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<sst xmlns="http://schemas.openxmlformats.org/spreadsheetml/2006/main" count="136" uniqueCount="107">
  <si>
    <t xml:space="preserve">Total Lose</t>
  </si>
  <si>
    <t xml:space="preserve">Total Win</t>
  </si>
  <si>
    <t xml:space="preserve">Profit</t>
  </si>
  <si>
    <t xml:space="preserve">Err_Tot_Lose</t>
  </si>
  <si>
    <t xml:space="preserve">Err_Tot_Win</t>
  </si>
  <si>
    <t xml:space="preserve">Err_Win</t>
  </si>
  <si>
    <t xml:space="preserve">Err_Profit</t>
  </si>
  <si>
    <t xml:space="preserve">Win rate</t>
  </si>
  <si>
    <t xml:space="preserve">Rate</t>
  </si>
  <si>
    <t xml:space="preserve">Profit_Rate</t>
  </si>
  <si>
    <t xml:space="preserve">Err_P_Rate</t>
  </si>
  <si>
    <t xml:space="preserve">Both &gt;0%</t>
  </si>
  <si>
    <t xml:space="preserve">Maximum Lose</t>
  </si>
  <si>
    <t xml:space="preserve">History</t>
  </si>
  <si>
    <t xml:space="preserve">Prev 15 Avg</t>
  </si>
  <si>
    <t xml:space="preserve">Total Game</t>
  </si>
  <si>
    <t xml:space="preserve">Bet</t>
  </si>
  <si>
    <t xml:space="preserve">Net Profit</t>
  </si>
  <si>
    <t xml:space="preserve">Current</t>
  </si>
  <si>
    <t xml:space="preserve">Origin</t>
  </si>
  <si>
    <t xml:space="preserve">Fee</t>
  </si>
  <si>
    <t xml:space="preserve">Total</t>
  </si>
  <si>
    <t xml:space="preserve">BTC</t>
  </si>
  <si>
    <t xml:space="preserve">NetworkFee</t>
  </si>
  <si>
    <t xml:space="preserve">Deposit</t>
  </si>
  <si>
    <t xml:space="preserve">Deposit Bit</t>
  </si>
  <si>
    <t xml:space="preserve">Debit</t>
  </si>
  <si>
    <t xml:space="preserve">USD/1BTC</t>
  </si>
  <si>
    <t xml:space="preserve">USD/1Bit</t>
  </si>
  <si>
    <t xml:space="preserve">Deposit ToT</t>
  </si>
  <si>
    <t xml:space="preserve">Current Bit</t>
  </si>
  <si>
    <t xml:space="preserve">Withdraw Bit</t>
  </si>
  <si>
    <t xml:space="preserve">https://www.bustabit.com</t>
  </si>
  <si>
    <t xml:space="preserve">Net Fee</t>
  </si>
  <si>
    <t xml:space="preserve">heyman</t>
  </si>
  <si>
    <t xml:space="preserve">USD/BTC</t>
  </si>
  <si>
    <t xml:space="preserve">2500</t>
  </si>
  <si>
    <t xml:space="preserve">NaeiA65P5MJ</t>
  </si>
  <si>
    <t xml:space="preserve">Current USD</t>
  </si>
  <si>
    <t xml:space="preserve">Profit USD</t>
  </si>
  <si>
    <r>
      <rPr>
        <sz val="11"/>
        <color rgb="FF000000"/>
        <rFont val="Noto Sans CJK SC Regular"/>
        <family val="2"/>
      </rPr>
      <t xml:space="preserve">지난 </t>
    </r>
    <r>
      <rPr>
        <sz val="11"/>
        <color rgb="FF000000"/>
        <rFont val="Arial"/>
        <family val="2"/>
        <charset val="1"/>
      </rPr>
      <t xml:space="preserve">100</t>
    </r>
    <r>
      <rPr>
        <sz val="11"/>
        <color rgb="FF000000"/>
        <rFont val="Noto Sans CJK SC Regular"/>
        <family val="2"/>
      </rPr>
      <t xml:space="preserve">개 기록을 봐야할듯</t>
    </r>
  </si>
  <si>
    <t xml:space="preserve">.</t>
  </si>
  <si>
    <r>
      <rPr>
        <sz val="11"/>
        <color rgb="FF000000"/>
        <rFont val="Noto Sans CJK SC Regular"/>
        <family val="2"/>
      </rPr>
      <t xml:space="preserve">지난 </t>
    </r>
    <r>
      <rPr>
        <sz val="11"/>
        <color rgb="FF000000"/>
        <rFont val="Arial"/>
        <family val="2"/>
        <charset val="1"/>
      </rPr>
      <t xml:space="preserve">50</t>
    </r>
    <r>
      <rPr>
        <sz val="11"/>
        <color rgb="FF000000"/>
        <rFont val="Noto Sans CJK SC Regular"/>
        <family val="2"/>
      </rPr>
      <t xml:space="preserve">개 평균 </t>
    </r>
    <r>
      <rPr>
        <sz val="11"/>
        <color rgb="FF000000"/>
        <rFont val="Arial"/>
        <family val="2"/>
        <charset val="1"/>
      </rPr>
      <t xml:space="preserve">&gt;= </t>
    </r>
    <r>
      <rPr>
        <sz val="11"/>
        <color rgb="FF000000"/>
        <rFont val="Noto Sans CJK SC Regular"/>
        <family val="2"/>
      </rPr>
      <t xml:space="preserve">목표 배당률</t>
    </r>
  </si>
  <si>
    <r>
      <rPr>
        <sz val="11"/>
        <color rgb="FF000000"/>
        <rFont val="Arial"/>
        <family val="2"/>
        <charset val="1"/>
      </rPr>
      <t xml:space="preserve">Win Rate 0.1 </t>
    </r>
    <r>
      <rPr>
        <sz val="11"/>
        <color rgb="FF000000"/>
        <rFont val="Noto Sans CJK SC Regular"/>
        <family val="2"/>
      </rPr>
      <t xml:space="preserve">이상인거</t>
    </r>
  </si>
  <si>
    <t xml:space="preserve">SELECT * FROM max_table INTO OUTFILE '/var/lib/mysql-files/max.csv' FIELDS TERMINATED BY ',' LINES TERMINATED BY '\n';</t>
  </si>
  <si>
    <r>
      <rPr>
        <sz val="11"/>
        <color rgb="FF000000"/>
        <rFont val="Arial"/>
        <family val="2"/>
        <charset val="1"/>
      </rPr>
      <t xml:space="preserve">Both Good </t>
    </r>
    <r>
      <rPr>
        <sz val="11"/>
        <color rgb="FF000000"/>
        <rFont val="Noto Sans CJK SC Regular"/>
        <family val="2"/>
      </rPr>
      <t xml:space="preserve">인거</t>
    </r>
  </si>
  <si>
    <t xml:space="preserve">SELECT game, replace(rate,',','') FROM record order by game INTO OUTFILE '/var/lib/mysql-files/orders.csv' FIELDS TERMINATED BY ',' LINES TERMINATED BY '\n';</t>
  </si>
  <si>
    <r>
      <rPr>
        <sz val="11"/>
        <color rgb="FF000000"/>
        <rFont val="Noto Sans CJK SC Regular"/>
        <family val="2"/>
      </rPr>
      <t xml:space="preserve">실제 실행간 목표</t>
    </r>
    <r>
      <rPr>
        <sz val="11"/>
        <color rgb="FF000000"/>
        <rFont val="Arial"/>
        <family val="2"/>
        <charset val="1"/>
      </rPr>
      <t xml:space="preserve">Profit</t>
    </r>
    <r>
      <rPr>
        <sz val="11"/>
        <color rgb="FF000000"/>
        <rFont val="Noto Sans CJK SC Regular"/>
        <family val="2"/>
      </rPr>
      <t xml:space="preserve">의 </t>
    </r>
    <r>
      <rPr>
        <sz val="11"/>
        <color rgb="FF000000"/>
        <rFont val="Arial"/>
        <family val="2"/>
        <charset val="1"/>
      </rPr>
      <t xml:space="preserve">2~2.5</t>
    </r>
    <r>
      <rPr>
        <sz val="11"/>
        <color rgb="FF000000"/>
        <rFont val="Noto Sans CJK SC Regular"/>
        <family val="2"/>
      </rPr>
      <t xml:space="preserve">배 나올시 중단</t>
    </r>
  </si>
  <si>
    <t xml:space="preserve">실제 실행간 승수가 초반에 채워지면 중단</t>
  </si>
  <si>
    <r>
      <rPr>
        <sz val="11"/>
        <color rgb="FF000000"/>
        <rFont val="Noto Sans CJK SC Regular"/>
        <family val="2"/>
      </rPr>
      <t xml:space="preserve">주변에 </t>
    </r>
    <r>
      <rPr>
        <sz val="11"/>
        <color rgb="FF000000"/>
        <rFont val="Arial"/>
        <family val="2"/>
        <charset val="1"/>
      </rPr>
      <t xml:space="preserve">Good</t>
    </r>
    <r>
      <rPr>
        <sz val="11"/>
        <color rgb="FF000000"/>
        <rFont val="Noto Sans CJK SC Regular"/>
        <family val="2"/>
      </rPr>
      <t xml:space="preserve">이 </t>
    </r>
    <r>
      <rPr>
        <sz val="11"/>
        <color rgb="FF000000"/>
        <rFont val="Arial"/>
        <family val="2"/>
        <charset val="1"/>
      </rPr>
      <t xml:space="preserve">3</t>
    </r>
    <r>
      <rPr>
        <sz val="11"/>
        <color rgb="FF000000"/>
        <rFont val="Noto Sans CJK SC Regular"/>
        <family val="2"/>
      </rPr>
      <t xml:space="preserve">개씩 위아래</t>
    </r>
  </si>
  <si>
    <t xml:space="preserve">최대 횟수차면</t>
  </si>
  <si>
    <t xml:space="preserve">sudo ssh -i ./hong.pem ec2-user@ec2-54-242-161-63.compute-1.amazonaws.com</t>
  </si>
  <si>
    <t xml:space="preserve">그다음번은 올인</t>
  </si>
  <si>
    <r>
      <rPr>
        <sz val="11"/>
        <color rgb="FF000000"/>
        <rFont val="Noto Sans CJK SC Regular"/>
        <family val="2"/>
      </rPr>
      <t xml:space="preserve">또는 최적 투자금 얼마</t>
    </r>
    <r>
      <rPr>
        <sz val="11"/>
        <color rgb="FF000000"/>
        <rFont val="Arial"/>
        <family val="2"/>
        <charset val="1"/>
      </rPr>
      <t xml:space="preserve">?</t>
    </r>
  </si>
  <si>
    <t xml:space="preserve">간격 확률 이용해서</t>
  </si>
  <si>
    <t xml:space="preserve">높은 배율</t>
  </si>
  <si>
    <t xml:space="preserve">낮은 회복율로</t>
  </si>
  <si>
    <t xml:space="preserve">더 볼 수 있을듯</t>
  </si>
  <si>
    <t xml:space="preserve">더 많은 자료 필요</t>
  </si>
  <si>
    <t xml:space="preserve">Loss Recover</t>
  </si>
  <si>
    <t xml:space="preserve">Max Invest</t>
  </si>
  <si>
    <t xml:space="preserve">Win</t>
  </si>
  <si>
    <t xml:space="preserve">Lost</t>
  </si>
  <si>
    <t xml:space="preserve">Remain Time</t>
  </si>
  <si>
    <t xml:space="preserve">Betting Rate</t>
  </si>
  <si>
    <t xml:space="preserve">Increase Rate</t>
  </si>
  <si>
    <t xml:space="preserve">Budget</t>
  </si>
  <si>
    <t xml:space="preserve">Profit / Game</t>
  </si>
  <si>
    <t xml:space="preserve">How many</t>
  </si>
  <si>
    <t xml:space="preserve">Max Loss Interval</t>
  </si>
  <si>
    <t xml:space="preserve">Frequency Max Interval</t>
  </si>
  <si>
    <t xml:space="preserve">t</t>
  </si>
  <si>
    <t xml:space="preserve">r&gt;</t>
  </si>
  <si>
    <t xml:space="preserve">y</t>
  </si>
  <si>
    <t xml:space="preserve">any</t>
  </si>
  <si>
    <t xml:space="preserve">Check Win</t>
  </si>
  <si>
    <t xml:space="preserve">Linked Loss Count</t>
  </si>
  <si>
    <t xml:space="preserve">Horrible Risk</t>
  </si>
  <si>
    <t xml:space="preserve">Horrible Fail</t>
  </si>
  <si>
    <t xml:space="preserve">Total Profit</t>
  </si>
  <si>
    <t xml:space="preserve">r</t>
  </si>
  <si>
    <t xml:space="preserve">y(Increase)</t>
  </si>
  <si>
    <t xml:space="preserve">r(Rate)&gt;</t>
  </si>
  <si>
    <t xml:space="preserve">BigArray</t>
  </si>
  <si>
    <t xml:space="preserve">Loop (optimal R )</t>
  </si>
  <si>
    <t xml:space="preserve">| 1.1  |    4 |</t>
  </si>
  <si>
    <t xml:space="preserve">T=2</t>
  </si>
  <si>
    <t xml:space="preserve">| 1.2  |    5 |</t>
  </si>
  <si>
    <t xml:space="preserve">T=3</t>
  </si>
  <si>
    <t xml:space="preserve">R=1.3, T=4</t>
  </si>
  <si>
    <t xml:space="preserve">| 1.3  |    7 |</t>
  </si>
  <si>
    <t xml:space="preserve">T=4</t>
  </si>
  <si>
    <t xml:space="preserve">array=[]</t>
  </si>
  <si>
    <t xml:space="preserve">| 1.4  |    9</t>
  </si>
  <si>
    <t xml:space="preserve">T=6</t>
  </si>
  <si>
    <t xml:space="preserve">loop (y 1.1 ~ 10)</t>
  </si>
  <si>
    <t xml:space="preserve">var result = formula</t>
  </si>
  <si>
    <t xml:space="preserve">if(result &lt;1.03)</t>
  </si>
  <si>
    <t xml:space="preserve">break</t>
  </si>
  <si>
    <t xml:space="preserve">if(result&gt;R)</t>
  </si>
  <si>
    <r>
      <rPr>
        <sz val="11"/>
        <color rgb="FF000000"/>
        <rFont val="Arial"/>
        <family val="2"/>
        <charset val="1"/>
      </rPr>
      <t xml:space="preserve">if(</t>
    </r>
    <r>
      <rPr>
        <sz val="11"/>
        <color rgb="FF000000"/>
        <rFont val="Noto Sans CJK SC Regular"/>
        <family val="2"/>
      </rPr>
      <t xml:space="preserve">등비수열 </t>
    </r>
    <r>
      <rPr>
        <sz val="11"/>
        <color rgb="FF000000"/>
        <rFont val="Arial"/>
        <family val="2"/>
        <charset val="1"/>
      </rPr>
      <t xml:space="preserve">&gt; budget)</t>
    </r>
  </si>
  <si>
    <t xml:space="preserve">else</t>
  </si>
  <si>
    <t xml:space="preserve">array.add(y)</t>
  </si>
  <si>
    <t xml:space="preserve">Within</t>
  </si>
  <si>
    <t xml:space="preserve">Result</t>
  </si>
  <si>
    <t xml:space="preserve">Gain</t>
  </si>
  <si>
    <t xml:space="preserve">Count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</si>
</sst>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[$$-409]#,##0.00;[RED]\-[$$-409]#,##0.00"/>
    <numFmt numFmtId="166" formatCode="HH\:MM\:SS\ AM/PM"/>
    <numFmt numFmtId="167" formatCode="0.00"/>
    <numFmt numFmtId="168" formatCode="#,##0"/>
    <numFmt numFmtId="169" formatCode="0.0%"/>
    <numFmt numFmtId="170" formatCode="#,##0.00"/>
    <numFmt numFmtId="171" formatCode="#,##0.0"/>
    <numFmt numFmtId="172" formatCode="0.000"/>
    <numFmt numFmtId="173" formatCode="0.0"/>
    <numFmt numFmtId="174" formatCode="0.00%"/>
    <numFmt numFmtId="175" formatCode="0%"/>
  </numFmts>
  <fonts count="13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6666FF"/>
      <name val="Arial"/>
      <family val="2"/>
      <charset val="1"/>
    </font>
    <font>
      <sz val="11"/>
      <color rgb="FFCCCCCC"/>
      <name val="Arial"/>
      <family val="2"/>
      <charset val="1"/>
    </font>
    <font>
      <b val="true"/>
      <sz val="11"/>
      <color rgb="FFFF3333"/>
      <name val="Arial"/>
      <family val="2"/>
      <charset val="1"/>
    </font>
    <font>
      <b val="true"/>
      <i val="true"/>
      <sz val="16"/>
      <color rgb="FF000000"/>
      <name val="Arial"/>
      <family val="2"/>
      <charset val="1"/>
    </font>
    <font>
      <b val="true"/>
      <i val="true"/>
      <u val="single"/>
      <sz val="11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0"/>
      <color rgb="FF000000"/>
      <name val="Times New Roman"/>
      <family val="1"/>
      <charset val="1"/>
    </font>
    <font>
      <sz val="11"/>
      <color rgb="FF000000"/>
      <name val="Noto Sans CJK SC Regular"/>
      <family val="2"/>
    </font>
    <font>
      <sz val="12"/>
      <color rgb="FF000000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CCFF00"/>
        <bgColor rgb="FFFFFF00"/>
      </patternFill>
    </fill>
    <fill>
      <patternFill patternType="solid">
        <fgColor rgb="FFFFFF00"/>
        <bgColor rgb="FFCCFF00"/>
      </patternFill>
    </fill>
    <fill>
      <patternFill patternType="solid">
        <fgColor rgb="FFCC9900"/>
        <bgColor rgb="FF808000"/>
      </patternFill>
    </fill>
    <fill>
      <patternFill patternType="solid">
        <fgColor rgb="FFEEEEEE"/>
        <bgColor rgb="FFFFFFFF"/>
      </patternFill>
    </fill>
    <fill>
      <patternFill patternType="solid">
        <fgColor rgb="FFFFFFFF"/>
        <bgColor rgb="FFEEEEEE"/>
      </patternFill>
    </fill>
    <fill>
      <patternFill patternType="solid">
        <fgColor rgb="FFFFFF99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center" vertical="bottom" textRotation="0" wrapText="false" indent="0" shrinkToFit="false"/>
    </xf>
    <xf numFmtId="164" fontId="7" fillId="0" borderId="0" applyFont="true" applyBorder="false" applyAlignment="true" applyProtection="false">
      <alignment horizontal="center" vertical="bottom" textRotation="9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5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7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7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blue" xfId="20" builtinId="53" customBuiltin="true"/>
    <cellStyle name="cf1" xfId="21" builtinId="53" customBuiltin="true"/>
    <cellStyle name="cf2" xfId="22" builtinId="53" customBuiltin="true"/>
    <cellStyle name="cf3" xfId="23" builtinId="53" customBuiltin="true"/>
    <cellStyle name="gray" xfId="24" builtinId="53" customBuiltin="true"/>
    <cellStyle name="Heading 1" xfId="25" builtinId="53" customBuiltin="true"/>
    <cellStyle name="Heading1 2" xfId="26" builtinId="53" customBuiltin="true"/>
    <cellStyle name="red" xfId="27" builtinId="53" customBuiltin="true"/>
    <cellStyle name="Result 3" xfId="28" builtinId="53" customBuiltin="true"/>
    <cellStyle name="Result2 4" xfId="29" builtinId="53" customBuiltin="true"/>
  </cellStyles>
  <dxfs count="9">
    <dxf>
      <font>
        <b val="1"/>
        <color rgb="FF6666FF"/>
      </font>
    </dxf>
    <dxf>
      <font>
        <color rgb="FFCCCCCC"/>
      </font>
    </dxf>
    <dxf>
      <font>
        <color rgb="FFCCCCCC"/>
      </font>
    </dxf>
    <dxf>
      <font>
        <b val="1"/>
        <color rgb="FF6666FF"/>
      </font>
    </dxf>
    <dxf>
      <font>
        <b val="1"/>
        <color rgb="FFFF3333"/>
      </font>
    </dxf>
    <dxf>
      <font>
        <b val="1"/>
        <color rgb="FF6666FF"/>
      </font>
    </dxf>
    <dxf>
      <font>
        <color rgb="FFCCCCCC"/>
      </font>
    </dxf>
    <dxf>
      <font>
        <color rgb="FFCCCCCC"/>
      </font>
    </dxf>
    <dxf>
      <font>
        <b val="1"/>
        <color rgb="FF6666FF"/>
      </font>
    </dxf>
  </dxf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EEEEEE"/>
      <rgbColor rgb="FFCCFFFF"/>
      <rgbColor rgb="FF660066"/>
      <rgbColor rgb="FFFF8080"/>
      <rgbColor rgb="FF0066CC"/>
      <rgbColor rgb="FFCCCCFF"/>
      <rgbColor rgb="FF000080"/>
      <rgbColor rgb="FFFF00FF"/>
      <rgbColor rgb="FFCC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CC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true" showOutlineSymbols="true" defaultGridColor="true" view="normal" topLeftCell="V1" colorId="64" zoomScale="100" zoomScaleNormal="100" zoomScalePageLayoutView="100" workbookViewId="0">
      <selection pane="topLeft" activeCell="Y26" activeCellId="0" sqref="Y26"/>
    </sheetView>
  </sheetViews>
  <sheetFormatPr defaultRowHeight="14.25"/>
  <cols>
    <col collapsed="false" hidden="false" max="3" min="1" style="0" width="11.246511627907"/>
    <col collapsed="false" hidden="false" max="4" min="4" style="0" width="12.6"/>
    <col collapsed="false" hidden="false" max="5" min="5" style="0" width="13.953488372093"/>
    <col collapsed="false" hidden="false" max="6" min="6" style="0" width="12.6"/>
    <col collapsed="false" hidden="false" max="7" min="7" style="0" width="13.953488372093"/>
    <col collapsed="false" hidden="false" max="10" min="8" style="0" width="11.246511627907"/>
    <col collapsed="false" hidden="false" max="11" min="11" style="0" width="15.5209302325581"/>
    <col collapsed="false" hidden="false" max="12" min="12" style="0" width="12.6"/>
    <col collapsed="false" hidden="false" max="13" min="13" style="0" width="13.7255813953488"/>
    <col collapsed="false" hidden="false" max="16" min="14" style="0" width="11.246511627907"/>
    <col collapsed="false" hidden="false" max="17" min="17" style="0" width="20.246511627907"/>
    <col collapsed="false" hidden="false" max="30" min="18" style="0" width="11.246511627907"/>
    <col collapsed="false" hidden="false" max="31" min="31" style="0" width="9.451162790697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4" t="s">
        <v>11</v>
      </c>
      <c r="M1" s="1" t="s">
        <v>12</v>
      </c>
      <c r="N1" s="5" t="s">
        <v>13</v>
      </c>
      <c r="O1" s="1" t="s">
        <v>14</v>
      </c>
      <c r="Q1" s="1" t="s">
        <v>15</v>
      </c>
      <c r="R1" s="1" t="s">
        <v>16</v>
      </c>
      <c r="T1" s="6"/>
      <c r="U1" s="6" t="s">
        <v>17</v>
      </c>
      <c r="V1" s="6" t="s">
        <v>18</v>
      </c>
      <c r="X1" s="0" t="s">
        <v>19</v>
      </c>
      <c r="Y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</row>
    <row r="2" customFormat="false" ht="15" hidden="false" customHeight="false" outlineLevel="0" collapsed="false">
      <c r="A2" s="1"/>
      <c r="B2" s="1"/>
      <c r="C2" s="1"/>
      <c r="D2" s="1"/>
      <c r="E2" s="1"/>
      <c r="F2" s="1" t="n">
        <v>0.8</v>
      </c>
      <c r="G2" s="1"/>
      <c r="H2" s="1"/>
      <c r="I2" s="7"/>
      <c r="J2" s="1"/>
      <c r="K2" s="1"/>
      <c r="L2" s="1"/>
      <c r="M2" s="1"/>
      <c r="N2" s="8" t="n">
        <f aca="false">COUNT(Sheet1!N3:N342400)</f>
        <v>72736</v>
      </c>
      <c r="O2" s="1"/>
      <c r="Q2" s="1"/>
      <c r="R2" s="1"/>
      <c r="T2" s="9" t="n">
        <v>0.204861111111111</v>
      </c>
      <c r="U2" s="6" t="n">
        <v>4834.99</v>
      </c>
      <c r="V2" s="6" t="n">
        <v>69554.28</v>
      </c>
      <c r="W2" s="0" t="s">
        <v>26</v>
      </c>
      <c r="X2" s="0" t="n">
        <v>16</v>
      </c>
      <c r="Y2" s="0" t="n">
        <v>1.49</v>
      </c>
      <c r="Z2" s="0" t="n">
        <f aca="false">Sheet1!X2+Sheet1!Y2</f>
        <v>17.49</v>
      </c>
      <c r="AA2" s="6" t="n">
        <v>0.00638586</v>
      </c>
      <c r="AB2" s="6" t="n">
        <v>0.00087855</v>
      </c>
      <c r="AC2" s="0" t="n">
        <f aca="false">Sheet1!AA2-Sheet1!AB2</f>
        <v>0.00550731</v>
      </c>
      <c r="AD2" s="0" t="n">
        <f aca="false">Sheet1!AC2*1000000</f>
        <v>5507.31</v>
      </c>
    </row>
    <row r="3" customFormat="false" ht="15" hidden="false" customHeight="false" outlineLevel="0" collapsed="false">
      <c r="A3" s="10" t="n">
        <f aca="false">Sheet1!$Q$3*(1-Sheet1!H3)</f>
        <v>10.0294214694237</v>
      </c>
      <c r="B3" s="10" t="n">
        <f aca="false">Sheet1!$Q$3*Sheet1!H3</f>
        <v>89.9705785305763</v>
      </c>
      <c r="C3" s="11" t="n">
        <f aca="false">Sheet1!$R$3*(Sheet1!I3-1)*Sheet1!B3-Sheet1!$R$3*Sheet1!A3</f>
        <v>-516.181808183015</v>
      </c>
      <c r="D3" s="10" t="n">
        <f aca="false">Sheet1!$Q$3*(1-Sheet1!F3)</f>
        <v>28.0235371755389</v>
      </c>
      <c r="E3" s="10" t="n">
        <f aca="false">Sheet1!$Q$3*Sheet1!F3</f>
        <v>71.9764628244611</v>
      </c>
      <c r="F3" s="10" t="n">
        <f aca="false">Sheet1!H3*Sheet1!$F$2</f>
        <v>0.719764628244611</v>
      </c>
      <c r="G3" s="11" t="n">
        <f aca="false">Sheet1!$R$3*(Sheet1!I3-1)*Sheet1!E3-Sheet1!$R$3*Sheet1!D3</f>
        <v>-10412.9454465464</v>
      </c>
      <c r="H3" s="10" t="n">
        <f aca="false">COUNTIF(Sheet1!$N$3:$N$106001,"&gt;="&amp;Sheet1!I3)/Sheet1!$N$2</f>
        <v>0.899705785305763</v>
      </c>
      <c r="I3" s="7" t="n">
        <v>1.1</v>
      </c>
      <c r="J3" s="12" t="n">
        <f aca="false">Sheet1!C3/(Sheet1!$R$3*Sheet1!$Q$3)</f>
        <v>-0.0103236361636603</v>
      </c>
      <c r="K3" s="12" t="n">
        <f aca="false">Sheet1!G3/(Sheet1!$R$3*Sheet1!$Q$3)</f>
        <v>-0.208258908930928</v>
      </c>
      <c r="L3" s="13" t="n">
        <f aca="false">IF(Sheet1!J3&gt;0,IF(Sheet1!K3&gt;0,"good",0),0)</f>
        <v>0</v>
      </c>
      <c r="M3" s="14" t="n">
        <f aca="false">Sheet1!A3*Sheet1!$R$3</f>
        <v>5014.71073471184</v>
      </c>
      <c r="N3" s="0" t="n">
        <v>3.68</v>
      </c>
      <c r="Q3" s="1" t="n">
        <v>100</v>
      </c>
      <c r="R3" s="1" t="n">
        <v>500</v>
      </c>
      <c r="S3" s="6"/>
      <c r="T3" s="9" t="n">
        <v>0.2375</v>
      </c>
      <c r="U3" s="6" t="n">
        <v>11251</v>
      </c>
      <c r="V3" s="6" t="n">
        <v>75970.76</v>
      </c>
      <c r="X3" s="0" t="n">
        <v>150</v>
      </c>
      <c r="Y3" s="0" t="n">
        <v>5.98</v>
      </c>
      <c r="Z3" s="0" t="n">
        <f aca="false">Sheet1!X3+Sheet1!Y3</f>
        <v>155.98</v>
      </c>
      <c r="AA3" s="6" t="n">
        <v>0.0600904</v>
      </c>
      <c r="AB3" s="6" t="n">
        <f aca="false">Sheet1!AA3-Sheet1!AC3</f>
        <v>0.000878420000000005</v>
      </c>
      <c r="AC3" s="0" t="n">
        <v>0.05921198</v>
      </c>
      <c r="AD3" s="0" t="n">
        <f aca="false">Sheet1!AC3*1000000</f>
        <v>59211.98</v>
      </c>
    </row>
    <row r="4" customFormat="false" ht="15" hidden="false" customHeight="false" outlineLevel="0" collapsed="false">
      <c r="A4" s="10" t="n">
        <f aca="false">Sheet1!$Q$3*(1-Sheet1!H4)</f>
        <v>10.86944566652</v>
      </c>
      <c r="B4" s="10" t="n">
        <f aca="false">Sheet1!$Q$3*Sheet1!H4</f>
        <v>89.13055433348</v>
      </c>
      <c r="C4" s="11" t="n">
        <f aca="false">Sheet1!$R$3*(Sheet1!I4-1)*Sheet1!B4-Sheet1!$R$3*Sheet1!A4</f>
        <v>-532.542344918605</v>
      </c>
      <c r="D4" s="10" t="n">
        <f aca="false">Sheet1!$Q$3*(1-Sheet1!F4)</f>
        <v>28.695556533216</v>
      </c>
      <c r="E4" s="10" t="n">
        <f aca="false">Sheet1!$Q$3*Sheet1!F4</f>
        <v>71.304443466784</v>
      </c>
      <c r="F4" s="10" t="n">
        <f aca="false">Sheet1!H4*Sheet1!$F$2</f>
        <v>0.71304443466784</v>
      </c>
      <c r="G4" s="11" t="n">
        <f aca="false">Sheet1!$R$3*(Sheet1!I4-1)*Sheet1!E4-Sheet1!$R$3*Sheet1!D4</f>
        <v>-10426.0338759349</v>
      </c>
      <c r="H4" s="10" t="n">
        <f aca="false">COUNTIF(Sheet1!$N$3:$N$106001,"&gt;="&amp;Sheet1!I4)/Sheet1!$N$2</f>
        <v>0.8913055433348</v>
      </c>
      <c r="I4" s="7" t="n">
        <v>1.11</v>
      </c>
      <c r="J4" s="12" t="n">
        <f aca="false">Sheet1!C4/(Sheet1!$R$3*Sheet1!$Q$3)</f>
        <v>-0.0106508468983721</v>
      </c>
      <c r="K4" s="12" t="n">
        <f aca="false">Sheet1!G4/(Sheet1!$R$3*Sheet1!$Q$3)</f>
        <v>-0.208520677518698</v>
      </c>
      <c r="L4" s="13" t="n">
        <f aca="false">IF(Sheet1!J4&gt;0,IF(Sheet1!K4&gt;0,"good",0),0)</f>
        <v>0</v>
      </c>
      <c r="M4" s="14" t="n">
        <f aca="false">Sheet1!A4*Sheet1!$R$3</f>
        <v>5434.72283326001</v>
      </c>
      <c r="N4" s="0" t="n">
        <v>0</v>
      </c>
      <c r="S4" s="0" t="n">
        <v>973</v>
      </c>
      <c r="U4" s="6" t="n">
        <v>-39187.75</v>
      </c>
      <c r="V4" s="0" t="n">
        <v>25516</v>
      </c>
    </row>
    <row r="5" customFormat="false" ht="15" hidden="false" customHeight="false" outlineLevel="0" collapsed="false">
      <c r="A5" s="10" t="n">
        <f aca="false">Sheet1!$Q$3*(1-Sheet1!H5)</f>
        <v>11.6572261328641</v>
      </c>
      <c r="B5" s="10" t="n">
        <f aca="false">Sheet1!$Q$3*Sheet1!H5</f>
        <v>88.3427738671359</v>
      </c>
      <c r="C5" s="11" t="n">
        <f aca="false">Sheet1!$R$3*(Sheet1!I5-1)*Sheet1!B5-Sheet1!$R$3*Sheet1!A5</f>
        <v>-528.046634403864</v>
      </c>
      <c r="D5" s="10" t="n">
        <f aca="false">Sheet1!$Q$3*(1-Sheet1!F5)</f>
        <v>29.3257809062912</v>
      </c>
      <c r="E5" s="10" t="n">
        <f aca="false">Sheet1!$Q$3*Sheet1!F5</f>
        <v>70.6742190937088</v>
      </c>
      <c r="F5" s="10" t="n">
        <f aca="false">Sheet1!H5*Sheet1!$F$2</f>
        <v>0.706742190937088</v>
      </c>
      <c r="G5" s="11" t="n">
        <f aca="false">Sheet1!$R$3*(Sheet1!I5-1)*Sheet1!E5-Sheet1!$R$3*Sheet1!D5</f>
        <v>-10422.4373075231</v>
      </c>
      <c r="H5" s="10" t="n">
        <f aca="false">COUNTIF(Sheet1!$N$3:$N$106001,"&gt;="&amp;Sheet1!I5)/Sheet1!$N$2</f>
        <v>0.883427738671359</v>
      </c>
      <c r="I5" s="7" t="n">
        <v>1.12</v>
      </c>
      <c r="J5" s="12" t="n">
        <f aca="false">Sheet1!C5/(Sheet1!$R$3*Sheet1!$Q$3)</f>
        <v>-0.0105609326880773</v>
      </c>
      <c r="K5" s="12" t="n">
        <f aca="false">Sheet1!G5/(Sheet1!$R$3*Sheet1!$Q$3)</f>
        <v>-0.208448746150462</v>
      </c>
      <c r="L5" s="13" t="n">
        <f aca="false">IF(Sheet1!J5&gt;0,IF(Sheet1!K5&gt;0,"good",0),0)</f>
        <v>0</v>
      </c>
      <c r="M5" s="14" t="n">
        <f aca="false">Sheet1!A5*Sheet1!$R$3</f>
        <v>5828.61306643203</v>
      </c>
      <c r="N5" s="0" t="n">
        <v>1.35</v>
      </c>
      <c r="AB5" s="0" t="n">
        <f aca="false">Sheet1!AB2*1000000</f>
        <v>878.55</v>
      </c>
    </row>
    <row r="6" customFormat="false" ht="15" hidden="false" customHeight="false" outlineLevel="0" collapsed="false">
      <c r="A6" s="10" t="n">
        <f aca="false">Sheet1!$Q$3*(1-Sheet1!H6)</f>
        <v>12.4821271447426</v>
      </c>
      <c r="B6" s="10" t="n">
        <f aca="false">Sheet1!$Q$3*Sheet1!H6</f>
        <v>87.5178728552574</v>
      </c>
      <c r="C6" s="11" t="n">
        <f aca="false">Sheet1!$R$3*(Sheet1!I6-1)*Sheet1!B6-Sheet1!$R$3*Sheet1!A6</f>
        <v>-552.401836779589</v>
      </c>
      <c r="D6" s="10" t="n">
        <f aca="false">Sheet1!$Q$3*(1-Sheet1!F6)</f>
        <v>29.9857017157941</v>
      </c>
      <c r="E6" s="10" t="n">
        <f aca="false">Sheet1!$Q$3*Sheet1!F6</f>
        <v>70.0142982842059</v>
      </c>
      <c r="F6" s="10" t="n">
        <f aca="false">Sheet1!H6*Sheet1!$F$2</f>
        <v>0.700142982842059</v>
      </c>
      <c r="G6" s="11" t="n">
        <f aca="false">Sheet1!$R$3*(Sheet1!I6-1)*Sheet1!E6-Sheet1!$R$3*Sheet1!D6</f>
        <v>-10441.9214694237</v>
      </c>
      <c r="H6" s="10" t="n">
        <f aca="false">COUNTIF(Sheet1!$N$3:$N$106001,"&gt;="&amp;Sheet1!I6)/Sheet1!$N$2</f>
        <v>0.875178728552574</v>
      </c>
      <c r="I6" s="7" t="n">
        <v>1.13</v>
      </c>
      <c r="J6" s="12" t="n">
        <f aca="false">Sheet1!C6/(Sheet1!$R$3*Sheet1!$Q$3)</f>
        <v>-0.0110480367355918</v>
      </c>
      <c r="K6" s="12" t="n">
        <f aca="false">Sheet1!G6/(Sheet1!$R$3*Sheet1!$Q$3)</f>
        <v>-0.208838429388473</v>
      </c>
      <c r="L6" s="13" t="n">
        <f aca="false">IF(Sheet1!J6&gt;0,IF(Sheet1!K6&gt;0,"good",0),0)</f>
        <v>0</v>
      </c>
      <c r="M6" s="14" t="n">
        <f aca="false">Sheet1!A6*Sheet1!$R$3</f>
        <v>6241.06357237131</v>
      </c>
      <c r="N6" s="0" t="n">
        <v>1.57</v>
      </c>
    </row>
    <row r="7" customFormat="false" ht="15" hidden="false" customHeight="false" outlineLevel="0" collapsed="false">
      <c r="A7" s="10" t="n">
        <f aca="false">Sheet1!$Q$3*(1-Sheet1!H7)</f>
        <v>13.2245380554333</v>
      </c>
      <c r="B7" s="10" t="n">
        <f aca="false">Sheet1!$Q$3*Sheet1!H7</f>
        <v>86.7754619445667</v>
      </c>
      <c r="C7" s="11" t="n">
        <f aca="false">Sheet1!$R$3*(Sheet1!I7-1)*Sheet1!B7-Sheet1!$R$3*Sheet1!A7</f>
        <v>-537.98669159701</v>
      </c>
      <c r="D7" s="10" t="n">
        <f aca="false">Sheet1!$Q$3*(1-Sheet1!F7)</f>
        <v>30.5796304443467</v>
      </c>
      <c r="E7" s="10" t="n">
        <f aca="false">Sheet1!$Q$3*Sheet1!F7</f>
        <v>69.4203695556533</v>
      </c>
      <c r="F7" s="10" t="n">
        <f aca="false">Sheet1!H7*Sheet1!$F$2</f>
        <v>0.694203695556533</v>
      </c>
      <c r="G7" s="11" t="n">
        <f aca="false">Sheet1!$R$3*(Sheet1!I7-1)*Sheet1!E7-Sheet1!$R$3*Sheet1!D7</f>
        <v>-10430.3893532776</v>
      </c>
      <c r="H7" s="10" t="n">
        <f aca="false">COUNTIF(Sheet1!$N$3:$N$106001,"&gt;="&amp;Sheet1!I7)/Sheet1!$N$2</f>
        <v>0.867754619445667</v>
      </c>
      <c r="I7" s="7" t="n">
        <v>1.14</v>
      </c>
      <c r="J7" s="12" t="n">
        <f aca="false">Sheet1!C7/(Sheet1!$R$3*Sheet1!$Q$3)</f>
        <v>-0.0107597338319402</v>
      </c>
      <c r="K7" s="12" t="n">
        <f aca="false">Sheet1!G7/(Sheet1!$R$3*Sheet1!$Q$3)</f>
        <v>-0.208607787065552</v>
      </c>
      <c r="L7" s="13" t="n">
        <f aca="false">IF(Sheet1!J7&gt;0,IF(Sheet1!K7&gt;0,"good",0),0)</f>
        <v>0</v>
      </c>
      <c r="M7" s="14" t="n">
        <f aca="false">Sheet1!A7*Sheet1!$R$3</f>
        <v>6612.26902771667</v>
      </c>
      <c r="N7" s="0" t="n">
        <v>153.81</v>
      </c>
      <c r="AB7" s="6"/>
    </row>
    <row r="8" customFormat="false" ht="15" hidden="false" customHeight="false" outlineLevel="0" collapsed="false">
      <c r="A8" s="10" t="n">
        <f aca="false">Sheet1!$Q$3*(1-Sheet1!H8)</f>
        <v>13.9641992960845</v>
      </c>
      <c r="B8" s="10" t="n">
        <f aca="false">Sheet1!$Q$3*Sheet1!H8</f>
        <v>86.0358007039155</v>
      </c>
      <c r="C8" s="11" t="n">
        <f aca="false">Sheet1!$R$3*(Sheet1!I8-1)*Sheet1!B8-Sheet1!$R$3*Sheet1!A8</f>
        <v>-529.414595248572</v>
      </c>
      <c r="D8" s="10" t="n">
        <f aca="false">Sheet1!$Q$3*(1-Sheet1!F8)</f>
        <v>31.1713594368676</v>
      </c>
      <c r="E8" s="10" t="n">
        <f aca="false">Sheet1!$Q$3*Sheet1!F8</f>
        <v>68.8286405631324</v>
      </c>
      <c r="F8" s="10" t="n">
        <f aca="false">Sheet1!H8*Sheet1!$F$2</f>
        <v>0.688286405631324</v>
      </c>
      <c r="G8" s="11" t="n">
        <f aca="false">Sheet1!$R$3*(Sheet1!I8-1)*Sheet1!E8-Sheet1!$R$3*Sheet1!D8</f>
        <v>-10423.5316761989</v>
      </c>
      <c r="H8" s="10" t="n">
        <f aca="false">COUNTIF(Sheet1!$N$3:$N$106001,"&gt;="&amp;Sheet1!I8)/Sheet1!$N$2</f>
        <v>0.860358007039155</v>
      </c>
      <c r="I8" s="7" t="n">
        <v>1.15</v>
      </c>
      <c r="J8" s="12" t="n">
        <f aca="false">Sheet1!C8/(Sheet1!$R$3*Sheet1!$Q$3)</f>
        <v>-0.0105882919049714</v>
      </c>
      <c r="K8" s="12" t="n">
        <f aca="false">Sheet1!G8/(Sheet1!$R$3*Sheet1!$Q$3)</f>
        <v>-0.208470633523977</v>
      </c>
      <c r="L8" s="13" t="n">
        <f aca="false">IF(Sheet1!J8&gt;0,IF(Sheet1!K8&gt;0,"good",0),0)</f>
        <v>0</v>
      </c>
      <c r="M8" s="14" t="n">
        <f aca="false">Sheet1!A8*Sheet1!$R$3</f>
        <v>6982.09964804223</v>
      </c>
      <c r="N8" s="0" t="n">
        <v>1.85</v>
      </c>
      <c r="Q8" s="1" t="s">
        <v>27</v>
      </c>
    </row>
    <row r="9" customFormat="false" ht="15" hidden="false" customHeight="false" outlineLevel="0" collapsed="false">
      <c r="A9" s="10" t="n">
        <f aca="false">Sheet1!$Q$3*(1-Sheet1!H9)</f>
        <v>14.6791135063792</v>
      </c>
      <c r="B9" s="10" t="n">
        <f aca="false">Sheet1!$Q$3*Sheet1!H9</f>
        <v>85.3208864936208</v>
      </c>
      <c r="C9" s="11" t="n">
        <f aca="false">Sheet1!$R$3*(Sheet1!I9-1)*Sheet1!B9-Sheet1!$R$3*Sheet1!A9</f>
        <v>-513.885833699962</v>
      </c>
      <c r="D9" s="10" t="n">
        <f aca="false">Sheet1!$Q$3*(1-Sheet1!F9)</f>
        <v>31.7432908051034</v>
      </c>
      <c r="E9" s="10" t="n">
        <f aca="false">Sheet1!$Q$3*Sheet1!F9</f>
        <v>68.2567091948966</v>
      </c>
      <c r="F9" s="10" t="n">
        <f aca="false">Sheet1!H9*Sheet1!$F$2</f>
        <v>0.682567091948966</v>
      </c>
      <c r="G9" s="11" t="n">
        <f aca="false">Sheet1!$R$3*(Sheet1!I9-1)*Sheet1!E9-Sheet1!$R$3*Sheet1!D9</f>
        <v>-10411.10866696</v>
      </c>
      <c r="H9" s="10" t="n">
        <f aca="false">COUNTIF(Sheet1!$N$3:$N$106001,"&gt;="&amp;Sheet1!I9)/Sheet1!$N$2</f>
        <v>0.853208864936208</v>
      </c>
      <c r="I9" s="7" t="n">
        <v>1.16</v>
      </c>
      <c r="J9" s="12" t="n">
        <f aca="false">Sheet1!C9/(Sheet1!$R$3*Sheet1!$Q$3)</f>
        <v>-0.0102777166739992</v>
      </c>
      <c r="K9" s="12" t="n">
        <f aca="false">Sheet1!G9/(Sheet1!$R$3*Sheet1!$Q$3)</f>
        <v>-0.208222173339199</v>
      </c>
      <c r="L9" s="13" t="n">
        <f aca="false">IF(Sheet1!J9&gt;0,IF(Sheet1!K9&gt;0,"good",0),0)</f>
        <v>0</v>
      </c>
      <c r="M9" s="14" t="n">
        <f aca="false">Sheet1!A9*Sheet1!$R$3</f>
        <v>7339.55675318962</v>
      </c>
      <c r="N9" s="0" t="n">
        <v>3.42</v>
      </c>
      <c r="Q9" s="1" t="n">
        <v>2495</v>
      </c>
    </row>
    <row r="10" customFormat="false" ht="15" hidden="false" customHeight="false" outlineLevel="0" collapsed="false">
      <c r="A10" s="10" t="n">
        <f aca="false">Sheet1!$Q$3*(1-Sheet1!H10)</f>
        <v>15.4586449626045</v>
      </c>
      <c r="B10" s="10" t="n">
        <f aca="false">Sheet1!$Q$3*Sheet1!H10</f>
        <v>84.5413550373955</v>
      </c>
      <c r="C10" s="11" t="n">
        <f aca="false">Sheet1!$R$3*(Sheet1!I10-1)*Sheet1!B10-Sheet1!$R$3*Sheet1!A10</f>
        <v>-543.307303123625</v>
      </c>
      <c r="D10" s="10" t="n">
        <f aca="false">Sheet1!$Q$3*(1-Sheet1!F10)</f>
        <v>32.3669159700836</v>
      </c>
      <c r="E10" s="10" t="n">
        <f aca="false">Sheet1!$Q$3*Sheet1!F10</f>
        <v>67.6330840299164</v>
      </c>
      <c r="F10" s="10" t="n">
        <f aca="false">Sheet1!H10*Sheet1!$F$2</f>
        <v>0.676330840299164</v>
      </c>
      <c r="G10" s="11" t="n">
        <f aca="false">Sheet1!$R$3*(Sheet1!I10-1)*Sheet1!E10-Sheet1!$R$3*Sheet1!D10</f>
        <v>-10434.6458424989</v>
      </c>
      <c r="H10" s="10" t="n">
        <f aca="false">COUNTIF(Sheet1!$N$3:$N$106001,"&gt;="&amp;Sheet1!I10)/Sheet1!$N$2</f>
        <v>0.845413550373955</v>
      </c>
      <c r="I10" s="7" t="n">
        <v>1.17</v>
      </c>
      <c r="J10" s="12" t="n">
        <f aca="false">Sheet1!C10/(Sheet1!$R$3*Sheet1!$Q$3)</f>
        <v>-0.0108661460624725</v>
      </c>
      <c r="K10" s="12" t="n">
        <f aca="false">Sheet1!G10/(Sheet1!$R$3*Sheet1!$Q$3)</f>
        <v>-0.208692916849978</v>
      </c>
      <c r="L10" s="13" t="n">
        <f aca="false">IF(Sheet1!J10&gt;0,IF(Sheet1!K10&gt;0,"good",0),0)</f>
        <v>0</v>
      </c>
      <c r="M10" s="14" t="n">
        <f aca="false">Sheet1!A10*Sheet1!$R$3</f>
        <v>7729.32248130224</v>
      </c>
      <c r="N10" s="0" t="n">
        <v>1.19</v>
      </c>
      <c r="Q10" s="1" t="s">
        <v>28</v>
      </c>
      <c r="Y10" s="0" t="s">
        <v>29</v>
      </c>
      <c r="Z10" s="0" t="n">
        <f aca="false">SUM(Sheet1!Z2:Z9)</f>
        <v>173.47</v>
      </c>
      <c r="AA10" s="0" t="n">
        <f aca="false">SUM(Sheet1!AD2:AD3)</f>
        <v>64719.29</v>
      </c>
    </row>
    <row r="11" customFormat="false" ht="15" hidden="false" customHeight="false" outlineLevel="0" collapsed="false">
      <c r="A11" s="10" t="n">
        <f aca="false">Sheet1!$Q$3*(1-Sheet1!H11)</f>
        <v>16.1790585129784</v>
      </c>
      <c r="B11" s="10" t="n">
        <f aca="false">Sheet1!$Q$3*Sheet1!H11</f>
        <v>83.8209414870216</v>
      </c>
      <c r="C11" s="11" t="n">
        <f aca="false">Sheet1!$R$3*(Sheet1!I11-1)*Sheet1!B11-Sheet1!$R$3*Sheet1!A11</f>
        <v>-545.644522657282</v>
      </c>
      <c r="D11" s="10" t="n">
        <f aca="false">Sheet1!$Q$3*(1-Sheet1!F11)</f>
        <v>32.9432468103827</v>
      </c>
      <c r="E11" s="10" t="n">
        <f aca="false">Sheet1!$Q$3*Sheet1!F11</f>
        <v>67.0567531896173</v>
      </c>
      <c r="F11" s="10" t="n">
        <f aca="false">Sheet1!H11*Sheet1!$F$2</f>
        <v>0.670567531896173</v>
      </c>
      <c r="G11" s="11" t="n">
        <f aca="false">Sheet1!$R$3*(Sheet1!I11-1)*Sheet1!E11-Sheet1!$R$3*Sheet1!D11</f>
        <v>-10436.5156181258</v>
      </c>
      <c r="H11" s="10" t="n">
        <f aca="false">COUNTIF(Sheet1!$N$3:$N$106001,"&gt;="&amp;Sheet1!I11)/Sheet1!$N$2</f>
        <v>0.838209414870216</v>
      </c>
      <c r="I11" s="7" t="n">
        <v>1.18</v>
      </c>
      <c r="J11" s="12" t="n">
        <f aca="false">Sheet1!C11/(Sheet1!$R$3*Sheet1!$Q$3)</f>
        <v>-0.0109128904531456</v>
      </c>
      <c r="K11" s="12" t="n">
        <f aca="false">Sheet1!G11/(Sheet1!$R$3*Sheet1!$Q$3)</f>
        <v>-0.208730312362516</v>
      </c>
      <c r="L11" s="13" t="n">
        <f aca="false">IF(Sheet1!J11&gt;0,IF(Sheet1!K11&gt;0,"good",0),0)</f>
        <v>0</v>
      </c>
      <c r="M11" s="14" t="n">
        <f aca="false">Sheet1!A11*Sheet1!$R$3</f>
        <v>8089.52925648922</v>
      </c>
      <c r="N11" s="0" t="n">
        <v>8.91</v>
      </c>
      <c r="Q11" s="1" t="n">
        <f aca="false">Sheet1!Q9/1000000</f>
        <v>0.002495</v>
      </c>
      <c r="W11" s="6"/>
      <c r="Y11" s="0" t="s">
        <v>30</v>
      </c>
      <c r="Z11" s="0" t="n">
        <v>28000</v>
      </c>
    </row>
    <row r="12" customFormat="false" ht="15" hidden="false" customHeight="false" outlineLevel="0" collapsed="false">
      <c r="A12" s="10" t="n">
        <f aca="false">Sheet1!$Q$3*(1-Sheet1!H12)</f>
        <v>16.8486031676199</v>
      </c>
      <c r="B12" s="10" t="n">
        <f aca="false">Sheet1!$Q$3*Sheet1!H12</f>
        <v>83.1513968323801</v>
      </c>
      <c r="C12" s="11" t="n">
        <f aca="false">Sheet1!$R$3*(Sheet1!I12-1)*Sheet1!B12-Sheet1!$R$3*Sheet1!A12</f>
        <v>-524.918884733836</v>
      </c>
      <c r="D12" s="10" t="n">
        <f aca="false">Sheet1!$Q$3*(1-Sheet1!F12)</f>
        <v>33.4788825340959</v>
      </c>
      <c r="E12" s="10" t="n">
        <f aca="false">Sheet1!$Q$3*Sheet1!F12</f>
        <v>66.5211174659041</v>
      </c>
      <c r="F12" s="10" t="n">
        <f aca="false">Sheet1!H12*Sheet1!$F$2</f>
        <v>0.665211174659041</v>
      </c>
      <c r="G12" s="11" t="n">
        <f aca="false">Sheet1!$R$3*(Sheet1!I12-1)*Sheet1!E12-Sheet1!$R$3*Sheet1!D12</f>
        <v>-10419.9351077871</v>
      </c>
      <c r="H12" s="10" t="n">
        <f aca="false">COUNTIF(Sheet1!$N$3:$N$106001,"&gt;="&amp;Sheet1!I12)/Sheet1!$N$2</f>
        <v>0.831513968323801</v>
      </c>
      <c r="I12" s="7" t="n">
        <v>1.19</v>
      </c>
      <c r="J12" s="12" t="n">
        <f aca="false">Sheet1!C12/(Sheet1!$R$3*Sheet1!$Q$3)</f>
        <v>-0.0104983776946767</v>
      </c>
      <c r="K12" s="12" t="n">
        <f aca="false">Sheet1!G12/(Sheet1!$R$3*Sheet1!$Q$3)</f>
        <v>-0.208398702155741</v>
      </c>
      <c r="L12" s="13" t="n">
        <f aca="false">IF(Sheet1!J12&gt;0,IF(Sheet1!K12&gt;0,"good",0),0)</f>
        <v>0</v>
      </c>
      <c r="M12" s="14" t="n">
        <f aca="false">Sheet1!A12*Sheet1!$R$3</f>
        <v>8424.30158380995</v>
      </c>
      <c r="N12" s="0" t="n">
        <v>6.52</v>
      </c>
      <c r="W12" s="6"/>
      <c r="Y12" s="0" t="s">
        <v>31</v>
      </c>
      <c r="Z12" s="0" t="n">
        <f aca="false">Sheet1!Z11-100</f>
        <v>27900</v>
      </c>
    </row>
    <row r="13" customFormat="false" ht="15" hidden="false" customHeight="false" outlineLevel="0" collapsed="false">
      <c r="A13" s="10" t="n">
        <f aca="false">Sheet1!$Q$3*(1-Sheet1!H13)</f>
        <v>17.5401451825781</v>
      </c>
      <c r="B13" s="10" t="n">
        <f aca="false">Sheet1!$Q$3*Sheet1!H13</f>
        <v>82.4598548174219</v>
      </c>
      <c r="C13" s="11" t="n">
        <f aca="false">Sheet1!$R$3*(Sheet1!I13-1)*Sheet1!B13-Sheet1!$R$3*Sheet1!A13</f>
        <v>-524.087109546857</v>
      </c>
      <c r="D13" s="10" t="n">
        <f aca="false">Sheet1!$Q$3*(1-Sheet1!F13)</f>
        <v>34.0321161460625</v>
      </c>
      <c r="E13" s="10" t="n">
        <f aca="false">Sheet1!$Q$3*Sheet1!F13</f>
        <v>65.9678838539375</v>
      </c>
      <c r="F13" s="10" t="n">
        <f aca="false">Sheet1!H13*Sheet1!$F$2</f>
        <v>0.659678838539375</v>
      </c>
      <c r="G13" s="11" t="n">
        <f aca="false">Sheet1!$R$3*(Sheet1!I13-1)*Sheet1!E13-Sheet1!$R$3*Sheet1!D13</f>
        <v>-10419.2696876375</v>
      </c>
      <c r="H13" s="10" t="n">
        <f aca="false">COUNTIF(Sheet1!$N$3:$N$106001,"&gt;="&amp;Sheet1!I13)/Sheet1!$N$2</f>
        <v>0.824598548174219</v>
      </c>
      <c r="I13" s="7" t="n">
        <v>1.2</v>
      </c>
      <c r="J13" s="12" t="n">
        <f aca="false">Sheet1!C13/(Sheet1!$R$3*Sheet1!$Q$3)</f>
        <v>-0.0104817421909371</v>
      </c>
      <c r="K13" s="12" t="n">
        <f aca="false">Sheet1!G13/(Sheet1!$R$3*Sheet1!$Q$3)</f>
        <v>-0.20838539375275</v>
      </c>
      <c r="L13" s="13" t="n">
        <f aca="false">IF(Sheet1!J13&gt;0,IF(Sheet1!K13&gt;0,"good",0),0)</f>
        <v>0</v>
      </c>
      <c r="M13" s="14" t="n">
        <f aca="false">Sheet1!A13*Sheet1!$R$3</f>
        <v>8770.07259128905</v>
      </c>
      <c r="N13" s="0" t="n">
        <v>6.75</v>
      </c>
      <c r="O13" s="15"/>
      <c r="Q13" s="1" t="s">
        <v>32</v>
      </c>
      <c r="W13" s="6"/>
      <c r="Y13" s="0" t="s">
        <v>33</v>
      </c>
      <c r="Z13" s="0" t="n">
        <f aca="false">Sheet1!Z12-(Sheet1!AB3*1000000)</f>
        <v>27021.58</v>
      </c>
    </row>
    <row r="14" customFormat="false" ht="15" hidden="false" customHeight="false" outlineLevel="0" collapsed="false">
      <c r="A14" s="10" t="n">
        <f aca="false">Sheet1!$Q$3*(1-Sheet1!H14)</f>
        <v>18.1973163220414</v>
      </c>
      <c r="B14" s="10" t="n">
        <f aca="false">Sheet1!$Q$3*Sheet1!H14</f>
        <v>81.8026836779587</v>
      </c>
      <c r="C14" s="11" t="n">
        <f aca="false">Sheet1!$R$3*(Sheet1!I14-1)*Sheet1!B14-Sheet1!$R$3*Sheet1!A14</f>
        <v>-509.376374835021</v>
      </c>
      <c r="D14" s="10" t="n">
        <f aca="false">Sheet1!$Q$3*(1-Sheet1!F14)</f>
        <v>34.5578530576331</v>
      </c>
      <c r="E14" s="10" t="n">
        <f aca="false">Sheet1!$Q$3*Sheet1!F14</f>
        <v>65.4421469423669</v>
      </c>
      <c r="F14" s="10" t="n">
        <f aca="false">Sheet1!H14*Sheet1!$F$2</f>
        <v>0.654421469423669</v>
      </c>
      <c r="G14" s="11" t="n">
        <f aca="false">Sheet1!$R$3*(Sheet1!I14-1)*Sheet1!E14-Sheet1!$R$3*Sheet1!D14</f>
        <v>-10407.501099868</v>
      </c>
      <c r="H14" s="10" t="n">
        <f aca="false">COUNTIF(Sheet1!$N$3:$N$106001,"&gt;="&amp;Sheet1!I14)/Sheet1!$N$2</f>
        <v>0.818026836779586</v>
      </c>
      <c r="I14" s="7" t="n">
        <v>1.21</v>
      </c>
      <c r="J14" s="12" t="n">
        <f aca="false">Sheet1!C14/(Sheet1!$R$3*Sheet1!$Q$3)</f>
        <v>-0.0101875274967004</v>
      </c>
      <c r="K14" s="12" t="n">
        <f aca="false">Sheet1!G14/(Sheet1!$R$3*Sheet1!$Q$3)</f>
        <v>-0.20815002199736</v>
      </c>
      <c r="L14" s="13" t="n">
        <f aca="false">IF(Sheet1!J14&gt;0,IF(Sheet1!K14&gt;0,"good",0),0)</f>
        <v>0</v>
      </c>
      <c r="M14" s="14" t="n">
        <f aca="false">Sheet1!A14*Sheet1!$R$3</f>
        <v>9098.65816102068</v>
      </c>
      <c r="N14" s="0" t="n">
        <v>4.5</v>
      </c>
      <c r="O14" s="15"/>
      <c r="Q14" s="1" t="s">
        <v>34</v>
      </c>
      <c r="W14" s="6"/>
      <c r="Y14" s="0" t="s">
        <v>35</v>
      </c>
      <c r="Z14" s="0" t="s">
        <v>36</v>
      </c>
    </row>
    <row r="15" customFormat="false" ht="15" hidden="false" customHeight="false" outlineLevel="0" collapsed="false">
      <c r="A15" s="10" t="n">
        <f aca="false">Sheet1!$Q$3*(1-Sheet1!H15)</f>
        <v>18.9479762428509</v>
      </c>
      <c r="B15" s="10" t="n">
        <f aca="false">Sheet1!$Q$3*Sheet1!H15</f>
        <v>81.0520237571491</v>
      </c>
      <c r="C15" s="11" t="n">
        <f aca="false">Sheet1!$R$3*(Sheet1!I15-1)*Sheet1!B15-Sheet1!$R$3*Sheet1!A15</f>
        <v>-558.265508139024</v>
      </c>
      <c r="D15" s="10" t="n">
        <f aca="false">Sheet1!$Q$3*(1-Sheet1!F15)</f>
        <v>35.1583809942807</v>
      </c>
      <c r="E15" s="10" t="n">
        <f aca="false">Sheet1!$Q$3*Sheet1!F15</f>
        <v>64.8416190057193</v>
      </c>
      <c r="F15" s="10" t="n">
        <f aca="false">Sheet1!H15*Sheet1!$F$2</f>
        <v>0.648416190057193</v>
      </c>
      <c r="G15" s="11" t="n">
        <f aca="false">Sheet1!$R$3*(Sheet1!I15-1)*Sheet1!E15-Sheet1!$R$3*Sheet1!D15</f>
        <v>-10446.6124065112</v>
      </c>
      <c r="H15" s="10" t="n">
        <f aca="false">COUNTIF(Sheet1!$N$3:$N$106001,"&gt;="&amp;Sheet1!I15)/Sheet1!$N$2</f>
        <v>0.810520237571492</v>
      </c>
      <c r="I15" s="7" t="n">
        <v>1.22</v>
      </c>
      <c r="J15" s="12" t="n">
        <f aca="false">Sheet1!C15/(Sheet1!$R$3*Sheet1!$Q$3)</f>
        <v>-0.0111653101627805</v>
      </c>
      <c r="K15" s="12" t="n">
        <f aca="false">Sheet1!G15/(Sheet1!$R$3*Sheet1!$Q$3)</f>
        <v>-0.208932248130224</v>
      </c>
      <c r="L15" s="13" t="n">
        <f aca="false">IF(Sheet1!J15&gt;0,IF(Sheet1!K15&gt;0,"good",0),0)</f>
        <v>0</v>
      </c>
      <c r="M15" s="14" t="n">
        <f aca="false">Sheet1!A15*Sheet1!$R$3</f>
        <v>9473.98812142543</v>
      </c>
      <c r="N15" s="0" t="n">
        <v>0</v>
      </c>
      <c r="O15" s="15"/>
      <c r="Q15" s="1" t="s">
        <v>37</v>
      </c>
      <c r="W15" s="6"/>
      <c r="Y15" s="0" t="s">
        <v>38</v>
      </c>
      <c r="Z15" s="0" t="n">
        <f aca="false">Sheet1!Z13/1000000*Sheet1!Z14</f>
        <v>67.55395</v>
      </c>
    </row>
    <row r="16" customFormat="false" ht="15" hidden="false" customHeight="false" outlineLevel="0" collapsed="false">
      <c r="A16" s="10" t="n">
        <f aca="false">Sheet1!$Q$3*(1-Sheet1!H16)</f>
        <v>19.6037725472943</v>
      </c>
      <c r="B16" s="10" t="n">
        <f aca="false">Sheet1!$Q$3*Sheet1!H16</f>
        <v>80.3962274527057</v>
      </c>
      <c r="C16" s="11" t="n">
        <f aca="false">Sheet1!$R$3*(Sheet1!I16-1)*Sheet1!B16-Sheet1!$R$3*Sheet1!A16</f>
        <v>-556.320116586014</v>
      </c>
      <c r="D16" s="10" t="n">
        <f aca="false">Sheet1!$Q$3*(1-Sheet1!F16)</f>
        <v>35.6830180378355</v>
      </c>
      <c r="E16" s="10" t="n">
        <f aca="false">Sheet1!$Q$3*Sheet1!F16</f>
        <v>64.3169819621645</v>
      </c>
      <c r="F16" s="10" t="n">
        <f aca="false">Sheet1!H16*Sheet1!$F$2</f>
        <v>0.643169819621645</v>
      </c>
      <c r="G16" s="11" t="n">
        <f aca="false">Sheet1!$R$3*(Sheet1!I16-1)*Sheet1!E16-Sheet1!$R$3*Sheet1!D16</f>
        <v>-10445.0560932688</v>
      </c>
      <c r="H16" s="10" t="n">
        <f aca="false">COUNTIF(Sheet1!$N$3:$N$106001,"&gt;="&amp;Sheet1!I16)/Sheet1!$N$2</f>
        <v>0.803962274527057</v>
      </c>
      <c r="I16" s="7" t="n">
        <v>1.23</v>
      </c>
      <c r="J16" s="12" t="n">
        <f aca="false">Sheet1!C16/(Sheet1!$R$3*Sheet1!$Q$3)</f>
        <v>-0.0111264023317203</v>
      </c>
      <c r="K16" s="12" t="n">
        <f aca="false">Sheet1!G16/(Sheet1!$R$3*Sheet1!$Q$3)</f>
        <v>-0.208901121865376</v>
      </c>
      <c r="L16" s="13" t="n">
        <f aca="false">IF(Sheet1!J16&gt;0,IF(Sheet1!K16&gt;0,"good",0),0)</f>
        <v>0</v>
      </c>
      <c r="M16" s="14" t="n">
        <f aca="false">Sheet1!A16*Sheet1!$R$3</f>
        <v>9801.88627364717</v>
      </c>
      <c r="N16" s="0" t="n">
        <v>1.22</v>
      </c>
      <c r="O16" s="15"/>
      <c r="W16" s="6"/>
      <c r="Y16" s="0" t="s">
        <v>39</v>
      </c>
      <c r="Z16" s="0" t="n">
        <f aca="false">Sheet1!Z15-Sheet1!Z10</f>
        <v>-105.91605</v>
      </c>
    </row>
    <row r="17" customFormat="false" ht="15" hidden="false" customHeight="false" outlineLevel="0" collapsed="false">
      <c r="A17" s="10" t="n">
        <f aca="false">Sheet1!$Q$3*(1-Sheet1!H17)</f>
        <v>20.251319841619</v>
      </c>
      <c r="B17" s="10" t="n">
        <f aca="false">Sheet1!$Q$3*Sheet1!H17</f>
        <v>79.748680158381</v>
      </c>
      <c r="C17" s="11" t="n">
        <f aca="false">Sheet1!$R$3*(Sheet1!I17-1)*Sheet1!B17-Sheet1!$R$3*Sheet1!A17</f>
        <v>-555.818301803784</v>
      </c>
      <c r="D17" s="10" t="n">
        <f aca="false">Sheet1!$Q$3*(1-Sheet1!F17)</f>
        <v>36.2010558732952</v>
      </c>
      <c r="E17" s="10" t="n">
        <f aca="false">Sheet1!$Q$3*Sheet1!F17</f>
        <v>63.7989441267048</v>
      </c>
      <c r="F17" s="10" t="n">
        <f aca="false">Sheet1!H17*Sheet1!$F$2</f>
        <v>0.637989441267048</v>
      </c>
      <c r="G17" s="11" t="n">
        <f aca="false">Sheet1!$R$3*(Sheet1!I17-1)*Sheet1!E17-Sheet1!$R$3*Sheet1!D17</f>
        <v>-10444.654641443</v>
      </c>
      <c r="H17" s="10" t="n">
        <f aca="false">COUNTIF(Sheet1!$N$3:$N$106001,"&gt;="&amp;Sheet1!I17)/Sheet1!$N$2</f>
        <v>0.79748680158381</v>
      </c>
      <c r="I17" s="7" t="n">
        <v>1.24</v>
      </c>
      <c r="J17" s="12" t="n">
        <f aca="false">Sheet1!C17/(Sheet1!$R$3*Sheet1!$Q$3)</f>
        <v>-0.0111163660360757</v>
      </c>
      <c r="K17" s="12" t="n">
        <f aca="false">Sheet1!G17/(Sheet1!$R$3*Sheet1!$Q$3)</f>
        <v>-0.20889309282886</v>
      </c>
      <c r="L17" s="13" t="n">
        <f aca="false">IF(Sheet1!J17&gt;0,IF(Sheet1!K17&gt;0,"good",0),0)</f>
        <v>0</v>
      </c>
      <c r="M17" s="14" t="n">
        <f aca="false">Sheet1!A17*Sheet1!$R$3</f>
        <v>10125.6599208095</v>
      </c>
      <c r="N17" s="0" t="n">
        <v>1.1</v>
      </c>
      <c r="O17" s="15" t="n">
        <f aca="false">AVERAGE(Sheet1!N3:N17)</f>
        <v>13.058</v>
      </c>
      <c r="W17" s="6"/>
    </row>
    <row r="18" customFormat="false" ht="15" hidden="false" customHeight="false" outlineLevel="0" collapsed="false">
      <c r="A18" s="10" t="n">
        <f aca="false">Sheet1!$Q$3*(1-Sheet1!H18)</f>
        <v>20.9112406511219</v>
      </c>
      <c r="B18" s="10" t="n">
        <f aca="false">Sheet1!$Q$3*Sheet1!H18</f>
        <v>79.0887593488781</v>
      </c>
      <c r="C18" s="11" t="n">
        <f aca="false">Sheet1!$R$3*(Sheet1!I18-1)*Sheet1!B18-Sheet1!$R$3*Sheet1!A18</f>
        <v>-569.525406951165</v>
      </c>
      <c r="D18" s="10" t="n">
        <f aca="false">Sheet1!$Q$3*(1-Sheet1!F18)</f>
        <v>36.7289925208975</v>
      </c>
      <c r="E18" s="10" t="n">
        <f aca="false">Sheet1!$Q$3*Sheet1!F18</f>
        <v>63.2710074791025</v>
      </c>
      <c r="F18" s="10" t="n">
        <f aca="false">Sheet1!H18*Sheet1!$F$2</f>
        <v>0.632710074791025</v>
      </c>
      <c r="G18" s="11" t="n">
        <f aca="false">Sheet1!$R$3*(Sheet1!I18-1)*Sheet1!E18-Sheet1!$R$3*Sheet1!D18</f>
        <v>-10455.6203255609</v>
      </c>
      <c r="H18" s="10" t="n">
        <f aca="false">COUNTIF(Sheet1!$N$3:$N$106001,"&gt;="&amp;Sheet1!I18)/Sheet1!$N$2</f>
        <v>0.790887593488781</v>
      </c>
      <c r="I18" s="7" t="n">
        <v>1.25</v>
      </c>
      <c r="J18" s="12" t="n">
        <f aca="false">Sheet1!C18/(Sheet1!$R$3*Sheet1!$Q$3)</f>
        <v>-0.0113905081390233</v>
      </c>
      <c r="K18" s="12" t="n">
        <f aca="false">Sheet1!G18/(Sheet1!$R$3*Sheet1!$Q$3)</f>
        <v>-0.209112406511218</v>
      </c>
      <c r="L18" s="13" t="n">
        <f aca="false">IF(Sheet1!J18&gt;0,IF(Sheet1!K18&gt;0,"good",0),0)</f>
        <v>0</v>
      </c>
      <c r="M18" s="14" t="n">
        <f aca="false">Sheet1!A18*Sheet1!$R$3</f>
        <v>10455.6203255609</v>
      </c>
      <c r="N18" s="0" t="n">
        <v>1.31</v>
      </c>
      <c r="O18" s="15" t="n">
        <f aca="false">AVERAGE(Sheet1!N4:N18)</f>
        <v>12.9</v>
      </c>
      <c r="W18" s="6"/>
    </row>
    <row r="19" customFormat="false" ht="15" hidden="false" customHeight="false" outlineLevel="0" collapsed="false">
      <c r="A19" s="10" t="n">
        <f aca="false">Sheet1!$Q$3*(1-Sheet1!H19)</f>
        <v>21.5120435547734</v>
      </c>
      <c r="B19" s="10" t="n">
        <f aca="false">Sheet1!$Q$3*Sheet1!H19</f>
        <v>78.4879564452266</v>
      </c>
      <c r="C19" s="11" t="n">
        <f aca="false">Sheet1!$R$3*(Sheet1!I19-1)*Sheet1!B19-Sheet1!$R$3*Sheet1!A19</f>
        <v>-552.587439507261</v>
      </c>
      <c r="D19" s="10" t="n">
        <f aca="false">Sheet1!$Q$3*(1-Sheet1!F19)</f>
        <v>37.2096348438187</v>
      </c>
      <c r="E19" s="10" t="n">
        <f aca="false">Sheet1!$Q$3*Sheet1!F19</f>
        <v>62.7903651561813</v>
      </c>
      <c r="F19" s="10" t="n">
        <f aca="false">Sheet1!H19*Sheet1!$F$2</f>
        <v>0.627903651561813</v>
      </c>
      <c r="G19" s="11" t="n">
        <f aca="false">Sheet1!$R$3*(Sheet1!I19-1)*Sheet1!E19-Sheet1!$R$3*Sheet1!D19</f>
        <v>-10442.0699516058</v>
      </c>
      <c r="H19" s="10" t="n">
        <f aca="false">COUNTIF(Sheet1!$N$3:$N$106001,"&gt;="&amp;Sheet1!I19)/Sheet1!$N$2</f>
        <v>0.784879564452266</v>
      </c>
      <c r="I19" s="7" t="n">
        <v>1.26</v>
      </c>
      <c r="J19" s="12" t="n">
        <f aca="false">Sheet1!C19/(Sheet1!$R$3*Sheet1!$Q$3)</f>
        <v>-0.0110517487901452</v>
      </c>
      <c r="K19" s="12" t="n">
        <f aca="false">Sheet1!G19/(Sheet1!$R$3*Sheet1!$Q$3)</f>
        <v>-0.208841399032116</v>
      </c>
      <c r="L19" s="13" t="n">
        <f aca="false">IF(Sheet1!J19&gt;0,IF(Sheet1!K19&gt;0,"good",0),0)</f>
        <v>0</v>
      </c>
      <c r="M19" s="14" t="n">
        <f aca="false">Sheet1!A19*Sheet1!$R$3</f>
        <v>10756.0217773867</v>
      </c>
      <c r="N19" s="0" t="n">
        <v>1</v>
      </c>
      <c r="O19" s="15" t="n">
        <f aca="false">AVERAGE(Sheet1!N5:N19)</f>
        <v>12.9666666666667</v>
      </c>
      <c r="Q19" s="1"/>
      <c r="W19" s="6"/>
      <c r="Y19" s="0" t="s">
        <v>32</v>
      </c>
    </row>
    <row r="20" customFormat="false" ht="15" hidden="false" customHeight="false" outlineLevel="0" collapsed="false">
      <c r="A20" s="10" t="n">
        <f aca="false">Sheet1!$Q$3*(1-Sheet1!H20)</f>
        <v>22.1334689837219</v>
      </c>
      <c r="B20" s="10" t="n">
        <f aca="false">Sheet1!$Q$3*Sheet1!H20</f>
        <v>77.866531016278</v>
      </c>
      <c r="C20" s="11" t="n">
        <f aca="false">Sheet1!$R$3*(Sheet1!I20-1)*Sheet1!B20-Sheet1!$R$3*Sheet1!A20</f>
        <v>-554.752804663438</v>
      </c>
      <c r="D20" s="10" t="n">
        <f aca="false">Sheet1!$Q$3*(1-Sheet1!F20)</f>
        <v>37.7067751869776</v>
      </c>
      <c r="E20" s="10" t="n">
        <f aca="false">Sheet1!$Q$3*Sheet1!F20</f>
        <v>62.2932248130224</v>
      </c>
      <c r="F20" s="10" t="n">
        <f aca="false">Sheet1!H20*Sheet1!$F$2</f>
        <v>0.622932248130224</v>
      </c>
      <c r="G20" s="11" t="n">
        <f aca="false">Sheet1!$R$3*(Sheet1!I20-1)*Sheet1!E20-Sheet1!$R$3*Sheet1!D20</f>
        <v>-10443.8022437308</v>
      </c>
      <c r="H20" s="10" t="n">
        <f aca="false">COUNTIF(Sheet1!$N$3:$N$106001,"&gt;="&amp;Sheet1!I20)/Sheet1!$N$2</f>
        <v>0.778665310162781</v>
      </c>
      <c r="I20" s="7" t="n">
        <v>1.27</v>
      </c>
      <c r="J20" s="12" t="n">
        <f aca="false">Sheet1!C20/(Sheet1!$R$3*Sheet1!$Q$3)</f>
        <v>-0.0110950560932688</v>
      </c>
      <c r="K20" s="12" t="n">
        <f aca="false">Sheet1!G20/(Sheet1!$R$3*Sheet1!$Q$3)</f>
        <v>-0.208876044874615</v>
      </c>
      <c r="L20" s="13" t="n">
        <f aca="false">IF(Sheet1!J20&gt;0,IF(Sheet1!K20&gt;0,"good",0),0)</f>
        <v>0</v>
      </c>
      <c r="M20" s="14" t="n">
        <f aca="false">Sheet1!A20*Sheet1!$R$3</f>
        <v>11066.734491861</v>
      </c>
      <c r="N20" s="0" t="n">
        <v>1.33</v>
      </c>
      <c r="O20" s="15" t="n">
        <f aca="false">AVERAGE(Sheet1!N6:N20)</f>
        <v>12.9653333333333</v>
      </c>
      <c r="W20" s="6"/>
      <c r="Y20" s="0" t="s">
        <v>34</v>
      </c>
    </row>
    <row r="21" customFormat="false" ht="15" hidden="false" customHeight="false" outlineLevel="0" collapsed="false">
      <c r="A21" s="10" t="n">
        <f aca="false">Sheet1!$Q$3*(1-Sheet1!H21)</f>
        <v>22.7054003519578</v>
      </c>
      <c r="B21" s="10" t="n">
        <f aca="false">Sheet1!$Q$3*Sheet1!H21</f>
        <v>77.2945996480422</v>
      </c>
      <c r="C21" s="11" t="n">
        <f aca="false">Sheet1!$R$3*(Sheet1!I21-1)*Sheet1!B21-Sheet1!$R$3*Sheet1!A21</f>
        <v>-531.456225252967</v>
      </c>
      <c r="D21" s="10" t="n">
        <f aca="false">Sheet1!$Q$3*(1-Sheet1!F21)</f>
        <v>38.1643202815662</v>
      </c>
      <c r="E21" s="10" t="n">
        <f aca="false">Sheet1!$Q$3*Sheet1!F21</f>
        <v>61.8356797184338</v>
      </c>
      <c r="F21" s="10" t="n">
        <f aca="false">Sheet1!H21*Sheet1!$F$2</f>
        <v>0.618356797184338</v>
      </c>
      <c r="G21" s="11" t="n">
        <f aca="false">Sheet1!$R$3*(Sheet1!I21-1)*Sheet1!E21-Sheet1!$R$3*Sheet1!D21</f>
        <v>-10425.1649802024</v>
      </c>
      <c r="H21" s="10" t="n">
        <f aca="false">COUNTIF(Sheet1!$N$3:$N$106001,"&gt;="&amp;Sheet1!I21)/Sheet1!$N$2</f>
        <v>0.772945996480422</v>
      </c>
      <c r="I21" s="7" t="n">
        <v>1.28</v>
      </c>
      <c r="J21" s="12" t="n">
        <f aca="false">Sheet1!C21/(Sheet1!$R$3*Sheet1!$Q$3)</f>
        <v>-0.0106291245050593</v>
      </c>
      <c r="K21" s="12" t="n">
        <f aca="false">Sheet1!G21/(Sheet1!$R$3*Sheet1!$Q$3)</f>
        <v>-0.208503299604047</v>
      </c>
      <c r="L21" s="13" t="n">
        <f aca="false">IF(Sheet1!J21&gt;0,IF(Sheet1!K21&gt;0,"good",0),0)</f>
        <v>0</v>
      </c>
      <c r="M21" s="14" t="n">
        <f aca="false">Sheet1!A21*Sheet1!$R$3</f>
        <v>11352.7001759789</v>
      </c>
      <c r="N21" s="0" t="n">
        <v>1.33</v>
      </c>
      <c r="O21" s="15" t="n">
        <f aca="false">AVERAGE(Sheet1!N7:N21)</f>
        <v>12.9493333333333</v>
      </c>
      <c r="W21" s="6"/>
      <c r="Y21" s="0" t="s">
        <v>37</v>
      </c>
    </row>
    <row r="22" customFormat="false" ht="13.7" hidden="false" customHeight="true" outlineLevel="0" collapsed="false">
      <c r="A22" s="10" t="n">
        <f aca="false">Sheet1!$Q$3*(1-Sheet1!H22)</f>
        <v>23.3130774307083</v>
      </c>
      <c r="B22" s="10" t="n">
        <f aca="false">Sheet1!$Q$3*Sheet1!H22</f>
        <v>76.6869225692917</v>
      </c>
      <c r="C22" s="11" t="n">
        <f aca="false">Sheet1!$R$3*(Sheet1!I22-1)*Sheet1!B22-Sheet1!$R$3*Sheet1!A22</f>
        <v>-536.934942806864</v>
      </c>
      <c r="D22" s="10" t="n">
        <f aca="false">Sheet1!$Q$3*(1-Sheet1!F22)</f>
        <v>38.6504619445666</v>
      </c>
      <c r="E22" s="10" t="n">
        <f aca="false">Sheet1!$Q$3*Sheet1!F22</f>
        <v>61.3495380554333</v>
      </c>
      <c r="F22" s="10" t="n">
        <f aca="false">Sheet1!H22*Sheet1!$F$2</f>
        <v>0.613495380554333</v>
      </c>
      <c r="G22" s="11" t="n">
        <f aca="false">Sheet1!$R$3*(Sheet1!I22-1)*Sheet1!E22-Sheet1!$R$3*Sheet1!D22</f>
        <v>-10429.5479542455</v>
      </c>
      <c r="H22" s="10" t="n">
        <f aca="false">COUNTIF(Sheet1!$N$3:$N$106001,"&gt;="&amp;Sheet1!I22)/Sheet1!$N$2</f>
        <v>0.766869225692917</v>
      </c>
      <c r="I22" s="7" t="n">
        <v>1.29</v>
      </c>
      <c r="J22" s="12" t="n">
        <f aca="false">Sheet1!C22/(Sheet1!$R$3*Sheet1!$Q$3)</f>
        <v>-0.0107386988561373</v>
      </c>
      <c r="K22" s="12" t="n">
        <f aca="false">Sheet1!G22/(Sheet1!$R$3*Sheet1!$Q$3)</f>
        <v>-0.20859095908491</v>
      </c>
      <c r="L22" s="13" t="n">
        <f aca="false">IF(Sheet1!J22&gt;0,IF(Sheet1!K22&gt;0,"good",0),0)</f>
        <v>0</v>
      </c>
      <c r="M22" s="14" t="n">
        <f aca="false">Sheet1!A22*Sheet1!$R$3</f>
        <v>11656.5387153542</v>
      </c>
      <c r="N22" s="0" t="n">
        <v>4.04</v>
      </c>
      <c r="O22" s="15" t="n">
        <f aca="false">AVERAGE(Sheet1!N8:N22)</f>
        <v>2.96466666666667</v>
      </c>
      <c r="Q22" s="16" t="s">
        <v>40</v>
      </c>
      <c r="W22" s="0" t="s">
        <v>41</v>
      </c>
    </row>
    <row r="23" customFormat="false" ht="15" hidden="false" customHeight="false" outlineLevel="0" collapsed="false">
      <c r="A23" s="10" t="n">
        <f aca="false">Sheet1!$Q$3*(1-Sheet1!H23)</f>
        <v>23.8987571491421</v>
      </c>
      <c r="B23" s="10" t="n">
        <f aca="false">Sheet1!$Q$3*Sheet1!H23</f>
        <v>76.1012428508579</v>
      </c>
      <c r="C23" s="11" t="n">
        <f aca="false">Sheet1!$R$3*(Sheet1!I23-1)*Sheet1!B23-Sheet1!$R$3*Sheet1!A23</f>
        <v>-534.192146942365</v>
      </c>
      <c r="D23" s="10" t="n">
        <f aca="false">Sheet1!$Q$3*(1-Sheet1!F23)</f>
        <v>39.1190057193137</v>
      </c>
      <c r="E23" s="10" t="n">
        <f aca="false">Sheet1!$Q$3*Sheet1!F23</f>
        <v>60.8809942806863</v>
      </c>
      <c r="F23" s="10" t="n">
        <f aca="false">Sheet1!H23*Sheet1!$F$2</f>
        <v>0.608809942806863</v>
      </c>
      <c r="G23" s="11" t="n">
        <f aca="false">Sheet1!$R$3*(Sheet1!I23-1)*Sheet1!E23-Sheet1!$R$3*Sheet1!D23</f>
        <v>-10427.3537175539</v>
      </c>
      <c r="H23" s="10" t="n">
        <f aca="false">COUNTIF(Sheet1!$N$3:$N$106001,"&gt;="&amp;Sheet1!I23)/Sheet1!$N$2</f>
        <v>0.761012428508579</v>
      </c>
      <c r="I23" s="7" t="n">
        <v>1.3</v>
      </c>
      <c r="J23" s="12" t="n">
        <f aca="false">Sheet1!C23/(Sheet1!$R$3*Sheet1!$Q$3)</f>
        <v>-0.0106838429388473</v>
      </c>
      <c r="K23" s="12" t="n">
        <f aca="false">Sheet1!G23/(Sheet1!$R$3*Sheet1!$Q$3)</f>
        <v>-0.208547074351078</v>
      </c>
      <c r="L23" s="13" t="n">
        <f aca="false">IF(Sheet1!J23&gt;0,IF(Sheet1!K23&gt;0,"good",0),0)</f>
        <v>0</v>
      </c>
      <c r="M23" s="14" t="n">
        <f aca="false">Sheet1!A23*Sheet1!$R$3</f>
        <v>11949.3785745711</v>
      </c>
      <c r="N23" s="0" t="n">
        <v>1.74</v>
      </c>
      <c r="O23" s="15" t="n">
        <f aca="false">AVERAGE(Sheet1!N9:N23)</f>
        <v>2.95733333333333</v>
      </c>
      <c r="Q23" s="16" t="s">
        <v>42</v>
      </c>
      <c r="W23" s="6"/>
    </row>
    <row r="24" customFormat="false" ht="18.5" hidden="false" customHeight="false" outlineLevel="0" collapsed="false">
      <c r="A24" s="10" t="n">
        <f aca="false">Sheet1!$Q$3*(1-Sheet1!H24)</f>
        <v>24.4473163220414</v>
      </c>
      <c r="B24" s="10" t="n">
        <f aca="false">Sheet1!$Q$3*Sheet1!H24</f>
        <v>75.5526836779586</v>
      </c>
      <c r="C24" s="11" t="n">
        <f aca="false">Sheet1!$R$3*(Sheet1!I24-1)*Sheet1!B24-Sheet1!$R$3*Sheet1!A24</f>
        <v>-512.992190937086</v>
      </c>
      <c r="D24" s="10" t="n">
        <f aca="false">Sheet1!$Q$3*(1-Sheet1!F24)</f>
        <v>39.5578530576331</v>
      </c>
      <c r="E24" s="10" t="n">
        <f aca="false">Sheet1!$Q$3*Sheet1!F24</f>
        <v>60.4421469423669</v>
      </c>
      <c r="F24" s="10" t="n">
        <f aca="false">Sheet1!H24*Sheet1!$F$2</f>
        <v>0.604421469423669</v>
      </c>
      <c r="G24" s="11" t="n">
        <f aca="false">Sheet1!$R$3*(Sheet1!I24-1)*Sheet1!E24-Sheet1!$R$3*Sheet1!D24</f>
        <v>-10410.3937527497</v>
      </c>
      <c r="H24" s="10" t="n">
        <f aca="false">COUNTIF(Sheet1!$N$3:$N$106001,"&gt;="&amp;Sheet1!I24)/Sheet1!$N$2</f>
        <v>0.755526836779586</v>
      </c>
      <c r="I24" s="7" t="n">
        <v>1.31</v>
      </c>
      <c r="J24" s="12" t="n">
        <f aca="false">Sheet1!C24/(Sheet1!$R$3*Sheet1!$Q$3)</f>
        <v>-0.0102598438187417</v>
      </c>
      <c r="K24" s="12" t="n">
        <f aca="false">Sheet1!G24/(Sheet1!$R$3*Sheet1!$Q$3)</f>
        <v>-0.208207875054993</v>
      </c>
      <c r="L24" s="13" t="n">
        <f aca="false">IF(Sheet1!J24&gt;0,IF(Sheet1!K24&gt;0,"good",0),0)</f>
        <v>0</v>
      </c>
      <c r="M24" s="14" t="n">
        <f aca="false">Sheet1!A24*Sheet1!$R$3</f>
        <v>12223.6581610207</v>
      </c>
      <c r="N24" s="0" t="n">
        <v>1.06</v>
      </c>
      <c r="O24" s="15" t="n">
        <f aca="false">AVERAGE(Sheet1!N10:N24)</f>
        <v>2.8</v>
      </c>
      <c r="Q24" s="0" t="s">
        <v>43</v>
      </c>
      <c r="Y24" s="17" t="s">
        <v>44</v>
      </c>
    </row>
    <row r="25" customFormat="false" ht="15" hidden="false" customHeight="false" outlineLevel="0" collapsed="false">
      <c r="A25" s="10" t="n">
        <f aca="false">Sheet1!$Q$3*(1-Sheet1!H25)</f>
        <v>25.0494940607127</v>
      </c>
      <c r="B25" s="10" t="n">
        <f aca="false">Sheet1!$Q$3*Sheet1!H25</f>
        <v>74.9505059392873</v>
      </c>
      <c r="C25" s="11" t="n">
        <f aca="false">Sheet1!$R$3*(Sheet1!I25-1)*Sheet1!B25-Sheet1!$R$3*Sheet1!A25</f>
        <v>-532.666080070392</v>
      </c>
      <c r="D25" s="10" t="n">
        <f aca="false">Sheet1!$Q$3*(1-Sheet1!F25)</f>
        <v>40.0395952485702</v>
      </c>
      <c r="E25" s="10" t="n">
        <f aca="false">Sheet1!$Q$3*Sheet1!F25</f>
        <v>59.9604047514298</v>
      </c>
      <c r="F25" s="10" t="n">
        <f aca="false">Sheet1!H25*Sheet1!$F$2</f>
        <v>0.599604047514298</v>
      </c>
      <c r="G25" s="11" t="n">
        <f aca="false">Sheet1!$R$3*(Sheet1!I25-1)*Sheet1!E25-Sheet1!$R$3*Sheet1!D25</f>
        <v>-10426.1328640563</v>
      </c>
      <c r="H25" s="10" t="n">
        <f aca="false">COUNTIF(Sheet1!$N$3:$N$106001,"&gt;="&amp;Sheet1!I25)/Sheet1!$N$2</f>
        <v>0.749505059392873</v>
      </c>
      <c r="I25" s="7" t="n">
        <v>1.32</v>
      </c>
      <c r="J25" s="12" t="n">
        <f aca="false">Sheet1!C25/(Sheet1!$R$3*Sheet1!$Q$3)</f>
        <v>-0.0106533216014078</v>
      </c>
      <c r="K25" s="12" t="n">
        <f aca="false">Sheet1!G25/(Sheet1!$R$3*Sheet1!$Q$3)</f>
        <v>-0.208522657281126</v>
      </c>
      <c r="L25" s="13" t="n">
        <f aca="false">IF(Sheet1!J25&gt;0,IF(Sheet1!K25&gt;0,"good",0),0)</f>
        <v>0</v>
      </c>
      <c r="M25" s="14" t="n">
        <f aca="false">Sheet1!A25*Sheet1!$R$3</f>
        <v>12524.7470303564</v>
      </c>
      <c r="N25" s="0" t="n">
        <v>2.21</v>
      </c>
      <c r="O25" s="15" t="n">
        <f aca="false">AVERAGE(Sheet1!N11:N25)</f>
        <v>2.868</v>
      </c>
      <c r="Q25" s="0" t="s">
        <v>45</v>
      </c>
      <c r="Y25" s="0" t="s">
        <v>46</v>
      </c>
    </row>
    <row r="26" customFormat="false" ht="15" hidden="false" customHeight="false" outlineLevel="0" collapsed="false">
      <c r="A26" s="10" t="n">
        <f aca="false">Sheet1!$Q$3*(1-Sheet1!H26)</f>
        <v>25.5788055433348</v>
      </c>
      <c r="B26" s="10" t="n">
        <f aca="false">Sheet1!$Q$3*Sheet1!H26</f>
        <v>74.4211944566652</v>
      </c>
      <c r="C26" s="11" t="n">
        <f aca="false">Sheet1!$R$3*(Sheet1!I26-1)*Sheet1!B26-Sheet1!$R$3*Sheet1!A26</f>
        <v>-509.905686317643</v>
      </c>
      <c r="D26" s="10" t="n">
        <f aca="false">Sheet1!$Q$3*(1-Sheet1!F26)</f>
        <v>40.4630444346678</v>
      </c>
      <c r="E26" s="10" t="n">
        <f aca="false">Sheet1!$Q$3*Sheet1!F26</f>
        <v>59.5369555653322</v>
      </c>
      <c r="F26" s="10" t="n">
        <f aca="false">Sheet1!H26*Sheet1!$F$2</f>
        <v>0.595369555653322</v>
      </c>
      <c r="G26" s="11" t="n">
        <f aca="false">Sheet1!$R$3*(Sheet1!I26-1)*Sheet1!E26-Sheet1!$R$3*Sheet1!D26</f>
        <v>-10407.9245490541</v>
      </c>
      <c r="H26" s="10" t="n">
        <f aca="false">COUNTIF(Sheet1!$N$3:$N$106001,"&gt;="&amp;Sheet1!I26)/Sheet1!$N$2</f>
        <v>0.744211944566652</v>
      </c>
      <c r="I26" s="7" t="n">
        <v>1.33</v>
      </c>
      <c r="J26" s="12" t="n">
        <f aca="false">Sheet1!C26/(Sheet1!$R$3*Sheet1!$Q$3)</f>
        <v>-0.0101981137263529</v>
      </c>
      <c r="K26" s="12" t="n">
        <f aca="false">Sheet1!G26/(Sheet1!$R$3*Sheet1!$Q$3)</f>
        <v>-0.208158490981082</v>
      </c>
      <c r="L26" s="13" t="n">
        <f aca="false">IF(Sheet1!J26&gt;0,IF(Sheet1!K26&gt;0,"good",0),0)</f>
        <v>0</v>
      </c>
      <c r="M26" s="14" t="n">
        <f aca="false">Sheet1!A26*Sheet1!$R$3</f>
        <v>12789.4027716674</v>
      </c>
      <c r="N26" s="0" t="n">
        <v>2.25</v>
      </c>
      <c r="O26" s="15" t="n">
        <f aca="false">AVERAGE(Sheet1!N12:N26)</f>
        <v>2.424</v>
      </c>
      <c r="Q26" s="16" t="s">
        <v>47</v>
      </c>
    </row>
    <row r="27" customFormat="false" ht="15" hidden="false" customHeight="false" outlineLevel="0" collapsed="false">
      <c r="A27" s="10" t="n">
        <f aca="false">Sheet1!$Q$3*(1-Sheet1!H27)</f>
        <v>26.1534865816102</v>
      </c>
      <c r="B27" s="10" t="n">
        <f aca="false">Sheet1!$Q$3*Sheet1!H27</f>
        <v>73.8465134183898</v>
      </c>
      <c r="C27" s="11" t="n">
        <f aca="false">Sheet1!$R$3*(Sheet1!I27-1)*Sheet1!B27-Sheet1!$R$3*Sheet1!A27</f>
        <v>-522.836009678838</v>
      </c>
      <c r="D27" s="10" t="n">
        <f aca="false">Sheet1!$Q$3*(1-Sheet1!F27)</f>
        <v>40.9227892652882</v>
      </c>
      <c r="E27" s="10" t="n">
        <f aca="false">Sheet1!$Q$3*Sheet1!F27</f>
        <v>59.0772107347118</v>
      </c>
      <c r="F27" s="10" t="n">
        <f aca="false">Sheet1!H27*Sheet1!$F$2</f>
        <v>0.590772107347118</v>
      </c>
      <c r="G27" s="11" t="n">
        <f aca="false">Sheet1!$R$3*(Sheet1!I27-1)*Sheet1!E27-Sheet1!$R$3*Sheet1!D27</f>
        <v>-10418.2688077431</v>
      </c>
      <c r="H27" s="10" t="n">
        <f aca="false">COUNTIF(Sheet1!$N$3:$N$106001,"&gt;="&amp;Sheet1!I27)/Sheet1!$N$2</f>
        <v>0.738465134183898</v>
      </c>
      <c r="I27" s="7" t="n">
        <v>1.34</v>
      </c>
      <c r="J27" s="12" t="n">
        <f aca="false">Sheet1!C27/(Sheet1!$R$3*Sheet1!$Q$3)</f>
        <v>-0.0104567201935768</v>
      </c>
      <c r="K27" s="12" t="n">
        <f aca="false">Sheet1!G27/(Sheet1!$R$3*Sheet1!$Q$3)</f>
        <v>-0.208365376154861</v>
      </c>
      <c r="L27" s="13" t="n">
        <f aca="false">IF(Sheet1!J27&gt;0,IF(Sheet1!K27&gt;0,"good",0),0)</f>
        <v>0</v>
      </c>
      <c r="M27" s="14" t="n">
        <f aca="false">Sheet1!A27*Sheet1!$R$3</f>
        <v>13076.7432908051</v>
      </c>
      <c r="N27" s="0" t="n">
        <v>1.06</v>
      </c>
      <c r="O27" s="15" t="n">
        <f aca="false">AVERAGE(Sheet1!N13:N27)</f>
        <v>2.06</v>
      </c>
      <c r="Q27" s="16" t="s">
        <v>48</v>
      </c>
      <c r="W27" s="6"/>
    </row>
    <row r="28" customFormat="false" ht="15" hidden="false" customHeight="false" outlineLevel="0" collapsed="false">
      <c r="A28" s="10" t="n">
        <f aca="false">Sheet1!$Q$3*(1-Sheet1!H28)</f>
        <v>26.718543774747</v>
      </c>
      <c r="B28" s="10" t="n">
        <f aca="false">Sheet1!$Q$3*Sheet1!H28</f>
        <v>73.281456225253</v>
      </c>
      <c r="C28" s="11" t="n">
        <f aca="false">Sheet1!$R$3*(Sheet1!I28-1)*Sheet1!B28-Sheet1!$R$3*Sheet1!A28</f>
        <v>-535.017047954241</v>
      </c>
      <c r="D28" s="10" t="n">
        <f aca="false">Sheet1!$Q$3*(1-Sheet1!F28)</f>
        <v>41.3748350197976</v>
      </c>
      <c r="E28" s="10" t="n">
        <f aca="false">Sheet1!$Q$3*Sheet1!F28</f>
        <v>58.6251649802024</v>
      </c>
      <c r="F28" s="10" t="n">
        <f aca="false">Sheet1!H28*Sheet1!$F$2</f>
        <v>0.586251649802024</v>
      </c>
      <c r="G28" s="11" t="n">
        <f aca="false">Sheet1!$R$3*(Sheet1!I28-1)*Sheet1!E28-Sheet1!$R$3*Sheet1!D28</f>
        <v>-10428.0136383634</v>
      </c>
      <c r="H28" s="10" t="n">
        <f aca="false">COUNTIF(Sheet1!$N$3:$N$106001,"&gt;="&amp;Sheet1!I28)/Sheet1!$N$2</f>
        <v>0.73281456225253</v>
      </c>
      <c r="I28" s="7" t="n">
        <v>1.35</v>
      </c>
      <c r="J28" s="12" t="n">
        <f aca="false">Sheet1!C28/(Sheet1!$R$3*Sheet1!$Q$3)</f>
        <v>-0.0107003409590848</v>
      </c>
      <c r="K28" s="12" t="n">
        <f aca="false">Sheet1!G28/(Sheet1!$R$3*Sheet1!$Q$3)</f>
        <v>-0.208560272767268</v>
      </c>
      <c r="L28" s="13" t="n">
        <f aca="false">IF(Sheet1!J28&gt;0,IF(Sheet1!K28&gt;0,"good",0),0)</f>
        <v>0</v>
      </c>
      <c r="M28" s="14" t="n">
        <f aca="false">Sheet1!A28*Sheet1!$R$3</f>
        <v>13359.2718873735</v>
      </c>
      <c r="N28" s="0" t="n">
        <v>4.57</v>
      </c>
      <c r="O28" s="15" t="n">
        <f aca="false">AVERAGE(Sheet1!N14:N28)</f>
        <v>1.91466666666667</v>
      </c>
      <c r="Q28" s="16" t="s">
        <v>49</v>
      </c>
    </row>
    <row r="29" customFormat="false" ht="15" hidden="false" customHeight="false" outlineLevel="0" collapsed="false">
      <c r="A29" s="10" t="n">
        <f aca="false">Sheet1!$Q$3*(1-Sheet1!H29)</f>
        <v>27.2781016278047</v>
      </c>
      <c r="B29" s="10" t="n">
        <f aca="false">Sheet1!$Q$3*Sheet1!H29</f>
        <v>72.7218983721953</v>
      </c>
      <c r="C29" s="11" t="n">
        <f aca="false">Sheet1!$R$3*(Sheet1!I29-1)*Sheet1!B29-Sheet1!$R$3*Sheet1!A29</f>
        <v>-549.109106907166</v>
      </c>
      <c r="D29" s="10" t="n">
        <f aca="false">Sheet1!$Q$3*(1-Sheet1!F29)</f>
        <v>41.8224813022437</v>
      </c>
      <c r="E29" s="10" t="n">
        <f aca="false">Sheet1!$Q$3*Sheet1!F29</f>
        <v>58.1775186977563</v>
      </c>
      <c r="F29" s="10" t="n">
        <f aca="false">Sheet1!H29*Sheet1!$F$2</f>
        <v>0.581775186977563</v>
      </c>
      <c r="G29" s="11" t="n">
        <f aca="false">Sheet1!$R$3*(Sheet1!I29-1)*Sheet1!E29-Sheet1!$R$3*Sheet1!D29</f>
        <v>-10439.2872855257</v>
      </c>
      <c r="H29" s="10" t="n">
        <f aca="false">COUNTIF(Sheet1!$N$3:$N$106001,"&gt;="&amp;Sheet1!I29)/Sheet1!$N$2</f>
        <v>0.727218983721953</v>
      </c>
      <c r="I29" s="7" t="n">
        <v>1.36</v>
      </c>
      <c r="J29" s="12" t="n">
        <f aca="false">Sheet1!C29/(Sheet1!$R$3*Sheet1!$Q$3)</f>
        <v>-0.0109821821381433</v>
      </c>
      <c r="K29" s="12" t="n">
        <f aca="false">Sheet1!G29/(Sheet1!$R$3*Sheet1!$Q$3)</f>
        <v>-0.208785745710515</v>
      </c>
      <c r="L29" s="13" t="n">
        <f aca="false">IF(Sheet1!J29&gt;0,IF(Sheet1!K29&gt;0,"good",0),0)</f>
        <v>0</v>
      </c>
      <c r="M29" s="14" t="n">
        <f aca="false">Sheet1!A29*Sheet1!$R$3</f>
        <v>13639.0508139023</v>
      </c>
      <c r="N29" s="0" t="n">
        <v>1.99</v>
      </c>
      <c r="O29" s="15" t="n">
        <f aca="false">AVERAGE(Sheet1!N15:N29)</f>
        <v>1.74733333333333</v>
      </c>
    </row>
    <row r="30" customFormat="false" ht="15" hidden="false" customHeight="false" outlineLevel="0" collapsed="false">
      <c r="A30" s="10" t="n">
        <f aca="false">Sheet1!$Q$3*(1-Sheet1!H30)</f>
        <v>27.8046634403872</v>
      </c>
      <c r="B30" s="10" t="n">
        <f aca="false">Sheet1!$Q$3*Sheet1!H30</f>
        <v>72.1953365596128</v>
      </c>
      <c r="C30" s="11" t="n">
        <f aca="false">Sheet1!$R$3*(Sheet1!I30-1)*Sheet1!B30-Sheet1!$R$3*Sheet1!A30</f>
        <v>-546.194456665198</v>
      </c>
      <c r="D30" s="10" t="n">
        <f aca="false">Sheet1!$Q$3*(1-Sheet1!F30)</f>
        <v>42.2437307523097</v>
      </c>
      <c r="E30" s="10" t="n">
        <f aca="false">Sheet1!$Q$3*Sheet1!F30</f>
        <v>57.7562692476903</v>
      </c>
      <c r="F30" s="10" t="n">
        <f aca="false">Sheet1!H30*Sheet1!$F$2</f>
        <v>0.577562692476903</v>
      </c>
      <c r="G30" s="11" t="n">
        <f aca="false">Sheet1!$R$3*(Sheet1!I30-1)*Sheet1!E30-Sheet1!$R$3*Sheet1!D30</f>
        <v>-10436.9555653322</v>
      </c>
      <c r="H30" s="10" t="n">
        <f aca="false">COUNTIF(Sheet1!$N$3:$N$106001,"&gt;="&amp;Sheet1!I30)/Sheet1!$N$2</f>
        <v>0.721953365596128</v>
      </c>
      <c r="I30" s="7" t="n">
        <v>1.37</v>
      </c>
      <c r="J30" s="12" t="n">
        <f aca="false">Sheet1!C30/(Sheet1!$R$3*Sheet1!$Q$3)</f>
        <v>-0.010923889133304</v>
      </c>
      <c r="K30" s="12" t="n">
        <f aca="false">Sheet1!G30/(Sheet1!$R$3*Sheet1!$Q$3)</f>
        <v>-0.208739111306643</v>
      </c>
      <c r="L30" s="13" t="n">
        <f aca="false">IF(Sheet1!J30&gt;0,IF(Sheet1!K30&gt;0,"good",0),0)</f>
        <v>0</v>
      </c>
      <c r="M30" s="14" t="n">
        <f aca="false">Sheet1!A30*Sheet1!$R$3</f>
        <v>13902.3317201936</v>
      </c>
      <c r="N30" s="0" t="n">
        <v>7.8</v>
      </c>
      <c r="O30" s="15" t="n">
        <f aca="false">AVERAGE(Sheet1!N16:N30)</f>
        <v>2.26733333333333</v>
      </c>
    </row>
    <row r="31" customFormat="false" ht="15" hidden="false" customHeight="false" outlineLevel="0" collapsed="false">
      <c r="A31" s="10" t="n">
        <f aca="false">Sheet1!$Q$3*(1-Sheet1!H31)</f>
        <v>28.3064782226133</v>
      </c>
      <c r="B31" s="10" t="n">
        <f aca="false">Sheet1!$Q$3*Sheet1!H31</f>
        <v>71.6935217773867</v>
      </c>
      <c r="C31" s="11" t="n">
        <f aca="false">Sheet1!$R$3*(Sheet1!I31-1)*Sheet1!B31-Sheet1!$R$3*Sheet1!A31</f>
        <v>-531.469973603169</v>
      </c>
      <c r="D31" s="10" t="n">
        <f aca="false">Sheet1!$Q$3*(1-Sheet1!F31)</f>
        <v>42.6451825780906</v>
      </c>
      <c r="E31" s="10" t="n">
        <f aca="false">Sheet1!$Q$3*Sheet1!F31</f>
        <v>57.3548174219094</v>
      </c>
      <c r="F31" s="10" t="n">
        <f aca="false">Sheet1!H31*Sheet1!$F$2</f>
        <v>0.573548174219094</v>
      </c>
      <c r="G31" s="11" t="n">
        <f aca="false">Sheet1!$R$3*(Sheet1!I31-1)*Sheet1!E31-Sheet1!$R$3*Sheet1!D31</f>
        <v>-10425.1759788825</v>
      </c>
      <c r="H31" s="10" t="n">
        <f aca="false">COUNTIF(Sheet1!$N$3:$N$106001,"&gt;="&amp;Sheet1!I31)/Sheet1!$N$2</f>
        <v>0.716935217773867</v>
      </c>
      <c r="I31" s="7" t="n">
        <v>1.38</v>
      </c>
      <c r="J31" s="12" t="n">
        <f aca="false">Sheet1!C31/(Sheet1!$R$3*Sheet1!$Q$3)</f>
        <v>-0.0106293994720634</v>
      </c>
      <c r="K31" s="12" t="n">
        <f aca="false">Sheet1!G31/(Sheet1!$R$3*Sheet1!$Q$3)</f>
        <v>-0.208503519577651</v>
      </c>
      <c r="L31" s="13" t="n">
        <f aca="false">IF(Sheet1!J31&gt;0,IF(Sheet1!K31&gt;0,"good",0),0)</f>
        <v>0</v>
      </c>
      <c r="M31" s="14" t="n">
        <f aca="false">Sheet1!A31*Sheet1!$R$3</f>
        <v>14153.2391113066</v>
      </c>
      <c r="N31" s="0" t="n">
        <v>1.7</v>
      </c>
      <c r="O31" s="15" t="n">
        <f aca="false">AVERAGE(Sheet1!N17:N31)</f>
        <v>2.29933333333333</v>
      </c>
    </row>
    <row r="32" customFormat="false" ht="15" hidden="false" customHeight="false" outlineLevel="0" collapsed="false">
      <c r="A32" s="10" t="n">
        <f aca="false">Sheet1!$Q$3*(1-Sheet1!H32)</f>
        <v>28.8742850857897</v>
      </c>
      <c r="B32" s="10" t="n">
        <f aca="false">Sheet1!$Q$3*Sheet1!H32</f>
        <v>71.1257149142103</v>
      </c>
      <c r="C32" s="11" t="n">
        <f aca="false">Sheet1!$R$3*(Sheet1!I32-1)*Sheet1!B32-Sheet1!$R$3*Sheet1!A32</f>
        <v>-567.62813462385</v>
      </c>
      <c r="D32" s="10" t="n">
        <f aca="false">Sheet1!$Q$3*(1-Sheet1!F32)</f>
        <v>43.0994280686318</v>
      </c>
      <c r="E32" s="10" t="n">
        <f aca="false">Sheet1!$Q$3*Sheet1!F32</f>
        <v>56.9005719313682</v>
      </c>
      <c r="F32" s="10" t="n">
        <f aca="false">Sheet1!H32*Sheet1!$F$2</f>
        <v>0.569005719313682</v>
      </c>
      <c r="G32" s="11" t="n">
        <f aca="false">Sheet1!$R$3*(Sheet1!I32-1)*Sheet1!E32-Sheet1!$R$3*Sheet1!D32</f>
        <v>-10454.1025076991</v>
      </c>
      <c r="H32" s="10" t="n">
        <f aca="false">COUNTIF(Sheet1!$N$3:$N$106001,"&gt;="&amp;Sheet1!I32)/Sheet1!$N$2</f>
        <v>0.711257149142103</v>
      </c>
      <c r="I32" s="7" t="n">
        <v>1.39</v>
      </c>
      <c r="J32" s="12" t="n">
        <f aca="false">Sheet1!C32/(Sheet1!$R$3*Sheet1!$Q$3)</f>
        <v>-0.011352562692477</v>
      </c>
      <c r="K32" s="12" t="n">
        <f aca="false">Sheet1!G32/(Sheet1!$R$3*Sheet1!$Q$3)</f>
        <v>-0.209082050153982</v>
      </c>
      <c r="L32" s="13" t="n">
        <f aca="false">IF(Sheet1!J32&gt;0,IF(Sheet1!K32&gt;0,"good",0),0)</f>
        <v>0</v>
      </c>
      <c r="M32" s="14" t="n">
        <f aca="false">Sheet1!A32*Sheet1!$R$3</f>
        <v>14437.1425428949</v>
      </c>
      <c r="N32" s="0" t="n">
        <v>1.09</v>
      </c>
      <c r="O32" s="15" t="n">
        <f aca="false">AVERAGE(Sheet1!N18:N32)</f>
        <v>2.29866666666667</v>
      </c>
      <c r="Q32" s="16" t="s">
        <v>50</v>
      </c>
      <c r="Y32" s="0" t="s">
        <v>51</v>
      </c>
    </row>
    <row r="33" customFormat="false" ht="15" hidden="false" customHeight="false" outlineLevel="0" collapsed="false">
      <c r="A33" s="10" t="n">
        <f aca="false">Sheet1!$Q$3*(1-Sheet1!H33)</f>
        <v>29.4145952485702</v>
      </c>
      <c r="B33" s="10" t="n">
        <f aca="false">Sheet1!$Q$3*Sheet1!H33</f>
        <v>70.5854047514298</v>
      </c>
      <c r="C33" s="11" t="n">
        <f aca="false">Sheet1!$R$3*(Sheet1!I33-1)*Sheet1!B33-Sheet1!$R$3*Sheet1!A33</f>
        <v>-590.216673999126</v>
      </c>
      <c r="D33" s="10" t="n">
        <f aca="false">Sheet1!$Q$3*(1-Sheet1!F33)</f>
        <v>43.5316761988561</v>
      </c>
      <c r="E33" s="10" t="n">
        <f aca="false">Sheet1!$Q$3*Sheet1!F33</f>
        <v>56.4683238011439</v>
      </c>
      <c r="F33" s="10" t="n">
        <f aca="false">Sheet1!H33*Sheet1!$F$2</f>
        <v>0.564683238011439</v>
      </c>
      <c r="G33" s="11" t="n">
        <f aca="false">Sheet1!$R$3*(Sheet1!I33-1)*Sheet1!E33-Sheet1!$R$3*Sheet1!D33</f>
        <v>-10472.1733391993</v>
      </c>
      <c r="H33" s="10" t="n">
        <f aca="false">COUNTIF(Sheet1!$N$3:$N$106001,"&gt;="&amp;Sheet1!I33)/Sheet1!$N$2</f>
        <v>0.705854047514298</v>
      </c>
      <c r="I33" s="7" t="n">
        <v>1.4</v>
      </c>
      <c r="J33" s="12" t="n">
        <f aca="false">Sheet1!C33/(Sheet1!$R$3*Sheet1!$Q$3)</f>
        <v>-0.0118043334799825</v>
      </c>
      <c r="K33" s="12" t="n">
        <f aca="false">Sheet1!G33/(Sheet1!$R$3*Sheet1!$Q$3)</f>
        <v>-0.209443466783986</v>
      </c>
      <c r="L33" s="13" t="n">
        <f aca="false">IF(Sheet1!J33&gt;0,IF(Sheet1!K33&gt;0,"good",0),0)</f>
        <v>0</v>
      </c>
      <c r="M33" s="14" t="n">
        <f aca="false">Sheet1!A33*Sheet1!$R$3</f>
        <v>14707.2976242851</v>
      </c>
      <c r="N33" s="0" t="n">
        <v>15.12</v>
      </c>
      <c r="O33" s="15" t="n">
        <f aca="false">AVERAGE(Sheet1!N19:N33)</f>
        <v>3.21933333333333</v>
      </c>
      <c r="Q33" s="16" t="s">
        <v>52</v>
      </c>
    </row>
    <row r="34" customFormat="false" ht="15" hidden="false" customHeight="false" outlineLevel="0" collapsed="false">
      <c r="A34" s="10" t="n">
        <f aca="false">Sheet1!$Q$3*(1-Sheet1!H34)</f>
        <v>29.9329080510339</v>
      </c>
      <c r="B34" s="10" t="n">
        <f aca="false">Sheet1!$Q$3*Sheet1!H34</f>
        <v>70.0670919489661</v>
      </c>
      <c r="C34" s="11" t="n">
        <f aca="false">Sheet1!$R$3*(Sheet1!I34-1)*Sheet1!B34-Sheet1!$R$3*Sheet1!A34</f>
        <v>-602.700175978885</v>
      </c>
      <c r="D34" s="10" t="n">
        <f aca="false">Sheet1!$Q$3*(1-Sheet1!F34)</f>
        <v>43.9463264408271</v>
      </c>
      <c r="E34" s="10" t="n">
        <f aca="false">Sheet1!$Q$3*Sheet1!F34</f>
        <v>56.0536735591729</v>
      </c>
      <c r="F34" s="10" t="n">
        <f aca="false">Sheet1!H34*Sheet1!$F$2</f>
        <v>0.560536735591729</v>
      </c>
      <c r="G34" s="11" t="n">
        <f aca="false">Sheet1!$R$3*(Sheet1!I34-1)*Sheet1!E34-Sheet1!$R$3*Sheet1!D34</f>
        <v>-10482.1601407831</v>
      </c>
      <c r="H34" s="10" t="n">
        <f aca="false">COUNTIF(Sheet1!$N$3:$N$106001,"&gt;="&amp;Sheet1!I34)/Sheet1!$N$2</f>
        <v>0.700670919489661</v>
      </c>
      <c r="I34" s="7" t="n">
        <v>1.41</v>
      </c>
      <c r="J34" s="12" t="n">
        <f aca="false">Sheet1!C34/(Sheet1!$R$3*Sheet1!$Q$3)</f>
        <v>-0.0120540035195777</v>
      </c>
      <c r="K34" s="12" t="n">
        <f aca="false">Sheet1!G34/(Sheet1!$R$3*Sheet1!$Q$3)</f>
        <v>-0.209643202815662</v>
      </c>
      <c r="L34" s="13" t="n">
        <f aca="false">IF(Sheet1!J34&gt;0,IF(Sheet1!K34&gt;0,"good",0),0)</f>
        <v>0</v>
      </c>
      <c r="M34" s="14" t="n">
        <f aca="false">Sheet1!A34*Sheet1!$R$3</f>
        <v>14966.4540255169</v>
      </c>
      <c r="N34" s="0" t="n">
        <v>2.34</v>
      </c>
      <c r="O34" s="15" t="n">
        <f aca="false">AVERAGE(Sheet1!N20:N34)</f>
        <v>3.30866666666667</v>
      </c>
      <c r="Q34" s="18" t="s">
        <v>53</v>
      </c>
    </row>
    <row r="35" customFormat="false" ht="15" hidden="false" customHeight="false" outlineLevel="0" collapsed="false">
      <c r="A35" s="10" t="n">
        <f aca="false">Sheet1!$Q$3*(1-Sheet1!H35)</f>
        <v>30.4044764628245</v>
      </c>
      <c r="B35" s="10" t="n">
        <f aca="false">Sheet1!$Q$3*Sheet1!H35</f>
        <v>69.5955235371755</v>
      </c>
      <c r="C35" s="11" t="n">
        <f aca="false">Sheet1!$R$3*(Sheet1!I35-1)*Sheet1!B35-Sheet1!$R$3*Sheet1!A35</f>
        <v>-587.178288605368</v>
      </c>
      <c r="D35" s="10" t="n">
        <f aca="false">Sheet1!$Q$3*(1-Sheet1!F35)</f>
        <v>44.3235811702596</v>
      </c>
      <c r="E35" s="10" t="n">
        <f aca="false">Sheet1!$Q$3*Sheet1!F35</f>
        <v>55.6764188297404</v>
      </c>
      <c r="F35" s="10" t="n">
        <f aca="false">Sheet1!H35*Sheet1!$F$2</f>
        <v>0.556764188297404</v>
      </c>
      <c r="G35" s="11" t="n">
        <f aca="false">Sheet1!$R$3*(Sheet1!I35-1)*Sheet1!E35-Sheet1!$R$3*Sheet1!D35</f>
        <v>-10469.7426308843</v>
      </c>
      <c r="H35" s="10" t="n">
        <f aca="false">COUNTIF(Sheet1!$N$3:$N$106001,"&gt;="&amp;Sheet1!I35)/Sheet1!$N$2</f>
        <v>0.695955235371755</v>
      </c>
      <c r="I35" s="7" t="n">
        <v>1.42</v>
      </c>
      <c r="J35" s="12" t="n">
        <f aca="false">Sheet1!C35/(Sheet1!$R$3*Sheet1!$Q$3)</f>
        <v>-0.0117435657721074</v>
      </c>
      <c r="K35" s="12" t="n">
        <f aca="false">Sheet1!G35/(Sheet1!$R$3*Sheet1!$Q$3)</f>
        <v>-0.209394852617686</v>
      </c>
      <c r="L35" s="13" t="n">
        <f aca="false">IF(Sheet1!J35&gt;0,IF(Sheet1!K35&gt;0,"good",0),0)</f>
        <v>0</v>
      </c>
      <c r="M35" s="14" t="n">
        <f aca="false">Sheet1!A35*Sheet1!$R$3</f>
        <v>15202.2382314122</v>
      </c>
      <c r="N35" s="0" t="n">
        <v>10.98</v>
      </c>
      <c r="O35" s="15" t="n">
        <f aca="false">AVERAGE(Sheet1!N21:N35)</f>
        <v>3.952</v>
      </c>
      <c r="Q35" s="11"/>
    </row>
    <row r="36" customFormat="false" ht="15" hidden="false" customHeight="false" outlineLevel="0" collapsed="false">
      <c r="A36" s="10" t="n">
        <f aca="false">Sheet1!$Q$3*(1-Sheet1!H36)</f>
        <v>30.8939177298724</v>
      </c>
      <c r="B36" s="10" t="n">
        <f aca="false">Sheet1!$Q$3*Sheet1!H36</f>
        <v>69.1060822701276</v>
      </c>
      <c r="C36" s="11" t="n">
        <f aca="false">Sheet1!$R$3*(Sheet1!I36-1)*Sheet1!B36-Sheet1!$R$3*Sheet1!A36</f>
        <v>-589.151176858775</v>
      </c>
      <c r="D36" s="10" t="n">
        <f aca="false">Sheet1!$Q$3*(1-Sheet1!F36)</f>
        <v>44.7151341838979</v>
      </c>
      <c r="E36" s="10" t="n">
        <f aca="false">Sheet1!$Q$3*Sheet1!F36</f>
        <v>55.2848658161021</v>
      </c>
      <c r="F36" s="10" t="n">
        <f aca="false">Sheet1!H36*Sheet1!$F$2</f>
        <v>0.552848658161021</v>
      </c>
      <c r="G36" s="11" t="n">
        <f aca="false">Sheet1!$R$3*(Sheet1!I36-1)*Sheet1!E36-Sheet1!$R$3*Sheet1!D36</f>
        <v>-10471.320941487</v>
      </c>
      <c r="H36" s="10" t="n">
        <f aca="false">COUNTIF(Sheet1!$N$3:$N$106001,"&gt;="&amp;Sheet1!I36)/Sheet1!$N$2</f>
        <v>0.691060822701276</v>
      </c>
      <c r="I36" s="7" t="n">
        <v>1.43</v>
      </c>
      <c r="J36" s="12" t="n">
        <f aca="false">Sheet1!C36/(Sheet1!$R$3*Sheet1!$Q$3)</f>
        <v>-0.0117830235371755</v>
      </c>
      <c r="K36" s="12" t="n">
        <f aca="false">Sheet1!G36/(Sheet1!$R$3*Sheet1!$Q$3)</f>
        <v>-0.20942641882974</v>
      </c>
      <c r="L36" s="13" t="n">
        <f aca="false">IF(Sheet1!J36&gt;0,IF(Sheet1!K36&gt;0,"good",0),0)</f>
        <v>0</v>
      </c>
      <c r="M36" s="14" t="n">
        <f aca="false">Sheet1!A36*Sheet1!$R$3</f>
        <v>15446.9588649362</v>
      </c>
      <c r="N36" s="0" t="n">
        <v>1.6</v>
      </c>
      <c r="O36" s="15" t="n">
        <f aca="false">AVERAGE(Sheet1!N22:N36)</f>
        <v>3.97</v>
      </c>
      <c r="Q36" s="11"/>
    </row>
    <row r="37" customFormat="false" ht="15" hidden="false" customHeight="false" outlineLevel="0" collapsed="false">
      <c r="A37" s="10" t="n">
        <f aca="false">Sheet1!$Q$3*(1-Sheet1!H37)</f>
        <v>31.4081060272767</v>
      </c>
      <c r="B37" s="10" t="n">
        <f aca="false">Sheet1!$Q$3*Sheet1!H37</f>
        <v>68.5918939727233</v>
      </c>
      <c r="C37" s="11" t="n">
        <f aca="false">Sheet1!$R$3*(Sheet1!I37-1)*Sheet1!B37-Sheet1!$R$3*Sheet1!A37</f>
        <v>-613.836339639247</v>
      </c>
      <c r="D37" s="10" t="n">
        <f aca="false">Sheet1!$Q$3*(1-Sheet1!F37)</f>
        <v>45.1264848218214</v>
      </c>
      <c r="E37" s="10" t="n">
        <f aca="false">Sheet1!$Q$3*Sheet1!F37</f>
        <v>54.8735151781786</v>
      </c>
      <c r="F37" s="10" t="n">
        <f aca="false">Sheet1!H37*Sheet1!$F$2</f>
        <v>0.548735151781786</v>
      </c>
      <c r="G37" s="11" t="n">
        <f aca="false">Sheet1!$R$3*(Sheet1!I37-1)*Sheet1!E37-Sheet1!$R$3*Sheet1!D37</f>
        <v>-10491.0690717114</v>
      </c>
      <c r="H37" s="10" t="n">
        <f aca="false">COUNTIF(Sheet1!$N$3:$N$106001,"&gt;="&amp;Sheet1!I37)/Sheet1!$N$2</f>
        <v>0.685918939727233</v>
      </c>
      <c r="I37" s="7" t="n">
        <v>1.44</v>
      </c>
      <c r="J37" s="12" t="n">
        <f aca="false">Sheet1!C37/(Sheet1!$R$3*Sheet1!$Q$3)</f>
        <v>-0.0122767267927849</v>
      </c>
      <c r="K37" s="12" t="n">
        <f aca="false">Sheet1!G37/(Sheet1!$R$3*Sheet1!$Q$3)</f>
        <v>-0.209821381434228</v>
      </c>
      <c r="L37" s="13" t="n">
        <f aca="false">IF(Sheet1!J37&gt;0,IF(Sheet1!K37&gt;0,"good",0),0)</f>
        <v>0</v>
      </c>
      <c r="M37" s="14" t="n">
        <f aca="false">Sheet1!A37*Sheet1!$R$3</f>
        <v>15704.0530136384</v>
      </c>
      <c r="N37" s="0" t="n">
        <v>1.85</v>
      </c>
      <c r="O37" s="15" t="n">
        <f aca="false">AVERAGE(Sheet1!N23:N37)</f>
        <v>3.824</v>
      </c>
      <c r="Q37" s="18" t="s">
        <v>54</v>
      </c>
    </row>
    <row r="38" customFormat="false" ht="15" hidden="false" customHeight="false" outlineLevel="0" collapsed="false">
      <c r="A38" s="10" t="n">
        <f aca="false">Sheet1!$Q$3*(1-Sheet1!H38)</f>
        <v>31.8796744390673</v>
      </c>
      <c r="B38" s="10" t="n">
        <f aca="false">Sheet1!$Q$3*Sheet1!H38</f>
        <v>68.1203255609327</v>
      </c>
      <c r="C38" s="11" t="n">
        <f aca="false">Sheet1!$R$3*(Sheet1!I38-1)*Sheet1!B38-Sheet1!$R$3*Sheet1!A38</f>
        <v>-612.763968323799</v>
      </c>
      <c r="D38" s="10" t="n">
        <f aca="false">Sheet1!$Q$3*(1-Sheet1!F38)</f>
        <v>45.5037395512538</v>
      </c>
      <c r="E38" s="10" t="n">
        <f aca="false">Sheet1!$Q$3*Sheet1!F38</f>
        <v>54.4962604487462</v>
      </c>
      <c r="F38" s="10" t="n">
        <f aca="false">Sheet1!H38*Sheet1!$F$2</f>
        <v>0.544962604487462</v>
      </c>
      <c r="G38" s="11" t="n">
        <f aca="false">Sheet1!$R$3*(Sheet1!I38-1)*Sheet1!E38-Sheet1!$R$3*Sheet1!D38</f>
        <v>-10490.211174659</v>
      </c>
      <c r="H38" s="10" t="n">
        <f aca="false">COUNTIF(Sheet1!$N$3:$N$106001,"&gt;="&amp;Sheet1!I38)/Sheet1!$N$2</f>
        <v>0.681203255609327</v>
      </c>
      <c r="I38" s="7" t="n">
        <v>1.45</v>
      </c>
      <c r="J38" s="12" t="n">
        <f aca="false">Sheet1!C38/(Sheet1!$R$3*Sheet1!$Q$3)</f>
        <v>-0.012255279366476</v>
      </c>
      <c r="K38" s="12" t="n">
        <f aca="false">Sheet1!G38/(Sheet1!$R$3*Sheet1!$Q$3)</f>
        <v>-0.209804223493181</v>
      </c>
      <c r="L38" s="13" t="n">
        <f aca="false">IF(Sheet1!J38&gt;0,IF(Sheet1!K38&gt;0,"good",0),0)</f>
        <v>0</v>
      </c>
      <c r="M38" s="14" t="n">
        <f aca="false">Sheet1!A38*Sheet1!$R$3</f>
        <v>15939.8372195337</v>
      </c>
      <c r="N38" s="0" t="n">
        <v>2.15</v>
      </c>
      <c r="O38" s="15" t="n">
        <f aca="false">AVERAGE(Sheet1!N24:N38)</f>
        <v>3.85133333333333</v>
      </c>
      <c r="Q38" s="18" t="s">
        <v>55</v>
      </c>
    </row>
    <row r="39" customFormat="false" ht="15" hidden="false" customHeight="false" outlineLevel="0" collapsed="false">
      <c r="A39" s="10" t="n">
        <f aca="false">Sheet1!$Q$3*(1-Sheet1!H39)</f>
        <v>32.3581170259569</v>
      </c>
      <c r="B39" s="10" t="n">
        <f aca="false">Sheet1!$Q$3*Sheet1!H39</f>
        <v>67.6418829740431</v>
      </c>
      <c r="C39" s="11" t="n">
        <f aca="false">Sheet1!$R$3*(Sheet1!I39-1)*Sheet1!B39-Sheet1!$R$3*Sheet1!A39</f>
        <v>-621.425428948529</v>
      </c>
      <c r="D39" s="10" t="n">
        <f aca="false">Sheet1!$Q$3*(1-Sheet1!F39)</f>
        <v>45.8864936207655</v>
      </c>
      <c r="E39" s="10" t="n">
        <f aca="false">Sheet1!$Q$3*Sheet1!F39</f>
        <v>54.1135063792345</v>
      </c>
      <c r="F39" s="10" t="n">
        <f aca="false">Sheet1!H39*Sheet1!$F$2</f>
        <v>0.541135063792345</v>
      </c>
      <c r="G39" s="11" t="n">
        <f aca="false">Sheet1!$R$3*(Sheet1!I39-1)*Sheet1!E39-Sheet1!$R$3*Sheet1!D39</f>
        <v>-10497.1403431588</v>
      </c>
      <c r="H39" s="10" t="n">
        <f aca="false">COUNTIF(Sheet1!$N$3:$N$106001,"&gt;="&amp;Sheet1!I39)/Sheet1!$N$2</f>
        <v>0.676418829740431</v>
      </c>
      <c r="I39" s="7" t="n">
        <v>1.46</v>
      </c>
      <c r="J39" s="12" t="n">
        <f aca="false">Sheet1!C39/(Sheet1!$R$3*Sheet1!$Q$3)</f>
        <v>-0.0124285085789706</v>
      </c>
      <c r="K39" s="12" t="n">
        <f aca="false">Sheet1!G39/(Sheet1!$R$3*Sheet1!$Q$3)</f>
        <v>-0.209942806863176</v>
      </c>
      <c r="L39" s="13" t="n">
        <f aca="false">IF(Sheet1!J39&gt;0,IF(Sheet1!K39&gt;0,"good",0),0)</f>
        <v>0</v>
      </c>
      <c r="M39" s="14" t="n">
        <f aca="false">Sheet1!A39*Sheet1!$R$3</f>
        <v>16179.0585129784</v>
      </c>
      <c r="N39" s="0" t="n">
        <v>1.12</v>
      </c>
      <c r="O39" s="15" t="n">
        <f aca="false">AVERAGE(Sheet1!N25:N39)</f>
        <v>3.85533333333333</v>
      </c>
      <c r="Q39" s="18" t="s">
        <v>56</v>
      </c>
    </row>
    <row r="40" customFormat="false" ht="15" hidden="false" customHeight="false" outlineLevel="0" collapsed="false">
      <c r="A40" s="10" t="n">
        <f aca="false">Sheet1!$Q$3*(1-Sheet1!H40)</f>
        <v>32.859931808183</v>
      </c>
      <c r="B40" s="10" t="n">
        <f aca="false">Sheet1!$Q$3*Sheet1!H40</f>
        <v>67.140068191817</v>
      </c>
      <c r="C40" s="11" t="n">
        <f aca="false">Sheet1!$R$3*(Sheet1!I40-1)*Sheet1!B40-Sheet1!$R$3*Sheet1!A40</f>
        <v>-652.049879014519</v>
      </c>
      <c r="D40" s="10" t="n">
        <f aca="false">Sheet1!$Q$3*(1-Sheet1!F40)</f>
        <v>46.2879454465464</v>
      </c>
      <c r="E40" s="10" t="n">
        <f aca="false">Sheet1!$Q$3*Sheet1!F40</f>
        <v>53.7120545534536</v>
      </c>
      <c r="F40" s="10" t="n">
        <f aca="false">Sheet1!H40*Sheet1!$F$2</f>
        <v>0.537120545534536</v>
      </c>
      <c r="G40" s="11" t="n">
        <f aca="false">Sheet1!$R$3*(Sheet1!I40-1)*Sheet1!E40-Sheet1!$R$3*Sheet1!D40</f>
        <v>-10521.6399032116</v>
      </c>
      <c r="H40" s="10" t="n">
        <f aca="false">COUNTIF(Sheet1!$N$3:$N$106001,"&gt;="&amp;Sheet1!I40)/Sheet1!$N$2</f>
        <v>0.67140068191817</v>
      </c>
      <c r="I40" s="7" t="n">
        <v>1.47</v>
      </c>
      <c r="J40" s="12" t="n">
        <f aca="false">Sheet1!C40/(Sheet1!$R$3*Sheet1!$Q$3)</f>
        <v>-0.0130409975802904</v>
      </c>
      <c r="K40" s="12" t="n">
        <f aca="false">Sheet1!G40/(Sheet1!$R$3*Sheet1!$Q$3)</f>
        <v>-0.210432798064232</v>
      </c>
      <c r="L40" s="13" t="n">
        <f aca="false">IF(Sheet1!J40&gt;0,IF(Sheet1!K40&gt;0,"good",0),0)</f>
        <v>0</v>
      </c>
      <c r="M40" s="14" t="n">
        <f aca="false">Sheet1!A40*Sheet1!$R$3</f>
        <v>16429.9659040915</v>
      </c>
      <c r="N40" s="0" t="n">
        <v>0</v>
      </c>
      <c r="O40" s="15" t="n">
        <f aca="false">AVERAGE(Sheet1!N26:N40)</f>
        <v>3.708</v>
      </c>
      <c r="Q40" s="18" t="s">
        <v>57</v>
      </c>
    </row>
    <row r="41" customFormat="false" ht="15" hidden="false" customHeight="false" outlineLevel="0" collapsed="false">
      <c r="A41" s="10" t="n">
        <f aca="false">Sheet1!$Q$3*(1-Sheet1!H41)</f>
        <v>33.3205015398152</v>
      </c>
      <c r="B41" s="10" t="n">
        <f aca="false">Sheet1!$Q$3*Sheet1!H41</f>
        <v>66.6794984601848</v>
      </c>
      <c r="C41" s="11" t="n">
        <f aca="false">Sheet1!$R$3*(Sheet1!I41-1)*Sheet1!B41-Sheet1!$R$3*Sheet1!A41</f>
        <v>-657.171139463258</v>
      </c>
      <c r="D41" s="10" t="n">
        <f aca="false">Sheet1!$Q$3*(1-Sheet1!F41)</f>
        <v>46.6564012318522</v>
      </c>
      <c r="E41" s="10" t="n">
        <f aca="false">Sheet1!$Q$3*Sheet1!F41</f>
        <v>53.3435987681478</v>
      </c>
      <c r="F41" s="10" t="n">
        <f aca="false">Sheet1!H41*Sheet1!$F$2</f>
        <v>0.533435987681478</v>
      </c>
      <c r="G41" s="11" t="n">
        <f aca="false">Sheet1!$R$3*(Sheet1!I41-1)*Sheet1!E41-Sheet1!$R$3*Sheet1!D41</f>
        <v>-10525.7369115706</v>
      </c>
      <c r="H41" s="10" t="n">
        <f aca="false">COUNTIF(Sheet1!$N$3:$N$106001,"&gt;="&amp;Sheet1!I41)/Sheet1!$N$2</f>
        <v>0.666794984601848</v>
      </c>
      <c r="I41" s="7" t="n">
        <v>1.48</v>
      </c>
      <c r="J41" s="12" t="n">
        <f aca="false">Sheet1!C41/(Sheet1!$R$3*Sheet1!$Q$3)</f>
        <v>-0.0131434227892652</v>
      </c>
      <c r="K41" s="12" t="n">
        <f aca="false">Sheet1!G41/(Sheet1!$R$3*Sheet1!$Q$3)</f>
        <v>-0.210514738231412</v>
      </c>
      <c r="L41" s="13" t="n">
        <f aca="false">IF(Sheet1!J41&gt;0,IF(Sheet1!K41&gt;0,"good",0),0)</f>
        <v>0</v>
      </c>
      <c r="M41" s="14" t="n">
        <f aca="false">Sheet1!A41*Sheet1!$R$3</f>
        <v>16660.2507699076</v>
      </c>
      <c r="N41" s="0" t="n">
        <v>1.46</v>
      </c>
      <c r="O41" s="15" t="n">
        <f aca="false">AVERAGE(Sheet1!N27:N41)</f>
        <v>3.65533333333333</v>
      </c>
      <c r="Q41" s="18" t="s">
        <v>58</v>
      </c>
    </row>
    <row r="42" customFormat="false" ht="15" hidden="false" customHeight="false" outlineLevel="0" collapsed="false">
      <c r="A42" s="10" t="n">
        <f aca="false">Sheet1!$Q$3*(1-Sheet1!H42)</f>
        <v>33.7535745710515</v>
      </c>
      <c r="B42" s="10" t="n">
        <f aca="false">Sheet1!$Q$3*Sheet1!H42</f>
        <v>66.2464254289485</v>
      </c>
      <c r="C42" s="11" t="n">
        <f aca="false">Sheet1!$R$3*(Sheet1!I42-1)*Sheet1!B42-Sheet1!$R$3*Sheet1!A42</f>
        <v>-646.413055433348</v>
      </c>
      <c r="D42" s="10" t="n">
        <f aca="false">Sheet1!$Q$3*(1-Sheet1!F42)</f>
        <v>47.0028596568412</v>
      </c>
      <c r="E42" s="10" t="n">
        <f aca="false">Sheet1!$Q$3*Sheet1!F42</f>
        <v>52.9971403431588</v>
      </c>
      <c r="F42" s="10" t="n">
        <f aca="false">Sheet1!H42*Sheet1!$F$2</f>
        <v>0.529971403431588</v>
      </c>
      <c r="G42" s="11" t="n">
        <f aca="false">Sheet1!$R$3*(Sheet1!I42-1)*Sheet1!E42-Sheet1!$R$3*Sheet1!D42</f>
        <v>-10517.1304443467</v>
      </c>
      <c r="H42" s="10" t="n">
        <f aca="false">COUNTIF(Sheet1!$N$3:$N$106001,"&gt;="&amp;Sheet1!I42)/Sheet1!$N$2</f>
        <v>0.662464254289485</v>
      </c>
      <c r="I42" s="7" t="n">
        <v>1.49</v>
      </c>
      <c r="J42" s="12" t="n">
        <f aca="false">Sheet1!C42/(Sheet1!$R$3*Sheet1!$Q$3)</f>
        <v>-0.012928261108667</v>
      </c>
      <c r="K42" s="12" t="n">
        <f aca="false">Sheet1!G42/(Sheet1!$R$3*Sheet1!$Q$3)</f>
        <v>-0.210342608886934</v>
      </c>
      <c r="L42" s="13" t="n">
        <f aca="false">IF(Sheet1!J42&gt;0,IF(Sheet1!K42&gt;0,"good",0),0)</f>
        <v>0</v>
      </c>
      <c r="M42" s="14" t="n">
        <f aca="false">Sheet1!A42*Sheet1!$R$3</f>
        <v>16876.7872855257</v>
      </c>
      <c r="N42" s="0" t="n">
        <v>5.41</v>
      </c>
      <c r="O42" s="15" t="n">
        <f aca="false">AVERAGE(Sheet1!N28:N42)</f>
        <v>3.94533333333333</v>
      </c>
      <c r="Q42" s="1"/>
    </row>
    <row r="43" customFormat="false" ht="15" hidden="false" customHeight="false" outlineLevel="0" collapsed="false">
      <c r="A43" s="10" t="n">
        <f aca="false">Sheet1!$Q$3*(1-Sheet1!H43)</f>
        <v>34.2347668279806</v>
      </c>
      <c r="B43" s="10" t="n">
        <f aca="false">Sheet1!$Q$3*Sheet1!H43</f>
        <v>65.7652331720194</v>
      </c>
      <c r="C43" s="11" t="n">
        <f aca="false">Sheet1!$R$3*(Sheet1!I43-1)*Sheet1!B43-Sheet1!$R$3*Sheet1!A43</f>
        <v>-676.075120985486</v>
      </c>
      <c r="D43" s="10" t="n">
        <f aca="false">Sheet1!$Q$3*(1-Sheet1!F43)</f>
        <v>47.3878134623845</v>
      </c>
      <c r="E43" s="10" t="n">
        <f aca="false">Sheet1!$Q$3*Sheet1!F43</f>
        <v>52.6121865376155</v>
      </c>
      <c r="F43" s="10" t="n">
        <f aca="false">Sheet1!H43*Sheet1!$F$2</f>
        <v>0.526121865376155</v>
      </c>
      <c r="G43" s="11" t="n">
        <f aca="false">Sheet1!$R$3*(Sheet1!I43-1)*Sheet1!E43-Sheet1!$R$3*Sheet1!D43</f>
        <v>-10540.8600967884</v>
      </c>
      <c r="H43" s="10" t="n">
        <f aca="false">COUNTIF(Sheet1!$N$3:$N$106001,"&gt;="&amp;Sheet1!I43)/Sheet1!$N$2</f>
        <v>0.657652331720194</v>
      </c>
      <c r="I43" s="7" t="n">
        <v>1.5</v>
      </c>
      <c r="J43" s="12" t="n">
        <f aca="false">Sheet1!C43/(Sheet1!$R$3*Sheet1!$Q$3)</f>
        <v>-0.0135215024197097</v>
      </c>
      <c r="K43" s="12" t="n">
        <f aca="false">Sheet1!G43/(Sheet1!$R$3*Sheet1!$Q$3)</f>
        <v>-0.210817201935768</v>
      </c>
      <c r="L43" s="13" t="n">
        <f aca="false">IF(Sheet1!J43&gt;0,IF(Sheet1!K43&gt;0,"good",0),0)</f>
        <v>0</v>
      </c>
      <c r="M43" s="14" t="n">
        <f aca="false">Sheet1!A43*Sheet1!$R$3</f>
        <v>17117.3834139903</v>
      </c>
      <c r="N43" s="0" t="n">
        <v>2.99</v>
      </c>
      <c r="O43" s="15" t="n">
        <f aca="false">AVERAGE(Sheet1!N29:N43)</f>
        <v>3.84</v>
      </c>
      <c r="Q43" s="1"/>
    </row>
    <row r="44" customFormat="false" ht="15" hidden="false" customHeight="false" outlineLevel="0" collapsed="false">
      <c r="A44" s="10" t="n">
        <f aca="false">Sheet1!$Q$3*(1-Sheet1!H44)</f>
        <v>34.6458424989001</v>
      </c>
      <c r="B44" s="10" t="n">
        <f aca="false">Sheet1!$Q$3*Sheet1!H44</f>
        <v>65.3541575010999</v>
      </c>
      <c r="C44" s="11" t="n">
        <f aca="false">Sheet1!$R$3*(Sheet1!I44-1)*Sheet1!B44-Sheet1!$R$3*Sheet1!A44</f>
        <v>-657.611086669604</v>
      </c>
      <c r="D44" s="10" t="n">
        <f aca="false">Sheet1!$Q$3*(1-Sheet1!F44)</f>
        <v>47.7166739991201</v>
      </c>
      <c r="E44" s="10" t="n">
        <f aca="false">Sheet1!$Q$3*Sheet1!F44</f>
        <v>52.2833260008799</v>
      </c>
      <c r="F44" s="10" t="n">
        <f aca="false">Sheet1!H44*Sheet1!$F$2</f>
        <v>0.522833260008799</v>
      </c>
      <c r="G44" s="11" t="n">
        <f aca="false">Sheet1!$R$3*(Sheet1!I44-1)*Sheet1!E44-Sheet1!$R$3*Sheet1!D44</f>
        <v>-10526.0888693357</v>
      </c>
      <c r="H44" s="10" t="n">
        <f aca="false">COUNTIF(Sheet1!$N$3:$N$106001,"&gt;="&amp;Sheet1!I44)/Sheet1!$N$2</f>
        <v>0.653541575010999</v>
      </c>
      <c r="I44" s="7" t="n">
        <v>1.51</v>
      </c>
      <c r="J44" s="12" t="n">
        <f aca="false">Sheet1!C44/(Sheet1!$R$3*Sheet1!$Q$3)</f>
        <v>-0.0131522217333921</v>
      </c>
      <c r="K44" s="12" t="n">
        <f aca="false">Sheet1!G44/(Sheet1!$R$3*Sheet1!$Q$3)</f>
        <v>-0.210521777386714</v>
      </c>
      <c r="L44" s="13" t="n">
        <f aca="false">IF(Sheet1!J44&gt;0,IF(Sheet1!K44&gt;0,"good",0),0)</f>
        <v>0</v>
      </c>
      <c r="M44" s="14" t="n">
        <f aca="false">Sheet1!A44*Sheet1!$R$3</f>
        <v>17322.9212494501</v>
      </c>
      <c r="N44" s="0" t="n">
        <v>4.09</v>
      </c>
      <c r="O44" s="15" t="n">
        <f aca="false">AVERAGE(Sheet1!N30:N44)</f>
        <v>3.98</v>
      </c>
      <c r="Q44" s="1"/>
    </row>
    <row r="45" customFormat="false" ht="15" hidden="false" customHeight="false" outlineLevel="0" collapsed="false">
      <c r="A45" s="10" t="n">
        <f aca="false">Sheet1!$Q$3*(1-Sheet1!H45)</f>
        <v>35.1201605807303</v>
      </c>
      <c r="B45" s="10" t="n">
        <f aca="false">Sheet1!$Q$3*Sheet1!H45</f>
        <v>64.8798394192697</v>
      </c>
      <c r="C45" s="11" t="n">
        <f aca="false">Sheet1!$R$3*(Sheet1!I45-1)*Sheet1!B45-Sheet1!$R$3*Sheet1!A45</f>
        <v>-691.322041355033</v>
      </c>
      <c r="D45" s="10" t="n">
        <f aca="false">Sheet1!$Q$3*(1-Sheet1!F45)</f>
        <v>48.0961284645842</v>
      </c>
      <c r="E45" s="10" t="n">
        <f aca="false">Sheet1!$Q$3*Sheet1!F45</f>
        <v>51.9038715354158</v>
      </c>
      <c r="F45" s="10" t="n">
        <f aca="false">Sheet1!H45*Sheet1!$F$2</f>
        <v>0.519038715354158</v>
      </c>
      <c r="G45" s="11" t="n">
        <f aca="false">Sheet1!$R$3*(Sheet1!I45-1)*Sheet1!E45-Sheet1!$R$3*Sheet1!D45</f>
        <v>-10553.057633084</v>
      </c>
      <c r="H45" s="10" t="n">
        <f aca="false">COUNTIF(Sheet1!$N$3:$N$106001,"&gt;="&amp;Sheet1!I45)/Sheet1!$N$2</f>
        <v>0.648798394192697</v>
      </c>
      <c r="I45" s="7" t="n">
        <v>1.52</v>
      </c>
      <c r="J45" s="12" t="n">
        <f aca="false">Sheet1!C45/(Sheet1!$R$3*Sheet1!$Q$3)</f>
        <v>-0.0138264408271007</v>
      </c>
      <c r="K45" s="12" t="n">
        <f aca="false">Sheet1!G45/(Sheet1!$R$3*Sheet1!$Q$3)</f>
        <v>-0.21106115266168</v>
      </c>
      <c r="L45" s="13" t="n">
        <f aca="false">IF(Sheet1!J45&gt;0,IF(Sheet1!K45&gt;0,"good",0),0)</f>
        <v>0</v>
      </c>
      <c r="M45" s="14" t="n">
        <f aca="false">Sheet1!A45*Sheet1!$R$3</f>
        <v>17560.0802903652</v>
      </c>
      <c r="N45" s="0" t="n">
        <v>1.48</v>
      </c>
      <c r="O45" s="15" t="n">
        <f aca="false">AVERAGE(Sheet1!N31:N45)</f>
        <v>3.55866666666667</v>
      </c>
      <c r="Q45" s="1"/>
    </row>
    <row r="46" customFormat="false" ht="15" hidden="false" customHeight="false" outlineLevel="0" collapsed="false">
      <c r="A46" s="10" t="n">
        <f aca="false">Sheet1!$Q$3*(1-Sheet1!H46)</f>
        <v>35.5243620765508</v>
      </c>
      <c r="B46" s="10" t="n">
        <f aca="false">Sheet1!$Q$3*Sheet1!H46</f>
        <v>64.4756379234492</v>
      </c>
      <c r="C46" s="11" t="n">
        <f aca="false">Sheet1!$R$3*(Sheet1!I46-1)*Sheet1!B46-Sheet1!$R$3*Sheet1!A46</f>
        <v>-676.136988561368</v>
      </c>
      <c r="D46" s="10" t="n">
        <f aca="false">Sheet1!$Q$3*(1-Sheet1!F46)</f>
        <v>48.4194896612406</v>
      </c>
      <c r="E46" s="10" t="n">
        <f aca="false">Sheet1!$Q$3*Sheet1!F46</f>
        <v>51.5805103387594</v>
      </c>
      <c r="F46" s="10" t="n">
        <f aca="false">Sheet1!H46*Sheet1!$F$2</f>
        <v>0.515805103387594</v>
      </c>
      <c r="G46" s="11" t="n">
        <f aca="false">Sheet1!$R$3*(Sheet1!I46-1)*Sheet1!E46-Sheet1!$R$3*Sheet1!D46</f>
        <v>-10540.9095908491</v>
      </c>
      <c r="H46" s="10" t="n">
        <f aca="false">COUNTIF(Sheet1!$N$3:$N$106001,"&gt;="&amp;Sheet1!I46)/Sheet1!$N$2</f>
        <v>0.644756379234492</v>
      </c>
      <c r="I46" s="7" t="n">
        <v>1.53</v>
      </c>
      <c r="J46" s="12" t="n">
        <f aca="false">Sheet1!C46/(Sheet1!$R$3*Sheet1!$Q$3)</f>
        <v>-0.0135227397712274</v>
      </c>
      <c r="K46" s="12" t="n">
        <f aca="false">Sheet1!G46/(Sheet1!$R$3*Sheet1!$Q$3)</f>
        <v>-0.210818191816982</v>
      </c>
      <c r="L46" s="13" t="n">
        <f aca="false">IF(Sheet1!J46&gt;0,IF(Sheet1!K46&gt;0,"good",0),0)</f>
        <v>0</v>
      </c>
      <c r="M46" s="14" t="n">
        <f aca="false">Sheet1!A46*Sheet1!$R$3</f>
        <v>17762.1810382754</v>
      </c>
      <c r="N46" s="0" t="n">
        <v>9.58</v>
      </c>
      <c r="O46" s="15" t="n">
        <f aca="false">AVERAGE(Sheet1!N32:N46)</f>
        <v>4.084</v>
      </c>
      <c r="Q46" s="1"/>
    </row>
    <row r="47" customFormat="false" ht="15" hidden="false" customHeight="false" outlineLevel="0" collapsed="false">
      <c r="A47" s="10" t="n">
        <f aca="false">Sheet1!$Q$3*(1-Sheet1!H47)</f>
        <v>35.9313132424109</v>
      </c>
      <c r="B47" s="10" t="n">
        <f aca="false">Sheet1!$Q$3*Sheet1!H47</f>
        <v>64.0686867575891</v>
      </c>
      <c r="C47" s="11" t="n">
        <f aca="false">Sheet1!$R$3*(Sheet1!I47-1)*Sheet1!B47-Sheet1!$R$3*Sheet1!A47</f>
        <v>-667.111196656399</v>
      </c>
      <c r="D47" s="10" t="n">
        <f aca="false">Sheet1!$Q$3*(1-Sheet1!F47)</f>
        <v>48.7450505939287</v>
      </c>
      <c r="E47" s="10" t="n">
        <f aca="false">Sheet1!$Q$3*Sheet1!F47</f>
        <v>51.2549494060713</v>
      </c>
      <c r="F47" s="10" t="n">
        <f aca="false">Sheet1!H47*Sheet1!$F$2</f>
        <v>0.512549494060713</v>
      </c>
      <c r="G47" s="11" t="n">
        <f aca="false">Sheet1!$R$3*(Sheet1!I47-1)*Sheet1!E47-Sheet1!$R$3*Sheet1!D47</f>
        <v>-10533.6889573251</v>
      </c>
      <c r="H47" s="10" t="n">
        <f aca="false">COUNTIF(Sheet1!$N$3:$N$106001,"&gt;="&amp;Sheet1!I47)/Sheet1!$N$2</f>
        <v>0.640686867575891</v>
      </c>
      <c r="I47" s="7" t="n">
        <v>1.54</v>
      </c>
      <c r="J47" s="12" t="n">
        <f aca="false">Sheet1!C47/(Sheet1!$R$3*Sheet1!$Q$3)</f>
        <v>-0.013342223933128</v>
      </c>
      <c r="K47" s="12" t="n">
        <f aca="false">Sheet1!G47/(Sheet1!$R$3*Sheet1!$Q$3)</f>
        <v>-0.210673779146502</v>
      </c>
      <c r="L47" s="13" t="n">
        <f aca="false">IF(Sheet1!J47&gt;0,IF(Sheet1!K47&gt;0,"good",0),0)</f>
        <v>0</v>
      </c>
      <c r="M47" s="14" t="n">
        <f aca="false">Sheet1!A47*Sheet1!$R$3</f>
        <v>17965.6566212055</v>
      </c>
      <c r="N47" s="0" t="n">
        <v>1.52</v>
      </c>
      <c r="O47" s="15" t="n">
        <f aca="false">AVERAGE(Sheet1!N33:N47)</f>
        <v>4.11266666666667</v>
      </c>
      <c r="Q47" s="1"/>
    </row>
    <row r="48" customFormat="false" ht="15" hidden="false" customHeight="false" outlineLevel="0" collapsed="false">
      <c r="A48" s="10" t="n">
        <f aca="false">Sheet1!$Q$3*(1-Sheet1!H48)</f>
        <v>36.3080180378355</v>
      </c>
      <c r="B48" s="10" t="n">
        <f aca="false">Sheet1!$Q$3*Sheet1!H48</f>
        <v>63.6919819621645</v>
      </c>
      <c r="C48" s="11" t="n">
        <f aca="false">Sheet1!$R$3*(Sheet1!I48-1)*Sheet1!B48-Sheet1!$R$3*Sheet1!A48</f>
        <v>-638.713979322478</v>
      </c>
      <c r="D48" s="10" t="n">
        <f aca="false">Sheet1!$Q$3*(1-Sheet1!F48)</f>
        <v>49.0464144302684</v>
      </c>
      <c r="E48" s="10" t="n">
        <f aca="false">Sheet1!$Q$3*Sheet1!F48</f>
        <v>50.9535855697316</v>
      </c>
      <c r="F48" s="10" t="n">
        <f aca="false">Sheet1!H48*Sheet1!$F$2</f>
        <v>0.509535855697316</v>
      </c>
      <c r="G48" s="11" t="n">
        <f aca="false">Sheet1!$R$3*(Sheet1!I48-1)*Sheet1!E48-Sheet1!$R$3*Sheet1!D48</f>
        <v>-10510.971183458</v>
      </c>
      <c r="H48" s="10" t="n">
        <f aca="false">COUNTIF(Sheet1!$N$3:$N$106001,"&gt;="&amp;Sheet1!I48)/Sheet1!$N$2</f>
        <v>0.636919819621646</v>
      </c>
      <c r="I48" s="7" t="n">
        <v>1.55</v>
      </c>
      <c r="J48" s="12" t="n">
        <f aca="false">Sheet1!C48/(Sheet1!$R$3*Sheet1!$Q$3)</f>
        <v>-0.0127742795864496</v>
      </c>
      <c r="K48" s="12" t="n">
        <f aca="false">Sheet1!G48/(Sheet1!$R$3*Sheet1!$Q$3)</f>
        <v>-0.210219423669159</v>
      </c>
      <c r="L48" s="13" t="n">
        <f aca="false">IF(Sheet1!J48&gt;0,IF(Sheet1!K48&gt;0,"good",0),0)</f>
        <v>0</v>
      </c>
      <c r="M48" s="14" t="n">
        <f aca="false">Sheet1!A48*Sheet1!$R$3</f>
        <v>18154.0090189177</v>
      </c>
      <c r="N48" s="0" t="n">
        <v>1.12</v>
      </c>
      <c r="O48" s="15" t="n">
        <f aca="false">AVERAGE(Sheet1!N34:N48)</f>
        <v>3.17933333333333</v>
      </c>
      <c r="Q48" s="1"/>
    </row>
    <row r="49" customFormat="false" ht="15" hidden="false" customHeight="false" outlineLevel="0" collapsed="false">
      <c r="A49" s="10" t="n">
        <f aca="false">Sheet1!$Q$3*(1-Sheet1!H49)</f>
        <v>36.7190937087549</v>
      </c>
      <c r="B49" s="10" t="n">
        <f aca="false">Sheet1!$Q$3*Sheet1!H49</f>
        <v>63.2809062912451</v>
      </c>
      <c r="C49" s="11" t="n">
        <f aca="false">Sheet1!$R$3*(Sheet1!I49-1)*Sheet1!B49-Sheet1!$R$3*Sheet1!A49</f>
        <v>-640.893092828857</v>
      </c>
      <c r="D49" s="10" t="n">
        <f aca="false">Sheet1!$Q$3*(1-Sheet1!F49)</f>
        <v>49.375274967004</v>
      </c>
      <c r="E49" s="10" t="n">
        <f aca="false">Sheet1!$Q$3*Sheet1!F49</f>
        <v>50.624725032996</v>
      </c>
      <c r="F49" s="10" t="n">
        <f aca="false">Sheet1!H49*Sheet1!$F$2</f>
        <v>0.50624725032996</v>
      </c>
      <c r="G49" s="11" t="n">
        <f aca="false">Sheet1!$R$3*(Sheet1!I49-1)*Sheet1!E49-Sheet1!$R$3*Sheet1!D49</f>
        <v>-10512.7144742631</v>
      </c>
      <c r="H49" s="10" t="n">
        <f aca="false">COUNTIF(Sheet1!$N$3:$N$106001,"&gt;="&amp;Sheet1!I49)/Sheet1!$N$2</f>
        <v>0.632809062912451</v>
      </c>
      <c r="I49" s="7" t="n">
        <v>1.56</v>
      </c>
      <c r="J49" s="12" t="n">
        <f aca="false">Sheet1!C49/(Sheet1!$R$3*Sheet1!$Q$3)</f>
        <v>-0.0128178618565771</v>
      </c>
      <c r="K49" s="12" t="n">
        <f aca="false">Sheet1!G49/(Sheet1!$R$3*Sheet1!$Q$3)</f>
        <v>-0.210254289485262</v>
      </c>
      <c r="L49" s="13" t="n">
        <f aca="false">IF(Sheet1!J49&gt;0,IF(Sheet1!K49&gt;0,"good",0),0)</f>
        <v>0</v>
      </c>
      <c r="M49" s="14" t="n">
        <f aca="false">Sheet1!A49*Sheet1!$R$3</f>
        <v>18359.5468543775</v>
      </c>
      <c r="N49" s="0" t="n">
        <v>1.01</v>
      </c>
      <c r="O49" s="15" t="n">
        <f aca="false">AVERAGE(Sheet1!N35:N49)</f>
        <v>3.09066666666667</v>
      </c>
      <c r="Q49" s="1"/>
    </row>
    <row r="50" customFormat="false" ht="15" hidden="false" customHeight="false" outlineLevel="0" collapsed="false">
      <c r="A50" s="10" t="n">
        <f aca="false">Sheet1!$Q$3*(1-Sheet1!H50)</f>
        <v>37.1150461944567</v>
      </c>
      <c r="B50" s="10" t="n">
        <f aca="false">Sheet1!$Q$3*Sheet1!H50</f>
        <v>62.8849538055433</v>
      </c>
      <c r="C50" s="11" t="n">
        <f aca="false">Sheet1!$R$3*(Sheet1!I50-1)*Sheet1!B50-Sheet1!$R$3*Sheet1!A50</f>
        <v>-635.311262648484</v>
      </c>
      <c r="D50" s="10" t="n">
        <f aca="false">Sheet1!$Q$3*(1-Sheet1!F50)</f>
        <v>49.6920369555653</v>
      </c>
      <c r="E50" s="10" t="n">
        <f aca="false">Sheet1!$Q$3*Sheet1!F50</f>
        <v>50.3079630444347</v>
      </c>
      <c r="F50" s="10" t="n">
        <f aca="false">Sheet1!H50*Sheet1!$F$2</f>
        <v>0.503079630444347</v>
      </c>
      <c r="G50" s="11" t="n">
        <f aca="false">Sheet1!$R$3*(Sheet1!I50-1)*Sheet1!E50-Sheet1!$R$3*Sheet1!D50</f>
        <v>-10508.2490101188</v>
      </c>
      <c r="H50" s="10" t="n">
        <f aca="false">COUNTIF(Sheet1!$N$3:$N$106001,"&gt;="&amp;Sheet1!I50)/Sheet1!$N$2</f>
        <v>0.628849538055433</v>
      </c>
      <c r="I50" s="7" t="n">
        <v>1.57</v>
      </c>
      <c r="J50" s="12" t="n">
        <f aca="false">Sheet1!C50/(Sheet1!$R$3*Sheet1!$Q$3)</f>
        <v>-0.0127062252529697</v>
      </c>
      <c r="K50" s="12" t="n">
        <f aca="false">Sheet1!G50/(Sheet1!$R$3*Sheet1!$Q$3)</f>
        <v>-0.210164980202376</v>
      </c>
      <c r="L50" s="13" t="n">
        <f aca="false">IF(Sheet1!J50&gt;0,IF(Sheet1!K50&gt;0,"good",0),0)</f>
        <v>0</v>
      </c>
      <c r="M50" s="14" t="n">
        <f aca="false">Sheet1!A50*Sheet1!$R$3</f>
        <v>18557.5230972283</v>
      </c>
      <c r="N50" s="0" t="n">
        <v>1</v>
      </c>
      <c r="O50" s="15" t="n">
        <f aca="false">AVERAGE(Sheet1!N36:N50)</f>
        <v>2.42533333333333</v>
      </c>
      <c r="Q50" s="1"/>
    </row>
    <row r="51" customFormat="false" ht="15" hidden="false" customHeight="false" outlineLevel="0" collapsed="false">
      <c r="A51" s="10" t="n">
        <f aca="false">Sheet1!$Q$3*(1-Sheet1!H51)</f>
        <v>37.527496700396</v>
      </c>
      <c r="B51" s="10" t="n">
        <f aca="false">Sheet1!$Q$3*Sheet1!H51</f>
        <v>62.472503299604</v>
      </c>
      <c r="C51" s="11" t="n">
        <f aca="false">Sheet1!$R$3*(Sheet1!I51-1)*Sheet1!B51-Sheet1!$R$3*Sheet1!A51</f>
        <v>-646.722393312804</v>
      </c>
      <c r="D51" s="10" t="n">
        <f aca="false">Sheet1!$Q$3*(1-Sheet1!F51)</f>
        <v>50.0219973603168</v>
      </c>
      <c r="E51" s="10" t="n">
        <f aca="false">Sheet1!$Q$3*Sheet1!F51</f>
        <v>49.9780026396832</v>
      </c>
      <c r="F51" s="10" t="n">
        <f aca="false">Sheet1!H51*Sheet1!$F$2</f>
        <v>0.499780026396832</v>
      </c>
      <c r="G51" s="11" t="n">
        <f aca="false">Sheet1!$R$3*(Sheet1!I51-1)*Sheet1!E51-Sheet1!$R$3*Sheet1!D51</f>
        <v>-10517.3779146502</v>
      </c>
      <c r="H51" s="10" t="n">
        <f aca="false">COUNTIF(Sheet1!$N$3:$N$106001,"&gt;="&amp;Sheet1!I51)/Sheet1!$N$2</f>
        <v>0.62472503299604</v>
      </c>
      <c r="I51" s="7" t="n">
        <v>1.58</v>
      </c>
      <c r="J51" s="12" t="n">
        <f aca="false">Sheet1!C51/(Sheet1!$R$3*Sheet1!$Q$3)</f>
        <v>-0.0129344478662561</v>
      </c>
      <c r="K51" s="12" t="n">
        <f aca="false">Sheet1!G51/(Sheet1!$R$3*Sheet1!$Q$3)</f>
        <v>-0.210347558293005</v>
      </c>
      <c r="L51" s="13" t="n">
        <f aca="false">IF(Sheet1!J51&gt;0,IF(Sheet1!K51&gt;0,"good",0),0)</f>
        <v>0</v>
      </c>
      <c r="M51" s="14" t="n">
        <f aca="false">Sheet1!A51*Sheet1!$R$3</f>
        <v>18763.748350198</v>
      </c>
      <c r="N51" s="0" t="n">
        <v>1.43</v>
      </c>
      <c r="O51" s="15" t="n">
        <f aca="false">AVERAGE(Sheet1!N37:N51)</f>
        <v>2.414</v>
      </c>
      <c r="Q51" s="1"/>
    </row>
    <row r="52" customFormat="false" ht="15" hidden="false" customHeight="false" outlineLevel="0" collapsed="false">
      <c r="A52" s="10" t="n">
        <f aca="false">Sheet1!$Q$3*(1-Sheet1!H52)</f>
        <v>37.9316981962165</v>
      </c>
      <c r="B52" s="10" t="n">
        <f aca="false">Sheet1!$Q$3*Sheet1!H52</f>
        <v>62.0683018037835</v>
      </c>
      <c r="C52" s="11" t="n">
        <f aca="false">Sheet1!$R$3*(Sheet1!I52-1)*Sheet1!B52-Sheet1!$R$3*Sheet1!A52</f>
        <v>-655.700065992081</v>
      </c>
      <c r="D52" s="10" t="n">
        <f aca="false">Sheet1!$Q$3*(1-Sheet1!F52)</f>
        <v>50.3453585569732</v>
      </c>
      <c r="E52" s="10" t="n">
        <f aca="false">Sheet1!$Q$3*Sheet1!F52</f>
        <v>49.6546414430268</v>
      </c>
      <c r="F52" s="10" t="n">
        <f aca="false">Sheet1!H52*Sheet1!$F$2</f>
        <v>0.496546414430268</v>
      </c>
      <c r="G52" s="11" t="n">
        <f aca="false">Sheet1!$R$3*(Sheet1!I52-1)*Sheet1!E52-Sheet1!$R$3*Sheet1!D52</f>
        <v>-10524.5600527937</v>
      </c>
      <c r="H52" s="10" t="n">
        <f aca="false">COUNTIF(Sheet1!$N$3:$N$106001,"&gt;="&amp;Sheet1!I52)/Sheet1!$N$2</f>
        <v>0.620683018037835</v>
      </c>
      <c r="I52" s="7" t="n">
        <v>1.59</v>
      </c>
      <c r="J52" s="12" t="n">
        <f aca="false">Sheet1!C52/(Sheet1!$R$3*Sheet1!$Q$3)</f>
        <v>-0.0131140013198416</v>
      </c>
      <c r="K52" s="12" t="n">
        <f aca="false">Sheet1!G52/(Sheet1!$R$3*Sheet1!$Q$3)</f>
        <v>-0.210491201055873</v>
      </c>
      <c r="L52" s="13" t="n">
        <f aca="false">IF(Sheet1!J52&gt;0,IF(Sheet1!K52&gt;0,"good",0),0)</f>
        <v>0</v>
      </c>
      <c r="M52" s="14" t="n">
        <f aca="false">Sheet1!A52*Sheet1!$R$3</f>
        <v>18965.8490981082</v>
      </c>
      <c r="N52" s="0" t="n">
        <v>2.01</v>
      </c>
      <c r="O52" s="15" t="n">
        <f aca="false">AVERAGE(Sheet1!N38:N52)</f>
        <v>2.42466666666667</v>
      </c>
      <c r="Q52" s="1"/>
    </row>
    <row r="53" customFormat="false" ht="15" hidden="false" customHeight="false" outlineLevel="0" collapsed="false">
      <c r="A53" s="10" t="n">
        <f aca="false">Sheet1!$Q$3*(1-Sheet1!H53)</f>
        <v>38.2795314562253</v>
      </c>
      <c r="B53" s="10" t="n">
        <f aca="false">Sheet1!$Q$3*Sheet1!H53</f>
        <v>61.7204685437747</v>
      </c>
      <c r="C53" s="11" t="n">
        <f aca="false">Sheet1!$R$3*(Sheet1!I53-1)*Sheet1!B53-Sheet1!$R$3*Sheet1!A53</f>
        <v>-623.625164980203</v>
      </c>
      <c r="D53" s="10" t="n">
        <f aca="false">Sheet1!$Q$3*(1-Sheet1!F53)</f>
        <v>50.6236251649802</v>
      </c>
      <c r="E53" s="10" t="n">
        <f aca="false">Sheet1!$Q$3*Sheet1!F53</f>
        <v>49.3763748350198</v>
      </c>
      <c r="F53" s="10" t="n">
        <f aca="false">Sheet1!H53*Sheet1!$F$2</f>
        <v>0.493763748350198</v>
      </c>
      <c r="G53" s="11" t="n">
        <f aca="false">Sheet1!$R$3*(Sheet1!I53-1)*Sheet1!E53-Sheet1!$R$3*Sheet1!D53</f>
        <v>-10498.9001319842</v>
      </c>
      <c r="H53" s="10" t="n">
        <f aca="false">COUNTIF(Sheet1!$N$3:$N$106001,"&gt;="&amp;Sheet1!I53)/Sheet1!$N$2</f>
        <v>0.617204685437747</v>
      </c>
      <c r="I53" s="7" t="n">
        <v>1.6</v>
      </c>
      <c r="J53" s="12" t="n">
        <f aca="false">Sheet1!C53/(Sheet1!$R$3*Sheet1!$Q$3)</f>
        <v>-0.0124725032996041</v>
      </c>
      <c r="K53" s="12" t="n">
        <f aca="false">Sheet1!G53/(Sheet1!$R$3*Sheet1!$Q$3)</f>
        <v>-0.209978002639683</v>
      </c>
      <c r="L53" s="13" t="n">
        <f aca="false">IF(Sheet1!J53&gt;0,IF(Sheet1!K53&gt;0,"good",0),0)</f>
        <v>0</v>
      </c>
      <c r="M53" s="14" t="n">
        <f aca="false">Sheet1!A53*Sheet1!$R$3</f>
        <v>19139.7657281126</v>
      </c>
      <c r="N53" s="0" t="n">
        <v>2.01</v>
      </c>
      <c r="O53" s="15" t="n">
        <f aca="false">AVERAGE(Sheet1!N39:N53)</f>
        <v>2.41533333333333</v>
      </c>
      <c r="Q53" s="1"/>
    </row>
    <row r="54" customFormat="false" ht="15" hidden="false" customHeight="false" outlineLevel="0" collapsed="false">
      <c r="A54" s="10" t="n">
        <f aca="false">Sheet1!$Q$3*(1-Sheet1!H54)</f>
        <v>38.6878574571051</v>
      </c>
      <c r="B54" s="10" t="n">
        <f aca="false">Sheet1!$Q$3*Sheet1!H54</f>
        <v>61.3121425428949</v>
      </c>
      <c r="C54" s="11" t="n">
        <f aca="false">Sheet1!$R$3*(Sheet1!I54-1)*Sheet1!B54-Sheet1!$R$3*Sheet1!A54</f>
        <v>-643.725252969638</v>
      </c>
      <c r="D54" s="10" t="n">
        <f aca="false">Sheet1!$Q$3*(1-Sheet1!F54)</f>
        <v>50.9502859656841</v>
      </c>
      <c r="E54" s="10" t="n">
        <f aca="false">Sheet1!$Q$3*Sheet1!F54</f>
        <v>49.0497140343159</v>
      </c>
      <c r="F54" s="10" t="n">
        <f aca="false">Sheet1!H54*Sheet1!$F$2</f>
        <v>0.490497140343159</v>
      </c>
      <c r="G54" s="11" t="n">
        <f aca="false">Sheet1!$R$3*(Sheet1!I54-1)*Sheet1!E54-Sheet1!$R$3*Sheet1!D54</f>
        <v>-10514.9802023757</v>
      </c>
      <c r="H54" s="10" t="n">
        <f aca="false">COUNTIF(Sheet1!$N$3:$N$106001,"&gt;="&amp;Sheet1!I54)/Sheet1!$N$2</f>
        <v>0.613121425428949</v>
      </c>
      <c r="I54" s="7" t="n">
        <v>1.61</v>
      </c>
      <c r="J54" s="12" t="n">
        <f aca="false">Sheet1!C54/(Sheet1!$R$3*Sheet1!$Q$3)</f>
        <v>-0.0128745050593928</v>
      </c>
      <c r="K54" s="12" t="n">
        <f aca="false">Sheet1!G54/(Sheet1!$R$3*Sheet1!$Q$3)</f>
        <v>-0.210299604047514</v>
      </c>
      <c r="L54" s="13" t="n">
        <f aca="false">IF(Sheet1!J54&gt;0,IF(Sheet1!K54&gt;0,"good",0),0)</f>
        <v>0</v>
      </c>
      <c r="M54" s="14" t="n">
        <f aca="false">Sheet1!A54*Sheet1!$R$3</f>
        <v>19343.9287285526</v>
      </c>
      <c r="N54" s="0" t="n">
        <v>20.49</v>
      </c>
      <c r="O54" s="15" t="n">
        <f aca="false">AVERAGE(Sheet1!N40:N54)</f>
        <v>3.70666666666667</v>
      </c>
      <c r="Q54" s="1"/>
    </row>
    <row r="55" customFormat="false" ht="15" hidden="false" customHeight="false" outlineLevel="0" collapsed="false">
      <c r="A55" s="10" t="n">
        <f aca="false">Sheet1!$Q$3*(1-Sheet1!H55)</f>
        <v>39.0796854377475</v>
      </c>
      <c r="B55" s="10" t="n">
        <f aca="false">Sheet1!$Q$3*Sheet1!H55</f>
        <v>60.9203145622525</v>
      </c>
      <c r="C55" s="11" t="n">
        <f aca="false">Sheet1!$R$3*(Sheet1!I55-1)*Sheet1!B55-Sheet1!$R$3*Sheet1!A55</f>
        <v>-654.54520457545</v>
      </c>
      <c r="D55" s="10" t="n">
        <f aca="false">Sheet1!$Q$3*(1-Sheet1!F55)</f>
        <v>51.263748350198</v>
      </c>
      <c r="E55" s="10" t="n">
        <f aca="false">Sheet1!$Q$3*Sheet1!F55</f>
        <v>48.736251649802</v>
      </c>
      <c r="F55" s="10" t="n">
        <f aca="false">Sheet1!H55*Sheet1!$F$2</f>
        <v>0.48736251649802</v>
      </c>
      <c r="G55" s="11" t="n">
        <f aca="false">Sheet1!$R$3*(Sheet1!I55-1)*Sheet1!E55-Sheet1!$R$3*Sheet1!D55</f>
        <v>-10523.6361636604</v>
      </c>
      <c r="H55" s="10" t="n">
        <f aca="false">COUNTIF(Sheet1!$N$3:$N$106001,"&gt;="&amp;Sheet1!I55)/Sheet1!$N$2</f>
        <v>0.609203145622525</v>
      </c>
      <c r="I55" s="7" t="n">
        <v>1.62</v>
      </c>
      <c r="J55" s="12" t="n">
        <f aca="false">Sheet1!C55/(Sheet1!$R$3*Sheet1!$Q$3)</f>
        <v>-0.013090904091509</v>
      </c>
      <c r="K55" s="12" t="n">
        <f aca="false">Sheet1!G55/(Sheet1!$R$3*Sheet1!$Q$3)</f>
        <v>-0.210472723273207</v>
      </c>
      <c r="L55" s="13" t="n">
        <f aca="false">IF(Sheet1!J55&gt;0,IF(Sheet1!K55&gt;0,"good",0),0)</f>
        <v>0</v>
      </c>
      <c r="M55" s="14" t="n">
        <f aca="false">Sheet1!A55*Sheet1!$R$3</f>
        <v>19539.8427188737</v>
      </c>
      <c r="N55" s="0" t="n">
        <v>35.59</v>
      </c>
      <c r="O55" s="15" t="n">
        <f aca="false">AVERAGE(Sheet1!N41:N55)</f>
        <v>6.07933333333333</v>
      </c>
      <c r="Q55" s="1"/>
      <c r="S55" s="6"/>
      <c r="T55" s="6"/>
      <c r="U55" s="6"/>
      <c r="V55" s="6"/>
      <c r="W55" s="6"/>
    </row>
    <row r="56" customFormat="false" ht="15" hidden="false" customHeight="false" outlineLevel="0" collapsed="false">
      <c r="A56" s="10" t="n">
        <f aca="false">Sheet1!$Q$3*(1-Sheet1!H56)</f>
        <v>39.4948856137263</v>
      </c>
      <c r="B56" s="10" t="n">
        <f aca="false">Sheet1!$Q$3*Sheet1!H56</f>
        <v>60.5051143862737</v>
      </c>
      <c r="C56" s="11" t="n">
        <f aca="false">Sheet1!$R$3*(Sheet1!I56-1)*Sheet1!B56-Sheet1!$R$3*Sheet1!A56</f>
        <v>-688.331775186973</v>
      </c>
      <c r="D56" s="10" t="n">
        <f aca="false">Sheet1!$Q$3*(1-Sheet1!F56)</f>
        <v>51.5959084909811</v>
      </c>
      <c r="E56" s="10" t="n">
        <f aca="false">Sheet1!$Q$3*Sheet1!F56</f>
        <v>48.4040915090189</v>
      </c>
      <c r="F56" s="10" t="n">
        <f aca="false">Sheet1!H56*Sheet1!$F$2</f>
        <v>0.484040915090189</v>
      </c>
      <c r="G56" s="11" t="n">
        <f aca="false">Sheet1!$R$3*(Sheet1!I56-1)*Sheet1!E56-Sheet1!$R$3*Sheet1!D56</f>
        <v>-10550.6654201496</v>
      </c>
      <c r="H56" s="10" t="n">
        <f aca="false">COUNTIF(Sheet1!$N$3:$N$106001,"&gt;="&amp;Sheet1!I56)/Sheet1!$N$2</f>
        <v>0.605051143862737</v>
      </c>
      <c r="I56" s="7" t="n">
        <v>1.63</v>
      </c>
      <c r="J56" s="12" t="n">
        <f aca="false">Sheet1!C56/(Sheet1!$R$3*Sheet1!$Q$3)</f>
        <v>-0.0137666355037395</v>
      </c>
      <c r="K56" s="12" t="n">
        <f aca="false">Sheet1!G56/(Sheet1!$R$3*Sheet1!$Q$3)</f>
        <v>-0.211013308402992</v>
      </c>
      <c r="L56" s="13" t="n">
        <f aca="false">IF(Sheet1!J56&gt;0,IF(Sheet1!K56&gt;0,"good",0),0)</f>
        <v>0</v>
      </c>
      <c r="M56" s="14" t="n">
        <f aca="false">Sheet1!A56*Sheet1!$R$3</f>
        <v>19747.4428068632</v>
      </c>
      <c r="N56" s="0" t="n">
        <v>1.8</v>
      </c>
      <c r="O56" s="15" t="n">
        <f aca="false">AVERAGE(Sheet1!N42:N56)</f>
        <v>6.102</v>
      </c>
      <c r="Q56" s="1"/>
    </row>
    <row r="57" customFormat="false" ht="15" hidden="false" customHeight="false" outlineLevel="0" collapsed="false">
      <c r="A57" s="10" t="n">
        <f aca="false">Sheet1!$Q$3*(1-Sheet1!H57)</f>
        <v>39.8660910690717</v>
      </c>
      <c r="B57" s="10" t="n">
        <f aca="false">Sheet1!$Q$3*Sheet1!H57</f>
        <v>60.1339089309283</v>
      </c>
      <c r="C57" s="11" t="n">
        <f aca="false">Sheet1!$R$3*(Sheet1!I57-1)*Sheet1!B57-Sheet1!$R$3*Sheet1!A57</f>
        <v>-690.194676638803</v>
      </c>
      <c r="D57" s="10" t="n">
        <f aca="false">Sheet1!$Q$3*(1-Sheet1!F57)</f>
        <v>51.8928728552574</v>
      </c>
      <c r="E57" s="10" t="n">
        <f aca="false">Sheet1!$Q$3*Sheet1!F57</f>
        <v>48.1071271447426</v>
      </c>
      <c r="F57" s="10" t="n">
        <f aca="false">Sheet1!H57*Sheet1!$F$2</f>
        <v>0.481071271447426</v>
      </c>
      <c r="G57" s="11" t="n">
        <f aca="false">Sheet1!$R$3*(Sheet1!I57-1)*Sheet1!E57-Sheet1!$R$3*Sheet1!D57</f>
        <v>-10552.155741311</v>
      </c>
      <c r="H57" s="10" t="n">
        <f aca="false">COUNTIF(Sheet1!$N$3:$N$106001,"&gt;="&amp;Sheet1!I57)/Sheet1!$N$2</f>
        <v>0.601339089309283</v>
      </c>
      <c r="I57" s="7" t="n">
        <v>1.64</v>
      </c>
      <c r="J57" s="12" t="n">
        <f aca="false">Sheet1!C57/(Sheet1!$R$3*Sheet1!$Q$3)</f>
        <v>-0.0138038935327761</v>
      </c>
      <c r="K57" s="12" t="n">
        <f aca="false">Sheet1!G57/(Sheet1!$R$3*Sheet1!$Q$3)</f>
        <v>-0.211043114826221</v>
      </c>
      <c r="L57" s="13" t="n">
        <f aca="false">IF(Sheet1!J57&gt;0,IF(Sheet1!K57&gt;0,"good",0),0)</f>
        <v>0</v>
      </c>
      <c r="M57" s="14" t="n">
        <f aca="false">Sheet1!A57*Sheet1!$R$3</f>
        <v>19933.0455345359</v>
      </c>
      <c r="N57" s="0" t="n">
        <v>36.53</v>
      </c>
      <c r="O57" s="15" t="n">
        <f aca="false">AVERAGE(Sheet1!N43:N57)</f>
        <v>8.17666666666667</v>
      </c>
      <c r="Q57" s="1"/>
    </row>
    <row r="58" customFormat="false" ht="15" hidden="false" customHeight="false" outlineLevel="0" collapsed="false">
      <c r="A58" s="10" t="n">
        <f aca="false">Sheet1!$Q$3*(1-Sheet1!H58)</f>
        <v>40.2249230092389</v>
      </c>
      <c r="B58" s="10" t="n">
        <f aca="false">Sheet1!$Q$3*Sheet1!H58</f>
        <v>59.7750769907611</v>
      </c>
      <c r="C58" s="11" t="n">
        <f aca="false">Sheet1!$R$3*(Sheet1!I58-1)*Sheet1!B58-Sheet1!$R$3*Sheet1!A58</f>
        <v>-685.561482622081</v>
      </c>
      <c r="D58" s="10" t="n">
        <f aca="false">Sheet1!$Q$3*(1-Sheet1!F58)</f>
        <v>52.1799384073911</v>
      </c>
      <c r="E58" s="10" t="n">
        <f aca="false">Sheet1!$Q$3*Sheet1!F58</f>
        <v>47.8200615926089</v>
      </c>
      <c r="F58" s="10" t="n">
        <f aca="false">Sheet1!H58*Sheet1!$F$2</f>
        <v>0.478200615926089</v>
      </c>
      <c r="G58" s="11" t="n">
        <f aca="false">Sheet1!$R$3*(Sheet1!I58-1)*Sheet1!E58-Sheet1!$R$3*Sheet1!D58</f>
        <v>-10548.4491860977</v>
      </c>
      <c r="H58" s="10" t="n">
        <f aca="false">COUNTIF(Sheet1!$N$3:$N$106001,"&gt;="&amp;Sheet1!I58)/Sheet1!$N$2</f>
        <v>0.597750769907611</v>
      </c>
      <c r="I58" s="7" t="n">
        <v>1.65</v>
      </c>
      <c r="J58" s="12" t="n">
        <f aca="false">Sheet1!C58/(Sheet1!$R$3*Sheet1!$Q$3)</f>
        <v>-0.0137112296524416</v>
      </c>
      <c r="K58" s="12" t="n">
        <f aca="false">Sheet1!G58/(Sheet1!$R$3*Sheet1!$Q$3)</f>
        <v>-0.210968983721953</v>
      </c>
      <c r="L58" s="13" t="n">
        <f aca="false">IF(Sheet1!J58&gt;0,IF(Sheet1!K58&gt;0,"good",0),0)</f>
        <v>0</v>
      </c>
      <c r="M58" s="14" t="n">
        <f aca="false">Sheet1!A58*Sheet1!$R$3</f>
        <v>20112.4615046194</v>
      </c>
      <c r="N58" s="0" t="n">
        <v>1</v>
      </c>
      <c r="O58" s="15" t="n">
        <f aca="false">AVERAGE(Sheet1!N44:N58)</f>
        <v>8.044</v>
      </c>
      <c r="Q58" s="1"/>
    </row>
    <row r="59" customFormat="false" ht="15" hidden="false" customHeight="false" outlineLevel="0" collapsed="false">
      <c r="A59" s="10" t="n">
        <f aca="false">Sheet1!$Q$3*(1-Sheet1!H59)</f>
        <v>40.6085019797624</v>
      </c>
      <c r="B59" s="10" t="n">
        <f aca="false">Sheet1!$Q$3*Sheet1!H59</f>
        <v>59.3914980202376</v>
      </c>
      <c r="C59" s="11" t="n">
        <f aca="false">Sheet1!$R$3*(Sheet1!I59-1)*Sheet1!B59-Sheet1!$R$3*Sheet1!A59</f>
        <v>-705.056643202817</v>
      </c>
      <c r="D59" s="10" t="n">
        <f aca="false">Sheet1!$Q$3*(1-Sheet1!F59)</f>
        <v>52.4868015838099</v>
      </c>
      <c r="E59" s="10" t="n">
        <f aca="false">Sheet1!$Q$3*Sheet1!F59</f>
        <v>47.5131984161901</v>
      </c>
      <c r="F59" s="10" t="n">
        <f aca="false">Sheet1!H59*Sheet1!$F$2</f>
        <v>0.475131984161901</v>
      </c>
      <c r="G59" s="11" t="n">
        <f aca="false">Sheet1!$R$3*(Sheet1!I59-1)*Sheet1!E59-Sheet1!$R$3*Sheet1!D59</f>
        <v>-10564.0453145623</v>
      </c>
      <c r="H59" s="10" t="n">
        <f aca="false">COUNTIF(Sheet1!$N$3:$N$106001,"&gt;="&amp;Sheet1!I59)/Sheet1!$N$2</f>
        <v>0.593914980202376</v>
      </c>
      <c r="I59" s="7" t="n">
        <v>1.66</v>
      </c>
      <c r="J59" s="12" t="n">
        <f aca="false">Sheet1!C59/(Sheet1!$R$3*Sheet1!$Q$3)</f>
        <v>-0.0141011328640563</v>
      </c>
      <c r="K59" s="12" t="n">
        <f aca="false">Sheet1!G59/(Sheet1!$R$3*Sheet1!$Q$3)</f>
        <v>-0.211280906291245</v>
      </c>
      <c r="L59" s="13" t="n">
        <f aca="false">IF(Sheet1!J59&gt;0,IF(Sheet1!K59&gt;0,"good",0),0)</f>
        <v>0</v>
      </c>
      <c r="M59" s="14" t="n">
        <f aca="false">Sheet1!A59*Sheet1!$R$3</f>
        <v>20304.2509898812</v>
      </c>
      <c r="N59" s="0" t="n">
        <v>1.39</v>
      </c>
      <c r="O59" s="15" t="n">
        <f aca="false">AVERAGE(Sheet1!N45:N59)</f>
        <v>7.864</v>
      </c>
      <c r="Q59" s="1"/>
    </row>
    <row r="60" customFormat="false" ht="15" hidden="false" customHeight="false" outlineLevel="0" collapsed="false">
      <c r="A60" s="10" t="n">
        <f aca="false">Sheet1!$Q$3*(1-Sheet1!H60)</f>
        <v>40.9838319401672</v>
      </c>
      <c r="B60" s="10" t="n">
        <f aca="false">Sheet1!$Q$3*Sheet1!H60</f>
        <v>59.0161680598328</v>
      </c>
      <c r="C60" s="11" t="n">
        <f aca="false">Sheet1!$R$3*(Sheet1!I60-1)*Sheet1!B60-Sheet1!$R$3*Sheet1!A60</f>
        <v>-721.499670039597</v>
      </c>
      <c r="D60" s="10" t="n">
        <f aca="false">Sheet1!$Q$3*(1-Sheet1!F60)</f>
        <v>52.7870655521337</v>
      </c>
      <c r="E60" s="10" t="n">
        <f aca="false">Sheet1!$Q$3*Sheet1!F60</f>
        <v>47.2129344478663</v>
      </c>
      <c r="F60" s="10" t="n">
        <f aca="false">Sheet1!H60*Sheet1!$F$2</f>
        <v>0.472129344478663</v>
      </c>
      <c r="G60" s="11" t="n">
        <f aca="false">Sheet1!$R$3*(Sheet1!I60-1)*Sheet1!E60-Sheet1!$R$3*Sheet1!D60</f>
        <v>-10577.1997360317</v>
      </c>
      <c r="H60" s="10" t="n">
        <f aca="false">COUNTIF(Sheet1!$N$3:$N$106001,"&gt;="&amp;Sheet1!I60)/Sheet1!$N$2</f>
        <v>0.590161680598328</v>
      </c>
      <c r="I60" s="7" t="n">
        <v>1.67</v>
      </c>
      <c r="J60" s="12" t="n">
        <f aca="false">Sheet1!C60/(Sheet1!$R$3*Sheet1!$Q$3)</f>
        <v>-0.0144299934007919</v>
      </c>
      <c r="K60" s="12" t="n">
        <f aca="false">Sheet1!G60/(Sheet1!$R$3*Sheet1!$Q$3)</f>
        <v>-0.211543994720634</v>
      </c>
      <c r="L60" s="13" t="n">
        <f aca="false">IF(Sheet1!J60&gt;0,IF(Sheet1!K60&gt;0,"good",0),0)</f>
        <v>0</v>
      </c>
      <c r="M60" s="14" t="n">
        <f aca="false">Sheet1!A60*Sheet1!$R$3</f>
        <v>20491.9159700836</v>
      </c>
      <c r="N60" s="0" t="n">
        <v>4.69</v>
      </c>
      <c r="O60" s="15" t="n">
        <f aca="false">AVERAGE(Sheet1!N46:N60)</f>
        <v>8.078</v>
      </c>
      <c r="Q60" s="1"/>
    </row>
    <row r="61" customFormat="false" ht="15" hidden="false" customHeight="false" outlineLevel="0" collapsed="false">
      <c r="A61" s="10" t="n">
        <f aca="false">Sheet1!$Q$3*(1-Sheet1!H61)</f>
        <v>41.3124175098988</v>
      </c>
      <c r="B61" s="10" t="n">
        <f aca="false">Sheet1!$Q$3*Sheet1!H61</f>
        <v>58.6875824901012</v>
      </c>
      <c r="C61" s="11" t="n">
        <f aca="false">Sheet1!$R$3*(Sheet1!I61-1)*Sheet1!B61-Sheet1!$R$3*Sheet1!A61</f>
        <v>-702.430708315005</v>
      </c>
      <c r="D61" s="10" t="n">
        <f aca="false">Sheet1!$Q$3*(1-Sheet1!F61)</f>
        <v>53.049934007919</v>
      </c>
      <c r="E61" s="10" t="n">
        <f aca="false">Sheet1!$Q$3*Sheet1!F61</f>
        <v>46.950065992081</v>
      </c>
      <c r="F61" s="10" t="n">
        <f aca="false">Sheet1!H61*Sheet1!$F$2</f>
        <v>0.46950065992081</v>
      </c>
      <c r="G61" s="11" t="n">
        <f aca="false">Sheet1!$R$3*(Sheet1!I61-1)*Sheet1!E61-Sheet1!$R$3*Sheet1!D61</f>
        <v>-10561.944566652</v>
      </c>
      <c r="H61" s="10" t="n">
        <f aca="false">COUNTIF(Sheet1!$N$3:$N$106001,"&gt;="&amp;Sheet1!I61)/Sheet1!$N$2</f>
        <v>0.586875824901012</v>
      </c>
      <c r="I61" s="7" t="n">
        <v>1.68</v>
      </c>
      <c r="J61" s="12" t="n">
        <f aca="false">Sheet1!C61/(Sheet1!$R$3*Sheet1!$Q$3)</f>
        <v>-0.0140486141663001</v>
      </c>
      <c r="K61" s="12" t="n">
        <f aca="false">Sheet1!G61/(Sheet1!$R$3*Sheet1!$Q$3)</f>
        <v>-0.21123889133304</v>
      </c>
      <c r="L61" s="13" t="n">
        <f aca="false">IF(Sheet1!J61&gt;0,IF(Sheet1!K61&gt;0,"good",0),0)</f>
        <v>0</v>
      </c>
      <c r="M61" s="14" t="n">
        <f aca="false">Sheet1!A61*Sheet1!$R$3</f>
        <v>20656.2087549494</v>
      </c>
      <c r="N61" s="0" t="n">
        <v>6.8</v>
      </c>
      <c r="O61" s="15" t="n">
        <f aca="false">AVERAGE(Sheet1!N47:N61)</f>
        <v>7.89266666666667</v>
      </c>
      <c r="Q61" s="1"/>
    </row>
    <row r="62" customFormat="false" ht="15" hidden="false" customHeight="false" outlineLevel="0" collapsed="false">
      <c r="A62" s="10" t="n">
        <f aca="false">Sheet1!$Q$3*(1-Sheet1!H62)</f>
        <v>41.6630004399472</v>
      </c>
      <c r="B62" s="10" t="n">
        <f aca="false">Sheet1!$Q$3*Sheet1!H62</f>
        <v>58.3369995600528</v>
      </c>
      <c r="C62" s="11" t="n">
        <f aca="false">Sheet1!$R$3*(Sheet1!I62-1)*Sheet1!B62-Sheet1!$R$3*Sheet1!A62</f>
        <v>-705.235371755385</v>
      </c>
      <c r="D62" s="10" t="n">
        <f aca="false">Sheet1!$Q$3*(1-Sheet1!F62)</f>
        <v>53.3304003519578</v>
      </c>
      <c r="E62" s="10" t="n">
        <f aca="false">Sheet1!$Q$3*Sheet1!F62</f>
        <v>46.6695996480422</v>
      </c>
      <c r="F62" s="10" t="n">
        <f aca="false">Sheet1!H62*Sheet1!$F$2</f>
        <v>0.466695996480422</v>
      </c>
      <c r="G62" s="11" t="n">
        <f aca="false">Sheet1!$R$3*(Sheet1!I62-1)*Sheet1!E62-Sheet1!$R$3*Sheet1!D62</f>
        <v>-10564.1882974043</v>
      </c>
      <c r="H62" s="10" t="n">
        <f aca="false">COUNTIF(Sheet1!$N$3:$N$106001,"&gt;="&amp;Sheet1!I62)/Sheet1!$N$2</f>
        <v>0.583369995600528</v>
      </c>
      <c r="I62" s="7" t="n">
        <v>1.69</v>
      </c>
      <c r="J62" s="12" t="n">
        <f aca="false">Sheet1!C62/(Sheet1!$R$3*Sheet1!$Q$3)</f>
        <v>-0.0141047074351077</v>
      </c>
      <c r="K62" s="12" t="n">
        <f aca="false">Sheet1!G62/(Sheet1!$R$3*Sheet1!$Q$3)</f>
        <v>-0.211283765948086</v>
      </c>
      <c r="L62" s="13" t="n">
        <f aca="false">IF(Sheet1!J62&gt;0,IF(Sheet1!K62&gt;0,"good",0),0)</f>
        <v>0</v>
      </c>
      <c r="M62" s="14" t="n">
        <f aca="false">Sheet1!A62*Sheet1!$R$3</f>
        <v>20831.5002199736</v>
      </c>
      <c r="N62" s="0" t="n">
        <v>2.55</v>
      </c>
      <c r="O62" s="15" t="n">
        <f aca="false">AVERAGE(Sheet1!N48:N62)</f>
        <v>7.96133333333333</v>
      </c>
      <c r="Q62" s="1"/>
    </row>
    <row r="63" customFormat="false" ht="15" hidden="false" customHeight="false" outlineLevel="0" collapsed="false">
      <c r="A63" s="10" t="n">
        <f aca="false">Sheet1!$Q$3*(1-Sheet1!H63)</f>
        <v>41.9984601847778</v>
      </c>
      <c r="B63" s="10" t="n">
        <f aca="false">Sheet1!$Q$3*Sheet1!H63</f>
        <v>58.0015398152222</v>
      </c>
      <c r="C63" s="11" t="n">
        <f aca="false">Sheet1!$R$3*(Sheet1!I63-1)*Sheet1!B63-Sheet1!$R$3*Sheet1!A63</f>
        <v>-698.691157061159</v>
      </c>
      <c r="D63" s="10" t="n">
        <f aca="false">Sheet1!$Q$3*(1-Sheet1!F63)</f>
        <v>53.5987681478223</v>
      </c>
      <c r="E63" s="10" t="n">
        <f aca="false">Sheet1!$Q$3*Sheet1!F63</f>
        <v>46.4012318521777</v>
      </c>
      <c r="F63" s="10" t="n">
        <f aca="false">Sheet1!H63*Sheet1!$F$2</f>
        <v>0.464012318521777</v>
      </c>
      <c r="G63" s="11" t="n">
        <f aca="false">Sheet1!$R$3*(Sheet1!I63-1)*Sheet1!E63-Sheet1!$R$3*Sheet1!D63</f>
        <v>-10558.9529256489</v>
      </c>
      <c r="H63" s="10" t="n">
        <f aca="false">COUNTIF(Sheet1!$N$3:$N$106001,"&gt;="&amp;Sheet1!I63)/Sheet1!$N$2</f>
        <v>0.580015398152222</v>
      </c>
      <c r="I63" s="7" t="n">
        <v>1.7</v>
      </c>
      <c r="J63" s="12" t="n">
        <f aca="false">Sheet1!C63/(Sheet1!$R$3*Sheet1!$Q$3)</f>
        <v>-0.0139738231412232</v>
      </c>
      <c r="K63" s="12" t="n">
        <f aca="false">Sheet1!G63/(Sheet1!$R$3*Sheet1!$Q$3)</f>
        <v>-0.211179058512978</v>
      </c>
      <c r="L63" s="13" t="n">
        <f aca="false">IF(Sheet1!J63&gt;0,IF(Sheet1!K63&gt;0,"good",0),0)</f>
        <v>0</v>
      </c>
      <c r="M63" s="14" t="n">
        <f aca="false">Sheet1!A63*Sheet1!$R$3</f>
        <v>20999.2300923889</v>
      </c>
      <c r="N63" s="0" t="n">
        <v>1.09</v>
      </c>
      <c r="O63" s="15" t="n">
        <f aca="false">AVERAGE(Sheet1!N49:N63)</f>
        <v>7.95933333333333</v>
      </c>
      <c r="Q63" s="1"/>
    </row>
    <row r="64" customFormat="false" ht="15" hidden="false" customHeight="false" outlineLevel="0" collapsed="false">
      <c r="A64" s="10" t="n">
        <f aca="false">Sheet1!$Q$3*(1-Sheet1!H64)</f>
        <v>42.3270457545095</v>
      </c>
      <c r="B64" s="10" t="n">
        <f aca="false">Sheet1!$Q$3*Sheet1!H64</f>
        <v>57.6729542454905</v>
      </c>
      <c r="C64" s="11" t="n">
        <f aca="false">Sheet1!$R$3*(Sheet1!I64-1)*Sheet1!B64-Sheet1!$R$3*Sheet1!A64</f>
        <v>-689.624120105589</v>
      </c>
      <c r="D64" s="10" t="n">
        <f aca="false">Sheet1!$Q$3*(1-Sheet1!F64)</f>
        <v>53.8616366036076</v>
      </c>
      <c r="E64" s="10" t="n">
        <f aca="false">Sheet1!$Q$3*Sheet1!F64</f>
        <v>46.1383633963924</v>
      </c>
      <c r="F64" s="10" t="n">
        <f aca="false">Sheet1!H64*Sheet1!$F$2</f>
        <v>0.461383633963924</v>
      </c>
      <c r="G64" s="11" t="n">
        <f aca="false">Sheet1!$R$3*(Sheet1!I64-1)*Sheet1!E64-Sheet1!$R$3*Sheet1!D64</f>
        <v>-10551.6992960845</v>
      </c>
      <c r="H64" s="10" t="n">
        <f aca="false">COUNTIF(Sheet1!$N$3:$N$106001,"&gt;="&amp;Sheet1!I64)/Sheet1!$N$2</f>
        <v>0.576729542454905</v>
      </c>
      <c r="I64" s="7" t="n">
        <v>1.71</v>
      </c>
      <c r="J64" s="12" t="n">
        <f aca="false">Sheet1!C64/(Sheet1!$R$3*Sheet1!$Q$3)</f>
        <v>-0.0137924824021118</v>
      </c>
      <c r="K64" s="12" t="n">
        <f aca="false">Sheet1!G64/(Sheet1!$R$3*Sheet1!$Q$3)</f>
        <v>-0.211033985921689</v>
      </c>
      <c r="L64" s="13" t="n">
        <f aca="false">IF(Sheet1!J64&gt;0,IF(Sheet1!K64&gt;0,"good",0),0)</f>
        <v>0</v>
      </c>
      <c r="M64" s="14" t="n">
        <f aca="false">Sheet1!A64*Sheet1!$R$3</f>
        <v>21163.5228772547</v>
      </c>
      <c r="N64" s="0" t="n">
        <v>3.36</v>
      </c>
      <c r="O64" s="15" t="n">
        <f aca="false">AVERAGE(Sheet1!N50:N64)</f>
        <v>8.116</v>
      </c>
      <c r="Q64" s="1"/>
    </row>
    <row r="65" customFormat="false" ht="15" hidden="false" customHeight="false" outlineLevel="0" collapsed="false">
      <c r="A65" s="10" t="n">
        <f aca="false">Sheet1!$Q$3*(1-Sheet1!H65)</f>
        <v>42.6748790145183</v>
      </c>
      <c r="B65" s="10" t="n">
        <f aca="false">Sheet1!$Q$3*Sheet1!H65</f>
        <v>57.3251209854817</v>
      </c>
      <c r="C65" s="11" t="n">
        <f aca="false">Sheet1!$R$3*(Sheet1!I65-1)*Sheet1!B65-Sheet1!$R$3*Sheet1!A65</f>
        <v>-700.395952485702</v>
      </c>
      <c r="D65" s="10" t="n">
        <f aca="false">Sheet1!$Q$3*(1-Sheet1!F65)</f>
        <v>54.1399032116146</v>
      </c>
      <c r="E65" s="10" t="n">
        <f aca="false">Sheet1!$Q$3*Sheet1!F65</f>
        <v>45.8600967883854</v>
      </c>
      <c r="F65" s="10" t="n">
        <f aca="false">Sheet1!H65*Sheet1!$F$2</f>
        <v>0.458600967883854</v>
      </c>
      <c r="G65" s="11" t="n">
        <f aca="false">Sheet1!$R$3*(Sheet1!I65-1)*Sheet1!E65-Sheet1!$R$3*Sheet1!D65</f>
        <v>-10560.3167619886</v>
      </c>
      <c r="H65" s="10" t="n">
        <f aca="false">COUNTIF(Sheet1!$N$3:$N$106001,"&gt;="&amp;Sheet1!I65)/Sheet1!$N$2</f>
        <v>0.573251209854817</v>
      </c>
      <c r="I65" s="7" t="n">
        <v>1.72</v>
      </c>
      <c r="J65" s="12" t="n">
        <f aca="false">Sheet1!C65/(Sheet1!$R$3*Sheet1!$Q$3)</f>
        <v>-0.014007919049714</v>
      </c>
      <c r="K65" s="12" t="n">
        <f aca="false">Sheet1!G65/(Sheet1!$R$3*Sheet1!$Q$3)</f>
        <v>-0.211206335239771</v>
      </c>
      <c r="L65" s="13" t="n">
        <f aca="false">IF(Sheet1!J65&gt;0,IF(Sheet1!K65&gt;0,"good",0),0)</f>
        <v>0</v>
      </c>
      <c r="M65" s="14" t="n">
        <f aca="false">Sheet1!A65*Sheet1!$R$3</f>
        <v>21337.4395072591</v>
      </c>
      <c r="N65" s="0" t="n">
        <v>6.73</v>
      </c>
      <c r="O65" s="15" t="n">
        <f aca="false">AVERAGE(Sheet1!N51:N65)</f>
        <v>8.498</v>
      </c>
      <c r="Q65" s="1"/>
    </row>
    <row r="66" customFormat="false" ht="15" hidden="false" customHeight="false" outlineLevel="0" collapsed="false">
      <c r="A66" s="10" t="n">
        <f aca="false">Sheet1!$Q$3*(1-Sheet1!H66)</f>
        <v>43.0254619445667</v>
      </c>
      <c r="B66" s="10" t="n">
        <f aca="false">Sheet1!$Q$3*Sheet1!H66</f>
        <v>56.9745380554333</v>
      </c>
      <c r="C66" s="11" t="n">
        <f aca="false">Sheet1!$R$3*(Sheet1!I66-1)*Sheet1!B66-Sheet1!$R$3*Sheet1!A66</f>
        <v>-717.024582050162</v>
      </c>
      <c r="D66" s="10" t="n">
        <f aca="false">Sheet1!$Q$3*(1-Sheet1!F66)</f>
        <v>54.4203695556533</v>
      </c>
      <c r="E66" s="10" t="n">
        <f aca="false">Sheet1!$Q$3*Sheet1!F66</f>
        <v>45.5796304443467</v>
      </c>
      <c r="F66" s="10" t="n">
        <f aca="false">Sheet1!H66*Sheet1!$F$2</f>
        <v>0.455796304443467</v>
      </c>
      <c r="G66" s="11" t="n">
        <f aca="false">Sheet1!$R$3*(Sheet1!I66-1)*Sheet1!E66-Sheet1!$R$3*Sheet1!D66</f>
        <v>-10573.6196656401</v>
      </c>
      <c r="H66" s="10" t="n">
        <f aca="false">COUNTIF(Sheet1!$N$3:$N$106001,"&gt;="&amp;Sheet1!I66)/Sheet1!$N$2</f>
        <v>0.569745380554333</v>
      </c>
      <c r="I66" s="7" t="n">
        <v>1.73</v>
      </c>
      <c r="J66" s="12" t="n">
        <f aca="false">Sheet1!C66/(Sheet1!$R$3*Sheet1!$Q$3)</f>
        <v>-0.0143404916410032</v>
      </c>
      <c r="K66" s="12" t="n">
        <f aca="false">Sheet1!G66/(Sheet1!$R$3*Sheet1!$Q$3)</f>
        <v>-0.211472393312802</v>
      </c>
      <c r="L66" s="13" t="n">
        <f aca="false">IF(Sheet1!J66&gt;0,IF(Sheet1!K66&gt;0,"good",0),0)</f>
        <v>0</v>
      </c>
      <c r="M66" s="14" t="n">
        <f aca="false">Sheet1!A66*Sheet1!$R$3</f>
        <v>21512.7309722833</v>
      </c>
      <c r="N66" s="0" t="n">
        <v>1.44</v>
      </c>
      <c r="O66" s="15" t="n">
        <f aca="false">AVERAGE(Sheet1!N52:N66)</f>
        <v>8.49866666666667</v>
      </c>
      <c r="Q66" s="1"/>
    </row>
    <row r="67" customFormat="false" ht="15" hidden="false" customHeight="false" outlineLevel="0" collapsed="false">
      <c r="A67" s="10" t="n">
        <f aca="false">Sheet1!$Q$3*(1-Sheet1!H67)</f>
        <v>43.3402991641003</v>
      </c>
      <c r="B67" s="10" t="n">
        <f aca="false">Sheet1!$Q$3*Sheet1!H67</f>
        <v>56.6597008358997</v>
      </c>
      <c r="C67" s="11" t="n">
        <f aca="false">Sheet1!$R$3*(Sheet1!I67-1)*Sheet1!B67-Sheet1!$R$3*Sheet1!A67</f>
        <v>-706.060272767263</v>
      </c>
      <c r="D67" s="10" t="n">
        <f aca="false">Sheet1!$Q$3*(1-Sheet1!F67)</f>
        <v>54.6722393312802</v>
      </c>
      <c r="E67" s="10" t="n">
        <f aca="false">Sheet1!$Q$3*Sheet1!F67</f>
        <v>45.3277606687198</v>
      </c>
      <c r="F67" s="10" t="n">
        <f aca="false">Sheet1!H67*Sheet1!$F$2</f>
        <v>0.453277606687198</v>
      </c>
      <c r="G67" s="11" t="n">
        <f aca="false">Sheet1!$R$3*(Sheet1!I67-1)*Sheet1!E67-Sheet1!$R$3*Sheet1!D67</f>
        <v>-10564.8482182138</v>
      </c>
      <c r="H67" s="10" t="n">
        <f aca="false">COUNTIF(Sheet1!$N$3:$N$106001,"&gt;="&amp;Sheet1!I67)/Sheet1!$N$2</f>
        <v>0.566597008358997</v>
      </c>
      <c r="I67" s="7" t="n">
        <v>1.74</v>
      </c>
      <c r="J67" s="12" t="n">
        <f aca="false">Sheet1!C67/(Sheet1!$R$3*Sheet1!$Q$3)</f>
        <v>-0.0141212054553453</v>
      </c>
      <c r="K67" s="12" t="n">
        <f aca="false">Sheet1!G67/(Sheet1!$R$3*Sheet1!$Q$3)</f>
        <v>-0.211296964364276</v>
      </c>
      <c r="L67" s="13" t="n">
        <f aca="false">IF(Sheet1!J67&gt;0,IF(Sheet1!K67&gt;0,"good",0),0)</f>
        <v>0</v>
      </c>
      <c r="M67" s="14" t="n">
        <f aca="false">Sheet1!A67*Sheet1!$R$3</f>
        <v>21670.1495820502</v>
      </c>
      <c r="N67" s="0" t="n">
        <v>6.08</v>
      </c>
      <c r="O67" s="15" t="n">
        <f aca="false">AVERAGE(Sheet1!N53:N67)</f>
        <v>8.77</v>
      </c>
      <c r="Q67" s="1"/>
    </row>
    <row r="68" customFormat="false" ht="15" hidden="false" customHeight="false" outlineLevel="0" collapsed="false">
      <c r="A68" s="10" t="n">
        <f aca="false">Sheet1!$Q$3*(1-Sheet1!H68)</f>
        <v>43.6826330840299</v>
      </c>
      <c r="B68" s="10" t="n">
        <f aca="false">Sheet1!$Q$3*Sheet1!H68</f>
        <v>56.3173669159701</v>
      </c>
      <c r="C68" s="11" t="n">
        <f aca="false">Sheet1!$R$3*(Sheet1!I68-1)*Sheet1!B68-Sheet1!$R$3*Sheet1!A68</f>
        <v>-722.303948526183</v>
      </c>
      <c r="D68" s="10" t="n">
        <f aca="false">Sheet1!$Q$3*(1-Sheet1!F68)</f>
        <v>54.9461064672239</v>
      </c>
      <c r="E68" s="10" t="n">
        <f aca="false">Sheet1!$Q$3*Sheet1!F68</f>
        <v>45.0538935327761</v>
      </c>
      <c r="F68" s="10" t="n">
        <f aca="false">Sheet1!H68*Sheet1!$F$2</f>
        <v>0.450538935327761</v>
      </c>
      <c r="G68" s="11" t="n">
        <f aca="false">Sheet1!$R$3*(Sheet1!I68-1)*Sheet1!E68-Sheet1!$R$3*Sheet1!D68</f>
        <v>-10577.8431588209</v>
      </c>
      <c r="H68" s="10" t="n">
        <f aca="false">COUNTIF(Sheet1!$N$3:$N$106001,"&gt;="&amp;Sheet1!I68)/Sheet1!$N$2</f>
        <v>0.563173669159701</v>
      </c>
      <c r="I68" s="7" t="n">
        <v>1.75</v>
      </c>
      <c r="J68" s="12" t="n">
        <f aca="false">Sheet1!C68/(Sheet1!$R$3*Sheet1!$Q$3)</f>
        <v>-0.0144460789705237</v>
      </c>
      <c r="K68" s="12" t="n">
        <f aca="false">Sheet1!G68/(Sheet1!$R$3*Sheet1!$Q$3)</f>
        <v>-0.211556863176419</v>
      </c>
      <c r="L68" s="13" t="n">
        <f aca="false">IF(Sheet1!J68&gt;0,IF(Sheet1!K68&gt;0,"good",0),0)</f>
        <v>0</v>
      </c>
      <c r="M68" s="14" t="n">
        <f aca="false">Sheet1!A68*Sheet1!$R$3</f>
        <v>21841.316542015</v>
      </c>
      <c r="N68" s="0" t="n">
        <v>3.09</v>
      </c>
      <c r="O68" s="15" t="n">
        <f aca="false">AVERAGE(Sheet1!N54:N68)</f>
        <v>8.842</v>
      </c>
      <c r="Q68" s="1"/>
    </row>
    <row r="69" customFormat="false" ht="15" hidden="false" customHeight="false" outlineLevel="0" collapsed="false">
      <c r="A69" s="10" t="n">
        <f aca="false">Sheet1!$Q$3*(1-Sheet1!H69)</f>
        <v>44.008468983722</v>
      </c>
      <c r="B69" s="10" t="n">
        <f aca="false">Sheet1!$Q$3*Sheet1!H69</f>
        <v>55.9915310162781</v>
      </c>
      <c r="C69" s="11" t="n">
        <f aca="false">Sheet1!$R$3*(Sheet1!I69-1)*Sheet1!B69-Sheet1!$R$3*Sheet1!A69</f>
        <v>-727.452705675314</v>
      </c>
      <c r="D69" s="10" t="n">
        <f aca="false">Sheet1!$Q$3*(1-Sheet1!F69)</f>
        <v>55.2067751869776</v>
      </c>
      <c r="E69" s="10" t="n">
        <f aca="false">Sheet1!$Q$3*Sheet1!F69</f>
        <v>44.7932248130224</v>
      </c>
      <c r="F69" s="10" t="n">
        <f aca="false">Sheet1!H69*Sheet1!$F$2</f>
        <v>0.447932248130224</v>
      </c>
      <c r="G69" s="11" t="n">
        <f aca="false">Sheet1!$R$3*(Sheet1!I69-1)*Sheet1!E69-Sheet1!$R$3*Sheet1!D69</f>
        <v>-10581.9621645403</v>
      </c>
      <c r="H69" s="10" t="n">
        <f aca="false">COUNTIF(Sheet1!$N$3:$N$106001,"&gt;="&amp;Sheet1!I69)/Sheet1!$N$2</f>
        <v>0.559915310162781</v>
      </c>
      <c r="I69" s="7" t="n">
        <v>1.76</v>
      </c>
      <c r="J69" s="12" t="n">
        <f aca="false">Sheet1!C69/(Sheet1!$R$3*Sheet1!$Q$3)</f>
        <v>-0.0145490541135063</v>
      </c>
      <c r="K69" s="12" t="n">
        <f aca="false">Sheet1!G69/(Sheet1!$R$3*Sheet1!$Q$3)</f>
        <v>-0.211639243290805</v>
      </c>
      <c r="L69" s="13" t="n">
        <f aca="false">IF(Sheet1!J69&gt;0,IF(Sheet1!K69&gt;0,"good",0),0)</f>
        <v>0</v>
      </c>
      <c r="M69" s="14" t="n">
        <f aca="false">Sheet1!A69*Sheet1!$R$3</f>
        <v>22004.234491861</v>
      </c>
      <c r="N69" s="0" t="n">
        <v>1.27</v>
      </c>
      <c r="O69" s="15" t="n">
        <f aca="false">AVERAGE(Sheet1!N55:N69)</f>
        <v>7.56066666666667</v>
      </c>
      <c r="Q69" s="1"/>
    </row>
    <row r="70" customFormat="false" ht="15" hidden="false" customHeight="false" outlineLevel="0" collapsed="false">
      <c r="A70" s="10" t="n">
        <f aca="false">Sheet1!$Q$3*(1-Sheet1!H70)</f>
        <v>44.3109326880774</v>
      </c>
      <c r="B70" s="10" t="n">
        <f aca="false">Sheet1!$Q$3*Sheet1!H70</f>
        <v>55.6890673119226</v>
      </c>
      <c r="C70" s="11" t="n">
        <f aca="false">Sheet1!$R$3*(Sheet1!I70-1)*Sheet1!B70-Sheet1!$R$3*Sheet1!A70</f>
        <v>-715.175428948525</v>
      </c>
      <c r="D70" s="10" t="n">
        <f aca="false">Sheet1!$Q$3*(1-Sheet1!F70)</f>
        <v>55.4487461504619</v>
      </c>
      <c r="E70" s="10" t="n">
        <f aca="false">Sheet1!$Q$3*Sheet1!F70</f>
        <v>44.5512538495381</v>
      </c>
      <c r="F70" s="10" t="n">
        <f aca="false">Sheet1!H70*Sheet1!$F$2</f>
        <v>0.445512538495381</v>
      </c>
      <c r="G70" s="11" t="n">
        <f aca="false">Sheet1!$R$3*(Sheet1!I70-1)*Sheet1!E70-Sheet1!$R$3*Sheet1!D70</f>
        <v>-10572.1403431588</v>
      </c>
      <c r="H70" s="10" t="n">
        <f aca="false">COUNTIF(Sheet1!$N$3:$N$106001,"&gt;="&amp;Sheet1!I70)/Sheet1!$N$2</f>
        <v>0.556890673119226</v>
      </c>
      <c r="I70" s="7" t="n">
        <v>1.77</v>
      </c>
      <c r="J70" s="12" t="n">
        <f aca="false">Sheet1!C70/(Sheet1!$R$3*Sheet1!$Q$3)</f>
        <v>-0.0143035085789705</v>
      </c>
      <c r="K70" s="12" t="n">
        <f aca="false">Sheet1!G70/(Sheet1!$R$3*Sheet1!$Q$3)</f>
        <v>-0.211442806863176</v>
      </c>
      <c r="L70" s="13" t="n">
        <f aca="false">IF(Sheet1!J70&gt;0,IF(Sheet1!K70&gt;0,"good",0),0)</f>
        <v>0</v>
      </c>
      <c r="M70" s="14" t="n">
        <f aca="false">Sheet1!A70*Sheet1!$R$3</f>
        <v>22155.4663440387</v>
      </c>
      <c r="N70" s="0" t="n">
        <v>1.79</v>
      </c>
      <c r="O70" s="15" t="n">
        <f aca="false">AVERAGE(Sheet1!N56:N70)</f>
        <v>5.30733333333333</v>
      </c>
      <c r="Q70" s="1"/>
    </row>
    <row r="71" customFormat="false" ht="15" hidden="false" customHeight="false" outlineLevel="0" collapsed="false">
      <c r="A71" s="10" t="n">
        <f aca="false">Sheet1!$Q$3*(1-Sheet1!H71)</f>
        <v>44.6147712274527</v>
      </c>
      <c r="B71" s="10" t="n">
        <f aca="false">Sheet1!$Q$3*Sheet1!H71</f>
        <v>55.3852287725473</v>
      </c>
      <c r="C71" s="11" t="n">
        <f aca="false">Sheet1!$R$3*(Sheet1!I71-1)*Sheet1!B71-Sheet1!$R$3*Sheet1!A71</f>
        <v>-707.146392432911</v>
      </c>
      <c r="D71" s="10" t="n">
        <f aca="false">Sheet1!$Q$3*(1-Sheet1!F71)</f>
        <v>55.6918169819622</v>
      </c>
      <c r="E71" s="10" t="n">
        <f aca="false">Sheet1!$Q$3*Sheet1!F71</f>
        <v>44.3081830180378</v>
      </c>
      <c r="F71" s="10" t="n">
        <f aca="false">Sheet1!H71*Sheet1!$F$2</f>
        <v>0.443081830180378</v>
      </c>
      <c r="G71" s="11" t="n">
        <f aca="false">Sheet1!$R$3*(Sheet1!I71-1)*Sheet1!E71-Sheet1!$R$3*Sheet1!D71</f>
        <v>-10565.7171139463</v>
      </c>
      <c r="H71" s="10" t="n">
        <f aca="false">COUNTIF(Sheet1!$N$3:$N$106001,"&gt;="&amp;Sheet1!I71)/Sheet1!$N$2</f>
        <v>0.553852287725473</v>
      </c>
      <c r="I71" s="7" t="n">
        <v>1.78</v>
      </c>
      <c r="J71" s="12" t="n">
        <f aca="false">Sheet1!C71/(Sheet1!$R$3*Sheet1!$Q$3)</f>
        <v>-0.0141429278486582</v>
      </c>
      <c r="K71" s="12" t="n">
        <f aca="false">Sheet1!G71/(Sheet1!$R$3*Sheet1!$Q$3)</f>
        <v>-0.211314342278927</v>
      </c>
      <c r="L71" s="13" t="n">
        <f aca="false">IF(Sheet1!J71&gt;0,IF(Sheet1!K71&gt;0,"good",0),0)</f>
        <v>0</v>
      </c>
      <c r="M71" s="14" t="n">
        <f aca="false">Sheet1!A71*Sheet1!$R$3</f>
        <v>22307.3856137264</v>
      </c>
      <c r="N71" s="0" t="n">
        <v>1.46</v>
      </c>
      <c r="O71" s="15" t="n">
        <f aca="false">AVERAGE(Sheet1!N57:N71)</f>
        <v>5.28466666666667</v>
      </c>
      <c r="Q71" s="1"/>
    </row>
    <row r="72" customFormat="false" ht="15" hidden="false" customHeight="false" outlineLevel="0" collapsed="false">
      <c r="A72" s="10" t="n">
        <f aca="false">Sheet1!$Q$3*(1-Sheet1!H72)</f>
        <v>44.9474813022437</v>
      </c>
      <c r="B72" s="10" t="n">
        <f aca="false">Sheet1!$Q$3*Sheet1!H72</f>
        <v>55.0525186977563</v>
      </c>
      <c r="C72" s="11" t="n">
        <f aca="false">Sheet1!$R$3*(Sheet1!I72-1)*Sheet1!B72-Sheet1!$R$3*Sheet1!A72</f>
        <v>-727.995765508138</v>
      </c>
      <c r="D72" s="10" t="n">
        <f aca="false">Sheet1!$Q$3*(1-Sheet1!F72)</f>
        <v>55.957985041795</v>
      </c>
      <c r="E72" s="10" t="n">
        <f aca="false">Sheet1!$Q$3*Sheet1!F72</f>
        <v>44.042014958205</v>
      </c>
      <c r="F72" s="10" t="n">
        <f aca="false">Sheet1!H72*Sheet1!$F$2</f>
        <v>0.44042014958205</v>
      </c>
      <c r="G72" s="11" t="n">
        <f aca="false">Sheet1!$R$3*(Sheet1!I72-1)*Sheet1!E72-Sheet1!$R$3*Sheet1!D72</f>
        <v>-10582.3966124065</v>
      </c>
      <c r="H72" s="10" t="n">
        <f aca="false">COUNTIF(Sheet1!$N$3:$N$106001,"&gt;="&amp;Sheet1!I72)/Sheet1!$N$2</f>
        <v>0.550525186977563</v>
      </c>
      <c r="I72" s="7" t="n">
        <v>1.79</v>
      </c>
      <c r="J72" s="12" t="n">
        <f aca="false">Sheet1!C72/(Sheet1!$R$3*Sheet1!$Q$3)</f>
        <v>-0.0145599153101628</v>
      </c>
      <c r="K72" s="12" t="n">
        <f aca="false">Sheet1!G72/(Sheet1!$R$3*Sheet1!$Q$3)</f>
        <v>-0.21164793224813</v>
      </c>
      <c r="L72" s="13" t="n">
        <f aca="false">IF(Sheet1!J72&gt;0,IF(Sheet1!K72&gt;0,"good",0),0)</f>
        <v>0</v>
      </c>
      <c r="M72" s="14" t="n">
        <f aca="false">Sheet1!A72*Sheet1!$R$3</f>
        <v>22473.7406511219</v>
      </c>
      <c r="N72" s="0" t="n">
        <v>1.19</v>
      </c>
      <c r="O72" s="15" t="n">
        <f aca="false">AVERAGE(Sheet1!N58:N72)</f>
        <v>2.92866666666667</v>
      </c>
      <c r="Q72" s="1"/>
    </row>
    <row r="73" customFormat="false" ht="15" hidden="false" customHeight="false" outlineLevel="0" collapsed="false">
      <c r="A73" s="10" t="n">
        <f aca="false">Sheet1!$Q$3*(1-Sheet1!H73)</f>
        <v>45.2870655521337</v>
      </c>
      <c r="B73" s="10" t="n">
        <f aca="false">Sheet1!$Q$3*Sheet1!H73</f>
        <v>54.7129344478663</v>
      </c>
      <c r="C73" s="11" t="n">
        <f aca="false">Sheet1!$R$3*(Sheet1!I73-1)*Sheet1!B73-Sheet1!$R$3*Sheet1!A73</f>
        <v>-758.358996920364</v>
      </c>
      <c r="D73" s="10" t="n">
        <f aca="false">Sheet1!$Q$3*(1-Sheet1!F73)</f>
        <v>56.229652441707</v>
      </c>
      <c r="E73" s="10" t="n">
        <f aca="false">Sheet1!$Q$3*Sheet1!F73</f>
        <v>43.770347558293</v>
      </c>
      <c r="F73" s="10" t="n">
        <f aca="false">Sheet1!H73*Sheet1!$F$2</f>
        <v>0.43770347558293</v>
      </c>
      <c r="G73" s="11" t="n">
        <f aca="false">Sheet1!$R$3*(Sheet1!I73-1)*Sheet1!E73-Sheet1!$R$3*Sheet1!D73</f>
        <v>-10606.6871975363</v>
      </c>
      <c r="H73" s="10" t="n">
        <f aca="false">COUNTIF(Sheet1!$N$3:$N$106001,"&gt;="&amp;Sheet1!I73)/Sheet1!$N$2</f>
        <v>0.547129344478663</v>
      </c>
      <c r="I73" s="7" t="n">
        <v>1.8</v>
      </c>
      <c r="J73" s="12" t="n">
        <f aca="false">Sheet1!C73/(Sheet1!$R$3*Sheet1!$Q$3)</f>
        <v>-0.0151671799384073</v>
      </c>
      <c r="K73" s="12" t="n">
        <f aca="false">Sheet1!G73/(Sheet1!$R$3*Sheet1!$Q$3)</f>
        <v>-0.212133743950726</v>
      </c>
      <c r="L73" s="13" t="n">
        <f aca="false">IF(Sheet1!J73&gt;0,IF(Sheet1!K73&gt;0,"good",0),0)</f>
        <v>0</v>
      </c>
      <c r="M73" s="14" t="n">
        <f aca="false">Sheet1!A73*Sheet1!$R$3</f>
        <v>22643.5327760669</v>
      </c>
      <c r="N73" s="0" t="n">
        <v>1.39</v>
      </c>
      <c r="O73" s="15" t="n">
        <f aca="false">AVERAGE(Sheet1!N59:N73)</f>
        <v>2.95466666666667</v>
      </c>
      <c r="Q73" s="1"/>
    </row>
    <row r="74" customFormat="false" ht="15" hidden="false" customHeight="false" outlineLevel="0" collapsed="false">
      <c r="A74" s="10" t="n">
        <f aca="false">Sheet1!$Q$3*(1-Sheet1!H74)</f>
        <v>45.618400791905</v>
      </c>
      <c r="B74" s="10" t="n">
        <f aca="false">Sheet1!$Q$3*Sheet1!H74</f>
        <v>54.381599208095</v>
      </c>
      <c r="C74" s="11" t="n">
        <f aca="false">Sheet1!$R$3*(Sheet1!I74-1)*Sheet1!B74-Sheet1!$R$3*Sheet1!A74</f>
        <v>-784.652716673998</v>
      </c>
      <c r="D74" s="10" t="n">
        <f aca="false">Sheet1!$Q$3*(1-Sheet1!F74)</f>
        <v>56.494720633524</v>
      </c>
      <c r="E74" s="10" t="n">
        <f aca="false">Sheet1!$Q$3*Sheet1!F74</f>
        <v>43.505279366476</v>
      </c>
      <c r="F74" s="10" t="n">
        <f aca="false">Sheet1!H74*Sheet1!$F$2</f>
        <v>0.43505279366476</v>
      </c>
      <c r="G74" s="11" t="n">
        <f aca="false">Sheet1!$R$3*(Sheet1!I74-1)*Sheet1!E74-Sheet1!$R$3*Sheet1!D74</f>
        <v>-10627.7221733392</v>
      </c>
      <c r="H74" s="10" t="n">
        <f aca="false">COUNTIF(Sheet1!$N$3:$N$106001,"&gt;="&amp;Sheet1!I74)/Sheet1!$N$2</f>
        <v>0.54381599208095</v>
      </c>
      <c r="I74" s="7" t="n">
        <v>1.81</v>
      </c>
      <c r="J74" s="12" t="n">
        <f aca="false">Sheet1!C74/(Sheet1!$R$3*Sheet1!$Q$3)</f>
        <v>-0.01569305433348</v>
      </c>
      <c r="K74" s="12" t="n">
        <f aca="false">Sheet1!G74/(Sheet1!$R$3*Sheet1!$Q$3)</f>
        <v>-0.212554443466784</v>
      </c>
      <c r="L74" s="13" t="n">
        <f aca="false">IF(Sheet1!J74&gt;0,IF(Sheet1!K74&gt;0,"good",0),0)</f>
        <v>0</v>
      </c>
      <c r="M74" s="14" t="n">
        <f aca="false">Sheet1!A74*Sheet1!$R$3</f>
        <v>22809.2003959525</v>
      </c>
      <c r="N74" s="0" t="n">
        <v>1.1</v>
      </c>
      <c r="O74" s="15" t="n">
        <f aca="false">AVERAGE(Sheet1!N60:N74)</f>
        <v>2.93533333333333</v>
      </c>
      <c r="Q74" s="1"/>
    </row>
    <row r="75" customFormat="false" ht="15" hidden="false" customHeight="false" outlineLevel="0" collapsed="false">
      <c r="A75" s="10" t="n">
        <f aca="false">Sheet1!$Q$3*(1-Sheet1!H75)</f>
        <v>45.9277386713594</v>
      </c>
      <c r="B75" s="10" t="n">
        <f aca="false">Sheet1!$Q$3*Sheet1!H75</f>
        <v>54.0722613286406</v>
      </c>
      <c r="C75" s="11" t="n">
        <f aca="false">Sheet1!$R$3*(Sheet1!I75-1)*Sheet1!B75-Sheet1!$R$3*Sheet1!A75</f>
        <v>-794.24219093709</v>
      </c>
      <c r="D75" s="10" t="n">
        <f aca="false">Sheet1!$Q$3*(1-Sheet1!F75)</f>
        <v>56.7421909370875</v>
      </c>
      <c r="E75" s="10" t="n">
        <f aca="false">Sheet1!$Q$3*Sheet1!F75</f>
        <v>43.2578090629125</v>
      </c>
      <c r="F75" s="10" t="n">
        <f aca="false">Sheet1!H75*Sheet1!$F$2</f>
        <v>0.432578090629125</v>
      </c>
      <c r="G75" s="11" t="n">
        <f aca="false">Sheet1!$R$3*(Sheet1!I75-1)*Sheet1!E75-Sheet1!$R$3*Sheet1!D75</f>
        <v>-10635.3937527497</v>
      </c>
      <c r="H75" s="10" t="n">
        <f aca="false">COUNTIF(Sheet1!$N$3:$N$106001,"&gt;="&amp;Sheet1!I75)/Sheet1!$N$2</f>
        <v>0.540722613286406</v>
      </c>
      <c r="I75" s="7" t="n">
        <v>1.82</v>
      </c>
      <c r="J75" s="12" t="n">
        <f aca="false">Sheet1!C75/(Sheet1!$R$3*Sheet1!$Q$3)</f>
        <v>-0.0158848438187418</v>
      </c>
      <c r="K75" s="12" t="n">
        <f aca="false">Sheet1!G75/(Sheet1!$R$3*Sheet1!$Q$3)</f>
        <v>-0.212707875054993</v>
      </c>
      <c r="L75" s="13" t="n">
        <f aca="false">IF(Sheet1!J75&gt;0,IF(Sheet1!K75&gt;0,"good",0),0)</f>
        <v>0</v>
      </c>
      <c r="M75" s="14" t="n">
        <f aca="false">Sheet1!A75*Sheet1!$R$3</f>
        <v>22963.8693356797</v>
      </c>
      <c r="N75" s="0" t="n">
        <v>1.41</v>
      </c>
      <c r="O75" s="15" t="n">
        <f aca="false">AVERAGE(Sheet1!N61:N75)</f>
        <v>2.71666666666667</v>
      </c>
      <c r="Q75" s="1"/>
    </row>
    <row r="76" customFormat="false" ht="15" hidden="false" customHeight="false" outlineLevel="0" collapsed="false">
      <c r="A76" s="10" t="n">
        <f aca="false">Sheet1!$Q$3*(1-Sheet1!H76)</f>
        <v>46.2288275406951</v>
      </c>
      <c r="B76" s="10" t="n">
        <f aca="false">Sheet1!$Q$3*Sheet1!H76</f>
        <v>53.7711724593049</v>
      </c>
      <c r="C76" s="11" t="n">
        <f aca="false">Sheet1!$R$3*(Sheet1!I76-1)*Sheet1!B76-Sheet1!$R$3*Sheet1!A76</f>
        <v>-799.377199736027</v>
      </c>
      <c r="D76" s="10" t="n">
        <f aca="false">Sheet1!$Q$3*(1-Sheet1!F76)</f>
        <v>56.9830620325561</v>
      </c>
      <c r="E76" s="10" t="n">
        <f aca="false">Sheet1!$Q$3*Sheet1!F76</f>
        <v>43.0169379674439</v>
      </c>
      <c r="F76" s="10" t="n">
        <f aca="false">Sheet1!H76*Sheet1!$F$2</f>
        <v>0.430169379674439</v>
      </c>
      <c r="G76" s="11" t="n">
        <f aca="false">Sheet1!$R$3*(Sheet1!I76-1)*Sheet1!E76-Sheet1!$R$3*Sheet1!D76</f>
        <v>-10639.5017597888</v>
      </c>
      <c r="H76" s="10" t="n">
        <f aca="false">COUNTIF(Sheet1!$N$3:$N$106001,"&gt;="&amp;Sheet1!I76)/Sheet1!$N$2</f>
        <v>0.537711724593049</v>
      </c>
      <c r="I76" s="7" t="n">
        <v>1.83</v>
      </c>
      <c r="J76" s="12" t="n">
        <f aca="false">Sheet1!C76/(Sheet1!$R$3*Sheet1!$Q$3)</f>
        <v>-0.0159875439947205</v>
      </c>
      <c r="K76" s="12" t="n">
        <f aca="false">Sheet1!G76/(Sheet1!$R$3*Sheet1!$Q$3)</f>
        <v>-0.212790035195776</v>
      </c>
      <c r="L76" s="13" t="n">
        <f aca="false">IF(Sheet1!J76&gt;0,IF(Sheet1!K76&gt;0,"good",0),0)</f>
        <v>0</v>
      </c>
      <c r="M76" s="14" t="n">
        <f aca="false">Sheet1!A76*Sheet1!$R$3</f>
        <v>23114.4137703476</v>
      </c>
      <c r="N76" s="0" t="n">
        <v>1.13</v>
      </c>
      <c r="O76" s="15" t="n">
        <f aca="false">AVERAGE(Sheet1!N62:N76)</f>
        <v>2.33866666666667</v>
      </c>
      <c r="Q76" s="1"/>
    </row>
    <row r="77" customFormat="false" ht="15" hidden="false" customHeight="false" outlineLevel="0" collapsed="false">
      <c r="A77" s="10" t="n">
        <f aca="false">Sheet1!$Q$3*(1-Sheet1!H77)</f>
        <v>46.4969203695557</v>
      </c>
      <c r="B77" s="10" t="n">
        <f aca="false">Sheet1!$Q$3*Sheet1!H77</f>
        <v>53.5030796304443</v>
      </c>
      <c r="C77" s="11" t="n">
        <f aca="false">Sheet1!$R$3*(Sheet1!I77-1)*Sheet1!B77-Sheet1!$R$3*Sheet1!A77</f>
        <v>-777.166739991197</v>
      </c>
      <c r="D77" s="10" t="n">
        <f aca="false">Sheet1!$Q$3*(1-Sheet1!F77)</f>
        <v>57.1975362956445</v>
      </c>
      <c r="E77" s="10" t="n">
        <f aca="false">Sheet1!$Q$3*Sheet1!F77</f>
        <v>42.8024637043555</v>
      </c>
      <c r="F77" s="10" t="n">
        <f aca="false">Sheet1!H77*Sheet1!$F$2</f>
        <v>0.428024637043555</v>
      </c>
      <c r="G77" s="11" t="n">
        <f aca="false">Sheet1!$R$3*(Sheet1!I77-1)*Sheet1!E77-Sheet1!$R$3*Sheet1!D77</f>
        <v>-10621.733391993</v>
      </c>
      <c r="H77" s="10" t="n">
        <f aca="false">COUNTIF(Sheet1!$N$3:$N$106001,"&gt;="&amp;Sheet1!I77)/Sheet1!$N$2</f>
        <v>0.535030796304443</v>
      </c>
      <c r="I77" s="7" t="n">
        <v>1.84</v>
      </c>
      <c r="J77" s="12" t="n">
        <f aca="false">Sheet1!C77/(Sheet1!$R$3*Sheet1!$Q$3)</f>
        <v>-0.0155433347998239</v>
      </c>
      <c r="K77" s="12" t="n">
        <f aca="false">Sheet1!G77/(Sheet1!$R$3*Sheet1!$Q$3)</f>
        <v>-0.212434667839859</v>
      </c>
      <c r="L77" s="13" t="n">
        <f aca="false">IF(Sheet1!J77&gt;0,IF(Sheet1!K77&gt;0,"good",0),0)</f>
        <v>0</v>
      </c>
      <c r="M77" s="14" t="n">
        <f aca="false">Sheet1!A77*Sheet1!$R$3</f>
        <v>23248.4601847778</v>
      </c>
      <c r="N77" s="0" t="n">
        <v>3.29</v>
      </c>
      <c r="O77" s="15" t="n">
        <f aca="false">AVERAGE(Sheet1!N63:N77)</f>
        <v>2.388</v>
      </c>
    </row>
    <row r="78" customFormat="false" ht="15" hidden="false" customHeight="false" outlineLevel="0" collapsed="false">
      <c r="A78" s="10" t="n">
        <f aca="false">Sheet1!$Q$3*(1-Sheet1!H78)</f>
        <v>46.7952595688517</v>
      </c>
      <c r="B78" s="10" t="n">
        <f aca="false">Sheet1!$Q$3*Sheet1!H78</f>
        <v>53.2047404311483</v>
      </c>
      <c r="C78" s="11" t="n">
        <f aca="false">Sheet1!$R$3*(Sheet1!I78-1)*Sheet1!B78-Sheet1!$R$3*Sheet1!A78</f>
        <v>-785.61510118785</v>
      </c>
      <c r="D78" s="10" t="n">
        <f aca="false">Sheet1!$Q$3*(1-Sheet1!F78)</f>
        <v>57.4362076550814</v>
      </c>
      <c r="E78" s="10" t="n">
        <f aca="false">Sheet1!$Q$3*Sheet1!F78</f>
        <v>42.5637923449186</v>
      </c>
      <c r="F78" s="10" t="n">
        <f aca="false">Sheet1!H78*Sheet1!$F$2</f>
        <v>0.425637923449186</v>
      </c>
      <c r="G78" s="11" t="n">
        <f aca="false">Sheet1!$R$3*(Sheet1!I78-1)*Sheet1!E78-Sheet1!$R$3*Sheet1!D78</f>
        <v>-10628.4920809503</v>
      </c>
      <c r="H78" s="10" t="n">
        <f aca="false">COUNTIF(Sheet1!$N$3:$N$106001,"&gt;="&amp;Sheet1!I78)/Sheet1!$N$2</f>
        <v>0.532047404311483</v>
      </c>
      <c r="I78" s="7" t="n">
        <v>1.85</v>
      </c>
      <c r="J78" s="12" t="n">
        <f aca="false">Sheet1!C78/(Sheet1!$R$3*Sheet1!$Q$3)</f>
        <v>-0.015712302023757</v>
      </c>
      <c r="K78" s="12" t="n">
        <f aca="false">Sheet1!G78/(Sheet1!$R$3*Sheet1!$Q$3)</f>
        <v>-0.212569841619006</v>
      </c>
      <c r="L78" s="13" t="n">
        <f aca="false">IF(Sheet1!J78&gt;0,IF(Sheet1!K78&gt;0,"good",0),0)</f>
        <v>0</v>
      </c>
      <c r="M78" s="14" t="n">
        <f aca="false">Sheet1!A78*Sheet1!$R$3</f>
        <v>23397.6297844259</v>
      </c>
      <c r="N78" s="0" t="n">
        <v>2.17</v>
      </c>
      <c r="O78" s="15" t="n">
        <f aca="false">AVERAGE(Sheet1!N64:N78)</f>
        <v>2.46</v>
      </c>
    </row>
    <row r="79" customFormat="false" ht="15" hidden="false" customHeight="false" outlineLevel="0" collapsed="false">
      <c r="A79" s="10" t="n">
        <f aca="false">Sheet1!$Q$3*(1-Sheet1!H79)</f>
        <v>47.1169709634844</v>
      </c>
      <c r="B79" s="10" t="n">
        <f aca="false">Sheet1!$Q$3*Sheet1!H79</f>
        <v>52.8830290365156</v>
      </c>
      <c r="C79" s="11" t="n">
        <f aca="false">Sheet1!$R$3*(Sheet1!I79-1)*Sheet1!B79-Sheet1!$R$3*Sheet1!A79</f>
        <v>-818.782996040474</v>
      </c>
      <c r="D79" s="10" t="n">
        <f aca="false">Sheet1!$Q$3*(1-Sheet1!F79)</f>
        <v>57.6935767707875</v>
      </c>
      <c r="E79" s="10" t="n">
        <f aca="false">Sheet1!$Q$3*Sheet1!F79</f>
        <v>42.3064232292125</v>
      </c>
      <c r="F79" s="10" t="n">
        <f aca="false">Sheet1!H79*Sheet1!$F$2</f>
        <v>0.423064232292125</v>
      </c>
      <c r="G79" s="11" t="n">
        <f aca="false">Sheet1!$R$3*(Sheet1!I79-1)*Sheet1!E79-Sheet1!$R$3*Sheet1!D79</f>
        <v>-10655.0263968324</v>
      </c>
      <c r="H79" s="10" t="n">
        <f aca="false">COUNTIF(Sheet1!$N$3:$N$106001,"&gt;="&amp;Sheet1!I79)/Sheet1!$N$2</f>
        <v>0.528830290365156</v>
      </c>
      <c r="I79" s="7" t="n">
        <v>1.86</v>
      </c>
      <c r="J79" s="12" t="n">
        <f aca="false">Sheet1!C79/(Sheet1!$R$3*Sheet1!$Q$3)</f>
        <v>-0.0163756599208095</v>
      </c>
      <c r="K79" s="12" t="n">
        <f aca="false">Sheet1!G79/(Sheet1!$R$3*Sheet1!$Q$3)</f>
        <v>-0.213100527936647</v>
      </c>
      <c r="L79" s="13" t="n">
        <f aca="false">IF(Sheet1!J79&gt;0,IF(Sheet1!K79&gt;0,"good",0),0)</f>
        <v>0</v>
      </c>
      <c r="M79" s="14" t="n">
        <f aca="false">Sheet1!A79*Sheet1!$R$3</f>
        <v>23558.4854817422</v>
      </c>
      <c r="N79" s="0" t="n">
        <v>1.44</v>
      </c>
      <c r="O79" s="15" t="n">
        <f aca="false">AVERAGE(Sheet1!N65:N79)</f>
        <v>2.332</v>
      </c>
    </row>
    <row r="80" customFormat="false" ht="15" hidden="false" customHeight="false" outlineLevel="0" collapsed="false">
      <c r="A80" s="10" t="n">
        <f aca="false">Sheet1!$Q$3*(1-Sheet1!H80)</f>
        <v>47.4139353277607</v>
      </c>
      <c r="B80" s="10" t="n">
        <f aca="false">Sheet1!$Q$3*Sheet1!H80</f>
        <v>52.5860646722393</v>
      </c>
      <c r="C80" s="11" t="n">
        <f aca="false">Sheet1!$R$3*(Sheet1!I80-1)*Sheet1!B80-Sheet1!$R$3*Sheet1!A80</f>
        <v>-832.029531456224</v>
      </c>
      <c r="D80" s="10" t="n">
        <f aca="false">Sheet1!$Q$3*(1-Sheet1!F80)</f>
        <v>57.9311482622085</v>
      </c>
      <c r="E80" s="10" t="n">
        <f aca="false">Sheet1!$Q$3*Sheet1!F80</f>
        <v>42.0688517377915</v>
      </c>
      <c r="F80" s="10" t="n">
        <f aca="false">Sheet1!H80*Sheet1!$F$2</f>
        <v>0.420688517377915</v>
      </c>
      <c r="G80" s="11" t="n">
        <f aca="false">Sheet1!$R$3*(Sheet1!I80-1)*Sheet1!E80-Sheet1!$R$3*Sheet1!D80</f>
        <v>-10665.623625165</v>
      </c>
      <c r="H80" s="10" t="n">
        <f aca="false">COUNTIF(Sheet1!$N$3:$N$106001,"&gt;="&amp;Sheet1!I80)/Sheet1!$N$2</f>
        <v>0.525860646722393</v>
      </c>
      <c r="I80" s="7" t="n">
        <v>1.87</v>
      </c>
      <c r="J80" s="12" t="n">
        <f aca="false">Sheet1!C80/(Sheet1!$R$3*Sheet1!$Q$3)</f>
        <v>-0.0166405906291245</v>
      </c>
      <c r="K80" s="12" t="n">
        <f aca="false">Sheet1!G80/(Sheet1!$R$3*Sheet1!$Q$3)</f>
        <v>-0.2133124725033</v>
      </c>
      <c r="L80" s="13" t="n">
        <f aca="false">IF(Sheet1!J80&gt;0,IF(Sheet1!K80&gt;0,"good",0),0)</f>
        <v>0</v>
      </c>
      <c r="M80" s="14" t="n">
        <f aca="false">Sheet1!A80*Sheet1!$R$3</f>
        <v>23706.9676638803</v>
      </c>
      <c r="N80" s="0" t="n">
        <v>3.77</v>
      </c>
      <c r="O80" s="15" t="n">
        <f aca="false">AVERAGE(Sheet1!N66:N80)</f>
        <v>2.13466666666667</v>
      </c>
    </row>
    <row r="81" customFormat="false" ht="15" hidden="false" customHeight="false" outlineLevel="0" collapsed="false">
      <c r="A81" s="10" t="n">
        <f aca="false">Sheet1!$Q$3*(1-Sheet1!H81)</f>
        <v>47.7287725472943</v>
      </c>
      <c r="B81" s="10" t="n">
        <f aca="false">Sheet1!$Q$3*Sheet1!H81</f>
        <v>52.2712274527057</v>
      </c>
      <c r="C81" s="11" t="n">
        <f aca="false">Sheet1!$R$3*(Sheet1!I81-1)*Sheet1!B81-Sheet1!$R$3*Sheet1!A81</f>
        <v>-865.046194456671</v>
      </c>
      <c r="D81" s="10" t="n">
        <f aca="false">Sheet1!$Q$3*(1-Sheet1!F81)</f>
        <v>58.1830180378355</v>
      </c>
      <c r="E81" s="10" t="n">
        <f aca="false">Sheet1!$Q$3*Sheet1!F81</f>
        <v>41.8169819621645</v>
      </c>
      <c r="F81" s="10" t="n">
        <f aca="false">Sheet1!H81*Sheet1!$F$2</f>
        <v>0.418169819621645</v>
      </c>
      <c r="G81" s="11" t="n">
        <f aca="false">Sheet1!$R$3*(Sheet1!I81-1)*Sheet1!E81-Sheet1!$R$3*Sheet1!D81</f>
        <v>-10692.0369555653</v>
      </c>
      <c r="H81" s="10" t="n">
        <f aca="false">COUNTIF(Sheet1!$N$3:$N$106001,"&gt;="&amp;Sheet1!I81)/Sheet1!$N$2</f>
        <v>0.522712274527057</v>
      </c>
      <c r="I81" s="7" t="n">
        <v>1.88</v>
      </c>
      <c r="J81" s="12" t="n">
        <f aca="false">Sheet1!C81/(Sheet1!$R$3*Sheet1!$Q$3)</f>
        <v>-0.0173009238891334</v>
      </c>
      <c r="K81" s="12" t="n">
        <f aca="false">Sheet1!G81/(Sheet1!$R$3*Sheet1!$Q$3)</f>
        <v>-0.213840739111307</v>
      </c>
      <c r="L81" s="13" t="n">
        <f aca="false">IF(Sheet1!J81&gt;0,IF(Sheet1!K81&gt;0,"good",0),0)</f>
        <v>0</v>
      </c>
      <c r="M81" s="14" t="n">
        <f aca="false">Sheet1!A81*Sheet1!$R$3</f>
        <v>23864.3862736472</v>
      </c>
      <c r="N81" s="0" t="n">
        <v>8.71</v>
      </c>
      <c r="O81" s="15" t="n">
        <f aca="false">AVERAGE(Sheet1!N67:N81)</f>
        <v>2.61933333333333</v>
      </c>
    </row>
    <row r="82" customFormat="false" ht="15" hidden="false" customHeight="false" outlineLevel="0" collapsed="false">
      <c r="A82" s="10" t="n">
        <f aca="false">Sheet1!$Q$3*(1-Sheet1!H82)</f>
        <v>48.0477342718874</v>
      </c>
      <c r="B82" s="10" t="n">
        <f aca="false">Sheet1!$Q$3*Sheet1!H82</f>
        <v>51.9522657281126</v>
      </c>
      <c r="C82" s="11" t="n">
        <f aca="false">Sheet1!$R$3*(Sheet1!I82-1)*Sheet1!B82-Sheet1!$R$3*Sheet1!A82</f>
        <v>-905.108886933576</v>
      </c>
      <c r="D82" s="10" t="n">
        <f aca="false">Sheet1!$Q$3*(1-Sheet1!F82)</f>
        <v>58.4381874175099</v>
      </c>
      <c r="E82" s="10" t="n">
        <f aca="false">Sheet1!$Q$3*Sheet1!F82</f>
        <v>41.5618125824901</v>
      </c>
      <c r="F82" s="10" t="n">
        <f aca="false">Sheet1!H82*Sheet1!$F$2</f>
        <v>0.415618125824901</v>
      </c>
      <c r="G82" s="11" t="n">
        <f aca="false">Sheet1!$R$3*(Sheet1!I82-1)*Sheet1!E82-Sheet1!$R$3*Sheet1!D82</f>
        <v>-10724.0871095469</v>
      </c>
      <c r="H82" s="10" t="n">
        <f aca="false">COUNTIF(Sheet1!$N$3:$N$106001,"&gt;="&amp;Sheet1!I82)/Sheet1!$N$2</f>
        <v>0.519522657281126</v>
      </c>
      <c r="I82" s="7" t="n">
        <v>1.89</v>
      </c>
      <c r="J82" s="12" t="n">
        <f aca="false">Sheet1!C82/(Sheet1!$R$3*Sheet1!$Q$3)</f>
        <v>-0.0181021777386715</v>
      </c>
      <c r="K82" s="12" t="n">
        <f aca="false">Sheet1!G82/(Sheet1!$R$3*Sheet1!$Q$3)</f>
        <v>-0.214481742190937</v>
      </c>
      <c r="L82" s="13" t="n">
        <f aca="false">IF(Sheet1!J82&gt;0,IF(Sheet1!K82&gt;0,"good",0),0)</f>
        <v>0</v>
      </c>
      <c r="M82" s="14" t="n">
        <f aca="false">Sheet1!A82*Sheet1!$R$3</f>
        <v>24023.8671359437</v>
      </c>
      <c r="N82" s="0" t="n">
        <v>1.05</v>
      </c>
      <c r="O82" s="15" t="n">
        <f aca="false">AVERAGE(Sheet1!N68:N82)</f>
        <v>2.284</v>
      </c>
    </row>
    <row r="83" customFormat="false" ht="15" hidden="false" customHeight="false" outlineLevel="0" collapsed="false">
      <c r="A83" s="10" t="n">
        <f aca="false">Sheet1!$Q$3*(1-Sheet1!H83)</f>
        <v>48.3172019357677</v>
      </c>
      <c r="B83" s="10" t="n">
        <f aca="false">Sheet1!$Q$3*Sheet1!H83</f>
        <v>51.6827980642323</v>
      </c>
      <c r="C83" s="11" t="n">
        <f aca="false">Sheet1!$R$3*(Sheet1!I83-1)*Sheet1!B83-Sheet1!$R$3*Sheet1!A83</f>
        <v>-901.341838979322</v>
      </c>
      <c r="D83" s="10" t="n">
        <f aca="false">Sheet1!$Q$3*(1-Sheet1!F83)</f>
        <v>58.6537615486142</v>
      </c>
      <c r="E83" s="10" t="n">
        <f aca="false">Sheet1!$Q$3*Sheet1!F83</f>
        <v>41.3462384513858</v>
      </c>
      <c r="F83" s="10" t="n">
        <f aca="false">Sheet1!H83*Sheet1!$F$2</f>
        <v>0.413462384513858</v>
      </c>
      <c r="G83" s="11" t="n">
        <f aca="false">Sheet1!$R$3*(Sheet1!I83-1)*Sheet1!E83-Sheet1!$R$3*Sheet1!D83</f>
        <v>-10721.0734711835</v>
      </c>
      <c r="H83" s="10" t="n">
        <f aca="false">COUNTIF(Sheet1!$N$3:$N$106001,"&gt;="&amp;Sheet1!I83)/Sheet1!$N$2</f>
        <v>0.516827980642323</v>
      </c>
      <c r="I83" s="7" t="n">
        <v>1.9</v>
      </c>
      <c r="J83" s="12" t="n">
        <f aca="false">Sheet1!C83/(Sheet1!$R$3*Sheet1!$Q$3)</f>
        <v>-0.0180268367795864</v>
      </c>
      <c r="K83" s="12" t="n">
        <f aca="false">Sheet1!G83/(Sheet1!$R$3*Sheet1!$Q$3)</f>
        <v>-0.214421469423669</v>
      </c>
      <c r="L83" s="13" t="n">
        <f aca="false">IF(Sheet1!J83&gt;0,IF(Sheet1!K83&gt;0,"good",0),0)</f>
        <v>0</v>
      </c>
      <c r="M83" s="14" t="n">
        <f aca="false">Sheet1!A83*Sheet1!$R$3</f>
        <v>24158.6009678839</v>
      </c>
      <c r="N83" s="0" t="n">
        <v>12.85</v>
      </c>
      <c r="O83" s="15" t="n">
        <f aca="false">AVERAGE(Sheet1!N69:N83)</f>
        <v>2.93466666666667</v>
      </c>
    </row>
    <row r="84" customFormat="false" ht="15" hidden="false" customHeight="false" outlineLevel="0" collapsed="false">
      <c r="A84" s="10" t="n">
        <f aca="false">Sheet1!$Q$3*(1-Sheet1!H84)</f>
        <v>48.5921689397272</v>
      </c>
      <c r="B84" s="10" t="n">
        <f aca="false">Sheet1!$Q$3*Sheet1!H84</f>
        <v>51.4078310602728</v>
      </c>
      <c r="C84" s="11" t="n">
        <f aca="false">Sheet1!$R$3*(Sheet1!I84-1)*Sheet1!B84-Sheet1!$R$3*Sheet1!A84</f>
        <v>-905.521337439506</v>
      </c>
      <c r="D84" s="10" t="n">
        <f aca="false">Sheet1!$Q$3*(1-Sheet1!F84)</f>
        <v>58.8737351517818</v>
      </c>
      <c r="E84" s="10" t="n">
        <f aca="false">Sheet1!$Q$3*Sheet1!F84</f>
        <v>41.1262648482182</v>
      </c>
      <c r="F84" s="10" t="n">
        <f aca="false">Sheet1!H84*Sheet1!$F$2</f>
        <v>0.411262648482182</v>
      </c>
      <c r="G84" s="11" t="n">
        <f aca="false">Sheet1!$R$3*(Sheet1!I84-1)*Sheet1!E84-Sheet1!$R$3*Sheet1!D84</f>
        <v>-10724.4170699516</v>
      </c>
      <c r="H84" s="10" t="n">
        <f aca="false">COUNTIF(Sheet1!$N$3:$N$106001,"&gt;="&amp;Sheet1!I84)/Sheet1!$N$2</f>
        <v>0.514078310602728</v>
      </c>
      <c r="I84" s="7" t="n">
        <v>1.91</v>
      </c>
      <c r="J84" s="12" t="n">
        <f aca="false">Sheet1!C84/(Sheet1!$R$3*Sheet1!$Q$3)</f>
        <v>-0.0181104267487901</v>
      </c>
      <c r="K84" s="12" t="n">
        <f aca="false">Sheet1!G84/(Sheet1!$R$3*Sheet1!$Q$3)</f>
        <v>-0.214488341399032</v>
      </c>
      <c r="L84" s="13" t="n">
        <f aca="false">IF(Sheet1!J84&gt;0,IF(Sheet1!K84&gt;0,"good",0),0)</f>
        <v>0</v>
      </c>
      <c r="M84" s="14" t="n">
        <f aca="false">Sheet1!A84*Sheet1!$R$3</f>
        <v>24296.0844698636</v>
      </c>
      <c r="N84" s="0" t="n">
        <v>15.01</v>
      </c>
      <c r="O84" s="15" t="n">
        <f aca="false">AVERAGE(Sheet1!N70:N84)</f>
        <v>3.85066666666667</v>
      </c>
    </row>
    <row r="85" customFormat="false" ht="15" hidden="false" customHeight="false" outlineLevel="0" collapsed="false">
      <c r="A85" s="10" t="n">
        <f aca="false">Sheet1!$Q$3*(1-Sheet1!H85)</f>
        <v>48.8492630884294</v>
      </c>
      <c r="B85" s="10" t="n">
        <f aca="false">Sheet1!$Q$3*Sheet1!H85</f>
        <v>51.1507369115706</v>
      </c>
      <c r="C85" s="11" t="n">
        <f aca="false">Sheet1!$R$3*(Sheet1!I85-1)*Sheet1!B85-Sheet1!$R$3*Sheet1!A85</f>
        <v>-895.29256489221</v>
      </c>
      <c r="D85" s="10" t="n">
        <f aca="false">Sheet1!$Q$3*(1-Sheet1!F85)</f>
        <v>59.0794104707435</v>
      </c>
      <c r="E85" s="10" t="n">
        <f aca="false">Sheet1!$Q$3*Sheet1!F85</f>
        <v>40.9205895292565</v>
      </c>
      <c r="F85" s="10" t="n">
        <f aca="false">Sheet1!H85*Sheet1!$F$2</f>
        <v>0.409205895292565</v>
      </c>
      <c r="G85" s="11" t="n">
        <f aca="false">Sheet1!$R$3*(Sheet1!I85-1)*Sheet1!E85-Sheet1!$R$3*Sheet1!D85</f>
        <v>-10716.2340519138</v>
      </c>
      <c r="H85" s="10" t="n">
        <f aca="false">COUNTIF(Sheet1!$N$3:$N$106001,"&gt;="&amp;Sheet1!I85)/Sheet1!$N$2</f>
        <v>0.511507369115706</v>
      </c>
      <c r="I85" s="7" t="n">
        <v>1.92</v>
      </c>
      <c r="J85" s="12" t="n">
        <f aca="false">Sheet1!C85/(Sheet1!$R$3*Sheet1!$Q$3)</f>
        <v>-0.0179058512978442</v>
      </c>
      <c r="K85" s="12" t="n">
        <f aca="false">Sheet1!G85/(Sheet1!$R$3*Sheet1!$Q$3)</f>
        <v>-0.214324681038275</v>
      </c>
      <c r="L85" s="13" t="n">
        <f aca="false">IF(Sheet1!J85&gt;0,IF(Sheet1!K85&gt;0,"good",0),0)</f>
        <v>0</v>
      </c>
      <c r="M85" s="14" t="n">
        <f aca="false">Sheet1!A85*Sheet1!$R$3</f>
        <v>24424.6315442147</v>
      </c>
      <c r="N85" s="0" t="n">
        <v>2.16</v>
      </c>
      <c r="O85" s="15" t="n">
        <f aca="false">AVERAGE(Sheet1!N71:N85)</f>
        <v>3.87533333333333</v>
      </c>
    </row>
    <row r="86" customFormat="false" ht="15" hidden="false" customHeight="false" outlineLevel="0" collapsed="false">
      <c r="A86" s="10" t="n">
        <f aca="false">Sheet1!$Q$3*(1-Sheet1!H86)</f>
        <v>49.0816102067752</v>
      </c>
      <c r="B86" s="10" t="n">
        <f aca="false">Sheet1!$Q$3*Sheet1!H86</f>
        <v>50.9183897932248</v>
      </c>
      <c r="C86" s="11" t="n">
        <f aca="false">Sheet1!$R$3*(Sheet1!I86-1)*Sheet1!B86-Sheet1!$R$3*Sheet1!A86</f>
        <v>-863.75384953805</v>
      </c>
      <c r="D86" s="10" t="n">
        <f aca="false">Sheet1!$Q$3*(1-Sheet1!F86)</f>
        <v>59.2652881654201</v>
      </c>
      <c r="E86" s="10" t="n">
        <f aca="false">Sheet1!$Q$3*Sheet1!F86</f>
        <v>40.7347118345799</v>
      </c>
      <c r="F86" s="10" t="n">
        <f aca="false">Sheet1!H86*Sheet1!$F$2</f>
        <v>0.407347118345799</v>
      </c>
      <c r="G86" s="11" t="n">
        <f aca="false">Sheet1!$R$3*(Sheet1!I86-1)*Sheet1!E86-Sheet1!$R$3*Sheet1!D86</f>
        <v>-10691.0030796304</v>
      </c>
      <c r="H86" s="10" t="n">
        <f aca="false">COUNTIF(Sheet1!$N$3:$N$106001,"&gt;="&amp;Sheet1!I86)/Sheet1!$N$2</f>
        <v>0.509183897932248</v>
      </c>
      <c r="I86" s="7" t="n">
        <v>1.93</v>
      </c>
      <c r="J86" s="12" t="n">
        <f aca="false">Sheet1!C86/(Sheet1!$R$3*Sheet1!$Q$3)</f>
        <v>-0.017275076990761</v>
      </c>
      <c r="K86" s="12" t="n">
        <f aca="false">Sheet1!G86/(Sheet1!$R$3*Sheet1!$Q$3)</f>
        <v>-0.213820061592609</v>
      </c>
      <c r="L86" s="13" t="n">
        <f aca="false">IF(Sheet1!J86&gt;0,IF(Sheet1!K86&gt;0,"good",0),0)</f>
        <v>0</v>
      </c>
      <c r="M86" s="14" t="n">
        <f aca="false">Sheet1!A86*Sheet1!$R$3</f>
        <v>24540.8051033876</v>
      </c>
      <c r="N86" s="0" t="n">
        <v>2.55</v>
      </c>
      <c r="O86" s="15" t="n">
        <f aca="false">AVERAGE(Sheet1!N72:N86)</f>
        <v>3.948</v>
      </c>
    </row>
    <row r="87" customFormat="false" ht="15" hidden="false" customHeight="false" outlineLevel="0" collapsed="false">
      <c r="A87" s="10" t="n">
        <f aca="false">Sheet1!$Q$3*(1-Sheet1!H87)</f>
        <v>49.3249560052794</v>
      </c>
      <c r="B87" s="10" t="n">
        <f aca="false">Sheet1!$Q$3*Sheet1!H87</f>
        <v>50.6750439947206</v>
      </c>
      <c r="C87" s="11" t="n">
        <f aca="false">Sheet1!$R$3*(Sheet1!I87-1)*Sheet1!B87-Sheet1!$R$3*Sheet1!A87</f>
        <v>-845.20732512098</v>
      </c>
      <c r="D87" s="10" t="n">
        <f aca="false">Sheet1!$Q$3*(1-Sheet1!F87)</f>
        <v>59.4599648042235</v>
      </c>
      <c r="E87" s="10" t="n">
        <f aca="false">Sheet1!$Q$3*Sheet1!F87</f>
        <v>40.5400351957765</v>
      </c>
      <c r="F87" s="10" t="n">
        <f aca="false">Sheet1!H87*Sheet1!$F$2</f>
        <v>0.405400351957765</v>
      </c>
      <c r="G87" s="11" t="n">
        <f aca="false">Sheet1!$R$3*(Sheet1!I87-1)*Sheet1!E87-Sheet1!$R$3*Sheet1!D87</f>
        <v>-10676.1658600968</v>
      </c>
      <c r="H87" s="10" t="n">
        <f aca="false">COUNTIF(Sheet1!$N$3:$N$106001,"&gt;="&amp;Sheet1!I87)/Sheet1!$N$2</f>
        <v>0.506750439947207</v>
      </c>
      <c r="I87" s="7" t="n">
        <v>1.94</v>
      </c>
      <c r="J87" s="12" t="n">
        <f aca="false">Sheet1!C87/(Sheet1!$R$3*Sheet1!$Q$3)</f>
        <v>-0.0169041465024196</v>
      </c>
      <c r="K87" s="12" t="n">
        <f aca="false">Sheet1!G87/(Sheet1!$R$3*Sheet1!$Q$3)</f>
        <v>-0.213523317201936</v>
      </c>
      <c r="L87" s="13" t="n">
        <f aca="false">IF(Sheet1!J87&gt;0,IF(Sheet1!K87&gt;0,"good",0),0)</f>
        <v>0</v>
      </c>
      <c r="M87" s="14" t="n">
        <f aca="false">Sheet1!A87*Sheet1!$R$3</f>
        <v>24662.4780026397</v>
      </c>
      <c r="N87" s="0" t="n">
        <v>1.67</v>
      </c>
      <c r="O87" s="15" t="n">
        <f aca="false">AVERAGE(Sheet1!N73:N87)</f>
        <v>3.98</v>
      </c>
      <c r="P87" s="19"/>
    </row>
    <row r="88" customFormat="false" ht="15" hidden="false" customHeight="false" outlineLevel="0" collapsed="false">
      <c r="A88" s="10" t="n">
        <f aca="false">Sheet1!$Q$3*(1-Sheet1!H88)</f>
        <v>49.5751759788825</v>
      </c>
      <c r="B88" s="10" t="n">
        <f aca="false">Sheet1!$Q$3*Sheet1!H88</f>
        <v>50.4248240211175</v>
      </c>
      <c r="C88" s="11" t="n">
        <f aca="false">Sheet1!$R$3*(Sheet1!I88-1)*Sheet1!B88-Sheet1!$R$3*Sheet1!A88</f>
        <v>-835.796579410471</v>
      </c>
      <c r="D88" s="10" t="n">
        <f aca="false">Sheet1!$Q$3*(1-Sheet1!F88)</f>
        <v>59.660140783106</v>
      </c>
      <c r="E88" s="10" t="n">
        <f aca="false">Sheet1!$Q$3*Sheet1!F88</f>
        <v>40.339859216894</v>
      </c>
      <c r="F88" s="10" t="n">
        <f aca="false">Sheet1!H88*Sheet1!$F$2</f>
        <v>0.40339859216894</v>
      </c>
      <c r="G88" s="11" t="n">
        <f aca="false">Sheet1!$R$3*(Sheet1!I88-1)*Sheet1!E88-Sheet1!$R$3*Sheet1!D88</f>
        <v>-10668.6372635284</v>
      </c>
      <c r="H88" s="10" t="n">
        <f aca="false">COUNTIF(Sheet1!$N$3:$N$106001,"&gt;="&amp;Sheet1!I88)/Sheet1!$N$2</f>
        <v>0.504248240211175</v>
      </c>
      <c r="I88" s="7" t="n">
        <v>1.95</v>
      </c>
      <c r="J88" s="12" t="n">
        <f aca="false">Sheet1!C88/(Sheet1!$R$3*Sheet1!$Q$3)</f>
        <v>-0.0167159315882094</v>
      </c>
      <c r="K88" s="12" t="n">
        <f aca="false">Sheet1!G88/(Sheet1!$R$3*Sheet1!$Q$3)</f>
        <v>-0.213372745270567</v>
      </c>
      <c r="L88" s="13" t="n">
        <f aca="false">IF(Sheet1!J88&gt;0,IF(Sheet1!K88&gt;0,"good",0),0)</f>
        <v>0</v>
      </c>
      <c r="M88" s="14" t="n">
        <f aca="false">Sheet1!A88*Sheet1!$R$3</f>
        <v>24787.5879894413</v>
      </c>
      <c r="N88" s="0" t="n">
        <v>1.87</v>
      </c>
      <c r="O88" s="15" t="n">
        <f aca="false">AVERAGE(Sheet1!N74:N88)</f>
        <v>4.012</v>
      </c>
      <c r="P88" s="19"/>
    </row>
    <row r="89" customFormat="false" ht="15" hidden="false" customHeight="false" outlineLevel="0" collapsed="false">
      <c r="A89" s="10" t="n">
        <f aca="false">Sheet1!$Q$3*(1-Sheet1!H89)</f>
        <v>49.8405191377035</v>
      </c>
      <c r="B89" s="10" t="n">
        <f aca="false">Sheet1!$Q$3*Sheet1!H89</f>
        <v>50.1594808622965</v>
      </c>
      <c r="C89" s="11" t="n">
        <f aca="false">Sheet1!$R$3*(Sheet1!I89-1)*Sheet1!B89-Sheet1!$R$3*Sheet1!A89</f>
        <v>-843.708754949403</v>
      </c>
      <c r="D89" s="10" t="n">
        <f aca="false">Sheet1!$Q$3*(1-Sheet1!F89)</f>
        <v>59.8724153101628</v>
      </c>
      <c r="E89" s="10" t="n">
        <f aca="false">Sheet1!$Q$3*Sheet1!F89</f>
        <v>40.1275846898372</v>
      </c>
      <c r="F89" s="10" t="n">
        <f aca="false">Sheet1!H89*Sheet1!$F$2</f>
        <v>0.401275846898372</v>
      </c>
      <c r="G89" s="11" t="n">
        <f aca="false">Sheet1!$R$3*(Sheet1!I89-1)*Sheet1!E89-Sheet1!$R$3*Sheet1!D89</f>
        <v>-10674.9670039595</v>
      </c>
      <c r="H89" s="10" t="n">
        <f aca="false">COUNTIF(Sheet1!$N$3:$N$106001,"&gt;="&amp;Sheet1!I89)/Sheet1!$N$2</f>
        <v>0.501594808622965</v>
      </c>
      <c r="I89" s="7" t="n">
        <v>1.96</v>
      </c>
      <c r="J89" s="12" t="n">
        <f aca="false">Sheet1!C89/(Sheet1!$R$3*Sheet1!$Q$3)</f>
        <v>-0.0168741750989881</v>
      </c>
      <c r="K89" s="12" t="n">
        <f aca="false">Sheet1!G89/(Sheet1!$R$3*Sheet1!$Q$3)</f>
        <v>-0.213499340079191</v>
      </c>
      <c r="L89" s="13" t="n">
        <f aca="false">IF(Sheet1!J89&gt;0,IF(Sheet1!K89&gt;0,"good",0),0)</f>
        <v>0</v>
      </c>
      <c r="M89" s="14" t="n">
        <f aca="false">Sheet1!A89*Sheet1!$R$3</f>
        <v>24920.2595688517</v>
      </c>
      <c r="N89" s="0" t="n">
        <v>1.23</v>
      </c>
      <c r="O89" s="15" t="n">
        <f aca="false">AVERAGE(Sheet1!N75:N89)</f>
        <v>4.02066666666667</v>
      </c>
      <c r="P89" s="19"/>
    </row>
    <row r="90" customFormat="false" ht="15" hidden="false" customHeight="false" outlineLevel="0" collapsed="false">
      <c r="A90" s="10" t="n">
        <f aca="false">Sheet1!$Q$3*(1-Sheet1!H90)</f>
        <v>50.0852397712275</v>
      </c>
      <c r="B90" s="10" t="n">
        <f aca="false">Sheet1!$Q$3*Sheet1!H90</f>
        <v>49.9147602287726</v>
      </c>
      <c r="C90" s="11" t="n">
        <f aca="false">Sheet1!$R$3*(Sheet1!I90-1)*Sheet1!B90-Sheet1!$R$3*Sheet1!A90</f>
        <v>-833.961174659038</v>
      </c>
      <c r="D90" s="10" t="n">
        <f aca="false">Sheet1!$Q$3*(1-Sheet1!F90)</f>
        <v>60.068191816982</v>
      </c>
      <c r="E90" s="10" t="n">
        <f aca="false">Sheet1!$Q$3*Sheet1!F90</f>
        <v>39.931808183018</v>
      </c>
      <c r="F90" s="10" t="n">
        <f aca="false">Sheet1!H90*Sheet1!$F$2</f>
        <v>0.39931808183018</v>
      </c>
      <c r="G90" s="11" t="n">
        <f aca="false">Sheet1!$R$3*(Sheet1!I90-1)*Sheet1!E90-Sheet1!$R$3*Sheet1!D90</f>
        <v>-10667.1689397272</v>
      </c>
      <c r="H90" s="10" t="n">
        <f aca="false">COUNTIF(Sheet1!$N$3:$N$106001,"&gt;="&amp;Sheet1!I90)/Sheet1!$N$2</f>
        <v>0.499147602287726</v>
      </c>
      <c r="I90" s="7" t="n">
        <v>1.97</v>
      </c>
      <c r="J90" s="12" t="n">
        <f aca="false">Sheet1!C90/(Sheet1!$R$3*Sheet1!$Q$3)</f>
        <v>-0.0166792234931808</v>
      </c>
      <c r="K90" s="12" t="n">
        <f aca="false">Sheet1!G90/(Sheet1!$R$3*Sheet1!$Q$3)</f>
        <v>-0.213343378794545</v>
      </c>
      <c r="L90" s="13" t="n">
        <f aca="false">IF(Sheet1!J90&gt;0,IF(Sheet1!K90&gt;0,"good",0),0)</f>
        <v>0</v>
      </c>
      <c r="M90" s="14" t="n">
        <f aca="false">Sheet1!A90*Sheet1!$R$3</f>
        <v>25042.6198856137</v>
      </c>
      <c r="N90" s="0" t="n">
        <v>75.79</v>
      </c>
      <c r="O90" s="15" t="n">
        <f aca="false">AVERAGE(Sheet1!N76:N90)</f>
        <v>8.97933333333333</v>
      </c>
      <c r="P90" s="19"/>
    </row>
    <row r="91" customFormat="false" ht="15" hidden="false" customHeight="false" outlineLevel="0" collapsed="false">
      <c r="A91" s="10" t="n">
        <f aca="false">Sheet1!$Q$3*(1-Sheet1!H91)</f>
        <v>50.3615816102068</v>
      </c>
      <c r="B91" s="10" t="n">
        <f aca="false">Sheet1!$Q$3*Sheet1!H91</f>
        <v>49.6384183897932</v>
      </c>
      <c r="C91" s="11" t="n">
        <f aca="false">Sheet1!$R$3*(Sheet1!I91-1)*Sheet1!B91-Sheet1!$R$3*Sheet1!A91</f>
        <v>-857.965794104708</v>
      </c>
      <c r="D91" s="10" t="n">
        <f aca="false">Sheet1!$Q$3*(1-Sheet1!F91)</f>
        <v>60.2892652881654</v>
      </c>
      <c r="E91" s="10" t="n">
        <f aca="false">Sheet1!$Q$3*Sheet1!F91</f>
        <v>39.7107347118346</v>
      </c>
      <c r="F91" s="10" t="n">
        <f aca="false">Sheet1!H91*Sheet1!$F$2</f>
        <v>0.397107347118346</v>
      </c>
      <c r="G91" s="11" t="n">
        <f aca="false">Sheet1!$R$3*(Sheet1!I91-1)*Sheet1!E91-Sheet1!$R$3*Sheet1!D91</f>
        <v>-10686.3726352838</v>
      </c>
      <c r="H91" s="10" t="n">
        <f aca="false">COUNTIF(Sheet1!$N$3:$N$106001,"&gt;="&amp;Sheet1!I91)/Sheet1!$N$2</f>
        <v>0.496384183897932</v>
      </c>
      <c r="I91" s="7" t="n">
        <v>1.98</v>
      </c>
      <c r="J91" s="12" t="n">
        <f aca="false">Sheet1!C91/(Sheet1!$R$3*Sheet1!$Q$3)</f>
        <v>-0.0171593158820942</v>
      </c>
      <c r="K91" s="12" t="n">
        <f aca="false">Sheet1!G91/(Sheet1!$R$3*Sheet1!$Q$3)</f>
        <v>-0.213727452705675</v>
      </c>
      <c r="L91" s="13" t="n">
        <f aca="false">IF(Sheet1!J91&gt;0,IF(Sheet1!K91&gt;0,"good",0),0)</f>
        <v>0</v>
      </c>
      <c r="M91" s="14" t="n">
        <f aca="false">Sheet1!A91*Sheet1!$R$3</f>
        <v>25180.7908051034</v>
      </c>
      <c r="N91" s="0" t="n">
        <v>2.27</v>
      </c>
      <c r="O91" s="15" t="n">
        <f aca="false">AVERAGE(Sheet1!N77:N91)</f>
        <v>9.05533333333333</v>
      </c>
      <c r="P91" s="19"/>
    </row>
    <row r="92" customFormat="false" ht="15" hidden="false" customHeight="false" outlineLevel="0" collapsed="false">
      <c r="A92" s="10" t="n">
        <f aca="false">Sheet1!$Q$3*(1-Sheet1!H92)</f>
        <v>50.6337989441267</v>
      </c>
      <c r="B92" s="10" t="n">
        <f aca="false">Sheet1!$Q$3*Sheet1!H92</f>
        <v>49.3662010558733</v>
      </c>
      <c r="C92" s="11" t="n">
        <f aca="false">Sheet1!$R$3*(Sheet1!I92-1)*Sheet1!B92-Sheet1!$R$3*Sheet1!A92</f>
        <v>-880.629949406077</v>
      </c>
      <c r="D92" s="10" t="n">
        <f aca="false">Sheet1!$Q$3*(1-Sheet1!F92)</f>
        <v>60.5070391553014</v>
      </c>
      <c r="E92" s="10" t="n">
        <f aca="false">Sheet1!$Q$3*Sheet1!F92</f>
        <v>39.4929608446986</v>
      </c>
      <c r="F92" s="10" t="n">
        <f aca="false">Sheet1!H92*Sheet1!$F$2</f>
        <v>0.394929608446986</v>
      </c>
      <c r="G92" s="11" t="n">
        <f aca="false">Sheet1!$R$3*(Sheet1!I92-1)*Sheet1!E92-Sheet1!$R$3*Sheet1!D92</f>
        <v>-10704.5039595249</v>
      </c>
      <c r="H92" s="10" t="n">
        <f aca="false">COUNTIF(Sheet1!$N$3:$N$106001,"&gt;="&amp;Sheet1!I92)/Sheet1!$N$2</f>
        <v>0.493662010558733</v>
      </c>
      <c r="I92" s="7" t="n">
        <v>1.99</v>
      </c>
      <c r="J92" s="12" t="n">
        <f aca="false">Sheet1!C92/(Sheet1!$R$3*Sheet1!$Q$3)</f>
        <v>-0.0176125989881215</v>
      </c>
      <c r="K92" s="12" t="n">
        <f aca="false">Sheet1!G92/(Sheet1!$R$3*Sheet1!$Q$3)</f>
        <v>-0.214090079190497</v>
      </c>
      <c r="L92" s="13" t="n">
        <f aca="false">IF(Sheet1!J92&gt;0,IF(Sheet1!K92&gt;0,"good",0),0)</f>
        <v>0</v>
      </c>
      <c r="M92" s="14" t="n">
        <f aca="false">Sheet1!A92*Sheet1!$R$3</f>
        <v>25316.8994720634</v>
      </c>
      <c r="N92" s="0" t="n">
        <v>1.18</v>
      </c>
      <c r="O92" s="15" t="n">
        <f aca="false">AVERAGE(Sheet1!N78:N92)</f>
        <v>8.91466666666667</v>
      </c>
      <c r="P92" s="19"/>
    </row>
    <row r="93" customFormat="false" ht="15" hidden="false" customHeight="false" outlineLevel="0" collapsed="false">
      <c r="A93" s="10" t="n">
        <f aca="false">Sheet1!$Q$3*(1-Sheet1!H93)</f>
        <v>50.8991421029477</v>
      </c>
      <c r="B93" s="10" t="n">
        <f aca="false">Sheet1!$Q$3*Sheet1!H93</f>
        <v>49.1008578970524</v>
      </c>
      <c r="C93" s="11" t="n">
        <f aca="false">Sheet1!$R$3*(Sheet1!I93-1)*Sheet1!B93-Sheet1!$R$3*Sheet1!A93</f>
        <v>-899.142102947648</v>
      </c>
      <c r="D93" s="10" t="n">
        <f aca="false">Sheet1!$Q$3*(1-Sheet1!F93)</f>
        <v>60.7193136823581</v>
      </c>
      <c r="E93" s="10" t="n">
        <f aca="false">Sheet1!$Q$3*Sheet1!F93</f>
        <v>39.2806863176419</v>
      </c>
      <c r="F93" s="10" t="n">
        <f aca="false">Sheet1!H93*Sheet1!$F$2</f>
        <v>0.392806863176419</v>
      </c>
      <c r="G93" s="11" t="n">
        <f aca="false">Sheet1!$R$3*(Sheet1!I93-1)*Sheet1!E93-Sheet1!$R$3*Sheet1!D93</f>
        <v>-10719.3136823581</v>
      </c>
      <c r="H93" s="10" t="n">
        <f aca="false">COUNTIF(Sheet1!$N$3:$N$106001,"&gt;="&amp;Sheet1!I93)/Sheet1!$N$2</f>
        <v>0.491008578970524</v>
      </c>
      <c r="I93" s="7" t="n">
        <v>2</v>
      </c>
      <c r="J93" s="12" t="n">
        <f aca="false">Sheet1!C93/(Sheet1!$R$3*Sheet1!$Q$3)</f>
        <v>-0.017982842058953</v>
      </c>
      <c r="K93" s="12" t="n">
        <f aca="false">Sheet1!G93/(Sheet1!$R$3*Sheet1!$Q$3)</f>
        <v>-0.214386273647162</v>
      </c>
      <c r="L93" s="13" t="n">
        <f aca="false">IF(Sheet1!J93&gt;0,IF(Sheet1!K93&gt;0,"good",0),0)</f>
        <v>0</v>
      </c>
      <c r="M93" s="14" t="n">
        <f aca="false">Sheet1!A93*Sheet1!$R$3</f>
        <v>25449.5710514738</v>
      </c>
      <c r="N93" s="0" t="n">
        <v>2.13</v>
      </c>
      <c r="O93" s="15" t="n">
        <f aca="false">AVERAGE(Sheet1!N79:N93)</f>
        <v>8.912</v>
      </c>
      <c r="P93" s="19"/>
    </row>
    <row r="94" customFormat="false" ht="15" hidden="false" customHeight="false" outlineLevel="0" collapsed="false">
      <c r="A94" s="10" t="n">
        <f aca="false">Sheet1!$Q$3*(1-Sheet1!H94)</f>
        <v>51.1438627364716</v>
      </c>
      <c r="B94" s="10" t="n">
        <f aca="false">Sheet1!$Q$3*Sheet1!H94</f>
        <v>48.8561372635284</v>
      </c>
      <c r="C94" s="11" t="n">
        <f aca="false">Sheet1!$R$3*(Sheet1!I94-1)*Sheet1!B94-Sheet1!$R$3*Sheet1!A94</f>
        <v>-899.582050153989</v>
      </c>
      <c r="D94" s="10" t="n">
        <f aca="false">Sheet1!$Q$3*(1-Sheet1!F94)</f>
        <v>60.9150901891773</v>
      </c>
      <c r="E94" s="10" t="n">
        <f aca="false">Sheet1!$Q$3*Sheet1!F94</f>
        <v>39.0849098108227</v>
      </c>
      <c r="F94" s="10" t="n">
        <f aca="false">Sheet1!H94*Sheet1!$F$2</f>
        <v>0.390849098108227</v>
      </c>
      <c r="G94" s="11" t="n">
        <f aca="false">Sheet1!$R$3*(Sheet1!I94-1)*Sheet1!E94-Sheet1!$R$3*Sheet1!D94</f>
        <v>-10719.6656401232</v>
      </c>
      <c r="H94" s="10" t="n">
        <f aca="false">COUNTIF(Sheet1!$N$3:$N$106001,"&gt;="&amp;Sheet1!I94)/Sheet1!$N$2</f>
        <v>0.488561372635284</v>
      </c>
      <c r="I94" s="7" t="n">
        <v>2.01</v>
      </c>
      <c r="J94" s="12" t="n">
        <f aca="false">Sheet1!C94/(Sheet1!$R$3*Sheet1!$Q$3)</f>
        <v>-0.0179916410030798</v>
      </c>
      <c r="K94" s="12" t="n">
        <f aca="false">Sheet1!G94/(Sheet1!$R$3*Sheet1!$Q$3)</f>
        <v>-0.214393312802464</v>
      </c>
      <c r="L94" s="13" t="n">
        <f aca="false">IF(Sheet1!J94&gt;0,IF(Sheet1!K94&gt;0,"good",0),0)</f>
        <v>0</v>
      </c>
      <c r="M94" s="14" t="n">
        <f aca="false">Sheet1!A94*Sheet1!$R$3</f>
        <v>25571.9313682358</v>
      </c>
      <c r="N94" s="0" t="n">
        <v>2.17</v>
      </c>
      <c r="O94" s="15" t="n">
        <f aca="false">AVERAGE(Sheet1!N80:N94)</f>
        <v>8.96066666666667</v>
      </c>
      <c r="P94" s="19"/>
    </row>
    <row r="95" customFormat="false" ht="15" hidden="false" customHeight="false" outlineLevel="0" collapsed="false">
      <c r="A95" s="10" t="n">
        <f aca="false">Sheet1!$Q$3*(1-Sheet1!H95)</f>
        <v>51.392707875055</v>
      </c>
      <c r="B95" s="10" t="n">
        <f aca="false">Sheet1!$Q$3*Sheet1!H95</f>
        <v>48.607292124945</v>
      </c>
      <c r="C95" s="11" t="n">
        <f aca="false">Sheet1!$R$3*(Sheet1!I95-1)*Sheet1!B95-Sheet1!$R$3*Sheet1!A95</f>
        <v>-906.634953805544</v>
      </c>
      <c r="D95" s="10" t="n">
        <f aca="false">Sheet1!$Q$3*(1-Sheet1!F95)</f>
        <v>61.114166300044</v>
      </c>
      <c r="E95" s="10" t="n">
        <f aca="false">Sheet1!$Q$3*Sheet1!F95</f>
        <v>38.885833699956</v>
      </c>
      <c r="F95" s="10" t="n">
        <f aca="false">Sheet1!H95*Sheet1!$F$2</f>
        <v>0.38885833699956</v>
      </c>
      <c r="G95" s="11" t="n">
        <f aca="false">Sheet1!$R$3*(Sheet1!I95-1)*Sheet1!E95-Sheet1!$R$3*Sheet1!D95</f>
        <v>-10725.3079630444</v>
      </c>
      <c r="H95" s="10" t="n">
        <f aca="false">COUNTIF(Sheet1!$N$3:$N$106001,"&gt;="&amp;Sheet1!I95)/Sheet1!$N$2</f>
        <v>0.48607292124945</v>
      </c>
      <c r="I95" s="7" t="n">
        <v>2.02</v>
      </c>
      <c r="J95" s="12" t="n">
        <f aca="false">Sheet1!C95/(Sheet1!$R$3*Sheet1!$Q$3)</f>
        <v>-0.0181326990761109</v>
      </c>
      <c r="K95" s="12" t="n">
        <f aca="false">Sheet1!G95/(Sheet1!$R$3*Sheet1!$Q$3)</f>
        <v>-0.214506159260889</v>
      </c>
      <c r="L95" s="13" t="n">
        <f aca="false">IF(Sheet1!J95&gt;0,IF(Sheet1!K95&gt;0,"good",0),0)</f>
        <v>0</v>
      </c>
      <c r="M95" s="14" t="n">
        <f aca="false">Sheet1!A95*Sheet1!$R$3</f>
        <v>25696.3539375275</v>
      </c>
      <c r="N95" s="0" t="n">
        <v>1.82</v>
      </c>
      <c r="O95" s="15" t="n">
        <f aca="false">AVERAGE(Sheet1!N81:N95)</f>
        <v>8.83066666666667</v>
      </c>
      <c r="P95" s="19"/>
    </row>
    <row r="96" customFormat="false" ht="15" hidden="false" customHeight="false" outlineLevel="0" collapsed="false">
      <c r="A96" s="10" t="n">
        <f aca="false">Sheet1!$Q$3*(1-Sheet1!H96)</f>
        <v>51.6360536735592</v>
      </c>
      <c r="B96" s="10" t="n">
        <f aca="false">Sheet1!$Q$3*Sheet1!H96</f>
        <v>48.3639463264408</v>
      </c>
      <c r="C96" s="11" t="n">
        <f aca="false">Sheet1!$R$3*(Sheet1!I96-1)*Sheet1!B96-Sheet1!$R$3*Sheet1!A96</f>
        <v>-910.594478662562</v>
      </c>
      <c r="D96" s="10" t="n">
        <f aca="false">Sheet1!$Q$3*(1-Sheet1!F96)</f>
        <v>61.3088429388473</v>
      </c>
      <c r="E96" s="10" t="n">
        <f aca="false">Sheet1!$Q$3*Sheet1!F96</f>
        <v>38.6911570611527</v>
      </c>
      <c r="F96" s="10" t="n">
        <f aca="false">Sheet1!H96*Sheet1!$F$2</f>
        <v>0.386911570611527</v>
      </c>
      <c r="G96" s="11" t="n">
        <f aca="false">Sheet1!$R$3*(Sheet1!I96-1)*Sheet1!E96-Sheet1!$R$3*Sheet1!D96</f>
        <v>-10728.47558293</v>
      </c>
      <c r="H96" s="10" t="n">
        <f aca="false">COUNTIF(Sheet1!$N$3:$N$106001,"&gt;="&amp;Sheet1!I96)/Sheet1!$N$2</f>
        <v>0.483639463264408</v>
      </c>
      <c r="I96" s="7" t="n">
        <v>2.03</v>
      </c>
      <c r="J96" s="12" t="n">
        <f aca="false">Sheet1!C96/(Sheet1!$R$3*Sheet1!$Q$3)</f>
        <v>-0.0182118895732512</v>
      </c>
      <c r="K96" s="12" t="n">
        <f aca="false">Sheet1!G96/(Sheet1!$R$3*Sheet1!$Q$3)</f>
        <v>-0.214569511658601</v>
      </c>
      <c r="L96" s="13" t="n">
        <f aca="false">IF(Sheet1!J96&gt;0,IF(Sheet1!K96&gt;0,"good",0),0)</f>
        <v>0</v>
      </c>
      <c r="M96" s="14" t="n">
        <f aca="false">Sheet1!A96*Sheet1!$R$3</f>
        <v>25818.0268367796</v>
      </c>
      <c r="N96" s="0" t="n">
        <v>1.23</v>
      </c>
      <c r="O96" s="15" t="n">
        <f aca="false">AVERAGE(Sheet1!N82:N96)</f>
        <v>8.332</v>
      </c>
      <c r="P96" s="19"/>
    </row>
    <row r="97" customFormat="false" ht="15" hidden="false" customHeight="false" outlineLevel="0" collapsed="false">
      <c r="A97" s="10" t="n">
        <f aca="false">Sheet1!$Q$3*(1-Sheet1!H97)</f>
        <v>51.875274967004</v>
      </c>
      <c r="B97" s="10" t="n">
        <f aca="false">Sheet1!$Q$3*Sheet1!H97</f>
        <v>48.124725032996</v>
      </c>
      <c r="C97" s="11" t="n">
        <f aca="false">Sheet1!$R$3*(Sheet1!I97-1)*Sheet1!B97-Sheet1!$R$3*Sheet1!A97</f>
        <v>-912.78046634404</v>
      </c>
      <c r="D97" s="10" t="n">
        <f aca="false">Sheet1!$Q$3*(1-Sheet1!F97)</f>
        <v>61.5002199736032</v>
      </c>
      <c r="E97" s="10" t="n">
        <f aca="false">Sheet1!$Q$3*Sheet1!F97</f>
        <v>38.4997800263968</v>
      </c>
      <c r="F97" s="10" t="n">
        <f aca="false">Sheet1!H97*Sheet1!$F$2</f>
        <v>0.384997800263968</v>
      </c>
      <c r="G97" s="11" t="n">
        <f aca="false">Sheet1!$R$3*(Sheet1!I97-1)*Sheet1!E97-Sheet1!$R$3*Sheet1!D97</f>
        <v>-10730.2243730752</v>
      </c>
      <c r="H97" s="10" t="n">
        <f aca="false">COUNTIF(Sheet1!$N$3:$N$106001,"&gt;="&amp;Sheet1!I97)/Sheet1!$N$2</f>
        <v>0.48124725032996</v>
      </c>
      <c r="I97" s="7" t="n">
        <v>2.04</v>
      </c>
      <c r="J97" s="12" t="n">
        <f aca="false">Sheet1!C97/(Sheet1!$R$3*Sheet1!$Q$3)</f>
        <v>-0.0182556093268808</v>
      </c>
      <c r="K97" s="12" t="n">
        <f aca="false">Sheet1!G97/(Sheet1!$R$3*Sheet1!$Q$3)</f>
        <v>-0.214604487461505</v>
      </c>
      <c r="L97" s="13" t="n">
        <f aca="false">IF(Sheet1!J97&gt;0,IF(Sheet1!K97&gt;0,"good",0),0)</f>
        <v>0</v>
      </c>
      <c r="M97" s="14" t="n">
        <f aca="false">Sheet1!A97*Sheet1!$R$3</f>
        <v>25937.637483502</v>
      </c>
      <c r="N97" s="0" t="n">
        <v>1.04</v>
      </c>
      <c r="O97" s="15" t="n">
        <f aca="false">AVERAGE(Sheet1!N83:N97)</f>
        <v>8.33133333333333</v>
      </c>
      <c r="P97" s="19"/>
    </row>
    <row r="98" customFormat="false" ht="15" hidden="false" customHeight="false" outlineLevel="0" collapsed="false">
      <c r="A98" s="10" t="n">
        <f aca="false">Sheet1!$Q$3*(1-Sheet1!H98)</f>
        <v>52.0828750549934</v>
      </c>
      <c r="B98" s="10" t="n">
        <f aca="false">Sheet1!$Q$3*Sheet1!H98</f>
        <v>47.9171249450066</v>
      </c>
      <c r="C98" s="11" t="n">
        <f aca="false">Sheet1!$R$3*(Sheet1!I98-1)*Sheet1!B98-Sheet1!$R$3*Sheet1!A98</f>
        <v>-884.946931368246</v>
      </c>
      <c r="D98" s="10" t="n">
        <f aca="false">Sheet1!$Q$3*(1-Sheet1!F98)</f>
        <v>61.6663000439947</v>
      </c>
      <c r="E98" s="10" t="n">
        <f aca="false">Sheet1!$Q$3*Sheet1!F98</f>
        <v>38.3336999560053</v>
      </c>
      <c r="F98" s="10" t="n">
        <f aca="false">Sheet1!H98*Sheet1!$F$2</f>
        <v>0.383336999560053</v>
      </c>
      <c r="G98" s="11" t="n">
        <f aca="false">Sheet1!$R$3*(Sheet1!I98-1)*Sheet1!E98-Sheet1!$R$3*Sheet1!D98</f>
        <v>-10707.9575450946</v>
      </c>
      <c r="H98" s="10" t="n">
        <f aca="false">COUNTIF(Sheet1!$N$3:$N$106001,"&gt;="&amp;Sheet1!I98)/Sheet1!$N$2</f>
        <v>0.479171249450066</v>
      </c>
      <c r="I98" s="7" t="n">
        <v>2.05</v>
      </c>
      <c r="J98" s="12" t="n">
        <f aca="false">Sheet1!C98/(Sheet1!$R$3*Sheet1!$Q$3)</f>
        <v>-0.0176989386273649</v>
      </c>
      <c r="K98" s="12" t="n">
        <f aca="false">Sheet1!G98/(Sheet1!$R$3*Sheet1!$Q$3)</f>
        <v>-0.214159150901892</v>
      </c>
      <c r="L98" s="13" t="n">
        <f aca="false">IF(Sheet1!J98&gt;0,IF(Sheet1!K98&gt;0,"good",0),0)</f>
        <v>0</v>
      </c>
      <c r="M98" s="14" t="n">
        <f aca="false">Sheet1!A98*Sheet1!$R$3</f>
        <v>26041.4375274967</v>
      </c>
      <c r="N98" s="0" t="n">
        <v>1.15</v>
      </c>
      <c r="O98" s="15" t="n">
        <f aca="false">AVERAGE(Sheet1!N84:N98)</f>
        <v>7.55133333333333</v>
      </c>
      <c r="P98" s="19"/>
    </row>
    <row r="99" customFormat="false" ht="15" hidden="false" customHeight="false" outlineLevel="0" collapsed="false">
      <c r="A99" s="10" t="n">
        <f aca="false">Sheet1!$Q$3*(1-Sheet1!H99)</f>
        <v>52.3275956885174</v>
      </c>
      <c r="B99" s="10" t="n">
        <f aca="false">Sheet1!$Q$3*Sheet1!H99</f>
        <v>47.6724043114826</v>
      </c>
      <c r="C99" s="11" t="n">
        <f aca="false">Sheet1!$R$3*(Sheet1!I99-1)*Sheet1!B99-Sheet1!$R$3*Sheet1!A99</f>
        <v>-897.423559172898</v>
      </c>
      <c r="D99" s="10" t="n">
        <f aca="false">Sheet1!$Q$3*(1-Sheet1!F99)</f>
        <v>61.8620765508139</v>
      </c>
      <c r="E99" s="10" t="n">
        <f aca="false">Sheet1!$Q$3*Sheet1!F99</f>
        <v>38.1379234491861</v>
      </c>
      <c r="F99" s="10" t="n">
        <f aca="false">Sheet1!H99*Sheet1!$F$2</f>
        <v>0.381379234491861</v>
      </c>
      <c r="G99" s="11" t="n">
        <f aca="false">Sheet1!$R$3*(Sheet1!I99-1)*Sheet1!E99-Sheet1!$R$3*Sheet1!D99</f>
        <v>-10717.9388473383</v>
      </c>
      <c r="H99" s="10" t="n">
        <f aca="false">COUNTIF(Sheet1!$N$3:$N$106001,"&gt;="&amp;Sheet1!I99)/Sheet1!$N$2</f>
        <v>0.476724043114826</v>
      </c>
      <c r="I99" s="7" t="n">
        <v>2.06</v>
      </c>
      <c r="J99" s="12" t="n">
        <f aca="false">Sheet1!C99/(Sheet1!$R$3*Sheet1!$Q$3)</f>
        <v>-0.017948471183458</v>
      </c>
      <c r="K99" s="12" t="n">
        <f aca="false">Sheet1!G99/(Sheet1!$R$3*Sheet1!$Q$3)</f>
        <v>-0.214358776946766</v>
      </c>
      <c r="L99" s="13" t="n">
        <f aca="false">IF(Sheet1!J99&gt;0,IF(Sheet1!K99&gt;0,"good",0),0)</f>
        <v>0</v>
      </c>
      <c r="M99" s="14" t="n">
        <f aca="false">Sheet1!A99*Sheet1!$R$3</f>
        <v>26163.7978442587</v>
      </c>
      <c r="N99" s="0" t="n">
        <v>8.15</v>
      </c>
      <c r="O99" s="15" t="n">
        <f aca="false">AVERAGE(Sheet1!N85:N99)</f>
        <v>7.094</v>
      </c>
      <c r="P99" s="19"/>
    </row>
    <row r="100" customFormat="false" ht="15" hidden="false" customHeight="false" outlineLevel="0" collapsed="false">
      <c r="A100" s="10" t="n">
        <f aca="false">Sheet1!$Q$3*(1-Sheet1!H100)</f>
        <v>52.5530686317642</v>
      </c>
      <c r="B100" s="10" t="n">
        <f aca="false">Sheet1!$Q$3*Sheet1!H100</f>
        <v>47.4469313682358</v>
      </c>
      <c r="C100" s="11" t="n">
        <f aca="false">Sheet1!$R$3*(Sheet1!I100-1)*Sheet1!B100-Sheet1!$R$3*Sheet1!A100</f>
        <v>-892.426033875941</v>
      </c>
      <c r="D100" s="10" t="n">
        <f aca="false">Sheet1!$Q$3*(1-Sheet1!F100)</f>
        <v>62.0424549054114</v>
      </c>
      <c r="E100" s="10" t="n">
        <f aca="false">Sheet1!$Q$3*Sheet1!F100</f>
        <v>37.9575450945887</v>
      </c>
      <c r="F100" s="10" t="n">
        <f aca="false">Sheet1!H100*Sheet1!$F$2</f>
        <v>0.379575450945886</v>
      </c>
      <c r="G100" s="11" t="n">
        <f aca="false">Sheet1!$R$3*(Sheet1!I100-1)*Sheet1!E100-Sheet1!$R$3*Sheet1!D100</f>
        <v>-10713.9408271008</v>
      </c>
      <c r="H100" s="10" t="n">
        <f aca="false">COUNTIF(Sheet1!$N$3:$N$106001,"&gt;="&amp;Sheet1!I100)/Sheet1!$N$2</f>
        <v>0.474469313682358</v>
      </c>
      <c r="I100" s="7" t="n">
        <v>2.07</v>
      </c>
      <c r="J100" s="12" t="n">
        <f aca="false">Sheet1!C100/(Sheet1!$R$3*Sheet1!$Q$3)</f>
        <v>-0.0178485206775188</v>
      </c>
      <c r="K100" s="12" t="n">
        <f aca="false">Sheet1!G100/(Sheet1!$R$3*Sheet1!$Q$3)</f>
        <v>-0.214278816542015</v>
      </c>
      <c r="L100" s="13" t="n">
        <f aca="false">IF(Sheet1!J100&gt;0,IF(Sheet1!K100&gt;0,"good",0),0)</f>
        <v>0</v>
      </c>
      <c r="M100" s="14" t="n">
        <f aca="false">Sheet1!A100*Sheet1!$R$3</f>
        <v>26276.5343158821</v>
      </c>
      <c r="N100" s="0" t="n">
        <v>1.11</v>
      </c>
      <c r="O100" s="15" t="n">
        <f aca="false">AVERAGE(Sheet1!N86:N100)</f>
        <v>7.024</v>
      </c>
      <c r="P100" s="19"/>
    </row>
    <row r="101" customFormat="false" ht="15" hidden="false" customHeight="false" outlineLevel="0" collapsed="false">
      <c r="A101" s="10" t="n">
        <f aca="false">Sheet1!$Q$3*(1-Sheet1!H101)</f>
        <v>52.7744170699516</v>
      </c>
      <c r="B101" s="10" t="n">
        <f aca="false">Sheet1!$Q$3*Sheet1!H101</f>
        <v>47.2255829300484</v>
      </c>
      <c r="C101" s="11" t="n">
        <f aca="false">Sheet1!$R$3*(Sheet1!I101-1)*Sheet1!B101-Sheet1!$R$3*Sheet1!A101</f>
        <v>-885.393752749675</v>
      </c>
      <c r="D101" s="10" t="n">
        <f aca="false">Sheet1!$Q$3*(1-Sheet1!F101)</f>
        <v>62.2195336559613</v>
      </c>
      <c r="E101" s="10" t="n">
        <f aca="false">Sheet1!$Q$3*Sheet1!F101</f>
        <v>37.7804663440387</v>
      </c>
      <c r="F101" s="10" t="n">
        <f aca="false">Sheet1!H101*Sheet1!$F$2</f>
        <v>0.377804663440387</v>
      </c>
      <c r="G101" s="11" t="n">
        <f aca="false">Sheet1!$R$3*(Sheet1!I101-1)*Sheet1!E101-Sheet1!$R$3*Sheet1!D101</f>
        <v>-10708.3150021997</v>
      </c>
      <c r="H101" s="10" t="n">
        <f aca="false">COUNTIF(Sheet1!$N$3:$N$106001,"&gt;="&amp;Sheet1!I101)/Sheet1!$N$2</f>
        <v>0.472255829300484</v>
      </c>
      <c r="I101" s="7" t="n">
        <v>2.08</v>
      </c>
      <c r="J101" s="12" t="n">
        <f aca="false">Sheet1!C101/(Sheet1!$R$3*Sheet1!$Q$3)</f>
        <v>-0.0177078750549935</v>
      </c>
      <c r="K101" s="12" t="n">
        <f aca="false">Sheet1!G101/(Sheet1!$R$3*Sheet1!$Q$3)</f>
        <v>-0.214166300043995</v>
      </c>
      <c r="L101" s="13" t="n">
        <f aca="false">IF(Sheet1!J101&gt;0,IF(Sheet1!K101&gt;0,"good",0),0)</f>
        <v>0</v>
      </c>
      <c r="M101" s="14" t="n">
        <f aca="false">Sheet1!A101*Sheet1!$R$3</f>
        <v>26387.2085349758</v>
      </c>
      <c r="N101" s="0" t="n">
        <v>3.28</v>
      </c>
      <c r="O101" s="15" t="n">
        <f aca="false">AVERAGE(Sheet1!N87:N101)</f>
        <v>7.07266666666667</v>
      </c>
      <c r="P101" s="19"/>
    </row>
    <row r="102" customFormat="false" ht="15" hidden="false" customHeight="false" outlineLevel="0" collapsed="false">
      <c r="A102" s="10" t="n">
        <f aca="false">Sheet1!$Q$3*(1-Sheet1!H102)</f>
        <v>52.9985151781786</v>
      </c>
      <c r="B102" s="10" t="n">
        <f aca="false">Sheet1!$Q$3*Sheet1!H102</f>
        <v>47.0014848218214</v>
      </c>
      <c r="C102" s="11" t="n">
        <f aca="false">Sheet1!$R$3*(Sheet1!I102-1)*Sheet1!B102-Sheet1!$R$3*Sheet1!A102</f>
        <v>-883.448361196664</v>
      </c>
      <c r="D102" s="10" t="n">
        <f aca="false">Sheet1!$Q$3*(1-Sheet1!F102)</f>
        <v>62.3988121425429</v>
      </c>
      <c r="E102" s="10" t="n">
        <f aca="false">Sheet1!$Q$3*Sheet1!F102</f>
        <v>37.6011878574571</v>
      </c>
      <c r="F102" s="10" t="n">
        <f aca="false">Sheet1!H102*Sheet1!$F$2</f>
        <v>0.376011878574571</v>
      </c>
      <c r="G102" s="11" t="n">
        <f aca="false">Sheet1!$R$3*(Sheet1!I102-1)*Sheet1!E102-Sheet1!$R$3*Sheet1!D102</f>
        <v>-10706.7586889573</v>
      </c>
      <c r="H102" s="10" t="n">
        <f aca="false">COUNTIF(Sheet1!$N$3:$N$106001,"&gt;="&amp;Sheet1!I102)/Sheet1!$N$2</f>
        <v>0.470014848218214</v>
      </c>
      <c r="I102" s="7" t="n">
        <v>2.09</v>
      </c>
      <c r="J102" s="12" t="n">
        <f aca="false">Sheet1!C102/(Sheet1!$R$3*Sheet1!$Q$3)</f>
        <v>-0.0176689672239333</v>
      </c>
      <c r="K102" s="12" t="n">
        <f aca="false">Sheet1!G102/(Sheet1!$R$3*Sheet1!$Q$3)</f>
        <v>-0.214135173779147</v>
      </c>
      <c r="L102" s="13" t="n">
        <f aca="false">IF(Sheet1!J102&gt;0,IF(Sheet1!K102&gt;0,"good",0),0)</f>
        <v>0</v>
      </c>
      <c r="M102" s="14" t="n">
        <f aca="false">Sheet1!A102*Sheet1!$R$3</f>
        <v>26499.2575890893</v>
      </c>
      <c r="N102" s="0" t="n">
        <v>1.25</v>
      </c>
      <c r="O102" s="15" t="n">
        <f aca="false">AVERAGE(Sheet1!N88:N102)</f>
        <v>7.04466666666667</v>
      </c>
    </row>
    <row r="103" customFormat="false" ht="15" hidden="false" customHeight="false" outlineLevel="0" collapsed="false">
      <c r="A103" s="10" t="n">
        <f aca="false">Sheet1!$Q$3*(1-Sheet1!H103)</f>
        <v>53.1937417509899</v>
      </c>
      <c r="B103" s="10" t="n">
        <f aca="false">Sheet1!$Q$3*Sheet1!H103</f>
        <v>46.8062582490101</v>
      </c>
      <c r="C103" s="11" t="n">
        <f aca="false">Sheet1!$R$3*(Sheet1!I103-1)*Sheet1!B103-Sheet1!$R$3*Sheet1!A103</f>
        <v>-853.42883853937</v>
      </c>
      <c r="D103" s="10" t="n">
        <f aca="false">Sheet1!$Q$3*(1-Sheet1!F103)</f>
        <v>62.5549934007919</v>
      </c>
      <c r="E103" s="10" t="n">
        <f aca="false">Sheet1!$Q$3*Sheet1!F103</f>
        <v>37.4450065992081</v>
      </c>
      <c r="F103" s="10" t="n">
        <f aca="false">Sheet1!H103*Sheet1!$F$2</f>
        <v>0.374450065992081</v>
      </c>
      <c r="G103" s="11" t="n">
        <f aca="false">Sheet1!$R$3*(Sheet1!I103-1)*Sheet1!E103-Sheet1!$R$3*Sheet1!D103</f>
        <v>-10682.7430708315</v>
      </c>
      <c r="H103" s="10" t="n">
        <f aca="false">COUNTIF(Sheet1!$N$3:$N$106001,"&gt;="&amp;Sheet1!I103)/Sheet1!$N$2</f>
        <v>0.468062582490101</v>
      </c>
      <c r="I103" s="7" t="n">
        <v>2.1</v>
      </c>
      <c r="J103" s="12" t="n">
        <f aca="false">Sheet1!C103/(Sheet1!$R$3*Sheet1!$Q$3)</f>
        <v>-0.0170685767707874</v>
      </c>
      <c r="K103" s="12" t="n">
        <f aca="false">Sheet1!G103/(Sheet1!$R$3*Sheet1!$Q$3)</f>
        <v>-0.21365486141663</v>
      </c>
      <c r="L103" s="13" t="n">
        <f aca="false">IF(Sheet1!J103&gt;0,IF(Sheet1!K103&gt;0,"good",0),0)</f>
        <v>0</v>
      </c>
      <c r="M103" s="14" t="n">
        <f aca="false">Sheet1!A103*Sheet1!$R$3</f>
        <v>26596.8708754949</v>
      </c>
      <c r="N103" s="0" t="n">
        <v>45.39</v>
      </c>
      <c r="O103" s="15" t="n">
        <f aca="false">AVERAGE(Sheet1!N89:N103)</f>
        <v>9.946</v>
      </c>
      <c r="P103" s="19"/>
    </row>
    <row r="104" customFormat="false" ht="15" hidden="false" customHeight="false" outlineLevel="0" collapsed="false">
      <c r="A104" s="10" t="n">
        <f aca="false">Sheet1!$Q$3*(1-Sheet1!H104)</f>
        <v>53.3944676638803</v>
      </c>
      <c r="B104" s="10" t="n">
        <f aca="false">Sheet1!$Q$3*Sheet1!H104</f>
        <v>46.6055323361197</v>
      </c>
      <c r="C104" s="11" t="n">
        <f aca="false">Sheet1!$R$3*(Sheet1!I104-1)*Sheet1!B104-Sheet1!$R$3*Sheet1!A104</f>
        <v>-831.163385393764</v>
      </c>
      <c r="D104" s="10" t="n">
        <f aca="false">Sheet1!$Q$3*(1-Sheet1!F104)</f>
        <v>62.7155741311043</v>
      </c>
      <c r="E104" s="10" t="n">
        <f aca="false">Sheet1!$Q$3*Sheet1!F104</f>
        <v>37.2844258688957</v>
      </c>
      <c r="F104" s="10" t="n">
        <f aca="false">Sheet1!H104*Sheet1!$F$2</f>
        <v>0.372844258688957</v>
      </c>
      <c r="G104" s="11" t="n">
        <f aca="false">Sheet1!$R$3*(Sheet1!I104-1)*Sheet1!E104-Sheet1!$R$3*Sheet1!D104</f>
        <v>-10664.930708315</v>
      </c>
      <c r="H104" s="10" t="n">
        <f aca="false">COUNTIF(Sheet1!$N$3:$N$106001,"&gt;="&amp;Sheet1!I104)/Sheet1!$N$2</f>
        <v>0.466055323361197</v>
      </c>
      <c r="I104" s="7" t="n">
        <v>2.11</v>
      </c>
      <c r="J104" s="12" t="n">
        <f aca="false">Sheet1!C104/(Sheet1!$R$3*Sheet1!$Q$3)</f>
        <v>-0.0166232677078753</v>
      </c>
      <c r="K104" s="12" t="n">
        <f aca="false">Sheet1!G104/(Sheet1!$R$3*Sheet1!$Q$3)</f>
        <v>-0.2132986141663</v>
      </c>
      <c r="L104" s="13" t="n">
        <f aca="false">IF(Sheet1!J104&gt;0,IF(Sheet1!K104&gt;0,"good",0),0)</f>
        <v>0</v>
      </c>
      <c r="M104" s="14" t="n">
        <f aca="false">Sheet1!A104*Sheet1!$R$3</f>
        <v>26697.2338319402</v>
      </c>
      <c r="N104" s="0" t="n">
        <v>1.49</v>
      </c>
      <c r="O104" s="15" t="n">
        <f aca="false">AVERAGE(Sheet1!N90:N104)</f>
        <v>9.96333333333334</v>
      </c>
      <c r="P104" s="19"/>
    </row>
    <row r="105" customFormat="false" ht="15" hidden="false" customHeight="false" outlineLevel="0" collapsed="false">
      <c r="A105" s="10" t="n">
        <f aca="false">Sheet1!$Q$3*(1-Sheet1!H105)</f>
        <v>53.6048174219094</v>
      </c>
      <c r="B105" s="10" t="n">
        <f aca="false">Sheet1!$Q$3*Sheet1!H105</f>
        <v>46.3951825780906</v>
      </c>
      <c r="C105" s="11" t="n">
        <f aca="false">Sheet1!$R$3*(Sheet1!I105-1)*Sheet1!B105-Sheet1!$R$3*Sheet1!A105</f>
        <v>-821.10646722393</v>
      </c>
      <c r="D105" s="10" t="n">
        <f aca="false">Sheet1!$Q$3*(1-Sheet1!F105)</f>
        <v>62.8838539375275</v>
      </c>
      <c r="E105" s="10" t="n">
        <f aca="false">Sheet1!$Q$3*Sheet1!F105</f>
        <v>37.1161460624725</v>
      </c>
      <c r="F105" s="10" t="n">
        <f aca="false">Sheet1!H105*Sheet1!$F$2</f>
        <v>0.371161460624725</v>
      </c>
      <c r="G105" s="11" t="n">
        <f aca="false">Sheet1!$R$3*(Sheet1!I105-1)*Sheet1!E105-Sheet1!$R$3*Sheet1!D105</f>
        <v>-10656.8851737791</v>
      </c>
      <c r="H105" s="10" t="n">
        <f aca="false">COUNTIF(Sheet1!$N$3:$N$106001,"&gt;="&amp;Sheet1!I105)/Sheet1!$N$2</f>
        <v>0.463951825780906</v>
      </c>
      <c r="I105" s="7" t="n">
        <v>2.12</v>
      </c>
      <c r="J105" s="12" t="n">
        <f aca="false">Sheet1!C105/(Sheet1!$R$3*Sheet1!$Q$3)</f>
        <v>-0.0164221293444786</v>
      </c>
      <c r="K105" s="12" t="n">
        <f aca="false">Sheet1!G105/(Sheet1!$R$3*Sheet1!$Q$3)</f>
        <v>-0.213137703475583</v>
      </c>
      <c r="L105" s="13" t="n">
        <f aca="false">IF(Sheet1!J105&gt;0,IF(Sheet1!K105&gt;0,"good",0),0)</f>
        <v>0</v>
      </c>
      <c r="M105" s="14" t="n">
        <f aca="false">Sheet1!A105*Sheet1!$R$3</f>
        <v>26802.4087109547</v>
      </c>
      <c r="N105" s="0" t="n">
        <v>1.01</v>
      </c>
      <c r="O105" s="15" t="n">
        <f aca="false">AVERAGE(Sheet1!N91:N105)</f>
        <v>4.978</v>
      </c>
      <c r="P105" s="19"/>
    </row>
    <row r="106" customFormat="false" ht="15" hidden="false" customHeight="false" outlineLevel="0" collapsed="false">
      <c r="A106" s="10" t="n">
        <f aca="false">Sheet1!$Q$3*(1-Sheet1!H106)</f>
        <v>53.8220413550374</v>
      </c>
      <c r="B106" s="10" t="n">
        <f aca="false">Sheet1!$Q$3*Sheet1!H106</f>
        <v>46.1779586449626</v>
      </c>
      <c r="C106" s="11" t="n">
        <f aca="false">Sheet1!$R$3*(Sheet1!I106-1)*Sheet1!B106-Sheet1!$R$3*Sheet1!A106</f>
        <v>-820.474043114831</v>
      </c>
      <c r="D106" s="10" t="n">
        <f aca="false">Sheet1!$Q$3*(1-Sheet1!F106)</f>
        <v>63.0576330840299</v>
      </c>
      <c r="E106" s="10" t="n">
        <f aca="false">Sheet1!$Q$3*Sheet1!F106</f>
        <v>36.9423669159701</v>
      </c>
      <c r="F106" s="10" t="n">
        <f aca="false">Sheet1!H106*Sheet1!$F$2</f>
        <v>0.369423669159701</v>
      </c>
      <c r="G106" s="11" t="n">
        <f aca="false">Sheet1!$R$3*(Sheet1!I106-1)*Sheet1!E106-Sheet1!$R$3*Sheet1!D106</f>
        <v>-10656.3792344919</v>
      </c>
      <c r="H106" s="10" t="n">
        <f aca="false">COUNTIF(Sheet1!$N$3:$N$106001,"&gt;="&amp;Sheet1!I106)/Sheet1!$N$2</f>
        <v>0.461779586449626</v>
      </c>
      <c r="I106" s="7" t="n">
        <v>2.13</v>
      </c>
      <c r="J106" s="12" t="n">
        <f aca="false">Sheet1!C106/(Sheet1!$R$3*Sheet1!$Q$3)</f>
        <v>-0.0164094808622966</v>
      </c>
      <c r="K106" s="12" t="n">
        <f aca="false">Sheet1!G106/(Sheet1!$R$3*Sheet1!$Q$3)</f>
        <v>-0.213127584689837</v>
      </c>
      <c r="L106" s="13" t="n">
        <f aca="false">IF(Sheet1!J106&gt;0,IF(Sheet1!K106&gt;0,"good",0),0)</f>
        <v>0</v>
      </c>
      <c r="M106" s="14" t="n">
        <f aca="false">Sheet1!A106*Sheet1!$R$3</f>
        <v>26911.0206775187</v>
      </c>
      <c r="N106" s="0" t="n">
        <v>4</v>
      </c>
      <c r="O106" s="15" t="n">
        <f aca="false">AVERAGE(Sheet1!N92:N106)</f>
        <v>5.09333333333333</v>
      </c>
      <c r="P106" s="19"/>
    </row>
    <row r="107" customFormat="false" ht="15" hidden="false" customHeight="false" outlineLevel="0" collapsed="false">
      <c r="A107" s="10" t="n">
        <f aca="false">Sheet1!$Q$3*(1-Sheet1!H107)</f>
        <v>54.0186427628685</v>
      </c>
      <c r="B107" s="10" t="n">
        <f aca="false">Sheet1!$Q$3*Sheet1!H107</f>
        <v>45.9813572371315</v>
      </c>
      <c r="C107" s="11" t="n">
        <f aca="false">Sheet1!$R$3*(Sheet1!I107-1)*Sheet1!B107-Sheet1!$R$3*Sheet1!A107</f>
        <v>-799.947756269245</v>
      </c>
      <c r="D107" s="10" t="n">
        <f aca="false">Sheet1!$Q$3*(1-Sheet1!F107)</f>
        <v>63.2149142102948</v>
      </c>
      <c r="E107" s="10" t="n">
        <f aca="false">Sheet1!$Q$3*Sheet1!F107</f>
        <v>36.7850857897052</v>
      </c>
      <c r="F107" s="10" t="n">
        <f aca="false">Sheet1!H107*Sheet1!$F$2</f>
        <v>0.367850857897052</v>
      </c>
      <c r="G107" s="11" t="n">
        <f aca="false">Sheet1!$R$3*(Sheet1!I107-1)*Sheet1!E107-Sheet1!$R$3*Sheet1!D107</f>
        <v>-10639.9582050154</v>
      </c>
      <c r="H107" s="10" t="n">
        <f aca="false">COUNTIF(Sheet1!$N$3:$N$106001,"&gt;="&amp;Sheet1!I107)/Sheet1!$N$2</f>
        <v>0.459813572371315</v>
      </c>
      <c r="I107" s="7" t="n">
        <v>2.14</v>
      </c>
      <c r="J107" s="12" t="n">
        <f aca="false">Sheet1!C107/(Sheet1!$R$3*Sheet1!$Q$3)</f>
        <v>-0.0159989551253849</v>
      </c>
      <c r="K107" s="12" t="n">
        <f aca="false">Sheet1!G107/(Sheet1!$R$3*Sheet1!$Q$3)</f>
        <v>-0.212799164100308</v>
      </c>
      <c r="L107" s="13" t="n">
        <f aca="false">IF(Sheet1!J107&gt;0,IF(Sheet1!K107&gt;0,"good",0),0)</f>
        <v>0</v>
      </c>
      <c r="M107" s="14" t="n">
        <f aca="false">Sheet1!A107*Sheet1!$R$3</f>
        <v>27009.3213814342</v>
      </c>
      <c r="N107" s="0" t="n">
        <v>3.06</v>
      </c>
      <c r="O107" s="15" t="n">
        <f aca="false">AVERAGE(Sheet1!N93:N107)</f>
        <v>5.21866666666667</v>
      </c>
      <c r="P107" s="19"/>
    </row>
    <row r="108" customFormat="false" ht="15" hidden="false" customHeight="false" outlineLevel="0" collapsed="false">
      <c r="A108" s="10" t="n">
        <f aca="false">Sheet1!$Q$3*(1-Sheet1!H108)</f>
        <v>54.2482402111747</v>
      </c>
      <c r="B108" s="10" t="n">
        <f aca="false">Sheet1!$Q$3*Sheet1!H108</f>
        <v>45.7517597888253</v>
      </c>
      <c r="C108" s="11" t="n">
        <f aca="false">Sheet1!$R$3*(Sheet1!I108-1)*Sheet1!B108-Sheet1!$R$3*Sheet1!A108</f>
        <v>-816.858227012763</v>
      </c>
      <c r="D108" s="10" t="n">
        <f aca="false">Sheet1!$Q$3*(1-Sheet1!F108)</f>
        <v>63.3985921689397</v>
      </c>
      <c r="E108" s="10" t="n">
        <f aca="false">Sheet1!$Q$3*Sheet1!F108</f>
        <v>36.6014078310603</v>
      </c>
      <c r="F108" s="10" t="n">
        <f aca="false">Sheet1!H108*Sheet1!$F$2</f>
        <v>0.366014078310603</v>
      </c>
      <c r="G108" s="11" t="n">
        <f aca="false">Sheet1!$R$3*(Sheet1!I108-1)*Sheet1!E108-Sheet1!$R$3*Sheet1!D108</f>
        <v>-10653.4865816102</v>
      </c>
      <c r="H108" s="10" t="n">
        <f aca="false">COUNTIF(Sheet1!$N$3:$N$106001,"&gt;="&amp;Sheet1!I108)/Sheet1!$N$2</f>
        <v>0.457517597888254</v>
      </c>
      <c r="I108" s="7" t="n">
        <v>2.15</v>
      </c>
      <c r="J108" s="12" t="n">
        <f aca="false">Sheet1!C108/(Sheet1!$R$3*Sheet1!$Q$3)</f>
        <v>-0.0163371645402553</v>
      </c>
      <c r="K108" s="12" t="n">
        <f aca="false">Sheet1!G108/(Sheet1!$R$3*Sheet1!$Q$3)</f>
        <v>-0.213069731632204</v>
      </c>
      <c r="L108" s="13" t="n">
        <f aca="false">IF(Sheet1!J108&gt;0,IF(Sheet1!K108&gt;0,"good",0),0)</f>
        <v>0</v>
      </c>
      <c r="M108" s="14" t="n">
        <f aca="false">Sheet1!A108*Sheet1!$R$3</f>
        <v>27124.1201055873</v>
      </c>
      <c r="N108" s="0" t="n">
        <v>1.47</v>
      </c>
      <c r="O108" s="15" t="n">
        <f aca="false">AVERAGE(Sheet1!N94:N108)</f>
        <v>5.17466666666667</v>
      </c>
      <c r="P108" s="19"/>
    </row>
    <row r="109" customFormat="false" ht="15" hidden="false" customHeight="false" outlineLevel="0" collapsed="false">
      <c r="A109" s="10" t="n">
        <f aca="false">Sheet1!$Q$3*(1-Sheet1!H109)</f>
        <v>54.4558402991641</v>
      </c>
      <c r="B109" s="10" t="n">
        <f aca="false">Sheet1!$Q$3*Sheet1!H109</f>
        <v>45.5441597008359</v>
      </c>
      <c r="C109" s="11" t="n">
        <f aca="false">Sheet1!$R$3*(Sheet1!I109-1)*Sheet1!B109-Sheet1!$R$3*Sheet1!A109</f>
        <v>-812.307523097228</v>
      </c>
      <c r="D109" s="10" t="n">
        <f aca="false">Sheet1!$Q$3*(1-Sheet1!F109)</f>
        <v>63.5646722393313</v>
      </c>
      <c r="E109" s="10" t="n">
        <f aca="false">Sheet1!$Q$3*Sheet1!F109</f>
        <v>36.4353277606687</v>
      </c>
      <c r="F109" s="10" t="n">
        <f aca="false">Sheet1!H109*Sheet1!$F$2</f>
        <v>0.364353277606687</v>
      </c>
      <c r="G109" s="11" t="n">
        <f aca="false">Sheet1!$R$3*(Sheet1!I109-1)*Sheet1!E109-Sheet1!$R$3*Sheet1!D109</f>
        <v>-10649.8460184778</v>
      </c>
      <c r="H109" s="10" t="n">
        <f aca="false">COUNTIF(Sheet1!$N$3:$N$106001,"&gt;="&amp;Sheet1!I109)/Sheet1!$N$2</f>
        <v>0.455441597008359</v>
      </c>
      <c r="I109" s="7" t="n">
        <v>2.16</v>
      </c>
      <c r="J109" s="12" t="n">
        <f aca="false">Sheet1!C109/(Sheet1!$R$3*Sheet1!$Q$3)</f>
        <v>-0.0162461504619446</v>
      </c>
      <c r="K109" s="12" t="n">
        <f aca="false">Sheet1!G109/(Sheet1!$R$3*Sheet1!$Q$3)</f>
        <v>-0.212996920369556</v>
      </c>
      <c r="L109" s="13" t="n">
        <f aca="false">IF(Sheet1!J109&gt;0,IF(Sheet1!K109&gt;0,"good",0),0)</f>
        <v>0</v>
      </c>
      <c r="M109" s="14" t="n">
        <f aca="false">Sheet1!A109*Sheet1!$R$3</f>
        <v>27227.9201495821</v>
      </c>
      <c r="N109" s="0" t="n">
        <v>12.57</v>
      </c>
      <c r="O109" s="15" t="n">
        <f aca="false">AVERAGE(Sheet1!N95:N109)</f>
        <v>5.868</v>
      </c>
      <c r="P109" s="19"/>
    </row>
    <row r="110" customFormat="false" ht="15" hidden="false" customHeight="false" outlineLevel="0" collapsed="false">
      <c r="A110" s="10" t="n">
        <f aca="false">Sheet1!$Q$3*(1-Sheet1!H110)</f>
        <v>54.6524417069952</v>
      </c>
      <c r="B110" s="10" t="n">
        <f aca="false">Sheet1!$Q$3*Sheet1!H110</f>
        <v>45.3475582930049</v>
      </c>
      <c r="C110" s="11" t="n">
        <f aca="false">Sheet1!$R$3*(Sheet1!I110-1)*Sheet1!B110-Sheet1!$R$3*Sheet1!A110</f>
        <v>-797.899252089741</v>
      </c>
      <c r="D110" s="10" t="n">
        <f aca="false">Sheet1!$Q$3*(1-Sheet1!F110)</f>
        <v>63.7219533655961</v>
      </c>
      <c r="E110" s="10" t="n">
        <f aca="false">Sheet1!$Q$3*Sheet1!F110</f>
        <v>36.2780466344039</v>
      </c>
      <c r="F110" s="10" t="n">
        <f aca="false">Sheet1!H110*Sheet1!$F$2</f>
        <v>0.362780466344039</v>
      </c>
      <c r="G110" s="11" t="n">
        <f aca="false">Sheet1!$R$3*(Sheet1!I110-1)*Sheet1!E110-Sheet1!$R$3*Sheet1!D110</f>
        <v>-10638.3194016718</v>
      </c>
      <c r="H110" s="10" t="n">
        <f aca="false">COUNTIF(Sheet1!$N$3:$N$106001,"&gt;="&amp;Sheet1!I110)/Sheet1!$N$2</f>
        <v>0.453475582930048</v>
      </c>
      <c r="I110" s="7" t="n">
        <v>2.17</v>
      </c>
      <c r="J110" s="12" t="n">
        <f aca="false">Sheet1!C110/(Sheet1!$R$3*Sheet1!$Q$3)</f>
        <v>-0.0159579850417948</v>
      </c>
      <c r="K110" s="12" t="n">
        <f aca="false">Sheet1!G110/(Sheet1!$R$3*Sheet1!$Q$3)</f>
        <v>-0.212766388033436</v>
      </c>
      <c r="L110" s="13" t="n">
        <f aca="false">IF(Sheet1!J110&gt;0,IF(Sheet1!K110&gt;0,"good",0),0)</f>
        <v>0</v>
      </c>
      <c r="M110" s="14" t="n">
        <f aca="false">Sheet1!A110*Sheet1!$R$3</f>
        <v>27326.2208534976</v>
      </c>
      <c r="N110" s="0" t="n">
        <v>2.76</v>
      </c>
      <c r="O110" s="15" t="n">
        <f aca="false">AVERAGE(Sheet1!N96:N110)</f>
        <v>5.93066666666667</v>
      </c>
      <c r="P110" s="19"/>
    </row>
    <row r="111" customFormat="false" ht="15" hidden="false" customHeight="false" outlineLevel="0" collapsed="false">
      <c r="A111" s="10" t="n">
        <f aca="false">Sheet1!$Q$3*(1-Sheet1!H111)</f>
        <v>54.864166300044</v>
      </c>
      <c r="B111" s="10" t="n">
        <f aca="false">Sheet1!$Q$3*Sheet1!H111</f>
        <v>45.135833699956</v>
      </c>
      <c r="C111" s="11" t="n">
        <f aca="false">Sheet1!$R$3*(Sheet1!I111-1)*Sheet1!B111-Sheet1!$R$3*Sheet1!A111</f>
        <v>-801.941267047943</v>
      </c>
      <c r="D111" s="10" t="n">
        <f aca="false">Sheet1!$Q$3*(1-Sheet1!F111)</f>
        <v>63.8913330400352</v>
      </c>
      <c r="E111" s="10" t="n">
        <f aca="false">Sheet1!$Q$3*Sheet1!F111</f>
        <v>36.1086669599648</v>
      </c>
      <c r="F111" s="10" t="n">
        <f aca="false">Sheet1!H111*Sheet1!$F$2</f>
        <v>0.361086669599648</v>
      </c>
      <c r="G111" s="11" t="n">
        <f aca="false">Sheet1!$R$3*(Sheet1!I111-1)*Sheet1!E111-Sheet1!$R$3*Sheet1!D111</f>
        <v>-10641.5530136384</v>
      </c>
      <c r="H111" s="10" t="n">
        <f aca="false">COUNTIF(Sheet1!$N$3:$N$106001,"&gt;="&amp;Sheet1!I111)/Sheet1!$N$2</f>
        <v>0.45135833699956</v>
      </c>
      <c r="I111" s="7" t="n">
        <v>2.18</v>
      </c>
      <c r="J111" s="12" t="n">
        <f aca="false">Sheet1!C111/(Sheet1!$R$3*Sheet1!$Q$3)</f>
        <v>-0.0160388253409589</v>
      </c>
      <c r="K111" s="12" t="n">
        <f aca="false">Sheet1!G111/(Sheet1!$R$3*Sheet1!$Q$3)</f>
        <v>-0.212831060272767</v>
      </c>
      <c r="L111" s="13" t="n">
        <f aca="false">IF(Sheet1!J111&gt;0,IF(Sheet1!K111&gt;0,"good",0),0)</f>
        <v>0</v>
      </c>
      <c r="M111" s="14" t="n">
        <f aca="false">Sheet1!A111*Sheet1!$R$3</f>
        <v>27432.083150022</v>
      </c>
      <c r="N111" s="0" t="n">
        <v>3.52</v>
      </c>
      <c r="O111" s="15" t="n">
        <f aca="false">AVERAGE(Sheet1!N97:N111)</f>
        <v>6.08333333333333</v>
      </c>
      <c r="P111" s="19"/>
    </row>
    <row r="112" customFormat="false" ht="15" hidden="false" customHeight="false" outlineLevel="0" collapsed="false">
      <c r="A112" s="10" t="n">
        <f aca="false">Sheet1!$Q$3*(1-Sheet1!H112)</f>
        <v>55.0703915530136</v>
      </c>
      <c r="B112" s="10" t="n">
        <f aca="false">Sheet1!$Q$3*Sheet1!H112</f>
        <v>44.9296084469864</v>
      </c>
      <c r="C112" s="11" t="n">
        <f aca="false">Sheet1!$R$3*(Sheet1!I112-1)*Sheet1!B112-Sheet1!$R$3*Sheet1!A112</f>
        <v>-802.078750549928</v>
      </c>
      <c r="D112" s="10" t="n">
        <f aca="false">Sheet1!$Q$3*(1-Sheet1!F112)</f>
        <v>64.0563132424109</v>
      </c>
      <c r="E112" s="10" t="n">
        <f aca="false">Sheet1!$Q$3*Sheet1!F112</f>
        <v>35.9436867575891</v>
      </c>
      <c r="F112" s="10" t="n">
        <f aca="false">Sheet1!H112*Sheet1!$F$2</f>
        <v>0.359436867575891</v>
      </c>
      <c r="G112" s="11" t="n">
        <f aca="false">Sheet1!$R$3*(Sheet1!I112-1)*Sheet1!E112-Sheet1!$R$3*Sheet1!D112</f>
        <v>-10641.6630004399</v>
      </c>
      <c r="H112" s="10" t="n">
        <f aca="false">COUNTIF(Sheet1!$N$3:$N$106001,"&gt;="&amp;Sheet1!I112)/Sheet1!$N$2</f>
        <v>0.449296084469864</v>
      </c>
      <c r="I112" s="7" t="n">
        <v>2.19</v>
      </c>
      <c r="J112" s="12" t="n">
        <f aca="false">Sheet1!C112/(Sheet1!$R$3*Sheet1!$Q$3)</f>
        <v>-0.0160415750109986</v>
      </c>
      <c r="K112" s="12" t="n">
        <f aca="false">Sheet1!G112/(Sheet1!$R$3*Sheet1!$Q$3)</f>
        <v>-0.212833260008799</v>
      </c>
      <c r="L112" s="13" t="n">
        <f aca="false">IF(Sheet1!J112&gt;0,IF(Sheet1!K112&gt;0,"good",0),0)</f>
        <v>0</v>
      </c>
      <c r="M112" s="14" t="n">
        <f aca="false">Sheet1!A112*Sheet1!$R$3</f>
        <v>27535.1957765068</v>
      </c>
      <c r="N112" s="0" t="n">
        <v>1.83</v>
      </c>
      <c r="O112" s="15" t="n">
        <f aca="false">AVERAGE(Sheet1!N98:N112)</f>
        <v>6.136</v>
      </c>
      <c r="P112" s="19"/>
    </row>
    <row r="113" customFormat="false" ht="15" hidden="false" customHeight="false" outlineLevel="0" collapsed="false">
      <c r="A113" s="10" t="n">
        <f aca="false">Sheet1!$Q$3*(1-Sheet1!H113)</f>
        <v>55.2614936207655</v>
      </c>
      <c r="B113" s="10" t="n">
        <f aca="false">Sheet1!$Q$3*Sheet1!H113</f>
        <v>44.7385063792345</v>
      </c>
      <c r="C113" s="11" t="n">
        <f aca="false">Sheet1!$R$3*(Sheet1!I113-1)*Sheet1!B113-Sheet1!$R$3*Sheet1!A113</f>
        <v>-787.642982842055</v>
      </c>
      <c r="D113" s="10" t="n">
        <f aca="false">Sheet1!$Q$3*(1-Sheet1!F113)</f>
        <v>64.2091948966124</v>
      </c>
      <c r="E113" s="10" t="n">
        <f aca="false">Sheet1!$Q$3*Sheet1!F113</f>
        <v>35.7908051033876</v>
      </c>
      <c r="F113" s="10" t="n">
        <f aca="false">Sheet1!H113*Sheet1!$F$2</f>
        <v>0.357908051033876</v>
      </c>
      <c r="G113" s="11" t="n">
        <f aca="false">Sheet1!$R$3*(Sheet1!I113-1)*Sheet1!E113-Sheet1!$R$3*Sheet1!D113</f>
        <v>-10630.1143862736</v>
      </c>
      <c r="H113" s="10" t="n">
        <f aca="false">COUNTIF(Sheet1!$N$3:$N$106001,"&gt;="&amp;Sheet1!I113)/Sheet1!$N$2</f>
        <v>0.447385063792345</v>
      </c>
      <c r="I113" s="7" t="n">
        <v>2.2</v>
      </c>
      <c r="J113" s="12" t="n">
        <f aca="false">Sheet1!C113/(Sheet1!$R$3*Sheet1!$Q$3)</f>
        <v>-0.0157528596568411</v>
      </c>
      <c r="K113" s="12" t="n">
        <f aca="false">Sheet1!G113/(Sheet1!$R$3*Sheet1!$Q$3)</f>
        <v>-0.212602287725473</v>
      </c>
      <c r="L113" s="13" t="n">
        <f aca="false">IF(Sheet1!J113&gt;0,IF(Sheet1!K113&gt;0,"good",0),0)</f>
        <v>0</v>
      </c>
      <c r="M113" s="14" t="n">
        <f aca="false">Sheet1!A113*Sheet1!$R$3</f>
        <v>27630.7468103828</v>
      </c>
      <c r="N113" s="0" t="n">
        <v>2.83</v>
      </c>
      <c r="O113" s="15" t="n">
        <f aca="false">AVERAGE(Sheet1!N99:N113)</f>
        <v>6.248</v>
      </c>
      <c r="P113" s="19"/>
    </row>
    <row r="114" customFormat="false" ht="15" hidden="false" customHeight="false" outlineLevel="0" collapsed="false">
      <c r="A114" s="10" t="n">
        <f aca="false">Sheet1!$Q$3*(1-Sheet1!H114)</f>
        <v>55.441597008359</v>
      </c>
      <c r="B114" s="10" t="n">
        <f aca="false">Sheet1!$Q$3*Sheet1!H114</f>
        <v>44.558402991641</v>
      </c>
      <c r="C114" s="11" t="n">
        <f aca="false">Sheet1!$R$3*(Sheet1!I114-1)*Sheet1!B114-Sheet1!$R$3*Sheet1!A114</f>
        <v>-762.964694236693</v>
      </c>
      <c r="D114" s="10" t="n">
        <f aca="false">Sheet1!$Q$3*(1-Sheet1!F114)</f>
        <v>64.3532776066872</v>
      </c>
      <c r="E114" s="10" t="n">
        <f aca="false">Sheet1!$Q$3*Sheet1!F114</f>
        <v>35.6467223933128</v>
      </c>
      <c r="F114" s="10" t="n">
        <f aca="false">Sheet1!H114*Sheet1!$F$2</f>
        <v>0.356467223933128</v>
      </c>
      <c r="G114" s="11" t="n">
        <f aca="false">Sheet1!$R$3*(Sheet1!I114-1)*Sheet1!E114-Sheet1!$R$3*Sheet1!D114</f>
        <v>-10610.3717553893</v>
      </c>
      <c r="H114" s="10" t="n">
        <f aca="false">COUNTIF(Sheet1!$N$3:$N$106001,"&gt;="&amp;Sheet1!I114)/Sheet1!$N$2</f>
        <v>0.44558402991641</v>
      </c>
      <c r="I114" s="7" t="n">
        <v>2.21</v>
      </c>
      <c r="J114" s="12" t="n">
        <f aca="false">Sheet1!C114/(Sheet1!$R$3*Sheet1!$Q$3)</f>
        <v>-0.0152592938847339</v>
      </c>
      <c r="K114" s="12" t="n">
        <f aca="false">Sheet1!G114/(Sheet1!$R$3*Sheet1!$Q$3)</f>
        <v>-0.212207435107787</v>
      </c>
      <c r="L114" s="13" t="n">
        <f aca="false">IF(Sheet1!J114&gt;0,IF(Sheet1!K114&gt;0,"good",0),0)</f>
        <v>0</v>
      </c>
      <c r="M114" s="14" t="n">
        <f aca="false">Sheet1!A114*Sheet1!$R$3</f>
        <v>27720.7985041795</v>
      </c>
      <c r="N114" s="0" t="n">
        <v>1.45</v>
      </c>
      <c r="O114" s="15" t="n">
        <f aca="false">AVERAGE(Sheet1!N100:N114)</f>
        <v>5.80133333333333</v>
      </c>
      <c r="P114" s="19"/>
    </row>
    <row r="115" customFormat="false" ht="15" hidden="false" customHeight="false" outlineLevel="0" collapsed="false">
      <c r="A115" s="10" t="n">
        <f aca="false">Sheet1!$Q$3*(1-Sheet1!H115)</f>
        <v>55.6904421469424</v>
      </c>
      <c r="B115" s="10" t="n">
        <f aca="false">Sheet1!$Q$3*Sheet1!H115</f>
        <v>44.3095578530576</v>
      </c>
      <c r="C115" s="11" t="n">
        <f aca="false">Sheet1!$R$3*(Sheet1!I115-1)*Sheet1!B115-Sheet1!$R$3*Sheet1!A115</f>
        <v>-816.390783106024</v>
      </c>
      <c r="D115" s="10" t="n">
        <f aca="false">Sheet1!$Q$3*(1-Sheet1!F115)</f>
        <v>64.5523537175539</v>
      </c>
      <c r="E115" s="10" t="n">
        <f aca="false">Sheet1!$Q$3*Sheet1!F115</f>
        <v>35.4476462824461</v>
      </c>
      <c r="F115" s="10" t="n">
        <f aca="false">Sheet1!H115*Sheet1!$F$2</f>
        <v>0.354476462824461</v>
      </c>
      <c r="G115" s="11" t="n">
        <f aca="false">Sheet1!$R$3*(Sheet1!I115-1)*Sheet1!E115-Sheet1!$R$3*Sheet1!D115</f>
        <v>-10653.1126264848</v>
      </c>
      <c r="H115" s="10" t="n">
        <f aca="false">COUNTIF(Sheet1!$N$3:$N$106001,"&gt;="&amp;Sheet1!I115)/Sheet1!$N$2</f>
        <v>0.443095578530576</v>
      </c>
      <c r="I115" s="7" t="n">
        <v>2.22</v>
      </c>
      <c r="J115" s="12" t="n">
        <f aca="false">Sheet1!C115/(Sheet1!$R$3*Sheet1!$Q$3)</f>
        <v>-0.0163278156621205</v>
      </c>
      <c r="K115" s="12" t="n">
        <f aca="false">Sheet1!G115/(Sheet1!$R$3*Sheet1!$Q$3)</f>
        <v>-0.213062252529696</v>
      </c>
      <c r="L115" s="13" t="n">
        <f aca="false">IF(Sheet1!J115&gt;0,IF(Sheet1!K115&gt;0,"good",0),0)</f>
        <v>0</v>
      </c>
      <c r="M115" s="14" t="n">
        <f aca="false">Sheet1!A115*Sheet1!$R$3</f>
        <v>27845.2210734712</v>
      </c>
      <c r="N115" s="0" t="n">
        <v>1.4</v>
      </c>
      <c r="O115" s="15" t="n">
        <f aca="false">AVERAGE(Sheet1!N101:N115)</f>
        <v>5.82066666666667</v>
      </c>
      <c r="P115" s="19"/>
    </row>
    <row r="116" customFormat="false" ht="15" hidden="false" customHeight="false" outlineLevel="0" collapsed="false">
      <c r="A116" s="10" t="n">
        <f aca="false">Sheet1!$Q$3*(1-Sheet1!H116)</f>
        <v>55.876044874615</v>
      </c>
      <c r="B116" s="10" t="n">
        <f aca="false">Sheet1!$Q$3*Sheet1!H116</f>
        <v>44.123955125385</v>
      </c>
      <c r="C116" s="11" t="n">
        <f aca="false">Sheet1!$R$3*(Sheet1!I116-1)*Sheet1!B116-Sheet1!$R$3*Sheet1!A116</f>
        <v>-801.790035195776</v>
      </c>
      <c r="D116" s="10" t="n">
        <f aca="false">Sheet1!$Q$3*(1-Sheet1!F116)</f>
        <v>64.700835899692</v>
      </c>
      <c r="E116" s="10" t="n">
        <f aca="false">Sheet1!$Q$3*Sheet1!F116</f>
        <v>35.299164100308</v>
      </c>
      <c r="F116" s="10" t="n">
        <f aca="false">Sheet1!H116*Sheet1!$F$2</f>
        <v>0.35299164100308</v>
      </c>
      <c r="G116" s="11" t="n">
        <f aca="false">Sheet1!$R$3*(Sheet1!I116-1)*Sheet1!E116-Sheet1!$R$3*Sheet1!D116</f>
        <v>-10641.4320281566</v>
      </c>
      <c r="H116" s="10" t="n">
        <f aca="false">COUNTIF(Sheet1!$N$3:$N$106001,"&gt;="&amp;Sheet1!I116)/Sheet1!$N$2</f>
        <v>0.44123955125385</v>
      </c>
      <c r="I116" s="7" t="n">
        <v>2.23</v>
      </c>
      <c r="J116" s="12" t="n">
        <f aca="false">Sheet1!C116/(Sheet1!$R$3*Sheet1!$Q$3)</f>
        <v>-0.0160358007039155</v>
      </c>
      <c r="K116" s="12" t="n">
        <f aca="false">Sheet1!G116/(Sheet1!$R$3*Sheet1!$Q$3)</f>
        <v>-0.212828640563132</v>
      </c>
      <c r="L116" s="13" t="n">
        <f aca="false">IF(Sheet1!J116&gt;0,IF(Sheet1!K116&gt;0,"good",0),0)</f>
        <v>0</v>
      </c>
      <c r="M116" s="14" t="n">
        <f aca="false">Sheet1!A116*Sheet1!$R$3</f>
        <v>27938.0224373075</v>
      </c>
      <c r="N116" s="0" t="n">
        <v>3.59</v>
      </c>
      <c r="O116" s="15" t="n">
        <f aca="false">AVERAGE(Sheet1!N102:N116)</f>
        <v>5.84133333333334</v>
      </c>
      <c r="P116" s="19"/>
    </row>
    <row r="117" customFormat="false" ht="15" hidden="false" customHeight="false" outlineLevel="0" collapsed="false">
      <c r="A117" s="10" t="n">
        <f aca="false">Sheet1!$Q$3*(1-Sheet1!H117)</f>
        <v>56.0726462824461</v>
      </c>
      <c r="B117" s="10" t="n">
        <f aca="false">Sheet1!$Q$3*Sheet1!H117</f>
        <v>43.9273537175539</v>
      </c>
      <c r="C117" s="11" t="n">
        <f aca="false">Sheet1!$R$3*(Sheet1!I117-1)*Sheet1!B117-Sheet1!$R$3*Sheet1!A117</f>
        <v>-801.363836339631</v>
      </c>
      <c r="D117" s="10" t="n">
        <f aca="false">Sheet1!$Q$3*(1-Sheet1!F117)</f>
        <v>64.8581170259569</v>
      </c>
      <c r="E117" s="10" t="n">
        <f aca="false">Sheet1!$Q$3*Sheet1!F117</f>
        <v>35.1418829740431</v>
      </c>
      <c r="F117" s="10" t="n">
        <f aca="false">Sheet1!H117*Sheet1!$F$2</f>
        <v>0.351418829740431</v>
      </c>
      <c r="G117" s="11" t="n">
        <f aca="false">Sheet1!$R$3*(Sheet1!I117-1)*Sheet1!E117-Sheet1!$R$3*Sheet1!D117</f>
        <v>-10641.0910690717</v>
      </c>
      <c r="H117" s="10" t="n">
        <f aca="false">COUNTIF(Sheet1!$N$3:$N$106001,"&gt;="&amp;Sheet1!I117)/Sheet1!$N$2</f>
        <v>0.439273537175539</v>
      </c>
      <c r="I117" s="7" t="n">
        <v>2.24</v>
      </c>
      <c r="J117" s="12" t="n">
        <f aca="false">Sheet1!C117/(Sheet1!$R$3*Sheet1!$Q$3)</f>
        <v>-0.0160272767267926</v>
      </c>
      <c r="K117" s="12" t="n">
        <f aca="false">Sheet1!G117/(Sheet1!$R$3*Sheet1!$Q$3)</f>
        <v>-0.212821821381434</v>
      </c>
      <c r="L117" s="13" t="n">
        <f aca="false">IF(Sheet1!J117&gt;0,IF(Sheet1!K117&gt;0,"good",0),0)</f>
        <v>0</v>
      </c>
      <c r="M117" s="14" t="n">
        <f aca="false">Sheet1!A117*Sheet1!$R$3</f>
        <v>28036.323141223</v>
      </c>
      <c r="N117" s="0" t="n">
        <v>1.73</v>
      </c>
      <c r="O117" s="15" t="n">
        <f aca="false">AVERAGE(Sheet1!N103:N117)</f>
        <v>5.87333333333334</v>
      </c>
      <c r="P117" s="19"/>
    </row>
    <row r="118" customFormat="false" ht="15" hidden="false" customHeight="false" outlineLevel="0" collapsed="false">
      <c r="A118" s="10" t="n">
        <f aca="false">Sheet1!$Q$3*(1-Sheet1!H118)</f>
        <v>56.2816212054553</v>
      </c>
      <c r="B118" s="10" t="n">
        <f aca="false">Sheet1!$Q$3*Sheet1!H118</f>
        <v>43.7183787945447</v>
      </c>
      <c r="C118" s="11" t="n">
        <f aca="false">Sheet1!$R$3*(Sheet1!I118-1)*Sheet1!B118-Sheet1!$R$3*Sheet1!A118</f>
        <v>-816.823856137264</v>
      </c>
      <c r="D118" s="10" t="n">
        <f aca="false">Sheet1!$Q$3*(1-Sheet1!F118)</f>
        <v>65.0252969643643</v>
      </c>
      <c r="E118" s="10" t="n">
        <f aca="false">Sheet1!$Q$3*Sheet1!F118</f>
        <v>34.9747030356357</v>
      </c>
      <c r="F118" s="10" t="n">
        <f aca="false">Sheet1!H118*Sheet1!$F$2</f>
        <v>0.349747030356357</v>
      </c>
      <c r="G118" s="11" t="n">
        <f aca="false">Sheet1!$R$3*(Sheet1!I118-1)*Sheet1!E118-Sheet1!$R$3*Sheet1!D118</f>
        <v>-10653.4590849098</v>
      </c>
      <c r="H118" s="10" t="n">
        <f aca="false">COUNTIF(Sheet1!$N$3:$N$106001,"&gt;="&amp;Sheet1!I118)/Sheet1!$N$2</f>
        <v>0.437183787945447</v>
      </c>
      <c r="I118" s="7" t="n">
        <v>2.25</v>
      </c>
      <c r="J118" s="12" t="n">
        <f aca="false">Sheet1!C118/(Sheet1!$R$3*Sheet1!$Q$3)</f>
        <v>-0.0163364771227453</v>
      </c>
      <c r="K118" s="12" t="n">
        <f aca="false">Sheet1!G118/(Sheet1!$R$3*Sheet1!$Q$3)</f>
        <v>-0.213069181698196</v>
      </c>
      <c r="L118" s="13" t="n">
        <f aca="false">IF(Sheet1!J118&gt;0,IF(Sheet1!K118&gt;0,"good",0),0)</f>
        <v>0</v>
      </c>
      <c r="M118" s="14" t="n">
        <f aca="false">Sheet1!A118*Sheet1!$R$3</f>
        <v>28140.8106027277</v>
      </c>
      <c r="N118" s="0" t="n">
        <v>1.32</v>
      </c>
      <c r="O118" s="15" t="n">
        <f aca="false">AVERAGE(Sheet1!N104:N118)</f>
        <v>2.93533333333333</v>
      </c>
      <c r="P118" s="19"/>
    </row>
    <row r="119" customFormat="false" ht="15" hidden="false" customHeight="false" outlineLevel="0" collapsed="false">
      <c r="A119" s="10" t="n">
        <f aca="false">Sheet1!$Q$3*(1-Sheet1!H119)</f>
        <v>56.4768477782666</v>
      </c>
      <c r="B119" s="10" t="n">
        <f aca="false">Sheet1!$Q$3*Sheet1!H119</f>
        <v>43.5231522217334</v>
      </c>
      <c r="C119" s="11" t="n">
        <f aca="false">Sheet1!$R$3*(Sheet1!I119-1)*Sheet1!B119-Sheet1!$R$3*Sheet1!A119</f>
        <v>-818.837989441268</v>
      </c>
      <c r="D119" s="10" t="n">
        <f aca="false">Sheet1!$Q$3*(1-Sheet1!F119)</f>
        <v>65.1814782226133</v>
      </c>
      <c r="E119" s="10" t="n">
        <f aca="false">Sheet1!$Q$3*Sheet1!F119</f>
        <v>34.8185217773867</v>
      </c>
      <c r="F119" s="10" t="n">
        <f aca="false">Sheet1!H119*Sheet1!$F$2</f>
        <v>0.348185217773867</v>
      </c>
      <c r="G119" s="11" t="n">
        <f aca="false">Sheet1!$R$3*(Sheet1!I119-1)*Sheet1!E119-Sheet1!$R$3*Sheet1!D119</f>
        <v>-10655.070391553</v>
      </c>
      <c r="H119" s="10" t="n">
        <f aca="false">COUNTIF(Sheet1!$N$3:$N$106001,"&gt;="&amp;Sheet1!I119)/Sheet1!$N$2</f>
        <v>0.435231522217334</v>
      </c>
      <c r="I119" s="7" t="n">
        <v>2.26</v>
      </c>
      <c r="J119" s="12" t="n">
        <f aca="false">Sheet1!C119/(Sheet1!$R$3*Sheet1!$Q$3)</f>
        <v>-0.0163767597888254</v>
      </c>
      <c r="K119" s="12" t="n">
        <f aca="false">Sheet1!G119/(Sheet1!$R$3*Sheet1!$Q$3)</f>
        <v>-0.21310140783106</v>
      </c>
      <c r="L119" s="13" t="n">
        <f aca="false">IF(Sheet1!J119&gt;0,IF(Sheet1!K119&gt;0,"good",0),0)</f>
        <v>0</v>
      </c>
      <c r="M119" s="14" t="n">
        <f aca="false">Sheet1!A119*Sheet1!$R$3</f>
        <v>28238.4238891333</v>
      </c>
      <c r="N119" s="0" t="n">
        <v>1.48</v>
      </c>
      <c r="O119" s="15" t="n">
        <f aca="false">AVERAGE(Sheet1!N105:N119)</f>
        <v>2.93466666666667</v>
      </c>
      <c r="P119" s="19"/>
    </row>
    <row r="120" customFormat="false" ht="15" hidden="false" customHeight="false" outlineLevel="0" collapsed="false">
      <c r="A120" s="10" t="n">
        <f aca="false">Sheet1!$Q$3*(1-Sheet1!H120)</f>
        <v>56.6473273207215</v>
      </c>
      <c r="B120" s="10" t="n">
        <f aca="false">Sheet1!$Q$3*Sheet1!H120</f>
        <v>43.3526726792785</v>
      </c>
      <c r="C120" s="11" t="n">
        <f aca="false">Sheet1!$R$3*(Sheet1!I120-1)*Sheet1!B120-Sheet1!$R$3*Sheet1!A120</f>
        <v>-794.716509018919</v>
      </c>
      <c r="D120" s="10" t="n">
        <f aca="false">Sheet1!$Q$3*(1-Sheet1!F120)</f>
        <v>65.3178618565772</v>
      </c>
      <c r="E120" s="10" t="n">
        <f aca="false">Sheet1!$Q$3*Sheet1!F120</f>
        <v>34.6821381434228</v>
      </c>
      <c r="F120" s="10" t="n">
        <f aca="false">Sheet1!H120*Sheet1!$F$2</f>
        <v>0.346821381434228</v>
      </c>
      <c r="G120" s="11" t="n">
        <f aca="false">Sheet1!$R$3*(Sheet1!I120-1)*Sheet1!E120-Sheet1!$R$3*Sheet1!D120</f>
        <v>-10635.7732072151</v>
      </c>
      <c r="H120" s="10" t="n">
        <f aca="false">COUNTIF(Sheet1!$N$3:$N$106001,"&gt;="&amp;Sheet1!I120)/Sheet1!$N$2</f>
        <v>0.433526726792785</v>
      </c>
      <c r="I120" s="7" t="n">
        <v>2.27</v>
      </c>
      <c r="J120" s="12" t="n">
        <f aca="false">Sheet1!C120/(Sheet1!$R$3*Sheet1!$Q$3)</f>
        <v>-0.0158943301803784</v>
      </c>
      <c r="K120" s="12" t="n">
        <f aca="false">Sheet1!G120/(Sheet1!$R$3*Sheet1!$Q$3)</f>
        <v>-0.212715464144303</v>
      </c>
      <c r="L120" s="13" t="n">
        <f aca="false">IF(Sheet1!J120&gt;0,IF(Sheet1!K120&gt;0,"good",0),0)</f>
        <v>0</v>
      </c>
      <c r="M120" s="14" t="n">
        <f aca="false">Sheet1!A120*Sheet1!$R$3</f>
        <v>28323.6636603608</v>
      </c>
      <c r="N120" s="0" t="n">
        <v>1.76</v>
      </c>
      <c r="O120" s="15" t="n">
        <f aca="false">AVERAGE(Sheet1!N106:N120)</f>
        <v>2.98466666666667</v>
      </c>
      <c r="P120" s="19"/>
    </row>
    <row r="121" customFormat="false" ht="15" hidden="false" customHeight="false" outlineLevel="0" collapsed="false">
      <c r="A121" s="10" t="n">
        <f aca="false">Sheet1!$Q$3*(1-Sheet1!H121)</f>
        <v>56.841179058513</v>
      </c>
      <c r="B121" s="10" t="n">
        <f aca="false">Sheet1!$Q$3*Sheet1!H121</f>
        <v>43.158820941487</v>
      </c>
      <c r="C121" s="11" t="n">
        <f aca="false">Sheet1!$R$3*(Sheet1!I121-1)*Sheet1!B121-Sheet1!$R$3*Sheet1!A121</f>
        <v>-798.944126704799</v>
      </c>
      <c r="D121" s="10" t="n">
        <f aca="false">Sheet1!$Q$3*(1-Sheet1!F121)</f>
        <v>65.4729432468104</v>
      </c>
      <c r="E121" s="10" t="n">
        <f aca="false">Sheet1!$Q$3*Sheet1!F121</f>
        <v>34.5270567531896</v>
      </c>
      <c r="F121" s="10" t="n">
        <f aca="false">Sheet1!H121*Sheet1!$F$2</f>
        <v>0.345270567531896</v>
      </c>
      <c r="G121" s="11" t="n">
        <f aca="false">Sheet1!$R$3*(Sheet1!I121-1)*Sheet1!E121-Sheet1!$R$3*Sheet1!D121</f>
        <v>-10639.1553013638</v>
      </c>
      <c r="H121" s="10" t="n">
        <f aca="false">COUNTIF(Sheet1!$N$3:$N$106001,"&gt;="&amp;Sheet1!I121)/Sheet1!$N$2</f>
        <v>0.43158820941487</v>
      </c>
      <c r="I121" s="7" t="n">
        <v>2.28</v>
      </c>
      <c r="J121" s="12" t="n">
        <f aca="false">Sheet1!C121/(Sheet1!$R$3*Sheet1!$Q$3)</f>
        <v>-0.015978882534096</v>
      </c>
      <c r="K121" s="12" t="n">
        <f aca="false">Sheet1!G121/(Sheet1!$R$3*Sheet1!$Q$3)</f>
        <v>-0.212783106027277</v>
      </c>
      <c r="L121" s="13" t="n">
        <f aca="false">IF(Sheet1!J121&gt;0,IF(Sheet1!K121&gt;0,"good",0),0)</f>
        <v>0</v>
      </c>
      <c r="M121" s="14" t="n">
        <f aca="false">Sheet1!A121*Sheet1!$R$3</f>
        <v>28420.5895292565</v>
      </c>
      <c r="N121" s="0" t="n">
        <v>1.47</v>
      </c>
      <c r="O121" s="15" t="n">
        <f aca="false">AVERAGE(Sheet1!N107:N121)</f>
        <v>2.816</v>
      </c>
      <c r="P121" s="19"/>
    </row>
    <row r="122" customFormat="false" ht="15" hidden="false" customHeight="false" outlineLevel="0" collapsed="false">
      <c r="A122" s="10" t="n">
        <f aca="false">Sheet1!$Q$3*(1-Sheet1!H122)</f>
        <v>57.037780466344</v>
      </c>
      <c r="B122" s="10" t="n">
        <f aca="false">Sheet1!$Q$3*Sheet1!H122</f>
        <v>42.962219533656</v>
      </c>
      <c r="C122" s="11" t="n">
        <f aca="false">Sheet1!$R$3*(Sheet1!I122-1)*Sheet1!B122-Sheet1!$R$3*Sheet1!A122</f>
        <v>-808.258633963927</v>
      </c>
      <c r="D122" s="10" t="n">
        <f aca="false">Sheet1!$Q$3*(1-Sheet1!F122)</f>
        <v>65.6302243730752</v>
      </c>
      <c r="E122" s="10" t="n">
        <f aca="false">Sheet1!$Q$3*Sheet1!F122</f>
        <v>34.3697756269248</v>
      </c>
      <c r="F122" s="10" t="n">
        <f aca="false">Sheet1!H122*Sheet1!$F$2</f>
        <v>0.343697756269248</v>
      </c>
      <c r="G122" s="11" t="n">
        <f aca="false">Sheet1!$R$3*(Sheet1!I122-1)*Sheet1!E122-Sheet1!$R$3*Sheet1!D122</f>
        <v>-10646.6069071711</v>
      </c>
      <c r="H122" s="10" t="n">
        <f aca="false">COUNTIF(Sheet1!$N$3:$N$106001,"&gt;="&amp;Sheet1!I122)/Sheet1!$N$2</f>
        <v>0.42962219533656</v>
      </c>
      <c r="I122" s="7" t="n">
        <v>2.29</v>
      </c>
      <c r="J122" s="12" t="n">
        <f aca="false">Sheet1!C122/(Sheet1!$R$3*Sheet1!$Q$3)</f>
        <v>-0.0161651726792785</v>
      </c>
      <c r="K122" s="12" t="n">
        <f aca="false">Sheet1!G122/(Sheet1!$R$3*Sheet1!$Q$3)</f>
        <v>-0.212932138143423</v>
      </c>
      <c r="L122" s="13" t="n">
        <f aca="false">IF(Sheet1!J122&gt;0,IF(Sheet1!K122&gt;0,"good",0),0)</f>
        <v>0</v>
      </c>
      <c r="M122" s="14" t="n">
        <f aca="false">Sheet1!A122*Sheet1!$R$3</f>
        <v>28518.890233172</v>
      </c>
      <c r="N122" s="0" t="n">
        <v>9.04</v>
      </c>
      <c r="O122" s="15" t="n">
        <f aca="false">AVERAGE(Sheet1!N108:N122)</f>
        <v>3.21466666666667</v>
      </c>
      <c r="P122" s="19"/>
    </row>
    <row r="123" customFormat="false" ht="15" hidden="false" customHeight="false" outlineLevel="0" collapsed="false">
      <c r="A123" s="10" t="n">
        <f aca="false">Sheet1!$Q$3*(1-Sheet1!H123)</f>
        <v>57.2412560492741</v>
      </c>
      <c r="B123" s="10" t="n">
        <f aca="false">Sheet1!$Q$3*Sheet1!H123</f>
        <v>42.7587439507259</v>
      </c>
      <c r="C123" s="11" t="n">
        <f aca="false">Sheet1!$R$3*(Sheet1!I123-1)*Sheet1!B123-Sheet1!$R$3*Sheet1!A123</f>
        <v>-827.444456665202</v>
      </c>
      <c r="D123" s="10" t="n">
        <f aca="false">Sheet1!$Q$3*(1-Sheet1!F123)</f>
        <v>65.7930048394193</v>
      </c>
      <c r="E123" s="10" t="n">
        <f aca="false">Sheet1!$Q$3*Sheet1!F123</f>
        <v>34.2069951605807</v>
      </c>
      <c r="F123" s="10" t="n">
        <f aca="false">Sheet1!H123*Sheet1!$F$2</f>
        <v>0.342069951605807</v>
      </c>
      <c r="G123" s="11" t="n">
        <f aca="false">Sheet1!$R$3*(Sheet1!I123-1)*Sheet1!E123-Sheet1!$R$3*Sheet1!D123</f>
        <v>-10661.9555653322</v>
      </c>
      <c r="H123" s="10" t="n">
        <f aca="false">COUNTIF(Sheet1!$N$3:$N$106001,"&gt;="&amp;Sheet1!I123)/Sheet1!$N$2</f>
        <v>0.427587439507259</v>
      </c>
      <c r="I123" s="7" t="n">
        <v>2.3</v>
      </c>
      <c r="J123" s="12" t="n">
        <f aca="false">Sheet1!C123/(Sheet1!$R$3*Sheet1!$Q$3)</f>
        <v>-0.016548889133304</v>
      </c>
      <c r="K123" s="12" t="n">
        <f aca="false">Sheet1!G123/(Sheet1!$R$3*Sheet1!$Q$3)</f>
        <v>-0.213239111306643</v>
      </c>
      <c r="L123" s="13" t="n">
        <f aca="false">IF(Sheet1!J123&gt;0,IF(Sheet1!K123&gt;0,"good",0),0)</f>
        <v>0</v>
      </c>
      <c r="M123" s="14" t="n">
        <f aca="false">Sheet1!A123*Sheet1!$R$3</f>
        <v>28620.628024637</v>
      </c>
      <c r="N123" s="0" t="n">
        <v>2.29</v>
      </c>
      <c r="O123" s="15" t="n">
        <f aca="false">AVERAGE(Sheet1!N109:N123)</f>
        <v>3.26933333333333</v>
      </c>
      <c r="P123" s="19"/>
    </row>
    <row r="124" customFormat="false" ht="15" hidden="false" customHeight="false" outlineLevel="0" collapsed="false">
      <c r="A124" s="10" t="n">
        <f aca="false">Sheet1!$Q$3*(1-Sheet1!H124)</f>
        <v>57.4007369115706</v>
      </c>
      <c r="B124" s="10" t="n">
        <f aca="false">Sheet1!$Q$3*Sheet1!H124</f>
        <v>42.5992630884294</v>
      </c>
      <c r="C124" s="11" t="n">
        <f aca="false">Sheet1!$R$3*(Sheet1!I124-1)*Sheet1!B124-Sheet1!$R$3*Sheet1!A124</f>
        <v>-797.85113286406</v>
      </c>
      <c r="D124" s="10" t="n">
        <f aca="false">Sheet1!$Q$3*(1-Sheet1!F124)</f>
        <v>65.9205895292565</v>
      </c>
      <c r="E124" s="10" t="n">
        <f aca="false">Sheet1!$Q$3*Sheet1!F124</f>
        <v>34.0794104707435</v>
      </c>
      <c r="F124" s="10" t="n">
        <f aca="false">Sheet1!H124*Sheet1!$F$2</f>
        <v>0.340794104707435</v>
      </c>
      <c r="G124" s="11" t="n">
        <f aca="false">Sheet1!$R$3*(Sheet1!I124-1)*Sheet1!E124-Sheet1!$R$3*Sheet1!D124</f>
        <v>-10638.2809062912</v>
      </c>
      <c r="H124" s="10" t="n">
        <f aca="false">COUNTIF(Sheet1!$N$3:$N$106001,"&gt;="&amp;Sheet1!I124)/Sheet1!$N$2</f>
        <v>0.425992630884294</v>
      </c>
      <c r="I124" s="7" t="n">
        <v>2.31</v>
      </c>
      <c r="J124" s="12" t="n">
        <f aca="false">Sheet1!C124/(Sheet1!$R$3*Sheet1!$Q$3)</f>
        <v>-0.0159570226572812</v>
      </c>
      <c r="K124" s="12" t="n">
        <f aca="false">Sheet1!G124/(Sheet1!$R$3*Sheet1!$Q$3)</f>
        <v>-0.212765618125825</v>
      </c>
      <c r="L124" s="13" t="n">
        <f aca="false">IF(Sheet1!J124&gt;0,IF(Sheet1!K124&gt;0,"good",0),0)</f>
        <v>0</v>
      </c>
      <c r="M124" s="14" t="n">
        <f aca="false">Sheet1!A124*Sheet1!$R$3</f>
        <v>28700.3684557853</v>
      </c>
      <c r="N124" s="0" t="n">
        <v>1.35</v>
      </c>
      <c r="O124" s="15" t="n">
        <f aca="false">AVERAGE(Sheet1!N110:N124)</f>
        <v>2.52133333333333</v>
      </c>
      <c r="P124" s="19"/>
    </row>
    <row r="125" customFormat="false" ht="15" hidden="false" customHeight="false" outlineLevel="0" collapsed="false">
      <c r="A125" s="10" t="n">
        <f aca="false">Sheet1!$Q$3*(1-Sheet1!H125)</f>
        <v>57.5794654641443</v>
      </c>
      <c r="B125" s="10" t="n">
        <f aca="false">Sheet1!$Q$3*Sheet1!H125</f>
        <v>42.4205345358557</v>
      </c>
      <c r="C125" s="11" t="n">
        <f aca="false">Sheet1!$R$3*(Sheet1!I125-1)*Sheet1!B125-Sheet1!$R$3*Sheet1!A125</f>
        <v>-792.179938407397</v>
      </c>
      <c r="D125" s="10" t="n">
        <f aca="false">Sheet1!$Q$3*(1-Sheet1!F125)</f>
        <v>66.0635723713154</v>
      </c>
      <c r="E125" s="10" t="n">
        <f aca="false">Sheet1!$Q$3*Sheet1!F125</f>
        <v>33.9364276286846</v>
      </c>
      <c r="F125" s="10" t="n">
        <f aca="false">Sheet1!H125*Sheet1!$F$2</f>
        <v>0.339364276286846</v>
      </c>
      <c r="G125" s="11" t="n">
        <f aca="false">Sheet1!$R$3*(Sheet1!I125-1)*Sheet1!E125-Sheet1!$R$3*Sheet1!D125</f>
        <v>-10633.7439507259</v>
      </c>
      <c r="H125" s="10" t="n">
        <f aca="false">COUNTIF(Sheet1!$N$3:$N$106001,"&gt;="&amp;Sheet1!I125)/Sheet1!$N$2</f>
        <v>0.424205345358557</v>
      </c>
      <c r="I125" s="7" t="n">
        <v>2.32</v>
      </c>
      <c r="J125" s="12" t="n">
        <f aca="false">Sheet1!C125/(Sheet1!$R$3*Sheet1!$Q$3)</f>
        <v>-0.0158435987681479</v>
      </c>
      <c r="K125" s="12" t="n">
        <f aca="false">Sheet1!G125/(Sheet1!$R$3*Sheet1!$Q$3)</f>
        <v>-0.212674879014518</v>
      </c>
      <c r="L125" s="13" t="n">
        <f aca="false">IF(Sheet1!J125&gt;0,IF(Sheet1!K125&gt;0,"good",0),0)</f>
        <v>0</v>
      </c>
      <c r="M125" s="14" t="n">
        <f aca="false">Sheet1!A125*Sheet1!$R$3</f>
        <v>28789.7327320721</v>
      </c>
      <c r="N125" s="0" t="n">
        <v>1.09</v>
      </c>
      <c r="O125" s="15" t="n">
        <f aca="false">AVERAGE(Sheet1!N111:N125)</f>
        <v>2.41</v>
      </c>
      <c r="P125" s="19"/>
    </row>
    <row r="126" customFormat="false" ht="15" hidden="false" customHeight="false" outlineLevel="0" collapsed="false">
      <c r="A126" s="10" t="n">
        <f aca="false">Sheet1!$Q$3*(1-Sheet1!H126)</f>
        <v>57.7471953365596</v>
      </c>
      <c r="B126" s="10" t="n">
        <f aca="false">Sheet1!$Q$3*Sheet1!H126</f>
        <v>42.2528046634404</v>
      </c>
      <c r="C126" s="11" t="n">
        <f aca="false">Sheet1!$R$3*(Sheet1!I126-1)*Sheet1!B126-Sheet1!$R$3*Sheet1!A126</f>
        <v>-775.482567091945</v>
      </c>
      <c r="D126" s="10" t="n">
        <f aca="false">Sheet1!$Q$3*(1-Sheet1!F126)</f>
        <v>66.1977562692477</v>
      </c>
      <c r="E126" s="10" t="n">
        <f aca="false">Sheet1!$Q$3*Sheet1!F126</f>
        <v>33.8022437307523</v>
      </c>
      <c r="F126" s="10" t="n">
        <f aca="false">Sheet1!H126*Sheet1!$F$2</f>
        <v>0.338022437307523</v>
      </c>
      <c r="G126" s="11" t="n">
        <f aca="false">Sheet1!$R$3*(Sheet1!I126-1)*Sheet1!E126-Sheet1!$R$3*Sheet1!D126</f>
        <v>-10620.3860536736</v>
      </c>
      <c r="H126" s="10" t="n">
        <f aca="false">COUNTIF(Sheet1!$N$3:$N$106001,"&gt;="&amp;Sheet1!I126)/Sheet1!$N$2</f>
        <v>0.422528046634404</v>
      </c>
      <c r="I126" s="7" t="n">
        <v>2.33</v>
      </c>
      <c r="J126" s="12" t="n">
        <f aca="false">Sheet1!C126/(Sheet1!$R$3*Sheet1!$Q$3)</f>
        <v>-0.0155096513418389</v>
      </c>
      <c r="K126" s="12" t="n">
        <f aca="false">Sheet1!G126/(Sheet1!$R$3*Sheet1!$Q$3)</f>
        <v>-0.212407721073471</v>
      </c>
      <c r="L126" s="13" t="n">
        <f aca="false">IF(Sheet1!J126&gt;0,IF(Sheet1!K126&gt;0,"good",0),0)</f>
        <v>0</v>
      </c>
      <c r="M126" s="14" t="n">
        <f aca="false">Sheet1!A126*Sheet1!$R$3</f>
        <v>28873.5976682798</v>
      </c>
      <c r="N126" s="0" t="n">
        <v>2.7</v>
      </c>
      <c r="O126" s="15" t="n">
        <f aca="false">AVERAGE(Sheet1!N112:N126)</f>
        <v>2.35533333333333</v>
      </c>
      <c r="P126" s="19"/>
    </row>
    <row r="127" customFormat="false" ht="15" hidden="false" customHeight="false" outlineLevel="0" collapsed="false">
      <c r="A127" s="10" t="n">
        <f aca="false">Sheet1!$Q$3*(1-Sheet1!H127)</f>
        <v>57.9217993840739</v>
      </c>
      <c r="B127" s="10" t="n">
        <f aca="false">Sheet1!$Q$3*Sheet1!H127</f>
        <v>42.0782006159261</v>
      </c>
      <c r="C127" s="11" t="n">
        <f aca="false">Sheet1!$R$3*(Sheet1!I127-1)*Sheet1!B127-Sheet1!$R$3*Sheet1!A127</f>
        <v>-768.505279366484</v>
      </c>
      <c r="D127" s="10" t="n">
        <f aca="false">Sheet1!$Q$3*(1-Sheet1!F127)</f>
        <v>66.3374395072591</v>
      </c>
      <c r="E127" s="10" t="n">
        <f aca="false">Sheet1!$Q$3*Sheet1!F127</f>
        <v>33.6625604927409</v>
      </c>
      <c r="F127" s="10" t="n">
        <f aca="false">Sheet1!H127*Sheet1!$F$2</f>
        <v>0.336625604927409</v>
      </c>
      <c r="G127" s="11" t="n">
        <f aca="false">Sheet1!$R$3*(Sheet1!I127-1)*Sheet1!E127-Sheet1!$R$3*Sheet1!D127</f>
        <v>-10614.8042234932</v>
      </c>
      <c r="H127" s="10" t="n">
        <f aca="false">COUNTIF(Sheet1!$N$3:$N$106001,"&gt;="&amp;Sheet1!I127)/Sheet1!$N$2</f>
        <v>0.420782006159261</v>
      </c>
      <c r="I127" s="7" t="n">
        <v>2.34</v>
      </c>
      <c r="J127" s="12" t="n">
        <f aca="false">Sheet1!C127/(Sheet1!$R$3*Sheet1!$Q$3)</f>
        <v>-0.0153701055873297</v>
      </c>
      <c r="K127" s="12" t="n">
        <f aca="false">Sheet1!G127/(Sheet1!$R$3*Sheet1!$Q$3)</f>
        <v>-0.212296084469863</v>
      </c>
      <c r="L127" s="13" t="n">
        <f aca="false">IF(Sheet1!J127&gt;0,IF(Sheet1!K127&gt;0,"good",0),0)</f>
        <v>0</v>
      </c>
      <c r="M127" s="14" t="n">
        <f aca="false">Sheet1!A127*Sheet1!$R$3</f>
        <v>28960.899692037</v>
      </c>
      <c r="N127" s="0" t="n">
        <v>5.58</v>
      </c>
      <c r="O127" s="15" t="n">
        <f aca="false">AVERAGE(Sheet1!N113:N127)</f>
        <v>2.60533333333333</v>
      </c>
      <c r="P127" s="19"/>
    </row>
    <row r="128" customFormat="false" ht="15" hidden="false" customHeight="false" outlineLevel="0" collapsed="false">
      <c r="A128" s="10" t="n">
        <f aca="false">Sheet1!$Q$3*(1-Sheet1!H128)</f>
        <v>58.1170259568852</v>
      </c>
      <c r="B128" s="10" t="n">
        <f aca="false">Sheet1!$Q$3*Sheet1!H128</f>
        <v>41.8829740431148</v>
      </c>
      <c r="C128" s="11" t="n">
        <f aca="false">Sheet1!$R$3*(Sheet1!I128-1)*Sheet1!B128-Sheet1!$R$3*Sheet1!A128</f>
        <v>-787.505499340077</v>
      </c>
      <c r="D128" s="10" t="n">
        <f aca="false">Sheet1!$Q$3*(1-Sheet1!F128)</f>
        <v>66.4936207655081</v>
      </c>
      <c r="E128" s="10" t="n">
        <f aca="false">Sheet1!$Q$3*Sheet1!F128</f>
        <v>33.5063792344919</v>
      </c>
      <c r="F128" s="10" t="n">
        <f aca="false">Sheet1!H128*Sheet1!$F$2</f>
        <v>0.335063792344919</v>
      </c>
      <c r="G128" s="11" t="n">
        <f aca="false">Sheet1!$R$3*(Sheet1!I128-1)*Sheet1!E128-Sheet1!$R$3*Sheet1!D128</f>
        <v>-10630.0043994721</v>
      </c>
      <c r="H128" s="10" t="n">
        <f aca="false">COUNTIF(Sheet1!$N$3:$N$106001,"&gt;="&amp;Sheet1!I128)/Sheet1!$N$2</f>
        <v>0.418829740431148</v>
      </c>
      <c r="I128" s="7" t="n">
        <v>2.35</v>
      </c>
      <c r="J128" s="12" t="n">
        <f aca="false">Sheet1!C128/(Sheet1!$R$3*Sheet1!$Q$3)</f>
        <v>-0.0157501099868015</v>
      </c>
      <c r="K128" s="12" t="n">
        <f aca="false">Sheet1!G128/(Sheet1!$R$3*Sheet1!$Q$3)</f>
        <v>-0.212600087989441</v>
      </c>
      <c r="L128" s="13" t="n">
        <f aca="false">IF(Sheet1!J128&gt;0,IF(Sheet1!K128&gt;0,"good",0),0)</f>
        <v>0</v>
      </c>
      <c r="M128" s="14" t="n">
        <f aca="false">Sheet1!A128*Sheet1!$R$3</f>
        <v>29058.5129784426</v>
      </c>
      <c r="N128" s="0" t="n">
        <v>1.04</v>
      </c>
      <c r="O128" s="15" t="n">
        <f aca="false">AVERAGE(Sheet1!N114:N128)</f>
        <v>2.486</v>
      </c>
      <c r="P128" s="19"/>
    </row>
    <row r="129" customFormat="false" ht="15" hidden="false" customHeight="false" outlineLevel="0" collapsed="false">
      <c r="A129" s="10" t="n">
        <f aca="false">Sheet1!$Q$3*(1-Sheet1!H129)</f>
        <v>58.3026286845579</v>
      </c>
      <c r="B129" s="10" t="n">
        <f aca="false">Sheet1!$Q$3*Sheet1!H129</f>
        <v>41.6973713154422</v>
      </c>
      <c r="C129" s="11" t="n">
        <f aca="false">Sheet1!$R$3*(Sheet1!I129-1)*Sheet1!B129-Sheet1!$R$3*Sheet1!A129</f>
        <v>-797.101847778271</v>
      </c>
      <c r="D129" s="10" t="n">
        <f aca="false">Sheet1!$Q$3*(1-Sheet1!F129)</f>
        <v>66.6421029476463</v>
      </c>
      <c r="E129" s="10" t="n">
        <f aca="false">Sheet1!$Q$3*Sheet1!F129</f>
        <v>33.3578970523537</v>
      </c>
      <c r="F129" s="10" t="n">
        <f aca="false">Sheet1!H129*Sheet1!$F$2</f>
        <v>0.333578970523537</v>
      </c>
      <c r="G129" s="11" t="n">
        <f aca="false">Sheet1!$R$3*(Sheet1!I129-1)*Sheet1!E129-Sheet1!$R$3*Sheet1!D129</f>
        <v>-10637.6814782226</v>
      </c>
      <c r="H129" s="10" t="n">
        <f aca="false">COUNTIF(Sheet1!$N$3:$N$106001,"&gt;="&amp;Sheet1!I129)/Sheet1!$N$2</f>
        <v>0.416973713154421</v>
      </c>
      <c r="I129" s="7" t="n">
        <v>2.36</v>
      </c>
      <c r="J129" s="12" t="n">
        <f aca="false">Sheet1!C129/(Sheet1!$R$3*Sheet1!$Q$3)</f>
        <v>-0.0159420369555654</v>
      </c>
      <c r="K129" s="12" t="n">
        <f aca="false">Sheet1!G129/(Sheet1!$R$3*Sheet1!$Q$3)</f>
        <v>-0.212753629564452</v>
      </c>
      <c r="L129" s="13" t="n">
        <f aca="false">IF(Sheet1!J129&gt;0,IF(Sheet1!K129&gt;0,"good",0),0)</f>
        <v>0</v>
      </c>
      <c r="M129" s="14" t="n">
        <f aca="false">Sheet1!A129*Sheet1!$R$3</f>
        <v>29151.3143422789</v>
      </c>
      <c r="N129" s="0" t="n">
        <v>1.27</v>
      </c>
      <c r="O129" s="15" t="n">
        <f aca="false">AVERAGE(Sheet1!N115:N129)</f>
        <v>2.474</v>
      </c>
      <c r="P129" s="19"/>
    </row>
    <row r="130" customFormat="false" ht="15" hidden="false" customHeight="false" outlineLevel="0" collapsed="false">
      <c r="A130" s="10" t="n">
        <f aca="false">Sheet1!$Q$3*(1-Sheet1!H130)</f>
        <v>58.4621095468544</v>
      </c>
      <c r="B130" s="10" t="n">
        <f aca="false">Sheet1!$Q$3*Sheet1!H130</f>
        <v>41.5378904531456</v>
      </c>
      <c r="C130" s="11" t="n">
        <f aca="false">Sheet1!$R$3*(Sheet1!I130-1)*Sheet1!B130-Sheet1!$R$3*Sheet1!A130</f>
        <v>-777.59981302244</v>
      </c>
      <c r="D130" s="10" t="n">
        <f aca="false">Sheet1!$Q$3*(1-Sheet1!F130)</f>
        <v>66.7696876374835</v>
      </c>
      <c r="E130" s="10" t="n">
        <f aca="false">Sheet1!$Q$3*Sheet1!F130</f>
        <v>33.2303123625165</v>
      </c>
      <c r="F130" s="10" t="n">
        <f aca="false">Sheet1!H130*Sheet1!$F$2</f>
        <v>0.332303123625165</v>
      </c>
      <c r="G130" s="11" t="n">
        <f aca="false">Sheet1!$R$3*(Sheet1!I130-1)*Sheet1!E130-Sheet1!$R$3*Sheet1!D130</f>
        <v>-10622.0798504179</v>
      </c>
      <c r="H130" s="10" t="n">
        <f aca="false">COUNTIF(Sheet1!$N$3:$N$106001,"&gt;="&amp;Sheet1!I130)/Sheet1!$N$2</f>
        <v>0.415378904531456</v>
      </c>
      <c r="I130" s="7" t="n">
        <v>2.37</v>
      </c>
      <c r="J130" s="12" t="n">
        <f aca="false">Sheet1!C130/(Sheet1!$R$3*Sheet1!$Q$3)</f>
        <v>-0.0155519962604488</v>
      </c>
      <c r="K130" s="12" t="n">
        <f aca="false">Sheet1!G130/(Sheet1!$R$3*Sheet1!$Q$3)</f>
        <v>-0.212441597008359</v>
      </c>
      <c r="L130" s="13" t="n">
        <f aca="false">IF(Sheet1!J130&gt;0,IF(Sheet1!K130&gt;0,"good",0),0)</f>
        <v>0</v>
      </c>
      <c r="M130" s="14" t="n">
        <f aca="false">Sheet1!A130*Sheet1!$R$3</f>
        <v>29231.0547734272</v>
      </c>
      <c r="N130" s="0" t="n">
        <v>1.58</v>
      </c>
      <c r="O130" s="15" t="n">
        <f aca="false">AVERAGE(Sheet1!N116:N130)</f>
        <v>2.486</v>
      </c>
      <c r="P130" s="19"/>
    </row>
    <row r="131" customFormat="false" ht="15" hidden="false" customHeight="false" outlineLevel="0" collapsed="false">
      <c r="A131" s="10" t="n">
        <f aca="false">Sheet1!$Q$3*(1-Sheet1!H131)</f>
        <v>58.6367135943687</v>
      </c>
      <c r="B131" s="10" t="n">
        <f aca="false">Sheet1!$Q$3*Sheet1!H131</f>
        <v>41.3632864056313</v>
      </c>
      <c r="C131" s="11" t="n">
        <f aca="false">Sheet1!$R$3*(Sheet1!I131-1)*Sheet1!B131-Sheet1!$R$3*Sheet1!A131</f>
        <v>-777.689177298733</v>
      </c>
      <c r="D131" s="10" t="n">
        <f aca="false">Sheet1!$Q$3*(1-Sheet1!F131)</f>
        <v>66.9093708754949</v>
      </c>
      <c r="E131" s="10" t="n">
        <f aca="false">Sheet1!$Q$3*Sheet1!F131</f>
        <v>33.0906291245051</v>
      </c>
      <c r="F131" s="10" t="n">
        <f aca="false">Sheet1!H131*Sheet1!$F$2</f>
        <v>0.330906291245051</v>
      </c>
      <c r="G131" s="11" t="n">
        <f aca="false">Sheet1!$R$3*(Sheet1!I131-1)*Sheet1!E131-Sheet1!$R$3*Sheet1!D131</f>
        <v>-10622.151341839</v>
      </c>
      <c r="H131" s="10" t="n">
        <f aca="false">COUNTIF(Sheet1!$N$3:$N$106001,"&gt;="&amp;Sheet1!I131)/Sheet1!$N$2</f>
        <v>0.413632864056313</v>
      </c>
      <c r="I131" s="7" t="n">
        <v>2.38</v>
      </c>
      <c r="J131" s="12" t="n">
        <f aca="false">Sheet1!C131/(Sheet1!$R$3*Sheet1!$Q$3)</f>
        <v>-0.0155537835459747</v>
      </c>
      <c r="K131" s="12" t="n">
        <f aca="false">Sheet1!G131/(Sheet1!$R$3*Sheet1!$Q$3)</f>
        <v>-0.212443026836779</v>
      </c>
      <c r="L131" s="13" t="n">
        <f aca="false">IF(Sheet1!J131&gt;0,IF(Sheet1!K131&gt;0,"good",0),0)</f>
        <v>0</v>
      </c>
      <c r="M131" s="14" t="n">
        <f aca="false">Sheet1!A131*Sheet1!$R$3</f>
        <v>29318.3567971843</v>
      </c>
      <c r="N131" s="0" t="n">
        <v>3.88</v>
      </c>
      <c r="O131" s="15" t="n">
        <f aca="false">AVERAGE(Sheet1!N117:N131)</f>
        <v>2.50533333333333</v>
      </c>
      <c r="P131" s="19"/>
    </row>
    <row r="132" customFormat="false" ht="15" hidden="false" customHeight="false" outlineLevel="0" collapsed="false">
      <c r="A132" s="10" t="n">
        <f aca="false">Sheet1!$Q$3*(1-Sheet1!H132)</f>
        <v>58.8071931368236</v>
      </c>
      <c r="B132" s="10" t="n">
        <f aca="false">Sheet1!$Q$3*Sheet1!H132</f>
        <v>41.1928068631764</v>
      </c>
      <c r="C132" s="11" t="n">
        <f aca="false">Sheet1!$R$3*(Sheet1!I132-1)*Sheet1!B132-Sheet1!$R$3*Sheet1!A132</f>
        <v>-774.595798504179</v>
      </c>
      <c r="D132" s="10" t="n">
        <f aca="false">Sheet1!$Q$3*(1-Sheet1!F132)</f>
        <v>67.0457545094589</v>
      </c>
      <c r="E132" s="10" t="n">
        <f aca="false">Sheet1!$Q$3*Sheet1!F132</f>
        <v>32.9542454905411</v>
      </c>
      <c r="F132" s="10" t="n">
        <f aca="false">Sheet1!H132*Sheet1!$F$2</f>
        <v>0.329542454905411</v>
      </c>
      <c r="G132" s="11" t="n">
        <f aca="false">Sheet1!$R$3*(Sheet1!I132-1)*Sheet1!E132-Sheet1!$R$3*Sheet1!D132</f>
        <v>-10619.6766388033</v>
      </c>
      <c r="H132" s="10" t="n">
        <f aca="false">COUNTIF(Sheet1!$N$3:$N$106001,"&gt;="&amp;Sheet1!I132)/Sheet1!$N$2</f>
        <v>0.411928068631764</v>
      </c>
      <c r="I132" s="7" t="n">
        <v>2.39</v>
      </c>
      <c r="J132" s="12" t="n">
        <f aca="false">Sheet1!C132/(Sheet1!$R$3*Sheet1!$Q$3)</f>
        <v>-0.0154919159700836</v>
      </c>
      <c r="K132" s="12" t="n">
        <f aca="false">Sheet1!G132/(Sheet1!$R$3*Sheet1!$Q$3)</f>
        <v>-0.212393532776067</v>
      </c>
      <c r="L132" s="13" t="n">
        <f aca="false">IF(Sheet1!J132&gt;0,IF(Sheet1!K132&gt;0,"good",0),0)</f>
        <v>0</v>
      </c>
      <c r="M132" s="14" t="n">
        <f aca="false">Sheet1!A132*Sheet1!$R$3</f>
        <v>29403.5965684118</v>
      </c>
      <c r="N132" s="0" t="n">
        <v>1.24</v>
      </c>
      <c r="O132" s="15" t="n">
        <f aca="false">AVERAGE(Sheet1!N118:N132)</f>
        <v>2.47266666666667</v>
      </c>
      <c r="P132" s="19"/>
    </row>
    <row r="133" customFormat="false" ht="15" hidden="false" customHeight="false" outlineLevel="0" collapsed="false">
      <c r="A133" s="10" t="n">
        <f aca="false">Sheet1!$Q$3*(1-Sheet1!H133)</f>
        <v>58.9543004839419</v>
      </c>
      <c r="B133" s="10" t="n">
        <f aca="false">Sheet1!$Q$3*Sheet1!H133</f>
        <v>41.0456995160581</v>
      </c>
      <c r="C133" s="11" t="n">
        <f aca="false">Sheet1!$R$3*(Sheet1!I133-1)*Sheet1!B133-Sheet1!$R$3*Sheet1!A133</f>
        <v>-745.160580730309</v>
      </c>
      <c r="D133" s="10" t="n">
        <f aca="false">Sheet1!$Q$3*(1-Sheet1!F133)</f>
        <v>67.1634403871535</v>
      </c>
      <c r="E133" s="10" t="n">
        <f aca="false">Sheet1!$Q$3*Sheet1!F133</f>
        <v>32.8365596128465</v>
      </c>
      <c r="F133" s="10" t="n">
        <f aca="false">Sheet1!H133*Sheet1!$F$2</f>
        <v>0.328365596128465</v>
      </c>
      <c r="G133" s="11" t="n">
        <f aca="false">Sheet1!$R$3*(Sheet1!I133-1)*Sheet1!E133-Sheet1!$R$3*Sheet1!D133</f>
        <v>-10596.1284645843</v>
      </c>
      <c r="H133" s="10" t="n">
        <f aca="false">COUNTIF(Sheet1!$N$3:$N$106001,"&gt;="&amp;Sheet1!I133)/Sheet1!$N$2</f>
        <v>0.410456995160581</v>
      </c>
      <c r="I133" s="7" t="n">
        <v>2.4</v>
      </c>
      <c r="J133" s="12" t="n">
        <f aca="false">Sheet1!C133/(Sheet1!$R$3*Sheet1!$Q$3)</f>
        <v>-0.0149032116146062</v>
      </c>
      <c r="K133" s="12" t="n">
        <f aca="false">Sheet1!G133/(Sheet1!$R$3*Sheet1!$Q$3)</f>
        <v>-0.211922569291685</v>
      </c>
      <c r="L133" s="13" t="n">
        <f aca="false">IF(Sheet1!J133&gt;0,IF(Sheet1!K133&gt;0,"good",0),0)</f>
        <v>0</v>
      </c>
      <c r="M133" s="14" t="n">
        <f aca="false">Sheet1!A133*Sheet1!$R$3</f>
        <v>29477.150241971</v>
      </c>
      <c r="N133" s="0" t="n">
        <v>2.95</v>
      </c>
      <c r="O133" s="15" t="n">
        <f aca="false">AVERAGE(Sheet1!N119:N133)</f>
        <v>2.58133333333333</v>
      </c>
      <c r="P133" s="19"/>
    </row>
    <row r="134" customFormat="false" ht="15" hidden="false" customHeight="false" outlineLevel="0" collapsed="false">
      <c r="A134" s="10" t="n">
        <f aca="false">Sheet1!$Q$3*(1-Sheet1!H134)</f>
        <v>59.1330290365156</v>
      </c>
      <c r="B134" s="10" t="n">
        <f aca="false">Sheet1!$Q$3*Sheet1!H134</f>
        <v>40.8669709634844</v>
      </c>
      <c r="C134" s="11" t="n">
        <f aca="false">Sheet1!$R$3*(Sheet1!I134-1)*Sheet1!B134-Sheet1!$R$3*Sheet1!A134</f>
        <v>-755.299989001313</v>
      </c>
      <c r="D134" s="10" t="n">
        <f aca="false">Sheet1!$Q$3*(1-Sheet1!F134)</f>
        <v>67.3064232292125</v>
      </c>
      <c r="E134" s="10" t="n">
        <f aca="false">Sheet1!$Q$3*Sheet1!F134</f>
        <v>32.6935767707875</v>
      </c>
      <c r="F134" s="10" t="n">
        <f aca="false">Sheet1!H134*Sheet1!$F$2</f>
        <v>0.326935767707875</v>
      </c>
      <c r="G134" s="11" t="n">
        <f aca="false">Sheet1!$R$3*(Sheet1!I134-1)*Sheet1!E134-Sheet1!$R$3*Sheet1!D134</f>
        <v>-10604.2399912011</v>
      </c>
      <c r="H134" s="10" t="n">
        <f aca="false">COUNTIF(Sheet1!$N$3:$N$106001,"&gt;="&amp;Sheet1!I134)/Sheet1!$N$2</f>
        <v>0.408669709634844</v>
      </c>
      <c r="I134" s="7" t="n">
        <v>2.41</v>
      </c>
      <c r="J134" s="12" t="n">
        <f aca="false">Sheet1!C134/(Sheet1!$R$3*Sheet1!$Q$3)</f>
        <v>-0.0151059997800263</v>
      </c>
      <c r="K134" s="12" t="n">
        <f aca="false">Sheet1!G134/(Sheet1!$R$3*Sheet1!$Q$3)</f>
        <v>-0.212084799824021</v>
      </c>
      <c r="L134" s="13" t="n">
        <f aca="false">IF(Sheet1!J134&gt;0,IF(Sheet1!K134&gt;0,"good",0),0)</f>
        <v>0</v>
      </c>
      <c r="M134" s="14" t="n">
        <f aca="false">Sheet1!A134*Sheet1!$R$3</f>
        <v>29566.5145182578</v>
      </c>
      <c r="N134" s="0" t="n">
        <v>6.94</v>
      </c>
      <c r="O134" s="15" t="n">
        <f aca="false">AVERAGE(Sheet1!N120:N134)</f>
        <v>2.94533333333333</v>
      </c>
      <c r="P134" s="19"/>
    </row>
    <row r="135" customFormat="false" ht="15" hidden="false" customHeight="false" outlineLevel="0" collapsed="false">
      <c r="A135" s="10" t="n">
        <f aca="false">Sheet1!$Q$3*(1-Sheet1!H135)</f>
        <v>59.3131324241091</v>
      </c>
      <c r="B135" s="10" t="n">
        <f aca="false">Sheet1!$Q$3*Sheet1!H135</f>
        <v>40.6868675758909</v>
      </c>
      <c r="C135" s="11" t="n">
        <f aca="false">Sheet1!$R$3*(Sheet1!I135-1)*Sheet1!B135-Sheet1!$R$3*Sheet1!A135</f>
        <v>-768.89023317202</v>
      </c>
      <c r="D135" s="10" t="n">
        <f aca="false">Sheet1!$Q$3*(1-Sheet1!F135)</f>
        <v>67.4505059392873</v>
      </c>
      <c r="E135" s="10" t="n">
        <f aca="false">Sheet1!$Q$3*Sheet1!F135</f>
        <v>32.5494940607127</v>
      </c>
      <c r="F135" s="10" t="n">
        <f aca="false">Sheet1!H135*Sheet1!$F$2</f>
        <v>0.325494940607127</v>
      </c>
      <c r="G135" s="11" t="n">
        <f aca="false">Sheet1!$R$3*(Sheet1!I135-1)*Sheet1!E135-Sheet1!$R$3*Sheet1!D135</f>
        <v>-10615.1121865376</v>
      </c>
      <c r="H135" s="10" t="n">
        <f aca="false">COUNTIF(Sheet1!$N$3:$N$106001,"&gt;="&amp;Sheet1!I135)/Sheet1!$N$2</f>
        <v>0.406868675758909</v>
      </c>
      <c r="I135" s="7" t="n">
        <v>2.42</v>
      </c>
      <c r="J135" s="12" t="n">
        <f aca="false">Sheet1!C135/(Sheet1!$R$3*Sheet1!$Q$3)</f>
        <v>-0.0153778046634404</v>
      </c>
      <c r="K135" s="12" t="n">
        <f aca="false">Sheet1!G135/(Sheet1!$R$3*Sheet1!$Q$3)</f>
        <v>-0.212302243730752</v>
      </c>
      <c r="L135" s="13" t="n">
        <f aca="false">IF(Sheet1!J135&gt;0,IF(Sheet1!K135&gt;0,"good",0),0)</f>
        <v>0</v>
      </c>
      <c r="M135" s="14" t="n">
        <f aca="false">Sheet1!A135*Sheet1!$R$3</f>
        <v>29656.5662120545</v>
      </c>
      <c r="N135" s="0" t="n">
        <v>3.47</v>
      </c>
      <c r="O135" s="15" t="n">
        <f aca="false">AVERAGE(Sheet1!N121:N135)</f>
        <v>3.05933333333333</v>
      </c>
      <c r="P135" s="19"/>
    </row>
    <row r="136" customFormat="false" ht="15" hidden="false" customHeight="false" outlineLevel="0" collapsed="false">
      <c r="A136" s="10" t="n">
        <f aca="false">Sheet1!$Q$3*(1-Sheet1!H136)</f>
        <v>59.497360316762</v>
      </c>
      <c r="B136" s="10" t="n">
        <f aca="false">Sheet1!$Q$3*Sheet1!H136</f>
        <v>40.502639683238</v>
      </c>
      <c r="C136" s="11" t="n">
        <f aca="false">Sheet1!$R$3*(Sheet1!I136-1)*Sheet1!B136-Sheet1!$R$3*Sheet1!A136</f>
        <v>-789.292784865815</v>
      </c>
      <c r="D136" s="10" t="n">
        <f aca="false">Sheet1!$Q$3*(1-Sheet1!F136)</f>
        <v>67.5978882534096</v>
      </c>
      <c r="E136" s="10" t="n">
        <f aca="false">Sheet1!$Q$3*Sheet1!F136</f>
        <v>32.4021117465904</v>
      </c>
      <c r="F136" s="10" t="n">
        <f aca="false">Sheet1!H136*Sheet1!$F$2</f>
        <v>0.324021117465904</v>
      </c>
      <c r="G136" s="11" t="n">
        <f aca="false">Sheet1!$R$3*(Sheet1!I136-1)*Sheet1!E136-Sheet1!$R$3*Sheet1!D136</f>
        <v>-10631.4342278926</v>
      </c>
      <c r="H136" s="10" t="n">
        <f aca="false">COUNTIF(Sheet1!$N$3:$N$106001,"&gt;="&amp;Sheet1!I136)/Sheet1!$N$2</f>
        <v>0.40502639683238</v>
      </c>
      <c r="I136" s="7" t="n">
        <v>2.43</v>
      </c>
      <c r="J136" s="12" t="n">
        <f aca="false">Sheet1!C136/(Sheet1!$R$3*Sheet1!$Q$3)</f>
        <v>-0.0157858556973163</v>
      </c>
      <c r="K136" s="12" t="n">
        <f aca="false">Sheet1!G136/(Sheet1!$R$3*Sheet1!$Q$3)</f>
        <v>-0.212628684557853</v>
      </c>
      <c r="L136" s="13" t="n">
        <f aca="false">IF(Sheet1!J136&gt;0,IF(Sheet1!K136&gt;0,"good",0),0)</f>
        <v>0</v>
      </c>
      <c r="M136" s="14" t="n">
        <f aca="false">Sheet1!A136*Sheet1!$R$3</f>
        <v>29748.680158381</v>
      </c>
      <c r="N136" s="0" t="n">
        <v>1.21</v>
      </c>
      <c r="O136" s="15" t="n">
        <f aca="false">AVERAGE(Sheet1!N122:N136)</f>
        <v>3.042</v>
      </c>
      <c r="P136" s="19"/>
    </row>
    <row r="137" customFormat="false" ht="15" hidden="false" customHeight="false" outlineLevel="0" collapsed="false">
      <c r="A137" s="10" t="n">
        <f aca="false">Sheet1!$Q$3*(1-Sheet1!H137)</f>
        <v>59.6815882094149</v>
      </c>
      <c r="B137" s="10" t="n">
        <f aca="false">Sheet1!$Q$3*Sheet1!H137</f>
        <v>40.3184117905851</v>
      </c>
      <c r="C137" s="11" t="n">
        <f aca="false">Sheet1!$R$3*(Sheet1!I137-1)*Sheet1!B137-Sheet1!$R$3*Sheet1!A137</f>
        <v>-811.537615486141</v>
      </c>
      <c r="D137" s="10" t="n">
        <f aca="false">Sheet1!$Q$3*(1-Sheet1!F137)</f>
        <v>67.7452705675319</v>
      </c>
      <c r="E137" s="10" t="n">
        <f aca="false">Sheet1!$Q$3*Sheet1!F137</f>
        <v>32.2547294324681</v>
      </c>
      <c r="F137" s="10" t="n">
        <f aca="false">Sheet1!H137*Sheet1!$F$2</f>
        <v>0.322547294324681</v>
      </c>
      <c r="G137" s="11" t="n">
        <f aca="false">Sheet1!$R$3*(Sheet1!I137-1)*Sheet1!E137-Sheet1!$R$3*Sheet1!D137</f>
        <v>-10649.2300923889</v>
      </c>
      <c r="H137" s="10" t="n">
        <f aca="false">COUNTIF(Sheet1!$N$3:$N$106001,"&gt;="&amp;Sheet1!I137)/Sheet1!$N$2</f>
        <v>0.403184117905851</v>
      </c>
      <c r="I137" s="7" t="n">
        <v>2.44</v>
      </c>
      <c r="J137" s="12" t="n">
        <f aca="false">Sheet1!C137/(Sheet1!$R$3*Sheet1!$Q$3)</f>
        <v>-0.0162307523097228</v>
      </c>
      <c r="K137" s="12" t="n">
        <f aca="false">Sheet1!G137/(Sheet1!$R$3*Sheet1!$Q$3)</f>
        <v>-0.212984601847778</v>
      </c>
      <c r="L137" s="13" t="n">
        <f aca="false">IF(Sheet1!J137&gt;0,IF(Sheet1!K137&gt;0,"good",0),0)</f>
        <v>0</v>
      </c>
      <c r="M137" s="14" t="n">
        <f aca="false">Sheet1!A137*Sheet1!$R$3</f>
        <v>29840.7941047074</v>
      </c>
      <c r="N137" s="0" t="n">
        <v>7.57</v>
      </c>
      <c r="O137" s="15" t="n">
        <f aca="false">AVERAGE(Sheet1!N123:N137)</f>
        <v>2.944</v>
      </c>
      <c r="P137" s="19"/>
    </row>
    <row r="138" customFormat="false" ht="15" hidden="false" customHeight="false" outlineLevel="0" collapsed="false">
      <c r="A138" s="10" t="n">
        <f aca="false">Sheet1!$Q$3*(1-Sheet1!H138)</f>
        <v>59.8726902771667</v>
      </c>
      <c r="B138" s="10" t="n">
        <f aca="false">Sheet1!$Q$3*Sheet1!H138</f>
        <v>40.1273097228333</v>
      </c>
      <c r="C138" s="11" t="n">
        <f aca="false">Sheet1!$R$3*(Sheet1!I138-1)*Sheet1!B138-Sheet1!$R$3*Sheet1!A138</f>
        <v>-844.045589529251</v>
      </c>
      <c r="D138" s="10" t="n">
        <f aca="false">Sheet1!$Q$3*(1-Sheet1!F138)</f>
        <v>67.8981522217334</v>
      </c>
      <c r="E138" s="10" t="n">
        <f aca="false">Sheet1!$Q$3*Sheet1!F138</f>
        <v>32.1018477782666</v>
      </c>
      <c r="F138" s="10" t="n">
        <f aca="false">Sheet1!H138*Sheet1!$F$2</f>
        <v>0.321018477782666</v>
      </c>
      <c r="G138" s="11" t="n">
        <f aca="false">Sheet1!$R$3*(Sheet1!I138-1)*Sheet1!E138-Sheet1!$R$3*Sheet1!D138</f>
        <v>-10675.2364716234</v>
      </c>
      <c r="H138" s="10" t="n">
        <f aca="false">COUNTIF(Sheet1!$N$3:$N$106001,"&gt;="&amp;Sheet1!I138)/Sheet1!$N$2</f>
        <v>0.401273097228333</v>
      </c>
      <c r="I138" s="7" t="n">
        <v>2.45</v>
      </c>
      <c r="J138" s="12" t="n">
        <f aca="false">Sheet1!C138/(Sheet1!$R$3*Sheet1!$Q$3)</f>
        <v>-0.016880911790585</v>
      </c>
      <c r="K138" s="12" t="n">
        <f aca="false">Sheet1!G138/(Sheet1!$R$3*Sheet1!$Q$3)</f>
        <v>-0.213504729432468</v>
      </c>
      <c r="L138" s="13" t="n">
        <f aca="false">IF(Sheet1!J138&gt;0,IF(Sheet1!K138&gt;0,"good",0),0)</f>
        <v>0</v>
      </c>
      <c r="M138" s="14" t="n">
        <f aca="false">Sheet1!A138*Sheet1!$R$3</f>
        <v>29936.3451385834</v>
      </c>
      <c r="N138" s="0" t="n">
        <v>1.55</v>
      </c>
      <c r="O138" s="15" t="n">
        <f aca="false">AVERAGE(Sheet1!N124:N138)</f>
        <v>2.89466666666667</v>
      </c>
      <c r="P138" s="19"/>
    </row>
    <row r="139" customFormat="false" ht="15" hidden="false" customHeight="false" outlineLevel="0" collapsed="false">
      <c r="A139" s="10" t="n">
        <f aca="false">Sheet1!$Q$3*(1-Sheet1!H139)</f>
        <v>60.047294324681</v>
      </c>
      <c r="B139" s="10" t="n">
        <f aca="false">Sheet1!$Q$3*Sheet1!H139</f>
        <v>39.952705675319</v>
      </c>
      <c r="C139" s="11" t="n">
        <f aca="false">Sheet1!$R$3*(Sheet1!I139-1)*Sheet1!B139-Sheet1!$R$3*Sheet1!A139</f>
        <v>-858.172019357677</v>
      </c>
      <c r="D139" s="10" t="n">
        <f aca="false">Sheet1!$Q$3*(1-Sheet1!F139)</f>
        <v>68.0378354597448</v>
      </c>
      <c r="E139" s="10" t="n">
        <f aca="false">Sheet1!$Q$3*Sheet1!F139</f>
        <v>31.9621645402552</v>
      </c>
      <c r="F139" s="10" t="n">
        <f aca="false">Sheet1!H139*Sheet1!$F$2</f>
        <v>0.319621645402552</v>
      </c>
      <c r="G139" s="11" t="n">
        <f aca="false">Sheet1!$R$3*(Sheet1!I139-1)*Sheet1!E139-Sheet1!$R$3*Sheet1!D139</f>
        <v>-10686.5376154861</v>
      </c>
      <c r="H139" s="10" t="n">
        <f aca="false">COUNTIF(Sheet1!$N$3:$N$106001,"&gt;="&amp;Sheet1!I139)/Sheet1!$N$2</f>
        <v>0.39952705675319</v>
      </c>
      <c r="I139" s="7" t="n">
        <v>2.46</v>
      </c>
      <c r="J139" s="12" t="n">
        <f aca="false">Sheet1!C139/(Sheet1!$R$3*Sheet1!$Q$3)</f>
        <v>-0.0171634403871535</v>
      </c>
      <c r="K139" s="12" t="n">
        <f aca="false">Sheet1!G139/(Sheet1!$R$3*Sheet1!$Q$3)</f>
        <v>-0.213730752309723</v>
      </c>
      <c r="L139" s="13" t="n">
        <f aca="false">IF(Sheet1!J139&gt;0,IF(Sheet1!K139&gt;0,"good",0),0)</f>
        <v>0</v>
      </c>
      <c r="M139" s="14" t="n">
        <f aca="false">Sheet1!A139*Sheet1!$R$3</f>
        <v>30023.6471623405</v>
      </c>
      <c r="N139" s="0" t="n">
        <v>1.15</v>
      </c>
      <c r="O139" s="15" t="n">
        <f aca="false">AVERAGE(Sheet1!N125:N139)</f>
        <v>2.88133333333333</v>
      </c>
      <c r="P139" s="19"/>
    </row>
    <row r="140" customFormat="false" ht="15" hidden="false" customHeight="false" outlineLevel="0" collapsed="false">
      <c r="A140" s="10" t="n">
        <f aca="false">Sheet1!$Q$3*(1-Sheet1!H140)</f>
        <v>60.2177738671359</v>
      </c>
      <c r="B140" s="10" t="n">
        <f aca="false">Sheet1!$Q$3*Sheet1!H140</f>
        <v>39.7822261328641</v>
      </c>
      <c r="C140" s="11" t="n">
        <f aca="false">Sheet1!$R$3*(Sheet1!I140-1)*Sheet1!B140-Sheet1!$R$3*Sheet1!A140</f>
        <v>-868.950725912888</v>
      </c>
      <c r="D140" s="10" t="n">
        <f aca="false">Sheet1!$Q$3*(1-Sheet1!F140)</f>
        <v>68.1742190937088</v>
      </c>
      <c r="E140" s="10" t="n">
        <f aca="false">Sheet1!$Q$3*Sheet1!F140</f>
        <v>31.8257809062912</v>
      </c>
      <c r="F140" s="10" t="n">
        <f aca="false">Sheet1!H140*Sheet1!$F$2</f>
        <v>0.318257809062912</v>
      </c>
      <c r="G140" s="11" t="n">
        <f aca="false">Sheet1!$R$3*(Sheet1!I140-1)*Sheet1!E140-Sheet1!$R$3*Sheet1!D140</f>
        <v>-10695.1605807303</v>
      </c>
      <c r="H140" s="10" t="n">
        <f aca="false">COUNTIF(Sheet1!$N$3:$N$106001,"&gt;="&amp;Sheet1!I140)/Sheet1!$N$2</f>
        <v>0.397822261328641</v>
      </c>
      <c r="I140" s="7" t="n">
        <v>2.47</v>
      </c>
      <c r="J140" s="12" t="n">
        <f aca="false">Sheet1!C140/(Sheet1!$R$3*Sheet1!$Q$3)</f>
        <v>-0.0173790145182578</v>
      </c>
      <c r="K140" s="12" t="n">
        <f aca="false">Sheet1!G140/(Sheet1!$R$3*Sheet1!$Q$3)</f>
        <v>-0.213903211614606</v>
      </c>
      <c r="L140" s="13" t="n">
        <f aca="false">IF(Sheet1!J140&gt;0,IF(Sheet1!K140&gt;0,"good",0),0)</f>
        <v>0</v>
      </c>
      <c r="M140" s="14" t="n">
        <f aca="false">Sheet1!A140*Sheet1!$R$3</f>
        <v>30108.886933568</v>
      </c>
      <c r="N140" s="0" t="n">
        <v>0</v>
      </c>
      <c r="O140" s="15" t="n">
        <f aca="false">AVERAGE(Sheet1!N126:N140)</f>
        <v>2.80866666666667</v>
      </c>
      <c r="P140" s="19"/>
    </row>
    <row r="141" customFormat="false" ht="15" hidden="false" customHeight="false" outlineLevel="0" collapsed="false">
      <c r="A141" s="10" t="n">
        <f aca="false">Sheet1!$Q$3*(1-Sheet1!H141)</f>
        <v>60.3621315442147</v>
      </c>
      <c r="B141" s="10" t="n">
        <f aca="false">Sheet1!$Q$3*Sheet1!H141</f>
        <v>39.6378684557853</v>
      </c>
      <c r="C141" s="11" t="n">
        <f aca="false">Sheet1!$R$3*(Sheet1!I141-1)*Sheet1!B141-Sheet1!$R$3*Sheet1!A141</f>
        <v>-849.043114826214</v>
      </c>
      <c r="D141" s="10" t="n">
        <f aca="false">Sheet1!$Q$3*(1-Sheet1!F141)</f>
        <v>68.2897052353717</v>
      </c>
      <c r="E141" s="10" t="n">
        <f aca="false">Sheet1!$Q$3*Sheet1!F141</f>
        <v>31.7102947646282</v>
      </c>
      <c r="F141" s="10" t="n">
        <f aca="false">Sheet1!H141*Sheet1!$F$2</f>
        <v>0.317102947646282</v>
      </c>
      <c r="G141" s="11" t="n">
        <f aca="false">Sheet1!$R$3*(Sheet1!I141-1)*Sheet1!E141-Sheet1!$R$3*Sheet1!D141</f>
        <v>-10679.234491861</v>
      </c>
      <c r="H141" s="10" t="n">
        <f aca="false">COUNTIF(Sheet1!$N$3:$N$106001,"&gt;="&amp;Sheet1!I141)/Sheet1!$N$2</f>
        <v>0.396378684557853</v>
      </c>
      <c r="I141" s="7" t="n">
        <v>2.48</v>
      </c>
      <c r="J141" s="12" t="n">
        <f aca="false">Sheet1!C141/(Sheet1!$R$3*Sheet1!$Q$3)</f>
        <v>-0.0169808622965243</v>
      </c>
      <c r="K141" s="12" t="n">
        <f aca="false">Sheet1!G141/(Sheet1!$R$3*Sheet1!$Q$3)</f>
        <v>-0.213584689837219</v>
      </c>
      <c r="L141" s="13" t="n">
        <f aca="false">IF(Sheet1!J141&gt;0,IF(Sheet1!K141&gt;0,"good",0),0)</f>
        <v>0</v>
      </c>
      <c r="M141" s="14" t="n">
        <f aca="false">Sheet1!A141*Sheet1!$R$3</f>
        <v>30181.0657721073</v>
      </c>
      <c r="N141" s="0" t="n">
        <v>27.82</v>
      </c>
      <c r="O141" s="15" t="n">
        <f aca="false">AVERAGE(Sheet1!N127:N141)</f>
        <v>4.48333333333333</v>
      </c>
      <c r="P141" s="19"/>
    </row>
    <row r="142" customFormat="false" ht="15" hidden="false" customHeight="false" outlineLevel="0" collapsed="false">
      <c r="A142" s="10" t="n">
        <f aca="false">Sheet1!$Q$3*(1-Sheet1!H142)</f>
        <v>60.52986141663</v>
      </c>
      <c r="B142" s="10" t="n">
        <f aca="false">Sheet1!$Q$3*Sheet1!H142</f>
        <v>39.47013858337</v>
      </c>
      <c r="C142" s="11" t="n">
        <f aca="false">Sheet1!$R$3*(Sheet1!I142-1)*Sheet1!B142-Sheet1!$R$3*Sheet1!A142</f>
        <v>-859.677463704353</v>
      </c>
      <c r="D142" s="10" t="n">
        <f aca="false">Sheet1!$Q$3*(1-Sheet1!F142)</f>
        <v>68.423889133304</v>
      </c>
      <c r="E142" s="10" t="n">
        <f aca="false">Sheet1!$Q$3*Sheet1!F142</f>
        <v>31.576110866696</v>
      </c>
      <c r="F142" s="10" t="n">
        <f aca="false">Sheet1!H142*Sheet1!$F$2</f>
        <v>0.31576110866696</v>
      </c>
      <c r="G142" s="11" t="n">
        <f aca="false">Sheet1!$R$3*(Sheet1!I142-1)*Sheet1!E142-Sheet1!$R$3*Sheet1!D142</f>
        <v>-10687.7419709635</v>
      </c>
      <c r="H142" s="10" t="n">
        <f aca="false">COUNTIF(Sheet1!$N$3:$N$106001,"&gt;="&amp;Sheet1!I142)/Sheet1!$N$2</f>
        <v>0.3947013858337</v>
      </c>
      <c r="I142" s="7" t="n">
        <v>2.49</v>
      </c>
      <c r="J142" s="12" t="n">
        <f aca="false">Sheet1!C142/(Sheet1!$R$3*Sheet1!$Q$3)</f>
        <v>-0.0171935492740871</v>
      </c>
      <c r="K142" s="12" t="n">
        <f aca="false">Sheet1!G142/(Sheet1!$R$3*Sheet1!$Q$3)</f>
        <v>-0.213754839419269</v>
      </c>
      <c r="L142" s="13" t="n">
        <f aca="false">IF(Sheet1!J142&gt;0,IF(Sheet1!K142&gt;0,"good",0),0)</f>
        <v>0</v>
      </c>
      <c r="M142" s="14" t="n">
        <f aca="false">Sheet1!A142*Sheet1!$R$3</f>
        <v>30264.930708315</v>
      </c>
      <c r="N142" s="0" t="n">
        <v>2.1</v>
      </c>
      <c r="O142" s="15" t="n">
        <f aca="false">AVERAGE(Sheet1!N128:N142)</f>
        <v>4.25133333333333</v>
      </c>
      <c r="P142" s="19"/>
    </row>
    <row r="143" customFormat="false" ht="15" hidden="false" customHeight="false" outlineLevel="0" collapsed="false">
      <c r="A143" s="10" t="n">
        <f aca="false">Sheet1!$Q$3*(1-Sheet1!H143)</f>
        <v>60.6865926088869</v>
      </c>
      <c r="B143" s="10" t="n">
        <f aca="false">Sheet1!$Q$3*Sheet1!H143</f>
        <v>39.3134073911131</v>
      </c>
      <c r="C143" s="11" t="n">
        <f aca="false">Sheet1!$R$3*(Sheet1!I143-1)*Sheet1!B143-Sheet1!$R$3*Sheet1!A143</f>
        <v>-858.240761108664</v>
      </c>
      <c r="D143" s="10" t="n">
        <f aca="false">Sheet1!$Q$3*(1-Sheet1!F143)</f>
        <v>68.5492740871096</v>
      </c>
      <c r="E143" s="10" t="n">
        <f aca="false">Sheet1!$Q$3*Sheet1!F143</f>
        <v>31.4507259128905</v>
      </c>
      <c r="F143" s="10" t="n">
        <f aca="false">Sheet1!H143*Sheet1!$F$2</f>
        <v>0.314507259128905</v>
      </c>
      <c r="G143" s="11" t="n">
        <f aca="false">Sheet1!$R$3*(Sheet1!I143-1)*Sheet1!E143-Sheet1!$R$3*Sheet1!D143</f>
        <v>-10686.5926088869</v>
      </c>
      <c r="H143" s="10" t="n">
        <f aca="false">COUNTIF(Sheet1!$N$3:$N$106001,"&gt;="&amp;Sheet1!I143)/Sheet1!$N$2</f>
        <v>0.393134073911131</v>
      </c>
      <c r="I143" s="7" t="n">
        <v>2.5</v>
      </c>
      <c r="J143" s="12" t="n">
        <f aca="false">Sheet1!C143/(Sheet1!$R$3*Sheet1!$Q$3)</f>
        <v>-0.0171648152221733</v>
      </c>
      <c r="K143" s="12" t="n">
        <f aca="false">Sheet1!G143/(Sheet1!$R$3*Sheet1!$Q$3)</f>
        <v>-0.213731852177739</v>
      </c>
      <c r="L143" s="13" t="n">
        <f aca="false">IF(Sheet1!J143&gt;0,IF(Sheet1!K143&gt;0,"good",0),0)</f>
        <v>0</v>
      </c>
      <c r="M143" s="14" t="n">
        <f aca="false">Sheet1!A143*Sheet1!$R$3</f>
        <v>30343.2963044435</v>
      </c>
      <c r="N143" s="0" t="n">
        <v>0</v>
      </c>
      <c r="O143" s="15" t="n">
        <f aca="false">AVERAGE(Sheet1!N129:N143)</f>
        <v>4.182</v>
      </c>
      <c r="P143" s="19"/>
    </row>
    <row r="144" customFormat="false" ht="15" hidden="false" customHeight="false" outlineLevel="0" collapsed="false">
      <c r="A144" s="10" t="n">
        <f aca="false">Sheet1!$Q$3*(1-Sheet1!H144)</f>
        <v>60.862571491421</v>
      </c>
      <c r="B144" s="10" t="n">
        <f aca="false">Sheet1!$Q$3*Sheet1!H144</f>
        <v>39.137428508579</v>
      </c>
      <c r="C144" s="11" t="n">
        <f aca="false">Sheet1!$R$3*(Sheet1!I144-1)*Sheet1!B144-Sheet1!$R$3*Sheet1!A144</f>
        <v>-882.527221733395</v>
      </c>
      <c r="D144" s="10" t="n">
        <f aca="false">Sheet1!$Q$3*(1-Sheet1!F144)</f>
        <v>68.6900571931368</v>
      </c>
      <c r="E144" s="10" t="n">
        <f aca="false">Sheet1!$Q$3*Sheet1!F144</f>
        <v>31.3099428068632</v>
      </c>
      <c r="F144" s="10" t="n">
        <f aca="false">Sheet1!H144*Sheet1!$F$2</f>
        <v>0.313099428068632</v>
      </c>
      <c r="G144" s="11" t="n">
        <f aca="false">Sheet1!$R$3*(Sheet1!I144-1)*Sheet1!E144-Sheet1!$R$3*Sheet1!D144</f>
        <v>-10706.0217773867</v>
      </c>
      <c r="H144" s="10" t="n">
        <f aca="false">COUNTIF(Sheet1!$N$3:$N$106001,"&gt;="&amp;Sheet1!I144)/Sheet1!$N$2</f>
        <v>0.39137428508579</v>
      </c>
      <c r="I144" s="7" t="n">
        <v>2.51</v>
      </c>
      <c r="J144" s="12" t="n">
        <f aca="false">Sheet1!C144/(Sheet1!$R$3*Sheet1!$Q$3)</f>
        <v>-0.0176505444346679</v>
      </c>
      <c r="K144" s="12" t="n">
        <f aca="false">Sheet1!G144/(Sheet1!$R$3*Sheet1!$Q$3)</f>
        <v>-0.214120435547734</v>
      </c>
      <c r="L144" s="13" t="n">
        <f aca="false">IF(Sheet1!J144&gt;0,IF(Sheet1!K144&gt;0,"good",0),0)</f>
        <v>0</v>
      </c>
      <c r="M144" s="14" t="n">
        <f aca="false">Sheet1!A144*Sheet1!$R$3</f>
        <v>30431.2857457105</v>
      </c>
      <c r="N144" s="0" t="n">
        <v>1.87</v>
      </c>
      <c r="O144" s="15" t="n">
        <f aca="false">AVERAGE(Sheet1!N130:N144)</f>
        <v>4.222</v>
      </c>
      <c r="P144" s="19"/>
    </row>
    <row r="145" customFormat="false" ht="15" hidden="false" customHeight="false" outlineLevel="0" collapsed="false">
      <c r="A145" s="10" t="n">
        <f aca="false">Sheet1!$Q$3*(1-Sheet1!H145)</f>
        <v>61.0179278486582</v>
      </c>
      <c r="B145" s="10" t="n">
        <f aca="false">Sheet1!$Q$3*Sheet1!H145</f>
        <v>38.9820721513418</v>
      </c>
      <c r="C145" s="11" t="n">
        <f aca="false">Sheet1!$R$3*(Sheet1!I145-1)*Sheet1!B145-Sheet1!$R$3*Sheet1!A145</f>
        <v>-882.589089309284</v>
      </c>
      <c r="D145" s="10" t="n">
        <f aca="false">Sheet1!$Q$3*(1-Sheet1!F145)</f>
        <v>68.8143422789265</v>
      </c>
      <c r="E145" s="10" t="n">
        <f aca="false">Sheet1!$Q$3*Sheet1!F145</f>
        <v>31.1856577210735</v>
      </c>
      <c r="F145" s="10" t="n">
        <f aca="false">Sheet1!H145*Sheet1!$F$2</f>
        <v>0.311856577210735</v>
      </c>
      <c r="G145" s="11" t="n">
        <f aca="false">Sheet1!$R$3*(Sheet1!I145-1)*Sheet1!E145-Sheet1!$R$3*Sheet1!D145</f>
        <v>-10706.0712714474</v>
      </c>
      <c r="H145" s="10" t="n">
        <f aca="false">COUNTIF(Sheet1!$N$3:$N$106001,"&gt;="&amp;Sheet1!I145)/Sheet1!$N$2</f>
        <v>0.389820721513418</v>
      </c>
      <c r="I145" s="7" t="n">
        <v>2.52</v>
      </c>
      <c r="J145" s="12" t="n">
        <f aca="false">Sheet1!C145/(Sheet1!$R$3*Sheet1!$Q$3)</f>
        <v>-0.0176517817861857</v>
      </c>
      <c r="K145" s="12" t="n">
        <f aca="false">Sheet1!G145/(Sheet1!$R$3*Sheet1!$Q$3)</f>
        <v>-0.214121425428949</v>
      </c>
      <c r="L145" s="13" t="n">
        <f aca="false">IF(Sheet1!J145&gt;0,IF(Sheet1!K145&gt;0,"good",0),0)</f>
        <v>0</v>
      </c>
      <c r="M145" s="14" t="n">
        <f aca="false">Sheet1!A145*Sheet1!$R$3</f>
        <v>30508.9639243291</v>
      </c>
      <c r="N145" s="0" t="n">
        <v>1.18</v>
      </c>
      <c r="O145" s="15" t="n">
        <f aca="false">AVERAGE(Sheet1!N131:N145)</f>
        <v>4.19533333333333</v>
      </c>
      <c r="P145" s="19"/>
    </row>
    <row r="146" customFormat="false" ht="15" hidden="false" customHeight="false" outlineLevel="0" collapsed="false">
      <c r="A146" s="10" t="n">
        <f aca="false">Sheet1!$Q$3*(1-Sheet1!H146)</f>
        <v>61.1746590409151</v>
      </c>
      <c r="B146" s="10" t="n">
        <f aca="false">Sheet1!$Q$3*Sheet1!H146</f>
        <v>38.8253409590849</v>
      </c>
      <c r="C146" s="11" t="n">
        <f aca="false">Sheet1!$R$3*(Sheet1!I146-1)*Sheet1!B146-Sheet1!$R$3*Sheet1!A146</f>
        <v>-885.94368675759</v>
      </c>
      <c r="D146" s="10" t="n">
        <f aca="false">Sheet1!$Q$3*(1-Sheet1!F146)</f>
        <v>68.9397272327321</v>
      </c>
      <c r="E146" s="10" t="n">
        <f aca="false">Sheet1!$Q$3*Sheet1!F146</f>
        <v>31.0602727672679</v>
      </c>
      <c r="F146" s="10" t="n">
        <f aca="false">Sheet1!H146*Sheet1!$F$2</f>
        <v>0.310602727672679</v>
      </c>
      <c r="G146" s="11" t="n">
        <f aca="false">Sheet1!$R$3*(Sheet1!I146-1)*Sheet1!E146-Sheet1!$R$3*Sheet1!D146</f>
        <v>-10708.7549494061</v>
      </c>
      <c r="H146" s="10" t="n">
        <f aca="false">COUNTIF(Sheet1!$N$3:$N$106001,"&gt;="&amp;Sheet1!I146)/Sheet1!$N$2</f>
        <v>0.388253409590849</v>
      </c>
      <c r="I146" s="7" t="n">
        <v>2.53</v>
      </c>
      <c r="J146" s="12" t="n">
        <f aca="false">Sheet1!C146/(Sheet1!$R$3*Sheet1!$Q$3)</f>
        <v>-0.0177188737351518</v>
      </c>
      <c r="K146" s="12" t="n">
        <f aca="false">Sheet1!G146/(Sheet1!$R$3*Sheet1!$Q$3)</f>
        <v>-0.214175098988121</v>
      </c>
      <c r="L146" s="13" t="n">
        <f aca="false">IF(Sheet1!J146&gt;0,IF(Sheet1!K146&gt;0,"good",0),0)</f>
        <v>0</v>
      </c>
      <c r="M146" s="14" t="n">
        <f aca="false">Sheet1!A146*Sheet1!$R$3</f>
        <v>30587.3295204575</v>
      </c>
      <c r="N146" s="0" t="n">
        <v>1.23</v>
      </c>
      <c r="O146" s="15" t="n">
        <f aca="false">AVERAGE(Sheet1!N132:N146)</f>
        <v>4.01866666666667</v>
      </c>
      <c r="P146" s="19"/>
    </row>
    <row r="147" customFormat="false" ht="15" hidden="false" customHeight="false" outlineLevel="0" collapsed="false">
      <c r="A147" s="10" t="n">
        <f aca="false">Sheet1!$Q$3*(1-Sheet1!H147)</f>
        <v>61.3341399032116</v>
      </c>
      <c r="B147" s="10" t="n">
        <f aca="false">Sheet1!$Q$3*Sheet1!H147</f>
        <v>38.6658600967884</v>
      </c>
      <c r="C147" s="11" t="n">
        <f aca="false">Sheet1!$R$3*(Sheet1!I147-1)*Sheet1!B147-Sheet1!$R$3*Sheet1!A147</f>
        <v>-894.357677078751</v>
      </c>
      <c r="D147" s="10" t="n">
        <f aca="false">Sheet1!$Q$3*(1-Sheet1!F147)</f>
        <v>69.0673119225693</v>
      </c>
      <c r="E147" s="10" t="n">
        <f aca="false">Sheet1!$Q$3*Sheet1!F147</f>
        <v>30.9326880774307</v>
      </c>
      <c r="F147" s="10" t="n">
        <f aca="false">Sheet1!H147*Sheet1!$F$2</f>
        <v>0.309326880774307</v>
      </c>
      <c r="G147" s="11" t="n">
        <f aca="false">Sheet1!$R$3*(Sheet1!I147-1)*Sheet1!E147-Sheet1!$R$3*Sheet1!D147</f>
        <v>-10715.486141663</v>
      </c>
      <c r="H147" s="10" t="n">
        <f aca="false">COUNTIF(Sheet1!$N$3:$N$106001,"&gt;="&amp;Sheet1!I147)/Sheet1!$N$2</f>
        <v>0.386658600967884</v>
      </c>
      <c r="I147" s="7" t="n">
        <v>2.54</v>
      </c>
      <c r="J147" s="12" t="n">
        <f aca="false">Sheet1!C147/(Sheet1!$R$3*Sheet1!$Q$3)</f>
        <v>-0.017887153541575</v>
      </c>
      <c r="K147" s="12" t="n">
        <f aca="false">Sheet1!G147/(Sheet1!$R$3*Sheet1!$Q$3)</f>
        <v>-0.21430972283326</v>
      </c>
      <c r="L147" s="13" t="n">
        <f aca="false">IF(Sheet1!J147&gt;0,IF(Sheet1!K147&gt;0,"good",0),0)</f>
        <v>0</v>
      </c>
      <c r="M147" s="14" t="n">
        <f aca="false">Sheet1!A147*Sheet1!$R$3</f>
        <v>30667.0699516058</v>
      </c>
      <c r="N147" s="0" t="n">
        <v>5.77</v>
      </c>
      <c r="O147" s="15" t="n">
        <f aca="false">AVERAGE(Sheet1!N133:N147)</f>
        <v>4.32066666666667</v>
      </c>
      <c r="P147" s="19"/>
    </row>
    <row r="148" customFormat="false" ht="15" hidden="false" customHeight="false" outlineLevel="0" collapsed="false">
      <c r="A148" s="10" t="n">
        <f aca="false">Sheet1!$Q$3*(1-Sheet1!H148)</f>
        <v>61.4963704355477</v>
      </c>
      <c r="B148" s="10" t="n">
        <f aca="false">Sheet1!$Q$3*Sheet1!H148</f>
        <v>38.5036295644523</v>
      </c>
      <c r="C148" s="11" t="n">
        <f aca="false">Sheet1!$R$3*(Sheet1!I148-1)*Sheet1!B148-Sheet1!$R$3*Sheet1!A148</f>
        <v>-907.872305323373</v>
      </c>
      <c r="D148" s="10" t="n">
        <f aca="false">Sheet1!$Q$3*(1-Sheet1!F148)</f>
        <v>69.1970963484382</v>
      </c>
      <c r="E148" s="10" t="n">
        <f aca="false">Sheet1!$Q$3*Sheet1!F148</f>
        <v>30.8029036515618</v>
      </c>
      <c r="F148" s="10" t="n">
        <f aca="false">Sheet1!H148*Sheet1!$F$2</f>
        <v>0.308029036515618</v>
      </c>
      <c r="G148" s="11" t="n">
        <f aca="false">Sheet1!$R$3*(Sheet1!I148-1)*Sheet1!E148-Sheet1!$R$3*Sheet1!D148</f>
        <v>-10726.2978442587</v>
      </c>
      <c r="H148" s="10" t="n">
        <f aca="false">COUNTIF(Sheet1!$N$3:$N$106001,"&gt;="&amp;Sheet1!I148)/Sheet1!$N$2</f>
        <v>0.385036295644523</v>
      </c>
      <c r="I148" s="7" t="n">
        <v>2.55</v>
      </c>
      <c r="J148" s="12" t="n">
        <f aca="false">Sheet1!C148/(Sheet1!$R$3*Sheet1!$Q$3)</f>
        <v>-0.0181574461064675</v>
      </c>
      <c r="K148" s="12" t="n">
        <f aca="false">Sheet1!G148/(Sheet1!$R$3*Sheet1!$Q$3)</f>
        <v>-0.214525956885174</v>
      </c>
      <c r="L148" s="13" t="n">
        <f aca="false">IF(Sheet1!J148&gt;0,IF(Sheet1!K148&gt;0,"good",0),0)</f>
        <v>0</v>
      </c>
      <c r="M148" s="14" t="n">
        <f aca="false">Sheet1!A148*Sheet1!$R$3</f>
        <v>30748.1852177739</v>
      </c>
      <c r="N148" s="0" t="n">
        <v>1.01</v>
      </c>
      <c r="O148" s="15" t="n">
        <f aca="false">AVERAGE(Sheet1!N134:N148)</f>
        <v>4.19133333333333</v>
      </c>
      <c r="P148" s="19"/>
    </row>
    <row r="149" customFormat="false" ht="15" hidden="false" customHeight="false" outlineLevel="0" collapsed="false">
      <c r="A149" s="10" t="n">
        <f aca="false">Sheet1!$Q$3*(1-Sheet1!H149)</f>
        <v>61.6503519577651</v>
      </c>
      <c r="B149" s="10" t="n">
        <f aca="false">Sheet1!$Q$3*Sheet1!H149</f>
        <v>38.3496480422349</v>
      </c>
      <c r="C149" s="11" t="n">
        <f aca="false">Sheet1!$R$3*(Sheet1!I149-1)*Sheet1!B149-Sheet1!$R$3*Sheet1!A149</f>
        <v>-912.450505939287</v>
      </c>
      <c r="D149" s="10" t="n">
        <f aca="false">Sheet1!$Q$3*(1-Sheet1!F149)</f>
        <v>69.3202815662121</v>
      </c>
      <c r="E149" s="10" t="n">
        <f aca="false">Sheet1!$Q$3*Sheet1!F149</f>
        <v>30.6797184337879</v>
      </c>
      <c r="F149" s="10" t="n">
        <f aca="false">Sheet1!H149*Sheet1!$F$2</f>
        <v>0.306797184337879</v>
      </c>
      <c r="G149" s="11" t="n">
        <f aca="false">Sheet1!$R$3*(Sheet1!I149-1)*Sheet1!E149-Sheet1!$R$3*Sheet1!D149</f>
        <v>-10729.9604047514</v>
      </c>
      <c r="H149" s="10" t="n">
        <f aca="false">COUNTIF(Sheet1!$N$3:$N$106001,"&gt;="&amp;Sheet1!I149)/Sheet1!$N$2</f>
        <v>0.383496480422349</v>
      </c>
      <c r="I149" s="7" t="n">
        <v>2.56</v>
      </c>
      <c r="J149" s="12" t="n">
        <f aca="false">Sheet1!C149/(Sheet1!$R$3*Sheet1!$Q$3)</f>
        <v>-0.0182490101187857</v>
      </c>
      <c r="K149" s="12" t="n">
        <f aca="false">Sheet1!G149/(Sheet1!$R$3*Sheet1!$Q$3)</f>
        <v>-0.214599208095029</v>
      </c>
      <c r="L149" s="13" t="n">
        <f aca="false">IF(Sheet1!J149&gt;0,IF(Sheet1!K149&gt;0,"good",0),0)</f>
        <v>0</v>
      </c>
      <c r="M149" s="14" t="n">
        <f aca="false">Sheet1!A149*Sheet1!$R$3</f>
        <v>30825.1759788825</v>
      </c>
      <c r="N149" s="0" t="n">
        <v>6.72</v>
      </c>
      <c r="O149" s="15" t="n">
        <f aca="false">AVERAGE(Sheet1!N135:N149)</f>
        <v>4.17666666666667</v>
      </c>
      <c r="P149" s="19"/>
    </row>
    <row r="150" customFormat="false" ht="15" hidden="false" customHeight="false" outlineLevel="0" collapsed="false">
      <c r="A150" s="10" t="n">
        <f aca="false">Sheet1!$Q$3*(1-Sheet1!H150)</f>
        <v>61.779586449626</v>
      </c>
      <c r="B150" s="10" t="n">
        <f aca="false">Sheet1!$Q$3*Sheet1!H150</f>
        <v>38.220413550374</v>
      </c>
      <c r="C150" s="11" t="n">
        <f aca="false">Sheet1!$R$3*(Sheet1!I150-1)*Sheet1!B150-Sheet1!$R$3*Sheet1!A150</f>
        <v>-886.768587769475</v>
      </c>
      <c r="D150" s="10" t="n">
        <f aca="false">Sheet1!$Q$3*(1-Sheet1!F150)</f>
        <v>69.4236691597008</v>
      </c>
      <c r="E150" s="10" t="n">
        <f aca="false">Sheet1!$Q$3*Sheet1!F150</f>
        <v>30.5763308402992</v>
      </c>
      <c r="F150" s="10" t="n">
        <f aca="false">Sheet1!H150*Sheet1!$F$2</f>
        <v>0.305763308402992</v>
      </c>
      <c r="G150" s="11" t="n">
        <f aca="false">Sheet1!$R$3*(Sheet1!I150-1)*Sheet1!E150-Sheet1!$R$3*Sheet1!D150</f>
        <v>-10709.4148702156</v>
      </c>
      <c r="H150" s="10" t="n">
        <f aca="false">COUNTIF(Sheet1!$N$3:$N$106001,"&gt;="&amp;Sheet1!I150)/Sheet1!$N$2</f>
        <v>0.38220413550374</v>
      </c>
      <c r="I150" s="7" t="n">
        <v>2.57</v>
      </c>
      <c r="J150" s="12" t="n">
        <f aca="false">Sheet1!C150/(Sheet1!$R$3*Sheet1!$Q$3)</f>
        <v>-0.0177353717553895</v>
      </c>
      <c r="K150" s="12" t="n">
        <f aca="false">Sheet1!G150/(Sheet1!$R$3*Sheet1!$Q$3)</f>
        <v>-0.214188297404312</v>
      </c>
      <c r="L150" s="13" t="n">
        <f aca="false">IF(Sheet1!J150&gt;0,IF(Sheet1!K150&gt;0,"good",0),0)</f>
        <v>0</v>
      </c>
      <c r="M150" s="14" t="n">
        <f aca="false">Sheet1!A150*Sheet1!$R$3</f>
        <v>30889.793224813</v>
      </c>
      <c r="N150" s="0" t="n">
        <v>1.26</v>
      </c>
      <c r="O150" s="15" t="n">
        <f aca="false">AVERAGE(Sheet1!N136:N150)</f>
        <v>4.02933333333333</v>
      </c>
      <c r="P150" s="19"/>
    </row>
    <row r="151" customFormat="false" ht="15" hidden="false" customHeight="false" outlineLevel="0" collapsed="false">
      <c r="A151" s="10" t="n">
        <f aca="false">Sheet1!$Q$3*(1-Sheet1!H151)</f>
        <v>61.9376924769028</v>
      </c>
      <c r="B151" s="10" t="n">
        <f aca="false">Sheet1!$Q$3*Sheet1!H151</f>
        <v>38.0623075230972</v>
      </c>
      <c r="C151" s="11" t="n">
        <f aca="false">Sheet1!$R$3*(Sheet1!I151-1)*Sheet1!B151-Sheet1!$R$3*Sheet1!A151</f>
        <v>-899.623295204579</v>
      </c>
      <c r="D151" s="10" t="n">
        <f aca="false">Sheet1!$Q$3*(1-Sheet1!F151)</f>
        <v>69.5501539815222</v>
      </c>
      <c r="E151" s="10" t="n">
        <f aca="false">Sheet1!$Q$3*Sheet1!F151</f>
        <v>30.4498460184778</v>
      </c>
      <c r="F151" s="10" t="n">
        <f aca="false">Sheet1!H151*Sheet1!$F$2</f>
        <v>0.304498460184778</v>
      </c>
      <c r="G151" s="11" t="n">
        <f aca="false">Sheet1!$R$3*(Sheet1!I151-1)*Sheet1!E151-Sheet1!$R$3*Sheet1!D151</f>
        <v>-10719.6986361637</v>
      </c>
      <c r="H151" s="10" t="n">
        <f aca="false">COUNTIF(Sheet1!$N$3:$N$106001,"&gt;="&amp;Sheet1!I151)/Sheet1!$N$2</f>
        <v>0.380623075230972</v>
      </c>
      <c r="I151" s="7" t="n">
        <v>2.58</v>
      </c>
      <c r="J151" s="12" t="n">
        <f aca="false">Sheet1!C151/(Sheet1!$R$3*Sheet1!$Q$3)</f>
        <v>-0.0179924659040916</v>
      </c>
      <c r="K151" s="12" t="n">
        <f aca="false">Sheet1!G151/(Sheet1!$R$3*Sheet1!$Q$3)</f>
        <v>-0.214393972723273</v>
      </c>
      <c r="L151" s="13" t="n">
        <f aca="false">IF(Sheet1!J151&gt;0,IF(Sheet1!K151&gt;0,"good",0),0)</f>
        <v>0</v>
      </c>
      <c r="M151" s="14" t="n">
        <f aca="false">Sheet1!A151*Sheet1!$R$3</f>
        <v>30968.8462384514</v>
      </c>
      <c r="N151" s="0" t="n">
        <v>1.09</v>
      </c>
      <c r="O151" s="15" t="n">
        <f aca="false">AVERAGE(Sheet1!N137:N151)</f>
        <v>4.02133333333333</v>
      </c>
      <c r="P151" s="19"/>
    </row>
    <row r="152" customFormat="false" ht="15" hidden="false" customHeight="false" outlineLevel="0" collapsed="false">
      <c r="A152" s="10" t="n">
        <f aca="false">Sheet1!$Q$3*(1-Sheet1!H152)</f>
        <v>62.0573031236252</v>
      </c>
      <c r="B152" s="10" t="n">
        <f aca="false">Sheet1!$Q$3*Sheet1!H152</f>
        <v>37.9426968763748</v>
      </c>
      <c r="C152" s="11" t="n">
        <f aca="false">Sheet1!$R$3*(Sheet1!I152-1)*Sheet1!B152-Sheet1!$R$3*Sheet1!A152</f>
        <v>-864.207545094589</v>
      </c>
      <c r="D152" s="10" t="n">
        <f aca="false">Sheet1!$Q$3*(1-Sheet1!F152)</f>
        <v>69.6458424989001</v>
      </c>
      <c r="E152" s="10" t="n">
        <f aca="false">Sheet1!$Q$3*Sheet1!F152</f>
        <v>30.3541575010999</v>
      </c>
      <c r="F152" s="10" t="n">
        <f aca="false">Sheet1!H152*Sheet1!$F$2</f>
        <v>0.303541575010999</v>
      </c>
      <c r="G152" s="11" t="n">
        <f aca="false">Sheet1!$R$3*(Sheet1!I152-1)*Sheet1!E152-Sheet1!$R$3*Sheet1!D152</f>
        <v>-10691.3660360757</v>
      </c>
      <c r="H152" s="10" t="n">
        <f aca="false">COUNTIF(Sheet1!$N$3:$N$106001,"&gt;="&amp;Sheet1!I152)/Sheet1!$N$2</f>
        <v>0.379426968763748</v>
      </c>
      <c r="I152" s="7" t="n">
        <v>2.59</v>
      </c>
      <c r="J152" s="12" t="n">
        <f aca="false">Sheet1!C152/(Sheet1!$R$3*Sheet1!$Q$3)</f>
        <v>-0.0172841509018918</v>
      </c>
      <c r="K152" s="12" t="n">
        <f aca="false">Sheet1!G152/(Sheet1!$R$3*Sheet1!$Q$3)</f>
        <v>-0.213827320721514</v>
      </c>
      <c r="L152" s="13" t="n">
        <f aca="false">IF(Sheet1!J152&gt;0,IF(Sheet1!K152&gt;0,"good",0),0)</f>
        <v>0</v>
      </c>
      <c r="M152" s="14" t="n">
        <f aca="false">Sheet1!A152*Sheet1!$R$3</f>
        <v>31028.6515618126</v>
      </c>
      <c r="N152" s="0" t="n">
        <v>1.03</v>
      </c>
      <c r="O152" s="15" t="n">
        <f aca="false">AVERAGE(Sheet1!N138:N152)</f>
        <v>3.58533333333333</v>
      </c>
      <c r="P152" s="19"/>
    </row>
    <row r="153" customFormat="false" ht="15" hidden="false" customHeight="false" outlineLevel="0" collapsed="false">
      <c r="A153" s="10" t="n">
        <f aca="false">Sheet1!$Q$3*(1-Sheet1!H153)</f>
        <v>62.1961614606247</v>
      </c>
      <c r="B153" s="10" t="n">
        <f aca="false">Sheet1!$Q$3*Sheet1!H153</f>
        <v>37.8038385393753</v>
      </c>
      <c r="C153" s="11" t="n">
        <f aca="false">Sheet1!$R$3*(Sheet1!I153-1)*Sheet1!B153-Sheet1!$R$3*Sheet1!A153</f>
        <v>-855.009898812146</v>
      </c>
      <c r="D153" s="10" t="n">
        <f aca="false">Sheet1!$Q$3*(1-Sheet1!F153)</f>
        <v>69.7569291684998</v>
      </c>
      <c r="E153" s="10" t="n">
        <f aca="false">Sheet1!$Q$3*Sheet1!F153</f>
        <v>30.2430708315002</v>
      </c>
      <c r="F153" s="10" t="n">
        <f aca="false">Sheet1!H153*Sheet1!$F$2</f>
        <v>0.302430708315002</v>
      </c>
      <c r="G153" s="11" t="n">
        <f aca="false">Sheet1!$R$3*(Sheet1!I153-1)*Sheet1!E153-Sheet1!$R$3*Sheet1!D153</f>
        <v>-10684.0079190497</v>
      </c>
      <c r="H153" s="10" t="n">
        <f aca="false">COUNTIF(Sheet1!$N$3:$N$106001,"&gt;="&amp;Sheet1!I153)/Sheet1!$N$2</f>
        <v>0.378038385393753</v>
      </c>
      <c r="I153" s="7" t="n">
        <v>2.6</v>
      </c>
      <c r="J153" s="12" t="n">
        <f aca="false">Sheet1!C153/(Sheet1!$R$3*Sheet1!$Q$3)</f>
        <v>-0.0171001979762429</v>
      </c>
      <c r="K153" s="12" t="n">
        <f aca="false">Sheet1!G153/(Sheet1!$R$3*Sheet1!$Q$3)</f>
        <v>-0.213680158380994</v>
      </c>
      <c r="L153" s="13" t="n">
        <f aca="false">IF(Sheet1!J153&gt;0,IF(Sheet1!K153&gt;0,"good",0),0)</f>
        <v>0</v>
      </c>
      <c r="M153" s="14" t="n">
        <f aca="false">Sheet1!A153*Sheet1!$R$3</f>
        <v>31098.0807303124</v>
      </c>
      <c r="N153" s="0" t="n">
        <v>1.27</v>
      </c>
      <c r="O153" s="15" t="n">
        <f aca="false">AVERAGE(Sheet1!N139:N153)</f>
        <v>3.56666666666667</v>
      </c>
      <c r="P153" s="19"/>
    </row>
    <row r="154" customFormat="false" ht="15" hidden="false" customHeight="false" outlineLevel="0" collapsed="false">
      <c r="A154" s="10" t="n">
        <f aca="false">Sheet1!$Q$3*(1-Sheet1!H154)</f>
        <v>62.3652661680598</v>
      </c>
      <c r="B154" s="10" t="n">
        <f aca="false">Sheet1!$Q$3*Sheet1!H154</f>
        <v>37.6347338319402</v>
      </c>
      <c r="C154" s="11" t="n">
        <f aca="false">Sheet1!$R$3*(Sheet1!I154-1)*Sheet1!B154-Sheet1!$R$3*Sheet1!A154</f>
        <v>-886.672349318091</v>
      </c>
      <c r="D154" s="10" t="n">
        <f aca="false">Sheet1!$Q$3*(1-Sheet1!F154)</f>
        <v>69.8922129344479</v>
      </c>
      <c r="E154" s="10" t="n">
        <f aca="false">Sheet1!$Q$3*Sheet1!F154</f>
        <v>30.1077870655521</v>
      </c>
      <c r="F154" s="10" t="n">
        <f aca="false">Sheet1!H154*Sheet1!$F$2</f>
        <v>0.301077870655521</v>
      </c>
      <c r="G154" s="11" t="n">
        <f aca="false">Sheet1!$R$3*(Sheet1!I154-1)*Sheet1!E154-Sheet1!$R$3*Sheet1!D154</f>
        <v>-10709.3378794545</v>
      </c>
      <c r="H154" s="10" t="n">
        <f aca="false">COUNTIF(Sheet1!$N$3:$N$106001,"&gt;="&amp;Sheet1!I154)/Sheet1!$N$2</f>
        <v>0.376347338319402</v>
      </c>
      <c r="I154" s="7" t="n">
        <v>2.61</v>
      </c>
      <c r="J154" s="12" t="n">
        <f aca="false">Sheet1!C154/(Sheet1!$R$3*Sheet1!$Q$3)</f>
        <v>-0.0177334469863618</v>
      </c>
      <c r="K154" s="12" t="n">
        <f aca="false">Sheet1!G154/(Sheet1!$R$3*Sheet1!$Q$3)</f>
        <v>-0.214186757589089</v>
      </c>
      <c r="L154" s="13" t="n">
        <f aca="false">IF(Sheet1!J154&gt;0,IF(Sheet1!K154&gt;0,"good",0),0)</f>
        <v>0</v>
      </c>
      <c r="M154" s="14" t="n">
        <f aca="false">Sheet1!A154*Sheet1!$R$3</f>
        <v>31182.6330840299</v>
      </c>
      <c r="N154" s="0" t="n">
        <v>9.46</v>
      </c>
      <c r="O154" s="15" t="n">
        <f aca="false">AVERAGE(Sheet1!N140:N154)</f>
        <v>4.12066666666667</v>
      </c>
      <c r="P154" s="19"/>
    </row>
    <row r="155" customFormat="false" ht="15" hidden="false" customHeight="false" outlineLevel="0" collapsed="false">
      <c r="A155" s="10" t="n">
        <f aca="false">Sheet1!$Q$3*(1-Sheet1!H155)</f>
        <v>62.5302463704356</v>
      </c>
      <c r="B155" s="10" t="n">
        <f aca="false">Sheet1!$Q$3*Sheet1!H155</f>
        <v>37.4697536295645</v>
      </c>
      <c r="C155" s="11" t="n">
        <f aca="false">Sheet1!$R$3*(Sheet1!I155-1)*Sheet1!B155-Sheet1!$R$3*Sheet1!A155</f>
        <v>-914.622745270568</v>
      </c>
      <c r="D155" s="10" t="n">
        <f aca="false">Sheet1!$Q$3*(1-Sheet1!F155)</f>
        <v>70.0241970963485</v>
      </c>
      <c r="E155" s="10" t="n">
        <f aca="false">Sheet1!$Q$3*Sheet1!F155</f>
        <v>29.9758029036516</v>
      </c>
      <c r="F155" s="10" t="n">
        <f aca="false">Sheet1!H155*Sheet1!$F$2</f>
        <v>0.299758029036516</v>
      </c>
      <c r="G155" s="11" t="n">
        <f aca="false">Sheet1!$R$3*(Sheet1!I155-1)*Sheet1!E155-Sheet1!$R$3*Sheet1!D155</f>
        <v>-10731.6981962165</v>
      </c>
      <c r="H155" s="10" t="n">
        <f aca="false">COUNTIF(Sheet1!$N$3:$N$106001,"&gt;="&amp;Sheet1!I155)/Sheet1!$N$2</f>
        <v>0.374697536295644</v>
      </c>
      <c r="I155" s="7" t="n">
        <v>2.62</v>
      </c>
      <c r="J155" s="12" t="n">
        <f aca="false">Sheet1!C155/(Sheet1!$R$3*Sheet1!$Q$3)</f>
        <v>-0.0182924549054114</v>
      </c>
      <c r="K155" s="12" t="n">
        <f aca="false">Sheet1!G155/(Sheet1!$R$3*Sheet1!$Q$3)</f>
        <v>-0.214633963924329</v>
      </c>
      <c r="L155" s="13" t="n">
        <f aca="false">IF(Sheet1!J155&gt;0,IF(Sheet1!K155&gt;0,"good",0),0)</f>
        <v>0</v>
      </c>
      <c r="M155" s="14" t="n">
        <f aca="false">Sheet1!A155*Sheet1!$R$3</f>
        <v>31265.1231852178</v>
      </c>
      <c r="N155" s="0" t="n">
        <v>2.75</v>
      </c>
      <c r="O155" s="15" t="n">
        <f aca="false">AVERAGE(Sheet1!N141:N155)</f>
        <v>4.304</v>
      </c>
      <c r="P155" s="19"/>
    </row>
    <row r="156" customFormat="false" ht="15" hidden="false" customHeight="false" outlineLevel="0" collapsed="false">
      <c r="A156" s="10" t="n">
        <f aca="false">Sheet1!$Q$3*(1-Sheet1!H156)</f>
        <v>62.6732292124945</v>
      </c>
      <c r="B156" s="10" t="n">
        <f aca="false">Sheet1!$Q$3*Sheet1!H156</f>
        <v>37.3267707875055</v>
      </c>
      <c r="C156" s="11" t="n">
        <f aca="false">Sheet1!$R$3*(Sheet1!I156-1)*Sheet1!B156-Sheet1!$R$3*Sheet1!A156</f>
        <v>-915.296414430268</v>
      </c>
      <c r="D156" s="10" t="n">
        <f aca="false">Sheet1!$Q$3*(1-Sheet1!F156)</f>
        <v>70.1385833699956</v>
      </c>
      <c r="E156" s="10" t="n">
        <f aca="false">Sheet1!$Q$3*Sheet1!F156</f>
        <v>29.8614166300044</v>
      </c>
      <c r="F156" s="10" t="n">
        <f aca="false">Sheet1!H156*Sheet1!$F$2</f>
        <v>0.298614166300044</v>
      </c>
      <c r="G156" s="11" t="n">
        <f aca="false">Sheet1!$R$3*(Sheet1!I156-1)*Sheet1!E156-Sheet1!$R$3*Sheet1!D156</f>
        <v>-10732.2371315442</v>
      </c>
      <c r="H156" s="10" t="n">
        <f aca="false">COUNTIF(Sheet1!$N$3:$N$106001,"&gt;="&amp;Sheet1!I156)/Sheet1!$N$2</f>
        <v>0.373267707875055</v>
      </c>
      <c r="I156" s="7" t="n">
        <v>2.63</v>
      </c>
      <c r="J156" s="12" t="n">
        <f aca="false">Sheet1!C156/(Sheet1!$R$3*Sheet1!$Q$3)</f>
        <v>-0.0183059282886054</v>
      </c>
      <c r="K156" s="12" t="n">
        <f aca="false">Sheet1!G156/(Sheet1!$R$3*Sheet1!$Q$3)</f>
        <v>-0.214644742630884</v>
      </c>
      <c r="L156" s="13" t="n">
        <f aca="false">IF(Sheet1!J156&gt;0,IF(Sheet1!K156&gt;0,"good",0),0)</f>
        <v>0</v>
      </c>
      <c r="M156" s="14" t="n">
        <f aca="false">Sheet1!A156*Sheet1!$R$3</f>
        <v>31336.6146062472</v>
      </c>
      <c r="N156" s="0" t="n">
        <v>5.28</v>
      </c>
      <c r="O156" s="15" t="n">
        <f aca="false">AVERAGE(Sheet1!N142:N156)</f>
        <v>2.80133333333333</v>
      </c>
      <c r="P156" s="19"/>
    </row>
    <row r="157" customFormat="false" ht="15" hidden="false" customHeight="false" outlineLevel="0" collapsed="false">
      <c r="A157" s="10" t="n">
        <f aca="false">Sheet1!$Q$3*(1-Sheet1!H157)</f>
        <v>62.8134623845139</v>
      </c>
      <c r="B157" s="10" t="n">
        <f aca="false">Sheet1!$Q$3*Sheet1!H157</f>
        <v>37.1865376154861</v>
      </c>
      <c r="C157" s="11" t="n">
        <f aca="false">Sheet1!$R$3*(Sheet1!I157-1)*Sheet1!B157-Sheet1!$R$3*Sheet1!A157</f>
        <v>-913.770347558289</v>
      </c>
      <c r="D157" s="10" t="n">
        <f aca="false">Sheet1!$Q$3*(1-Sheet1!F157)</f>
        <v>70.2507699076111</v>
      </c>
      <c r="E157" s="10" t="n">
        <f aca="false">Sheet1!$Q$3*Sheet1!F157</f>
        <v>29.7492300923889</v>
      </c>
      <c r="F157" s="10" t="n">
        <f aca="false">Sheet1!H157*Sheet1!$F$2</f>
        <v>0.297492300923889</v>
      </c>
      <c r="G157" s="11" t="n">
        <f aca="false">Sheet1!$R$3*(Sheet1!I157-1)*Sheet1!E157-Sheet1!$R$3*Sheet1!D157</f>
        <v>-10731.0162780466</v>
      </c>
      <c r="H157" s="10" t="n">
        <f aca="false">COUNTIF(Sheet1!$N$3:$N$106001,"&gt;="&amp;Sheet1!I157)/Sheet1!$N$2</f>
        <v>0.371865376154861</v>
      </c>
      <c r="I157" s="7" t="n">
        <v>2.64</v>
      </c>
      <c r="J157" s="12" t="n">
        <f aca="false">Sheet1!C157/(Sheet1!$R$3*Sheet1!$Q$3)</f>
        <v>-0.0182754069511658</v>
      </c>
      <c r="K157" s="12" t="n">
        <f aca="false">Sheet1!G157/(Sheet1!$R$3*Sheet1!$Q$3)</f>
        <v>-0.214620325560932</v>
      </c>
      <c r="L157" s="13" t="n">
        <f aca="false">IF(Sheet1!J157&gt;0,IF(Sheet1!K157&gt;0,"good",0),0)</f>
        <v>0</v>
      </c>
      <c r="M157" s="14" t="n">
        <f aca="false">Sheet1!A157*Sheet1!$R$3</f>
        <v>31406.7311922569</v>
      </c>
      <c r="N157" s="0" t="n">
        <v>4.57</v>
      </c>
      <c r="O157" s="15" t="n">
        <f aca="false">AVERAGE(Sheet1!N143:N157)</f>
        <v>2.966</v>
      </c>
      <c r="P157" s="19"/>
    </row>
    <row r="158" customFormat="false" ht="15" hidden="false" customHeight="false" outlineLevel="0" collapsed="false">
      <c r="A158" s="10" t="n">
        <f aca="false">Sheet1!$Q$3*(1-Sheet1!H158)</f>
        <v>62.9385723713154</v>
      </c>
      <c r="B158" s="10" t="n">
        <f aca="false">Sheet1!$Q$3*Sheet1!H158</f>
        <v>37.0614276286846</v>
      </c>
      <c r="C158" s="11" t="n">
        <f aca="false">Sheet1!$R$3*(Sheet1!I158-1)*Sheet1!B158-Sheet1!$R$3*Sheet1!A158</f>
        <v>-893.608391992959</v>
      </c>
      <c r="D158" s="10" t="n">
        <f aca="false">Sheet1!$Q$3*(1-Sheet1!F158)</f>
        <v>70.3508578970524</v>
      </c>
      <c r="E158" s="10" t="n">
        <f aca="false">Sheet1!$Q$3*Sheet1!F158</f>
        <v>29.6491421029476</v>
      </c>
      <c r="F158" s="10" t="n">
        <f aca="false">Sheet1!H158*Sheet1!$F$2</f>
        <v>0.296491421029476</v>
      </c>
      <c r="G158" s="11" t="n">
        <f aca="false">Sheet1!$R$3*(Sheet1!I158-1)*Sheet1!E158-Sheet1!$R$3*Sheet1!D158</f>
        <v>-10714.8867135944</v>
      </c>
      <c r="H158" s="10" t="n">
        <f aca="false">COUNTIF(Sheet1!$N$3:$N$106001,"&gt;="&amp;Sheet1!I158)/Sheet1!$N$2</f>
        <v>0.370614276286846</v>
      </c>
      <c r="I158" s="7" t="n">
        <v>2.65</v>
      </c>
      <c r="J158" s="12" t="n">
        <f aca="false">Sheet1!C158/(Sheet1!$R$3*Sheet1!$Q$3)</f>
        <v>-0.0178721678398592</v>
      </c>
      <c r="K158" s="12" t="n">
        <f aca="false">Sheet1!G158/(Sheet1!$R$3*Sheet1!$Q$3)</f>
        <v>-0.214297734271887</v>
      </c>
      <c r="L158" s="13" t="n">
        <f aca="false">IF(Sheet1!J158&gt;0,IF(Sheet1!K158&gt;0,"good",0),0)</f>
        <v>0</v>
      </c>
      <c r="M158" s="14" t="n">
        <f aca="false">Sheet1!A158*Sheet1!$R$3</f>
        <v>31469.2861856577</v>
      </c>
      <c r="N158" s="0" t="n">
        <v>1.04</v>
      </c>
      <c r="O158" s="15" t="n">
        <f aca="false">AVERAGE(Sheet1!N144:N158)</f>
        <v>3.03533333333333</v>
      </c>
      <c r="P158" s="19"/>
    </row>
    <row r="159" customFormat="false" ht="15" hidden="false" customHeight="false" outlineLevel="0" collapsed="false">
      <c r="A159" s="10" t="n">
        <f aca="false">Sheet1!$Q$3*(1-Sheet1!H159)</f>
        <v>63.098053233612</v>
      </c>
      <c r="B159" s="10" t="n">
        <f aca="false">Sheet1!$Q$3*Sheet1!H159</f>
        <v>36.901946766388</v>
      </c>
      <c r="C159" s="11" t="n">
        <f aca="false">Sheet1!$R$3*(Sheet1!I159-1)*Sheet1!B159-Sheet1!$R$3*Sheet1!A159</f>
        <v>-920.41080070391</v>
      </c>
      <c r="D159" s="10" t="n">
        <f aca="false">Sheet1!$Q$3*(1-Sheet1!F159)</f>
        <v>70.4784425868896</v>
      </c>
      <c r="E159" s="10" t="n">
        <f aca="false">Sheet1!$Q$3*Sheet1!F159</f>
        <v>29.5215574131104</v>
      </c>
      <c r="F159" s="10" t="n">
        <f aca="false">Sheet1!H159*Sheet1!$F$2</f>
        <v>0.295215574131104</v>
      </c>
      <c r="G159" s="11" t="n">
        <f aca="false">Sheet1!$R$3*(Sheet1!I159-1)*Sheet1!E159-Sheet1!$R$3*Sheet1!D159</f>
        <v>-10736.3286405631</v>
      </c>
      <c r="H159" s="10" t="n">
        <f aca="false">COUNTIF(Sheet1!$N$3:$N$106001,"&gt;="&amp;Sheet1!I159)/Sheet1!$N$2</f>
        <v>0.36901946766388</v>
      </c>
      <c r="I159" s="7" t="n">
        <v>2.66</v>
      </c>
      <c r="J159" s="12" t="n">
        <f aca="false">Sheet1!C159/(Sheet1!$R$3*Sheet1!$Q$3)</f>
        <v>-0.0184082160140782</v>
      </c>
      <c r="K159" s="12" t="n">
        <f aca="false">Sheet1!G159/(Sheet1!$R$3*Sheet1!$Q$3)</f>
        <v>-0.214726572811263</v>
      </c>
      <c r="L159" s="13" t="n">
        <f aca="false">IF(Sheet1!J159&gt;0,IF(Sheet1!K159&gt;0,"good",0),0)</f>
        <v>0</v>
      </c>
      <c r="M159" s="14" t="n">
        <f aca="false">Sheet1!A159*Sheet1!$R$3</f>
        <v>31549.026616806</v>
      </c>
      <c r="N159" s="0" t="n">
        <v>1.76</v>
      </c>
      <c r="O159" s="15" t="n">
        <f aca="false">AVERAGE(Sheet1!N145:N159)</f>
        <v>3.028</v>
      </c>
      <c r="P159" s="19"/>
    </row>
    <row r="160" customFormat="false" ht="15" hidden="false" customHeight="false" outlineLevel="0" collapsed="false">
      <c r="A160" s="10" t="n">
        <f aca="false">Sheet1!$Q$3*(1-Sheet1!H160)</f>
        <v>63.2369115706115</v>
      </c>
      <c r="B160" s="10" t="n">
        <f aca="false">Sheet1!$Q$3*Sheet1!H160</f>
        <v>36.7630884293885</v>
      </c>
      <c r="C160" s="11" t="n">
        <f aca="false">Sheet1!$R$3*(Sheet1!I160-1)*Sheet1!B160-Sheet1!$R$3*Sheet1!A160</f>
        <v>-921.276946766389</v>
      </c>
      <c r="D160" s="10" t="n">
        <f aca="false">Sheet1!$Q$3*(1-Sheet1!F160)</f>
        <v>70.5895292564892</v>
      </c>
      <c r="E160" s="10" t="n">
        <f aca="false">Sheet1!$Q$3*Sheet1!F160</f>
        <v>29.4104707435108</v>
      </c>
      <c r="F160" s="10" t="n">
        <f aca="false">Sheet1!H160*Sheet1!$F$2</f>
        <v>0.294104707435108</v>
      </c>
      <c r="G160" s="11" t="n">
        <f aca="false">Sheet1!$R$3*(Sheet1!I160-1)*Sheet1!E160-Sheet1!$R$3*Sheet1!D160</f>
        <v>-10737.0215574131</v>
      </c>
      <c r="H160" s="10" t="n">
        <f aca="false">COUNTIF(Sheet1!$N$3:$N$106001,"&gt;="&amp;Sheet1!I160)/Sheet1!$N$2</f>
        <v>0.367630884293885</v>
      </c>
      <c r="I160" s="7" t="n">
        <v>2.67</v>
      </c>
      <c r="J160" s="12" t="n">
        <f aca="false">Sheet1!C160/(Sheet1!$R$3*Sheet1!$Q$3)</f>
        <v>-0.0184255389353278</v>
      </c>
      <c r="K160" s="12" t="n">
        <f aca="false">Sheet1!G160/(Sheet1!$R$3*Sheet1!$Q$3)</f>
        <v>-0.214740431148262</v>
      </c>
      <c r="L160" s="13" t="n">
        <f aca="false">IF(Sheet1!J160&gt;0,IF(Sheet1!K160&gt;0,"good",0),0)</f>
        <v>0</v>
      </c>
      <c r="M160" s="14" t="n">
        <f aca="false">Sheet1!A160*Sheet1!$R$3</f>
        <v>31618.4557853058</v>
      </c>
      <c r="N160" s="0" t="n">
        <v>3.47</v>
      </c>
      <c r="O160" s="15" t="n">
        <f aca="false">AVERAGE(Sheet1!N146:N160)</f>
        <v>3.18066666666667</v>
      </c>
      <c r="P160" s="19"/>
    </row>
    <row r="161" customFormat="false" ht="15" hidden="false" customHeight="false" outlineLevel="0" collapsed="false">
      <c r="A161" s="10" t="n">
        <f aca="false">Sheet1!$Q$3*(1-Sheet1!H161)</f>
        <v>63.3936427628685</v>
      </c>
      <c r="B161" s="10" t="n">
        <f aca="false">Sheet1!$Q$3*Sheet1!H161</f>
        <v>36.6063572371315</v>
      </c>
      <c r="C161" s="11" t="n">
        <f aca="false">Sheet1!$R$3*(Sheet1!I161-1)*Sheet1!B161-Sheet1!$R$3*Sheet1!A161</f>
        <v>-947.48130224373</v>
      </c>
      <c r="D161" s="10" t="n">
        <f aca="false">Sheet1!$Q$3*(1-Sheet1!F161)</f>
        <v>70.7149142102948</v>
      </c>
      <c r="E161" s="10" t="n">
        <f aca="false">Sheet1!$Q$3*Sheet1!F161</f>
        <v>29.2850857897052</v>
      </c>
      <c r="F161" s="10" t="n">
        <f aca="false">Sheet1!H161*Sheet1!$F$2</f>
        <v>0.292850857897052</v>
      </c>
      <c r="G161" s="11" t="n">
        <f aca="false">Sheet1!$R$3*(Sheet1!I161-1)*Sheet1!E161-Sheet1!$R$3*Sheet1!D161</f>
        <v>-10757.985041795</v>
      </c>
      <c r="H161" s="10" t="n">
        <f aca="false">COUNTIF(Sheet1!$N$3:$N$106001,"&gt;="&amp;Sheet1!I161)/Sheet1!$N$2</f>
        <v>0.366063572371315</v>
      </c>
      <c r="I161" s="7" t="n">
        <v>2.68</v>
      </c>
      <c r="J161" s="12" t="n">
        <f aca="false">Sheet1!C161/(Sheet1!$R$3*Sheet1!$Q$3)</f>
        <v>-0.0189496260448746</v>
      </c>
      <c r="K161" s="12" t="n">
        <f aca="false">Sheet1!G161/(Sheet1!$R$3*Sheet1!$Q$3)</f>
        <v>-0.2151597008359</v>
      </c>
      <c r="L161" s="13" t="n">
        <f aca="false">IF(Sheet1!J161&gt;0,IF(Sheet1!K161&gt;0,"good",0),0)</f>
        <v>0</v>
      </c>
      <c r="M161" s="14" t="n">
        <f aca="false">Sheet1!A161*Sheet1!$R$3</f>
        <v>31696.8213814342</v>
      </c>
      <c r="N161" s="0" t="n">
        <v>1.26</v>
      </c>
      <c r="O161" s="15" t="n">
        <f aca="false">AVERAGE(Sheet1!N147:N161)</f>
        <v>3.18266666666667</v>
      </c>
      <c r="P161" s="19"/>
    </row>
    <row r="162" customFormat="false" ht="15" hidden="false" customHeight="false" outlineLevel="0" collapsed="false">
      <c r="A162" s="10" t="n">
        <f aca="false">Sheet1!$Q$3*(1-Sheet1!H162)</f>
        <v>63.5338759348878</v>
      </c>
      <c r="B162" s="10" t="n">
        <f aca="false">Sheet1!$Q$3*Sheet1!H162</f>
        <v>36.4661240651122</v>
      </c>
      <c r="C162" s="11" t="n">
        <f aca="false">Sheet1!$R$3*(Sheet1!I162-1)*Sheet1!B162-Sheet1!$R$3*Sheet1!A162</f>
        <v>-953.063132424108</v>
      </c>
      <c r="D162" s="10" t="n">
        <f aca="false">Sheet1!$Q$3*(1-Sheet1!F162)</f>
        <v>70.8271007479103</v>
      </c>
      <c r="E162" s="10" t="n">
        <f aca="false">Sheet1!$Q$3*Sheet1!F162</f>
        <v>29.1728992520898</v>
      </c>
      <c r="F162" s="10" t="n">
        <f aca="false">Sheet1!H162*Sheet1!$F$2</f>
        <v>0.291728992520898</v>
      </c>
      <c r="G162" s="11" t="n">
        <f aca="false">Sheet1!$R$3*(Sheet1!I162-1)*Sheet1!E162-Sheet1!$R$3*Sheet1!D162</f>
        <v>-10762.4505059393</v>
      </c>
      <c r="H162" s="10" t="n">
        <f aca="false">COUNTIF(Sheet1!$N$3:$N$106001,"&gt;="&amp;Sheet1!I162)/Sheet1!$N$2</f>
        <v>0.364661240651122</v>
      </c>
      <c r="I162" s="7" t="n">
        <v>2.69</v>
      </c>
      <c r="J162" s="12" t="n">
        <f aca="false">Sheet1!C162/(Sheet1!$R$3*Sheet1!$Q$3)</f>
        <v>-0.0190612626484822</v>
      </c>
      <c r="K162" s="12" t="n">
        <f aca="false">Sheet1!G162/(Sheet1!$R$3*Sheet1!$Q$3)</f>
        <v>-0.215249010118786</v>
      </c>
      <c r="L162" s="13" t="n">
        <f aca="false">IF(Sheet1!J162&gt;0,IF(Sheet1!K162&gt;0,"good",0),0)</f>
        <v>0</v>
      </c>
      <c r="M162" s="14" t="n">
        <f aca="false">Sheet1!A162*Sheet1!$R$3</f>
        <v>31766.9379674439</v>
      </c>
      <c r="N162" s="0" t="n">
        <v>1.59</v>
      </c>
      <c r="O162" s="15" t="n">
        <f aca="false">AVERAGE(Sheet1!N148:N162)</f>
        <v>2.904</v>
      </c>
      <c r="P162" s="19"/>
    </row>
    <row r="163" customFormat="false" ht="15" hidden="false" customHeight="false" outlineLevel="0" collapsed="false">
      <c r="A163" s="10" t="n">
        <f aca="false">Sheet1!$Q$3*(1-Sheet1!H163)</f>
        <v>63.6672349318082</v>
      </c>
      <c r="B163" s="10" t="n">
        <f aca="false">Sheet1!$Q$3*Sheet1!H163</f>
        <v>36.3327650681918</v>
      </c>
      <c r="C163" s="11" t="n">
        <f aca="false">Sheet1!$R$3*(Sheet1!I163-1)*Sheet1!B163-Sheet1!$R$3*Sheet1!A163</f>
        <v>-950.767157941042</v>
      </c>
      <c r="D163" s="10" t="n">
        <f aca="false">Sheet1!$Q$3*(1-Sheet1!F163)</f>
        <v>70.9337879454465</v>
      </c>
      <c r="E163" s="10" t="n">
        <f aca="false">Sheet1!$Q$3*Sheet1!F163</f>
        <v>29.0662120545535</v>
      </c>
      <c r="F163" s="10" t="n">
        <f aca="false">Sheet1!H163*Sheet1!$F$2</f>
        <v>0.290662120545535</v>
      </c>
      <c r="G163" s="11" t="n">
        <f aca="false">Sheet1!$R$3*(Sheet1!I163-1)*Sheet1!E163-Sheet1!$R$3*Sheet1!D163</f>
        <v>-10760.6137263528</v>
      </c>
      <c r="H163" s="10" t="n">
        <f aca="false">COUNTIF(Sheet1!$N$3:$N$106001,"&gt;="&amp;Sheet1!I163)/Sheet1!$N$2</f>
        <v>0.363327650681918</v>
      </c>
      <c r="I163" s="7" t="n">
        <v>2.7</v>
      </c>
      <c r="J163" s="12" t="n">
        <f aca="false">Sheet1!C163/(Sheet1!$R$3*Sheet1!$Q$3)</f>
        <v>-0.0190153431588208</v>
      </c>
      <c r="K163" s="12" t="n">
        <f aca="false">Sheet1!G163/(Sheet1!$R$3*Sheet1!$Q$3)</f>
        <v>-0.215212274527057</v>
      </c>
      <c r="L163" s="13" t="n">
        <f aca="false">IF(Sheet1!J163&gt;0,IF(Sheet1!K163&gt;0,"good",0),0)</f>
        <v>0</v>
      </c>
      <c r="M163" s="14" t="n">
        <f aca="false">Sheet1!A163*Sheet1!$R$3</f>
        <v>31833.6174659041</v>
      </c>
      <c r="N163" s="0" t="n">
        <v>1.66</v>
      </c>
      <c r="O163" s="15" t="n">
        <f aca="false">AVERAGE(Sheet1!N149:N163)</f>
        <v>2.94733333333333</v>
      </c>
      <c r="P163" s="19"/>
    </row>
    <row r="164" customFormat="false" ht="15" hidden="false" customHeight="false" outlineLevel="0" collapsed="false">
      <c r="A164" s="10" t="n">
        <f aca="false">Sheet1!$Q$3*(1-Sheet1!H164)</f>
        <v>63.797844258689</v>
      </c>
      <c r="B164" s="10" t="n">
        <f aca="false">Sheet1!$Q$3*Sheet1!H164</f>
        <v>36.202155741311</v>
      </c>
      <c r="C164" s="11" t="n">
        <f aca="false">Sheet1!$R$3*(Sheet1!I164-1)*Sheet1!B164-Sheet1!$R$3*Sheet1!A164</f>
        <v>-946.078970523537</v>
      </c>
      <c r="D164" s="10" t="n">
        <f aca="false">Sheet1!$Q$3*(1-Sheet1!F164)</f>
        <v>71.0382754069512</v>
      </c>
      <c r="E164" s="10" t="n">
        <f aca="false">Sheet1!$Q$3*Sheet1!F164</f>
        <v>28.9617245930488</v>
      </c>
      <c r="F164" s="10" t="n">
        <f aca="false">Sheet1!H164*Sheet1!$F$2</f>
        <v>0.289617245930488</v>
      </c>
      <c r="G164" s="11" t="n">
        <f aca="false">Sheet1!$R$3*(Sheet1!I164-1)*Sheet1!E164-Sheet1!$R$3*Sheet1!D164</f>
        <v>-10756.8631764188</v>
      </c>
      <c r="H164" s="10" t="n">
        <f aca="false">COUNTIF(Sheet1!$N$3:$N$106001,"&gt;="&amp;Sheet1!I164)/Sheet1!$N$2</f>
        <v>0.36202155741311</v>
      </c>
      <c r="I164" s="7" t="n">
        <v>2.71</v>
      </c>
      <c r="J164" s="12" t="n">
        <f aca="false">Sheet1!C164/(Sheet1!$R$3*Sheet1!$Q$3)</f>
        <v>-0.0189215794104707</v>
      </c>
      <c r="K164" s="12" t="n">
        <f aca="false">Sheet1!G164/(Sheet1!$R$3*Sheet1!$Q$3)</f>
        <v>-0.215137263528376</v>
      </c>
      <c r="L164" s="13" t="n">
        <f aca="false">IF(Sheet1!J164&gt;0,IF(Sheet1!K164&gt;0,"good",0),0)</f>
        <v>0</v>
      </c>
      <c r="M164" s="14" t="n">
        <f aca="false">Sheet1!A164*Sheet1!$R$3</f>
        <v>31898.9221293445</v>
      </c>
      <c r="N164" s="0" t="n">
        <v>1.48</v>
      </c>
      <c r="O164" s="15" t="n">
        <f aca="false">AVERAGE(Sheet1!N150:N164)</f>
        <v>2.598</v>
      </c>
      <c r="P164" s="19"/>
    </row>
    <row r="165" customFormat="false" ht="15" hidden="false" customHeight="false" outlineLevel="0" collapsed="false">
      <c r="A165" s="10" t="n">
        <f aca="false">Sheet1!$Q$3*(1-Sheet1!H165)</f>
        <v>63.9325780906291</v>
      </c>
      <c r="B165" s="10" t="n">
        <f aca="false">Sheet1!$Q$3*Sheet1!H165</f>
        <v>36.0674219093709</v>
      </c>
      <c r="C165" s="11" t="n">
        <f aca="false">Sheet1!$R$3*(Sheet1!I165-1)*Sheet1!B165-Sheet1!$R$3*Sheet1!A165</f>
        <v>-948.306203255601</v>
      </c>
      <c r="D165" s="10" t="n">
        <f aca="false">Sheet1!$Q$3*(1-Sheet1!F165)</f>
        <v>71.1460624725033</v>
      </c>
      <c r="E165" s="10" t="n">
        <f aca="false">Sheet1!$Q$3*Sheet1!F165</f>
        <v>28.8539375274967</v>
      </c>
      <c r="F165" s="10" t="n">
        <f aca="false">Sheet1!H165*Sheet1!$F$2</f>
        <v>0.288539375274967</v>
      </c>
      <c r="G165" s="11" t="n">
        <f aca="false">Sheet1!$R$3*(Sheet1!I165-1)*Sheet1!E165-Sheet1!$R$3*Sheet1!D165</f>
        <v>-10758.6449626045</v>
      </c>
      <c r="H165" s="10" t="n">
        <f aca="false">COUNTIF(Sheet1!$N$3:$N$106001,"&gt;="&amp;Sheet1!I165)/Sheet1!$N$2</f>
        <v>0.360674219093709</v>
      </c>
      <c r="I165" s="7" t="n">
        <v>2.72</v>
      </c>
      <c r="J165" s="12" t="n">
        <f aca="false">Sheet1!C165/(Sheet1!$R$3*Sheet1!$Q$3)</f>
        <v>-0.018966124065112</v>
      </c>
      <c r="K165" s="12" t="n">
        <f aca="false">Sheet1!G165/(Sheet1!$R$3*Sheet1!$Q$3)</f>
        <v>-0.21517289925209</v>
      </c>
      <c r="L165" s="13" t="n">
        <f aca="false">IF(Sheet1!J165&gt;0,IF(Sheet1!K165&gt;0,"good",0),0)</f>
        <v>0</v>
      </c>
      <c r="M165" s="14" t="n">
        <f aca="false">Sheet1!A165*Sheet1!$R$3</f>
        <v>31966.2890453146</v>
      </c>
      <c r="N165" s="0" t="n">
        <v>10.69</v>
      </c>
      <c r="O165" s="15" t="n">
        <f aca="false">AVERAGE(Sheet1!N151:N165)</f>
        <v>3.22666666666667</v>
      </c>
      <c r="P165" s="19"/>
    </row>
    <row r="166" customFormat="false" ht="15" hidden="false" customHeight="false" outlineLevel="0" collapsed="false">
      <c r="A166" s="10" t="n">
        <f aca="false">Sheet1!$Q$3*(1-Sheet1!H166)</f>
        <v>64.0769357677079</v>
      </c>
      <c r="B166" s="10" t="n">
        <f aca="false">Sheet1!$Q$3*Sheet1!H166</f>
        <v>35.9230642322921</v>
      </c>
      <c r="C166" s="11" t="n">
        <f aca="false">Sheet1!$R$3*(Sheet1!I166-1)*Sheet1!B166-Sheet1!$R$3*Sheet1!A166</f>
        <v>-965.017322921256</v>
      </c>
      <c r="D166" s="10" t="n">
        <f aca="false">Sheet1!$Q$3*(1-Sheet1!F166)</f>
        <v>71.2615486141663</v>
      </c>
      <c r="E166" s="10" t="n">
        <f aca="false">Sheet1!$Q$3*Sheet1!F166</f>
        <v>28.7384513858337</v>
      </c>
      <c r="F166" s="10" t="n">
        <f aca="false">Sheet1!H166*Sheet1!$F$2</f>
        <v>0.287384513858337</v>
      </c>
      <c r="G166" s="11" t="n">
        <f aca="false">Sheet1!$R$3*(Sheet1!I166-1)*Sheet1!E166-Sheet1!$R$3*Sheet1!D166</f>
        <v>-10772.013858337</v>
      </c>
      <c r="H166" s="10" t="n">
        <f aca="false">COUNTIF(Sheet1!$N$3:$N$106001,"&gt;="&amp;Sheet1!I166)/Sheet1!$N$2</f>
        <v>0.359230642322921</v>
      </c>
      <c r="I166" s="7" t="n">
        <v>2.73</v>
      </c>
      <c r="J166" s="12" t="n">
        <f aca="false">Sheet1!C166/(Sheet1!$R$3*Sheet1!$Q$3)</f>
        <v>-0.0193003464584251</v>
      </c>
      <c r="K166" s="12" t="n">
        <f aca="false">Sheet1!G166/(Sheet1!$R$3*Sheet1!$Q$3)</f>
        <v>-0.21544027716674</v>
      </c>
      <c r="L166" s="13" t="n">
        <f aca="false">IF(Sheet1!J166&gt;0,IF(Sheet1!K166&gt;0,"good",0),0)</f>
        <v>0</v>
      </c>
      <c r="M166" s="14" t="n">
        <f aca="false">Sheet1!A166*Sheet1!$R$3</f>
        <v>32038.4678838539</v>
      </c>
      <c r="N166" s="0" t="n">
        <v>1.83</v>
      </c>
      <c r="O166" s="15" t="n">
        <f aca="false">AVERAGE(Sheet1!N152:N166)</f>
        <v>3.276</v>
      </c>
      <c r="P166" s="19"/>
    </row>
    <row r="167" customFormat="false" ht="15" hidden="false" customHeight="false" outlineLevel="0" collapsed="false">
      <c r="A167" s="10" t="n">
        <f aca="false">Sheet1!$Q$3*(1-Sheet1!H167)</f>
        <v>64.1924219093709</v>
      </c>
      <c r="B167" s="10" t="n">
        <f aca="false">Sheet1!$Q$3*Sheet1!H167</f>
        <v>35.8075780906291</v>
      </c>
      <c r="C167" s="11" t="n">
        <f aca="false">Sheet1!$R$3*(Sheet1!I167-1)*Sheet1!B167-Sheet1!$R$3*Sheet1!A167</f>
        <v>-943.618015838099</v>
      </c>
      <c r="D167" s="10" t="n">
        <f aca="false">Sheet1!$Q$3*(1-Sheet1!F167)</f>
        <v>71.3539375274967</v>
      </c>
      <c r="E167" s="10" t="n">
        <f aca="false">Sheet1!$Q$3*Sheet1!F167</f>
        <v>28.6460624725033</v>
      </c>
      <c r="F167" s="10" t="n">
        <f aca="false">Sheet1!H167*Sheet1!$F$2</f>
        <v>0.286460624725033</v>
      </c>
      <c r="G167" s="11" t="n">
        <f aca="false">Sheet1!$R$3*(Sheet1!I167-1)*Sheet1!E167-Sheet1!$R$3*Sheet1!D167</f>
        <v>-10754.8944126705</v>
      </c>
      <c r="H167" s="10" t="n">
        <f aca="false">COUNTIF(Sheet1!$N$3:$N$106001,"&gt;="&amp;Sheet1!I167)/Sheet1!$N$2</f>
        <v>0.358075780906291</v>
      </c>
      <c r="I167" s="7" t="n">
        <v>2.74</v>
      </c>
      <c r="J167" s="12" t="n">
        <f aca="false">Sheet1!C167/(Sheet1!$R$3*Sheet1!$Q$3)</f>
        <v>-0.018872360316762</v>
      </c>
      <c r="K167" s="12" t="n">
        <f aca="false">Sheet1!G167/(Sheet1!$R$3*Sheet1!$Q$3)</f>
        <v>-0.21509788825341</v>
      </c>
      <c r="L167" s="13" t="n">
        <f aca="false">IF(Sheet1!J167&gt;0,IF(Sheet1!K167&gt;0,"good",0),0)</f>
        <v>0</v>
      </c>
      <c r="M167" s="14" t="n">
        <f aca="false">Sheet1!A167*Sheet1!$R$3</f>
        <v>32096.2109546854</v>
      </c>
      <c r="N167" s="0" t="n">
        <v>1.01</v>
      </c>
      <c r="O167" s="15" t="n">
        <f aca="false">AVERAGE(Sheet1!N153:N167)</f>
        <v>3.27466666666667</v>
      </c>
      <c r="P167" s="19"/>
    </row>
    <row r="168" customFormat="false" ht="15" hidden="false" customHeight="false" outlineLevel="0" collapsed="false">
      <c r="A168" s="10" t="n">
        <f aca="false">Sheet1!$Q$3*(1-Sheet1!H168)</f>
        <v>64.327155741311</v>
      </c>
      <c r="B168" s="10" t="n">
        <f aca="false">Sheet1!$Q$3*Sheet1!H168</f>
        <v>35.672844258689</v>
      </c>
      <c r="C168" s="11" t="n">
        <f aca="false">Sheet1!$R$3*(Sheet1!I168-1)*Sheet1!B168-Sheet1!$R$3*Sheet1!A168</f>
        <v>-949.839144302685</v>
      </c>
      <c r="D168" s="10" t="n">
        <f aca="false">Sheet1!$Q$3*(1-Sheet1!F168)</f>
        <v>71.4617245930488</v>
      </c>
      <c r="E168" s="10" t="n">
        <f aca="false">Sheet1!$Q$3*Sheet1!F168</f>
        <v>28.5382754069512</v>
      </c>
      <c r="F168" s="10" t="n">
        <f aca="false">Sheet1!H168*Sheet1!$F$2</f>
        <v>0.285382754069512</v>
      </c>
      <c r="G168" s="11" t="n">
        <f aca="false">Sheet1!$R$3*(Sheet1!I168-1)*Sheet1!E168-Sheet1!$R$3*Sheet1!D168</f>
        <v>-10759.8713154421</v>
      </c>
      <c r="H168" s="10" t="n">
        <f aca="false">COUNTIF(Sheet1!$N$3:$N$106001,"&gt;="&amp;Sheet1!I168)/Sheet1!$N$2</f>
        <v>0.35672844258689</v>
      </c>
      <c r="I168" s="7" t="n">
        <v>2.75</v>
      </c>
      <c r="J168" s="12" t="n">
        <f aca="false">Sheet1!C168/(Sheet1!$R$3*Sheet1!$Q$3)</f>
        <v>-0.0189967828860537</v>
      </c>
      <c r="K168" s="12" t="n">
        <f aca="false">Sheet1!G168/(Sheet1!$R$3*Sheet1!$Q$3)</f>
        <v>-0.215197426308843</v>
      </c>
      <c r="L168" s="13" t="n">
        <f aca="false">IF(Sheet1!J168&gt;0,IF(Sheet1!K168&gt;0,"good",0),0)</f>
        <v>0</v>
      </c>
      <c r="M168" s="14" t="n">
        <f aca="false">Sheet1!A168*Sheet1!$R$3</f>
        <v>32163.5778706555</v>
      </c>
      <c r="N168" s="0" t="n">
        <v>3.88</v>
      </c>
      <c r="O168" s="15" t="n">
        <f aca="false">AVERAGE(Sheet1!N154:N168)</f>
        <v>3.44866666666667</v>
      </c>
      <c r="P168" s="19"/>
    </row>
    <row r="169" customFormat="false" ht="15" hidden="false" customHeight="false" outlineLevel="0" collapsed="false">
      <c r="A169" s="10" t="n">
        <f aca="false">Sheet1!$Q$3*(1-Sheet1!H169)</f>
        <v>64.4440167179939</v>
      </c>
      <c r="B169" s="10" t="n">
        <f aca="false">Sheet1!$Q$3*Sheet1!H169</f>
        <v>35.5559832820062</v>
      </c>
      <c r="C169" s="11" t="n">
        <f aca="false">Sheet1!$R$3*(Sheet1!I169-1)*Sheet1!B169-Sheet1!$R$3*Sheet1!A169</f>
        <v>-932.743070831504</v>
      </c>
      <c r="D169" s="10" t="n">
        <f aca="false">Sheet1!$Q$3*(1-Sheet1!F169)</f>
        <v>71.5552133743951</v>
      </c>
      <c r="E169" s="10" t="n">
        <f aca="false">Sheet1!$Q$3*Sheet1!F169</f>
        <v>28.4447866256049</v>
      </c>
      <c r="F169" s="10" t="n">
        <f aca="false">Sheet1!H169*Sheet1!$F$2</f>
        <v>0.284447866256049</v>
      </c>
      <c r="G169" s="11" t="n">
        <f aca="false">Sheet1!$R$3*(Sheet1!I169-1)*Sheet1!E169-Sheet1!$R$3*Sheet1!D169</f>
        <v>-10746.1944566652</v>
      </c>
      <c r="H169" s="10" t="n">
        <f aca="false">COUNTIF(Sheet1!$N$3:$N$106001,"&gt;="&amp;Sheet1!I169)/Sheet1!$N$2</f>
        <v>0.355559832820062</v>
      </c>
      <c r="I169" s="7" t="n">
        <v>2.76</v>
      </c>
      <c r="J169" s="12" t="n">
        <f aca="false">Sheet1!C169/(Sheet1!$R$3*Sheet1!$Q$3)</f>
        <v>-0.0186548614166301</v>
      </c>
      <c r="K169" s="12" t="n">
        <f aca="false">Sheet1!G169/(Sheet1!$R$3*Sheet1!$Q$3)</f>
        <v>-0.214923889133304</v>
      </c>
      <c r="L169" s="13" t="n">
        <f aca="false">IF(Sheet1!J169&gt;0,IF(Sheet1!K169&gt;0,"good",0),0)</f>
        <v>0</v>
      </c>
      <c r="M169" s="14" t="n">
        <f aca="false">Sheet1!A169*Sheet1!$R$3</f>
        <v>32222.0083589969</v>
      </c>
      <c r="N169" s="0" t="n">
        <v>1.09</v>
      </c>
      <c r="O169" s="15" t="n">
        <f aca="false">AVERAGE(Sheet1!N155:N169)</f>
        <v>2.89066666666667</v>
      </c>
      <c r="P169" s="19"/>
    </row>
    <row r="170" customFormat="false" ht="15" hidden="false" customHeight="false" outlineLevel="0" collapsed="false">
      <c r="A170" s="10" t="n">
        <f aca="false">Sheet1!$Q$3*(1-Sheet1!H170)</f>
        <v>64.6117465904092</v>
      </c>
      <c r="B170" s="10" t="n">
        <f aca="false">Sheet1!$Q$3*Sheet1!H170</f>
        <v>35.3882534095908</v>
      </c>
      <c r="C170" s="11" t="n">
        <f aca="false">Sheet1!$R$3*(Sheet1!I170-1)*Sheet1!B170-Sheet1!$R$3*Sheet1!A170</f>
        <v>-987.269027716677</v>
      </c>
      <c r="D170" s="10" t="n">
        <f aca="false">Sheet1!$Q$3*(1-Sheet1!F170)</f>
        <v>71.6893972723273</v>
      </c>
      <c r="E170" s="10" t="n">
        <f aca="false">Sheet1!$Q$3*Sheet1!F170</f>
        <v>28.3106027276727</v>
      </c>
      <c r="F170" s="10" t="n">
        <f aca="false">Sheet1!H170*Sheet1!$F$2</f>
        <v>0.283106027276727</v>
      </c>
      <c r="G170" s="11" t="n">
        <f aca="false">Sheet1!$R$3*(Sheet1!I170-1)*Sheet1!E170-Sheet1!$R$3*Sheet1!D170</f>
        <v>-10789.8152221733</v>
      </c>
      <c r="H170" s="10" t="n">
        <f aca="false">COUNTIF(Sheet1!$N$3:$N$106001,"&gt;="&amp;Sheet1!I170)/Sheet1!$N$2</f>
        <v>0.353882534095908</v>
      </c>
      <c r="I170" s="7" t="n">
        <v>2.77</v>
      </c>
      <c r="J170" s="12" t="n">
        <f aca="false">Sheet1!C170/(Sheet1!$R$3*Sheet1!$Q$3)</f>
        <v>-0.0197453805543335</v>
      </c>
      <c r="K170" s="12" t="n">
        <f aca="false">Sheet1!G170/(Sheet1!$R$3*Sheet1!$Q$3)</f>
        <v>-0.215796304443467</v>
      </c>
      <c r="L170" s="13" t="n">
        <f aca="false">IF(Sheet1!J170&gt;0,IF(Sheet1!K170&gt;0,"good",0),0)</f>
        <v>0</v>
      </c>
      <c r="M170" s="14" t="n">
        <f aca="false">Sheet1!A170*Sheet1!$R$3</f>
        <v>32305.8732952046</v>
      </c>
      <c r="N170" s="0" t="n">
        <v>8.82</v>
      </c>
      <c r="O170" s="15" t="n">
        <f aca="false">AVERAGE(Sheet1!N156:N170)</f>
        <v>3.29533333333333</v>
      </c>
      <c r="P170" s="19"/>
    </row>
    <row r="171" customFormat="false" ht="15" hidden="false" customHeight="false" outlineLevel="0" collapsed="false">
      <c r="A171" s="10" t="n">
        <f aca="false">Sheet1!$Q$3*(1-Sheet1!H171)</f>
        <v>64.7313572371315</v>
      </c>
      <c r="B171" s="10" t="n">
        <f aca="false">Sheet1!$Q$3*Sheet1!H171</f>
        <v>35.2686427628685</v>
      </c>
      <c r="C171" s="11" t="n">
        <f aca="false">Sheet1!$R$3*(Sheet1!I171-1)*Sheet1!B171-Sheet1!$R$3*Sheet1!A171</f>
        <v>-976.586559612846</v>
      </c>
      <c r="D171" s="10" t="n">
        <f aca="false">Sheet1!$Q$3*(1-Sheet1!F171)</f>
        <v>71.7850857897052</v>
      </c>
      <c r="E171" s="10" t="n">
        <f aca="false">Sheet1!$Q$3*Sheet1!F171</f>
        <v>28.2149142102948</v>
      </c>
      <c r="F171" s="10" t="n">
        <f aca="false">Sheet1!H171*Sheet1!$F$2</f>
        <v>0.282149142102948</v>
      </c>
      <c r="G171" s="11" t="n">
        <f aca="false">Sheet1!$R$3*(Sheet1!I171-1)*Sheet1!E171-Sheet1!$R$3*Sheet1!D171</f>
        <v>-10781.2692476903</v>
      </c>
      <c r="H171" s="10" t="n">
        <f aca="false">COUNTIF(Sheet1!$N$3:$N$106001,"&gt;="&amp;Sheet1!I171)/Sheet1!$N$2</f>
        <v>0.352686427628685</v>
      </c>
      <c r="I171" s="7" t="n">
        <v>2.78</v>
      </c>
      <c r="J171" s="12" t="n">
        <f aca="false">Sheet1!C171/(Sheet1!$R$3*Sheet1!$Q$3)</f>
        <v>-0.0195317311922569</v>
      </c>
      <c r="K171" s="12" t="n">
        <f aca="false">Sheet1!G171/(Sheet1!$R$3*Sheet1!$Q$3)</f>
        <v>-0.215625384953806</v>
      </c>
      <c r="L171" s="13" t="n">
        <f aca="false">IF(Sheet1!J171&gt;0,IF(Sheet1!K171&gt;0,"good",0),0)</f>
        <v>0</v>
      </c>
      <c r="M171" s="14" t="n">
        <f aca="false">Sheet1!A171*Sheet1!$R$3</f>
        <v>32365.6786185658</v>
      </c>
      <c r="N171" s="0" t="n">
        <v>2.22</v>
      </c>
      <c r="O171" s="15" t="n">
        <f aca="false">AVERAGE(Sheet1!N157:N171)</f>
        <v>3.09133333333333</v>
      </c>
      <c r="P171" s="19"/>
    </row>
    <row r="172" customFormat="false" ht="15" hidden="false" customHeight="false" outlineLevel="0" collapsed="false">
      <c r="A172" s="10" t="n">
        <f aca="false">Sheet1!$Q$3*(1-Sheet1!H172)</f>
        <v>64.8179718433788</v>
      </c>
      <c r="B172" s="10" t="n">
        <f aca="false">Sheet1!$Q$3*Sheet1!H172</f>
        <v>35.1820281566212</v>
      </c>
      <c r="C172" s="11" t="n">
        <f aca="false">Sheet1!$R$3*(Sheet1!I172-1)*Sheet1!B172-Sheet1!$R$3*Sheet1!A172</f>
        <v>-921.070721513424</v>
      </c>
      <c r="D172" s="10" t="n">
        <f aca="false">Sheet1!$Q$3*(1-Sheet1!F172)</f>
        <v>71.854377474703</v>
      </c>
      <c r="E172" s="10" t="n">
        <f aca="false">Sheet1!$Q$3*Sheet1!F172</f>
        <v>28.145622525297</v>
      </c>
      <c r="F172" s="10" t="n">
        <f aca="false">Sheet1!H172*Sheet1!$F$2</f>
        <v>0.28145622525297</v>
      </c>
      <c r="G172" s="11" t="n">
        <f aca="false">Sheet1!$R$3*(Sheet1!I172-1)*Sheet1!E172-Sheet1!$R$3*Sheet1!D172</f>
        <v>-10736.8565772107</v>
      </c>
      <c r="H172" s="10" t="n">
        <f aca="false">COUNTIF(Sheet1!$N$3:$N$106001,"&gt;="&amp;Sheet1!I172)/Sheet1!$N$2</f>
        <v>0.351820281566212</v>
      </c>
      <c r="I172" s="7" t="n">
        <v>2.79</v>
      </c>
      <c r="J172" s="12" t="n">
        <f aca="false">Sheet1!C172/(Sheet1!$R$3*Sheet1!$Q$3)</f>
        <v>-0.0184214144302685</v>
      </c>
      <c r="K172" s="12" t="n">
        <f aca="false">Sheet1!G172/(Sheet1!$R$3*Sheet1!$Q$3)</f>
        <v>-0.214737131544215</v>
      </c>
      <c r="L172" s="13" t="n">
        <f aca="false">IF(Sheet1!J172&gt;0,IF(Sheet1!K172&gt;0,"good",0),0)</f>
        <v>0</v>
      </c>
      <c r="M172" s="14" t="n">
        <f aca="false">Sheet1!A172*Sheet1!$R$3</f>
        <v>32408.9859216894</v>
      </c>
      <c r="N172" s="0" t="n">
        <v>1.69</v>
      </c>
      <c r="O172" s="15" t="n">
        <f aca="false">AVERAGE(Sheet1!N158:N172)</f>
        <v>2.89933333333333</v>
      </c>
      <c r="P172" s="19"/>
    </row>
    <row r="173" customFormat="false" ht="15" hidden="false" customHeight="false" outlineLevel="0" collapsed="false">
      <c r="A173" s="10" t="n">
        <f aca="false">Sheet1!$Q$3*(1-Sheet1!H173)</f>
        <v>64.9554553453586</v>
      </c>
      <c r="B173" s="10" t="n">
        <f aca="false">Sheet1!$Q$3*Sheet1!H173</f>
        <v>35.0445446546414</v>
      </c>
      <c r="C173" s="11" t="n">
        <f aca="false">Sheet1!$R$3*(Sheet1!I173-1)*Sheet1!B173-Sheet1!$R$3*Sheet1!A173</f>
        <v>-937.637483501989</v>
      </c>
      <c r="D173" s="10" t="n">
        <f aca="false">Sheet1!$Q$3*(1-Sheet1!F173)</f>
        <v>71.9643642762869</v>
      </c>
      <c r="E173" s="10" t="n">
        <f aca="false">Sheet1!$Q$3*Sheet1!F173</f>
        <v>28.0356357237132</v>
      </c>
      <c r="F173" s="10" t="n">
        <f aca="false">Sheet1!H173*Sheet1!$F$2</f>
        <v>0.280356357237132</v>
      </c>
      <c r="G173" s="11" t="n">
        <f aca="false">Sheet1!$R$3*(Sheet1!I173-1)*Sheet1!E173-Sheet1!$R$3*Sheet1!D173</f>
        <v>-10750.1099868016</v>
      </c>
      <c r="H173" s="10" t="n">
        <f aca="false">COUNTIF(Sheet1!$N$3:$N$106001,"&gt;="&amp;Sheet1!I173)/Sheet1!$N$2</f>
        <v>0.350445446546414</v>
      </c>
      <c r="I173" s="7" t="n">
        <v>2.8</v>
      </c>
      <c r="J173" s="12" t="n">
        <f aca="false">Sheet1!C173/(Sheet1!$R$3*Sheet1!$Q$3)</f>
        <v>-0.0187527496700398</v>
      </c>
      <c r="K173" s="12" t="n">
        <f aca="false">Sheet1!G173/(Sheet1!$R$3*Sheet1!$Q$3)</f>
        <v>-0.215002199736032</v>
      </c>
      <c r="L173" s="13" t="n">
        <f aca="false">IF(Sheet1!J173&gt;0,IF(Sheet1!K173&gt;0,"good",0),0)</f>
        <v>0</v>
      </c>
      <c r="M173" s="14" t="n">
        <f aca="false">Sheet1!A173*Sheet1!$R$3</f>
        <v>32477.7276726793</v>
      </c>
      <c r="N173" s="0" t="n">
        <v>2.23</v>
      </c>
      <c r="O173" s="15" t="n">
        <f aca="false">AVERAGE(Sheet1!N159:N173)</f>
        <v>2.97866666666667</v>
      </c>
      <c r="P173" s="19"/>
    </row>
    <row r="174" customFormat="false" ht="15" hidden="false" customHeight="false" outlineLevel="0" collapsed="false">
      <c r="A174" s="10" t="n">
        <f aca="false">Sheet1!$Q$3*(1-Sheet1!H174)</f>
        <v>65.0860646722393</v>
      </c>
      <c r="B174" s="10" t="n">
        <f aca="false">Sheet1!$Q$3*Sheet1!H174</f>
        <v>34.9139353277607</v>
      </c>
      <c r="C174" s="11" t="n">
        <f aca="false">Sheet1!$R$3*(Sheet1!I174-1)*Sheet1!B174-Sheet1!$R$3*Sheet1!A174</f>
        <v>-945.92086449626</v>
      </c>
      <c r="D174" s="10" t="n">
        <f aca="false">Sheet1!$Q$3*(1-Sheet1!F174)</f>
        <v>72.0688517377915</v>
      </c>
      <c r="E174" s="10" t="n">
        <f aca="false">Sheet1!$Q$3*Sheet1!F174</f>
        <v>27.9311482622085</v>
      </c>
      <c r="F174" s="10" t="n">
        <f aca="false">Sheet1!H174*Sheet1!$F$2</f>
        <v>0.279311482622085</v>
      </c>
      <c r="G174" s="11" t="n">
        <f aca="false">Sheet1!$R$3*(Sheet1!I174-1)*Sheet1!E174-Sheet1!$R$3*Sheet1!D174</f>
        <v>-10756.736691597</v>
      </c>
      <c r="H174" s="10" t="n">
        <f aca="false">COUNTIF(Sheet1!$N$3:$N$106001,"&gt;="&amp;Sheet1!I174)/Sheet1!$N$2</f>
        <v>0.349139353277607</v>
      </c>
      <c r="I174" s="7" t="n">
        <v>2.81</v>
      </c>
      <c r="J174" s="12" t="n">
        <f aca="false">Sheet1!C174/(Sheet1!$R$3*Sheet1!$Q$3)</f>
        <v>-0.0189184172899252</v>
      </c>
      <c r="K174" s="12" t="n">
        <f aca="false">Sheet1!G174/(Sheet1!$R$3*Sheet1!$Q$3)</f>
        <v>-0.21513473383194</v>
      </c>
      <c r="L174" s="13" t="n">
        <f aca="false">IF(Sheet1!J174&gt;0,IF(Sheet1!K174&gt;0,"good",0),0)</f>
        <v>0</v>
      </c>
      <c r="M174" s="14" t="n">
        <f aca="false">Sheet1!A174*Sheet1!$R$3</f>
        <v>32543.0323361197</v>
      </c>
      <c r="N174" s="0" t="n">
        <v>1.55</v>
      </c>
      <c r="O174" s="15" t="n">
        <f aca="false">AVERAGE(Sheet1!N160:N174)</f>
        <v>2.96466666666667</v>
      </c>
      <c r="P174" s="19"/>
    </row>
    <row r="175" customFormat="false" ht="15" hidden="false" customHeight="false" outlineLevel="0" collapsed="false">
      <c r="A175" s="10" t="n">
        <f aca="false">Sheet1!$Q$3*(1-Sheet1!H175)</f>
        <v>65.2207985041795</v>
      </c>
      <c r="B175" s="10" t="n">
        <f aca="false">Sheet1!$Q$3*Sheet1!H175</f>
        <v>34.7792014958205</v>
      </c>
      <c r="C175" s="11" t="n">
        <f aca="false">Sheet1!$R$3*(Sheet1!I175-1)*Sheet1!B175-Sheet1!$R$3*Sheet1!A175</f>
        <v>-961.325890893095</v>
      </c>
      <c r="D175" s="10" t="n">
        <f aca="false">Sheet1!$Q$3*(1-Sheet1!F175)</f>
        <v>72.1766388033436</v>
      </c>
      <c r="E175" s="10" t="n">
        <f aca="false">Sheet1!$Q$3*Sheet1!F175</f>
        <v>27.8233611966564</v>
      </c>
      <c r="F175" s="10" t="n">
        <f aca="false">Sheet1!H175*Sheet1!$F$2</f>
        <v>0.278233611966564</v>
      </c>
      <c r="G175" s="11" t="n">
        <f aca="false">Sheet1!$R$3*(Sheet1!I175-1)*Sheet1!E175-Sheet1!$R$3*Sheet1!D175</f>
        <v>-10769.0607127145</v>
      </c>
      <c r="H175" s="10" t="n">
        <f aca="false">COUNTIF(Sheet1!$N$3:$N$106001,"&gt;="&amp;Sheet1!I175)/Sheet1!$N$2</f>
        <v>0.347792014958205</v>
      </c>
      <c r="I175" s="7" t="n">
        <v>2.82</v>
      </c>
      <c r="J175" s="12" t="n">
        <f aca="false">Sheet1!C175/(Sheet1!$R$3*Sheet1!$Q$3)</f>
        <v>-0.0192265178178619</v>
      </c>
      <c r="K175" s="12" t="n">
        <f aca="false">Sheet1!G175/(Sheet1!$R$3*Sheet1!$Q$3)</f>
        <v>-0.21538121425429</v>
      </c>
      <c r="L175" s="13" t="n">
        <f aca="false">IF(Sheet1!J175&gt;0,IF(Sheet1!K175&gt;0,"good",0),0)</f>
        <v>0</v>
      </c>
      <c r="M175" s="14" t="n">
        <f aca="false">Sheet1!A175*Sheet1!$R$3</f>
        <v>32610.3992520897</v>
      </c>
      <c r="N175" s="0" t="n">
        <v>2.15</v>
      </c>
      <c r="O175" s="15" t="n">
        <f aca="false">AVERAGE(Sheet1!N161:N175)</f>
        <v>2.87666666666667</v>
      </c>
      <c r="P175" s="19"/>
    </row>
    <row r="176" customFormat="false" ht="15" hidden="false" customHeight="false" outlineLevel="0" collapsed="false">
      <c r="A176" s="10" t="n">
        <f aca="false">Sheet1!$Q$3*(1-Sheet1!H176)</f>
        <v>65.3294104707435</v>
      </c>
      <c r="B176" s="10" t="n">
        <f aca="false">Sheet1!$Q$3*Sheet1!H176</f>
        <v>34.6705895292565</v>
      </c>
      <c r="C176" s="11" t="n">
        <f aca="false">Sheet1!$R$3*(Sheet1!I176-1)*Sheet1!B176-Sheet1!$R$3*Sheet1!A176</f>
        <v>-941.115816102069</v>
      </c>
      <c r="D176" s="10" t="n">
        <f aca="false">Sheet1!$Q$3*(1-Sheet1!F176)</f>
        <v>72.2635283765948</v>
      </c>
      <c r="E176" s="10" t="n">
        <f aca="false">Sheet1!$Q$3*Sheet1!F176</f>
        <v>27.7364716234052</v>
      </c>
      <c r="F176" s="10" t="n">
        <f aca="false">Sheet1!H176*Sheet1!$F$2</f>
        <v>0.277364716234052</v>
      </c>
      <c r="G176" s="11" t="n">
        <f aca="false">Sheet1!$R$3*(Sheet1!I176-1)*Sheet1!E176-Sheet1!$R$3*Sheet1!D176</f>
        <v>-10752.8926528816</v>
      </c>
      <c r="H176" s="10" t="n">
        <f aca="false">COUNTIF(Sheet1!$N$3:$N$106001,"&gt;="&amp;Sheet1!I176)/Sheet1!$N$2</f>
        <v>0.346705895292565</v>
      </c>
      <c r="I176" s="7" t="n">
        <v>2.83</v>
      </c>
      <c r="J176" s="12" t="n">
        <f aca="false">Sheet1!C176/(Sheet1!$R$3*Sheet1!$Q$3)</f>
        <v>-0.0188223163220414</v>
      </c>
      <c r="K176" s="12" t="n">
        <f aca="false">Sheet1!G176/(Sheet1!$R$3*Sheet1!$Q$3)</f>
        <v>-0.215057853057633</v>
      </c>
      <c r="L176" s="13" t="n">
        <f aca="false">IF(Sheet1!J176&gt;0,IF(Sheet1!K176&gt;0,"good",0),0)</f>
        <v>0</v>
      </c>
      <c r="M176" s="14" t="n">
        <f aca="false">Sheet1!A176*Sheet1!$R$3</f>
        <v>32664.7052353718</v>
      </c>
      <c r="N176" s="0" t="n">
        <v>1.02</v>
      </c>
      <c r="O176" s="15" t="n">
        <f aca="false">AVERAGE(Sheet1!N162:N176)</f>
        <v>2.86066666666667</v>
      </c>
      <c r="P176" s="19"/>
    </row>
    <row r="177" customFormat="false" ht="15" hidden="false" customHeight="false" outlineLevel="0" collapsed="false">
      <c r="A177" s="10" t="n">
        <f aca="false">Sheet1!$Q$3*(1-Sheet1!H177)</f>
        <v>65.4861416630004</v>
      </c>
      <c r="B177" s="10" t="n">
        <f aca="false">Sheet1!$Q$3*Sheet1!H177</f>
        <v>34.5138583369996</v>
      </c>
      <c r="C177" s="11" t="n">
        <f aca="false">Sheet1!$R$3*(Sheet1!I177-1)*Sheet1!B177-Sheet1!$R$3*Sheet1!A177</f>
        <v>-990.321161460626</v>
      </c>
      <c r="D177" s="10" t="n">
        <f aca="false">Sheet1!$Q$3*(1-Sheet1!F177)</f>
        <v>72.3889133304004</v>
      </c>
      <c r="E177" s="10" t="n">
        <f aca="false">Sheet1!$Q$3*Sheet1!F177</f>
        <v>27.6110866695997</v>
      </c>
      <c r="F177" s="10" t="n">
        <f aca="false">Sheet1!H177*Sheet1!$F$2</f>
        <v>0.276110866695996</v>
      </c>
      <c r="G177" s="11" t="n">
        <f aca="false">Sheet1!$R$3*(Sheet1!I177-1)*Sheet1!E177-Sheet1!$R$3*Sheet1!D177</f>
        <v>-10792.2569291685</v>
      </c>
      <c r="H177" s="10" t="n">
        <f aca="false">COUNTIF(Sheet1!$N$3:$N$106001,"&gt;="&amp;Sheet1!I177)/Sheet1!$N$2</f>
        <v>0.345138583369996</v>
      </c>
      <c r="I177" s="7" t="n">
        <v>2.84</v>
      </c>
      <c r="J177" s="12" t="n">
        <f aca="false">Sheet1!C177/(Sheet1!$R$3*Sheet1!$Q$3)</f>
        <v>-0.0198064232292125</v>
      </c>
      <c r="K177" s="12" t="n">
        <f aca="false">Sheet1!G177/(Sheet1!$R$3*Sheet1!$Q$3)</f>
        <v>-0.21584513858337</v>
      </c>
      <c r="L177" s="13" t="n">
        <f aca="false">IF(Sheet1!J177&gt;0,IF(Sheet1!K177&gt;0,"good",0),0)</f>
        <v>0</v>
      </c>
      <c r="M177" s="14" t="n">
        <f aca="false">Sheet1!A177*Sheet1!$R$3</f>
        <v>32743.0708315002</v>
      </c>
      <c r="N177" s="0" t="n">
        <v>1.13</v>
      </c>
      <c r="O177" s="15" t="n">
        <f aca="false">AVERAGE(Sheet1!N163:N177)</f>
        <v>2.83</v>
      </c>
      <c r="P177" s="19"/>
    </row>
    <row r="178" customFormat="false" ht="15" hidden="false" customHeight="false" outlineLevel="0" collapsed="false">
      <c r="A178" s="10" t="n">
        <f aca="false">Sheet1!$Q$3*(1-Sheet1!H178)</f>
        <v>65.5988781346238</v>
      </c>
      <c r="B178" s="10" t="n">
        <f aca="false">Sheet1!$Q$3*Sheet1!H178</f>
        <v>34.4011218653762</v>
      </c>
      <c r="C178" s="11" t="n">
        <f aca="false">Sheet1!$R$3*(Sheet1!I178-1)*Sheet1!B178-Sheet1!$R$3*Sheet1!A178</f>
        <v>-978.401341838977</v>
      </c>
      <c r="D178" s="10" t="n">
        <f aca="false">Sheet1!$Q$3*(1-Sheet1!F178)</f>
        <v>72.4791025076991</v>
      </c>
      <c r="E178" s="10" t="n">
        <f aca="false">Sheet1!$Q$3*Sheet1!F178</f>
        <v>27.5208974923009</v>
      </c>
      <c r="F178" s="10" t="n">
        <f aca="false">Sheet1!H178*Sheet1!$F$2</f>
        <v>0.275208974923009</v>
      </c>
      <c r="G178" s="11" t="n">
        <f aca="false">Sheet1!$R$3*(Sheet1!I178-1)*Sheet1!E178-Sheet1!$R$3*Sheet1!D178</f>
        <v>-10782.7210734712</v>
      </c>
      <c r="H178" s="10" t="n">
        <f aca="false">COUNTIF(Sheet1!$N$3:$N$106001,"&gt;="&amp;Sheet1!I178)/Sheet1!$N$2</f>
        <v>0.344011218653762</v>
      </c>
      <c r="I178" s="7" t="n">
        <v>2.85</v>
      </c>
      <c r="J178" s="12" t="n">
        <f aca="false">Sheet1!C178/(Sheet1!$R$3*Sheet1!$Q$3)</f>
        <v>-0.0195680268367795</v>
      </c>
      <c r="K178" s="12" t="n">
        <f aca="false">Sheet1!G178/(Sheet1!$R$3*Sheet1!$Q$3)</f>
        <v>-0.215654421469423</v>
      </c>
      <c r="L178" s="13" t="n">
        <f aca="false">IF(Sheet1!J178&gt;0,IF(Sheet1!K178&gt;0,"good",0),0)</f>
        <v>0</v>
      </c>
      <c r="M178" s="14" t="n">
        <f aca="false">Sheet1!A178*Sheet1!$R$3</f>
        <v>32799.4390673119</v>
      </c>
      <c r="N178" s="0" t="n">
        <v>0</v>
      </c>
      <c r="O178" s="15" t="n">
        <f aca="false">AVERAGE(Sheet1!N164:N178)</f>
        <v>2.71933333333333</v>
      </c>
      <c r="P178" s="19"/>
    </row>
    <row r="179" customFormat="false" ht="15" hidden="false" customHeight="false" outlineLevel="0" collapsed="false">
      <c r="A179" s="10" t="n">
        <f aca="false">Sheet1!$Q$3*(1-Sheet1!H179)</f>
        <v>65.7171139463265</v>
      </c>
      <c r="B179" s="10" t="n">
        <f aca="false">Sheet1!$Q$3*Sheet1!H179</f>
        <v>34.2828860536736</v>
      </c>
      <c r="C179" s="11" t="n">
        <f aca="false">Sheet1!$R$3*(Sheet1!I179-1)*Sheet1!B179-Sheet1!$R$3*Sheet1!A179</f>
        <v>-975.472943246816</v>
      </c>
      <c r="D179" s="10" t="n">
        <f aca="false">Sheet1!$Q$3*(1-Sheet1!F179)</f>
        <v>72.5736911570611</v>
      </c>
      <c r="E179" s="10" t="n">
        <f aca="false">Sheet1!$Q$3*Sheet1!F179</f>
        <v>27.4263088429389</v>
      </c>
      <c r="F179" s="10" t="n">
        <f aca="false">Sheet1!H179*Sheet1!$F$2</f>
        <v>0.274263088429388</v>
      </c>
      <c r="G179" s="11" t="n">
        <f aca="false">Sheet1!$R$3*(Sheet1!I179-1)*Sheet1!E179-Sheet1!$R$3*Sheet1!D179</f>
        <v>-10780.3783545974</v>
      </c>
      <c r="H179" s="10" t="n">
        <f aca="false">COUNTIF(Sheet1!$N$3:$N$106001,"&gt;="&amp;Sheet1!I179)/Sheet1!$N$2</f>
        <v>0.342828860536736</v>
      </c>
      <c r="I179" s="7" t="n">
        <v>2.86</v>
      </c>
      <c r="J179" s="12" t="n">
        <f aca="false">Sheet1!C179/(Sheet1!$R$3*Sheet1!$Q$3)</f>
        <v>-0.0195094588649363</v>
      </c>
      <c r="K179" s="12" t="n">
        <f aca="false">Sheet1!G179/(Sheet1!$R$3*Sheet1!$Q$3)</f>
        <v>-0.215607567091949</v>
      </c>
      <c r="L179" s="13" t="n">
        <f aca="false">IF(Sheet1!J179&gt;0,IF(Sheet1!K179&gt;0,"good",0),0)</f>
        <v>0</v>
      </c>
      <c r="M179" s="14" t="n">
        <f aca="false">Sheet1!A179*Sheet1!$R$3</f>
        <v>32858.5569731632</v>
      </c>
      <c r="N179" s="0" t="n">
        <v>1.04</v>
      </c>
      <c r="O179" s="15" t="n">
        <f aca="false">AVERAGE(Sheet1!N165:N179)</f>
        <v>2.69</v>
      </c>
      <c r="P179" s="19"/>
    </row>
    <row r="180" customFormat="false" ht="15" hidden="false" customHeight="false" outlineLevel="0" collapsed="false">
      <c r="A180" s="10" t="n">
        <f aca="false">Sheet1!$Q$3*(1-Sheet1!H180)</f>
        <v>65.855972283326</v>
      </c>
      <c r="B180" s="10" t="n">
        <f aca="false">Sheet1!$Q$3*Sheet1!H180</f>
        <v>34.144027716674</v>
      </c>
      <c r="C180" s="11" t="n">
        <f aca="false">Sheet1!$R$3*(Sheet1!I180-1)*Sheet1!B180-Sheet1!$R$3*Sheet1!A180</f>
        <v>-1003.32022657281</v>
      </c>
      <c r="D180" s="10" t="n">
        <f aca="false">Sheet1!$Q$3*(1-Sheet1!F180)</f>
        <v>72.6847778266608</v>
      </c>
      <c r="E180" s="10" t="n">
        <f aca="false">Sheet1!$Q$3*Sheet1!F180</f>
        <v>27.3152221733392</v>
      </c>
      <c r="F180" s="10" t="n">
        <f aca="false">Sheet1!H180*Sheet1!$F$2</f>
        <v>0.273152221733392</v>
      </c>
      <c r="G180" s="11" t="n">
        <f aca="false">Sheet1!$R$3*(Sheet1!I180-1)*Sheet1!E180-Sheet1!$R$3*Sheet1!D180</f>
        <v>-10802.6561812583</v>
      </c>
      <c r="H180" s="10" t="n">
        <f aca="false">COUNTIF(Sheet1!$N$3:$N$106001,"&gt;="&amp;Sheet1!I180)/Sheet1!$N$2</f>
        <v>0.34144027716674</v>
      </c>
      <c r="I180" s="7" t="n">
        <v>2.87</v>
      </c>
      <c r="J180" s="12" t="n">
        <f aca="false">Sheet1!C180/(Sheet1!$R$3*Sheet1!$Q$3)</f>
        <v>-0.0200664045314563</v>
      </c>
      <c r="K180" s="12" t="n">
        <f aca="false">Sheet1!G180/(Sheet1!$R$3*Sheet1!$Q$3)</f>
        <v>-0.216053123625165</v>
      </c>
      <c r="L180" s="13" t="n">
        <f aca="false">IF(Sheet1!J180&gt;0,IF(Sheet1!K180&gt;0,"good",0),0)</f>
        <v>0</v>
      </c>
      <c r="M180" s="14" t="n">
        <f aca="false">Sheet1!A180*Sheet1!$R$3</f>
        <v>32927.986141663</v>
      </c>
      <c r="N180" s="0" t="n">
        <v>5.89</v>
      </c>
      <c r="O180" s="15" t="n">
        <f aca="false">AVERAGE(Sheet1!N166:N180)</f>
        <v>2.37</v>
      </c>
      <c r="P180" s="19"/>
    </row>
    <row r="181" customFormat="false" ht="15" hidden="false" customHeight="false" outlineLevel="0" collapsed="false">
      <c r="A181" s="10" t="n">
        <f aca="false">Sheet1!$Q$3*(1-Sheet1!H181)</f>
        <v>65.9865816102068</v>
      </c>
      <c r="B181" s="10" t="n">
        <f aca="false">Sheet1!$Q$3*Sheet1!H181</f>
        <v>34.0134183897932</v>
      </c>
      <c r="C181" s="11" t="n">
        <f aca="false">Sheet1!$R$3*(Sheet1!I181-1)*Sheet1!B181-Sheet1!$R$3*Sheet1!A181</f>
        <v>-1020.67751869776</v>
      </c>
      <c r="D181" s="10" t="n">
        <f aca="false">Sheet1!$Q$3*(1-Sheet1!F181)</f>
        <v>72.7892652881654</v>
      </c>
      <c r="E181" s="10" t="n">
        <f aca="false">Sheet1!$Q$3*Sheet1!F181</f>
        <v>27.2107347118346</v>
      </c>
      <c r="F181" s="10" t="n">
        <f aca="false">Sheet1!H181*Sheet1!$F$2</f>
        <v>0.272107347118346</v>
      </c>
      <c r="G181" s="11" t="n">
        <f aca="false">Sheet1!$R$3*(Sheet1!I181-1)*Sheet1!E181-Sheet1!$R$3*Sheet1!D181</f>
        <v>-10816.5420149582</v>
      </c>
      <c r="H181" s="10" t="n">
        <f aca="false">COUNTIF(Sheet1!$N$3:$N$106001,"&gt;="&amp;Sheet1!I181)/Sheet1!$N$2</f>
        <v>0.340134183897932</v>
      </c>
      <c r="I181" s="7" t="n">
        <v>2.88</v>
      </c>
      <c r="J181" s="12" t="n">
        <f aca="false">Sheet1!C181/(Sheet1!$R$3*Sheet1!$Q$3)</f>
        <v>-0.0204135503739551</v>
      </c>
      <c r="K181" s="12" t="n">
        <f aca="false">Sheet1!G181/(Sheet1!$R$3*Sheet1!$Q$3)</f>
        <v>-0.216330840299164</v>
      </c>
      <c r="L181" s="13" t="n">
        <f aca="false">IF(Sheet1!J181&gt;0,IF(Sheet1!K181&gt;0,"good",0),0)</f>
        <v>0</v>
      </c>
      <c r="M181" s="14" t="n">
        <f aca="false">Sheet1!A181*Sheet1!$R$3</f>
        <v>32993.2908051034</v>
      </c>
      <c r="N181" s="0" t="n">
        <v>1.85</v>
      </c>
      <c r="O181" s="15" t="n">
        <f aca="false">AVERAGE(Sheet1!N167:N181)</f>
        <v>2.37133333333333</v>
      </c>
      <c r="P181" s="19"/>
    </row>
    <row r="182" customFormat="false" ht="15" hidden="false" customHeight="false" outlineLevel="0" collapsed="false">
      <c r="A182" s="10" t="n">
        <f aca="false">Sheet1!$Q$3*(1-Sheet1!H182)</f>
        <v>66.086944566652</v>
      </c>
      <c r="B182" s="10" t="n">
        <f aca="false">Sheet1!$Q$3*Sheet1!H182</f>
        <v>33.913055433348</v>
      </c>
      <c r="C182" s="11" t="n">
        <f aca="false">Sheet1!$R$3*(Sheet1!I182-1)*Sheet1!B182-Sheet1!$R$3*Sheet1!A182</f>
        <v>-995.634898812139</v>
      </c>
      <c r="D182" s="10" t="n">
        <f aca="false">Sheet1!$Q$3*(1-Sheet1!F182)</f>
        <v>72.8695556533216</v>
      </c>
      <c r="E182" s="10" t="n">
        <f aca="false">Sheet1!$Q$3*Sheet1!F182</f>
        <v>27.1304443466784</v>
      </c>
      <c r="F182" s="10" t="n">
        <f aca="false">Sheet1!H182*Sheet1!$F$2</f>
        <v>0.271304443466784</v>
      </c>
      <c r="G182" s="11" t="n">
        <f aca="false">Sheet1!$R$3*(Sheet1!I182-1)*Sheet1!E182-Sheet1!$R$3*Sheet1!D182</f>
        <v>-10796.5079190497</v>
      </c>
      <c r="H182" s="10" t="n">
        <f aca="false">COUNTIF(Sheet1!$N$3:$N$106001,"&gt;="&amp;Sheet1!I182)/Sheet1!$N$2</f>
        <v>0.33913055433348</v>
      </c>
      <c r="I182" s="7" t="n">
        <v>2.89</v>
      </c>
      <c r="J182" s="12" t="n">
        <f aca="false">Sheet1!C182/(Sheet1!$R$3*Sheet1!$Q$3)</f>
        <v>-0.0199126979762428</v>
      </c>
      <c r="K182" s="12" t="n">
        <f aca="false">Sheet1!G182/(Sheet1!$R$3*Sheet1!$Q$3)</f>
        <v>-0.215930158380994</v>
      </c>
      <c r="L182" s="13" t="n">
        <f aca="false">IF(Sheet1!J182&gt;0,IF(Sheet1!K182&gt;0,"good",0),0)</f>
        <v>0</v>
      </c>
      <c r="M182" s="14" t="n">
        <f aca="false">Sheet1!A182*Sheet1!$R$3</f>
        <v>33043.472283326</v>
      </c>
      <c r="N182" s="0" t="n">
        <v>1</v>
      </c>
      <c r="O182" s="15" t="n">
        <f aca="false">AVERAGE(Sheet1!N168:N182)</f>
        <v>2.37066666666667</v>
      </c>
      <c r="P182" s="19"/>
    </row>
    <row r="183" customFormat="false" ht="15" hidden="false" customHeight="false" outlineLevel="0" collapsed="false">
      <c r="A183" s="10" t="n">
        <f aca="false">Sheet1!$Q$3*(1-Sheet1!H183)</f>
        <v>66.2051803783546</v>
      </c>
      <c r="B183" s="10" t="n">
        <f aca="false">Sheet1!$Q$3*Sheet1!H183</f>
        <v>33.7948196216454</v>
      </c>
      <c r="C183" s="11" t="n">
        <f aca="false">Sheet1!$R$3*(Sheet1!I183-1)*Sheet1!B183-Sheet1!$R$3*Sheet1!A183</f>
        <v>-997.511548614162</v>
      </c>
      <c r="D183" s="10" t="n">
        <f aca="false">Sheet1!$Q$3*(1-Sheet1!F183)</f>
        <v>72.9641443026837</v>
      </c>
      <c r="E183" s="10" t="n">
        <f aca="false">Sheet1!$Q$3*Sheet1!F183</f>
        <v>27.0358556973163</v>
      </c>
      <c r="F183" s="10" t="n">
        <f aca="false">Sheet1!H183*Sheet1!$F$2</f>
        <v>0.270358556973163</v>
      </c>
      <c r="G183" s="11" t="n">
        <f aca="false">Sheet1!$R$3*(Sheet1!I183-1)*Sheet1!E183-Sheet1!$R$3*Sheet1!D183</f>
        <v>-10798.0092388913</v>
      </c>
      <c r="H183" s="10" t="n">
        <f aca="false">COUNTIF(Sheet1!$N$3:$N$106001,"&gt;="&amp;Sheet1!I183)/Sheet1!$N$2</f>
        <v>0.337948196216454</v>
      </c>
      <c r="I183" s="7" t="n">
        <v>2.9</v>
      </c>
      <c r="J183" s="12" t="n">
        <f aca="false">Sheet1!C183/(Sheet1!$R$3*Sheet1!$Q$3)</f>
        <v>-0.0199502309722832</v>
      </c>
      <c r="K183" s="12" t="n">
        <f aca="false">Sheet1!G183/(Sheet1!$R$3*Sheet1!$Q$3)</f>
        <v>-0.215960184777827</v>
      </c>
      <c r="L183" s="13" t="n">
        <f aca="false">IF(Sheet1!J183&gt;0,IF(Sheet1!K183&gt;0,"good",0),0)</f>
        <v>0</v>
      </c>
      <c r="M183" s="14" t="n">
        <f aca="false">Sheet1!A183*Sheet1!$R$3</f>
        <v>33102.5901891773</v>
      </c>
      <c r="N183" s="0" t="n">
        <v>7.67</v>
      </c>
      <c r="O183" s="15" t="n">
        <f aca="false">AVERAGE(Sheet1!N169:N183)</f>
        <v>2.62333333333333</v>
      </c>
      <c r="P183" s="19"/>
    </row>
    <row r="184" customFormat="false" ht="15" hidden="false" customHeight="false" outlineLevel="0" collapsed="false">
      <c r="A184" s="10" t="n">
        <f aca="false">Sheet1!$Q$3*(1-Sheet1!H184)</f>
        <v>66.3302903651562</v>
      </c>
      <c r="B184" s="10" t="n">
        <f aca="false">Sheet1!$Q$3*Sheet1!H184</f>
        <v>33.6697096348438</v>
      </c>
      <c r="C184" s="11" t="n">
        <f aca="false">Sheet1!$R$3*(Sheet1!I184-1)*Sheet1!B184-Sheet1!$R$3*Sheet1!A184</f>
        <v>-1010.57248130225</v>
      </c>
      <c r="D184" s="10" t="n">
        <f aca="false">Sheet1!$Q$3*(1-Sheet1!F184)</f>
        <v>73.0642322921249</v>
      </c>
      <c r="E184" s="10" t="n">
        <f aca="false">Sheet1!$Q$3*Sheet1!F184</f>
        <v>26.9357677078751</v>
      </c>
      <c r="F184" s="10" t="n">
        <f aca="false">Sheet1!H184*Sheet1!$F$2</f>
        <v>0.269357677078751</v>
      </c>
      <c r="G184" s="11" t="n">
        <f aca="false">Sheet1!$R$3*(Sheet1!I184-1)*Sheet1!E184-Sheet1!$R$3*Sheet1!D184</f>
        <v>-10808.4579850418</v>
      </c>
      <c r="H184" s="10" t="n">
        <f aca="false">COUNTIF(Sheet1!$N$3:$N$106001,"&gt;="&amp;Sheet1!I184)/Sheet1!$N$2</f>
        <v>0.336697096348438</v>
      </c>
      <c r="I184" s="7" t="n">
        <v>2.91</v>
      </c>
      <c r="J184" s="12" t="n">
        <f aca="false">Sheet1!C184/(Sheet1!$R$3*Sheet1!$Q$3)</f>
        <v>-0.0202114496260449</v>
      </c>
      <c r="K184" s="12" t="n">
        <f aca="false">Sheet1!G184/(Sheet1!$R$3*Sheet1!$Q$3)</f>
        <v>-0.216169159700836</v>
      </c>
      <c r="L184" s="13" t="n">
        <f aca="false">IF(Sheet1!J184&gt;0,IF(Sheet1!K184&gt;0,"good",0),0)</f>
        <v>0</v>
      </c>
      <c r="M184" s="14" t="n">
        <f aca="false">Sheet1!A184*Sheet1!$R$3</f>
        <v>33165.1451825781</v>
      </c>
      <c r="N184" s="0" t="n">
        <v>1.36</v>
      </c>
      <c r="O184" s="15" t="n">
        <f aca="false">AVERAGE(Sheet1!N170:N184)</f>
        <v>2.64133333333333</v>
      </c>
      <c r="P184" s="19"/>
    </row>
    <row r="185" customFormat="false" ht="15" hidden="false" customHeight="false" outlineLevel="0" collapsed="false">
      <c r="A185" s="10" t="n">
        <f aca="false">Sheet1!$Q$3*(1-Sheet1!H185)</f>
        <v>66.4457765068192</v>
      </c>
      <c r="B185" s="10" t="n">
        <f aca="false">Sheet1!$Q$3*Sheet1!H185</f>
        <v>33.5542234931808</v>
      </c>
      <c r="C185" s="11" t="n">
        <f aca="false">Sheet1!$R$3*(Sheet1!I185-1)*Sheet1!B185-Sheet1!$R$3*Sheet1!A185</f>
        <v>-1010.83369995599</v>
      </c>
      <c r="D185" s="10" t="n">
        <f aca="false">Sheet1!$Q$3*(1-Sheet1!F185)</f>
        <v>73.1566212054553</v>
      </c>
      <c r="E185" s="10" t="n">
        <f aca="false">Sheet1!$Q$3*Sheet1!F185</f>
        <v>26.8433787945446</v>
      </c>
      <c r="F185" s="10" t="n">
        <f aca="false">Sheet1!H185*Sheet1!$F$2</f>
        <v>0.268433787945446</v>
      </c>
      <c r="G185" s="11" t="n">
        <f aca="false">Sheet1!$R$3*(Sheet1!I185-1)*Sheet1!E185-Sheet1!$R$3*Sheet1!D185</f>
        <v>-10808.6669599648</v>
      </c>
      <c r="H185" s="10" t="n">
        <f aca="false">COUNTIF(Sheet1!$N$3:$N$106001,"&gt;="&amp;Sheet1!I185)/Sheet1!$N$2</f>
        <v>0.335542234931808</v>
      </c>
      <c r="I185" s="7" t="n">
        <v>2.92</v>
      </c>
      <c r="J185" s="12" t="n">
        <f aca="false">Sheet1!C185/(Sheet1!$R$3*Sheet1!$Q$3)</f>
        <v>-0.0202166739991199</v>
      </c>
      <c r="K185" s="12" t="n">
        <f aca="false">Sheet1!G185/(Sheet1!$R$3*Sheet1!$Q$3)</f>
        <v>-0.216173339199296</v>
      </c>
      <c r="L185" s="13" t="n">
        <f aca="false">IF(Sheet1!J185&gt;0,IF(Sheet1!K185&gt;0,"good",0),0)</f>
        <v>0</v>
      </c>
      <c r="M185" s="14" t="n">
        <f aca="false">Sheet1!A185*Sheet1!$R$3</f>
        <v>33222.8882534096</v>
      </c>
      <c r="N185" s="0" t="n">
        <v>2.47</v>
      </c>
      <c r="O185" s="15" t="n">
        <f aca="false">AVERAGE(Sheet1!N171:N185)</f>
        <v>2.218</v>
      </c>
      <c r="P185" s="19"/>
    </row>
    <row r="186" customFormat="false" ht="15" hidden="false" customHeight="false" outlineLevel="0" collapsed="false">
      <c r="A186" s="10" t="n">
        <f aca="false">Sheet1!$Q$3*(1-Sheet1!H186)</f>
        <v>66.5530136383634</v>
      </c>
      <c r="B186" s="10" t="n">
        <f aca="false">Sheet1!$Q$3*Sheet1!H186</f>
        <v>33.4469863616366</v>
      </c>
      <c r="C186" s="11" t="n">
        <f aca="false">Sheet1!$R$3*(Sheet1!I186-1)*Sheet1!B186-Sheet1!$R$3*Sheet1!A186</f>
        <v>-1000.16498020237</v>
      </c>
      <c r="D186" s="10" t="n">
        <f aca="false">Sheet1!$Q$3*(1-Sheet1!F186)</f>
        <v>73.2424109106907</v>
      </c>
      <c r="E186" s="10" t="n">
        <f aca="false">Sheet1!$Q$3*Sheet1!F186</f>
        <v>26.7575890893093</v>
      </c>
      <c r="F186" s="10" t="n">
        <f aca="false">Sheet1!H186*Sheet1!$F$2</f>
        <v>0.267575890893093</v>
      </c>
      <c r="G186" s="11" t="n">
        <f aca="false">Sheet1!$R$3*(Sheet1!I186-1)*Sheet1!E186-Sheet1!$R$3*Sheet1!D186</f>
        <v>-10800.1319841619</v>
      </c>
      <c r="H186" s="10" t="n">
        <f aca="false">COUNTIF(Sheet1!$N$3:$N$106001,"&gt;="&amp;Sheet1!I186)/Sheet1!$N$2</f>
        <v>0.334469863616366</v>
      </c>
      <c r="I186" s="7" t="n">
        <v>2.93</v>
      </c>
      <c r="J186" s="12" t="n">
        <f aca="false">Sheet1!C186/(Sheet1!$R$3*Sheet1!$Q$3)</f>
        <v>-0.0200032996040474</v>
      </c>
      <c r="K186" s="12" t="n">
        <f aca="false">Sheet1!G186/(Sheet1!$R$3*Sheet1!$Q$3)</f>
        <v>-0.216002639683238</v>
      </c>
      <c r="L186" s="13" t="n">
        <f aca="false">IF(Sheet1!J186&gt;0,IF(Sheet1!K186&gt;0,"good",0),0)</f>
        <v>0</v>
      </c>
      <c r="M186" s="14" t="n">
        <f aca="false">Sheet1!A186*Sheet1!$R$3</f>
        <v>33276.5068191817</v>
      </c>
      <c r="N186" s="0" t="n">
        <v>1.76</v>
      </c>
      <c r="O186" s="15" t="n">
        <f aca="false">AVERAGE(Sheet1!N172:N186)</f>
        <v>2.18733333333333</v>
      </c>
      <c r="P186" s="19"/>
    </row>
    <row r="187" customFormat="false" ht="15" hidden="false" customHeight="false" outlineLevel="0" collapsed="false">
      <c r="A187" s="10" t="n">
        <f aca="false">Sheet1!$Q$3*(1-Sheet1!H187)</f>
        <v>66.664375274967</v>
      </c>
      <c r="B187" s="10" t="n">
        <f aca="false">Sheet1!$Q$3*Sheet1!H187</f>
        <v>33.335624725033</v>
      </c>
      <c r="C187" s="11" t="n">
        <f aca="false">Sheet1!$R$3*(Sheet1!I187-1)*Sheet1!B187-Sheet1!$R$3*Sheet1!A187</f>
        <v>-996.631654201487</v>
      </c>
      <c r="D187" s="10" t="n">
        <f aca="false">Sheet1!$Q$3*(1-Sheet1!F187)</f>
        <v>73.3315002199736</v>
      </c>
      <c r="E187" s="10" t="n">
        <f aca="false">Sheet1!$Q$3*Sheet1!F187</f>
        <v>26.6684997800264</v>
      </c>
      <c r="F187" s="10" t="n">
        <f aca="false">Sheet1!H187*Sheet1!$F$2</f>
        <v>0.266684997800264</v>
      </c>
      <c r="G187" s="11" t="n">
        <f aca="false">Sheet1!$R$3*(Sheet1!I187-1)*Sheet1!E187-Sheet1!$R$3*Sheet1!D187</f>
        <v>-10797.3053233612</v>
      </c>
      <c r="H187" s="10" t="n">
        <f aca="false">COUNTIF(Sheet1!$N$3:$N$106001,"&gt;="&amp;Sheet1!I187)/Sheet1!$N$2</f>
        <v>0.33335624725033</v>
      </c>
      <c r="I187" s="7" t="n">
        <v>2.94</v>
      </c>
      <c r="J187" s="12" t="n">
        <f aca="false">Sheet1!C187/(Sheet1!$R$3*Sheet1!$Q$3)</f>
        <v>-0.0199326330840297</v>
      </c>
      <c r="K187" s="12" t="n">
        <f aca="false">Sheet1!G187/(Sheet1!$R$3*Sheet1!$Q$3)</f>
        <v>-0.215946106467224</v>
      </c>
      <c r="L187" s="13" t="n">
        <f aca="false">IF(Sheet1!J187&gt;0,IF(Sheet1!K187&gt;0,"good",0),0)</f>
        <v>0</v>
      </c>
      <c r="M187" s="14" t="n">
        <f aca="false">Sheet1!A187*Sheet1!$R$3</f>
        <v>33332.1876374835</v>
      </c>
      <c r="N187" s="0" t="n">
        <v>1.53</v>
      </c>
      <c r="O187" s="15" t="n">
        <f aca="false">AVERAGE(Sheet1!N173:N187)</f>
        <v>2.17666666666667</v>
      </c>
      <c r="P187" s="19"/>
    </row>
    <row r="188" customFormat="false" ht="15" hidden="false" customHeight="false" outlineLevel="0" collapsed="false">
      <c r="A188" s="10" t="n">
        <f aca="false">Sheet1!$Q$3*(1-Sheet1!H188)</f>
        <v>66.7578640563132</v>
      </c>
      <c r="B188" s="10" t="n">
        <f aca="false">Sheet1!$Q$3*Sheet1!H188</f>
        <v>33.2421359436868</v>
      </c>
      <c r="C188" s="11" t="n">
        <f aca="false">Sheet1!$R$3*(Sheet1!I188-1)*Sheet1!B188-Sheet1!$R$3*Sheet1!A188</f>
        <v>-967.849483062029</v>
      </c>
      <c r="D188" s="10" t="n">
        <f aca="false">Sheet1!$Q$3*(1-Sheet1!F188)</f>
        <v>73.4062912450506</v>
      </c>
      <c r="E188" s="10" t="n">
        <f aca="false">Sheet1!$Q$3*Sheet1!F188</f>
        <v>26.5937087549494</v>
      </c>
      <c r="F188" s="10" t="n">
        <f aca="false">Sheet1!H188*Sheet1!$F$2</f>
        <v>0.265937087549494</v>
      </c>
      <c r="G188" s="11" t="n">
        <f aca="false">Sheet1!$R$3*(Sheet1!I188-1)*Sheet1!E188-Sheet1!$R$3*Sheet1!D188</f>
        <v>-10774.2795864496</v>
      </c>
      <c r="H188" s="10" t="n">
        <f aca="false">COUNTIF(Sheet1!$N$3:$N$106001,"&gt;="&amp;Sheet1!I188)/Sheet1!$N$2</f>
        <v>0.332421359436868</v>
      </c>
      <c r="I188" s="7" t="n">
        <v>2.95</v>
      </c>
      <c r="J188" s="12" t="n">
        <f aca="false">Sheet1!C188/(Sheet1!$R$3*Sheet1!$Q$3)</f>
        <v>-0.0193569896612406</v>
      </c>
      <c r="K188" s="12" t="n">
        <f aca="false">Sheet1!G188/(Sheet1!$R$3*Sheet1!$Q$3)</f>
        <v>-0.215485591728992</v>
      </c>
      <c r="L188" s="13" t="n">
        <f aca="false">IF(Sheet1!J188&gt;0,IF(Sheet1!K188&gt;0,"good",0),0)</f>
        <v>0</v>
      </c>
      <c r="M188" s="14" t="n">
        <f aca="false">Sheet1!A188*Sheet1!$R$3</f>
        <v>33378.9320281566</v>
      </c>
      <c r="N188" s="0" t="n">
        <v>1.32</v>
      </c>
      <c r="O188" s="15" t="n">
        <f aca="false">AVERAGE(Sheet1!N174:N188)</f>
        <v>2.116</v>
      </c>
      <c r="P188" s="19"/>
    </row>
    <row r="189" customFormat="false" ht="15" hidden="false" customHeight="false" outlineLevel="0" collapsed="false">
      <c r="A189" s="10" t="n">
        <f aca="false">Sheet1!$Q$3*(1-Sheet1!H189)</f>
        <v>66.8788495380554</v>
      </c>
      <c r="B189" s="10" t="n">
        <f aca="false">Sheet1!$Q$3*Sheet1!H189</f>
        <v>33.1211504619446</v>
      </c>
      <c r="C189" s="11" t="n">
        <f aca="false">Sheet1!$R$3*(Sheet1!I189-1)*Sheet1!B189-Sheet1!$R$3*Sheet1!A189</f>
        <v>-980.697316322043</v>
      </c>
      <c r="D189" s="10" t="n">
        <f aca="false">Sheet1!$Q$3*(1-Sheet1!F189)</f>
        <v>73.5030796304443</v>
      </c>
      <c r="E189" s="10" t="n">
        <f aca="false">Sheet1!$Q$3*Sheet1!F189</f>
        <v>26.4969203695557</v>
      </c>
      <c r="F189" s="10" t="n">
        <f aca="false">Sheet1!H189*Sheet1!$F$2</f>
        <v>0.264969203695557</v>
      </c>
      <c r="G189" s="11" t="n">
        <f aca="false">Sheet1!$R$3*(Sheet1!I189-1)*Sheet1!E189-Sheet1!$R$3*Sheet1!D189</f>
        <v>-10784.5578530576</v>
      </c>
      <c r="H189" s="10" t="n">
        <f aca="false">COUNTIF(Sheet1!$N$3:$N$106001,"&gt;="&amp;Sheet1!I189)/Sheet1!$N$2</f>
        <v>0.331211504619446</v>
      </c>
      <c r="I189" s="7" t="n">
        <v>2.96</v>
      </c>
      <c r="J189" s="12" t="n">
        <f aca="false">Sheet1!C189/(Sheet1!$R$3*Sheet1!$Q$3)</f>
        <v>-0.0196139463264409</v>
      </c>
      <c r="K189" s="12" t="n">
        <f aca="false">Sheet1!G189/(Sheet1!$R$3*Sheet1!$Q$3)</f>
        <v>-0.215691157061153</v>
      </c>
      <c r="L189" s="13" t="n">
        <f aca="false">IF(Sheet1!J189&gt;0,IF(Sheet1!K189&gt;0,"good",0),0)</f>
        <v>0</v>
      </c>
      <c r="M189" s="14" t="n">
        <f aca="false">Sheet1!A189*Sheet1!$R$3</f>
        <v>33439.4247690277</v>
      </c>
      <c r="N189" s="0" t="n">
        <v>1</v>
      </c>
      <c r="O189" s="15" t="n">
        <f aca="false">AVERAGE(Sheet1!N175:N189)</f>
        <v>2.07933333333333</v>
      </c>
      <c r="P189" s="19"/>
    </row>
    <row r="190" customFormat="false" ht="15" hidden="false" customHeight="false" outlineLevel="0" collapsed="false">
      <c r="A190" s="10" t="n">
        <f aca="false">Sheet1!$Q$3*(1-Sheet1!H190)</f>
        <v>66.9984601847778</v>
      </c>
      <c r="B190" s="10" t="n">
        <f aca="false">Sheet1!$Q$3*Sheet1!H190</f>
        <v>33.0015398152222</v>
      </c>
      <c r="C190" s="11" t="n">
        <f aca="false">Sheet1!$R$3*(Sheet1!I190-1)*Sheet1!B190-Sheet1!$R$3*Sheet1!A190</f>
        <v>-992.713374395069</v>
      </c>
      <c r="D190" s="10" t="n">
        <f aca="false">Sheet1!$Q$3*(1-Sheet1!F190)</f>
        <v>73.5987681478223</v>
      </c>
      <c r="E190" s="10" t="n">
        <f aca="false">Sheet1!$Q$3*Sheet1!F190</f>
        <v>26.4012318521777</v>
      </c>
      <c r="F190" s="10" t="n">
        <f aca="false">Sheet1!H190*Sheet1!$F$2</f>
        <v>0.264012318521777</v>
      </c>
      <c r="G190" s="11" t="n">
        <f aca="false">Sheet1!$R$3*(Sheet1!I190-1)*Sheet1!E190-Sheet1!$R$3*Sheet1!D190</f>
        <v>-10794.1706995161</v>
      </c>
      <c r="H190" s="10" t="n">
        <f aca="false">COUNTIF(Sheet1!$N$3:$N$106001,"&gt;="&amp;Sheet1!I190)/Sheet1!$N$2</f>
        <v>0.330015398152222</v>
      </c>
      <c r="I190" s="7" t="n">
        <v>2.97</v>
      </c>
      <c r="J190" s="12" t="n">
        <f aca="false">Sheet1!C190/(Sheet1!$R$3*Sheet1!$Q$3)</f>
        <v>-0.0198542674879014</v>
      </c>
      <c r="K190" s="12" t="n">
        <f aca="false">Sheet1!G190/(Sheet1!$R$3*Sheet1!$Q$3)</f>
        <v>-0.215883413990321</v>
      </c>
      <c r="L190" s="13" t="n">
        <f aca="false">IF(Sheet1!J190&gt;0,IF(Sheet1!K190&gt;0,"good",0),0)</f>
        <v>0</v>
      </c>
      <c r="M190" s="14" t="n">
        <f aca="false">Sheet1!A190*Sheet1!$R$3</f>
        <v>33499.2300923889</v>
      </c>
      <c r="N190" s="0" t="n">
        <v>1.99</v>
      </c>
      <c r="O190" s="15" t="n">
        <f aca="false">AVERAGE(Sheet1!N176:N190)</f>
        <v>2.06866666666667</v>
      </c>
      <c r="P190" s="19"/>
    </row>
    <row r="191" customFormat="false" ht="15" hidden="false" customHeight="false" outlineLevel="0" collapsed="false">
      <c r="A191" s="10" t="n">
        <f aca="false">Sheet1!$Q$3*(1-Sheet1!H191)</f>
        <v>67.1111966564012</v>
      </c>
      <c r="B191" s="10" t="n">
        <f aca="false">Sheet1!$Q$3*Sheet1!H191</f>
        <v>32.8888033435988</v>
      </c>
      <c r="C191" s="11" t="n">
        <f aca="false">Sheet1!$R$3*(Sheet1!I191-1)*Sheet1!B191-Sheet1!$R$3*Sheet1!A191</f>
        <v>-995.683018037842</v>
      </c>
      <c r="D191" s="10" t="n">
        <f aca="false">Sheet1!$Q$3*(1-Sheet1!F191)</f>
        <v>73.688957325121</v>
      </c>
      <c r="E191" s="10" t="n">
        <f aca="false">Sheet1!$Q$3*Sheet1!F191</f>
        <v>26.311042674879</v>
      </c>
      <c r="F191" s="10" t="n">
        <f aca="false">Sheet1!H191*Sheet1!$F$2</f>
        <v>0.26311042674879</v>
      </c>
      <c r="G191" s="11" t="n">
        <f aca="false">Sheet1!$R$3*(Sheet1!I191-1)*Sheet1!E191-Sheet1!$R$3*Sheet1!D191</f>
        <v>-10796.5464144303</v>
      </c>
      <c r="H191" s="10" t="n">
        <f aca="false">COUNTIF(Sheet1!$N$3:$N$106001,"&gt;="&amp;Sheet1!I191)/Sheet1!$N$2</f>
        <v>0.328888033435988</v>
      </c>
      <c r="I191" s="7" t="n">
        <v>2.98</v>
      </c>
      <c r="J191" s="12" t="n">
        <f aca="false">Sheet1!C191/(Sheet1!$R$3*Sheet1!$Q$3)</f>
        <v>-0.0199136603607568</v>
      </c>
      <c r="K191" s="12" t="n">
        <f aca="false">Sheet1!G191/(Sheet1!$R$3*Sheet1!$Q$3)</f>
        <v>-0.215930928288605</v>
      </c>
      <c r="L191" s="13" t="n">
        <f aca="false">IF(Sheet1!J191&gt;0,IF(Sheet1!K191&gt;0,"good",0),0)</f>
        <v>0</v>
      </c>
      <c r="M191" s="14" t="n">
        <f aca="false">Sheet1!A191*Sheet1!$R$3</f>
        <v>33555.5983282006</v>
      </c>
      <c r="N191" s="0" t="n">
        <v>1.29</v>
      </c>
      <c r="O191" s="15" t="n">
        <f aca="false">AVERAGE(Sheet1!N177:N191)</f>
        <v>2.08666666666667</v>
      </c>
      <c r="P191" s="19"/>
    </row>
    <row r="192" customFormat="false" ht="15" hidden="false" customHeight="false" outlineLevel="0" collapsed="false">
      <c r="A192" s="10" t="n">
        <f aca="false">Sheet1!$Q$3*(1-Sheet1!H192)</f>
        <v>67.2198086229652</v>
      </c>
      <c r="B192" s="10" t="n">
        <f aca="false">Sheet1!$Q$3*Sheet1!H192</f>
        <v>32.7801913770348</v>
      </c>
      <c r="C192" s="11" t="n">
        <f aca="false">Sheet1!$R$3*(Sheet1!I192-1)*Sheet1!B192-Sheet1!$R$3*Sheet1!A192</f>
        <v>-993.613891333029</v>
      </c>
      <c r="D192" s="10" t="n">
        <f aca="false">Sheet1!$Q$3*(1-Sheet1!F192)</f>
        <v>73.7758468983722</v>
      </c>
      <c r="E192" s="10" t="n">
        <f aca="false">Sheet1!$Q$3*Sheet1!F192</f>
        <v>26.2241531016278</v>
      </c>
      <c r="F192" s="10" t="n">
        <f aca="false">Sheet1!H192*Sheet1!$F$2</f>
        <v>0.262241531016278</v>
      </c>
      <c r="G192" s="11" t="n">
        <f aca="false">Sheet1!$R$3*(Sheet1!I192-1)*Sheet1!E192-Sheet1!$R$3*Sheet1!D192</f>
        <v>-10794.8911130664</v>
      </c>
      <c r="H192" s="10" t="n">
        <f aca="false">COUNTIF(Sheet1!$N$3:$N$106001,"&gt;="&amp;Sheet1!I192)/Sheet1!$N$2</f>
        <v>0.327801913770348</v>
      </c>
      <c r="I192" s="7" t="n">
        <v>2.99</v>
      </c>
      <c r="J192" s="12" t="n">
        <f aca="false">Sheet1!C192/(Sheet1!$R$3*Sheet1!$Q$3)</f>
        <v>-0.0198722778266606</v>
      </c>
      <c r="K192" s="12" t="n">
        <f aca="false">Sheet1!G192/(Sheet1!$R$3*Sheet1!$Q$3)</f>
        <v>-0.215897822261329</v>
      </c>
      <c r="L192" s="13" t="n">
        <f aca="false">IF(Sheet1!J192&gt;0,IF(Sheet1!K192&gt;0,"good",0),0)</f>
        <v>0</v>
      </c>
      <c r="M192" s="14" t="n">
        <f aca="false">Sheet1!A192*Sheet1!$R$3</f>
        <v>33609.9043114826</v>
      </c>
      <c r="N192" s="0" t="n">
        <v>10.02</v>
      </c>
      <c r="O192" s="15" t="n">
        <f aca="false">AVERAGE(Sheet1!N178:N192)</f>
        <v>2.67933333333333</v>
      </c>
      <c r="P192" s="19"/>
    </row>
    <row r="193" customFormat="false" ht="15" hidden="false" customHeight="false" outlineLevel="0" collapsed="false">
      <c r="A193" s="10" t="n">
        <f aca="false">Sheet1!$Q$3*(1-Sheet1!H193)</f>
        <v>67.3284205895293</v>
      </c>
      <c r="B193" s="10" t="n">
        <f aca="false">Sheet1!$Q$3*Sheet1!H193</f>
        <v>32.6715794104707</v>
      </c>
      <c r="C193" s="11" t="n">
        <f aca="false">Sheet1!$R$3*(Sheet1!I193-1)*Sheet1!B193-Sheet1!$R$3*Sheet1!A193</f>
        <v>-992.630884293885</v>
      </c>
      <c r="D193" s="10" t="n">
        <f aca="false">Sheet1!$Q$3*(1-Sheet1!F193)</f>
        <v>73.8627364716234</v>
      </c>
      <c r="E193" s="10" t="n">
        <f aca="false">Sheet1!$Q$3*Sheet1!F193</f>
        <v>26.1372635283766</v>
      </c>
      <c r="F193" s="10" t="n">
        <f aca="false">Sheet1!H193*Sheet1!$F$2</f>
        <v>0.261372635283766</v>
      </c>
      <c r="G193" s="11" t="n">
        <f aca="false">Sheet1!$R$3*(Sheet1!I193-1)*Sheet1!E193-Sheet1!$R$3*Sheet1!D193</f>
        <v>-10794.1047074351</v>
      </c>
      <c r="H193" s="10" t="n">
        <f aca="false">COUNTIF(Sheet1!$N$3:$N$106001,"&gt;="&amp;Sheet1!I193)/Sheet1!$N$2</f>
        <v>0.326715794104707</v>
      </c>
      <c r="I193" s="7" t="n">
        <v>3</v>
      </c>
      <c r="J193" s="12" t="n">
        <f aca="false">Sheet1!C193/(Sheet1!$R$3*Sheet1!$Q$3)</f>
        <v>-0.0198526176858777</v>
      </c>
      <c r="K193" s="12" t="n">
        <f aca="false">Sheet1!G193/(Sheet1!$R$3*Sheet1!$Q$3)</f>
        <v>-0.215882094148702</v>
      </c>
      <c r="L193" s="13" t="n">
        <f aca="false">IF(Sheet1!J193&gt;0,IF(Sheet1!K193&gt;0,"good",0),0)</f>
        <v>0</v>
      </c>
      <c r="M193" s="14" t="n">
        <f aca="false">Sheet1!A193*Sheet1!$R$3</f>
        <v>33664.2102947646</v>
      </c>
      <c r="N193" s="0" t="n">
        <v>1.34</v>
      </c>
      <c r="O193" s="15" t="n">
        <f aca="false">AVERAGE(Sheet1!N179:N193)</f>
        <v>2.76866666666667</v>
      </c>
      <c r="P193" s="19"/>
    </row>
    <row r="194" customFormat="false" ht="15" hidden="false" customHeight="false" outlineLevel="0" collapsed="false">
      <c r="A194" s="10" t="n">
        <f aca="false">Sheet1!$Q$3*(1-Sheet1!H194)</f>
        <v>67.4452815662121</v>
      </c>
      <c r="B194" s="10" t="n">
        <f aca="false">Sheet1!$Q$3*Sheet1!H194</f>
        <v>32.5547184337879</v>
      </c>
      <c r="C194" s="11" t="n">
        <f aca="false">Sheet1!$R$3*(Sheet1!I194-1)*Sheet1!B194-Sheet1!$R$3*Sheet1!A194</f>
        <v>-1005.14875714915</v>
      </c>
      <c r="D194" s="10" t="n">
        <f aca="false">Sheet1!$Q$3*(1-Sheet1!F194)</f>
        <v>73.9562252529696</v>
      </c>
      <c r="E194" s="10" t="n">
        <f aca="false">Sheet1!$Q$3*Sheet1!F194</f>
        <v>26.0437747470304</v>
      </c>
      <c r="F194" s="10" t="n">
        <f aca="false">Sheet1!H194*Sheet1!$F$2</f>
        <v>0.260437747470304</v>
      </c>
      <c r="G194" s="11" t="n">
        <f aca="false">Sheet1!$R$3*(Sheet1!I194-1)*Sheet1!E194-Sheet1!$R$3*Sheet1!D194</f>
        <v>-10804.1190057193</v>
      </c>
      <c r="H194" s="10" t="n">
        <f aca="false">COUNTIF(Sheet1!$N$3:$N$106001,"&gt;="&amp;Sheet1!I194)/Sheet1!$N$2</f>
        <v>0.325547184337879</v>
      </c>
      <c r="I194" s="7" t="n">
        <v>3.01</v>
      </c>
      <c r="J194" s="12" t="n">
        <f aca="false">Sheet1!C194/(Sheet1!$R$3*Sheet1!$Q$3)</f>
        <v>-0.0201029751429831</v>
      </c>
      <c r="K194" s="12" t="n">
        <f aca="false">Sheet1!G194/(Sheet1!$R$3*Sheet1!$Q$3)</f>
        <v>-0.216082380114386</v>
      </c>
      <c r="L194" s="13" t="n">
        <f aca="false">IF(Sheet1!J194&gt;0,IF(Sheet1!K194&gt;0,"good",0),0)</f>
        <v>0</v>
      </c>
      <c r="M194" s="14" t="n">
        <f aca="false">Sheet1!A194*Sheet1!$R$3</f>
        <v>33722.640783106</v>
      </c>
      <c r="N194" s="0" t="n">
        <v>1.73</v>
      </c>
      <c r="O194" s="15" t="n">
        <f aca="false">AVERAGE(Sheet1!N180:N194)</f>
        <v>2.81466666666667</v>
      </c>
      <c r="P194" s="19"/>
    </row>
    <row r="195" customFormat="false" ht="15" hidden="false" customHeight="false" outlineLevel="0" collapsed="false">
      <c r="A195" s="10" t="n">
        <f aca="false">Sheet1!$Q$3*(1-Sheet1!H195)</f>
        <v>67.5373955125385</v>
      </c>
      <c r="B195" s="10" t="n">
        <f aca="false">Sheet1!$Q$3*Sheet1!H195</f>
        <v>32.4626044874615</v>
      </c>
      <c r="C195" s="11" t="n">
        <f aca="false">Sheet1!$R$3*(Sheet1!I195-1)*Sheet1!B195-Sheet1!$R$3*Sheet1!A195</f>
        <v>-981.467223933127</v>
      </c>
      <c r="D195" s="10" t="n">
        <f aca="false">Sheet1!$Q$3*(1-Sheet1!F195)</f>
        <v>74.0299164100308</v>
      </c>
      <c r="E195" s="10" t="n">
        <f aca="false">Sheet1!$Q$3*Sheet1!F195</f>
        <v>25.9700835899692</v>
      </c>
      <c r="F195" s="10" t="n">
        <f aca="false">Sheet1!H195*Sheet1!$F$2</f>
        <v>0.259700835899692</v>
      </c>
      <c r="G195" s="11" t="n">
        <f aca="false">Sheet1!$R$3*(Sheet1!I195-1)*Sheet1!E195-Sheet1!$R$3*Sheet1!D195</f>
        <v>-10785.1737791465</v>
      </c>
      <c r="H195" s="10" t="n">
        <f aca="false">COUNTIF(Sheet1!$N$3:$N$106001,"&gt;="&amp;Sheet1!I195)/Sheet1!$N$2</f>
        <v>0.324626044874615</v>
      </c>
      <c r="I195" s="7" t="n">
        <v>3.02</v>
      </c>
      <c r="J195" s="12" t="n">
        <f aca="false">Sheet1!C195/(Sheet1!$R$3*Sheet1!$Q$3)</f>
        <v>-0.0196293444786625</v>
      </c>
      <c r="K195" s="12" t="n">
        <f aca="false">Sheet1!G195/(Sheet1!$R$3*Sheet1!$Q$3)</f>
        <v>-0.21570347558293</v>
      </c>
      <c r="L195" s="13" t="n">
        <f aca="false">IF(Sheet1!J195&gt;0,IF(Sheet1!K195&gt;0,"good",0),0)</f>
        <v>0</v>
      </c>
      <c r="M195" s="14" t="n">
        <f aca="false">Sheet1!A195*Sheet1!$R$3</f>
        <v>33768.6977562692</v>
      </c>
      <c r="N195" s="0" t="n">
        <v>19.23</v>
      </c>
      <c r="O195" s="15" t="n">
        <f aca="false">AVERAGE(Sheet1!N181:N195)</f>
        <v>3.704</v>
      </c>
      <c r="P195" s="19"/>
    </row>
    <row r="196" customFormat="false" ht="15" hidden="false" customHeight="false" outlineLevel="0" collapsed="false">
      <c r="A196" s="10" t="n">
        <f aca="false">Sheet1!$Q$3*(1-Sheet1!H196)</f>
        <v>67.6267597888253</v>
      </c>
      <c r="B196" s="10" t="n">
        <f aca="false">Sheet1!$Q$3*Sheet1!H196</f>
        <v>32.3732402111747</v>
      </c>
      <c r="C196" s="11" t="n">
        <f aca="false">Sheet1!$R$3*(Sheet1!I196-1)*Sheet1!B196-Sheet1!$R$3*Sheet1!A196</f>
        <v>-954.54108007039</v>
      </c>
      <c r="D196" s="10" t="n">
        <f aca="false">Sheet1!$Q$3*(1-Sheet1!F196)</f>
        <v>74.1014078310603</v>
      </c>
      <c r="E196" s="10" t="n">
        <f aca="false">Sheet1!$Q$3*Sheet1!F196</f>
        <v>25.8985921689397</v>
      </c>
      <c r="F196" s="10" t="n">
        <f aca="false">Sheet1!H196*Sheet1!$F$2</f>
        <v>0.258985921689397</v>
      </c>
      <c r="G196" s="11" t="n">
        <f aca="false">Sheet1!$R$3*(Sheet1!I196-1)*Sheet1!E196-Sheet1!$R$3*Sheet1!D196</f>
        <v>-10763.6328640563</v>
      </c>
      <c r="H196" s="10" t="n">
        <f aca="false">COUNTIF(Sheet1!$N$3:$N$106001,"&gt;="&amp;Sheet1!I196)/Sheet1!$N$2</f>
        <v>0.323732402111747</v>
      </c>
      <c r="I196" s="7" t="n">
        <v>3.03</v>
      </c>
      <c r="J196" s="12" t="n">
        <f aca="false">Sheet1!C196/(Sheet1!$R$3*Sheet1!$Q$3)</f>
        <v>-0.0190908216014078</v>
      </c>
      <c r="K196" s="12" t="n">
        <f aca="false">Sheet1!G196/(Sheet1!$R$3*Sheet1!$Q$3)</f>
        <v>-0.215272657281126</v>
      </c>
      <c r="L196" s="13" t="n">
        <f aca="false">IF(Sheet1!J196&gt;0,IF(Sheet1!K196&gt;0,"good",0),0)</f>
        <v>0</v>
      </c>
      <c r="M196" s="14" t="n">
        <f aca="false">Sheet1!A196*Sheet1!$R$3</f>
        <v>33813.3798944127</v>
      </c>
      <c r="N196" s="0" t="n">
        <v>2.09</v>
      </c>
      <c r="O196" s="15" t="n">
        <f aca="false">AVERAGE(Sheet1!N182:N196)</f>
        <v>3.72</v>
      </c>
      <c r="P196" s="19"/>
    </row>
    <row r="197" customFormat="false" ht="15" hidden="false" customHeight="false" outlineLevel="0" collapsed="false">
      <c r="A197" s="10" t="n">
        <f aca="false">Sheet1!$Q$3*(1-Sheet1!H197)</f>
        <v>67.7229982402112</v>
      </c>
      <c r="B197" s="10" t="n">
        <f aca="false">Sheet1!$Q$3*Sheet1!H197</f>
        <v>32.2770017597888</v>
      </c>
      <c r="C197" s="11" t="n">
        <f aca="false">Sheet1!$R$3*(Sheet1!I197-1)*Sheet1!B197-Sheet1!$R$3*Sheet1!A197</f>
        <v>-938.95732512098</v>
      </c>
      <c r="D197" s="10" t="n">
        <f aca="false">Sheet1!$Q$3*(1-Sheet1!F197)</f>
        <v>74.1783985921689</v>
      </c>
      <c r="E197" s="10" t="n">
        <f aca="false">Sheet1!$Q$3*Sheet1!F197</f>
        <v>25.8216014078311</v>
      </c>
      <c r="F197" s="10" t="n">
        <f aca="false">Sheet1!H197*Sheet1!$F$2</f>
        <v>0.258216014078311</v>
      </c>
      <c r="G197" s="11" t="n">
        <f aca="false">Sheet1!$R$3*(Sheet1!I197-1)*Sheet1!E197-Sheet1!$R$3*Sheet1!D197</f>
        <v>-10751.1658600968</v>
      </c>
      <c r="H197" s="10" t="n">
        <f aca="false">COUNTIF(Sheet1!$N$3:$N$106001,"&gt;="&amp;Sheet1!I197)/Sheet1!$N$2</f>
        <v>0.322770017597888</v>
      </c>
      <c r="I197" s="7" t="n">
        <v>3.04</v>
      </c>
      <c r="J197" s="12" t="n">
        <f aca="false">Sheet1!C197/(Sheet1!$R$3*Sheet1!$Q$3)</f>
        <v>-0.0187791465024196</v>
      </c>
      <c r="K197" s="12" t="n">
        <f aca="false">Sheet1!G197/(Sheet1!$R$3*Sheet1!$Q$3)</f>
        <v>-0.215023317201936</v>
      </c>
      <c r="L197" s="13" t="n">
        <f aca="false">IF(Sheet1!J197&gt;0,IF(Sheet1!K197&gt;0,"good",0),0)</f>
        <v>0</v>
      </c>
      <c r="M197" s="14" t="n">
        <f aca="false">Sheet1!A197*Sheet1!$R$3</f>
        <v>33861.4991201056</v>
      </c>
      <c r="N197" s="0" t="n">
        <v>1.02</v>
      </c>
      <c r="O197" s="15" t="n">
        <f aca="false">AVERAGE(Sheet1!N183:N197)</f>
        <v>3.72133333333333</v>
      </c>
      <c r="P197" s="19"/>
    </row>
    <row r="198" customFormat="false" ht="15" hidden="false" customHeight="false" outlineLevel="0" collapsed="false">
      <c r="A198" s="10" t="n">
        <f aca="false">Sheet1!$Q$3*(1-Sheet1!H198)</f>
        <v>67.8494830620326</v>
      </c>
      <c r="B198" s="10" t="n">
        <f aca="false">Sheet1!$Q$3*Sheet1!H198</f>
        <v>32.1505169379674</v>
      </c>
      <c r="C198" s="11" t="n">
        <f aca="false">Sheet1!$R$3*(Sheet1!I198-1)*Sheet1!B198-Sheet1!$R$3*Sheet1!A198</f>
        <v>-970.461669599652</v>
      </c>
      <c r="D198" s="10" t="n">
        <f aca="false">Sheet1!$Q$3*(1-Sheet1!F198)</f>
        <v>74.279586449626</v>
      </c>
      <c r="E198" s="10" t="n">
        <f aca="false">Sheet1!$Q$3*Sheet1!F198</f>
        <v>25.720413550374</v>
      </c>
      <c r="F198" s="10" t="n">
        <f aca="false">Sheet1!H198*Sheet1!$F$2</f>
        <v>0.25720413550374</v>
      </c>
      <c r="G198" s="11" t="n">
        <f aca="false">Sheet1!$R$3*(Sheet1!I198-1)*Sheet1!E198-Sheet1!$R$3*Sheet1!D198</f>
        <v>-10776.3693356797</v>
      </c>
      <c r="H198" s="10" t="n">
        <f aca="false">COUNTIF(Sheet1!$N$3:$N$106001,"&gt;="&amp;Sheet1!I198)/Sheet1!$N$2</f>
        <v>0.321505169379674</v>
      </c>
      <c r="I198" s="7" t="n">
        <v>3.05</v>
      </c>
      <c r="J198" s="12" t="n">
        <f aca="false">Sheet1!C198/(Sheet1!$R$3*Sheet1!$Q$3)</f>
        <v>-0.019409233391993</v>
      </c>
      <c r="K198" s="12" t="n">
        <f aca="false">Sheet1!G198/(Sheet1!$R$3*Sheet1!$Q$3)</f>
        <v>-0.215527386713594</v>
      </c>
      <c r="L198" s="13" t="n">
        <f aca="false">IF(Sheet1!J198&gt;0,IF(Sheet1!K198&gt;0,"good",0),0)</f>
        <v>0</v>
      </c>
      <c r="M198" s="14" t="n">
        <f aca="false">Sheet1!A198*Sheet1!$R$3</f>
        <v>33924.7415310163</v>
      </c>
      <c r="N198" s="0" t="n">
        <v>18.77</v>
      </c>
      <c r="O198" s="15" t="n">
        <f aca="false">AVERAGE(Sheet1!N184:N198)</f>
        <v>4.46133333333333</v>
      </c>
      <c r="P198" s="19"/>
    </row>
    <row r="199" customFormat="false" ht="15" hidden="false" customHeight="false" outlineLevel="0" collapsed="false">
      <c r="A199" s="10" t="n">
        <f aca="false">Sheet1!$Q$3*(1-Sheet1!H199)</f>
        <v>67.948471183458</v>
      </c>
      <c r="B199" s="10" t="n">
        <f aca="false">Sheet1!$Q$3*Sheet1!H199</f>
        <v>32.051528816542</v>
      </c>
      <c r="C199" s="11" t="n">
        <f aca="false">Sheet1!$R$3*(Sheet1!I199-1)*Sheet1!B199-Sheet1!$R$3*Sheet1!A199</f>
        <v>-961.160910690727</v>
      </c>
      <c r="D199" s="10" t="n">
        <f aca="false">Sheet1!$Q$3*(1-Sheet1!F199)</f>
        <v>74.3587769467664</v>
      </c>
      <c r="E199" s="10" t="n">
        <f aca="false">Sheet1!$Q$3*Sheet1!F199</f>
        <v>25.6412230532336</v>
      </c>
      <c r="F199" s="10" t="n">
        <f aca="false">Sheet1!H199*Sheet1!$F$2</f>
        <v>0.256412230532336</v>
      </c>
      <c r="G199" s="11" t="n">
        <f aca="false">Sheet1!$R$3*(Sheet1!I199-1)*Sheet1!E199-Sheet1!$R$3*Sheet1!D199</f>
        <v>-10768.9287285526</v>
      </c>
      <c r="H199" s="10" t="n">
        <f aca="false">COUNTIF(Sheet1!$N$3:$N$106001,"&gt;="&amp;Sheet1!I199)/Sheet1!$N$2</f>
        <v>0.32051528816542</v>
      </c>
      <c r="I199" s="7" t="n">
        <v>3.06</v>
      </c>
      <c r="J199" s="12" t="n">
        <f aca="false">Sheet1!C199/(Sheet1!$R$3*Sheet1!$Q$3)</f>
        <v>-0.0192232182138145</v>
      </c>
      <c r="K199" s="12" t="n">
        <f aca="false">Sheet1!G199/(Sheet1!$R$3*Sheet1!$Q$3)</f>
        <v>-0.215378574571051</v>
      </c>
      <c r="L199" s="13" t="n">
        <f aca="false">IF(Sheet1!J199&gt;0,IF(Sheet1!K199&gt;0,"good",0),0)</f>
        <v>0</v>
      </c>
      <c r="M199" s="14" t="n">
        <f aca="false">Sheet1!A199*Sheet1!$R$3</f>
        <v>33974.235591729</v>
      </c>
      <c r="N199" s="0" t="n">
        <v>1.86</v>
      </c>
      <c r="O199" s="15" t="n">
        <f aca="false">AVERAGE(Sheet1!N185:N199)</f>
        <v>4.49466666666667</v>
      </c>
      <c r="P199" s="19"/>
    </row>
    <row r="200" customFormat="false" ht="15" hidden="false" customHeight="false" outlineLevel="0" collapsed="false">
      <c r="A200" s="10" t="n">
        <f aca="false">Sheet1!$Q$3*(1-Sheet1!H200)</f>
        <v>68.0832050153982</v>
      </c>
      <c r="B200" s="10" t="n">
        <f aca="false">Sheet1!$Q$3*Sheet1!H200</f>
        <v>31.9167949846018</v>
      </c>
      <c r="C200" s="11" t="n">
        <f aca="false">Sheet1!$R$3*(Sheet1!I200-1)*Sheet1!B200-Sheet1!$R$3*Sheet1!A200</f>
        <v>-1007.71969863616</v>
      </c>
      <c r="D200" s="10" t="n">
        <f aca="false">Sheet1!$Q$3*(1-Sheet1!F200)</f>
        <v>74.4665640123185</v>
      </c>
      <c r="E200" s="10" t="n">
        <f aca="false">Sheet1!$Q$3*Sheet1!F200</f>
        <v>25.5334359876815</v>
      </c>
      <c r="F200" s="10" t="n">
        <f aca="false">Sheet1!H200*Sheet1!$F$2</f>
        <v>0.255334359876815</v>
      </c>
      <c r="G200" s="11" t="n">
        <f aca="false">Sheet1!$R$3*(Sheet1!I200-1)*Sheet1!E200-Sheet1!$R$3*Sheet1!D200</f>
        <v>-10806.1757589089</v>
      </c>
      <c r="H200" s="10" t="n">
        <f aca="false">COUNTIF(Sheet1!$N$3:$N$106001,"&gt;="&amp;Sheet1!I200)/Sheet1!$N$2</f>
        <v>0.319167949846018</v>
      </c>
      <c r="I200" s="7" t="n">
        <v>3.07</v>
      </c>
      <c r="J200" s="12" t="n">
        <f aca="false">Sheet1!C200/(Sheet1!$R$3*Sheet1!$Q$3)</f>
        <v>-0.0201543939727232</v>
      </c>
      <c r="K200" s="12" t="n">
        <f aca="false">Sheet1!G200/(Sheet1!$R$3*Sheet1!$Q$3)</f>
        <v>-0.216123515178179</v>
      </c>
      <c r="L200" s="13" t="n">
        <f aca="false">IF(Sheet1!J200&gt;0,IF(Sheet1!K200&gt;0,"good",0),0)</f>
        <v>0</v>
      </c>
      <c r="M200" s="14" t="n">
        <f aca="false">Sheet1!A200*Sheet1!$R$3</f>
        <v>34041.6025076991</v>
      </c>
      <c r="N200" s="0" t="n">
        <v>35.02</v>
      </c>
      <c r="O200" s="15" t="n">
        <f aca="false">AVERAGE(Sheet1!N186:N200)</f>
        <v>6.66466666666667</v>
      </c>
      <c r="P200" s="19"/>
    </row>
    <row r="201" customFormat="false" ht="15" hidden="false" customHeight="false" outlineLevel="0" collapsed="false">
      <c r="A201" s="10" t="n">
        <f aca="false">Sheet1!$Q$3*(1-Sheet1!H201)</f>
        <v>68.2041904971404</v>
      </c>
      <c r="B201" s="10" t="n">
        <f aca="false">Sheet1!$Q$3*Sheet1!H201</f>
        <v>31.7958095028597</v>
      </c>
      <c r="C201" s="11" t="n">
        <f aca="false">Sheet1!$R$3*(Sheet1!I201-1)*Sheet1!B201-Sheet1!$R$3*Sheet1!A201</f>
        <v>-1034.45336559613</v>
      </c>
      <c r="D201" s="10" t="n">
        <f aca="false">Sheet1!$Q$3*(1-Sheet1!F201)</f>
        <v>74.5633523977123</v>
      </c>
      <c r="E201" s="10" t="n">
        <f aca="false">Sheet1!$Q$3*Sheet1!F201</f>
        <v>25.4366476022877</v>
      </c>
      <c r="F201" s="10" t="n">
        <f aca="false">Sheet1!H201*Sheet1!$F$2</f>
        <v>0.254366476022877</v>
      </c>
      <c r="G201" s="11" t="n">
        <f aca="false">Sheet1!$R$3*(Sheet1!I201-1)*Sheet1!E201-Sheet1!$R$3*Sheet1!D201</f>
        <v>-10827.5626924769</v>
      </c>
      <c r="H201" s="10" t="n">
        <f aca="false">COUNTIF(Sheet1!$N$3:$N$106001,"&gt;="&amp;Sheet1!I201)/Sheet1!$N$2</f>
        <v>0.317958095028597</v>
      </c>
      <c r="I201" s="7" t="n">
        <v>3.08</v>
      </c>
      <c r="J201" s="12" t="n">
        <f aca="false">Sheet1!C201/(Sheet1!$R$3*Sheet1!$Q$3)</f>
        <v>-0.0206890673119226</v>
      </c>
      <c r="K201" s="12" t="n">
        <f aca="false">Sheet1!G201/(Sheet1!$R$3*Sheet1!$Q$3)</f>
        <v>-0.216551253849538</v>
      </c>
      <c r="L201" s="13" t="n">
        <f aca="false">IF(Sheet1!J201&gt;0,IF(Sheet1!K201&gt;0,"good",0),0)</f>
        <v>0</v>
      </c>
      <c r="M201" s="14" t="n">
        <f aca="false">Sheet1!A201*Sheet1!$R$3</f>
        <v>34102.0952485702</v>
      </c>
      <c r="N201" s="0" t="n">
        <v>21.22</v>
      </c>
      <c r="O201" s="15" t="n">
        <f aca="false">AVERAGE(Sheet1!N187:N201)</f>
        <v>7.962</v>
      </c>
      <c r="P201" s="19"/>
    </row>
    <row r="202" customFormat="false" ht="15" hidden="false" customHeight="false" outlineLevel="0" collapsed="false">
      <c r="A202" s="10" t="n">
        <f aca="false">Sheet1!$Q$3*(1-Sheet1!H202)</f>
        <v>68.3141772987242</v>
      </c>
      <c r="B202" s="10" t="n">
        <f aca="false">Sheet1!$Q$3*Sheet1!H202</f>
        <v>31.6858227012758</v>
      </c>
      <c r="C202" s="11" t="n">
        <f aca="false">Sheet1!$R$3*(Sheet1!I202-1)*Sheet1!B202-Sheet1!$R$3*Sheet1!A202</f>
        <v>-1045.40392652882</v>
      </c>
      <c r="D202" s="10" t="n">
        <f aca="false">Sheet1!$Q$3*(1-Sheet1!F202)</f>
        <v>74.6513418389793</v>
      </c>
      <c r="E202" s="10" t="n">
        <f aca="false">Sheet1!$Q$3*Sheet1!F202</f>
        <v>25.3486581610207</v>
      </c>
      <c r="F202" s="10" t="n">
        <f aca="false">Sheet1!H202*Sheet1!$F$2</f>
        <v>0.253486581610207</v>
      </c>
      <c r="G202" s="11" t="n">
        <f aca="false">Sheet1!$R$3*(Sheet1!I202-1)*Sheet1!E202-Sheet1!$R$3*Sheet1!D202</f>
        <v>-10836.3231412231</v>
      </c>
      <c r="H202" s="10" t="n">
        <f aca="false">COUNTIF(Sheet1!$N$3:$N$106001,"&gt;="&amp;Sheet1!I202)/Sheet1!$N$2</f>
        <v>0.316858227012758</v>
      </c>
      <c r="I202" s="7" t="n">
        <v>3.09</v>
      </c>
      <c r="J202" s="12" t="n">
        <f aca="false">Sheet1!C202/(Sheet1!$R$3*Sheet1!$Q$3)</f>
        <v>-0.0209080785305763</v>
      </c>
      <c r="K202" s="12" t="n">
        <f aca="false">Sheet1!G202/(Sheet1!$R$3*Sheet1!$Q$3)</f>
        <v>-0.216726462824461</v>
      </c>
      <c r="L202" s="13" t="n">
        <f aca="false">IF(Sheet1!J202&gt;0,IF(Sheet1!K202&gt;0,"good",0),0)</f>
        <v>0</v>
      </c>
      <c r="M202" s="14" t="n">
        <f aca="false">Sheet1!A202*Sheet1!$R$3</f>
        <v>34157.0886493621</v>
      </c>
      <c r="N202" s="0" t="n">
        <v>3.72</v>
      </c>
      <c r="O202" s="15" t="n">
        <f aca="false">AVERAGE(Sheet1!N188:N202)</f>
        <v>8.108</v>
      </c>
      <c r="P202" s="19"/>
    </row>
    <row r="203" customFormat="false" ht="15" hidden="false" customHeight="false" outlineLevel="0" collapsed="false">
      <c r="A203" s="10" t="n">
        <f aca="false">Sheet1!$Q$3*(1-Sheet1!H203)</f>
        <v>68.4076660800704</v>
      </c>
      <c r="B203" s="10" t="n">
        <f aca="false">Sheet1!$Q$3*Sheet1!H203</f>
        <v>31.5923339199296</v>
      </c>
      <c r="C203" s="11" t="n">
        <f aca="false">Sheet1!$R$3*(Sheet1!I203-1)*Sheet1!B203-Sheet1!$R$3*Sheet1!A203</f>
        <v>-1031.8824241091</v>
      </c>
      <c r="D203" s="10" t="n">
        <f aca="false">Sheet1!$Q$3*(1-Sheet1!F203)</f>
        <v>74.7261328640563</v>
      </c>
      <c r="E203" s="10" t="n">
        <f aca="false">Sheet1!$Q$3*Sheet1!F203</f>
        <v>25.2738671359437</v>
      </c>
      <c r="F203" s="10" t="n">
        <f aca="false">Sheet1!H203*Sheet1!$F$2</f>
        <v>0.252738671359437</v>
      </c>
      <c r="G203" s="11" t="n">
        <f aca="false">Sheet1!$R$3*(Sheet1!I203-1)*Sheet1!E203-Sheet1!$R$3*Sheet1!D203</f>
        <v>-10825.5059392873</v>
      </c>
      <c r="H203" s="10" t="n">
        <f aca="false">COUNTIF(Sheet1!$N$3:$N$106001,"&gt;="&amp;Sheet1!I203)/Sheet1!$N$2</f>
        <v>0.315923339199296</v>
      </c>
      <c r="I203" s="7" t="n">
        <v>3.1</v>
      </c>
      <c r="J203" s="12" t="n">
        <f aca="false">Sheet1!C203/(Sheet1!$R$3*Sheet1!$Q$3)</f>
        <v>-0.020637648482182</v>
      </c>
      <c r="K203" s="12" t="n">
        <f aca="false">Sheet1!G203/(Sheet1!$R$3*Sheet1!$Q$3)</f>
        <v>-0.216510118785746</v>
      </c>
      <c r="L203" s="13" t="n">
        <f aca="false">IF(Sheet1!J203&gt;0,IF(Sheet1!K203&gt;0,"good",0),0)</f>
        <v>0</v>
      </c>
      <c r="M203" s="14" t="n">
        <f aca="false">Sheet1!A203*Sheet1!$R$3</f>
        <v>34203.8330400352</v>
      </c>
      <c r="N203" s="0" t="n">
        <v>1.66</v>
      </c>
      <c r="O203" s="15" t="n">
        <f aca="false">AVERAGE(Sheet1!N189:N203)</f>
        <v>8.13066666666667</v>
      </c>
      <c r="P203" s="19"/>
    </row>
    <row r="204" customFormat="false" ht="15" hidden="false" customHeight="false" outlineLevel="0" collapsed="false">
      <c r="A204" s="10" t="n">
        <f aca="false">Sheet1!$Q$3*(1-Sheet1!H204)</f>
        <v>68.4997800263968</v>
      </c>
      <c r="B204" s="10" t="n">
        <f aca="false">Sheet1!$Q$3*Sheet1!H204</f>
        <v>31.5002199736032</v>
      </c>
      <c r="C204" s="11" t="n">
        <f aca="false">Sheet1!$R$3*(Sheet1!I204-1)*Sheet1!B204-Sheet1!$R$3*Sheet1!A204</f>
        <v>-1017.15794104708</v>
      </c>
      <c r="D204" s="10" t="n">
        <f aca="false">Sheet1!$Q$3*(1-Sheet1!F204)</f>
        <v>74.7998240211175</v>
      </c>
      <c r="E204" s="10" t="n">
        <f aca="false">Sheet1!$Q$3*Sheet1!F204</f>
        <v>25.2001759788825</v>
      </c>
      <c r="F204" s="10" t="n">
        <f aca="false">Sheet1!H204*Sheet1!$F$2</f>
        <v>0.252001759788825</v>
      </c>
      <c r="G204" s="11" t="n">
        <f aca="false">Sheet1!$R$3*(Sheet1!I204-1)*Sheet1!E204-Sheet1!$R$3*Sheet1!D204</f>
        <v>-10813.7263528377</v>
      </c>
      <c r="H204" s="10" t="n">
        <f aca="false">COUNTIF(Sheet1!$N$3:$N$106001,"&gt;="&amp;Sheet1!I204)/Sheet1!$N$2</f>
        <v>0.315002199736032</v>
      </c>
      <c r="I204" s="7" t="n">
        <v>3.11</v>
      </c>
      <c r="J204" s="12" t="n">
        <f aca="false">Sheet1!C204/(Sheet1!$R$3*Sheet1!$Q$3)</f>
        <v>-0.0203431588209416</v>
      </c>
      <c r="K204" s="12" t="n">
        <f aca="false">Sheet1!G204/(Sheet1!$R$3*Sheet1!$Q$3)</f>
        <v>-0.216274527056753</v>
      </c>
      <c r="L204" s="13" t="n">
        <f aca="false">IF(Sheet1!J204&gt;0,IF(Sheet1!K204&gt;0,"good",0),0)</f>
        <v>0</v>
      </c>
      <c r="M204" s="14" t="n">
        <f aca="false">Sheet1!A204*Sheet1!$R$3</f>
        <v>34249.8900131984</v>
      </c>
      <c r="N204" s="0" t="n">
        <v>2.16</v>
      </c>
      <c r="O204" s="15" t="n">
        <f aca="false">AVERAGE(Sheet1!N190:N204)</f>
        <v>8.208</v>
      </c>
      <c r="P204" s="19"/>
    </row>
    <row r="205" customFormat="false" ht="15" hidden="false" customHeight="false" outlineLevel="0" collapsed="false">
      <c r="A205" s="10" t="n">
        <f aca="false">Sheet1!$Q$3*(1-Sheet1!H205)</f>
        <v>68.5973933128025</v>
      </c>
      <c r="B205" s="10" t="n">
        <f aca="false">Sheet1!$Q$3*Sheet1!H205</f>
        <v>31.4026066871975</v>
      </c>
      <c r="C205" s="11" t="n">
        <f aca="false">Sheet1!$R$3*(Sheet1!I205-1)*Sheet1!B205-Sheet1!$R$3*Sheet1!A205</f>
        <v>-1011.93356797184</v>
      </c>
      <c r="D205" s="10" t="n">
        <f aca="false">Sheet1!$Q$3*(1-Sheet1!F205)</f>
        <v>74.877914650242</v>
      </c>
      <c r="E205" s="10" t="n">
        <f aca="false">Sheet1!$Q$3*Sheet1!F205</f>
        <v>25.122085349758</v>
      </c>
      <c r="F205" s="10" t="n">
        <f aca="false">Sheet1!H205*Sheet1!$F$2</f>
        <v>0.25122085349758</v>
      </c>
      <c r="G205" s="11" t="n">
        <f aca="false">Sheet1!$R$3*(Sheet1!I205-1)*Sheet1!E205-Sheet1!$R$3*Sheet1!D205</f>
        <v>-10809.5468543775</v>
      </c>
      <c r="H205" s="10" t="n">
        <f aca="false">COUNTIF(Sheet1!$N$3:$N$106001,"&gt;="&amp;Sheet1!I205)/Sheet1!$N$2</f>
        <v>0.314026066871975</v>
      </c>
      <c r="I205" s="7" t="n">
        <v>3.12</v>
      </c>
      <c r="J205" s="12" t="n">
        <f aca="false">Sheet1!C205/(Sheet1!$R$3*Sheet1!$Q$3)</f>
        <v>-0.0202386713594367</v>
      </c>
      <c r="K205" s="12" t="n">
        <f aca="false">Sheet1!G205/(Sheet1!$R$3*Sheet1!$Q$3)</f>
        <v>-0.216190937087549</v>
      </c>
      <c r="L205" s="13" t="n">
        <f aca="false">IF(Sheet1!J205&gt;0,IF(Sheet1!K205&gt;0,"good",0),0)</f>
        <v>0</v>
      </c>
      <c r="M205" s="14" t="n">
        <f aca="false">Sheet1!A205*Sheet1!$R$3</f>
        <v>34298.6966564012</v>
      </c>
      <c r="N205" s="0" t="n">
        <v>2.16</v>
      </c>
      <c r="O205" s="15" t="n">
        <f aca="false">AVERAGE(Sheet1!N191:N205)</f>
        <v>8.21933333333333</v>
      </c>
      <c r="P205" s="19"/>
    </row>
    <row r="206" customFormat="false" ht="15" hidden="false" customHeight="false" outlineLevel="0" collapsed="false">
      <c r="A206" s="10" t="n">
        <f aca="false">Sheet1!$Q$3*(1-Sheet1!H206)</f>
        <v>68.6853827540695</v>
      </c>
      <c r="B206" s="10" t="n">
        <f aca="false">Sheet1!$Q$3*Sheet1!H206</f>
        <v>31.3146172459305</v>
      </c>
      <c r="C206" s="11" t="n">
        <f aca="false">Sheet1!$R$3*(Sheet1!I206-1)*Sheet1!B206-Sheet1!$R$3*Sheet1!A206</f>
        <v>-992.62401011878</v>
      </c>
      <c r="D206" s="10" t="n">
        <f aca="false">Sheet1!$Q$3*(1-Sheet1!F206)</f>
        <v>74.9483062032556</v>
      </c>
      <c r="E206" s="10" t="n">
        <f aca="false">Sheet1!$Q$3*Sheet1!F206</f>
        <v>25.0516937967444</v>
      </c>
      <c r="F206" s="10" t="n">
        <f aca="false">Sheet1!H206*Sheet1!$F$2</f>
        <v>0.250516937967444</v>
      </c>
      <c r="G206" s="11" t="n">
        <f aca="false">Sheet1!$R$3*(Sheet1!I206-1)*Sheet1!E206-Sheet1!$R$3*Sheet1!D206</f>
        <v>-10794.099208095</v>
      </c>
      <c r="H206" s="10" t="n">
        <f aca="false">COUNTIF(Sheet1!$N$3:$N$106001,"&gt;="&amp;Sheet1!I206)/Sheet1!$N$2</f>
        <v>0.313146172459305</v>
      </c>
      <c r="I206" s="7" t="n">
        <v>3.13</v>
      </c>
      <c r="J206" s="12" t="n">
        <f aca="false">Sheet1!C206/(Sheet1!$R$3*Sheet1!$Q$3)</f>
        <v>-0.0198524802023756</v>
      </c>
      <c r="K206" s="12" t="n">
        <f aca="false">Sheet1!G206/(Sheet1!$R$3*Sheet1!$Q$3)</f>
        <v>-0.215881984161901</v>
      </c>
      <c r="L206" s="13" t="n">
        <f aca="false">IF(Sheet1!J206&gt;0,IF(Sheet1!K206&gt;0,"good",0),0)</f>
        <v>0</v>
      </c>
      <c r="M206" s="14" t="n">
        <f aca="false">Sheet1!A206*Sheet1!$R$3</f>
        <v>34342.6913770348</v>
      </c>
      <c r="N206" s="0" t="n">
        <v>4.49</v>
      </c>
      <c r="O206" s="15" t="n">
        <f aca="false">AVERAGE(Sheet1!N192:N206)</f>
        <v>8.43266666666667</v>
      </c>
      <c r="P206" s="19"/>
    </row>
    <row r="207" customFormat="false" ht="15" hidden="false" customHeight="false" outlineLevel="0" collapsed="false">
      <c r="A207" s="10" t="n">
        <f aca="false">Sheet1!$Q$3*(1-Sheet1!H207)</f>
        <v>68.8036185657721</v>
      </c>
      <c r="B207" s="10" t="n">
        <f aca="false">Sheet1!$Q$3*Sheet1!H207</f>
        <v>31.1963814342279</v>
      </c>
      <c r="C207" s="11" t="n">
        <f aca="false">Sheet1!$R$3*(Sheet1!I207-1)*Sheet1!B207-Sheet1!$R$3*Sheet1!A207</f>
        <v>-1021.68114826221</v>
      </c>
      <c r="D207" s="10" t="n">
        <f aca="false">Sheet1!$Q$3*(1-Sheet1!F207)</f>
        <v>75.0428948526177</v>
      </c>
      <c r="E207" s="10" t="n">
        <f aca="false">Sheet1!$Q$3*Sheet1!F207</f>
        <v>24.9571051473823</v>
      </c>
      <c r="F207" s="10" t="n">
        <f aca="false">Sheet1!H207*Sheet1!$F$2</f>
        <v>0.249571051473823</v>
      </c>
      <c r="G207" s="11" t="n">
        <f aca="false">Sheet1!$R$3*(Sheet1!I207-1)*Sheet1!E207-Sheet1!$R$3*Sheet1!D207</f>
        <v>-10817.3449186098</v>
      </c>
      <c r="H207" s="10" t="n">
        <f aca="false">COUNTIF(Sheet1!$N$3:$N$106001,"&gt;="&amp;Sheet1!I207)/Sheet1!$N$2</f>
        <v>0.311963814342279</v>
      </c>
      <c r="I207" s="7" t="n">
        <v>3.14</v>
      </c>
      <c r="J207" s="12" t="n">
        <f aca="false">Sheet1!C207/(Sheet1!$R$3*Sheet1!$Q$3)</f>
        <v>-0.0204336229652441</v>
      </c>
      <c r="K207" s="12" t="n">
        <f aca="false">Sheet1!G207/(Sheet1!$R$3*Sheet1!$Q$3)</f>
        <v>-0.216346898372195</v>
      </c>
      <c r="L207" s="13" t="n">
        <f aca="false">IF(Sheet1!J207&gt;0,IF(Sheet1!K207&gt;0,"good",0),0)</f>
        <v>0</v>
      </c>
      <c r="M207" s="14" t="n">
        <f aca="false">Sheet1!A207*Sheet1!$R$3</f>
        <v>34401.8092828861</v>
      </c>
      <c r="N207" s="0" t="n">
        <v>4.6</v>
      </c>
      <c r="O207" s="15" t="n">
        <f aca="false">AVERAGE(Sheet1!N193:N207)</f>
        <v>8.07133333333333</v>
      </c>
      <c r="P207" s="19"/>
    </row>
    <row r="208" customFormat="false" ht="15" hidden="false" customHeight="false" outlineLevel="0" collapsed="false">
      <c r="A208" s="10" t="n">
        <f aca="false">Sheet1!$Q$3*(1-Sheet1!H208)</f>
        <v>68.9122305323361</v>
      </c>
      <c r="B208" s="10" t="n">
        <f aca="false">Sheet1!$Q$3*Sheet1!H208</f>
        <v>31.0877694676639</v>
      </c>
      <c r="C208" s="11" t="n">
        <f aca="false">Sheet1!$R$3*(Sheet1!I208-1)*Sheet1!B208-Sheet1!$R$3*Sheet1!A208</f>
        <v>-1036.76308842939</v>
      </c>
      <c r="D208" s="10" t="n">
        <f aca="false">Sheet1!$Q$3*(1-Sheet1!F208)</f>
        <v>75.1297844258689</v>
      </c>
      <c r="E208" s="10" t="n">
        <f aca="false">Sheet1!$Q$3*Sheet1!F208</f>
        <v>24.8702155741311</v>
      </c>
      <c r="F208" s="10" t="n">
        <f aca="false">Sheet1!H208*Sheet1!$F$2</f>
        <v>0.248702155741311</v>
      </c>
      <c r="G208" s="11" t="n">
        <f aca="false">Sheet1!$R$3*(Sheet1!I208-1)*Sheet1!E208-Sheet1!$R$3*Sheet1!D208</f>
        <v>-10829.4104707435</v>
      </c>
      <c r="H208" s="10" t="n">
        <f aca="false">COUNTIF(Sheet1!$N$3:$N$106001,"&gt;="&amp;Sheet1!I208)/Sheet1!$N$2</f>
        <v>0.310877694676639</v>
      </c>
      <c r="I208" s="7" t="n">
        <v>3.15</v>
      </c>
      <c r="J208" s="12" t="n">
        <f aca="false">Sheet1!C208/(Sheet1!$R$3*Sheet1!$Q$3)</f>
        <v>-0.0207352617685878</v>
      </c>
      <c r="K208" s="12" t="n">
        <f aca="false">Sheet1!G208/(Sheet1!$R$3*Sheet1!$Q$3)</f>
        <v>-0.21658820941487</v>
      </c>
      <c r="L208" s="13" t="n">
        <f aca="false">IF(Sheet1!J208&gt;0,IF(Sheet1!K208&gt;0,"good",0),0)</f>
        <v>0</v>
      </c>
      <c r="M208" s="14" t="n">
        <f aca="false">Sheet1!A208*Sheet1!$R$3</f>
        <v>34456.1152661681</v>
      </c>
      <c r="N208" s="0" t="n">
        <v>6.86</v>
      </c>
      <c r="O208" s="15" t="n">
        <f aca="false">AVERAGE(Sheet1!N194:N208)</f>
        <v>8.43933333333333</v>
      </c>
      <c r="P208" s="19"/>
    </row>
    <row r="209" customFormat="false" ht="15" hidden="false" customHeight="false" outlineLevel="0" collapsed="false">
      <c r="A209" s="10" t="n">
        <f aca="false">Sheet1!$Q$3*(1-Sheet1!H209)</f>
        <v>69.0139683238012</v>
      </c>
      <c r="B209" s="10" t="n">
        <f aca="false">Sheet1!$Q$3*Sheet1!H209</f>
        <v>30.9860316761989</v>
      </c>
      <c r="C209" s="11" t="n">
        <f aca="false">Sheet1!$R$3*(Sheet1!I209-1)*Sheet1!B209-Sheet1!$R$3*Sheet1!A209</f>
        <v>-1042.06995160581</v>
      </c>
      <c r="D209" s="10" t="n">
        <f aca="false">Sheet1!$Q$3*(1-Sheet1!F209)</f>
        <v>75.2111746590409</v>
      </c>
      <c r="E209" s="10" t="n">
        <f aca="false">Sheet1!$Q$3*Sheet1!F209</f>
        <v>24.7888253409591</v>
      </c>
      <c r="F209" s="10" t="n">
        <f aca="false">Sheet1!H209*Sheet1!$F$2</f>
        <v>0.247888253409591</v>
      </c>
      <c r="G209" s="11" t="n">
        <f aca="false">Sheet1!$R$3*(Sheet1!I209-1)*Sheet1!E209-Sheet1!$R$3*Sheet1!D209</f>
        <v>-10833.6559612846</v>
      </c>
      <c r="H209" s="10" t="n">
        <f aca="false">COUNTIF(Sheet1!$N$3:$N$106001,"&gt;="&amp;Sheet1!I209)/Sheet1!$N$2</f>
        <v>0.309860316761989</v>
      </c>
      <c r="I209" s="7" t="n">
        <v>3.16</v>
      </c>
      <c r="J209" s="12" t="n">
        <f aca="false">Sheet1!C209/(Sheet1!$R$3*Sheet1!$Q$3)</f>
        <v>-0.0208413990321162</v>
      </c>
      <c r="K209" s="12" t="n">
        <f aca="false">Sheet1!G209/(Sheet1!$R$3*Sheet1!$Q$3)</f>
        <v>-0.216673119225693</v>
      </c>
      <c r="L209" s="13" t="n">
        <f aca="false">IF(Sheet1!J209&gt;0,IF(Sheet1!K209&gt;0,"good",0),0)</f>
        <v>0</v>
      </c>
      <c r="M209" s="14" t="n">
        <f aca="false">Sheet1!A209*Sheet1!$R$3</f>
        <v>34506.9841619006</v>
      </c>
      <c r="N209" s="0" t="n">
        <v>5.23</v>
      </c>
      <c r="O209" s="15" t="n">
        <f aca="false">AVERAGE(Sheet1!N195:N209)</f>
        <v>8.67266666666666</v>
      </c>
      <c r="P209" s="19"/>
    </row>
    <row r="210" customFormat="false" ht="15" hidden="false" customHeight="false" outlineLevel="0" collapsed="false">
      <c r="A210" s="10" t="n">
        <f aca="false">Sheet1!$Q$3*(1-Sheet1!H210)</f>
        <v>69.117080950286</v>
      </c>
      <c r="B210" s="10" t="n">
        <f aca="false">Sheet1!$Q$3*Sheet1!H210</f>
        <v>30.882919049714</v>
      </c>
      <c r="C210" s="11" t="n">
        <f aca="false">Sheet1!$R$3*(Sheet1!I210-1)*Sheet1!B210-Sheet1!$R$3*Sheet1!A210</f>
        <v>-1050.57330620325</v>
      </c>
      <c r="D210" s="10" t="n">
        <f aca="false">Sheet1!$Q$3*(1-Sheet1!F210)</f>
        <v>75.2936647602288</v>
      </c>
      <c r="E210" s="10" t="n">
        <f aca="false">Sheet1!$Q$3*Sheet1!F210</f>
        <v>24.7063352397712</v>
      </c>
      <c r="F210" s="10" t="n">
        <f aca="false">Sheet1!H210*Sheet1!$F$2</f>
        <v>0.247063352397712</v>
      </c>
      <c r="G210" s="11" t="n">
        <f aca="false">Sheet1!$R$3*(Sheet1!I210-1)*Sheet1!E210-Sheet1!$R$3*Sheet1!D210</f>
        <v>-10840.4586449626</v>
      </c>
      <c r="H210" s="10" t="n">
        <f aca="false">COUNTIF(Sheet1!$N$3:$N$106001,"&gt;="&amp;Sheet1!I210)/Sheet1!$N$2</f>
        <v>0.30882919049714</v>
      </c>
      <c r="I210" s="7" t="n">
        <v>3.17</v>
      </c>
      <c r="J210" s="12" t="n">
        <f aca="false">Sheet1!C210/(Sheet1!$R$3*Sheet1!$Q$3)</f>
        <v>-0.021011466124065</v>
      </c>
      <c r="K210" s="12" t="n">
        <f aca="false">Sheet1!G210/(Sheet1!$R$3*Sheet1!$Q$3)</f>
        <v>-0.216809172899252</v>
      </c>
      <c r="L210" s="13" t="n">
        <f aca="false">IF(Sheet1!J210&gt;0,IF(Sheet1!K210&gt;0,"good",0),0)</f>
        <v>0</v>
      </c>
      <c r="M210" s="14" t="n">
        <f aca="false">Sheet1!A210*Sheet1!$R$3</f>
        <v>34558.540475143</v>
      </c>
      <c r="N210" s="0" t="n">
        <v>1.61</v>
      </c>
      <c r="O210" s="15" t="n">
        <f aca="false">AVERAGE(Sheet1!N196:N210)</f>
        <v>7.498</v>
      </c>
      <c r="P210" s="19"/>
    </row>
    <row r="211" customFormat="false" ht="15" hidden="false" customHeight="false" outlineLevel="0" collapsed="false">
      <c r="A211" s="10" t="n">
        <f aca="false">Sheet1!$Q$3*(1-Sheet1!H211)</f>
        <v>69.2160690717114</v>
      </c>
      <c r="B211" s="10" t="n">
        <f aca="false">Sheet1!$Q$3*Sheet1!H211</f>
        <v>30.7839309282886</v>
      </c>
      <c r="C211" s="11" t="n">
        <f aca="false">Sheet1!$R$3*(Sheet1!I211-1)*Sheet1!B211-Sheet1!$R$3*Sheet1!A211</f>
        <v>-1053.54982402112</v>
      </c>
      <c r="D211" s="10" t="n">
        <f aca="false">Sheet1!$Q$3*(1-Sheet1!F211)</f>
        <v>75.3728552573691</v>
      </c>
      <c r="E211" s="10" t="n">
        <f aca="false">Sheet1!$Q$3*Sheet1!F211</f>
        <v>24.6271447426309</v>
      </c>
      <c r="F211" s="10" t="n">
        <f aca="false">Sheet1!H211*Sheet1!$F$2</f>
        <v>0.246271447426309</v>
      </c>
      <c r="G211" s="11" t="n">
        <f aca="false">Sheet1!$R$3*(Sheet1!I211-1)*Sheet1!E211-Sheet1!$R$3*Sheet1!D211</f>
        <v>-10842.8398592169</v>
      </c>
      <c r="H211" s="10" t="n">
        <f aca="false">COUNTIF(Sheet1!$N$3:$N$106001,"&gt;="&amp;Sheet1!I211)/Sheet1!$N$2</f>
        <v>0.307839309282886</v>
      </c>
      <c r="I211" s="7" t="n">
        <v>3.18</v>
      </c>
      <c r="J211" s="12" t="n">
        <f aca="false">Sheet1!C211/(Sheet1!$R$3*Sheet1!$Q$3)</f>
        <v>-0.0210709964804223</v>
      </c>
      <c r="K211" s="12" t="n">
        <f aca="false">Sheet1!G211/(Sheet1!$R$3*Sheet1!$Q$3)</f>
        <v>-0.216856797184338</v>
      </c>
      <c r="L211" s="13" t="n">
        <f aca="false">IF(Sheet1!J211&gt;0,IF(Sheet1!K211&gt;0,"good",0),0)</f>
        <v>0</v>
      </c>
      <c r="M211" s="14" t="n">
        <f aca="false">Sheet1!A211*Sheet1!$R$3</f>
        <v>34608.0345358557</v>
      </c>
      <c r="N211" s="0" t="n">
        <v>10.01</v>
      </c>
      <c r="O211" s="15" t="n">
        <f aca="false">AVERAGE(Sheet1!N197:N211)</f>
        <v>8.026</v>
      </c>
      <c r="P211" s="19"/>
    </row>
    <row r="212" customFormat="false" ht="15" hidden="false" customHeight="false" outlineLevel="0" collapsed="false">
      <c r="A212" s="10" t="n">
        <f aca="false">Sheet1!$Q$3*(1-Sheet1!H212)</f>
        <v>69.3123075230972</v>
      </c>
      <c r="B212" s="10" t="n">
        <f aca="false">Sheet1!$Q$3*Sheet1!H212</f>
        <v>30.6876924769028</v>
      </c>
      <c r="C212" s="11" t="n">
        <f aca="false">Sheet1!$R$3*(Sheet1!I212-1)*Sheet1!B212-Sheet1!$R$3*Sheet1!A212</f>
        <v>-1053.13049934008</v>
      </c>
      <c r="D212" s="10" t="n">
        <f aca="false">Sheet1!$Q$3*(1-Sheet1!F212)</f>
        <v>75.4498460184778</v>
      </c>
      <c r="E212" s="10" t="n">
        <f aca="false">Sheet1!$Q$3*Sheet1!F212</f>
        <v>24.5501539815222</v>
      </c>
      <c r="F212" s="10" t="n">
        <f aca="false">Sheet1!H212*Sheet1!$F$2</f>
        <v>0.245501539815222</v>
      </c>
      <c r="G212" s="11" t="n">
        <f aca="false">Sheet1!$R$3*(Sheet1!I212-1)*Sheet1!E212-Sheet1!$R$3*Sheet1!D212</f>
        <v>-10842.5043994721</v>
      </c>
      <c r="H212" s="10" t="n">
        <f aca="false">COUNTIF(Sheet1!$N$3:$N$106001,"&gt;="&amp;Sheet1!I212)/Sheet1!$N$2</f>
        <v>0.306876924769028</v>
      </c>
      <c r="I212" s="7" t="n">
        <v>3.19</v>
      </c>
      <c r="J212" s="12" t="n">
        <f aca="false">Sheet1!C212/(Sheet1!$R$3*Sheet1!$Q$3)</f>
        <v>-0.0210626099868017</v>
      </c>
      <c r="K212" s="12" t="n">
        <f aca="false">Sheet1!G212/(Sheet1!$R$3*Sheet1!$Q$3)</f>
        <v>-0.216850087989441</v>
      </c>
      <c r="L212" s="13" t="n">
        <f aca="false">IF(Sheet1!J212&gt;0,IF(Sheet1!K212&gt;0,"good",0),0)</f>
        <v>0</v>
      </c>
      <c r="M212" s="14" t="n">
        <f aca="false">Sheet1!A212*Sheet1!$R$3</f>
        <v>34656.1537615486</v>
      </c>
      <c r="N212" s="0" t="n">
        <v>1.01</v>
      </c>
      <c r="O212" s="15" t="n">
        <f aca="false">AVERAGE(Sheet1!N198:N212)</f>
        <v>8.02533333333333</v>
      </c>
      <c r="P212" s="19"/>
    </row>
    <row r="213" customFormat="false" ht="15" hidden="false" customHeight="false" outlineLevel="0" collapsed="false">
      <c r="A213" s="10" t="n">
        <f aca="false">Sheet1!$Q$3*(1-Sheet1!H213)</f>
        <v>69.3989221293445</v>
      </c>
      <c r="B213" s="10" t="n">
        <f aca="false">Sheet1!$Q$3*Sheet1!H213</f>
        <v>30.6010778706555</v>
      </c>
      <c r="C213" s="11" t="n">
        <f aca="false">Sheet1!$R$3*(Sheet1!I213-1)*Sheet1!B213-Sheet1!$R$3*Sheet1!A213</f>
        <v>-1038.27540695117</v>
      </c>
      <c r="D213" s="10" t="n">
        <f aca="false">Sheet1!$Q$3*(1-Sheet1!F213)</f>
        <v>75.5191377034756</v>
      </c>
      <c r="E213" s="10" t="n">
        <f aca="false">Sheet1!$Q$3*Sheet1!F213</f>
        <v>24.4808622965244</v>
      </c>
      <c r="F213" s="10" t="n">
        <f aca="false">Sheet1!H213*Sheet1!$F$2</f>
        <v>0.244808622965244</v>
      </c>
      <c r="G213" s="11" t="n">
        <f aca="false">Sheet1!$R$3*(Sheet1!I213-1)*Sheet1!E213-Sheet1!$R$3*Sheet1!D213</f>
        <v>-10830.6203255609</v>
      </c>
      <c r="H213" s="10" t="n">
        <f aca="false">COUNTIF(Sheet1!$N$3:$N$106001,"&gt;="&amp;Sheet1!I213)/Sheet1!$N$2</f>
        <v>0.306010778706555</v>
      </c>
      <c r="I213" s="7" t="n">
        <v>3.2</v>
      </c>
      <c r="J213" s="12" t="n">
        <f aca="false">Sheet1!C213/(Sheet1!$R$3*Sheet1!$Q$3)</f>
        <v>-0.0207655081390234</v>
      </c>
      <c r="K213" s="12" t="n">
        <f aca="false">Sheet1!G213/(Sheet1!$R$3*Sheet1!$Q$3)</f>
        <v>-0.216612406511219</v>
      </c>
      <c r="L213" s="13" t="n">
        <f aca="false">IF(Sheet1!J213&gt;0,IF(Sheet1!K213&gt;0,"good",0),0)</f>
        <v>0</v>
      </c>
      <c r="M213" s="14" t="n">
        <f aca="false">Sheet1!A213*Sheet1!$R$3</f>
        <v>34699.4610646722</v>
      </c>
      <c r="N213" s="0" t="n">
        <v>2.95</v>
      </c>
      <c r="O213" s="15" t="n">
        <f aca="false">AVERAGE(Sheet1!N199:N213)</f>
        <v>6.97066666666667</v>
      </c>
      <c r="P213" s="19"/>
    </row>
    <row r="214" customFormat="false" ht="15" hidden="false" customHeight="false" outlineLevel="0" collapsed="false">
      <c r="A214" s="10" t="n">
        <f aca="false">Sheet1!$Q$3*(1-Sheet1!H214)</f>
        <v>69.5034095908491</v>
      </c>
      <c r="B214" s="10" t="n">
        <f aca="false">Sheet1!$Q$3*Sheet1!H214</f>
        <v>30.4965904091509</v>
      </c>
      <c r="C214" s="11" t="n">
        <f aca="false">Sheet1!$R$3*(Sheet1!I214-1)*Sheet1!B214-Sheet1!$R$3*Sheet1!A214</f>
        <v>-1052.9723933128</v>
      </c>
      <c r="D214" s="10" t="n">
        <f aca="false">Sheet1!$Q$3*(1-Sheet1!F214)</f>
        <v>75.6027276726793</v>
      </c>
      <c r="E214" s="10" t="n">
        <f aca="false">Sheet1!$Q$3*Sheet1!F214</f>
        <v>24.3972723273207</v>
      </c>
      <c r="F214" s="10" t="n">
        <f aca="false">Sheet1!H214*Sheet1!$F$2</f>
        <v>0.243972723273207</v>
      </c>
      <c r="G214" s="11" t="n">
        <f aca="false">Sheet1!$R$3*(Sheet1!I214-1)*Sheet1!E214-Sheet1!$R$3*Sheet1!D214</f>
        <v>-10842.3779146502</v>
      </c>
      <c r="H214" s="10" t="n">
        <f aca="false">COUNTIF(Sheet1!$N$3:$N$106001,"&gt;="&amp;Sheet1!I214)/Sheet1!$N$2</f>
        <v>0.304965904091509</v>
      </c>
      <c r="I214" s="7" t="n">
        <v>3.21</v>
      </c>
      <c r="J214" s="12" t="n">
        <f aca="false">Sheet1!C214/(Sheet1!$R$3*Sheet1!$Q$3)</f>
        <v>-0.0210594478662559</v>
      </c>
      <c r="K214" s="12" t="n">
        <f aca="false">Sheet1!G214/(Sheet1!$R$3*Sheet1!$Q$3)</f>
        <v>-0.216847558293005</v>
      </c>
      <c r="L214" s="13" t="n">
        <f aca="false">IF(Sheet1!J214&gt;0,IF(Sheet1!K214&gt;0,"good",0),0)</f>
        <v>0</v>
      </c>
      <c r="M214" s="14" t="n">
        <f aca="false">Sheet1!A214*Sheet1!$R$3</f>
        <v>34751.7047954245</v>
      </c>
      <c r="N214" s="0" t="n">
        <v>3.95</v>
      </c>
      <c r="O214" s="15" t="n">
        <f aca="false">AVERAGE(Sheet1!N200:N214)</f>
        <v>7.11</v>
      </c>
      <c r="P214" s="19"/>
    </row>
    <row r="215" customFormat="false" ht="15" hidden="false" customHeight="false" outlineLevel="0" collapsed="false">
      <c r="A215" s="10" t="n">
        <f aca="false">Sheet1!$Q$3*(1-Sheet1!H215)</f>
        <v>69.5900241970963</v>
      </c>
      <c r="B215" s="10" t="n">
        <f aca="false">Sheet1!$Q$3*Sheet1!H215</f>
        <v>30.4099758029036</v>
      </c>
      <c r="C215" s="11" t="n">
        <f aca="false">Sheet1!$R$3*(Sheet1!I215-1)*Sheet1!B215-Sheet1!$R$3*Sheet1!A215</f>
        <v>-1039.93895732512</v>
      </c>
      <c r="D215" s="10" t="n">
        <f aca="false">Sheet1!$Q$3*(1-Sheet1!F215)</f>
        <v>75.6720193576771</v>
      </c>
      <c r="E215" s="10" t="n">
        <f aca="false">Sheet1!$Q$3*Sheet1!F215</f>
        <v>24.3279806423229</v>
      </c>
      <c r="F215" s="10" t="n">
        <f aca="false">Sheet1!H215*Sheet1!$F$2</f>
        <v>0.243279806423229</v>
      </c>
      <c r="G215" s="11" t="n">
        <f aca="false">Sheet1!$R$3*(Sheet1!I215-1)*Sheet1!E215-Sheet1!$R$3*Sheet1!D215</f>
        <v>-10831.9511658601</v>
      </c>
      <c r="H215" s="10" t="n">
        <f aca="false">COUNTIF(Sheet1!$N$3:$N$106001,"&gt;="&amp;Sheet1!I215)/Sheet1!$N$2</f>
        <v>0.304099758029036</v>
      </c>
      <c r="I215" s="7" t="n">
        <v>3.22</v>
      </c>
      <c r="J215" s="12" t="n">
        <f aca="false">Sheet1!C215/(Sheet1!$R$3*Sheet1!$Q$3)</f>
        <v>-0.0207987791465023</v>
      </c>
      <c r="K215" s="12" t="n">
        <f aca="false">Sheet1!G215/(Sheet1!$R$3*Sheet1!$Q$3)</f>
        <v>-0.216639023317202</v>
      </c>
      <c r="L215" s="13" t="n">
        <f aca="false">IF(Sheet1!J215&gt;0,IF(Sheet1!K215&gt;0,"good",0),0)</f>
        <v>0</v>
      </c>
      <c r="M215" s="14" t="n">
        <f aca="false">Sheet1!A215*Sheet1!$R$3</f>
        <v>34795.0120985482</v>
      </c>
      <c r="N215" s="0" t="n">
        <v>4.5</v>
      </c>
      <c r="O215" s="15" t="n">
        <f aca="false">AVERAGE(Sheet1!N201:N215)</f>
        <v>5.07533333333333</v>
      </c>
      <c r="P215" s="19"/>
    </row>
    <row r="216" customFormat="false" ht="15" hidden="false" customHeight="false" outlineLevel="0" collapsed="false">
      <c r="A216" s="10" t="n">
        <f aca="false">Sheet1!$Q$3*(1-Sheet1!H216)</f>
        <v>69.667014958205</v>
      </c>
      <c r="B216" s="10" t="n">
        <f aca="false">Sheet1!$Q$3*Sheet1!H216</f>
        <v>30.332985041795</v>
      </c>
      <c r="C216" s="11" t="n">
        <f aca="false">Sheet1!$R$3*(Sheet1!I216-1)*Sheet1!B216-Sheet1!$R$3*Sheet1!A216</f>
        <v>-1012.2291575011</v>
      </c>
      <c r="D216" s="10" t="n">
        <f aca="false">Sheet1!$Q$3*(1-Sheet1!F216)</f>
        <v>75.733611966564</v>
      </c>
      <c r="E216" s="10" t="n">
        <f aca="false">Sheet1!$Q$3*Sheet1!F216</f>
        <v>24.266388033436</v>
      </c>
      <c r="F216" s="10" t="n">
        <f aca="false">Sheet1!H216*Sheet1!$F$2</f>
        <v>0.24266388033436</v>
      </c>
      <c r="G216" s="11" t="n">
        <f aca="false">Sheet1!$R$3*(Sheet1!I216-1)*Sheet1!E216-Sheet1!$R$3*Sheet1!D216</f>
        <v>-10809.7833260009</v>
      </c>
      <c r="H216" s="10" t="n">
        <f aca="false">COUNTIF(Sheet1!$N$3:$N$106001,"&gt;="&amp;Sheet1!I216)/Sheet1!$N$2</f>
        <v>0.30332985041795</v>
      </c>
      <c r="I216" s="7" t="n">
        <v>3.23</v>
      </c>
      <c r="J216" s="12" t="n">
        <f aca="false">Sheet1!C216/(Sheet1!$R$3*Sheet1!$Q$3)</f>
        <v>-0.0202445831500221</v>
      </c>
      <c r="K216" s="12" t="n">
        <f aca="false">Sheet1!G216/(Sheet1!$R$3*Sheet1!$Q$3)</f>
        <v>-0.216195666520018</v>
      </c>
      <c r="L216" s="13" t="n">
        <f aca="false">IF(Sheet1!J216&gt;0,IF(Sheet1!K216&gt;0,"good",0),0)</f>
        <v>0</v>
      </c>
      <c r="M216" s="14" t="n">
        <f aca="false">Sheet1!A216*Sheet1!$R$3</f>
        <v>34833.5074791025</v>
      </c>
      <c r="N216" s="0" t="n">
        <v>1.12</v>
      </c>
      <c r="O216" s="15" t="n">
        <f aca="false">AVERAGE(Sheet1!N202:N216)</f>
        <v>3.73533333333333</v>
      </c>
      <c r="P216" s="19"/>
    </row>
    <row r="217" customFormat="false" ht="15" hidden="false" customHeight="false" outlineLevel="0" collapsed="false">
      <c r="A217" s="10" t="n">
        <f aca="false">Sheet1!$Q$3*(1-Sheet1!H217)</f>
        <v>69.7701275846898</v>
      </c>
      <c r="B217" s="10" t="n">
        <f aca="false">Sheet1!$Q$3*Sheet1!H217</f>
        <v>30.2298724153102</v>
      </c>
      <c r="C217" s="11" t="n">
        <f aca="false">Sheet1!$R$3*(Sheet1!I217-1)*Sheet1!B217-Sheet1!$R$3*Sheet1!A217</f>
        <v>-1027.60668719753</v>
      </c>
      <c r="D217" s="10" t="n">
        <f aca="false">Sheet1!$Q$3*(1-Sheet1!F217)</f>
        <v>75.8161020677519</v>
      </c>
      <c r="E217" s="10" t="n">
        <f aca="false">Sheet1!$Q$3*Sheet1!F217</f>
        <v>24.1838979322481</v>
      </c>
      <c r="F217" s="10" t="n">
        <f aca="false">Sheet1!H217*Sheet1!$F$2</f>
        <v>0.241838979322481</v>
      </c>
      <c r="G217" s="11" t="n">
        <f aca="false">Sheet1!$R$3*(Sheet1!I217-1)*Sheet1!E217-Sheet1!$R$3*Sheet1!D217</f>
        <v>-10822.085349758</v>
      </c>
      <c r="H217" s="10" t="n">
        <f aca="false">COUNTIF(Sheet1!$N$3:$N$106001,"&gt;="&amp;Sheet1!I217)/Sheet1!$N$2</f>
        <v>0.302298724153102</v>
      </c>
      <c r="I217" s="7" t="n">
        <v>3.24</v>
      </c>
      <c r="J217" s="12" t="n">
        <f aca="false">Sheet1!C217/(Sheet1!$R$3*Sheet1!$Q$3)</f>
        <v>-0.0205521337439507</v>
      </c>
      <c r="K217" s="12" t="n">
        <f aca="false">Sheet1!G217/(Sheet1!$R$3*Sheet1!$Q$3)</f>
        <v>-0.216441706995161</v>
      </c>
      <c r="L217" s="13" t="n">
        <f aca="false">IF(Sheet1!J217&gt;0,IF(Sheet1!K217&gt;0,"good",0),0)</f>
        <v>0</v>
      </c>
      <c r="M217" s="14" t="n">
        <f aca="false">Sheet1!A217*Sheet1!$R$3</f>
        <v>34885.0637923449</v>
      </c>
      <c r="N217" s="0" t="n">
        <v>2.02</v>
      </c>
      <c r="O217" s="15" t="n">
        <f aca="false">AVERAGE(Sheet1!N203:N217)</f>
        <v>3.622</v>
      </c>
      <c r="P217" s="19"/>
    </row>
    <row r="218" customFormat="false" ht="15" hidden="false" customHeight="false" outlineLevel="0" collapsed="false">
      <c r="A218" s="10" t="n">
        <f aca="false">Sheet1!$Q$3*(1-Sheet1!H218)</f>
        <v>69.8649912010559</v>
      </c>
      <c r="B218" s="10" t="n">
        <f aca="false">Sheet1!$Q$3*Sheet1!H218</f>
        <v>30.1350087989441</v>
      </c>
      <c r="C218" s="11" t="n">
        <f aca="false">Sheet1!$R$3*(Sheet1!I218-1)*Sheet1!B218-Sheet1!$R$3*Sheet1!A218</f>
        <v>-1030.6107017158</v>
      </c>
      <c r="D218" s="10" t="n">
        <f aca="false">Sheet1!$Q$3*(1-Sheet1!F218)</f>
        <v>75.8919929608447</v>
      </c>
      <c r="E218" s="10" t="n">
        <f aca="false">Sheet1!$Q$3*Sheet1!F218</f>
        <v>24.1080070391553</v>
      </c>
      <c r="F218" s="10" t="n">
        <f aca="false">Sheet1!H218*Sheet1!$F$2</f>
        <v>0.241080070391553</v>
      </c>
      <c r="G218" s="11" t="n">
        <f aca="false">Sheet1!$R$3*(Sheet1!I218-1)*Sheet1!E218-Sheet1!$R$3*Sheet1!D218</f>
        <v>-10824.4885613726</v>
      </c>
      <c r="H218" s="10" t="n">
        <f aca="false">COUNTIF(Sheet1!$N$3:$N$106001,"&gt;="&amp;Sheet1!I218)/Sheet1!$N$2</f>
        <v>0.301350087989441</v>
      </c>
      <c r="I218" s="7" t="n">
        <v>3.25</v>
      </c>
      <c r="J218" s="12" t="n">
        <f aca="false">Sheet1!C218/(Sheet1!$R$3*Sheet1!$Q$3)</f>
        <v>-0.020612214034316</v>
      </c>
      <c r="K218" s="12" t="n">
        <f aca="false">Sheet1!G218/(Sheet1!$R$3*Sheet1!$Q$3)</f>
        <v>-0.216489771227453</v>
      </c>
      <c r="L218" s="13" t="n">
        <f aca="false">IF(Sheet1!J218&gt;0,IF(Sheet1!K218&gt;0,"good",0),0)</f>
        <v>0</v>
      </c>
      <c r="M218" s="14" t="n">
        <f aca="false">Sheet1!A218*Sheet1!$R$3</f>
        <v>34932.4956005279</v>
      </c>
      <c r="N218" s="0" t="n">
        <v>1.13</v>
      </c>
      <c r="O218" s="15" t="n">
        <f aca="false">AVERAGE(Sheet1!N204:N218)</f>
        <v>3.58666666666667</v>
      </c>
      <c r="P218" s="19"/>
    </row>
    <row r="219" customFormat="false" ht="15" hidden="false" customHeight="false" outlineLevel="0" collapsed="false">
      <c r="A219" s="10" t="n">
        <f aca="false">Sheet1!$Q$3*(1-Sheet1!H219)</f>
        <v>69.9406071271447</v>
      </c>
      <c r="B219" s="10" t="n">
        <f aca="false">Sheet1!$Q$3*Sheet1!H219</f>
        <v>30.0593928728553</v>
      </c>
      <c r="C219" s="11" t="n">
        <f aca="false">Sheet1!$R$3*(Sheet1!I219-1)*Sheet1!B219-Sheet1!$R$3*Sheet1!A219</f>
        <v>-1003.18961724593</v>
      </c>
      <c r="D219" s="10" t="n">
        <f aca="false">Sheet1!$Q$3*(1-Sheet1!F219)</f>
        <v>75.9524857017158</v>
      </c>
      <c r="E219" s="10" t="n">
        <f aca="false">Sheet1!$Q$3*Sheet1!F219</f>
        <v>24.0475142982842</v>
      </c>
      <c r="F219" s="10" t="n">
        <f aca="false">Sheet1!H219*Sheet1!$F$2</f>
        <v>0.240475142982842</v>
      </c>
      <c r="G219" s="11" t="n">
        <f aca="false">Sheet1!$R$3*(Sheet1!I219-1)*Sheet1!E219-Sheet1!$R$3*Sheet1!D219</f>
        <v>-10802.5516937968</v>
      </c>
      <c r="H219" s="10" t="n">
        <f aca="false">COUNTIF(Sheet1!$N$3:$N$106001,"&gt;="&amp;Sheet1!I219)/Sheet1!$N$2</f>
        <v>0.300593928728553</v>
      </c>
      <c r="I219" s="7" t="n">
        <v>3.26</v>
      </c>
      <c r="J219" s="12" t="n">
        <f aca="false">Sheet1!C219/(Sheet1!$R$3*Sheet1!$Q$3)</f>
        <v>-0.0200637923449186</v>
      </c>
      <c r="K219" s="12" t="n">
        <f aca="false">Sheet1!G219/(Sheet1!$R$3*Sheet1!$Q$3)</f>
        <v>-0.216051033875935</v>
      </c>
      <c r="L219" s="13" t="n">
        <f aca="false">IF(Sheet1!J219&gt;0,IF(Sheet1!K219&gt;0,"good",0),0)</f>
        <v>0</v>
      </c>
      <c r="M219" s="14" t="n">
        <f aca="false">Sheet1!A219*Sheet1!$R$3</f>
        <v>34970.3035635724</v>
      </c>
      <c r="N219" s="0" t="n">
        <v>1.16</v>
      </c>
      <c r="O219" s="15" t="n">
        <f aca="false">AVERAGE(Sheet1!N205:N219)</f>
        <v>3.52</v>
      </c>
      <c r="P219" s="19"/>
    </row>
    <row r="220" customFormat="false" ht="15" hidden="false" customHeight="false" outlineLevel="0" collapsed="false">
      <c r="A220" s="10" t="n">
        <f aca="false">Sheet1!$Q$3*(1-Sheet1!H220)</f>
        <v>70.034095908491</v>
      </c>
      <c r="B220" s="10" t="n">
        <f aca="false">Sheet1!$Q$3*Sheet1!H220</f>
        <v>29.965904091509</v>
      </c>
      <c r="C220" s="11" t="n">
        <f aca="false">Sheet1!$R$3*(Sheet1!I220-1)*Sheet1!B220-Sheet1!$R$3*Sheet1!A220</f>
        <v>-1005.74681038276</v>
      </c>
      <c r="D220" s="10" t="n">
        <f aca="false">Sheet1!$Q$3*(1-Sheet1!F220)</f>
        <v>76.0272767267928</v>
      </c>
      <c r="E220" s="10" t="n">
        <f aca="false">Sheet1!$Q$3*Sheet1!F220</f>
        <v>23.9727232732072</v>
      </c>
      <c r="F220" s="10" t="n">
        <f aca="false">Sheet1!H220*Sheet1!$F$2</f>
        <v>0.239727232732072</v>
      </c>
      <c r="G220" s="11" t="n">
        <f aca="false">Sheet1!$R$3*(Sheet1!I220-1)*Sheet1!E220-Sheet1!$R$3*Sheet1!D220</f>
        <v>-10804.5974483062</v>
      </c>
      <c r="H220" s="10" t="n">
        <f aca="false">COUNTIF(Sheet1!$N$3:$N$106001,"&gt;="&amp;Sheet1!I220)/Sheet1!$N$2</f>
        <v>0.29965904091509</v>
      </c>
      <c r="I220" s="7" t="n">
        <v>3.27</v>
      </c>
      <c r="J220" s="12" t="n">
        <f aca="false">Sheet1!C220/(Sheet1!$R$3*Sheet1!$Q$3)</f>
        <v>-0.0201149362076551</v>
      </c>
      <c r="K220" s="12" t="n">
        <f aca="false">Sheet1!G220/(Sheet1!$R$3*Sheet1!$Q$3)</f>
        <v>-0.216091948966124</v>
      </c>
      <c r="L220" s="13" t="n">
        <f aca="false">IF(Sheet1!J220&gt;0,IF(Sheet1!K220&gt;0,"good",0),0)</f>
        <v>0</v>
      </c>
      <c r="M220" s="14" t="n">
        <f aca="false">Sheet1!A220*Sheet1!$R$3</f>
        <v>35017.0479542455</v>
      </c>
      <c r="N220" s="0" t="n">
        <v>12.99</v>
      </c>
      <c r="O220" s="15" t="n">
        <f aca="false">AVERAGE(Sheet1!N206:N220)</f>
        <v>4.242</v>
      </c>
      <c r="P220" s="19"/>
    </row>
    <row r="221" customFormat="false" ht="15" hidden="false" customHeight="false" outlineLevel="0" collapsed="false">
      <c r="A221" s="10" t="n">
        <f aca="false">Sheet1!$Q$3*(1-Sheet1!H221)</f>
        <v>70.1372085349758</v>
      </c>
      <c r="B221" s="10" t="n">
        <f aca="false">Sheet1!$Q$3*Sheet1!H221</f>
        <v>29.8627914650242</v>
      </c>
      <c r="C221" s="11" t="n">
        <f aca="false">Sheet1!$R$3*(Sheet1!I221-1)*Sheet1!B221-Sheet1!$R$3*Sheet1!A221</f>
        <v>-1025.02199736032</v>
      </c>
      <c r="D221" s="10" t="n">
        <f aca="false">Sheet1!$Q$3*(1-Sheet1!F221)</f>
        <v>76.1097668279806</v>
      </c>
      <c r="E221" s="10" t="n">
        <f aca="false">Sheet1!$Q$3*Sheet1!F221</f>
        <v>23.8902331720194</v>
      </c>
      <c r="F221" s="10" t="n">
        <f aca="false">Sheet1!H221*Sheet1!$F$2</f>
        <v>0.238902331720194</v>
      </c>
      <c r="G221" s="11" t="n">
        <f aca="false">Sheet1!$R$3*(Sheet1!I221-1)*Sheet1!E221-Sheet1!$R$3*Sheet1!D221</f>
        <v>-10820.0175978882</v>
      </c>
      <c r="H221" s="10" t="n">
        <f aca="false">COUNTIF(Sheet1!$N$3:$N$106001,"&gt;="&amp;Sheet1!I221)/Sheet1!$N$2</f>
        <v>0.298627914650242</v>
      </c>
      <c r="I221" s="7" t="n">
        <v>3.28</v>
      </c>
      <c r="J221" s="12" t="n">
        <f aca="false">Sheet1!C221/(Sheet1!$R$3*Sheet1!$Q$3)</f>
        <v>-0.0205004399472063</v>
      </c>
      <c r="K221" s="12" t="n">
        <f aca="false">Sheet1!G221/(Sheet1!$R$3*Sheet1!$Q$3)</f>
        <v>-0.216400351957765</v>
      </c>
      <c r="L221" s="13" t="n">
        <f aca="false">IF(Sheet1!J221&gt;0,IF(Sheet1!K221&gt;0,"good",0),0)</f>
        <v>0</v>
      </c>
      <c r="M221" s="14" t="n">
        <f aca="false">Sheet1!A221*Sheet1!$R$3</f>
        <v>35068.6042674879</v>
      </c>
      <c r="N221" s="0" t="n">
        <v>1.02</v>
      </c>
      <c r="O221" s="15" t="n">
        <f aca="false">AVERAGE(Sheet1!N207:N221)</f>
        <v>4.01066666666667</v>
      </c>
      <c r="P221" s="19"/>
    </row>
    <row r="222" customFormat="false" ht="15" hidden="false" customHeight="false" outlineLevel="0" collapsed="false">
      <c r="A222" s="10" t="n">
        <f aca="false">Sheet1!$Q$3*(1-Sheet1!H222)</f>
        <v>70.251319841619</v>
      </c>
      <c r="B222" s="10" t="n">
        <f aca="false">Sheet1!$Q$3*Sheet1!H222</f>
        <v>29.748680158381</v>
      </c>
      <c r="C222" s="11" t="n">
        <f aca="false">Sheet1!$R$3*(Sheet1!I222-1)*Sheet1!B222-Sheet1!$R$3*Sheet1!A222</f>
        <v>-1063.42113946327</v>
      </c>
      <c r="D222" s="10" t="n">
        <f aca="false">Sheet1!$Q$3*(1-Sheet1!F222)</f>
        <v>76.2010558732952</v>
      </c>
      <c r="E222" s="10" t="n">
        <f aca="false">Sheet1!$Q$3*Sheet1!F222</f>
        <v>23.7989441267048</v>
      </c>
      <c r="F222" s="10" t="n">
        <f aca="false">Sheet1!H222*Sheet1!$F$2</f>
        <v>0.237989441267048</v>
      </c>
      <c r="G222" s="11" t="n">
        <f aca="false">Sheet1!$R$3*(Sheet1!I222-1)*Sheet1!E222-Sheet1!$R$3*Sheet1!D222</f>
        <v>-10850.7369115706</v>
      </c>
      <c r="H222" s="10" t="n">
        <f aca="false">COUNTIF(Sheet1!$N$3:$N$106001,"&gt;="&amp;Sheet1!I222)/Sheet1!$N$2</f>
        <v>0.29748680158381</v>
      </c>
      <c r="I222" s="7" t="n">
        <v>3.29</v>
      </c>
      <c r="J222" s="12" t="n">
        <f aca="false">Sheet1!C222/(Sheet1!$R$3*Sheet1!$Q$3)</f>
        <v>-0.0212684227892653</v>
      </c>
      <c r="K222" s="12" t="n">
        <f aca="false">Sheet1!G222/(Sheet1!$R$3*Sheet1!$Q$3)</f>
        <v>-0.217014738231412</v>
      </c>
      <c r="L222" s="13" t="n">
        <f aca="false">IF(Sheet1!J222&gt;0,IF(Sheet1!K222&gt;0,"good",0),0)</f>
        <v>0</v>
      </c>
      <c r="M222" s="14" t="n">
        <f aca="false">Sheet1!A222*Sheet1!$R$3</f>
        <v>35125.6599208095</v>
      </c>
      <c r="N222" s="0" t="n">
        <v>1.08</v>
      </c>
      <c r="O222" s="15" t="n">
        <f aca="false">AVERAGE(Sheet1!N208:N222)</f>
        <v>3.776</v>
      </c>
      <c r="P222" s="19"/>
    </row>
    <row r="223" customFormat="false" ht="15" hidden="false" customHeight="false" outlineLevel="0" collapsed="false">
      <c r="A223" s="10" t="n">
        <f aca="false">Sheet1!$Q$3*(1-Sheet1!H223)</f>
        <v>70.3379344478663</v>
      </c>
      <c r="B223" s="10" t="n">
        <f aca="false">Sheet1!$Q$3*Sheet1!H223</f>
        <v>29.6620655521337</v>
      </c>
      <c r="C223" s="11" t="n">
        <f aca="false">Sheet1!$R$3*(Sheet1!I223-1)*Sheet1!B223-Sheet1!$R$3*Sheet1!A223</f>
        <v>-1057.59183897932</v>
      </c>
      <c r="D223" s="10" t="n">
        <f aca="false">Sheet1!$Q$3*(1-Sheet1!F223)</f>
        <v>76.270347558293</v>
      </c>
      <c r="E223" s="10" t="n">
        <f aca="false">Sheet1!$Q$3*Sheet1!F223</f>
        <v>23.729652441707</v>
      </c>
      <c r="F223" s="10" t="n">
        <f aca="false">Sheet1!H223*Sheet1!$F$2</f>
        <v>0.23729652441707</v>
      </c>
      <c r="G223" s="11" t="n">
        <f aca="false">Sheet1!$R$3*(Sheet1!I223-1)*Sheet1!E223-Sheet1!$R$3*Sheet1!D223</f>
        <v>-10846.0734711835</v>
      </c>
      <c r="H223" s="10" t="n">
        <f aca="false">COUNTIF(Sheet1!$N$3:$N$106001,"&gt;="&amp;Sheet1!I223)/Sheet1!$N$2</f>
        <v>0.296620655521337</v>
      </c>
      <c r="I223" s="7" t="n">
        <v>3.3</v>
      </c>
      <c r="J223" s="12" t="n">
        <f aca="false">Sheet1!C223/(Sheet1!$R$3*Sheet1!$Q$3)</f>
        <v>-0.0211518367795864</v>
      </c>
      <c r="K223" s="12" t="n">
        <f aca="false">Sheet1!G223/(Sheet1!$R$3*Sheet1!$Q$3)</f>
        <v>-0.216921469423669</v>
      </c>
      <c r="L223" s="13" t="n">
        <f aca="false">IF(Sheet1!J223&gt;0,IF(Sheet1!K223&gt;0,"good",0),0)</f>
        <v>0</v>
      </c>
      <c r="M223" s="14" t="n">
        <f aca="false">Sheet1!A223*Sheet1!$R$3</f>
        <v>35168.9672239331</v>
      </c>
      <c r="N223" s="0" t="n">
        <v>1.25</v>
      </c>
      <c r="O223" s="15" t="n">
        <f aca="false">AVERAGE(Sheet1!N209:N223)</f>
        <v>3.402</v>
      </c>
      <c r="P223" s="19"/>
    </row>
    <row r="224" customFormat="false" ht="15" hidden="false" customHeight="false" outlineLevel="0" collapsed="false">
      <c r="A224" s="10" t="n">
        <f aca="false">Sheet1!$Q$3*(1-Sheet1!H224)</f>
        <v>70.4479212494501</v>
      </c>
      <c r="B224" s="10" t="n">
        <f aca="false">Sheet1!$Q$3*Sheet1!H224</f>
        <v>29.5520787505499</v>
      </c>
      <c r="C224" s="11" t="n">
        <f aca="false">Sheet1!$R$3*(Sheet1!I224-1)*Sheet1!B224-Sheet1!$R$3*Sheet1!A224</f>
        <v>-1091.30966783987</v>
      </c>
      <c r="D224" s="10" t="n">
        <f aca="false">Sheet1!$Q$3*(1-Sheet1!F224)</f>
        <v>76.3583369995601</v>
      </c>
      <c r="E224" s="10" t="n">
        <f aca="false">Sheet1!$Q$3*Sheet1!F224</f>
        <v>23.6416630004399</v>
      </c>
      <c r="F224" s="10" t="n">
        <f aca="false">Sheet1!H224*Sheet1!$F$2</f>
        <v>0.236416630004399</v>
      </c>
      <c r="G224" s="11" t="n">
        <f aca="false">Sheet1!$R$3*(Sheet1!I224-1)*Sheet1!E224-Sheet1!$R$3*Sheet1!D224</f>
        <v>-10873.0477342719</v>
      </c>
      <c r="H224" s="10" t="n">
        <f aca="false">COUNTIF(Sheet1!$N$3:$N$106001,"&gt;="&amp;Sheet1!I224)/Sheet1!$N$2</f>
        <v>0.295520787505499</v>
      </c>
      <c r="I224" s="7" t="n">
        <v>3.31</v>
      </c>
      <c r="J224" s="12" t="n">
        <f aca="false">Sheet1!C224/(Sheet1!$R$3*Sheet1!$Q$3)</f>
        <v>-0.0218261933567975</v>
      </c>
      <c r="K224" s="12" t="n">
        <f aca="false">Sheet1!G224/(Sheet1!$R$3*Sheet1!$Q$3)</f>
        <v>-0.217460954685438</v>
      </c>
      <c r="L224" s="13" t="n">
        <f aca="false">IF(Sheet1!J224&gt;0,IF(Sheet1!K224&gt;0,"good",0),0)</f>
        <v>0</v>
      </c>
      <c r="M224" s="14" t="n">
        <f aca="false">Sheet1!A224*Sheet1!$R$3</f>
        <v>35223.960624725</v>
      </c>
      <c r="N224" s="0" t="n">
        <v>1.2</v>
      </c>
      <c r="O224" s="15" t="n">
        <f aca="false">AVERAGE(Sheet1!N210:N224)</f>
        <v>3.13333333333333</v>
      </c>
      <c r="P224" s="19"/>
    </row>
    <row r="225" customFormat="false" ht="15" hidden="false" customHeight="false" outlineLevel="0" collapsed="false">
      <c r="A225" s="10" t="n">
        <f aca="false">Sheet1!$Q$3*(1-Sheet1!H225)</f>
        <v>70.5400351957765</v>
      </c>
      <c r="B225" s="10" t="n">
        <f aca="false">Sheet1!$Q$3*Sheet1!H225</f>
        <v>29.4599648042235</v>
      </c>
      <c r="C225" s="11" t="n">
        <f aca="false">Sheet1!$R$3*(Sheet1!I225-1)*Sheet1!B225-Sheet1!$R$3*Sheet1!A225</f>
        <v>-1096.458424989</v>
      </c>
      <c r="D225" s="10" t="n">
        <f aca="false">Sheet1!$Q$3*(1-Sheet1!F225)</f>
        <v>76.4320281566212</v>
      </c>
      <c r="E225" s="10" t="n">
        <f aca="false">Sheet1!$Q$3*Sheet1!F225</f>
        <v>23.5679718433788</v>
      </c>
      <c r="F225" s="10" t="n">
        <f aca="false">Sheet1!H225*Sheet1!$F$2</f>
        <v>0.235679718433788</v>
      </c>
      <c r="G225" s="11" t="n">
        <f aca="false">Sheet1!$R$3*(Sheet1!I225-1)*Sheet1!E225-Sheet1!$R$3*Sheet1!D225</f>
        <v>-10877.1667399912</v>
      </c>
      <c r="H225" s="10" t="n">
        <f aca="false">COUNTIF(Sheet1!$N$3:$N$106001,"&gt;="&amp;Sheet1!I225)/Sheet1!$N$2</f>
        <v>0.294599648042235</v>
      </c>
      <c r="I225" s="7" t="n">
        <v>3.32</v>
      </c>
      <c r="J225" s="12" t="n">
        <f aca="false">Sheet1!C225/(Sheet1!$R$3*Sheet1!$Q$3)</f>
        <v>-0.0219291684997801</v>
      </c>
      <c r="K225" s="12" t="n">
        <f aca="false">Sheet1!G225/(Sheet1!$R$3*Sheet1!$Q$3)</f>
        <v>-0.217543334799824</v>
      </c>
      <c r="L225" s="13" t="n">
        <f aca="false">IF(Sheet1!J225&gt;0,IF(Sheet1!K225&gt;0,"good",0),0)</f>
        <v>0</v>
      </c>
      <c r="M225" s="14" t="n">
        <f aca="false">Sheet1!A225*Sheet1!$R$3</f>
        <v>35270.0175978883</v>
      </c>
      <c r="N225" s="0" t="n">
        <v>1.2</v>
      </c>
      <c r="O225" s="15" t="n">
        <f aca="false">AVERAGE(Sheet1!N211:N225)</f>
        <v>3.106</v>
      </c>
      <c r="P225" s="19"/>
    </row>
    <row r="226" customFormat="false" ht="15" hidden="false" customHeight="false" outlineLevel="0" collapsed="false">
      <c r="A226" s="10" t="n">
        <f aca="false">Sheet1!$Q$3*(1-Sheet1!H226)</f>
        <v>70.6321491421029</v>
      </c>
      <c r="B226" s="10" t="n">
        <f aca="false">Sheet1!$Q$3*Sheet1!H226</f>
        <v>29.3678508578971</v>
      </c>
      <c r="C226" s="11" t="n">
        <f aca="false">Sheet1!$R$3*(Sheet1!I226-1)*Sheet1!B226-Sheet1!$R$3*Sheet1!A226</f>
        <v>-1102.52832160141</v>
      </c>
      <c r="D226" s="10" t="n">
        <f aca="false">Sheet1!$Q$3*(1-Sheet1!F226)</f>
        <v>76.5057193136824</v>
      </c>
      <c r="E226" s="10" t="n">
        <f aca="false">Sheet1!$Q$3*Sheet1!F226</f>
        <v>23.4942806863176</v>
      </c>
      <c r="F226" s="10" t="n">
        <f aca="false">Sheet1!H226*Sheet1!$F$2</f>
        <v>0.234942806863176</v>
      </c>
      <c r="G226" s="11" t="n">
        <f aca="false">Sheet1!$R$3*(Sheet1!I226-1)*Sheet1!E226-Sheet1!$R$3*Sheet1!D226</f>
        <v>-10882.0226572811</v>
      </c>
      <c r="H226" s="10" t="n">
        <f aca="false">COUNTIF(Sheet1!$N$3:$N$106001,"&gt;="&amp;Sheet1!I226)/Sheet1!$N$2</f>
        <v>0.29367850857897</v>
      </c>
      <c r="I226" s="7" t="n">
        <v>3.33</v>
      </c>
      <c r="J226" s="12" t="n">
        <f aca="false">Sheet1!C226/(Sheet1!$R$3*Sheet1!$Q$3)</f>
        <v>-0.0220505664320281</v>
      </c>
      <c r="K226" s="12" t="n">
        <f aca="false">Sheet1!G226/(Sheet1!$R$3*Sheet1!$Q$3)</f>
        <v>-0.217640453145622</v>
      </c>
      <c r="L226" s="13" t="n">
        <f aca="false">IF(Sheet1!J226&gt;0,IF(Sheet1!K226&gt;0,"good",0),0)</f>
        <v>0</v>
      </c>
      <c r="M226" s="14" t="n">
        <f aca="false">Sheet1!A226*Sheet1!$R$3</f>
        <v>35316.0745710515</v>
      </c>
      <c r="N226" s="0" t="n">
        <v>2.46</v>
      </c>
      <c r="O226" s="15" t="n">
        <f aca="false">AVERAGE(Sheet1!N212:N226)</f>
        <v>2.60266666666667</v>
      </c>
      <c r="P226" s="19"/>
    </row>
    <row r="227" customFormat="false" ht="15" hidden="false" customHeight="false" outlineLevel="0" collapsed="false">
      <c r="A227" s="10" t="n">
        <f aca="false">Sheet1!$Q$3*(1-Sheet1!H227)</f>
        <v>70.7242630884294</v>
      </c>
      <c r="B227" s="10" t="n">
        <f aca="false">Sheet1!$Q$3*Sheet1!H227</f>
        <v>29.2757369115706</v>
      </c>
      <c r="C227" s="11" t="n">
        <f aca="false">Sheet1!$R$3*(Sheet1!I227-1)*Sheet1!B227-Sheet1!$R$3*Sheet1!A227</f>
        <v>-1109.51935767708</v>
      </c>
      <c r="D227" s="10" t="n">
        <f aca="false">Sheet1!$Q$3*(1-Sheet1!F227)</f>
        <v>76.5794104707435</v>
      </c>
      <c r="E227" s="10" t="n">
        <f aca="false">Sheet1!$Q$3*Sheet1!F227</f>
        <v>23.4205895292565</v>
      </c>
      <c r="F227" s="10" t="n">
        <f aca="false">Sheet1!H227*Sheet1!$F$2</f>
        <v>0.234205895292565</v>
      </c>
      <c r="G227" s="11" t="n">
        <f aca="false">Sheet1!$R$3*(Sheet1!I227-1)*Sheet1!E227-Sheet1!$R$3*Sheet1!D227</f>
        <v>-10887.6154861417</v>
      </c>
      <c r="H227" s="10" t="n">
        <f aca="false">COUNTIF(Sheet1!$N$3:$N$106001,"&gt;="&amp;Sheet1!I227)/Sheet1!$N$2</f>
        <v>0.292757369115706</v>
      </c>
      <c r="I227" s="7" t="n">
        <v>3.34</v>
      </c>
      <c r="J227" s="12" t="n">
        <f aca="false">Sheet1!C227/(Sheet1!$R$3*Sheet1!$Q$3)</f>
        <v>-0.0221903871535415</v>
      </c>
      <c r="K227" s="12" t="n">
        <f aca="false">Sheet1!G227/(Sheet1!$R$3*Sheet1!$Q$3)</f>
        <v>-0.217752309722833</v>
      </c>
      <c r="L227" s="13" t="n">
        <f aca="false">IF(Sheet1!J227&gt;0,IF(Sheet1!K227&gt;0,"good",0),0)</f>
        <v>0</v>
      </c>
      <c r="M227" s="14" t="n">
        <f aca="false">Sheet1!A227*Sheet1!$R$3</f>
        <v>35362.1315442147</v>
      </c>
      <c r="N227" s="0" t="n">
        <v>1.31</v>
      </c>
      <c r="O227" s="15" t="n">
        <f aca="false">AVERAGE(Sheet1!N213:N227)</f>
        <v>2.62266666666667</v>
      </c>
      <c r="P227" s="19"/>
    </row>
    <row r="228" customFormat="false" ht="15" hidden="false" customHeight="false" outlineLevel="0" collapsed="false">
      <c r="A228" s="10" t="n">
        <f aca="false">Sheet1!$Q$3*(1-Sheet1!H228)</f>
        <v>70.8012538495381</v>
      </c>
      <c r="B228" s="10" t="n">
        <f aca="false">Sheet1!$Q$3*Sheet1!H228</f>
        <v>29.1987461504619</v>
      </c>
      <c r="C228" s="11" t="n">
        <f aca="false">Sheet1!$R$3*(Sheet1!I228-1)*Sheet1!B228-Sheet1!$R$3*Sheet1!A228</f>
        <v>-1092.10019797624</v>
      </c>
      <c r="D228" s="10" t="n">
        <f aca="false">Sheet1!$Q$3*(1-Sheet1!F228)</f>
        <v>76.6410030796304</v>
      </c>
      <c r="E228" s="10" t="n">
        <f aca="false">Sheet1!$Q$3*Sheet1!F228</f>
        <v>23.3589969203696</v>
      </c>
      <c r="F228" s="10" t="n">
        <f aca="false">Sheet1!H228*Sheet1!$F$2</f>
        <v>0.233589969203696</v>
      </c>
      <c r="G228" s="11" t="n">
        <f aca="false">Sheet1!$R$3*(Sheet1!I228-1)*Sheet1!E228-Sheet1!$R$3*Sheet1!D228</f>
        <v>-10873.680158381</v>
      </c>
      <c r="H228" s="10" t="n">
        <f aca="false">COUNTIF(Sheet1!$N$3:$N$106001,"&gt;="&amp;Sheet1!I228)/Sheet1!$N$2</f>
        <v>0.291987461504619</v>
      </c>
      <c r="I228" s="7" t="n">
        <v>3.35</v>
      </c>
      <c r="J228" s="12" t="n">
        <f aca="false">Sheet1!C228/(Sheet1!$R$3*Sheet1!$Q$3)</f>
        <v>-0.0218420039595249</v>
      </c>
      <c r="K228" s="12" t="n">
        <f aca="false">Sheet1!G228/(Sheet1!$R$3*Sheet1!$Q$3)</f>
        <v>-0.21747360316762</v>
      </c>
      <c r="L228" s="13" t="n">
        <f aca="false">IF(Sheet1!J228&gt;0,IF(Sheet1!K228&gt;0,"good",0),0)</f>
        <v>0</v>
      </c>
      <c r="M228" s="14" t="n">
        <f aca="false">Sheet1!A228*Sheet1!$R$3</f>
        <v>35400.626924769</v>
      </c>
      <c r="N228" s="0" t="n">
        <v>1.69</v>
      </c>
      <c r="O228" s="15" t="n">
        <f aca="false">AVERAGE(Sheet1!N214:N228)</f>
        <v>2.53866666666667</v>
      </c>
      <c r="P228" s="19"/>
    </row>
    <row r="229" customFormat="false" ht="15" hidden="false" customHeight="false" outlineLevel="0" collapsed="false">
      <c r="A229" s="10" t="n">
        <f aca="false">Sheet1!$Q$3*(1-Sheet1!H229)</f>
        <v>70.8947426308843</v>
      </c>
      <c r="B229" s="10" t="n">
        <f aca="false">Sheet1!$Q$3*Sheet1!H229</f>
        <v>29.1052573691157</v>
      </c>
      <c r="C229" s="11" t="n">
        <f aca="false">Sheet1!$R$3*(Sheet1!I229-1)*Sheet1!B229-Sheet1!$R$3*Sheet1!A229</f>
        <v>-1103.16761988561</v>
      </c>
      <c r="D229" s="10" t="n">
        <f aca="false">Sheet1!$Q$3*(1-Sheet1!F229)</f>
        <v>76.7157941047074</v>
      </c>
      <c r="E229" s="10" t="n">
        <f aca="false">Sheet1!$Q$3*Sheet1!F229</f>
        <v>23.2842058952926</v>
      </c>
      <c r="F229" s="10" t="n">
        <f aca="false">Sheet1!H229*Sheet1!$F$2</f>
        <v>0.232842058952926</v>
      </c>
      <c r="G229" s="11" t="n">
        <f aca="false">Sheet1!$R$3*(Sheet1!I229-1)*Sheet1!E229-Sheet1!$R$3*Sheet1!D229</f>
        <v>-10882.5340959085</v>
      </c>
      <c r="H229" s="10" t="n">
        <f aca="false">COUNTIF(Sheet1!$N$3:$N$106001,"&gt;="&amp;Sheet1!I229)/Sheet1!$N$2</f>
        <v>0.291052573691157</v>
      </c>
      <c r="I229" s="7" t="n">
        <v>3.36</v>
      </c>
      <c r="J229" s="12" t="n">
        <f aca="false">Sheet1!C229/(Sheet1!$R$3*Sheet1!$Q$3)</f>
        <v>-0.0220633523977123</v>
      </c>
      <c r="K229" s="12" t="n">
        <f aca="false">Sheet1!G229/(Sheet1!$R$3*Sheet1!$Q$3)</f>
        <v>-0.21765068191817</v>
      </c>
      <c r="L229" s="13" t="n">
        <f aca="false">IF(Sheet1!J229&gt;0,IF(Sheet1!K229&gt;0,"good",0),0)</f>
        <v>0</v>
      </c>
      <c r="M229" s="14" t="n">
        <f aca="false">Sheet1!A229*Sheet1!$R$3</f>
        <v>35447.3713154421</v>
      </c>
      <c r="N229" s="0" t="n">
        <v>25.76</v>
      </c>
      <c r="O229" s="15" t="n">
        <f aca="false">AVERAGE(Sheet1!N215:N229)</f>
        <v>3.99266666666667</v>
      </c>
      <c r="P229" s="19"/>
    </row>
    <row r="230" customFormat="false" ht="15" hidden="false" customHeight="false" outlineLevel="0" collapsed="false">
      <c r="A230" s="10" t="n">
        <f aca="false">Sheet1!$Q$3*(1-Sheet1!H230)</f>
        <v>70.978607567092</v>
      </c>
      <c r="B230" s="10" t="n">
        <f aca="false">Sheet1!$Q$3*Sheet1!H230</f>
        <v>29.0213924329081</v>
      </c>
      <c r="C230" s="11" t="n">
        <f aca="false">Sheet1!$R$3*(Sheet1!I230-1)*Sheet1!B230-Sheet1!$R$3*Sheet1!A230</f>
        <v>-1098.95375054993</v>
      </c>
      <c r="D230" s="10" t="n">
        <f aca="false">Sheet1!$Q$3*(1-Sheet1!F230)</f>
        <v>76.7828860536736</v>
      </c>
      <c r="E230" s="10" t="n">
        <f aca="false">Sheet1!$Q$3*Sheet1!F230</f>
        <v>23.2171139463264</v>
      </c>
      <c r="F230" s="10" t="n">
        <f aca="false">Sheet1!H230*Sheet1!$F$2</f>
        <v>0.232171139463264</v>
      </c>
      <c r="G230" s="11" t="n">
        <f aca="false">Sheet1!$R$3*(Sheet1!I230-1)*Sheet1!E230-Sheet1!$R$3*Sheet1!D230</f>
        <v>-10879.1630004399</v>
      </c>
      <c r="H230" s="10" t="n">
        <f aca="false">COUNTIF(Sheet1!$N$3:$N$106001,"&gt;="&amp;Sheet1!I230)/Sheet1!$N$2</f>
        <v>0.29021392432908</v>
      </c>
      <c r="I230" s="7" t="n">
        <v>3.37</v>
      </c>
      <c r="J230" s="12" t="n">
        <f aca="false">Sheet1!C230/(Sheet1!$R$3*Sheet1!$Q$3)</f>
        <v>-0.0219790750109986</v>
      </c>
      <c r="K230" s="12" t="n">
        <f aca="false">Sheet1!G230/(Sheet1!$R$3*Sheet1!$Q$3)</f>
        <v>-0.217583260008799</v>
      </c>
      <c r="L230" s="13" t="n">
        <f aca="false">IF(Sheet1!J230&gt;0,IF(Sheet1!K230&gt;0,"good",0),0)</f>
        <v>0</v>
      </c>
      <c r="M230" s="14" t="n">
        <f aca="false">Sheet1!A230*Sheet1!$R$3</f>
        <v>35489.303783546</v>
      </c>
      <c r="N230" s="0" t="n">
        <v>6.43</v>
      </c>
      <c r="O230" s="15" t="n">
        <f aca="false">AVERAGE(Sheet1!N216:N230)</f>
        <v>4.12133333333333</v>
      </c>
      <c r="P230" s="19"/>
    </row>
    <row r="231" customFormat="false" ht="15" hidden="false" customHeight="false" outlineLevel="0" collapsed="false">
      <c r="A231" s="10" t="n">
        <f aca="false">Sheet1!$Q$3*(1-Sheet1!H231)</f>
        <v>71.0748460184778</v>
      </c>
      <c r="B231" s="10" t="n">
        <f aca="false">Sheet1!$Q$3*Sheet1!H231</f>
        <v>28.9251539815222</v>
      </c>
      <c r="C231" s="11" t="n">
        <f aca="false">Sheet1!$R$3*(Sheet1!I231-1)*Sheet1!B231-Sheet1!$R$3*Sheet1!A231</f>
        <v>-1116.48977122744</v>
      </c>
      <c r="D231" s="10" t="n">
        <f aca="false">Sheet1!$Q$3*(1-Sheet1!F231)</f>
        <v>76.8598768147822</v>
      </c>
      <c r="E231" s="10" t="n">
        <f aca="false">Sheet1!$Q$3*Sheet1!F231</f>
        <v>23.1401231852178</v>
      </c>
      <c r="F231" s="10" t="n">
        <f aca="false">Sheet1!H231*Sheet1!$F$2</f>
        <v>0.231401231852178</v>
      </c>
      <c r="G231" s="11" t="n">
        <f aca="false">Sheet1!$R$3*(Sheet1!I231-1)*Sheet1!E231-Sheet1!$R$3*Sheet1!D231</f>
        <v>-10893.191816982</v>
      </c>
      <c r="H231" s="10" t="n">
        <f aca="false">COUNTIF(Sheet1!$N$3:$N$106001,"&gt;="&amp;Sheet1!I231)/Sheet1!$N$2</f>
        <v>0.289251539815222</v>
      </c>
      <c r="I231" s="7" t="n">
        <v>3.38</v>
      </c>
      <c r="J231" s="12" t="n">
        <f aca="false">Sheet1!C231/(Sheet1!$R$3*Sheet1!$Q$3)</f>
        <v>-0.0223297954245488</v>
      </c>
      <c r="K231" s="12" t="n">
        <f aca="false">Sheet1!G231/(Sheet1!$R$3*Sheet1!$Q$3)</f>
        <v>-0.217863836339639</v>
      </c>
      <c r="L231" s="13" t="n">
        <f aca="false">IF(Sheet1!J231&gt;0,IF(Sheet1!K231&gt;0,"good",0),0)</f>
        <v>0</v>
      </c>
      <c r="M231" s="14" t="n">
        <f aca="false">Sheet1!A231*Sheet1!$R$3</f>
        <v>35537.4230092389</v>
      </c>
      <c r="N231" s="0" t="n">
        <v>4.76</v>
      </c>
      <c r="O231" s="15" t="n">
        <f aca="false">AVERAGE(Sheet1!N217:N231)</f>
        <v>4.364</v>
      </c>
      <c r="P231" s="19"/>
    </row>
    <row r="232" customFormat="false" ht="15" hidden="false" customHeight="false" outlineLevel="0" collapsed="false">
      <c r="A232" s="10" t="n">
        <f aca="false">Sheet1!$Q$3*(1-Sheet1!H232)</f>
        <v>71.1477122745271</v>
      </c>
      <c r="B232" s="10" t="n">
        <f aca="false">Sheet1!$Q$3*Sheet1!H232</f>
        <v>28.8522877254729</v>
      </c>
      <c r="C232" s="11" t="n">
        <f aca="false">Sheet1!$R$3*(Sheet1!I232-1)*Sheet1!B232-Sheet1!$R$3*Sheet1!A232</f>
        <v>-1095.37230532336</v>
      </c>
      <c r="D232" s="10" t="n">
        <f aca="false">Sheet1!$Q$3*(1-Sheet1!F232)</f>
        <v>76.9181698196217</v>
      </c>
      <c r="E232" s="10" t="n">
        <f aca="false">Sheet1!$Q$3*Sheet1!F232</f>
        <v>23.0818301803784</v>
      </c>
      <c r="F232" s="10" t="n">
        <f aca="false">Sheet1!H232*Sheet1!$F$2</f>
        <v>0.230818301803784</v>
      </c>
      <c r="G232" s="11" t="n">
        <f aca="false">Sheet1!$R$3*(Sheet1!I232-1)*Sheet1!E232-Sheet1!$R$3*Sheet1!D232</f>
        <v>-10876.2978442587</v>
      </c>
      <c r="H232" s="10" t="n">
        <f aca="false">COUNTIF(Sheet1!$N$3:$N$106001,"&gt;="&amp;Sheet1!I232)/Sheet1!$N$2</f>
        <v>0.288522877254729</v>
      </c>
      <c r="I232" s="7" t="n">
        <v>3.39</v>
      </c>
      <c r="J232" s="12" t="n">
        <f aca="false">Sheet1!C232/(Sheet1!$R$3*Sheet1!$Q$3)</f>
        <v>-0.0219074461064671</v>
      </c>
      <c r="K232" s="12" t="n">
        <f aca="false">Sheet1!G232/(Sheet1!$R$3*Sheet1!$Q$3)</f>
        <v>-0.217525956885174</v>
      </c>
      <c r="L232" s="13" t="n">
        <f aca="false">IF(Sheet1!J232&gt;0,IF(Sheet1!K232&gt;0,"good",0),0)</f>
        <v>0</v>
      </c>
      <c r="M232" s="14" t="n">
        <f aca="false">Sheet1!A232*Sheet1!$R$3</f>
        <v>35573.8561372635</v>
      </c>
      <c r="N232" s="0" t="n">
        <v>1.18</v>
      </c>
      <c r="O232" s="15" t="n">
        <f aca="false">AVERAGE(Sheet1!N218:N232)</f>
        <v>4.308</v>
      </c>
      <c r="P232" s="19"/>
    </row>
    <row r="233" customFormat="false" ht="15" hidden="false" customHeight="false" outlineLevel="0" collapsed="false">
      <c r="A233" s="10" t="n">
        <f aca="false">Sheet1!$Q$3*(1-Sheet1!H233)</f>
        <v>71.2425758908931</v>
      </c>
      <c r="B233" s="10" t="n">
        <f aca="false">Sheet1!$Q$3*Sheet1!H233</f>
        <v>28.7574241091069</v>
      </c>
      <c r="C233" s="11" t="n">
        <f aca="false">Sheet1!$R$3*(Sheet1!I233-1)*Sheet1!B233-Sheet1!$R$3*Sheet1!A233</f>
        <v>-1112.37901451826</v>
      </c>
      <c r="D233" s="10" t="n">
        <f aca="false">Sheet1!$Q$3*(1-Sheet1!F233)</f>
        <v>76.9940607127145</v>
      </c>
      <c r="E233" s="10" t="n">
        <f aca="false">Sheet1!$Q$3*Sheet1!F233</f>
        <v>23.0059392872855</v>
      </c>
      <c r="F233" s="10" t="n">
        <f aca="false">Sheet1!H233*Sheet1!$F$2</f>
        <v>0.230059392872855</v>
      </c>
      <c r="G233" s="11" t="n">
        <f aca="false">Sheet1!$R$3*(Sheet1!I233-1)*Sheet1!E233-Sheet1!$R$3*Sheet1!D233</f>
        <v>-10889.9032116146</v>
      </c>
      <c r="H233" s="10" t="n">
        <f aca="false">COUNTIF(Sheet1!$N$3:$N$106001,"&gt;="&amp;Sheet1!I233)/Sheet1!$N$2</f>
        <v>0.287574241091069</v>
      </c>
      <c r="I233" s="7" t="n">
        <v>3.4</v>
      </c>
      <c r="J233" s="12" t="n">
        <f aca="false">Sheet1!C233/(Sheet1!$R$3*Sheet1!$Q$3)</f>
        <v>-0.0222475802903651</v>
      </c>
      <c r="K233" s="12" t="n">
        <f aca="false">Sheet1!G233/(Sheet1!$R$3*Sheet1!$Q$3)</f>
        <v>-0.217798064232292</v>
      </c>
      <c r="L233" s="13" t="n">
        <f aca="false">IF(Sheet1!J233&gt;0,IF(Sheet1!K233&gt;0,"good",0),0)</f>
        <v>0</v>
      </c>
      <c r="M233" s="14" t="n">
        <f aca="false">Sheet1!A233*Sheet1!$R$3</f>
        <v>35621.2879454465</v>
      </c>
      <c r="N233" s="0" t="n">
        <v>1.06</v>
      </c>
      <c r="O233" s="15" t="n">
        <f aca="false">AVERAGE(Sheet1!N219:N233)</f>
        <v>4.30333333333333</v>
      </c>
      <c r="P233" s="19"/>
    </row>
    <row r="234" customFormat="false" ht="15" hidden="false" customHeight="false" outlineLevel="0" collapsed="false">
      <c r="A234" s="10" t="n">
        <f aca="false">Sheet1!$Q$3*(1-Sheet1!H234)</f>
        <v>71.3154421469424</v>
      </c>
      <c r="B234" s="10" t="n">
        <f aca="false">Sheet1!$Q$3*Sheet1!H234</f>
        <v>28.6845578530576</v>
      </c>
      <c r="C234" s="11" t="n">
        <f aca="false">Sheet1!$R$3*(Sheet1!I234-1)*Sheet1!B234-Sheet1!$R$3*Sheet1!A234</f>
        <v>-1092.82886053673</v>
      </c>
      <c r="D234" s="10" t="n">
        <f aca="false">Sheet1!$Q$3*(1-Sheet1!F234)</f>
        <v>77.0523537175539</v>
      </c>
      <c r="E234" s="10" t="n">
        <f aca="false">Sheet1!$Q$3*Sheet1!F234</f>
        <v>22.9476462824461</v>
      </c>
      <c r="F234" s="10" t="n">
        <f aca="false">Sheet1!H234*Sheet1!$F$2</f>
        <v>0.229476462824461</v>
      </c>
      <c r="G234" s="11" t="n">
        <f aca="false">Sheet1!$R$3*(Sheet1!I234-1)*Sheet1!E234-Sheet1!$R$3*Sheet1!D234</f>
        <v>-10874.2630884294</v>
      </c>
      <c r="H234" s="10" t="n">
        <f aca="false">COUNTIF(Sheet1!$N$3:$N$106001,"&gt;="&amp;Sheet1!I234)/Sheet1!$N$2</f>
        <v>0.286845578530576</v>
      </c>
      <c r="I234" s="7" t="n">
        <v>3.41</v>
      </c>
      <c r="J234" s="12" t="n">
        <f aca="false">Sheet1!C234/(Sheet1!$R$3*Sheet1!$Q$3)</f>
        <v>-0.0218565772107345</v>
      </c>
      <c r="K234" s="12" t="n">
        <f aca="false">Sheet1!G234/(Sheet1!$R$3*Sheet1!$Q$3)</f>
        <v>-0.217485261768588</v>
      </c>
      <c r="L234" s="13" t="n">
        <f aca="false">IF(Sheet1!J234&gt;0,IF(Sheet1!K234&gt;0,"good",0),0)</f>
        <v>0</v>
      </c>
      <c r="M234" s="14" t="n">
        <f aca="false">Sheet1!A234*Sheet1!$R$3</f>
        <v>35657.7210734712</v>
      </c>
      <c r="N234" s="0" t="n">
        <v>1.63</v>
      </c>
      <c r="O234" s="15" t="n">
        <f aca="false">AVERAGE(Sheet1!N220:N234)</f>
        <v>4.33466666666667</v>
      </c>
      <c r="P234" s="19"/>
    </row>
    <row r="235" customFormat="false" ht="15" hidden="false" customHeight="false" outlineLevel="0" collapsed="false">
      <c r="A235" s="10" t="n">
        <f aca="false">Sheet1!$Q$3*(1-Sheet1!H235)</f>
        <v>71.392432908051</v>
      </c>
      <c r="B235" s="10" t="n">
        <f aca="false">Sheet1!$Q$3*Sheet1!H235</f>
        <v>28.607567091949</v>
      </c>
      <c r="C235" s="11" t="n">
        <f aca="false">Sheet1!$R$3*(Sheet1!I235-1)*Sheet1!B235-Sheet1!$R$3*Sheet1!A235</f>
        <v>-1081.06027276727</v>
      </c>
      <c r="D235" s="10" t="n">
        <f aca="false">Sheet1!$Q$3*(1-Sheet1!F235)</f>
        <v>77.1139463264408</v>
      </c>
      <c r="E235" s="10" t="n">
        <f aca="false">Sheet1!$Q$3*Sheet1!F235</f>
        <v>22.8860536735592</v>
      </c>
      <c r="F235" s="10" t="n">
        <f aca="false">Sheet1!H235*Sheet1!$F$2</f>
        <v>0.228860536735592</v>
      </c>
      <c r="G235" s="11" t="n">
        <f aca="false">Sheet1!$R$3*(Sheet1!I235-1)*Sheet1!E235-Sheet1!$R$3*Sheet1!D235</f>
        <v>-10864.8482182138</v>
      </c>
      <c r="H235" s="10" t="n">
        <f aca="false">COUNTIF(Sheet1!$N$3:$N$106001,"&gt;="&amp;Sheet1!I235)/Sheet1!$N$2</f>
        <v>0.28607567091949</v>
      </c>
      <c r="I235" s="7" t="n">
        <v>3.42</v>
      </c>
      <c r="J235" s="12" t="n">
        <f aca="false">Sheet1!C235/(Sheet1!$R$3*Sheet1!$Q$3)</f>
        <v>-0.0216212054553453</v>
      </c>
      <c r="K235" s="12" t="n">
        <f aca="false">Sheet1!G235/(Sheet1!$R$3*Sheet1!$Q$3)</f>
        <v>-0.217296964364276</v>
      </c>
      <c r="L235" s="13" t="n">
        <f aca="false">IF(Sheet1!J235&gt;0,IF(Sheet1!K235&gt;0,"good",0),0)</f>
        <v>0</v>
      </c>
      <c r="M235" s="14" t="n">
        <f aca="false">Sheet1!A235*Sheet1!$R$3</f>
        <v>35696.2164540255</v>
      </c>
      <c r="N235" s="0" t="n">
        <v>1.28</v>
      </c>
      <c r="O235" s="15" t="n">
        <f aca="false">AVERAGE(Sheet1!N221:N235)</f>
        <v>3.554</v>
      </c>
      <c r="P235" s="19"/>
    </row>
    <row r="236" customFormat="false" ht="15" hidden="false" customHeight="false" outlineLevel="0" collapsed="false">
      <c r="A236" s="10" t="n">
        <f aca="false">Sheet1!$Q$3*(1-Sheet1!H236)</f>
        <v>71.4762978442587</v>
      </c>
      <c r="B236" s="10" t="n">
        <f aca="false">Sheet1!$Q$3*Sheet1!H236</f>
        <v>28.5237021557413</v>
      </c>
      <c r="C236" s="11" t="n">
        <f aca="false">Sheet1!$R$3*(Sheet1!I236-1)*Sheet1!B236-Sheet1!$R$3*Sheet1!A236</f>
        <v>-1081.85080290365</v>
      </c>
      <c r="D236" s="10" t="n">
        <f aca="false">Sheet1!$Q$3*(1-Sheet1!F236)</f>
        <v>77.181038275407</v>
      </c>
      <c r="E236" s="10" t="n">
        <f aca="false">Sheet1!$Q$3*Sheet1!F236</f>
        <v>22.818961724593</v>
      </c>
      <c r="F236" s="10" t="n">
        <f aca="false">Sheet1!H236*Sheet1!$F$2</f>
        <v>0.22818961724593</v>
      </c>
      <c r="G236" s="11" t="n">
        <f aca="false">Sheet1!$R$3*(Sheet1!I236-1)*Sheet1!E236-Sheet1!$R$3*Sheet1!D236</f>
        <v>-10865.4806423229</v>
      </c>
      <c r="H236" s="10" t="n">
        <f aca="false">COUNTIF(Sheet1!$N$3:$N$106001,"&gt;="&amp;Sheet1!I236)/Sheet1!$N$2</f>
        <v>0.285237021557413</v>
      </c>
      <c r="I236" s="7" t="n">
        <v>3.43</v>
      </c>
      <c r="J236" s="12" t="n">
        <f aca="false">Sheet1!C236/(Sheet1!$R$3*Sheet1!$Q$3)</f>
        <v>-0.0216370160580729</v>
      </c>
      <c r="K236" s="12" t="n">
        <f aca="false">Sheet1!G236/(Sheet1!$R$3*Sheet1!$Q$3)</f>
        <v>-0.217309612846458</v>
      </c>
      <c r="L236" s="13" t="n">
        <f aca="false">IF(Sheet1!J236&gt;0,IF(Sheet1!K236&gt;0,"good",0),0)</f>
        <v>0</v>
      </c>
      <c r="M236" s="14" t="n">
        <f aca="false">Sheet1!A236*Sheet1!$R$3</f>
        <v>35738.1489221293</v>
      </c>
      <c r="N236" s="0" t="n">
        <v>3.74</v>
      </c>
      <c r="O236" s="15" t="n">
        <f aca="false">AVERAGE(Sheet1!N222:N236)</f>
        <v>3.73533333333333</v>
      </c>
      <c r="P236" s="19"/>
    </row>
    <row r="237" customFormat="false" ht="15" hidden="false" customHeight="false" outlineLevel="0" collapsed="false">
      <c r="A237" s="10" t="n">
        <f aca="false">Sheet1!$Q$3*(1-Sheet1!H237)</f>
        <v>71.5642872855257</v>
      </c>
      <c r="B237" s="10" t="n">
        <f aca="false">Sheet1!$Q$3*Sheet1!H237</f>
        <v>28.4357127144743</v>
      </c>
      <c r="C237" s="11" t="n">
        <f aca="false">Sheet1!$R$3*(Sheet1!I237-1)*Sheet1!B237-Sheet1!$R$3*Sheet1!A237</f>
        <v>-1090.57413110426</v>
      </c>
      <c r="D237" s="10" t="n">
        <f aca="false">Sheet1!$Q$3*(1-Sheet1!F237)</f>
        <v>77.2514298284206</v>
      </c>
      <c r="E237" s="10" t="n">
        <f aca="false">Sheet1!$Q$3*Sheet1!F237</f>
        <v>22.7485701715794</v>
      </c>
      <c r="F237" s="10" t="n">
        <f aca="false">Sheet1!H237*Sheet1!$F$2</f>
        <v>0.227485701715794</v>
      </c>
      <c r="G237" s="11" t="n">
        <f aca="false">Sheet1!$R$3*(Sheet1!I237-1)*Sheet1!E237-Sheet1!$R$3*Sheet1!D237</f>
        <v>-10872.4593048834</v>
      </c>
      <c r="H237" s="10" t="n">
        <f aca="false">COUNTIF(Sheet1!$N$3:$N$106001,"&gt;="&amp;Sheet1!I237)/Sheet1!$N$2</f>
        <v>0.284357127144743</v>
      </c>
      <c r="I237" s="7" t="n">
        <v>3.44</v>
      </c>
      <c r="J237" s="12" t="n">
        <f aca="false">Sheet1!C237/(Sheet1!$R$3*Sheet1!$Q$3)</f>
        <v>-0.0218114826220852</v>
      </c>
      <c r="K237" s="12" t="n">
        <f aca="false">Sheet1!G237/(Sheet1!$R$3*Sheet1!$Q$3)</f>
        <v>-0.217449186097668</v>
      </c>
      <c r="L237" s="13" t="n">
        <f aca="false">IF(Sheet1!J237&gt;0,IF(Sheet1!K237&gt;0,"good",0),0)</f>
        <v>0</v>
      </c>
      <c r="M237" s="14" t="n">
        <f aca="false">Sheet1!A237*Sheet1!$R$3</f>
        <v>35782.1436427629</v>
      </c>
      <c r="N237" s="0" t="n">
        <v>1.06</v>
      </c>
      <c r="O237" s="15" t="n">
        <f aca="false">AVERAGE(Sheet1!N223:N237)</f>
        <v>3.734</v>
      </c>
      <c r="P237" s="19"/>
    </row>
    <row r="238" customFormat="false" ht="15" hidden="false" customHeight="false" outlineLevel="0" collapsed="false">
      <c r="A238" s="10" t="n">
        <f aca="false">Sheet1!$Q$3*(1-Sheet1!H238)</f>
        <v>71.6605257369116</v>
      </c>
      <c r="B238" s="10" t="n">
        <f aca="false">Sheet1!$Q$3*Sheet1!H238</f>
        <v>28.3394742630884</v>
      </c>
      <c r="C238" s="11" t="n">
        <f aca="false">Sheet1!$R$3*(Sheet1!I238-1)*Sheet1!B238-Sheet1!$R$3*Sheet1!A238</f>
        <v>-1114.40689617247</v>
      </c>
      <c r="D238" s="10" t="n">
        <f aca="false">Sheet1!$Q$3*(1-Sheet1!F238)</f>
        <v>77.3284205895293</v>
      </c>
      <c r="E238" s="10" t="n">
        <f aca="false">Sheet1!$Q$3*Sheet1!F238</f>
        <v>22.6715794104707</v>
      </c>
      <c r="F238" s="10" t="n">
        <f aca="false">Sheet1!H238*Sheet1!$F$2</f>
        <v>0.226715794104707</v>
      </c>
      <c r="G238" s="11" t="n">
        <f aca="false">Sheet1!$R$3*(Sheet1!I238-1)*Sheet1!E238-Sheet1!$R$3*Sheet1!D238</f>
        <v>-10891.525516938</v>
      </c>
      <c r="H238" s="10" t="n">
        <f aca="false">COUNTIF(Sheet1!$N$3:$N$106001,"&gt;="&amp;Sheet1!I238)/Sheet1!$N$2</f>
        <v>0.283394742630884</v>
      </c>
      <c r="I238" s="7" t="n">
        <v>3.45</v>
      </c>
      <c r="J238" s="12" t="n">
        <f aca="false">Sheet1!C238/(Sheet1!$R$3*Sheet1!$Q$3)</f>
        <v>-0.0222881379234494</v>
      </c>
      <c r="K238" s="12" t="n">
        <f aca="false">Sheet1!G238/(Sheet1!$R$3*Sheet1!$Q$3)</f>
        <v>-0.217830510338759</v>
      </c>
      <c r="L238" s="13" t="n">
        <f aca="false">IF(Sheet1!J238&gt;0,IF(Sheet1!K238&gt;0,"good",0),0)</f>
        <v>0</v>
      </c>
      <c r="M238" s="14" t="n">
        <f aca="false">Sheet1!A238*Sheet1!$R$3</f>
        <v>35830.2628684558</v>
      </c>
      <c r="N238" s="0" t="n">
        <v>1.16</v>
      </c>
      <c r="O238" s="15" t="n">
        <f aca="false">AVERAGE(Sheet1!N224:N238)</f>
        <v>3.728</v>
      </c>
      <c r="P238" s="19"/>
    </row>
    <row r="239" customFormat="false" ht="15" hidden="false" customHeight="false" outlineLevel="0" collapsed="false">
      <c r="A239" s="10" t="n">
        <f aca="false">Sheet1!$Q$3*(1-Sheet1!H239)</f>
        <v>71.7278926528816</v>
      </c>
      <c r="B239" s="10" t="n">
        <f aca="false">Sheet1!$Q$3*Sheet1!H239</f>
        <v>28.2721073471183</v>
      </c>
      <c r="C239" s="11" t="n">
        <f aca="false">Sheet1!$R$3*(Sheet1!I239-1)*Sheet1!B239-Sheet1!$R$3*Sheet1!A239</f>
        <v>-1089.25428948526</v>
      </c>
      <c r="D239" s="10" t="n">
        <f aca="false">Sheet1!$Q$3*(1-Sheet1!F239)</f>
        <v>77.3823141223053</v>
      </c>
      <c r="E239" s="10" t="n">
        <f aca="false">Sheet1!$Q$3*Sheet1!F239</f>
        <v>22.6176858776947</v>
      </c>
      <c r="F239" s="10" t="n">
        <f aca="false">Sheet1!H239*Sheet1!$F$2</f>
        <v>0.226176858776947</v>
      </c>
      <c r="G239" s="11" t="n">
        <f aca="false">Sheet1!$R$3*(Sheet1!I239-1)*Sheet1!E239-Sheet1!$R$3*Sheet1!D239</f>
        <v>-10871.4034315882</v>
      </c>
      <c r="H239" s="10" t="n">
        <f aca="false">COUNTIF(Sheet1!$N$3:$N$106001,"&gt;="&amp;Sheet1!I239)/Sheet1!$N$2</f>
        <v>0.282721073471183</v>
      </c>
      <c r="I239" s="7" t="n">
        <v>3.46</v>
      </c>
      <c r="J239" s="12" t="n">
        <f aca="false">Sheet1!C239/(Sheet1!$R$3*Sheet1!$Q$3)</f>
        <v>-0.0217850857897052</v>
      </c>
      <c r="K239" s="12" t="n">
        <f aca="false">Sheet1!G239/(Sheet1!$R$3*Sheet1!$Q$3)</f>
        <v>-0.217428068631764</v>
      </c>
      <c r="L239" s="13" t="n">
        <f aca="false">IF(Sheet1!J239&gt;0,IF(Sheet1!K239&gt;0,"good",0),0)</f>
        <v>0</v>
      </c>
      <c r="M239" s="14" t="n">
        <f aca="false">Sheet1!A239*Sheet1!$R$3</f>
        <v>35863.9463264408</v>
      </c>
      <c r="N239" s="0" t="n">
        <v>2.22</v>
      </c>
      <c r="O239" s="15" t="n">
        <f aca="false">AVERAGE(Sheet1!N225:N239)</f>
        <v>3.796</v>
      </c>
      <c r="P239" s="19"/>
    </row>
    <row r="240" customFormat="false" ht="15" hidden="false" customHeight="false" outlineLevel="0" collapsed="false">
      <c r="A240" s="10" t="n">
        <f aca="false">Sheet1!$Q$3*(1-Sheet1!H240)</f>
        <v>71.7966344038715</v>
      </c>
      <c r="B240" s="10" t="n">
        <f aca="false">Sheet1!$Q$3*Sheet1!H240</f>
        <v>28.2033655961285</v>
      </c>
      <c r="C240" s="11" t="n">
        <f aca="false">Sheet1!$R$3*(Sheet1!I240-1)*Sheet1!B240-Sheet1!$R$3*Sheet1!A240</f>
        <v>-1067.16069071711</v>
      </c>
      <c r="D240" s="10" t="n">
        <f aca="false">Sheet1!$Q$3*(1-Sheet1!F240)</f>
        <v>77.4373075230972</v>
      </c>
      <c r="E240" s="10" t="n">
        <f aca="false">Sheet1!$Q$3*Sheet1!F240</f>
        <v>22.5626924769028</v>
      </c>
      <c r="F240" s="10" t="n">
        <f aca="false">Sheet1!H240*Sheet1!$F$2</f>
        <v>0.225626924769028</v>
      </c>
      <c r="G240" s="11" t="n">
        <f aca="false">Sheet1!$R$3*(Sheet1!I240-1)*Sheet1!E240-Sheet1!$R$3*Sheet1!D240</f>
        <v>-10853.7285525737</v>
      </c>
      <c r="H240" s="10" t="n">
        <f aca="false">COUNTIF(Sheet1!$N$3:$N$106001,"&gt;="&amp;Sheet1!I240)/Sheet1!$N$2</f>
        <v>0.282033655961285</v>
      </c>
      <c r="I240" s="7" t="n">
        <v>3.47</v>
      </c>
      <c r="J240" s="12" t="n">
        <f aca="false">Sheet1!C240/(Sheet1!$R$3*Sheet1!$Q$3)</f>
        <v>-0.0213432138143422</v>
      </c>
      <c r="K240" s="12" t="n">
        <f aca="false">Sheet1!G240/(Sheet1!$R$3*Sheet1!$Q$3)</f>
        <v>-0.217074571051474</v>
      </c>
      <c r="L240" s="13" t="n">
        <f aca="false">IF(Sheet1!J240&gt;0,IF(Sheet1!K240&gt;0,"good",0),0)</f>
        <v>0</v>
      </c>
      <c r="M240" s="14" t="n">
        <f aca="false">Sheet1!A240*Sheet1!$R$3</f>
        <v>35898.3172019358</v>
      </c>
      <c r="N240" s="0" t="n">
        <v>1.33</v>
      </c>
      <c r="O240" s="15" t="n">
        <f aca="false">AVERAGE(Sheet1!N226:N240)</f>
        <v>3.80466666666667</v>
      </c>
      <c r="P240" s="19"/>
    </row>
    <row r="241" customFormat="false" ht="15" hidden="false" customHeight="false" outlineLevel="0" collapsed="false">
      <c r="A241" s="10" t="n">
        <f aca="false">Sheet1!$Q$3*(1-Sheet1!H241)</f>
        <v>71.868125824901</v>
      </c>
      <c r="B241" s="10" t="n">
        <f aca="false">Sheet1!$Q$3*Sheet1!H241</f>
        <v>28.131874175099</v>
      </c>
      <c r="C241" s="11" t="n">
        <f aca="false">Sheet1!$R$3*(Sheet1!I241-1)*Sheet1!B241-Sheet1!$R$3*Sheet1!A241</f>
        <v>-1050.53893532776</v>
      </c>
      <c r="D241" s="10" t="n">
        <f aca="false">Sheet1!$Q$3*(1-Sheet1!F241)</f>
        <v>77.4945006599208</v>
      </c>
      <c r="E241" s="10" t="n">
        <f aca="false">Sheet1!$Q$3*Sheet1!F241</f>
        <v>22.5054993400792</v>
      </c>
      <c r="F241" s="10" t="n">
        <f aca="false">Sheet1!H241*Sheet1!$F$2</f>
        <v>0.225054993400792</v>
      </c>
      <c r="G241" s="11" t="n">
        <f aca="false">Sheet1!$R$3*(Sheet1!I241-1)*Sheet1!E241-Sheet1!$R$3*Sheet1!D241</f>
        <v>-10840.4311482622</v>
      </c>
      <c r="H241" s="10" t="n">
        <f aca="false">COUNTIF(Sheet1!$N$3:$N$106001,"&gt;="&amp;Sheet1!I241)/Sheet1!$N$2</f>
        <v>0.28131874175099</v>
      </c>
      <c r="I241" s="7" t="n">
        <v>3.48</v>
      </c>
      <c r="J241" s="12" t="n">
        <f aca="false">Sheet1!C241/(Sheet1!$R$3*Sheet1!$Q$3)</f>
        <v>-0.0210107787065553</v>
      </c>
      <c r="K241" s="12" t="n">
        <f aca="false">Sheet1!G241/(Sheet1!$R$3*Sheet1!$Q$3)</f>
        <v>-0.216808622965244</v>
      </c>
      <c r="L241" s="13" t="n">
        <f aca="false">IF(Sheet1!J241&gt;0,IF(Sheet1!K241&gt;0,"good",0),0)</f>
        <v>0</v>
      </c>
      <c r="M241" s="14" t="n">
        <f aca="false">Sheet1!A241*Sheet1!$R$3</f>
        <v>35934.0629124505</v>
      </c>
      <c r="N241" s="0" t="n">
        <v>1.82</v>
      </c>
      <c r="O241" s="15" t="n">
        <f aca="false">AVERAGE(Sheet1!N227:N241)</f>
        <v>3.762</v>
      </c>
      <c r="P241" s="19"/>
    </row>
    <row r="242" customFormat="false" ht="15" hidden="false" customHeight="false" outlineLevel="0" collapsed="false">
      <c r="A242" s="10" t="n">
        <f aca="false">Sheet1!$Q$3*(1-Sheet1!H242)</f>
        <v>71.9533655961285</v>
      </c>
      <c r="B242" s="10" t="n">
        <f aca="false">Sheet1!$Q$3*Sheet1!H242</f>
        <v>28.0466344038715</v>
      </c>
      <c r="C242" s="11" t="n">
        <f aca="false">Sheet1!$R$3*(Sheet1!I242-1)*Sheet1!B242-Sheet1!$R$3*Sheet1!A242</f>
        <v>-1058.62296524418</v>
      </c>
      <c r="D242" s="10" t="n">
        <f aca="false">Sheet1!$Q$3*(1-Sheet1!F242)</f>
        <v>77.5626924769028</v>
      </c>
      <c r="E242" s="10" t="n">
        <f aca="false">Sheet1!$Q$3*Sheet1!F242</f>
        <v>22.4373075230972</v>
      </c>
      <c r="F242" s="10" t="n">
        <f aca="false">Sheet1!H242*Sheet1!$F$2</f>
        <v>0.224373075230972</v>
      </c>
      <c r="G242" s="11" t="n">
        <f aca="false">Sheet1!$R$3*(Sheet1!I242-1)*Sheet1!E242-Sheet1!$R$3*Sheet1!D242</f>
        <v>-10846.8983721953</v>
      </c>
      <c r="H242" s="10" t="n">
        <f aca="false">COUNTIF(Sheet1!$N$3:$N$106001,"&gt;="&amp;Sheet1!I242)/Sheet1!$N$2</f>
        <v>0.280466344038715</v>
      </c>
      <c r="I242" s="7" t="n">
        <v>3.49</v>
      </c>
      <c r="J242" s="12" t="n">
        <f aca="false">Sheet1!C242/(Sheet1!$R$3*Sheet1!$Q$3)</f>
        <v>-0.0211724593048835</v>
      </c>
      <c r="K242" s="12" t="n">
        <f aca="false">Sheet1!G242/(Sheet1!$R$3*Sheet1!$Q$3)</f>
        <v>-0.216937967443907</v>
      </c>
      <c r="L242" s="13" t="n">
        <f aca="false">IF(Sheet1!J242&gt;0,IF(Sheet1!K242&gt;0,"good",0),0)</f>
        <v>0</v>
      </c>
      <c r="M242" s="14" t="n">
        <f aca="false">Sheet1!A242*Sheet1!$R$3</f>
        <v>35976.6827980642</v>
      </c>
      <c r="N242" s="0" t="n">
        <v>1.12</v>
      </c>
      <c r="O242" s="15" t="n">
        <f aca="false">AVERAGE(Sheet1!N228:N242)</f>
        <v>3.74933333333333</v>
      </c>
      <c r="P242" s="19"/>
    </row>
    <row r="243" customFormat="false" ht="15" hidden="false" customHeight="false" outlineLevel="0" collapsed="false">
      <c r="A243" s="10" t="n">
        <f aca="false">Sheet1!$Q$3*(1-Sheet1!H243)</f>
        <v>72.0276066871976</v>
      </c>
      <c r="B243" s="10" t="n">
        <f aca="false">Sheet1!$Q$3*Sheet1!H243</f>
        <v>27.9723933128025</v>
      </c>
      <c r="C243" s="11" t="n">
        <f aca="false">Sheet1!$R$3*(Sheet1!I243-1)*Sheet1!B243-Sheet1!$R$3*Sheet1!A243</f>
        <v>-1048.3117025957</v>
      </c>
      <c r="D243" s="10" t="n">
        <f aca="false">Sheet1!$Q$3*(1-Sheet1!F243)</f>
        <v>77.622085349758</v>
      </c>
      <c r="E243" s="10" t="n">
        <f aca="false">Sheet1!$Q$3*Sheet1!F243</f>
        <v>22.377914650242</v>
      </c>
      <c r="F243" s="10" t="n">
        <f aca="false">Sheet1!H243*Sheet1!$F$2</f>
        <v>0.22377914650242</v>
      </c>
      <c r="G243" s="11" t="n">
        <f aca="false">Sheet1!$R$3*(Sheet1!I243-1)*Sheet1!E243-Sheet1!$R$3*Sheet1!D243</f>
        <v>-10838.6493620766</v>
      </c>
      <c r="H243" s="10" t="n">
        <f aca="false">COUNTIF(Sheet1!$N$3:$N$106001,"&gt;="&amp;Sheet1!I243)/Sheet1!$N$2</f>
        <v>0.279723933128025</v>
      </c>
      <c r="I243" s="7" t="n">
        <v>3.5</v>
      </c>
      <c r="J243" s="12" t="n">
        <f aca="false">Sheet1!C243/(Sheet1!$R$3*Sheet1!$Q$3)</f>
        <v>-0.0209662340519139</v>
      </c>
      <c r="K243" s="12" t="n">
        <f aca="false">Sheet1!G243/(Sheet1!$R$3*Sheet1!$Q$3)</f>
        <v>-0.216772987241531</v>
      </c>
      <c r="L243" s="13" t="n">
        <f aca="false">IF(Sheet1!J243&gt;0,IF(Sheet1!K243&gt;0,"good",0),0)</f>
        <v>0</v>
      </c>
      <c r="M243" s="14" t="n">
        <f aca="false">Sheet1!A243*Sheet1!$R$3</f>
        <v>36013.8033435988</v>
      </c>
      <c r="N243" s="0" t="n">
        <v>1.49</v>
      </c>
      <c r="O243" s="15" t="n">
        <f aca="false">AVERAGE(Sheet1!N229:N243)</f>
        <v>3.736</v>
      </c>
      <c r="P243" s="19"/>
    </row>
    <row r="244" customFormat="false" ht="15" hidden="false" customHeight="false" outlineLevel="0" collapsed="false">
      <c r="A244" s="10" t="n">
        <f aca="false">Sheet1!$Q$3*(1-Sheet1!H244)</f>
        <v>72.105972283326</v>
      </c>
      <c r="B244" s="10" t="n">
        <f aca="false">Sheet1!$Q$3*Sheet1!H244</f>
        <v>27.894027716674</v>
      </c>
      <c r="C244" s="11" t="n">
        <f aca="false">Sheet1!$R$3*(Sheet1!I244-1)*Sheet1!B244-Sheet1!$R$3*Sheet1!A244</f>
        <v>-1045.98135723714</v>
      </c>
      <c r="D244" s="10" t="n">
        <f aca="false">Sheet1!$Q$3*(1-Sheet1!F244)</f>
        <v>77.6847778266608</v>
      </c>
      <c r="E244" s="10" t="n">
        <f aca="false">Sheet1!$Q$3*Sheet1!F244</f>
        <v>22.3152221733392</v>
      </c>
      <c r="F244" s="10" t="n">
        <f aca="false">Sheet1!H244*Sheet1!$F$2</f>
        <v>0.223152221733392</v>
      </c>
      <c r="G244" s="11" t="n">
        <f aca="false">Sheet1!$R$3*(Sheet1!I244-1)*Sheet1!E244-Sheet1!$R$3*Sheet1!D244</f>
        <v>-10836.7850857897</v>
      </c>
      <c r="H244" s="10" t="n">
        <f aca="false">COUNTIF(Sheet1!$N$3:$N$106001,"&gt;="&amp;Sheet1!I244)/Sheet1!$N$2</f>
        <v>0.27894027716674</v>
      </c>
      <c r="I244" s="7" t="n">
        <v>3.51</v>
      </c>
      <c r="J244" s="12" t="n">
        <f aca="false">Sheet1!C244/(Sheet1!$R$3*Sheet1!$Q$3)</f>
        <v>-0.0209196271447427</v>
      </c>
      <c r="K244" s="12" t="n">
        <f aca="false">Sheet1!G244/(Sheet1!$R$3*Sheet1!$Q$3)</f>
        <v>-0.216735701715794</v>
      </c>
      <c r="L244" s="13" t="n">
        <f aca="false">IF(Sheet1!J244&gt;0,IF(Sheet1!K244&gt;0,"good",0),0)</f>
        <v>0</v>
      </c>
      <c r="M244" s="14" t="n">
        <f aca="false">Sheet1!A244*Sheet1!$R$3</f>
        <v>36052.986141663</v>
      </c>
      <c r="N244" s="0" t="n">
        <v>1.01</v>
      </c>
      <c r="O244" s="15" t="n">
        <f aca="false">AVERAGE(Sheet1!N230:N244)</f>
        <v>2.086</v>
      </c>
      <c r="P244" s="19"/>
    </row>
    <row r="245" customFormat="false" ht="15" hidden="false" customHeight="false" outlineLevel="0" collapsed="false">
      <c r="A245" s="10" t="n">
        <f aca="false">Sheet1!$Q$3*(1-Sheet1!H245)</f>
        <v>72.1747140343159</v>
      </c>
      <c r="B245" s="10" t="n">
        <f aca="false">Sheet1!$Q$3*Sheet1!H245</f>
        <v>27.8252859656841</v>
      </c>
      <c r="C245" s="11" t="n">
        <f aca="false">Sheet1!$R$3*(Sheet1!I245-1)*Sheet1!B245-Sheet1!$R$3*Sheet1!A245</f>
        <v>-1027.49670039595</v>
      </c>
      <c r="D245" s="10" t="n">
        <f aca="false">Sheet1!$Q$3*(1-Sheet1!F245)</f>
        <v>77.7397712274527</v>
      </c>
      <c r="E245" s="10" t="n">
        <f aca="false">Sheet1!$Q$3*Sheet1!F245</f>
        <v>22.2602287725473</v>
      </c>
      <c r="F245" s="10" t="n">
        <f aca="false">Sheet1!H245*Sheet1!$F$2</f>
        <v>0.222602287725473</v>
      </c>
      <c r="G245" s="11" t="n">
        <f aca="false">Sheet1!$R$3*(Sheet1!I245-1)*Sheet1!E245-Sheet1!$R$3*Sheet1!D245</f>
        <v>-10821.9973603168</v>
      </c>
      <c r="H245" s="10" t="n">
        <f aca="false">COUNTIF(Sheet1!$N$3:$N$106001,"&gt;="&amp;Sheet1!I245)/Sheet1!$N$2</f>
        <v>0.278252859656841</v>
      </c>
      <c r="I245" s="7" t="n">
        <v>3.52</v>
      </c>
      <c r="J245" s="12" t="n">
        <f aca="false">Sheet1!C245/(Sheet1!$R$3*Sheet1!$Q$3)</f>
        <v>-0.0205499340079191</v>
      </c>
      <c r="K245" s="12" t="n">
        <f aca="false">Sheet1!G245/(Sheet1!$R$3*Sheet1!$Q$3)</f>
        <v>-0.216439947206335</v>
      </c>
      <c r="L245" s="13" t="n">
        <f aca="false">IF(Sheet1!J245&gt;0,IF(Sheet1!K245&gt;0,"good",0),0)</f>
        <v>0</v>
      </c>
      <c r="M245" s="14" t="n">
        <f aca="false">Sheet1!A245*Sheet1!$R$3</f>
        <v>36087.3570171579</v>
      </c>
      <c r="N245" s="0" t="n">
        <v>1.19</v>
      </c>
      <c r="O245" s="15" t="n">
        <f aca="false">AVERAGE(Sheet1!N231:N245)</f>
        <v>1.73666666666667</v>
      </c>
      <c r="P245" s="19"/>
    </row>
    <row r="246" customFormat="false" ht="15" hidden="false" customHeight="false" outlineLevel="0" collapsed="false">
      <c r="A246" s="10" t="n">
        <f aca="false">Sheet1!$Q$3*(1-Sheet1!H246)</f>
        <v>72.248955125385</v>
      </c>
      <c r="B246" s="10" t="n">
        <f aca="false">Sheet1!$Q$3*Sheet1!H246</f>
        <v>27.751044874615</v>
      </c>
      <c r="C246" s="11" t="n">
        <f aca="false">Sheet1!$R$3*(Sheet1!I246-1)*Sheet1!B246-Sheet1!$R$3*Sheet1!A246</f>
        <v>-1019.40579630445</v>
      </c>
      <c r="D246" s="10" t="n">
        <f aca="false">Sheet1!$Q$3*(1-Sheet1!F246)</f>
        <v>77.799164100308</v>
      </c>
      <c r="E246" s="10" t="n">
        <f aca="false">Sheet1!$Q$3*Sheet1!F246</f>
        <v>22.200835899692</v>
      </c>
      <c r="F246" s="10" t="n">
        <f aca="false">Sheet1!H246*Sheet1!$F$2</f>
        <v>0.22200835899692</v>
      </c>
      <c r="G246" s="11" t="n">
        <f aca="false">Sheet1!$R$3*(Sheet1!I246-1)*Sheet1!E246-Sheet1!$R$3*Sheet1!D246</f>
        <v>-10815.5246370436</v>
      </c>
      <c r="H246" s="10" t="n">
        <f aca="false">COUNTIF(Sheet1!$N$3:$N$106001,"&gt;="&amp;Sheet1!I246)/Sheet1!$N$2</f>
        <v>0.27751044874615</v>
      </c>
      <c r="I246" s="7" t="n">
        <v>3.53</v>
      </c>
      <c r="J246" s="12" t="n">
        <f aca="false">Sheet1!C246/(Sheet1!$R$3*Sheet1!$Q$3)</f>
        <v>-0.0203881159260891</v>
      </c>
      <c r="K246" s="12" t="n">
        <f aca="false">Sheet1!G246/(Sheet1!$R$3*Sheet1!$Q$3)</f>
        <v>-0.216310492740871</v>
      </c>
      <c r="L246" s="13" t="n">
        <f aca="false">IF(Sheet1!J246&gt;0,IF(Sheet1!K246&gt;0,"good",0),0)</f>
        <v>0</v>
      </c>
      <c r="M246" s="14" t="n">
        <f aca="false">Sheet1!A246*Sheet1!$R$3</f>
        <v>36124.4775626925</v>
      </c>
      <c r="N246" s="0" t="n">
        <v>3.51</v>
      </c>
      <c r="O246" s="15" t="n">
        <f aca="false">AVERAGE(Sheet1!N232:N246)</f>
        <v>1.65333333333333</v>
      </c>
      <c r="P246" s="19"/>
    </row>
    <row r="247" customFormat="false" ht="15" hidden="false" customHeight="false" outlineLevel="0" collapsed="false">
      <c r="A247" s="10" t="n">
        <f aca="false">Sheet1!$Q$3*(1-Sheet1!H247)</f>
        <v>72.3190717113946</v>
      </c>
      <c r="B247" s="10" t="n">
        <f aca="false">Sheet1!$Q$3*Sheet1!H247</f>
        <v>27.6809282886054</v>
      </c>
      <c r="C247" s="11" t="n">
        <f aca="false">Sheet1!$R$3*(Sheet1!I247-1)*Sheet1!B247-Sheet1!$R$3*Sheet1!A247</f>
        <v>-1004.7569291685</v>
      </c>
      <c r="D247" s="10" t="n">
        <f aca="false">Sheet1!$Q$3*(1-Sheet1!F247)</f>
        <v>77.8552573691157</v>
      </c>
      <c r="E247" s="10" t="n">
        <f aca="false">Sheet1!$Q$3*Sheet1!F247</f>
        <v>22.1447426308843</v>
      </c>
      <c r="F247" s="10" t="n">
        <f aca="false">Sheet1!H247*Sheet1!$F$2</f>
        <v>0.221447426308843</v>
      </c>
      <c r="G247" s="11" t="n">
        <f aca="false">Sheet1!$R$3*(Sheet1!I247-1)*Sheet1!E247-Sheet1!$R$3*Sheet1!D247</f>
        <v>-10803.8055433348</v>
      </c>
      <c r="H247" s="10" t="n">
        <f aca="false">COUNTIF(Sheet1!$N$3:$N$106001,"&gt;="&amp;Sheet1!I247)/Sheet1!$N$2</f>
        <v>0.276809282886054</v>
      </c>
      <c r="I247" s="7" t="n">
        <v>3.54</v>
      </c>
      <c r="J247" s="12" t="n">
        <f aca="false">Sheet1!C247/(Sheet1!$R$3*Sheet1!$Q$3)</f>
        <v>-0.02009513858337</v>
      </c>
      <c r="K247" s="12" t="n">
        <f aca="false">Sheet1!G247/(Sheet1!$R$3*Sheet1!$Q$3)</f>
        <v>-0.216076110866696</v>
      </c>
      <c r="L247" s="13" t="n">
        <f aca="false">IF(Sheet1!J247&gt;0,IF(Sheet1!K247&gt;0,"good",0),0)</f>
        <v>0</v>
      </c>
      <c r="M247" s="14" t="n">
        <f aca="false">Sheet1!A247*Sheet1!$R$3</f>
        <v>36159.5358556973</v>
      </c>
      <c r="N247" s="0" t="n">
        <v>1.57</v>
      </c>
      <c r="O247" s="15" t="n">
        <f aca="false">AVERAGE(Sheet1!N233:N247)</f>
        <v>1.67933333333333</v>
      </c>
      <c r="P247" s="19"/>
    </row>
    <row r="248" customFormat="false" ht="15" hidden="false" customHeight="false" outlineLevel="0" collapsed="false">
      <c r="A248" s="10" t="n">
        <f aca="false">Sheet1!$Q$3*(1-Sheet1!H248)</f>
        <v>72.3933128024637</v>
      </c>
      <c r="B248" s="10" t="n">
        <f aca="false">Sheet1!$Q$3*Sheet1!H248</f>
        <v>27.6066871975363</v>
      </c>
      <c r="C248" s="11" t="n">
        <f aca="false">Sheet1!$R$3*(Sheet1!I248-1)*Sheet1!B248-Sheet1!$R$3*Sheet1!A248</f>
        <v>-998.130224373075</v>
      </c>
      <c r="D248" s="10" t="n">
        <f aca="false">Sheet1!$Q$3*(1-Sheet1!F248)</f>
        <v>77.914650241971</v>
      </c>
      <c r="E248" s="10" t="n">
        <f aca="false">Sheet1!$Q$3*Sheet1!F248</f>
        <v>22.085349758029</v>
      </c>
      <c r="F248" s="10" t="n">
        <f aca="false">Sheet1!H248*Sheet1!$F$2</f>
        <v>0.22085349758029</v>
      </c>
      <c r="G248" s="11" t="n">
        <f aca="false">Sheet1!$R$3*(Sheet1!I248-1)*Sheet1!E248-Sheet1!$R$3*Sheet1!D248</f>
        <v>-10798.5041794985</v>
      </c>
      <c r="H248" s="10" t="n">
        <f aca="false">COUNTIF(Sheet1!$N$3:$N$106001,"&gt;="&amp;Sheet1!I248)/Sheet1!$N$2</f>
        <v>0.276066871975363</v>
      </c>
      <c r="I248" s="7" t="n">
        <v>3.55</v>
      </c>
      <c r="J248" s="12" t="n">
        <f aca="false">Sheet1!C248/(Sheet1!$R$3*Sheet1!$Q$3)</f>
        <v>-0.0199626044874615</v>
      </c>
      <c r="K248" s="12" t="n">
        <f aca="false">Sheet1!G248/(Sheet1!$R$3*Sheet1!$Q$3)</f>
        <v>-0.215970083589969</v>
      </c>
      <c r="L248" s="13" t="n">
        <f aca="false">IF(Sheet1!J248&gt;0,IF(Sheet1!K248&gt;0,"good",0),0)</f>
        <v>0</v>
      </c>
      <c r="M248" s="14" t="n">
        <f aca="false">Sheet1!A248*Sheet1!$R$3</f>
        <v>36196.6564012319</v>
      </c>
      <c r="N248" s="0" t="n">
        <v>3.37</v>
      </c>
      <c r="O248" s="15" t="n">
        <f aca="false">AVERAGE(Sheet1!N234:N248)</f>
        <v>1.83333333333333</v>
      </c>
      <c r="P248" s="19"/>
    </row>
    <row r="249" customFormat="false" ht="15" hidden="false" customHeight="false" outlineLevel="0" collapsed="false">
      <c r="A249" s="10" t="n">
        <f aca="false">Sheet1!$Q$3*(1-Sheet1!H249)</f>
        <v>72.4675538935328</v>
      </c>
      <c r="B249" s="10" t="n">
        <f aca="false">Sheet1!$Q$3*Sheet1!H249</f>
        <v>27.5324461064672</v>
      </c>
      <c r="C249" s="11" t="n">
        <f aca="false">Sheet1!$R$3*(Sheet1!I249-1)*Sheet1!B249-Sheet1!$R$3*Sheet1!A249</f>
        <v>-992.245930488345</v>
      </c>
      <c r="D249" s="10" t="n">
        <f aca="false">Sheet1!$Q$3*(1-Sheet1!F249)</f>
        <v>77.9740431148262</v>
      </c>
      <c r="E249" s="10" t="n">
        <f aca="false">Sheet1!$Q$3*Sheet1!F249</f>
        <v>22.0259568851738</v>
      </c>
      <c r="F249" s="10" t="n">
        <f aca="false">Sheet1!H249*Sheet1!$F$2</f>
        <v>0.220259568851738</v>
      </c>
      <c r="G249" s="11" t="n">
        <f aca="false">Sheet1!$R$3*(Sheet1!I249-1)*Sheet1!E249-Sheet1!$R$3*Sheet1!D249</f>
        <v>-10793.7967443907</v>
      </c>
      <c r="H249" s="10" t="n">
        <f aca="false">COUNTIF(Sheet1!$N$3:$N$106001,"&gt;="&amp;Sheet1!I249)/Sheet1!$N$2</f>
        <v>0.275324461064672</v>
      </c>
      <c r="I249" s="7" t="n">
        <v>3.56</v>
      </c>
      <c r="J249" s="12" t="n">
        <f aca="false">Sheet1!C249/(Sheet1!$R$3*Sheet1!$Q$3)</f>
        <v>-0.0198449186097669</v>
      </c>
      <c r="K249" s="12" t="n">
        <f aca="false">Sheet1!G249/(Sheet1!$R$3*Sheet1!$Q$3)</f>
        <v>-0.215875934887813</v>
      </c>
      <c r="L249" s="13" t="n">
        <f aca="false">IF(Sheet1!J249&gt;0,IF(Sheet1!K249&gt;0,"good",0),0)</f>
        <v>0</v>
      </c>
      <c r="M249" s="14" t="n">
        <f aca="false">Sheet1!A249*Sheet1!$R$3</f>
        <v>36233.7769467664</v>
      </c>
      <c r="N249" s="0" t="n">
        <v>2.35</v>
      </c>
      <c r="O249" s="15" t="n">
        <f aca="false">AVERAGE(Sheet1!N235:N249)</f>
        <v>1.88133333333333</v>
      </c>
      <c r="P249" s="19"/>
    </row>
    <row r="250" customFormat="false" ht="15" hidden="false" customHeight="false" outlineLevel="0" collapsed="false">
      <c r="A250" s="10" t="n">
        <f aca="false">Sheet1!$Q$3*(1-Sheet1!H250)</f>
        <v>72.5445446546414</v>
      </c>
      <c r="B250" s="10" t="n">
        <f aca="false">Sheet1!$Q$3*Sheet1!H250</f>
        <v>27.4554553453586</v>
      </c>
      <c r="C250" s="11" t="n">
        <f aca="false">Sheet1!$R$3*(Sheet1!I250-1)*Sheet1!B250-Sheet1!$R$3*Sheet1!A250</f>
        <v>-992.012208534972</v>
      </c>
      <c r="D250" s="10" t="n">
        <f aca="false">Sheet1!$Q$3*(1-Sheet1!F250)</f>
        <v>78.0356357237131</v>
      </c>
      <c r="E250" s="10" t="n">
        <f aca="false">Sheet1!$Q$3*Sheet1!F250</f>
        <v>21.9643642762868</v>
      </c>
      <c r="F250" s="10" t="n">
        <f aca="false">Sheet1!H250*Sheet1!$F$2</f>
        <v>0.219643642762868</v>
      </c>
      <c r="G250" s="11" t="n">
        <f aca="false">Sheet1!$R$3*(Sheet1!I250-1)*Sheet1!E250-Sheet1!$R$3*Sheet1!D250</f>
        <v>-10793.609766828</v>
      </c>
      <c r="H250" s="10" t="n">
        <f aca="false">COUNTIF(Sheet1!$N$3:$N$106001,"&gt;="&amp;Sheet1!I250)/Sheet1!$N$2</f>
        <v>0.274554553453586</v>
      </c>
      <c r="I250" s="7" t="n">
        <v>3.57</v>
      </c>
      <c r="J250" s="12" t="n">
        <f aca="false">Sheet1!C250/(Sheet1!$R$3*Sheet1!$Q$3)</f>
        <v>-0.0198402441706994</v>
      </c>
      <c r="K250" s="12" t="n">
        <f aca="false">Sheet1!G250/(Sheet1!$R$3*Sheet1!$Q$3)</f>
        <v>-0.215872195336559</v>
      </c>
      <c r="L250" s="13" t="n">
        <f aca="false">IF(Sheet1!J250&gt;0,IF(Sheet1!K250&gt;0,"good",0),0)</f>
        <v>0</v>
      </c>
      <c r="M250" s="14" t="n">
        <f aca="false">Sheet1!A250*Sheet1!$R$3</f>
        <v>36272.2723273207</v>
      </c>
      <c r="N250" s="0" t="n">
        <v>14.83</v>
      </c>
      <c r="O250" s="15" t="n">
        <f aca="false">AVERAGE(Sheet1!N236:N250)</f>
        <v>2.78466666666667</v>
      </c>
      <c r="P250" s="19"/>
    </row>
    <row r="251" customFormat="false" ht="15" hidden="false" customHeight="false" outlineLevel="0" collapsed="false">
      <c r="A251" s="10" t="n">
        <f aca="false">Sheet1!$Q$3*(1-Sheet1!H251)</f>
        <v>72.6215354157501</v>
      </c>
      <c r="B251" s="10" t="n">
        <f aca="false">Sheet1!$Q$3*Sheet1!H251</f>
        <v>27.3784645842499</v>
      </c>
      <c r="C251" s="11" t="n">
        <f aca="false">Sheet1!$R$3*(Sheet1!I251-1)*Sheet1!B251-Sheet1!$R$3*Sheet1!A251</f>
        <v>-992.548394192701</v>
      </c>
      <c r="D251" s="10" t="n">
        <f aca="false">Sheet1!$Q$3*(1-Sheet1!F251)</f>
        <v>78.0972283326001</v>
      </c>
      <c r="E251" s="10" t="n">
        <f aca="false">Sheet1!$Q$3*Sheet1!F251</f>
        <v>21.9027716673999</v>
      </c>
      <c r="F251" s="10" t="n">
        <f aca="false">Sheet1!H251*Sheet1!$F$2</f>
        <v>0.219027716673999</v>
      </c>
      <c r="G251" s="11" t="n">
        <f aca="false">Sheet1!$R$3*(Sheet1!I251-1)*Sheet1!E251-Sheet1!$R$3*Sheet1!D251</f>
        <v>-10794.0387153542</v>
      </c>
      <c r="H251" s="10" t="n">
        <f aca="false">COUNTIF(Sheet1!$N$3:$N$106001,"&gt;="&amp;Sheet1!I251)/Sheet1!$N$2</f>
        <v>0.273784645842499</v>
      </c>
      <c r="I251" s="7" t="n">
        <v>3.58</v>
      </c>
      <c r="J251" s="12" t="n">
        <f aca="false">Sheet1!C251/(Sheet1!$R$3*Sheet1!$Q$3)</f>
        <v>-0.019850967883854</v>
      </c>
      <c r="K251" s="12" t="n">
        <f aca="false">Sheet1!G251/(Sheet1!$R$3*Sheet1!$Q$3)</f>
        <v>-0.215880774307083</v>
      </c>
      <c r="L251" s="13" t="n">
        <f aca="false">IF(Sheet1!J251&gt;0,IF(Sheet1!K251&gt;0,"good",0),0)</f>
        <v>0</v>
      </c>
      <c r="M251" s="14" t="n">
        <f aca="false">Sheet1!A251*Sheet1!$R$3</f>
        <v>36310.7677078751</v>
      </c>
      <c r="N251" s="0" t="n">
        <v>5.22</v>
      </c>
      <c r="O251" s="15" t="n">
        <f aca="false">AVERAGE(Sheet1!N237:N251)</f>
        <v>2.88333333333333</v>
      </c>
      <c r="P251" s="19"/>
    </row>
    <row r="252" customFormat="false" ht="15" hidden="false" customHeight="false" outlineLevel="0" collapsed="false">
      <c r="A252" s="10" t="n">
        <f aca="false">Sheet1!$Q$3*(1-Sheet1!H252)</f>
        <v>72.6957765068192</v>
      </c>
      <c r="B252" s="10" t="n">
        <f aca="false">Sheet1!$Q$3*Sheet1!H252</f>
        <v>27.3042234931808</v>
      </c>
      <c r="C252" s="11" t="n">
        <f aca="false">Sheet1!$R$3*(Sheet1!I252-1)*Sheet1!B252-Sheet1!$R$3*Sheet1!A252</f>
        <v>-988.918829740425</v>
      </c>
      <c r="D252" s="10" t="n">
        <f aca="false">Sheet1!$Q$3*(1-Sheet1!F252)</f>
        <v>78.1566212054554</v>
      </c>
      <c r="E252" s="10" t="n">
        <f aca="false">Sheet1!$Q$3*Sheet1!F252</f>
        <v>21.8433787945447</v>
      </c>
      <c r="F252" s="10" t="n">
        <f aca="false">Sheet1!H252*Sheet1!$F$2</f>
        <v>0.218433787945447</v>
      </c>
      <c r="G252" s="11" t="n">
        <f aca="false">Sheet1!$R$3*(Sheet1!I252-1)*Sheet1!E252-Sheet1!$R$3*Sheet1!D252</f>
        <v>-10791.1350637923</v>
      </c>
      <c r="H252" s="10" t="n">
        <f aca="false">COUNTIF(Sheet1!$N$3:$N$106001,"&gt;="&amp;Sheet1!I252)/Sheet1!$N$2</f>
        <v>0.273042234931808</v>
      </c>
      <c r="I252" s="7" t="n">
        <v>3.59</v>
      </c>
      <c r="J252" s="12" t="n">
        <f aca="false">Sheet1!C252/(Sheet1!$R$3*Sheet1!$Q$3)</f>
        <v>-0.0197783765948085</v>
      </c>
      <c r="K252" s="12" t="n">
        <f aca="false">Sheet1!G252/(Sheet1!$R$3*Sheet1!$Q$3)</f>
        <v>-0.215822701275847</v>
      </c>
      <c r="L252" s="13" t="n">
        <f aca="false">IF(Sheet1!J252&gt;0,IF(Sheet1!K252&gt;0,"good",0),0)</f>
        <v>0</v>
      </c>
      <c r="M252" s="14" t="n">
        <f aca="false">Sheet1!A252*Sheet1!$R$3</f>
        <v>36347.8882534096</v>
      </c>
      <c r="N252" s="0" t="n">
        <v>3.7</v>
      </c>
      <c r="O252" s="15" t="n">
        <f aca="false">AVERAGE(Sheet1!N238:N252)</f>
        <v>3.05933333333333</v>
      </c>
      <c r="P252" s="19"/>
    </row>
    <row r="253" customFormat="false" ht="15" hidden="false" customHeight="false" outlineLevel="0" collapsed="false">
      <c r="A253" s="10" t="n">
        <f aca="false">Sheet1!$Q$3*(1-Sheet1!H253)</f>
        <v>72.7837659480862</v>
      </c>
      <c r="B253" s="10" t="n">
        <f aca="false">Sheet1!$Q$3*Sheet1!H253</f>
        <v>27.2162340519138</v>
      </c>
      <c r="C253" s="11" t="n">
        <f aca="false">Sheet1!$R$3*(Sheet1!I253-1)*Sheet1!B253-Sheet1!$R$3*Sheet1!A253</f>
        <v>-1010.77870655521</v>
      </c>
      <c r="D253" s="10" t="n">
        <f aca="false">Sheet1!$Q$3*(1-Sheet1!F253)</f>
        <v>78.227012758469</v>
      </c>
      <c r="E253" s="10" t="n">
        <f aca="false">Sheet1!$Q$3*Sheet1!F253</f>
        <v>21.772987241531</v>
      </c>
      <c r="F253" s="10" t="n">
        <f aca="false">Sheet1!H253*Sheet1!$F$2</f>
        <v>0.21772987241531</v>
      </c>
      <c r="G253" s="11" t="n">
        <f aca="false">Sheet1!$R$3*(Sheet1!I253-1)*Sheet1!E253-Sheet1!$R$3*Sheet1!D253</f>
        <v>-10808.6229652442</v>
      </c>
      <c r="H253" s="10" t="n">
        <f aca="false">COUNTIF(Sheet1!$N$3:$N$106001,"&gt;="&amp;Sheet1!I253)/Sheet1!$N$2</f>
        <v>0.272162340519138</v>
      </c>
      <c r="I253" s="7" t="n">
        <v>3.6</v>
      </c>
      <c r="J253" s="12" t="n">
        <f aca="false">Sheet1!C253/(Sheet1!$R$3*Sheet1!$Q$3)</f>
        <v>-0.0202155741311042</v>
      </c>
      <c r="K253" s="12" t="n">
        <f aca="false">Sheet1!G253/(Sheet1!$R$3*Sheet1!$Q$3)</f>
        <v>-0.216172459304884</v>
      </c>
      <c r="L253" s="13" t="n">
        <f aca="false">IF(Sheet1!J253&gt;0,IF(Sheet1!K253&gt;0,"good",0),0)</f>
        <v>0</v>
      </c>
      <c r="M253" s="14" t="n">
        <f aca="false">Sheet1!A253*Sheet1!$R$3</f>
        <v>36391.8829740431</v>
      </c>
      <c r="N253" s="0" t="n">
        <v>1.26</v>
      </c>
      <c r="O253" s="15" t="n">
        <f aca="false">AVERAGE(Sheet1!N239:N253)</f>
        <v>3.066</v>
      </c>
      <c r="P253" s="19"/>
    </row>
    <row r="254" customFormat="false" ht="15" hidden="false" customHeight="false" outlineLevel="0" collapsed="false">
      <c r="A254" s="10" t="n">
        <f aca="false">Sheet1!$Q$3*(1-Sheet1!H254)</f>
        <v>72.8483831940167</v>
      </c>
      <c r="B254" s="10" t="n">
        <f aca="false">Sheet1!$Q$3*Sheet1!H254</f>
        <v>27.1516168059833</v>
      </c>
      <c r="C254" s="11" t="n">
        <f aca="false">Sheet1!$R$3*(Sheet1!I254-1)*Sheet1!B254-Sheet1!$R$3*Sheet1!A254</f>
        <v>-991.331665200174</v>
      </c>
      <c r="D254" s="10" t="n">
        <f aca="false">Sheet1!$Q$3*(1-Sheet1!F254)</f>
        <v>78.2787065552134</v>
      </c>
      <c r="E254" s="10" t="n">
        <f aca="false">Sheet1!$Q$3*Sheet1!F254</f>
        <v>21.7212934447866</v>
      </c>
      <c r="F254" s="10" t="n">
        <f aca="false">Sheet1!H254*Sheet1!$F$2</f>
        <v>0.217212934447866</v>
      </c>
      <c r="G254" s="11" t="n">
        <f aca="false">Sheet1!$R$3*(Sheet1!I254-1)*Sheet1!E254-Sheet1!$R$3*Sheet1!D254</f>
        <v>-10793.0653321601</v>
      </c>
      <c r="H254" s="10" t="n">
        <f aca="false">COUNTIF(Sheet1!$N$3:$N$106001,"&gt;="&amp;Sheet1!I254)/Sheet1!$N$2</f>
        <v>0.271516168059833</v>
      </c>
      <c r="I254" s="7" t="n">
        <v>3.61</v>
      </c>
      <c r="J254" s="12" t="n">
        <f aca="false">Sheet1!C254/(Sheet1!$R$3*Sheet1!$Q$3)</f>
        <v>-0.0198266333040035</v>
      </c>
      <c r="K254" s="12" t="n">
        <f aca="false">Sheet1!G254/(Sheet1!$R$3*Sheet1!$Q$3)</f>
        <v>-0.215861306643203</v>
      </c>
      <c r="L254" s="13" t="n">
        <f aca="false">IF(Sheet1!J254&gt;0,IF(Sheet1!K254&gt;0,"good",0),0)</f>
        <v>0</v>
      </c>
      <c r="M254" s="14" t="n">
        <f aca="false">Sheet1!A254*Sheet1!$R$3</f>
        <v>36424.1915970084</v>
      </c>
      <c r="N254" s="0" t="n">
        <v>2.24</v>
      </c>
      <c r="O254" s="15" t="n">
        <f aca="false">AVERAGE(Sheet1!N240:N254)</f>
        <v>3.06733333333333</v>
      </c>
      <c r="P254" s="19"/>
    </row>
    <row r="255" customFormat="false" ht="15" hidden="false" customHeight="false" outlineLevel="0" collapsed="false">
      <c r="A255" s="10" t="n">
        <f aca="false">Sheet1!$Q$3*(1-Sheet1!H255)</f>
        <v>72.9184997800264</v>
      </c>
      <c r="B255" s="10" t="n">
        <f aca="false">Sheet1!$Q$3*Sheet1!H255</f>
        <v>27.0815002199736</v>
      </c>
      <c r="C255" s="11" t="n">
        <f aca="false">Sheet1!$R$3*(Sheet1!I255-1)*Sheet1!B255-Sheet1!$R$3*Sheet1!A255</f>
        <v>-982.484601847784</v>
      </c>
      <c r="D255" s="10" t="n">
        <f aca="false">Sheet1!$Q$3*(1-Sheet1!F255)</f>
        <v>78.3347998240211</v>
      </c>
      <c r="E255" s="10" t="n">
        <f aca="false">Sheet1!$Q$3*Sheet1!F255</f>
        <v>21.6652001759789</v>
      </c>
      <c r="F255" s="10" t="n">
        <f aca="false">Sheet1!H255*Sheet1!$F$2</f>
        <v>0.216652001759789</v>
      </c>
      <c r="G255" s="11" t="n">
        <f aca="false">Sheet1!$R$3*(Sheet1!I255-1)*Sheet1!E255-Sheet1!$R$3*Sheet1!D255</f>
        <v>-10785.9876814782</v>
      </c>
      <c r="H255" s="10" t="n">
        <f aca="false">COUNTIF(Sheet1!$N$3:$N$106001,"&gt;="&amp;Sheet1!I255)/Sheet1!$N$2</f>
        <v>0.270815002199736</v>
      </c>
      <c r="I255" s="7" t="n">
        <v>3.62</v>
      </c>
      <c r="J255" s="12" t="n">
        <f aca="false">Sheet1!C255/(Sheet1!$R$3*Sheet1!$Q$3)</f>
        <v>-0.0196496920369557</v>
      </c>
      <c r="K255" s="12" t="n">
        <f aca="false">Sheet1!G255/(Sheet1!$R$3*Sheet1!$Q$3)</f>
        <v>-0.215719753629564</v>
      </c>
      <c r="L255" s="13" t="n">
        <f aca="false">IF(Sheet1!J255&gt;0,IF(Sheet1!K255&gt;0,"good",0),0)</f>
        <v>0</v>
      </c>
      <c r="M255" s="14" t="n">
        <f aca="false">Sheet1!A255*Sheet1!$R$3</f>
        <v>36459.2498900132</v>
      </c>
      <c r="N255" s="0" t="n">
        <v>10.75</v>
      </c>
      <c r="O255" s="15" t="n">
        <f aca="false">AVERAGE(Sheet1!N241:N255)</f>
        <v>3.69533333333333</v>
      </c>
      <c r="P255" s="19"/>
    </row>
    <row r="256" customFormat="false" ht="15" hidden="false" customHeight="false" outlineLevel="0" collapsed="false">
      <c r="A256" s="10" t="n">
        <f aca="false">Sheet1!$Q$3*(1-Sheet1!H256)</f>
        <v>73.0009898812143</v>
      </c>
      <c r="B256" s="10" t="n">
        <f aca="false">Sheet1!$Q$3*Sheet1!H256</f>
        <v>26.9990101187857</v>
      </c>
      <c r="C256" s="11" t="n">
        <f aca="false">Sheet1!$R$3*(Sheet1!I256-1)*Sheet1!B256-Sheet1!$R$3*Sheet1!A256</f>
        <v>-996.79663440388</v>
      </c>
      <c r="D256" s="10" t="n">
        <f aca="false">Sheet1!$Q$3*(1-Sheet1!F256)</f>
        <v>78.4007919049714</v>
      </c>
      <c r="E256" s="10" t="n">
        <f aca="false">Sheet1!$Q$3*Sheet1!F256</f>
        <v>21.5992080950286</v>
      </c>
      <c r="F256" s="10" t="n">
        <f aca="false">Sheet1!H256*Sheet1!$F$2</f>
        <v>0.215992080950286</v>
      </c>
      <c r="G256" s="11" t="n">
        <f aca="false">Sheet1!$R$3*(Sheet1!I256-1)*Sheet1!E256-Sheet1!$R$3*Sheet1!D256</f>
        <v>-10797.4373075231</v>
      </c>
      <c r="H256" s="10" t="n">
        <f aca="false">COUNTIF(Sheet1!$N$3:$N$106001,"&gt;="&amp;Sheet1!I256)/Sheet1!$N$2</f>
        <v>0.269990101187857</v>
      </c>
      <c r="I256" s="7" t="n">
        <v>3.63</v>
      </c>
      <c r="J256" s="12" t="n">
        <f aca="false">Sheet1!C256/(Sheet1!$R$3*Sheet1!$Q$3)</f>
        <v>-0.0199359326880776</v>
      </c>
      <c r="K256" s="12" t="n">
        <f aca="false">Sheet1!G256/(Sheet1!$R$3*Sheet1!$Q$3)</f>
        <v>-0.215948746150462</v>
      </c>
      <c r="L256" s="13" t="n">
        <f aca="false">IF(Sheet1!J256&gt;0,IF(Sheet1!K256&gt;0,"good",0),0)</f>
        <v>0</v>
      </c>
      <c r="M256" s="14" t="n">
        <f aca="false">Sheet1!A256*Sheet1!$R$3</f>
        <v>36500.4949406071</v>
      </c>
      <c r="N256" s="0" t="n">
        <v>8.97</v>
      </c>
      <c r="O256" s="15" t="n">
        <f aca="false">AVERAGE(Sheet1!N242:N256)</f>
        <v>4.172</v>
      </c>
      <c r="P256" s="19"/>
    </row>
    <row r="257" customFormat="false" ht="15" hidden="false" customHeight="false" outlineLevel="0" collapsed="false">
      <c r="A257" s="10" t="n">
        <f aca="false">Sheet1!$Q$3*(1-Sheet1!H257)</f>
        <v>73.0972283326001</v>
      </c>
      <c r="B257" s="10" t="n">
        <f aca="false">Sheet1!$Q$3*Sheet1!H257</f>
        <v>26.9027716673999</v>
      </c>
      <c r="C257" s="11" t="n">
        <f aca="false">Sheet1!$R$3*(Sheet1!I257-1)*Sheet1!B257-Sheet1!$R$3*Sheet1!A257</f>
        <v>-1036.95556533216</v>
      </c>
      <c r="D257" s="10" t="n">
        <f aca="false">Sheet1!$Q$3*(1-Sheet1!F257)</f>
        <v>78.4777826660801</v>
      </c>
      <c r="E257" s="10" t="n">
        <f aca="false">Sheet1!$Q$3*Sheet1!F257</f>
        <v>21.5222173339199</v>
      </c>
      <c r="F257" s="10" t="n">
        <f aca="false">Sheet1!H257*Sheet1!$F$2</f>
        <v>0.215222173339199</v>
      </c>
      <c r="G257" s="11" t="n">
        <f aca="false">Sheet1!$R$3*(Sheet1!I257-1)*Sheet1!E257-Sheet1!$R$3*Sheet1!D257</f>
        <v>-10829.5644522657</v>
      </c>
      <c r="H257" s="10" t="n">
        <f aca="false">COUNTIF(Sheet1!$N$3:$N$106001,"&gt;="&amp;Sheet1!I257)/Sheet1!$N$2</f>
        <v>0.269027716673999</v>
      </c>
      <c r="I257" s="7" t="n">
        <v>3.64</v>
      </c>
      <c r="J257" s="12" t="n">
        <f aca="false">Sheet1!C257/(Sheet1!$R$3*Sheet1!$Q$3)</f>
        <v>-0.0207391113066432</v>
      </c>
      <c r="K257" s="12" t="n">
        <f aca="false">Sheet1!G257/(Sheet1!$R$3*Sheet1!$Q$3)</f>
        <v>-0.216591289045315</v>
      </c>
      <c r="L257" s="13" t="n">
        <f aca="false">IF(Sheet1!J257&gt;0,IF(Sheet1!K257&gt;0,"good",0),0)</f>
        <v>0</v>
      </c>
      <c r="M257" s="14" t="n">
        <f aca="false">Sheet1!A257*Sheet1!$R$3</f>
        <v>36548.6141663</v>
      </c>
      <c r="N257" s="0" t="n">
        <v>3.18</v>
      </c>
      <c r="O257" s="15" t="n">
        <f aca="false">AVERAGE(Sheet1!N243:N257)</f>
        <v>4.30933333333333</v>
      </c>
      <c r="P257" s="19"/>
    </row>
    <row r="258" customFormat="false" ht="15" hidden="false" customHeight="false" outlineLevel="0" collapsed="false">
      <c r="A258" s="10" t="n">
        <f aca="false">Sheet1!$Q$3*(1-Sheet1!H258)</f>
        <v>73.1467223933128</v>
      </c>
      <c r="B258" s="10" t="n">
        <f aca="false">Sheet1!$Q$3*Sheet1!H258</f>
        <v>26.8532776066872</v>
      </c>
      <c r="C258" s="11" t="n">
        <f aca="false">Sheet1!$R$3*(Sheet1!I258-1)*Sheet1!B258-Sheet1!$R$3*Sheet1!A258</f>
        <v>-992.768367795863</v>
      </c>
      <c r="D258" s="10" t="n">
        <f aca="false">Sheet1!$Q$3*(1-Sheet1!F258)</f>
        <v>78.5173779146502</v>
      </c>
      <c r="E258" s="10" t="n">
        <f aca="false">Sheet1!$Q$3*Sheet1!F258</f>
        <v>21.4826220853498</v>
      </c>
      <c r="F258" s="10" t="n">
        <f aca="false">Sheet1!H258*Sheet1!$F$2</f>
        <v>0.214826220853498</v>
      </c>
      <c r="G258" s="11" t="n">
        <f aca="false">Sheet1!$R$3*(Sheet1!I258-1)*Sheet1!E258-Sheet1!$R$3*Sheet1!D258</f>
        <v>-10794.2146942367</v>
      </c>
      <c r="H258" s="10" t="n">
        <f aca="false">COUNTIF(Sheet1!$N$3:$N$106001,"&gt;="&amp;Sheet1!I258)/Sheet1!$N$2</f>
        <v>0.268532776066872</v>
      </c>
      <c r="I258" s="7" t="n">
        <v>3.65</v>
      </c>
      <c r="J258" s="12" t="n">
        <f aca="false">Sheet1!C258/(Sheet1!$R$3*Sheet1!$Q$3)</f>
        <v>-0.0198553673559173</v>
      </c>
      <c r="K258" s="12" t="n">
        <f aca="false">Sheet1!G258/(Sheet1!$R$3*Sheet1!$Q$3)</f>
        <v>-0.215884293884734</v>
      </c>
      <c r="L258" s="13" t="n">
        <f aca="false">IF(Sheet1!J258&gt;0,IF(Sheet1!K258&gt;0,"good",0),0)</f>
        <v>0</v>
      </c>
      <c r="M258" s="14" t="n">
        <f aca="false">Sheet1!A258*Sheet1!$R$3</f>
        <v>36573.3611966564</v>
      </c>
      <c r="N258" s="0" t="n">
        <v>7.59</v>
      </c>
      <c r="O258" s="15" t="n">
        <f aca="false">AVERAGE(Sheet1!N244:N258)</f>
        <v>4.716</v>
      </c>
      <c r="P258" s="19"/>
    </row>
    <row r="259" customFormat="false" ht="15" hidden="false" customHeight="false" outlineLevel="0" collapsed="false">
      <c r="A259" s="10" t="n">
        <f aca="false">Sheet1!$Q$3*(1-Sheet1!H259)</f>
        <v>73.2223383194017</v>
      </c>
      <c r="B259" s="10" t="n">
        <f aca="false">Sheet1!$Q$3*Sheet1!H259</f>
        <v>26.7776616805983</v>
      </c>
      <c r="C259" s="11" t="n">
        <f aca="false">Sheet1!$R$3*(Sheet1!I259-1)*Sheet1!B259-Sheet1!$R$3*Sheet1!A259</f>
        <v>-996.87912450506</v>
      </c>
      <c r="D259" s="10" t="n">
        <f aca="false">Sheet1!$Q$3*(1-Sheet1!F259)</f>
        <v>78.5778706555213</v>
      </c>
      <c r="E259" s="10" t="n">
        <f aca="false">Sheet1!$Q$3*Sheet1!F259</f>
        <v>21.4221293444787</v>
      </c>
      <c r="F259" s="10" t="n">
        <f aca="false">Sheet1!H259*Sheet1!$F$2</f>
        <v>0.214221293444787</v>
      </c>
      <c r="G259" s="11" t="n">
        <f aca="false">Sheet1!$R$3*(Sheet1!I259-1)*Sheet1!E259-Sheet1!$R$3*Sheet1!D259</f>
        <v>-10797.503299604</v>
      </c>
      <c r="H259" s="10" t="n">
        <f aca="false">COUNTIF(Sheet1!$N$3:$N$106001,"&gt;="&amp;Sheet1!I259)/Sheet1!$N$2</f>
        <v>0.267776616805983</v>
      </c>
      <c r="I259" s="7" t="n">
        <v>3.66</v>
      </c>
      <c r="J259" s="12" t="n">
        <f aca="false">Sheet1!C259/(Sheet1!$R$3*Sheet1!$Q$3)</f>
        <v>-0.0199375824901012</v>
      </c>
      <c r="K259" s="12" t="n">
        <f aca="false">Sheet1!G259/(Sheet1!$R$3*Sheet1!$Q$3)</f>
        <v>-0.215950065992081</v>
      </c>
      <c r="L259" s="13" t="n">
        <f aca="false">IF(Sheet1!J259&gt;0,IF(Sheet1!K259&gt;0,"good",0),0)</f>
        <v>0</v>
      </c>
      <c r="M259" s="14" t="n">
        <f aca="false">Sheet1!A259*Sheet1!$R$3</f>
        <v>36611.1691597008</v>
      </c>
      <c r="N259" s="0" t="n">
        <v>1.37</v>
      </c>
      <c r="O259" s="15" t="n">
        <f aca="false">AVERAGE(Sheet1!N245:N259)</f>
        <v>4.74</v>
      </c>
      <c r="P259" s="19"/>
    </row>
    <row r="260" customFormat="false" ht="15" hidden="false" customHeight="false" outlineLevel="0" collapsed="false">
      <c r="A260" s="10" t="n">
        <f aca="false">Sheet1!$Q$3*(1-Sheet1!H260)</f>
        <v>73.3103277606687</v>
      </c>
      <c r="B260" s="10" t="n">
        <f aca="false">Sheet1!$Q$3*Sheet1!H260</f>
        <v>26.6896722393313</v>
      </c>
      <c r="C260" s="11" t="n">
        <f aca="false">Sheet1!$R$3*(Sheet1!I260-1)*Sheet1!B260-Sheet1!$R$3*Sheet1!A260</f>
        <v>-1024.45144082711</v>
      </c>
      <c r="D260" s="10" t="n">
        <f aca="false">Sheet1!$Q$3*(1-Sheet1!F260)</f>
        <v>78.648262208535</v>
      </c>
      <c r="E260" s="10" t="n">
        <f aca="false">Sheet1!$Q$3*Sheet1!F260</f>
        <v>21.351737791465</v>
      </c>
      <c r="F260" s="10" t="n">
        <f aca="false">Sheet1!H260*Sheet1!$F$2</f>
        <v>0.21351737791465</v>
      </c>
      <c r="G260" s="11" t="n">
        <f aca="false">Sheet1!$R$3*(Sheet1!I260-1)*Sheet1!E260-Sheet1!$R$3*Sheet1!D260</f>
        <v>-10819.5611526617</v>
      </c>
      <c r="H260" s="10" t="n">
        <f aca="false">COUNTIF(Sheet1!$N$3:$N$106001,"&gt;="&amp;Sheet1!I260)/Sheet1!$N$2</f>
        <v>0.266896722393313</v>
      </c>
      <c r="I260" s="7" t="n">
        <v>3.67</v>
      </c>
      <c r="J260" s="12" t="n">
        <f aca="false">Sheet1!C260/(Sheet1!$R$3*Sheet1!$Q$3)</f>
        <v>-0.0204890288165421</v>
      </c>
      <c r="K260" s="12" t="n">
        <f aca="false">Sheet1!G260/(Sheet1!$R$3*Sheet1!$Q$3)</f>
        <v>-0.216391223053234</v>
      </c>
      <c r="L260" s="13" t="n">
        <f aca="false">IF(Sheet1!J260&gt;0,IF(Sheet1!K260&gt;0,"good",0),0)</f>
        <v>0</v>
      </c>
      <c r="M260" s="14" t="n">
        <f aca="false">Sheet1!A260*Sheet1!$R$3</f>
        <v>36655.1638803344</v>
      </c>
      <c r="N260" s="0" t="n">
        <v>13.18</v>
      </c>
      <c r="O260" s="15" t="n">
        <f aca="false">AVERAGE(Sheet1!N246:N260)</f>
        <v>5.53933333333333</v>
      </c>
      <c r="P260" s="19"/>
    </row>
    <row r="261" customFormat="false" ht="15" hidden="false" customHeight="false" outlineLevel="0" collapsed="false">
      <c r="A261" s="10" t="n">
        <f aca="false">Sheet1!$Q$3*(1-Sheet1!H261)</f>
        <v>73.3886933567972</v>
      </c>
      <c r="B261" s="10" t="n">
        <f aca="false">Sheet1!$Q$3*Sheet1!H261</f>
        <v>26.6113066432028</v>
      </c>
      <c r="C261" s="11" t="n">
        <f aca="false">Sheet1!$R$3*(Sheet1!I261-1)*Sheet1!B261-Sheet1!$R$3*Sheet1!A261</f>
        <v>-1035.19577650682</v>
      </c>
      <c r="D261" s="10" t="n">
        <f aca="false">Sheet1!$Q$3*(1-Sheet1!F261)</f>
        <v>78.7109546854378</v>
      </c>
      <c r="E261" s="10" t="n">
        <f aca="false">Sheet1!$Q$3*Sheet1!F261</f>
        <v>21.2890453145623</v>
      </c>
      <c r="F261" s="10" t="n">
        <f aca="false">Sheet1!H261*Sheet1!$F$2</f>
        <v>0.212890453145622</v>
      </c>
      <c r="G261" s="11" t="n">
        <f aca="false">Sheet1!$R$3*(Sheet1!I261-1)*Sheet1!E261-Sheet1!$R$3*Sheet1!D261</f>
        <v>-10828.1566212055</v>
      </c>
      <c r="H261" s="10" t="n">
        <f aca="false">COUNTIF(Sheet1!$N$3:$N$106001,"&gt;="&amp;Sheet1!I261)/Sheet1!$N$2</f>
        <v>0.266113066432028</v>
      </c>
      <c r="I261" s="7" t="n">
        <v>3.68</v>
      </c>
      <c r="J261" s="12" t="n">
        <f aca="false">Sheet1!C261/(Sheet1!$R$3*Sheet1!$Q$3)</f>
        <v>-0.0207039155301364</v>
      </c>
      <c r="K261" s="12" t="n">
        <f aca="false">Sheet1!G261/(Sheet1!$R$3*Sheet1!$Q$3)</f>
        <v>-0.216563132424109</v>
      </c>
      <c r="L261" s="13" t="n">
        <f aca="false">IF(Sheet1!J261&gt;0,IF(Sheet1!K261&gt;0,"good",0),0)</f>
        <v>0</v>
      </c>
      <c r="M261" s="14" t="n">
        <f aca="false">Sheet1!A261*Sheet1!$R$3</f>
        <v>36694.3466783986</v>
      </c>
      <c r="N261" s="0" t="n">
        <v>4.07</v>
      </c>
      <c r="O261" s="15" t="n">
        <f aca="false">AVERAGE(Sheet1!N247:N261)</f>
        <v>5.57666666666667</v>
      </c>
      <c r="P261" s="19"/>
    </row>
    <row r="262" customFormat="false" ht="15" hidden="false" customHeight="false" outlineLevel="0" collapsed="false">
      <c r="A262" s="10" t="n">
        <f aca="false">Sheet1!$Q$3*(1-Sheet1!H262)</f>
        <v>73.4766827980642</v>
      </c>
      <c r="B262" s="10" t="n">
        <f aca="false">Sheet1!$Q$3*Sheet1!H262</f>
        <v>26.5233172019358</v>
      </c>
      <c r="C262" s="11" t="n">
        <f aca="false">Sheet1!$R$3*(Sheet1!I262-1)*Sheet1!B262-Sheet1!$R$3*Sheet1!A262</f>
        <v>-1064.47976242851</v>
      </c>
      <c r="D262" s="10" t="n">
        <f aca="false">Sheet1!$Q$3*(1-Sheet1!F262)</f>
        <v>78.7813462384514</v>
      </c>
      <c r="E262" s="10" t="n">
        <f aca="false">Sheet1!$Q$3*Sheet1!F262</f>
        <v>21.2186537615486</v>
      </c>
      <c r="F262" s="10" t="n">
        <f aca="false">Sheet1!H262*Sheet1!$F$2</f>
        <v>0.212186537615486</v>
      </c>
      <c r="G262" s="11" t="n">
        <f aca="false">Sheet1!$R$3*(Sheet1!I262-1)*Sheet1!E262-Sheet1!$R$3*Sheet1!D262</f>
        <v>-10851.5838099428</v>
      </c>
      <c r="H262" s="10" t="n">
        <f aca="false">COUNTIF(Sheet1!$N$3:$N$106001,"&gt;="&amp;Sheet1!I262)/Sheet1!$N$2</f>
        <v>0.265233172019358</v>
      </c>
      <c r="I262" s="7" t="n">
        <v>3.69</v>
      </c>
      <c r="J262" s="12" t="n">
        <f aca="false">Sheet1!C262/(Sheet1!$R$3*Sheet1!$Q$3)</f>
        <v>-0.0212895952485701</v>
      </c>
      <c r="K262" s="12" t="n">
        <f aca="false">Sheet1!G262/(Sheet1!$R$3*Sheet1!$Q$3)</f>
        <v>-0.217031676198856</v>
      </c>
      <c r="L262" s="13" t="n">
        <f aca="false">IF(Sheet1!J262&gt;0,IF(Sheet1!K262&gt;0,"good",0),0)</f>
        <v>0</v>
      </c>
      <c r="M262" s="14" t="n">
        <f aca="false">Sheet1!A262*Sheet1!$R$3</f>
        <v>36738.3413990321</v>
      </c>
      <c r="N262" s="0" t="n">
        <v>2.41</v>
      </c>
      <c r="O262" s="15" t="n">
        <f aca="false">AVERAGE(Sheet1!N248:N262)</f>
        <v>5.63266666666667</v>
      </c>
      <c r="P262" s="19"/>
    </row>
    <row r="263" customFormat="false" ht="15" hidden="false" customHeight="false" outlineLevel="0" collapsed="false">
      <c r="A263" s="10" t="n">
        <f aca="false">Sheet1!$Q$3*(1-Sheet1!H263)</f>
        <v>73.5522987241531</v>
      </c>
      <c r="B263" s="10" t="n">
        <f aca="false">Sheet1!$Q$3*Sheet1!H263</f>
        <v>26.4477012758469</v>
      </c>
      <c r="C263" s="11" t="n">
        <f aca="false">Sheet1!$R$3*(Sheet1!I263-1)*Sheet1!B263-Sheet1!$R$3*Sheet1!A263</f>
        <v>-1071.75263968325</v>
      </c>
      <c r="D263" s="10" t="n">
        <f aca="false">Sheet1!$Q$3*(1-Sheet1!F263)</f>
        <v>78.8418389793225</v>
      </c>
      <c r="E263" s="10" t="n">
        <f aca="false">Sheet1!$Q$3*Sheet1!F263</f>
        <v>21.1581610206775</v>
      </c>
      <c r="F263" s="10" t="n">
        <f aca="false">Sheet1!H263*Sheet1!$F$2</f>
        <v>0.211581610206775</v>
      </c>
      <c r="G263" s="11" t="n">
        <f aca="false">Sheet1!$R$3*(Sheet1!I263-1)*Sheet1!E263-Sheet1!$R$3*Sheet1!D263</f>
        <v>-10857.4021117466</v>
      </c>
      <c r="H263" s="10" t="n">
        <f aca="false">COUNTIF(Sheet1!$N$3:$N$106001,"&gt;="&amp;Sheet1!I263)/Sheet1!$N$2</f>
        <v>0.264477012758469</v>
      </c>
      <c r="I263" s="7" t="n">
        <v>3.7</v>
      </c>
      <c r="J263" s="12" t="n">
        <f aca="false">Sheet1!C263/(Sheet1!$R$3*Sheet1!$Q$3)</f>
        <v>-0.0214350527936649</v>
      </c>
      <c r="K263" s="12" t="n">
        <f aca="false">Sheet1!G263/(Sheet1!$R$3*Sheet1!$Q$3)</f>
        <v>-0.217148042234932</v>
      </c>
      <c r="L263" s="13" t="n">
        <f aca="false">IF(Sheet1!J263&gt;0,IF(Sheet1!K263&gt;0,"good",0),0)</f>
        <v>0</v>
      </c>
      <c r="M263" s="14" t="n">
        <f aca="false">Sheet1!A263*Sheet1!$R$3</f>
        <v>36776.1493620766</v>
      </c>
      <c r="N263" s="0" t="n">
        <v>1.28</v>
      </c>
      <c r="O263" s="15" t="n">
        <f aca="false">AVERAGE(Sheet1!N249:N263)</f>
        <v>5.49333333333333</v>
      </c>
      <c r="P263" s="19"/>
    </row>
    <row r="264" customFormat="false" ht="15" hidden="false" customHeight="false" outlineLevel="0" collapsed="false">
      <c r="A264" s="10" t="n">
        <f aca="false">Sheet1!$Q$3*(1-Sheet1!H264)</f>
        <v>73.6182908051034</v>
      </c>
      <c r="B264" s="10" t="n">
        <f aca="false">Sheet1!$Q$3*Sheet1!H264</f>
        <v>26.3817091948966</v>
      </c>
      <c r="C264" s="11" t="n">
        <f aca="false">Sheet1!$R$3*(Sheet1!I264-1)*Sheet1!B264-Sheet1!$R$3*Sheet1!A264</f>
        <v>-1061.92944346678</v>
      </c>
      <c r="D264" s="10" t="n">
        <f aca="false">Sheet1!$Q$3*(1-Sheet1!F264)</f>
        <v>78.8946326440827</v>
      </c>
      <c r="E264" s="10" t="n">
        <f aca="false">Sheet1!$Q$3*Sheet1!F264</f>
        <v>21.1053673559173</v>
      </c>
      <c r="F264" s="10" t="n">
        <f aca="false">Sheet1!H264*Sheet1!$F$2</f>
        <v>0.211053673559173</v>
      </c>
      <c r="G264" s="11" t="n">
        <f aca="false">Sheet1!$R$3*(Sheet1!I264-1)*Sheet1!E264-Sheet1!$R$3*Sheet1!D264</f>
        <v>-10849.5435547734</v>
      </c>
      <c r="H264" s="10" t="n">
        <f aca="false">COUNTIF(Sheet1!$N$3:$N$106001,"&gt;="&amp;Sheet1!I264)/Sheet1!$N$2</f>
        <v>0.263817091948966</v>
      </c>
      <c r="I264" s="7" t="n">
        <v>3.71</v>
      </c>
      <c r="J264" s="12" t="n">
        <f aca="false">Sheet1!C264/(Sheet1!$R$3*Sheet1!$Q$3)</f>
        <v>-0.0212385888693357</v>
      </c>
      <c r="K264" s="12" t="n">
        <f aca="false">Sheet1!G264/(Sheet1!$R$3*Sheet1!$Q$3)</f>
        <v>-0.216990871095468</v>
      </c>
      <c r="L264" s="13" t="n">
        <f aca="false">IF(Sheet1!J264&gt;0,IF(Sheet1!K264&gt;0,"good",0),0)</f>
        <v>0</v>
      </c>
      <c r="M264" s="14" t="n">
        <f aca="false">Sheet1!A264*Sheet1!$R$3</f>
        <v>36809.1454025517</v>
      </c>
      <c r="N264" s="0" t="n">
        <v>3.25</v>
      </c>
      <c r="O264" s="15" t="n">
        <f aca="false">AVERAGE(Sheet1!N250:N264)</f>
        <v>5.55333333333333</v>
      </c>
      <c r="P264" s="19"/>
    </row>
    <row r="265" customFormat="false" ht="15" hidden="false" customHeight="false" outlineLevel="0" collapsed="false">
      <c r="A265" s="10" t="n">
        <f aca="false">Sheet1!$Q$3*(1-Sheet1!H265)</f>
        <v>73.6801583809943</v>
      </c>
      <c r="B265" s="10" t="n">
        <f aca="false">Sheet1!$Q$3*Sheet1!H265</f>
        <v>26.3198416190057</v>
      </c>
      <c r="C265" s="11" t="n">
        <f aca="false">Sheet1!$R$3*(Sheet1!I265-1)*Sheet1!B265-Sheet1!$R$3*Sheet1!A265</f>
        <v>-1045.09458864936</v>
      </c>
      <c r="D265" s="10" t="n">
        <f aca="false">Sheet1!$Q$3*(1-Sheet1!F265)</f>
        <v>78.9441267047954</v>
      </c>
      <c r="E265" s="10" t="n">
        <f aca="false">Sheet1!$Q$3*Sheet1!F265</f>
        <v>21.0558732952046</v>
      </c>
      <c r="F265" s="10" t="n">
        <f aca="false">Sheet1!H265*Sheet1!$F$2</f>
        <v>0.210558732952046</v>
      </c>
      <c r="G265" s="11" t="n">
        <f aca="false">Sheet1!$R$3*(Sheet1!I265-1)*Sheet1!E265-Sheet1!$R$3*Sheet1!D265</f>
        <v>-10836.0756709195</v>
      </c>
      <c r="H265" s="10" t="n">
        <f aca="false">COUNTIF(Sheet1!$N$3:$N$106001,"&gt;="&amp;Sheet1!I265)/Sheet1!$N$2</f>
        <v>0.263198416190057</v>
      </c>
      <c r="I265" s="7" t="n">
        <v>3.72</v>
      </c>
      <c r="J265" s="12" t="n">
        <f aca="false">Sheet1!C265/(Sheet1!$R$3*Sheet1!$Q$3)</f>
        <v>-0.0209018917729873</v>
      </c>
      <c r="K265" s="12" t="n">
        <f aca="false">Sheet1!G265/(Sheet1!$R$3*Sheet1!$Q$3)</f>
        <v>-0.21672151341839</v>
      </c>
      <c r="L265" s="13" t="n">
        <f aca="false">IF(Sheet1!J265&gt;0,IF(Sheet1!K265&gt;0,"good",0),0)</f>
        <v>0</v>
      </c>
      <c r="M265" s="14" t="n">
        <f aca="false">Sheet1!A265*Sheet1!$R$3</f>
        <v>36840.0791904971</v>
      </c>
      <c r="N265" s="0" t="n">
        <v>10.77</v>
      </c>
      <c r="O265" s="15" t="n">
        <f aca="false">AVERAGE(Sheet1!N251:N265)</f>
        <v>5.28266666666667</v>
      </c>
      <c r="P265" s="19"/>
    </row>
    <row r="266" customFormat="false" ht="15" hidden="false" customHeight="false" outlineLevel="0" collapsed="false">
      <c r="A266" s="10" t="n">
        <f aca="false">Sheet1!$Q$3*(1-Sheet1!H266)</f>
        <v>73.7461504619446</v>
      </c>
      <c r="B266" s="10" t="n">
        <f aca="false">Sheet1!$Q$3*Sheet1!H266</f>
        <v>26.2538495380554</v>
      </c>
      <c r="C266" s="11" t="n">
        <f aca="false">Sheet1!$R$3*(Sheet1!I266-1)*Sheet1!B266-Sheet1!$R$3*Sheet1!A266</f>
        <v>-1036.57061152662</v>
      </c>
      <c r="D266" s="10" t="n">
        <f aca="false">Sheet1!$Q$3*(1-Sheet1!F266)</f>
        <v>78.9969203695557</v>
      </c>
      <c r="E266" s="10" t="n">
        <f aca="false">Sheet1!$Q$3*Sheet1!F266</f>
        <v>21.0030796304444</v>
      </c>
      <c r="F266" s="10" t="n">
        <f aca="false">Sheet1!H266*Sheet1!$F$2</f>
        <v>0.210030796304443</v>
      </c>
      <c r="G266" s="11" t="n">
        <f aca="false">Sheet1!$R$3*(Sheet1!I266-1)*Sheet1!E266-Sheet1!$R$3*Sheet1!D266</f>
        <v>-10829.2564892213</v>
      </c>
      <c r="H266" s="10" t="n">
        <f aca="false">COUNTIF(Sheet1!$N$3:$N$106001,"&gt;="&amp;Sheet1!I266)/Sheet1!$N$2</f>
        <v>0.262538495380554</v>
      </c>
      <c r="I266" s="7" t="n">
        <v>3.73</v>
      </c>
      <c r="J266" s="12" t="n">
        <f aca="false">Sheet1!C266/(Sheet1!$R$3*Sheet1!$Q$3)</f>
        <v>-0.0207314122305323</v>
      </c>
      <c r="K266" s="12" t="n">
        <f aca="false">Sheet1!G266/(Sheet1!$R$3*Sheet1!$Q$3)</f>
        <v>-0.216585129784426</v>
      </c>
      <c r="L266" s="13" t="n">
        <f aca="false">IF(Sheet1!J266&gt;0,IF(Sheet1!K266&gt;0,"good",0),0)</f>
        <v>0</v>
      </c>
      <c r="M266" s="14" t="n">
        <f aca="false">Sheet1!A266*Sheet1!$R$3</f>
        <v>36873.0752309723</v>
      </c>
      <c r="N266" s="0" t="n">
        <v>1.9</v>
      </c>
      <c r="O266" s="15" t="n">
        <f aca="false">AVERAGE(Sheet1!N252:N266)</f>
        <v>5.06133333333333</v>
      </c>
      <c r="P266" s="19"/>
    </row>
    <row r="267" customFormat="false" ht="15" hidden="false" customHeight="false" outlineLevel="0" collapsed="false">
      <c r="A267" s="10" t="n">
        <f aca="false">Sheet1!$Q$3*(1-Sheet1!H267)</f>
        <v>73.8162670479543</v>
      </c>
      <c r="B267" s="10" t="n">
        <f aca="false">Sheet1!$Q$3*Sheet1!H267</f>
        <v>26.1837329520457</v>
      </c>
      <c r="C267" s="11" t="n">
        <f aca="false">Sheet1!$R$3*(Sheet1!I267-1)*Sheet1!B267-Sheet1!$R$3*Sheet1!A267</f>
        <v>-1036.41937967445</v>
      </c>
      <c r="D267" s="10" t="n">
        <f aca="false">Sheet1!$Q$3*(1-Sheet1!F267)</f>
        <v>79.0530136383634</v>
      </c>
      <c r="E267" s="10" t="n">
        <f aca="false">Sheet1!$Q$3*Sheet1!F267</f>
        <v>20.9469863616366</v>
      </c>
      <c r="F267" s="10" t="n">
        <f aca="false">Sheet1!H267*Sheet1!$F$2</f>
        <v>0.209469863616366</v>
      </c>
      <c r="G267" s="11" t="n">
        <f aca="false">Sheet1!$R$3*(Sheet1!I267-1)*Sheet1!E267-Sheet1!$R$3*Sheet1!D267</f>
        <v>-10829.1355037396</v>
      </c>
      <c r="H267" s="10" t="n">
        <f aca="false">COUNTIF(Sheet1!$N$3:$N$106001,"&gt;="&amp;Sheet1!I267)/Sheet1!$N$2</f>
        <v>0.261837329520457</v>
      </c>
      <c r="I267" s="7" t="n">
        <v>3.74</v>
      </c>
      <c r="J267" s="12" t="n">
        <f aca="false">Sheet1!C267/(Sheet1!$R$3*Sheet1!$Q$3)</f>
        <v>-0.020728387593489</v>
      </c>
      <c r="K267" s="12" t="n">
        <f aca="false">Sheet1!G267/(Sheet1!$R$3*Sheet1!$Q$3)</f>
        <v>-0.216582710074791</v>
      </c>
      <c r="L267" s="13" t="n">
        <f aca="false">IF(Sheet1!J267&gt;0,IF(Sheet1!K267&gt;0,"good",0),0)</f>
        <v>0</v>
      </c>
      <c r="M267" s="14" t="n">
        <f aca="false">Sheet1!A267*Sheet1!$R$3</f>
        <v>36908.1335239771</v>
      </c>
      <c r="N267" s="0" t="n">
        <v>1.1</v>
      </c>
      <c r="O267" s="15" t="n">
        <f aca="false">AVERAGE(Sheet1!N253:N267)</f>
        <v>4.888</v>
      </c>
      <c r="P267" s="19"/>
    </row>
    <row r="268" customFormat="false" ht="15" hidden="false" customHeight="false" outlineLevel="0" collapsed="false">
      <c r="A268" s="10" t="n">
        <f aca="false">Sheet1!$Q$3*(1-Sheet1!H268)</f>
        <v>73.8850087989441</v>
      </c>
      <c r="B268" s="10" t="n">
        <f aca="false">Sheet1!$Q$3*Sheet1!H268</f>
        <v>26.1149912010559</v>
      </c>
      <c r="C268" s="11" t="n">
        <f aca="false">Sheet1!$R$3*(Sheet1!I268-1)*Sheet1!B268-Sheet1!$R$3*Sheet1!A268</f>
        <v>-1034.39149802023</v>
      </c>
      <c r="D268" s="10" t="n">
        <f aca="false">Sheet1!$Q$3*(1-Sheet1!F268)</f>
        <v>79.1080070391553</v>
      </c>
      <c r="E268" s="10" t="n">
        <f aca="false">Sheet1!$Q$3*Sheet1!F268</f>
        <v>20.8919929608447</v>
      </c>
      <c r="F268" s="10" t="n">
        <f aca="false">Sheet1!H268*Sheet1!$F$2</f>
        <v>0.208919929608447</v>
      </c>
      <c r="G268" s="11" t="n">
        <f aca="false">Sheet1!$R$3*(Sheet1!I268-1)*Sheet1!E268-Sheet1!$R$3*Sheet1!D268</f>
        <v>-10827.5131984162</v>
      </c>
      <c r="H268" s="10" t="n">
        <f aca="false">COUNTIF(Sheet1!$N$3:$N$106001,"&gt;="&amp;Sheet1!I268)/Sheet1!$N$2</f>
        <v>0.261149912010559</v>
      </c>
      <c r="I268" s="7" t="n">
        <v>3.75</v>
      </c>
      <c r="J268" s="12" t="n">
        <f aca="false">Sheet1!C268/(Sheet1!$R$3*Sheet1!$Q$3)</f>
        <v>-0.0206878299604046</v>
      </c>
      <c r="K268" s="12" t="n">
        <f aca="false">Sheet1!G268/(Sheet1!$R$3*Sheet1!$Q$3)</f>
        <v>-0.216550263968324</v>
      </c>
      <c r="L268" s="13" t="n">
        <f aca="false">IF(Sheet1!J268&gt;0,IF(Sheet1!K268&gt;0,"good",0),0)</f>
        <v>0</v>
      </c>
      <c r="M268" s="14" t="n">
        <f aca="false">Sheet1!A268*Sheet1!$R$3</f>
        <v>36942.5043994721</v>
      </c>
      <c r="N268" s="0" t="n">
        <v>5.45</v>
      </c>
      <c r="O268" s="15" t="n">
        <f aca="false">AVERAGE(Sheet1!N254:N268)</f>
        <v>5.16733333333333</v>
      </c>
      <c r="P268" s="19"/>
    </row>
    <row r="269" customFormat="false" ht="15" hidden="false" customHeight="false" outlineLevel="0" collapsed="false">
      <c r="A269" s="10" t="n">
        <f aca="false">Sheet1!$Q$3*(1-Sheet1!H269)</f>
        <v>73.9565002199736</v>
      </c>
      <c r="B269" s="10" t="n">
        <f aca="false">Sheet1!$Q$3*Sheet1!H269</f>
        <v>26.0434997800264</v>
      </c>
      <c r="C269" s="11" t="n">
        <f aca="false">Sheet1!$R$3*(Sheet1!I269-1)*Sheet1!B269-Sheet1!$R$3*Sheet1!A269</f>
        <v>-1038.22041355036</v>
      </c>
      <c r="D269" s="10" t="n">
        <f aca="false">Sheet1!$Q$3*(1-Sheet1!F269)</f>
        <v>79.1652001759789</v>
      </c>
      <c r="E269" s="10" t="n">
        <f aca="false">Sheet1!$Q$3*Sheet1!F269</f>
        <v>20.8347998240211</v>
      </c>
      <c r="F269" s="10" t="n">
        <f aca="false">Sheet1!H269*Sheet1!$F$2</f>
        <v>0.208347998240211</v>
      </c>
      <c r="G269" s="11" t="n">
        <f aca="false">Sheet1!$R$3*(Sheet1!I269-1)*Sheet1!E269-Sheet1!$R$3*Sheet1!D269</f>
        <v>-10830.5763308403</v>
      </c>
      <c r="H269" s="10" t="n">
        <f aca="false">COUNTIF(Sheet1!$N$3:$N$106001,"&gt;="&amp;Sheet1!I269)/Sheet1!$N$2</f>
        <v>0.260434997800264</v>
      </c>
      <c r="I269" s="7" t="n">
        <v>3.76</v>
      </c>
      <c r="J269" s="12" t="n">
        <f aca="false">Sheet1!C269/(Sheet1!$R$3*Sheet1!$Q$3)</f>
        <v>-0.0207644082710073</v>
      </c>
      <c r="K269" s="12" t="n">
        <f aca="false">Sheet1!G269/(Sheet1!$R$3*Sheet1!$Q$3)</f>
        <v>-0.216611526616806</v>
      </c>
      <c r="L269" s="13" t="n">
        <f aca="false">IF(Sheet1!J269&gt;0,IF(Sheet1!K269&gt;0,"good",0),0)</f>
        <v>0</v>
      </c>
      <c r="M269" s="14" t="n">
        <f aca="false">Sheet1!A269*Sheet1!$R$3</f>
        <v>36978.2501099868</v>
      </c>
      <c r="N269" s="0" t="n">
        <v>1.14</v>
      </c>
      <c r="O269" s="15" t="n">
        <f aca="false">AVERAGE(Sheet1!N255:N269)</f>
        <v>5.094</v>
      </c>
      <c r="P269" s="19"/>
    </row>
    <row r="270" customFormat="false" ht="15" hidden="false" customHeight="false" outlineLevel="0" collapsed="false">
      <c r="A270" s="10" t="n">
        <f aca="false">Sheet1!$Q$3*(1-Sheet1!H270)</f>
        <v>74.0307413110427</v>
      </c>
      <c r="B270" s="10" t="n">
        <f aca="false">Sheet1!$Q$3*Sheet1!H270</f>
        <v>25.9692586889573</v>
      </c>
      <c r="C270" s="11" t="n">
        <f aca="false">Sheet1!$R$3*(Sheet1!I270-1)*Sheet1!B270-Sheet1!$R$3*Sheet1!A270</f>
        <v>-1047.94737131544</v>
      </c>
      <c r="D270" s="10" t="n">
        <f aca="false">Sheet1!$Q$3*(1-Sheet1!F270)</f>
        <v>79.2245930488341</v>
      </c>
      <c r="E270" s="10" t="n">
        <f aca="false">Sheet1!$Q$3*Sheet1!F270</f>
        <v>20.7754069511659</v>
      </c>
      <c r="F270" s="10" t="n">
        <f aca="false">Sheet1!H270*Sheet1!$F$2</f>
        <v>0.207754069511659</v>
      </c>
      <c r="G270" s="11" t="n">
        <f aca="false">Sheet1!$R$3*(Sheet1!I270-1)*Sheet1!E270-Sheet1!$R$3*Sheet1!D270</f>
        <v>-10838.3578970523</v>
      </c>
      <c r="H270" s="10" t="n">
        <f aca="false">COUNTIF(Sheet1!$N$3:$N$106001,"&gt;="&amp;Sheet1!I270)/Sheet1!$N$2</f>
        <v>0.259692586889573</v>
      </c>
      <c r="I270" s="7" t="n">
        <v>3.77</v>
      </c>
      <c r="J270" s="12" t="n">
        <f aca="false">Sheet1!C270/(Sheet1!$R$3*Sheet1!$Q$3)</f>
        <v>-0.0209589474263089</v>
      </c>
      <c r="K270" s="12" t="n">
        <f aca="false">Sheet1!G270/(Sheet1!$R$3*Sheet1!$Q$3)</f>
        <v>-0.216767157941047</v>
      </c>
      <c r="L270" s="13" t="n">
        <f aca="false">IF(Sheet1!J270&gt;0,IF(Sheet1!K270&gt;0,"good",0),0)</f>
        <v>0</v>
      </c>
      <c r="M270" s="14" t="n">
        <f aca="false">Sheet1!A270*Sheet1!$R$3</f>
        <v>37015.3706555213</v>
      </c>
      <c r="N270" s="0" t="n">
        <v>2.91</v>
      </c>
      <c r="O270" s="15" t="n">
        <f aca="false">AVERAGE(Sheet1!N256:N270)</f>
        <v>4.57133333333333</v>
      </c>
      <c r="P270" s="19"/>
    </row>
    <row r="271" customFormat="false" ht="15" hidden="false" customHeight="false" outlineLevel="0" collapsed="false">
      <c r="A271" s="10" t="n">
        <f aca="false">Sheet1!$Q$3*(1-Sheet1!H271)</f>
        <v>74.0939837219534</v>
      </c>
      <c r="B271" s="10" t="n">
        <f aca="false">Sheet1!$Q$3*Sheet1!H271</f>
        <v>25.9060162780466</v>
      </c>
      <c r="C271" s="11" t="n">
        <f aca="false">Sheet1!$R$3*(Sheet1!I271-1)*Sheet1!B271-Sheet1!$R$3*Sheet1!A271</f>
        <v>-1037.62923449187</v>
      </c>
      <c r="D271" s="10" t="n">
        <f aca="false">Sheet1!$Q$3*(1-Sheet1!F271)</f>
        <v>79.2751869775627</v>
      </c>
      <c r="E271" s="10" t="n">
        <f aca="false">Sheet1!$Q$3*Sheet1!F271</f>
        <v>20.7248130224373</v>
      </c>
      <c r="F271" s="10" t="n">
        <f aca="false">Sheet1!H271*Sheet1!$F$2</f>
        <v>0.207248130224373</v>
      </c>
      <c r="G271" s="11" t="n">
        <f aca="false">Sheet1!$R$3*(Sheet1!I271-1)*Sheet1!E271-Sheet1!$R$3*Sheet1!D271</f>
        <v>-10830.1033875935</v>
      </c>
      <c r="H271" s="10" t="n">
        <f aca="false">COUNTIF(Sheet1!$N$3:$N$106001,"&gt;="&amp;Sheet1!I271)/Sheet1!$N$2</f>
        <v>0.259060162780466</v>
      </c>
      <c r="I271" s="7" t="n">
        <v>3.78</v>
      </c>
      <c r="J271" s="12" t="n">
        <f aca="false">Sheet1!C271/(Sheet1!$R$3*Sheet1!$Q$3)</f>
        <v>-0.0207525846898374</v>
      </c>
      <c r="K271" s="12" t="n">
        <f aca="false">Sheet1!G271/(Sheet1!$R$3*Sheet1!$Q$3)</f>
        <v>-0.21660206775187</v>
      </c>
      <c r="L271" s="13" t="n">
        <f aca="false">IF(Sheet1!J271&gt;0,IF(Sheet1!K271&gt;0,"good",0),0)</f>
        <v>0</v>
      </c>
      <c r="M271" s="14" t="n">
        <f aca="false">Sheet1!A271*Sheet1!$R$3</f>
        <v>37046.9918609767</v>
      </c>
      <c r="N271" s="0" t="n">
        <v>2.87</v>
      </c>
      <c r="O271" s="15" t="n">
        <f aca="false">AVERAGE(Sheet1!N257:N271)</f>
        <v>4.16466666666667</v>
      </c>
      <c r="P271" s="19"/>
    </row>
    <row r="272" customFormat="false" ht="15" hidden="false" customHeight="false" outlineLevel="0" collapsed="false">
      <c r="A272" s="10" t="n">
        <f aca="false">Sheet1!$Q$3*(1-Sheet1!H272)</f>
        <v>74.1586009678838</v>
      </c>
      <c r="B272" s="10" t="n">
        <f aca="false">Sheet1!$Q$3*Sheet1!H272</f>
        <v>25.8413990321161</v>
      </c>
      <c r="C272" s="11" t="n">
        <f aca="false">Sheet1!$R$3*(Sheet1!I272-1)*Sheet1!B272-Sheet1!$R$3*Sheet1!A272</f>
        <v>-1030.5488341399</v>
      </c>
      <c r="D272" s="10" t="n">
        <f aca="false">Sheet1!$Q$3*(1-Sheet1!F272)</f>
        <v>79.3268807743071</v>
      </c>
      <c r="E272" s="10" t="n">
        <f aca="false">Sheet1!$Q$3*Sheet1!F272</f>
        <v>20.6731192256929</v>
      </c>
      <c r="F272" s="10" t="n">
        <f aca="false">Sheet1!H272*Sheet1!$F$2</f>
        <v>0.206731192256929</v>
      </c>
      <c r="G272" s="11" t="n">
        <f aca="false">Sheet1!$R$3*(Sheet1!I272-1)*Sheet1!E272-Sheet1!$R$3*Sheet1!D272</f>
        <v>-10824.4390673119</v>
      </c>
      <c r="H272" s="10" t="n">
        <f aca="false">COUNTIF(Sheet1!$N$3:$N$106001,"&gt;="&amp;Sheet1!I272)/Sheet1!$N$2</f>
        <v>0.258413990321162</v>
      </c>
      <c r="I272" s="7" t="n">
        <v>3.79</v>
      </c>
      <c r="J272" s="12" t="n">
        <f aca="false">Sheet1!C272/(Sheet1!$R$3*Sheet1!$Q$3)</f>
        <v>-0.0206109766827979</v>
      </c>
      <c r="K272" s="12" t="n">
        <f aca="false">Sheet1!G272/(Sheet1!$R$3*Sheet1!$Q$3)</f>
        <v>-0.216488781346238</v>
      </c>
      <c r="L272" s="13" t="n">
        <f aca="false">IF(Sheet1!J272&gt;0,IF(Sheet1!K272&gt;0,"good",0),0)</f>
        <v>0</v>
      </c>
      <c r="M272" s="14" t="n">
        <f aca="false">Sheet1!A272*Sheet1!$R$3</f>
        <v>37079.3004839419</v>
      </c>
      <c r="N272" s="0" t="n">
        <v>6.66</v>
      </c>
      <c r="O272" s="15" t="n">
        <f aca="false">AVERAGE(Sheet1!N258:N272)</f>
        <v>4.39666666666667</v>
      </c>
      <c r="P272" s="19"/>
    </row>
    <row r="273" customFormat="false" ht="15" hidden="false" customHeight="false" outlineLevel="0" collapsed="false">
      <c r="A273" s="10" t="n">
        <f aca="false">Sheet1!$Q$3*(1-Sheet1!H273)</f>
        <v>74.2410910690717</v>
      </c>
      <c r="B273" s="10" t="n">
        <f aca="false">Sheet1!$Q$3*Sheet1!H273</f>
        <v>25.7589089309283</v>
      </c>
      <c r="C273" s="11" t="n">
        <f aca="false">Sheet1!$R$3*(Sheet1!I273-1)*Sheet1!B273-Sheet1!$R$3*Sheet1!A273</f>
        <v>-1058.07303123625</v>
      </c>
      <c r="D273" s="10" t="n">
        <f aca="false">Sheet1!$Q$3*(1-Sheet1!F273)</f>
        <v>79.3928728552574</v>
      </c>
      <c r="E273" s="10" t="n">
        <f aca="false">Sheet1!$Q$3*Sheet1!F273</f>
        <v>20.6071271447426</v>
      </c>
      <c r="F273" s="10" t="n">
        <f aca="false">Sheet1!H273*Sheet1!$F$2</f>
        <v>0.206071271447426</v>
      </c>
      <c r="G273" s="11" t="n">
        <f aca="false">Sheet1!$R$3*(Sheet1!I273-1)*Sheet1!E273-Sheet1!$R$3*Sheet1!D273</f>
        <v>-10846.458424989</v>
      </c>
      <c r="H273" s="10" t="n">
        <f aca="false">COUNTIF(Sheet1!$N$3:$N$106001,"&gt;="&amp;Sheet1!I273)/Sheet1!$N$2</f>
        <v>0.257589089309283</v>
      </c>
      <c r="I273" s="7" t="n">
        <v>3.8</v>
      </c>
      <c r="J273" s="12" t="n">
        <f aca="false">Sheet1!C273/(Sheet1!$R$3*Sheet1!$Q$3)</f>
        <v>-0.021161460624725</v>
      </c>
      <c r="K273" s="12" t="n">
        <f aca="false">Sheet1!G273/(Sheet1!$R$3*Sheet1!$Q$3)</f>
        <v>-0.21692916849978</v>
      </c>
      <c r="L273" s="13" t="n">
        <f aca="false">IF(Sheet1!J273&gt;0,IF(Sheet1!K273&gt;0,"good",0),0)</f>
        <v>0</v>
      </c>
      <c r="M273" s="14" t="n">
        <f aca="false">Sheet1!A273*Sheet1!$R$3</f>
        <v>37120.5455345358</v>
      </c>
      <c r="N273" s="0" t="n">
        <v>4.33</v>
      </c>
      <c r="O273" s="15" t="n">
        <f aca="false">AVERAGE(Sheet1!N259:N273)</f>
        <v>4.17933333333333</v>
      </c>
      <c r="P273" s="19"/>
    </row>
    <row r="274" customFormat="false" ht="15" hidden="false" customHeight="false" outlineLevel="0" collapsed="false">
      <c r="A274" s="10" t="n">
        <f aca="false">Sheet1!$Q$3*(1-Sheet1!H274)</f>
        <v>74.2960844698636</v>
      </c>
      <c r="B274" s="10" t="n">
        <f aca="false">Sheet1!$Q$3*Sheet1!H274</f>
        <v>25.7039155301364</v>
      </c>
      <c r="C274" s="11" t="n">
        <f aca="false">Sheet1!$R$3*(Sheet1!I274-1)*Sheet1!B274-Sheet1!$R$3*Sheet1!A274</f>
        <v>-1034.04091509019</v>
      </c>
      <c r="D274" s="10" t="n">
        <f aca="false">Sheet1!$Q$3*(1-Sheet1!F274)</f>
        <v>79.4368675758909</v>
      </c>
      <c r="E274" s="10" t="n">
        <f aca="false">Sheet1!$Q$3*Sheet1!F274</f>
        <v>20.5631324241091</v>
      </c>
      <c r="F274" s="10" t="n">
        <f aca="false">Sheet1!H274*Sheet1!$F$2</f>
        <v>0.205631324241091</v>
      </c>
      <c r="G274" s="11" t="n">
        <f aca="false">Sheet1!$R$3*(Sheet1!I274-1)*Sheet1!E274-Sheet1!$R$3*Sheet1!D274</f>
        <v>-10827.2327320721</v>
      </c>
      <c r="H274" s="10" t="n">
        <f aca="false">COUNTIF(Sheet1!$N$3:$N$106001,"&gt;="&amp;Sheet1!I274)/Sheet1!$N$2</f>
        <v>0.257039155301364</v>
      </c>
      <c r="I274" s="7" t="n">
        <v>3.81</v>
      </c>
      <c r="J274" s="12" t="n">
        <f aca="false">Sheet1!C274/(Sheet1!$R$3*Sheet1!$Q$3)</f>
        <v>-0.0206808183018038</v>
      </c>
      <c r="K274" s="12" t="n">
        <f aca="false">Sheet1!G274/(Sheet1!$R$3*Sheet1!$Q$3)</f>
        <v>-0.216544654641443</v>
      </c>
      <c r="L274" s="13" t="n">
        <f aca="false">IF(Sheet1!J274&gt;0,IF(Sheet1!K274&gt;0,"good",0),0)</f>
        <v>0</v>
      </c>
      <c r="M274" s="14" t="n">
        <f aca="false">Sheet1!A274*Sheet1!$R$3</f>
        <v>37148.0422349318</v>
      </c>
      <c r="N274" s="0" t="n">
        <v>1.71</v>
      </c>
      <c r="O274" s="15" t="n">
        <f aca="false">AVERAGE(Sheet1!N260:N274)</f>
        <v>4.202</v>
      </c>
      <c r="P274" s="19"/>
    </row>
    <row r="275" customFormat="false" ht="15" hidden="false" customHeight="false" outlineLevel="0" collapsed="false">
      <c r="A275" s="10" t="n">
        <f aca="false">Sheet1!$Q$3*(1-Sheet1!H275)</f>
        <v>74.3607017157941</v>
      </c>
      <c r="B275" s="10" t="n">
        <f aca="false">Sheet1!$Q$3*Sheet1!H275</f>
        <v>25.6392982842059</v>
      </c>
      <c r="C275" s="11" t="n">
        <f aca="false">Sheet1!$R$3*(Sheet1!I275-1)*Sheet1!B275-Sheet1!$R$3*Sheet1!A275</f>
        <v>-1028.94027716673</v>
      </c>
      <c r="D275" s="10" t="n">
        <f aca="false">Sheet1!$Q$3*(1-Sheet1!F275)</f>
        <v>79.4885613726353</v>
      </c>
      <c r="E275" s="10" t="n">
        <f aca="false">Sheet1!$Q$3*Sheet1!F275</f>
        <v>20.5114386273647</v>
      </c>
      <c r="F275" s="10" t="n">
        <f aca="false">Sheet1!H275*Sheet1!$F$2</f>
        <v>0.205114386273647</v>
      </c>
      <c r="G275" s="11" t="n">
        <f aca="false">Sheet1!$R$3*(Sheet1!I275-1)*Sheet1!E275-Sheet1!$R$3*Sheet1!D275</f>
        <v>-10823.1522217334</v>
      </c>
      <c r="H275" s="10" t="n">
        <f aca="false">COUNTIF(Sheet1!$N$3:$N$106001,"&gt;="&amp;Sheet1!I275)/Sheet1!$N$2</f>
        <v>0.256392982842059</v>
      </c>
      <c r="I275" s="7" t="n">
        <v>3.82</v>
      </c>
      <c r="J275" s="12" t="n">
        <f aca="false">Sheet1!C275/(Sheet1!$R$3*Sheet1!$Q$3)</f>
        <v>-0.0205788055433346</v>
      </c>
      <c r="K275" s="12" t="n">
        <f aca="false">Sheet1!G275/(Sheet1!$R$3*Sheet1!$Q$3)</f>
        <v>-0.216463044434668</v>
      </c>
      <c r="L275" s="13" t="n">
        <f aca="false">IF(Sheet1!J275&gt;0,IF(Sheet1!K275&gt;0,"good",0),0)</f>
        <v>0</v>
      </c>
      <c r="M275" s="14" t="n">
        <f aca="false">Sheet1!A275*Sheet1!$R$3</f>
        <v>37180.350857897</v>
      </c>
      <c r="N275" s="0" t="n">
        <v>4.71</v>
      </c>
      <c r="O275" s="15" t="n">
        <f aca="false">AVERAGE(Sheet1!N261:N275)</f>
        <v>3.63733333333333</v>
      </c>
      <c r="P275" s="19"/>
    </row>
    <row r="276" customFormat="false" ht="15" hidden="false" customHeight="false" outlineLevel="0" collapsed="false">
      <c r="A276" s="10" t="n">
        <f aca="false">Sheet1!$Q$3*(1-Sheet1!H276)</f>
        <v>74.4046964364276</v>
      </c>
      <c r="B276" s="10" t="n">
        <f aca="false">Sheet1!$Q$3*Sheet1!H276</f>
        <v>25.5953035635724</v>
      </c>
      <c r="C276" s="11" t="n">
        <f aca="false">Sheet1!$R$3*(Sheet1!I276-1)*Sheet1!B276-Sheet1!$R$3*Sheet1!A276</f>
        <v>-984.993675758909</v>
      </c>
      <c r="D276" s="10" t="n">
        <f aca="false">Sheet1!$Q$3*(1-Sheet1!F276)</f>
        <v>79.5237571491421</v>
      </c>
      <c r="E276" s="10" t="n">
        <f aca="false">Sheet1!$Q$3*Sheet1!F276</f>
        <v>20.4762428508579</v>
      </c>
      <c r="F276" s="10" t="n">
        <f aca="false">Sheet1!H276*Sheet1!$F$2</f>
        <v>0.204762428508579</v>
      </c>
      <c r="G276" s="11" t="n">
        <f aca="false">Sheet1!$R$3*(Sheet1!I276-1)*Sheet1!E276-Sheet1!$R$3*Sheet1!D276</f>
        <v>-10787.9949406071</v>
      </c>
      <c r="H276" s="10" t="n">
        <f aca="false">COUNTIF(Sheet1!$N$3:$N$106001,"&gt;="&amp;Sheet1!I276)/Sheet1!$N$2</f>
        <v>0.255953035635724</v>
      </c>
      <c r="I276" s="7" t="n">
        <v>3.83</v>
      </c>
      <c r="J276" s="12" t="n">
        <f aca="false">Sheet1!C276/(Sheet1!$R$3*Sheet1!$Q$3)</f>
        <v>-0.0196998735151782</v>
      </c>
      <c r="K276" s="12" t="n">
        <f aca="false">Sheet1!G276/(Sheet1!$R$3*Sheet1!$Q$3)</f>
        <v>-0.215759898812143</v>
      </c>
      <c r="L276" s="13" t="n">
        <f aca="false">IF(Sheet1!J276&gt;0,IF(Sheet1!K276&gt;0,"good",0),0)</f>
        <v>0</v>
      </c>
      <c r="M276" s="14" t="n">
        <f aca="false">Sheet1!A276*Sheet1!$R$3</f>
        <v>37202.3482182138</v>
      </c>
      <c r="N276" s="0" t="n">
        <v>5.51</v>
      </c>
      <c r="O276" s="15" t="n">
        <f aca="false">AVERAGE(Sheet1!N262:N276)</f>
        <v>3.73333333333333</v>
      </c>
      <c r="P276" s="19"/>
    </row>
    <row r="277" customFormat="false" ht="15" hidden="false" customHeight="false" outlineLevel="0" collapsed="false">
      <c r="A277" s="10" t="n">
        <f aca="false">Sheet1!$Q$3*(1-Sheet1!H277)</f>
        <v>74.4693136823581</v>
      </c>
      <c r="B277" s="10" t="n">
        <f aca="false">Sheet1!$Q$3*Sheet1!H277</f>
        <v>25.5306863176419</v>
      </c>
      <c r="C277" s="11" t="n">
        <f aca="false">Sheet1!$R$3*(Sheet1!I277-1)*Sheet1!B277-Sheet1!$R$3*Sheet1!A277</f>
        <v>-981.08227012759</v>
      </c>
      <c r="D277" s="10" t="n">
        <f aca="false">Sheet1!$Q$3*(1-Sheet1!F277)</f>
        <v>79.5754509458865</v>
      </c>
      <c r="E277" s="10" t="n">
        <f aca="false">Sheet1!$Q$3*Sheet1!F277</f>
        <v>20.4245490541135</v>
      </c>
      <c r="F277" s="10" t="n">
        <f aca="false">Sheet1!H277*Sheet1!$F$2</f>
        <v>0.204245490541135</v>
      </c>
      <c r="G277" s="11" t="n">
        <f aca="false">Sheet1!$R$3*(Sheet1!I277-1)*Sheet1!E277-Sheet1!$R$3*Sheet1!D277</f>
        <v>-10784.8658161021</v>
      </c>
      <c r="H277" s="10" t="n">
        <f aca="false">COUNTIF(Sheet1!$N$3:$N$106001,"&gt;="&amp;Sheet1!I277)/Sheet1!$N$2</f>
        <v>0.255306863176419</v>
      </c>
      <c r="I277" s="7" t="n">
        <v>3.84</v>
      </c>
      <c r="J277" s="12" t="n">
        <f aca="false">Sheet1!C277/(Sheet1!$R$3*Sheet1!$Q$3)</f>
        <v>-0.0196216454025518</v>
      </c>
      <c r="K277" s="12" t="n">
        <f aca="false">Sheet1!G277/(Sheet1!$R$3*Sheet1!$Q$3)</f>
        <v>-0.215697316322041</v>
      </c>
      <c r="L277" s="13" t="n">
        <f aca="false">IF(Sheet1!J277&gt;0,IF(Sheet1!K277&gt;0,"good",0),0)</f>
        <v>0</v>
      </c>
      <c r="M277" s="14" t="n">
        <f aca="false">Sheet1!A277*Sheet1!$R$3</f>
        <v>37234.6568411791</v>
      </c>
      <c r="N277" s="0" t="n">
        <v>2.46</v>
      </c>
      <c r="O277" s="15" t="n">
        <f aca="false">AVERAGE(Sheet1!N263:N277)</f>
        <v>3.73666666666667</v>
      </c>
      <c r="P277" s="19"/>
    </row>
    <row r="278" customFormat="false" ht="15" hidden="false" customHeight="false" outlineLevel="0" collapsed="false">
      <c r="A278" s="10" t="n">
        <f aca="false">Sheet1!$Q$3*(1-Sheet1!H278)</f>
        <v>74.544929608447</v>
      </c>
      <c r="B278" s="10" t="n">
        <f aca="false">Sheet1!$Q$3*Sheet1!H278</f>
        <v>25.455070391553</v>
      </c>
      <c r="C278" s="11" t="n">
        <f aca="false">Sheet1!$R$3*(Sheet1!I278-1)*Sheet1!B278-Sheet1!$R$3*Sheet1!A278</f>
        <v>-998.989496260452</v>
      </c>
      <c r="D278" s="10" t="n">
        <f aca="false">Sheet1!$Q$3*(1-Sheet1!F278)</f>
        <v>79.6359436867576</v>
      </c>
      <c r="E278" s="10" t="n">
        <f aca="false">Sheet1!$Q$3*Sheet1!F278</f>
        <v>20.3640563132424</v>
      </c>
      <c r="F278" s="10" t="n">
        <f aca="false">Sheet1!H278*Sheet1!$F$2</f>
        <v>0.203640563132424</v>
      </c>
      <c r="G278" s="11" t="n">
        <f aca="false">Sheet1!$R$3*(Sheet1!I278-1)*Sheet1!E278-Sheet1!$R$3*Sheet1!D278</f>
        <v>-10799.1915970084</v>
      </c>
      <c r="H278" s="10" t="n">
        <f aca="false">COUNTIF(Sheet1!$N$3:$N$106001,"&gt;="&amp;Sheet1!I278)/Sheet1!$N$2</f>
        <v>0.25455070391553</v>
      </c>
      <c r="I278" s="7" t="n">
        <v>3.85</v>
      </c>
      <c r="J278" s="12" t="n">
        <f aca="false">Sheet1!C278/(Sheet1!$R$3*Sheet1!$Q$3)</f>
        <v>-0.019979789925209</v>
      </c>
      <c r="K278" s="12" t="n">
        <f aca="false">Sheet1!G278/(Sheet1!$R$3*Sheet1!$Q$3)</f>
        <v>-0.215983831940167</v>
      </c>
      <c r="L278" s="13" t="n">
        <f aca="false">IF(Sheet1!J278&gt;0,IF(Sheet1!K278&gt;0,"good",0),0)</f>
        <v>0</v>
      </c>
      <c r="M278" s="14" t="n">
        <f aca="false">Sheet1!A278*Sheet1!$R$3</f>
        <v>37272.4648042235</v>
      </c>
      <c r="N278" s="0" t="n">
        <v>74.54</v>
      </c>
      <c r="O278" s="15" t="n">
        <f aca="false">AVERAGE(Sheet1!N264:N278)</f>
        <v>8.62066666666667</v>
      </c>
      <c r="P278" s="19"/>
    </row>
    <row r="279" customFormat="false" ht="15" hidden="false" customHeight="false" outlineLevel="0" collapsed="false">
      <c r="A279" s="10" t="n">
        <f aca="false">Sheet1!$Q$3*(1-Sheet1!H279)</f>
        <v>74.5957985041795</v>
      </c>
      <c r="B279" s="10" t="n">
        <f aca="false">Sheet1!$Q$3*Sheet1!H279</f>
        <v>25.4042014958205</v>
      </c>
      <c r="C279" s="11" t="n">
        <f aca="false">Sheet1!$R$3*(Sheet1!I279-1)*Sheet1!B279-Sheet1!$R$3*Sheet1!A279</f>
        <v>-969.891113066435</v>
      </c>
      <c r="D279" s="10" t="n">
        <f aca="false">Sheet1!$Q$3*(1-Sheet1!F279)</f>
        <v>79.6766388033436</v>
      </c>
      <c r="E279" s="10" t="n">
        <f aca="false">Sheet1!$Q$3*Sheet1!F279</f>
        <v>20.3233611966564</v>
      </c>
      <c r="F279" s="10" t="n">
        <f aca="false">Sheet1!H279*Sheet1!$F$2</f>
        <v>0.203233611966564</v>
      </c>
      <c r="G279" s="11" t="n">
        <f aca="false">Sheet1!$R$3*(Sheet1!I279-1)*Sheet1!E279-Sheet1!$R$3*Sheet1!D279</f>
        <v>-10775.9128904532</v>
      </c>
      <c r="H279" s="10" t="n">
        <f aca="false">COUNTIF(Sheet1!$N$3:$N$106001,"&gt;="&amp;Sheet1!I279)/Sheet1!$N$2</f>
        <v>0.254042014958205</v>
      </c>
      <c r="I279" s="7" t="n">
        <v>3.86</v>
      </c>
      <c r="J279" s="12" t="n">
        <f aca="false">Sheet1!C279/(Sheet1!$R$3*Sheet1!$Q$3)</f>
        <v>-0.0193978222613287</v>
      </c>
      <c r="K279" s="12" t="n">
        <f aca="false">Sheet1!G279/(Sheet1!$R$3*Sheet1!$Q$3)</f>
        <v>-0.215518257809063</v>
      </c>
      <c r="L279" s="13" t="n">
        <f aca="false">IF(Sheet1!J279&gt;0,IF(Sheet1!K279&gt;0,"good",0),0)</f>
        <v>0</v>
      </c>
      <c r="M279" s="14" t="n">
        <f aca="false">Sheet1!A279*Sheet1!$R$3</f>
        <v>37297.8992520897</v>
      </c>
      <c r="N279" s="0" t="n">
        <v>1.26</v>
      </c>
      <c r="O279" s="15" t="n">
        <f aca="false">AVERAGE(Sheet1!N265:N279)</f>
        <v>8.488</v>
      </c>
      <c r="P279" s="19"/>
    </row>
    <row r="280" customFormat="false" ht="15" hidden="false" customHeight="false" outlineLevel="0" collapsed="false">
      <c r="A280" s="10" t="n">
        <f aca="false">Sheet1!$Q$3*(1-Sheet1!H280)</f>
        <v>74.667289925209</v>
      </c>
      <c r="B280" s="10" t="n">
        <f aca="false">Sheet1!$Q$3*Sheet1!H280</f>
        <v>25.332710074791</v>
      </c>
      <c r="C280" s="11" t="n">
        <f aca="false">Sheet1!$R$3*(Sheet1!I280-1)*Sheet1!B280-Sheet1!$R$3*Sheet1!A280</f>
        <v>-981.206005279353</v>
      </c>
      <c r="D280" s="10" t="n">
        <f aca="false">Sheet1!$Q$3*(1-Sheet1!F280)</f>
        <v>79.7338319401672</v>
      </c>
      <c r="E280" s="10" t="n">
        <f aca="false">Sheet1!$Q$3*Sheet1!F280</f>
        <v>20.2661680598328</v>
      </c>
      <c r="F280" s="10" t="n">
        <f aca="false">Sheet1!H280*Sheet1!$F$2</f>
        <v>0.202661680598328</v>
      </c>
      <c r="G280" s="11" t="n">
        <f aca="false">Sheet1!$R$3*(Sheet1!I280-1)*Sheet1!E280-Sheet1!$R$3*Sheet1!D280</f>
        <v>-10784.9648042235</v>
      </c>
      <c r="H280" s="10" t="n">
        <f aca="false">COUNTIF(Sheet1!$N$3:$N$106001,"&gt;="&amp;Sheet1!I280)/Sheet1!$N$2</f>
        <v>0.25332710074791</v>
      </c>
      <c r="I280" s="7" t="n">
        <v>3.87</v>
      </c>
      <c r="J280" s="12" t="n">
        <f aca="false">Sheet1!C280/(Sheet1!$R$3*Sheet1!$Q$3)</f>
        <v>-0.0196241201055871</v>
      </c>
      <c r="K280" s="12" t="n">
        <f aca="false">Sheet1!G280/(Sheet1!$R$3*Sheet1!$Q$3)</f>
        <v>-0.21569929608447</v>
      </c>
      <c r="L280" s="13" t="n">
        <f aca="false">IF(Sheet1!J280&gt;0,IF(Sheet1!K280&gt;0,"good",0),0)</f>
        <v>0</v>
      </c>
      <c r="M280" s="14" t="n">
        <f aca="false">Sheet1!A280*Sheet1!$R$3</f>
        <v>37333.6449626045</v>
      </c>
      <c r="N280" s="0" t="n">
        <v>28.89</v>
      </c>
      <c r="O280" s="15" t="n">
        <f aca="false">AVERAGE(Sheet1!N266:N280)</f>
        <v>9.696</v>
      </c>
      <c r="P280" s="19"/>
    </row>
    <row r="281" customFormat="false" ht="15" hidden="false" customHeight="false" outlineLevel="0" collapsed="false">
      <c r="A281" s="10" t="n">
        <f aca="false">Sheet1!$Q$3*(1-Sheet1!H281)</f>
        <v>74.7167839859217</v>
      </c>
      <c r="B281" s="10" t="n">
        <f aca="false">Sheet1!$Q$3*Sheet1!H281</f>
        <v>25.2832160140783</v>
      </c>
      <c r="C281" s="11" t="n">
        <f aca="false">Sheet1!$R$3*(Sheet1!I281-1)*Sheet1!B281-Sheet1!$R$3*Sheet1!A281</f>
        <v>-950.56093268808</v>
      </c>
      <c r="D281" s="10" t="n">
        <f aca="false">Sheet1!$Q$3*(1-Sheet1!F281)</f>
        <v>79.7734271887374</v>
      </c>
      <c r="E281" s="10" t="n">
        <f aca="false">Sheet1!$Q$3*Sheet1!F281</f>
        <v>20.2265728112626</v>
      </c>
      <c r="F281" s="10" t="n">
        <f aca="false">Sheet1!H281*Sheet1!$F$2</f>
        <v>0.202265728112626</v>
      </c>
      <c r="G281" s="11" t="n">
        <f aca="false">Sheet1!$R$3*(Sheet1!I281-1)*Sheet1!E281-Sheet1!$R$3*Sheet1!D281</f>
        <v>-10760.4487461505</v>
      </c>
      <c r="H281" s="10" t="n">
        <f aca="false">COUNTIF(Sheet1!$N$3:$N$106001,"&gt;="&amp;Sheet1!I281)/Sheet1!$N$2</f>
        <v>0.252832160140783</v>
      </c>
      <c r="I281" s="7" t="n">
        <v>3.88</v>
      </c>
      <c r="J281" s="12" t="n">
        <f aca="false">Sheet1!C281/(Sheet1!$R$3*Sheet1!$Q$3)</f>
        <v>-0.0190112186537616</v>
      </c>
      <c r="K281" s="12" t="n">
        <f aca="false">Sheet1!G281/(Sheet1!$R$3*Sheet1!$Q$3)</f>
        <v>-0.215208974923009</v>
      </c>
      <c r="L281" s="13" t="n">
        <f aca="false">IF(Sheet1!J281&gt;0,IF(Sheet1!K281&gt;0,"good",0),0)</f>
        <v>0</v>
      </c>
      <c r="M281" s="14" t="n">
        <f aca="false">Sheet1!A281*Sheet1!$R$3</f>
        <v>37358.3919929608</v>
      </c>
      <c r="N281" s="0" t="n">
        <v>1.21</v>
      </c>
      <c r="O281" s="15" t="n">
        <f aca="false">AVERAGE(Sheet1!N267:N281)</f>
        <v>9.65</v>
      </c>
      <c r="P281" s="19"/>
    </row>
    <row r="282" customFormat="false" ht="15" hidden="false" customHeight="false" outlineLevel="0" collapsed="false">
      <c r="A282" s="10" t="n">
        <f aca="false">Sheet1!$Q$3*(1-Sheet1!H282)</f>
        <v>74.7869005719314</v>
      </c>
      <c r="B282" s="10" t="n">
        <f aca="false">Sheet1!$Q$3*Sheet1!H282</f>
        <v>25.2130994280686</v>
      </c>
      <c r="C282" s="11" t="n">
        <f aca="false">Sheet1!$R$3*(Sheet1!I282-1)*Sheet1!B282-Sheet1!$R$3*Sheet1!A282</f>
        <v>-960.521612406512</v>
      </c>
      <c r="D282" s="10" t="n">
        <f aca="false">Sheet1!$Q$3*(1-Sheet1!F282)</f>
        <v>79.8295204575451</v>
      </c>
      <c r="E282" s="10" t="n">
        <f aca="false">Sheet1!$Q$3*Sheet1!F282</f>
        <v>20.1704795424549</v>
      </c>
      <c r="F282" s="10" t="n">
        <f aca="false">Sheet1!H282*Sheet1!$F$2</f>
        <v>0.201704795424549</v>
      </c>
      <c r="G282" s="11" t="n">
        <f aca="false">Sheet1!$R$3*(Sheet1!I282-1)*Sheet1!E282-Sheet1!$R$3*Sheet1!D282</f>
        <v>-10768.4172899252</v>
      </c>
      <c r="H282" s="10" t="n">
        <f aca="false">COUNTIF(Sheet1!$N$3:$N$106001,"&gt;="&amp;Sheet1!I282)/Sheet1!$N$2</f>
        <v>0.252130994280686</v>
      </c>
      <c r="I282" s="7" t="n">
        <v>3.89</v>
      </c>
      <c r="J282" s="12" t="n">
        <f aca="false">Sheet1!C282/(Sheet1!$R$3*Sheet1!$Q$3)</f>
        <v>-0.0192104322481302</v>
      </c>
      <c r="K282" s="12" t="n">
        <f aca="false">Sheet1!G282/(Sheet1!$R$3*Sheet1!$Q$3)</f>
        <v>-0.215368345798504</v>
      </c>
      <c r="L282" s="13" t="n">
        <f aca="false">IF(Sheet1!J282&gt;0,IF(Sheet1!K282&gt;0,"good",0),0)</f>
        <v>0</v>
      </c>
      <c r="M282" s="14" t="n">
        <f aca="false">Sheet1!A282*Sheet1!$R$3</f>
        <v>37393.4502859657</v>
      </c>
      <c r="N282" s="0" t="n">
        <v>3.11</v>
      </c>
      <c r="O282" s="15" t="n">
        <f aca="false">AVERAGE(Sheet1!N268:N282)</f>
        <v>9.784</v>
      </c>
      <c r="P282" s="19"/>
    </row>
    <row r="283" customFormat="false" ht="15" hidden="false" customHeight="false" outlineLevel="0" collapsed="false">
      <c r="A283" s="10" t="n">
        <f aca="false">Sheet1!$Q$3*(1-Sheet1!H283)</f>
        <v>74.8666410030796</v>
      </c>
      <c r="B283" s="10" t="n">
        <f aca="false">Sheet1!$Q$3*Sheet1!H283</f>
        <v>25.1333589969204</v>
      </c>
      <c r="C283" s="11" t="n">
        <f aca="false">Sheet1!$R$3*(Sheet1!I283-1)*Sheet1!B283-Sheet1!$R$3*Sheet1!A283</f>
        <v>-989.949956005279</v>
      </c>
      <c r="D283" s="10" t="n">
        <f aca="false">Sheet1!$Q$3*(1-Sheet1!F283)</f>
        <v>79.8933128024637</v>
      </c>
      <c r="E283" s="10" t="n">
        <f aca="false">Sheet1!$Q$3*Sheet1!F283</f>
        <v>20.1066871975363</v>
      </c>
      <c r="F283" s="10" t="n">
        <f aca="false">Sheet1!H283*Sheet1!$F$2</f>
        <v>0.201066871975363</v>
      </c>
      <c r="G283" s="11" t="n">
        <f aca="false">Sheet1!$R$3*(Sheet1!I283-1)*Sheet1!E283-Sheet1!$R$3*Sheet1!D283</f>
        <v>-10791.9599648042</v>
      </c>
      <c r="H283" s="10" t="n">
        <f aca="false">COUNTIF(Sheet1!$N$3:$N$106001,"&gt;="&amp;Sheet1!I283)/Sheet1!$N$2</f>
        <v>0.251333589969204</v>
      </c>
      <c r="I283" s="7" t="n">
        <v>3.9</v>
      </c>
      <c r="J283" s="12" t="n">
        <f aca="false">Sheet1!C283/(Sheet1!$R$3*Sheet1!$Q$3)</f>
        <v>-0.0197989991201056</v>
      </c>
      <c r="K283" s="12" t="n">
        <f aca="false">Sheet1!G283/(Sheet1!$R$3*Sheet1!$Q$3)</f>
        <v>-0.215839199296084</v>
      </c>
      <c r="L283" s="13" t="n">
        <f aca="false">IF(Sheet1!J283&gt;0,IF(Sheet1!K283&gt;0,"good",0),0)</f>
        <v>0</v>
      </c>
      <c r="M283" s="14" t="n">
        <f aca="false">Sheet1!A283*Sheet1!$R$3</f>
        <v>37433.3205015398</v>
      </c>
      <c r="N283" s="0" t="n">
        <v>1.22</v>
      </c>
      <c r="O283" s="15" t="n">
        <f aca="false">AVERAGE(Sheet1!N269:N283)</f>
        <v>9.502</v>
      </c>
      <c r="P283" s="19"/>
    </row>
    <row r="284" customFormat="false" ht="15" hidden="false" customHeight="false" outlineLevel="0" collapsed="false">
      <c r="A284" s="10" t="n">
        <f aca="false">Sheet1!$Q$3*(1-Sheet1!H284)</f>
        <v>74.9477562692477</v>
      </c>
      <c r="B284" s="10" t="n">
        <f aca="false">Sheet1!$Q$3*Sheet1!H284</f>
        <v>25.0522437307523</v>
      </c>
      <c r="C284" s="11" t="n">
        <f aca="false">Sheet1!$R$3*(Sheet1!I284-1)*Sheet1!B284-Sheet1!$R$3*Sheet1!A284</f>
        <v>-1022.86350637924</v>
      </c>
      <c r="D284" s="10" t="n">
        <f aca="false">Sheet1!$Q$3*(1-Sheet1!F284)</f>
        <v>79.9582050153982</v>
      </c>
      <c r="E284" s="10" t="n">
        <f aca="false">Sheet1!$Q$3*Sheet1!F284</f>
        <v>20.0417949846018</v>
      </c>
      <c r="F284" s="10" t="n">
        <f aca="false">Sheet1!H284*Sheet1!$F$2</f>
        <v>0.200417949846018</v>
      </c>
      <c r="G284" s="11" t="n">
        <f aca="false">Sheet1!$R$3*(Sheet1!I284-1)*Sheet1!E284-Sheet1!$R$3*Sheet1!D284</f>
        <v>-10818.2908051034</v>
      </c>
      <c r="H284" s="10" t="n">
        <f aca="false">COUNTIF(Sheet1!$N$3:$N$106001,"&gt;="&amp;Sheet1!I284)/Sheet1!$N$2</f>
        <v>0.250522437307523</v>
      </c>
      <c r="I284" s="7" t="n">
        <v>3.91</v>
      </c>
      <c r="J284" s="12" t="n">
        <f aca="false">Sheet1!C284/(Sheet1!$R$3*Sheet1!$Q$3)</f>
        <v>-0.0204572701275848</v>
      </c>
      <c r="K284" s="12" t="n">
        <f aca="false">Sheet1!G284/(Sheet1!$R$3*Sheet1!$Q$3)</f>
        <v>-0.216365816102068</v>
      </c>
      <c r="L284" s="13" t="n">
        <f aca="false">IF(Sheet1!J284&gt;0,IF(Sheet1!K284&gt;0,"good",0),0)</f>
        <v>0</v>
      </c>
      <c r="M284" s="14" t="n">
        <f aca="false">Sheet1!A284*Sheet1!$R$3</f>
        <v>37473.8781346238</v>
      </c>
      <c r="N284" s="0" t="n">
        <v>2.08</v>
      </c>
      <c r="O284" s="15" t="n">
        <f aca="false">AVERAGE(Sheet1!N270:N284)</f>
        <v>9.56466666666667</v>
      </c>
      <c r="P284" s="19"/>
    </row>
    <row r="285" customFormat="false" ht="15" hidden="false" customHeight="false" outlineLevel="0" collapsed="false">
      <c r="A285" s="10" t="n">
        <f aca="false">Sheet1!$Q$3*(1-Sheet1!H285)</f>
        <v>74.9986251649802</v>
      </c>
      <c r="B285" s="10" t="n">
        <f aca="false">Sheet1!$Q$3*Sheet1!H285</f>
        <v>25.0013748350198</v>
      </c>
      <c r="C285" s="11" t="n">
        <f aca="false">Sheet1!$R$3*(Sheet1!I285-1)*Sheet1!B285-Sheet1!$R$3*Sheet1!A285</f>
        <v>-997.305323361201</v>
      </c>
      <c r="D285" s="10" t="n">
        <f aca="false">Sheet1!$Q$3*(1-Sheet1!F285)</f>
        <v>79.9989001319842</v>
      </c>
      <c r="E285" s="10" t="n">
        <f aca="false">Sheet1!$Q$3*Sheet1!F285</f>
        <v>20.0010998680158</v>
      </c>
      <c r="F285" s="10" t="n">
        <f aca="false">Sheet1!H285*Sheet1!$F$2</f>
        <v>0.200010998680158</v>
      </c>
      <c r="G285" s="11" t="n">
        <f aca="false">Sheet1!$R$3*(Sheet1!I285-1)*Sheet1!E285-Sheet1!$R$3*Sheet1!D285</f>
        <v>-10797.844258689</v>
      </c>
      <c r="H285" s="10" t="n">
        <f aca="false">COUNTIF(Sheet1!$N$3:$N$106001,"&gt;="&amp;Sheet1!I285)/Sheet1!$N$2</f>
        <v>0.250013748350198</v>
      </c>
      <c r="I285" s="7" t="n">
        <v>3.92</v>
      </c>
      <c r="J285" s="12" t="n">
        <f aca="false">Sheet1!C285/(Sheet1!$R$3*Sheet1!$Q$3)</f>
        <v>-0.019946106467224</v>
      </c>
      <c r="K285" s="12" t="n">
        <f aca="false">Sheet1!G285/(Sheet1!$R$3*Sheet1!$Q$3)</f>
        <v>-0.215956885173779</v>
      </c>
      <c r="L285" s="13" t="n">
        <f aca="false">IF(Sheet1!J285&gt;0,IF(Sheet1!K285&gt;0,"good",0),0)</f>
        <v>0</v>
      </c>
      <c r="M285" s="14" t="n">
        <f aca="false">Sheet1!A285*Sheet1!$R$3</f>
        <v>37499.3125824901</v>
      </c>
      <c r="N285" s="0" t="n">
        <v>1.03</v>
      </c>
      <c r="O285" s="15" t="n">
        <f aca="false">AVERAGE(Sheet1!N271:N285)</f>
        <v>9.43933333333334</v>
      </c>
      <c r="P285" s="19"/>
    </row>
    <row r="286" customFormat="false" ht="15" hidden="false" customHeight="false" outlineLevel="0" collapsed="false">
      <c r="A286" s="10" t="n">
        <f aca="false">Sheet1!$Q$3*(1-Sheet1!H286)</f>
        <v>75.0659920809503</v>
      </c>
      <c r="B286" s="10" t="n">
        <f aca="false">Sheet1!$Q$3*Sheet1!H286</f>
        <v>24.9340079190497</v>
      </c>
      <c r="C286" s="11" t="n">
        <f aca="false">Sheet1!$R$3*(Sheet1!I286-1)*Sheet1!B286-Sheet1!$R$3*Sheet1!A286</f>
        <v>-1004.67443906731</v>
      </c>
      <c r="D286" s="10" t="n">
        <f aca="false">Sheet1!$Q$3*(1-Sheet1!F286)</f>
        <v>80.0527936647602</v>
      </c>
      <c r="E286" s="10" t="n">
        <f aca="false">Sheet1!$Q$3*Sheet1!F286</f>
        <v>19.9472063352398</v>
      </c>
      <c r="F286" s="10" t="n">
        <f aca="false">Sheet1!H286*Sheet1!$F$2</f>
        <v>0.199472063352398</v>
      </c>
      <c r="G286" s="11" t="n">
        <f aca="false">Sheet1!$R$3*(Sheet1!I286-1)*Sheet1!E286-Sheet1!$R$3*Sheet1!D286</f>
        <v>-10803.7395512539</v>
      </c>
      <c r="H286" s="10" t="n">
        <f aca="false">COUNTIF(Sheet1!$N$3:$N$106001,"&gt;="&amp;Sheet1!I286)/Sheet1!$N$2</f>
        <v>0.249340079190497</v>
      </c>
      <c r="I286" s="7" t="n">
        <v>3.93</v>
      </c>
      <c r="J286" s="12" t="n">
        <f aca="false">Sheet1!C286/(Sheet1!$R$3*Sheet1!$Q$3)</f>
        <v>-0.0200934887813462</v>
      </c>
      <c r="K286" s="12" t="n">
        <f aca="false">Sheet1!G286/(Sheet1!$R$3*Sheet1!$Q$3)</f>
        <v>-0.216074791025077</v>
      </c>
      <c r="L286" s="13" t="n">
        <f aca="false">IF(Sheet1!J286&gt;0,IF(Sheet1!K286&gt;0,"good",0),0)</f>
        <v>0</v>
      </c>
      <c r="M286" s="14" t="n">
        <f aca="false">Sheet1!A286*Sheet1!$R$3</f>
        <v>37532.9960404751</v>
      </c>
      <c r="N286" s="0" t="n">
        <v>2.4</v>
      </c>
      <c r="O286" s="15" t="n">
        <f aca="false">AVERAGE(Sheet1!N272:N286)</f>
        <v>9.40800000000001</v>
      </c>
      <c r="P286" s="19"/>
    </row>
    <row r="287" customFormat="false" ht="15" hidden="false" customHeight="false" outlineLevel="0" collapsed="false">
      <c r="A287" s="10" t="n">
        <f aca="false">Sheet1!$Q$3*(1-Sheet1!H287)</f>
        <v>75.122360316762</v>
      </c>
      <c r="B287" s="10" t="n">
        <f aca="false">Sheet1!$Q$3*Sheet1!H287</f>
        <v>24.877639683238</v>
      </c>
      <c r="C287" s="11" t="n">
        <f aca="false">Sheet1!$R$3*(Sheet1!I287-1)*Sheet1!B287-Sheet1!$R$3*Sheet1!A287</f>
        <v>-991.049824021116</v>
      </c>
      <c r="D287" s="10" t="n">
        <f aca="false">Sheet1!$Q$3*(1-Sheet1!F287)</f>
        <v>80.0978882534096</v>
      </c>
      <c r="E287" s="10" t="n">
        <f aca="false">Sheet1!$Q$3*Sheet1!F287</f>
        <v>19.9021117465904</v>
      </c>
      <c r="F287" s="10" t="n">
        <f aca="false">Sheet1!H287*Sheet1!$F$2</f>
        <v>0.199021117465904</v>
      </c>
      <c r="G287" s="11" t="n">
        <f aca="false">Sheet1!$R$3*(Sheet1!I287-1)*Sheet1!E287-Sheet1!$R$3*Sheet1!D287</f>
        <v>-10792.8398592169</v>
      </c>
      <c r="H287" s="10" t="n">
        <f aca="false">COUNTIF(Sheet1!$N$3:$N$106001,"&gt;="&amp;Sheet1!I287)/Sheet1!$N$2</f>
        <v>0.24877639683238</v>
      </c>
      <c r="I287" s="7" t="n">
        <v>3.94</v>
      </c>
      <c r="J287" s="12" t="n">
        <f aca="false">Sheet1!C287/(Sheet1!$R$3*Sheet1!$Q$3)</f>
        <v>-0.0198209964804223</v>
      </c>
      <c r="K287" s="12" t="n">
        <f aca="false">Sheet1!G287/(Sheet1!$R$3*Sheet1!$Q$3)</f>
        <v>-0.215856797184338</v>
      </c>
      <c r="L287" s="13" t="n">
        <f aca="false">IF(Sheet1!J287&gt;0,IF(Sheet1!K287&gt;0,"good",0),0)</f>
        <v>0</v>
      </c>
      <c r="M287" s="14" t="n">
        <f aca="false">Sheet1!A287*Sheet1!$R$3</f>
        <v>37561.180158381</v>
      </c>
      <c r="N287" s="0" t="n">
        <v>10.02</v>
      </c>
      <c r="O287" s="15" t="n">
        <f aca="false">AVERAGE(Sheet1!N273:N287)</f>
        <v>9.632</v>
      </c>
      <c r="P287" s="19"/>
    </row>
    <row r="288" customFormat="false" ht="15" hidden="false" customHeight="false" outlineLevel="0" collapsed="false">
      <c r="A288" s="10" t="n">
        <f aca="false">Sheet1!$Q$3*(1-Sheet1!H288)</f>
        <v>75.1759788825341</v>
      </c>
      <c r="B288" s="10" t="n">
        <f aca="false">Sheet1!$Q$3*Sheet1!H288</f>
        <v>24.8240211174659</v>
      </c>
      <c r="C288" s="11" t="n">
        <f aca="false">Sheet1!$R$3*(Sheet1!I288-1)*Sheet1!B288-Sheet1!$R$3*Sheet1!A288</f>
        <v>-972.558293004833</v>
      </c>
      <c r="D288" s="10" t="n">
        <f aca="false">Sheet1!$Q$3*(1-Sheet1!F288)</f>
        <v>80.1407831060273</v>
      </c>
      <c r="E288" s="10" t="n">
        <f aca="false">Sheet1!$Q$3*Sheet1!F288</f>
        <v>19.8592168939727</v>
      </c>
      <c r="F288" s="10" t="n">
        <f aca="false">Sheet1!H288*Sheet1!$F$2</f>
        <v>0.198592168939727</v>
      </c>
      <c r="G288" s="11" t="n">
        <f aca="false">Sheet1!$R$3*(Sheet1!I288-1)*Sheet1!E288-Sheet1!$R$3*Sheet1!D288</f>
        <v>-10778.0466344039</v>
      </c>
      <c r="H288" s="10" t="n">
        <f aca="false">COUNTIF(Sheet1!$N$3:$N$106001,"&gt;="&amp;Sheet1!I288)/Sheet1!$N$2</f>
        <v>0.248240211174659</v>
      </c>
      <c r="I288" s="7" t="n">
        <v>3.95</v>
      </c>
      <c r="J288" s="12" t="n">
        <f aca="false">Sheet1!C288/(Sheet1!$R$3*Sheet1!$Q$3)</f>
        <v>-0.0194511658600967</v>
      </c>
      <c r="K288" s="12" t="n">
        <f aca="false">Sheet1!G288/(Sheet1!$R$3*Sheet1!$Q$3)</f>
        <v>-0.215560932688077</v>
      </c>
      <c r="L288" s="13" t="n">
        <f aca="false">IF(Sheet1!J288&gt;0,IF(Sheet1!K288&gt;0,"good",0),0)</f>
        <v>0</v>
      </c>
      <c r="M288" s="14" t="n">
        <f aca="false">Sheet1!A288*Sheet1!$R$3</f>
        <v>37587.989441267</v>
      </c>
      <c r="N288" s="0" t="n">
        <v>1.9</v>
      </c>
      <c r="O288" s="15" t="n">
        <f aca="false">AVERAGE(Sheet1!N274:N288)</f>
        <v>9.47</v>
      </c>
      <c r="P288" s="19"/>
    </row>
    <row r="289" customFormat="false" ht="15" hidden="false" customHeight="false" outlineLevel="0" collapsed="false">
      <c r="A289" s="10" t="n">
        <f aca="false">Sheet1!$Q$3*(1-Sheet1!H289)</f>
        <v>75.2433457985042</v>
      </c>
      <c r="B289" s="10" t="n">
        <f aca="false">Sheet1!$Q$3*Sheet1!H289</f>
        <v>24.7566542014958</v>
      </c>
      <c r="C289" s="11" t="n">
        <f aca="false">Sheet1!$R$3*(Sheet1!I289-1)*Sheet1!B289-Sheet1!$R$3*Sheet1!A289</f>
        <v>-981.824681038277</v>
      </c>
      <c r="D289" s="10" t="n">
        <f aca="false">Sheet1!$Q$3*(1-Sheet1!F289)</f>
        <v>80.1946766388033</v>
      </c>
      <c r="E289" s="10" t="n">
        <f aca="false">Sheet1!$Q$3*Sheet1!F289</f>
        <v>19.8053233611967</v>
      </c>
      <c r="F289" s="10" t="n">
        <f aca="false">Sheet1!H289*Sheet1!$F$2</f>
        <v>0.198053233611967</v>
      </c>
      <c r="G289" s="11" t="n">
        <f aca="false">Sheet1!$R$3*(Sheet1!I289-1)*Sheet1!E289-Sheet1!$R$3*Sheet1!D289</f>
        <v>-10785.4597448306</v>
      </c>
      <c r="H289" s="10" t="n">
        <f aca="false">COUNTIF(Sheet1!$N$3:$N$106001,"&gt;="&amp;Sheet1!I289)/Sheet1!$N$2</f>
        <v>0.247566542014958</v>
      </c>
      <c r="I289" s="7" t="n">
        <v>3.96</v>
      </c>
      <c r="J289" s="12" t="n">
        <f aca="false">Sheet1!C289/(Sheet1!$R$3*Sheet1!$Q$3)</f>
        <v>-0.0196364936207655</v>
      </c>
      <c r="K289" s="12" t="n">
        <f aca="false">Sheet1!G289/(Sheet1!$R$3*Sheet1!$Q$3)</f>
        <v>-0.215709194896612</v>
      </c>
      <c r="L289" s="13" t="n">
        <f aca="false">IF(Sheet1!J289&gt;0,IF(Sheet1!K289&gt;0,"good",0),0)</f>
        <v>0</v>
      </c>
      <c r="M289" s="14" t="n">
        <f aca="false">Sheet1!A289*Sheet1!$R$3</f>
        <v>37621.6728992521</v>
      </c>
      <c r="N289" s="0" t="n">
        <v>1.51</v>
      </c>
      <c r="O289" s="15" t="n">
        <f aca="false">AVERAGE(Sheet1!N275:N289)</f>
        <v>9.45666666666667</v>
      </c>
      <c r="P289" s="19"/>
    </row>
    <row r="290" customFormat="false" ht="15" hidden="false" customHeight="false" outlineLevel="0" collapsed="false">
      <c r="A290" s="10" t="n">
        <f aca="false">Sheet1!$Q$3*(1-Sheet1!H290)</f>
        <v>75.2845908490981</v>
      </c>
      <c r="B290" s="10" t="n">
        <f aca="false">Sheet1!$Q$3*Sheet1!H290</f>
        <v>24.7154091509019</v>
      </c>
      <c r="C290" s="11" t="n">
        <f aca="false">Sheet1!$R$3*(Sheet1!I290-1)*Sheet1!B290-Sheet1!$R$3*Sheet1!A290</f>
        <v>-939.912835459742</v>
      </c>
      <c r="D290" s="10" t="n">
        <f aca="false">Sheet1!$Q$3*(1-Sheet1!F290)</f>
        <v>80.2276726792785</v>
      </c>
      <c r="E290" s="10" t="n">
        <f aca="false">Sheet1!$Q$3*Sheet1!F290</f>
        <v>19.7723273207215</v>
      </c>
      <c r="F290" s="10" t="n">
        <f aca="false">Sheet1!H290*Sheet1!$F$2</f>
        <v>0.197723273207215</v>
      </c>
      <c r="G290" s="11" t="n">
        <f aca="false">Sheet1!$R$3*(Sheet1!I290-1)*Sheet1!E290-Sheet1!$R$3*Sheet1!D290</f>
        <v>-10751.9302683678</v>
      </c>
      <c r="H290" s="10" t="n">
        <f aca="false">COUNTIF(Sheet1!$N$3:$N$106001,"&gt;="&amp;Sheet1!I290)/Sheet1!$N$2</f>
        <v>0.247154091509019</v>
      </c>
      <c r="I290" s="7" t="n">
        <v>3.97</v>
      </c>
      <c r="J290" s="12" t="n">
        <f aca="false">Sheet1!C290/(Sheet1!$R$3*Sheet1!$Q$3)</f>
        <v>-0.0187982567091948</v>
      </c>
      <c r="K290" s="12" t="n">
        <f aca="false">Sheet1!G290/(Sheet1!$R$3*Sheet1!$Q$3)</f>
        <v>-0.215038605367356</v>
      </c>
      <c r="L290" s="13" t="n">
        <f aca="false">IF(Sheet1!J290&gt;0,IF(Sheet1!K290&gt;0,"good",0),0)</f>
        <v>0</v>
      </c>
      <c r="M290" s="14" t="n">
        <f aca="false">Sheet1!A290*Sheet1!$R$3</f>
        <v>37642.2954245491</v>
      </c>
      <c r="N290" s="0" t="n">
        <v>2.4</v>
      </c>
      <c r="O290" s="15" t="n">
        <f aca="false">AVERAGE(Sheet1!N276:N290)</f>
        <v>9.30266666666667</v>
      </c>
      <c r="P290" s="19"/>
    </row>
    <row r="291" customFormat="false" ht="15" hidden="false" customHeight="false" outlineLevel="0" collapsed="false">
      <c r="A291" s="10" t="n">
        <f aca="false">Sheet1!$Q$3*(1-Sheet1!H291)</f>
        <v>75.33958424989</v>
      </c>
      <c r="B291" s="10" t="n">
        <f aca="false">Sheet1!$Q$3*Sheet1!H291</f>
        <v>24.66041575011</v>
      </c>
      <c r="C291" s="11" t="n">
        <f aca="false">Sheet1!$R$3*(Sheet1!I291-1)*Sheet1!B291-Sheet1!$R$3*Sheet1!A291</f>
        <v>-925.77265728113</v>
      </c>
      <c r="D291" s="10" t="n">
        <f aca="false">Sheet1!$Q$3*(1-Sheet1!F291)</f>
        <v>80.271667399912</v>
      </c>
      <c r="E291" s="10" t="n">
        <f aca="false">Sheet1!$Q$3*Sheet1!F291</f>
        <v>19.728332600088</v>
      </c>
      <c r="F291" s="10" t="n">
        <f aca="false">Sheet1!H291*Sheet1!$F$2</f>
        <v>0.19728332600088</v>
      </c>
      <c r="G291" s="11" t="n">
        <f aca="false">Sheet1!$R$3*(Sheet1!I291-1)*Sheet1!E291-Sheet1!$R$3*Sheet1!D291</f>
        <v>-10740.6181258249</v>
      </c>
      <c r="H291" s="10" t="n">
        <f aca="false">COUNTIF(Sheet1!$N$3:$N$106001,"&gt;="&amp;Sheet1!I291)/Sheet1!$N$2</f>
        <v>0.2466041575011</v>
      </c>
      <c r="I291" s="7" t="n">
        <v>3.98</v>
      </c>
      <c r="J291" s="12" t="n">
        <f aca="false">Sheet1!C291/(Sheet1!$R$3*Sheet1!$Q$3)</f>
        <v>-0.0185154531456226</v>
      </c>
      <c r="K291" s="12" t="n">
        <f aca="false">Sheet1!G291/(Sheet1!$R$3*Sheet1!$Q$3)</f>
        <v>-0.214812362516498</v>
      </c>
      <c r="L291" s="13" t="n">
        <f aca="false">IF(Sheet1!J291&gt;0,IF(Sheet1!K291&gt;0,"good",0),0)</f>
        <v>0</v>
      </c>
      <c r="M291" s="14" t="n">
        <f aca="false">Sheet1!A291*Sheet1!$R$3</f>
        <v>37669.792124945</v>
      </c>
      <c r="N291" s="0" t="n">
        <v>1.14</v>
      </c>
      <c r="O291" s="15" t="n">
        <f aca="false">AVERAGE(Sheet1!N277:N291)</f>
        <v>9.01133333333333</v>
      </c>
      <c r="P291" s="19"/>
    </row>
    <row r="292" customFormat="false" ht="15" hidden="false" customHeight="false" outlineLevel="0" collapsed="false">
      <c r="A292" s="10" t="n">
        <f aca="false">Sheet1!$Q$3*(1-Sheet1!H292)</f>
        <v>75.4124505059393</v>
      </c>
      <c r="B292" s="10" t="n">
        <f aca="false">Sheet1!$Q$3*Sheet1!H292</f>
        <v>24.5875494940607</v>
      </c>
      <c r="C292" s="11" t="n">
        <f aca="false">Sheet1!$R$3*(Sheet1!I292-1)*Sheet1!B292-Sheet1!$R$3*Sheet1!A292</f>
        <v>-947.838759348873</v>
      </c>
      <c r="D292" s="10" t="n">
        <f aca="false">Sheet1!$Q$3*(1-Sheet1!F292)</f>
        <v>80.3299604047514</v>
      </c>
      <c r="E292" s="10" t="n">
        <f aca="false">Sheet1!$Q$3*Sheet1!F292</f>
        <v>19.6700395952486</v>
      </c>
      <c r="F292" s="10" t="n">
        <f aca="false">Sheet1!H292*Sheet1!$F$2</f>
        <v>0.196700395952486</v>
      </c>
      <c r="G292" s="11" t="n">
        <f aca="false">Sheet1!$R$3*(Sheet1!I292-1)*Sheet1!E292-Sheet1!$R$3*Sheet1!D292</f>
        <v>-10758.2710074791</v>
      </c>
      <c r="H292" s="10" t="n">
        <f aca="false">COUNTIF(Sheet1!$N$3:$N$106001,"&gt;="&amp;Sheet1!I292)/Sheet1!$N$2</f>
        <v>0.245875494940607</v>
      </c>
      <c r="I292" s="7" t="n">
        <v>3.99</v>
      </c>
      <c r="J292" s="12" t="n">
        <f aca="false">Sheet1!C292/(Sheet1!$R$3*Sheet1!$Q$3)</f>
        <v>-0.0189567751869775</v>
      </c>
      <c r="K292" s="12" t="n">
        <f aca="false">Sheet1!G292/(Sheet1!$R$3*Sheet1!$Q$3)</f>
        <v>-0.215165420149582</v>
      </c>
      <c r="L292" s="13" t="n">
        <f aca="false">IF(Sheet1!J292&gt;0,IF(Sheet1!K292&gt;0,"good",0),0)</f>
        <v>0</v>
      </c>
      <c r="M292" s="14" t="n">
        <f aca="false">Sheet1!A292*Sheet1!$R$3</f>
        <v>37706.2252529696</v>
      </c>
      <c r="N292" s="0" t="n">
        <v>3.52</v>
      </c>
      <c r="O292" s="15" t="n">
        <f aca="false">AVERAGE(Sheet1!N278:N292)</f>
        <v>9.082</v>
      </c>
      <c r="P292" s="19"/>
    </row>
    <row r="293" customFormat="false" ht="15" hidden="false" customHeight="false" outlineLevel="0" collapsed="false">
      <c r="A293" s="10" t="n">
        <f aca="false">Sheet1!$Q$3*(1-Sheet1!H293)</f>
        <v>75.47569291685</v>
      </c>
      <c r="B293" s="10" t="n">
        <f aca="false">Sheet1!$Q$3*Sheet1!H293</f>
        <v>24.52430708315</v>
      </c>
      <c r="C293" s="11" t="n">
        <f aca="false">Sheet1!$R$3*(Sheet1!I293-1)*Sheet1!B293-Sheet1!$R$3*Sheet1!A293</f>
        <v>-951.385833699955</v>
      </c>
      <c r="D293" s="10" t="n">
        <f aca="false">Sheet1!$Q$3*(1-Sheet1!F293)</f>
        <v>80.38055433348</v>
      </c>
      <c r="E293" s="10" t="n">
        <f aca="false">Sheet1!$Q$3*Sheet1!F293</f>
        <v>19.61944566652</v>
      </c>
      <c r="F293" s="10" t="n">
        <f aca="false">Sheet1!H293*Sheet1!$F$2</f>
        <v>0.1961944566652</v>
      </c>
      <c r="G293" s="11" t="n">
        <f aca="false">Sheet1!$R$3*(Sheet1!I293-1)*Sheet1!E293-Sheet1!$R$3*Sheet1!D293</f>
        <v>-10761.10866696</v>
      </c>
      <c r="H293" s="10" t="n">
        <f aca="false">COUNTIF(Sheet1!$N$3:$N$106001,"&gt;="&amp;Sheet1!I293)/Sheet1!$N$2</f>
        <v>0.2452430708315</v>
      </c>
      <c r="I293" s="7" t="n">
        <v>4</v>
      </c>
      <c r="J293" s="12" t="n">
        <f aca="false">Sheet1!C293/(Sheet1!$R$3*Sheet1!$Q$3)</f>
        <v>-0.0190277166739991</v>
      </c>
      <c r="K293" s="12" t="n">
        <f aca="false">Sheet1!G293/(Sheet1!$R$3*Sheet1!$Q$3)</f>
        <v>-0.215222173339199</v>
      </c>
      <c r="L293" s="13" t="n">
        <f aca="false">IF(Sheet1!J293&gt;0,IF(Sheet1!K293&gt;0,"good",0),0)</f>
        <v>0</v>
      </c>
      <c r="M293" s="14" t="n">
        <f aca="false">Sheet1!A293*Sheet1!$R$3</f>
        <v>37737.846458425</v>
      </c>
      <c r="N293" s="0" t="n">
        <v>1.64</v>
      </c>
      <c r="O293" s="15" t="n">
        <f aca="false">AVERAGE(Sheet1!N279:N293)</f>
        <v>4.222</v>
      </c>
      <c r="P293" s="19"/>
    </row>
    <row r="294" customFormat="false" ht="15" hidden="false" customHeight="false" outlineLevel="0" collapsed="false">
      <c r="A294" s="10" t="n">
        <f aca="false">Sheet1!$Q$3*(1-Sheet1!H294)</f>
        <v>75.5581830180378</v>
      </c>
      <c r="B294" s="10" t="n">
        <f aca="false">Sheet1!$Q$3*Sheet1!H294</f>
        <v>24.4418169819622</v>
      </c>
      <c r="C294" s="11" t="n">
        <f aca="false">Sheet1!$R$3*(Sheet1!I294-1)*Sheet1!B294-Sheet1!$R$3*Sheet1!A294</f>
        <v>-994.15695116586</v>
      </c>
      <c r="D294" s="10" t="n">
        <f aca="false">Sheet1!$Q$3*(1-Sheet1!F294)</f>
        <v>80.4465464144303</v>
      </c>
      <c r="E294" s="10" t="n">
        <f aca="false">Sheet1!$Q$3*Sheet1!F294</f>
        <v>19.5534535855697</v>
      </c>
      <c r="F294" s="10" t="n">
        <f aca="false">Sheet1!H294*Sheet1!$F$2</f>
        <v>0.195534535855697</v>
      </c>
      <c r="G294" s="11" t="n">
        <f aca="false">Sheet1!$R$3*(Sheet1!I294-1)*Sheet1!E294-Sheet1!$R$3*Sheet1!D294</f>
        <v>-10795.3255609327</v>
      </c>
      <c r="H294" s="10" t="n">
        <f aca="false">COUNTIF(Sheet1!$N$3:$N$106001,"&gt;="&amp;Sheet1!I294)/Sheet1!$N$2</f>
        <v>0.244418169819622</v>
      </c>
      <c r="I294" s="7" t="n">
        <v>4.01</v>
      </c>
      <c r="J294" s="12" t="n">
        <f aca="false">Sheet1!C294/(Sheet1!$R$3*Sheet1!$Q$3)</f>
        <v>-0.0198831390233172</v>
      </c>
      <c r="K294" s="12" t="n">
        <f aca="false">Sheet1!G294/(Sheet1!$R$3*Sheet1!$Q$3)</f>
        <v>-0.215906511218654</v>
      </c>
      <c r="L294" s="13" t="n">
        <f aca="false">IF(Sheet1!J294&gt;0,IF(Sheet1!K294&gt;0,"good",0),0)</f>
        <v>0</v>
      </c>
      <c r="M294" s="14" t="n">
        <f aca="false">Sheet1!A294*Sheet1!$R$3</f>
        <v>37779.0915090189</v>
      </c>
      <c r="N294" s="0" t="n">
        <v>2.75</v>
      </c>
      <c r="O294" s="15" t="n">
        <f aca="false">AVERAGE(Sheet1!N280:N294)</f>
        <v>4.32133333333333</v>
      </c>
      <c r="P294" s="19"/>
    </row>
    <row r="295" customFormat="false" ht="15" hidden="false" customHeight="false" outlineLevel="0" collapsed="false">
      <c r="A295" s="10" t="n">
        <f aca="false">Sheet1!$Q$3*(1-Sheet1!H295)</f>
        <v>75.6145512538495</v>
      </c>
      <c r="B295" s="10" t="n">
        <f aca="false">Sheet1!$Q$3*Sheet1!H295</f>
        <v>24.3854487461505</v>
      </c>
      <c r="C295" s="11" t="n">
        <f aca="false">Sheet1!$R$3*(Sheet1!I295-1)*Sheet1!B295-Sheet1!$R$3*Sheet1!A295</f>
        <v>-985.248020237574</v>
      </c>
      <c r="D295" s="10" t="n">
        <f aca="false">Sheet1!$Q$3*(1-Sheet1!F295)</f>
        <v>80.4916410030796</v>
      </c>
      <c r="E295" s="10" t="n">
        <f aca="false">Sheet1!$Q$3*Sheet1!F295</f>
        <v>19.5083589969204</v>
      </c>
      <c r="F295" s="10" t="n">
        <f aca="false">Sheet1!H295*Sheet1!$F$2</f>
        <v>0.195083589969204</v>
      </c>
      <c r="G295" s="11" t="n">
        <f aca="false">Sheet1!$R$3*(Sheet1!I295-1)*Sheet1!E295-Sheet1!$R$3*Sheet1!D295</f>
        <v>-10788.1984161901</v>
      </c>
      <c r="H295" s="10" t="n">
        <f aca="false">COUNTIF(Sheet1!$N$3:$N$106001,"&gt;="&amp;Sheet1!I295)/Sheet1!$N$2</f>
        <v>0.243854487461505</v>
      </c>
      <c r="I295" s="7" t="n">
        <v>4.02</v>
      </c>
      <c r="J295" s="12" t="n">
        <f aca="false">Sheet1!C295/(Sheet1!$R$3*Sheet1!$Q$3)</f>
        <v>-0.0197049604047515</v>
      </c>
      <c r="K295" s="12" t="n">
        <f aca="false">Sheet1!G295/(Sheet1!$R$3*Sheet1!$Q$3)</f>
        <v>-0.215763968323801</v>
      </c>
      <c r="L295" s="13" t="n">
        <f aca="false">IF(Sheet1!J295&gt;0,IF(Sheet1!K295&gt;0,"good",0),0)</f>
        <v>0</v>
      </c>
      <c r="M295" s="14" t="n">
        <f aca="false">Sheet1!A295*Sheet1!$R$3</f>
        <v>37807.2756269248</v>
      </c>
      <c r="N295" s="0" t="n">
        <v>4.27</v>
      </c>
      <c r="O295" s="15" t="n">
        <f aca="false">AVERAGE(Sheet1!N281:N295)</f>
        <v>2.68</v>
      </c>
      <c r="P295" s="19"/>
    </row>
    <row r="296" customFormat="false" ht="15" hidden="false" customHeight="false" outlineLevel="0" collapsed="false">
      <c r="A296" s="10" t="n">
        <f aca="false">Sheet1!$Q$3*(1-Sheet1!H296)</f>
        <v>75.6681698196216</v>
      </c>
      <c r="B296" s="10" t="n">
        <f aca="false">Sheet1!$Q$3*Sheet1!H296</f>
        <v>24.3318301803784</v>
      </c>
      <c r="C296" s="11" t="n">
        <f aca="false">Sheet1!$R$3*(Sheet1!I296-1)*Sheet1!B296-Sheet1!$R$3*Sheet1!A296</f>
        <v>-971.362186537612</v>
      </c>
      <c r="D296" s="10" t="n">
        <f aca="false">Sheet1!$Q$3*(1-Sheet1!F296)</f>
        <v>80.5345358556973</v>
      </c>
      <c r="E296" s="10" t="n">
        <f aca="false">Sheet1!$Q$3*Sheet1!F296</f>
        <v>19.4654641443027</v>
      </c>
      <c r="F296" s="10" t="n">
        <f aca="false">Sheet1!H296*Sheet1!$F$2</f>
        <v>0.194654641443027</v>
      </c>
      <c r="G296" s="11" t="n">
        <f aca="false">Sheet1!$R$3*(Sheet1!I296-1)*Sheet1!E296-Sheet1!$R$3*Sheet1!D296</f>
        <v>-10777.0897492301</v>
      </c>
      <c r="H296" s="10" t="n">
        <f aca="false">COUNTIF(Sheet1!$N$3:$N$106001,"&gt;="&amp;Sheet1!I296)/Sheet1!$N$2</f>
        <v>0.243318301803784</v>
      </c>
      <c r="I296" s="7" t="n">
        <v>4.03</v>
      </c>
      <c r="J296" s="12" t="n">
        <f aca="false">Sheet1!C296/(Sheet1!$R$3*Sheet1!$Q$3)</f>
        <v>-0.0194272437307522</v>
      </c>
      <c r="K296" s="12" t="n">
        <f aca="false">Sheet1!G296/(Sheet1!$R$3*Sheet1!$Q$3)</f>
        <v>-0.215541794984602</v>
      </c>
      <c r="L296" s="13" t="n">
        <f aca="false">IF(Sheet1!J296&gt;0,IF(Sheet1!K296&gt;0,"good",0),0)</f>
        <v>0</v>
      </c>
      <c r="M296" s="14" t="n">
        <f aca="false">Sheet1!A296*Sheet1!$R$3</f>
        <v>37834.0849098108</v>
      </c>
      <c r="N296" s="0" t="n">
        <v>4.06</v>
      </c>
      <c r="O296" s="15" t="n">
        <f aca="false">AVERAGE(Sheet1!N282:N296)</f>
        <v>2.87</v>
      </c>
      <c r="P296" s="19"/>
    </row>
    <row r="297" customFormat="false" ht="15" hidden="false" customHeight="false" outlineLevel="0" collapsed="false">
      <c r="A297" s="10" t="n">
        <f aca="false">Sheet1!$Q$3*(1-Sheet1!H297)</f>
        <v>75.720413550374</v>
      </c>
      <c r="B297" s="10" t="n">
        <f aca="false">Sheet1!$Q$3*Sheet1!H297</f>
        <v>24.279586449626</v>
      </c>
      <c r="C297" s="11" t="n">
        <f aca="false">Sheet1!$R$3*(Sheet1!I297-1)*Sheet1!B297-Sheet1!$R$3*Sheet1!A297</f>
        <v>-955.235371755392</v>
      </c>
      <c r="D297" s="10" t="n">
        <f aca="false">Sheet1!$Q$3*(1-Sheet1!F297)</f>
        <v>80.5763308402992</v>
      </c>
      <c r="E297" s="10" t="n">
        <f aca="false">Sheet1!$Q$3*Sheet1!F297</f>
        <v>19.4236691597008</v>
      </c>
      <c r="F297" s="10" t="n">
        <f aca="false">Sheet1!H297*Sheet1!$F$2</f>
        <v>0.194236691597008</v>
      </c>
      <c r="G297" s="11" t="n">
        <f aca="false">Sheet1!$R$3*(Sheet1!I297-1)*Sheet1!E297-Sheet1!$R$3*Sheet1!D297</f>
        <v>-10764.1882974043</v>
      </c>
      <c r="H297" s="10" t="n">
        <f aca="false">COUNTIF(Sheet1!$N$3:$N$106001,"&gt;="&amp;Sheet1!I297)/Sheet1!$N$2</f>
        <v>0.24279586449626</v>
      </c>
      <c r="I297" s="7" t="n">
        <v>4.04</v>
      </c>
      <c r="J297" s="12" t="n">
        <f aca="false">Sheet1!C297/(Sheet1!$R$3*Sheet1!$Q$3)</f>
        <v>-0.0191047074351078</v>
      </c>
      <c r="K297" s="12" t="n">
        <f aca="false">Sheet1!G297/(Sheet1!$R$3*Sheet1!$Q$3)</f>
        <v>-0.215283765948086</v>
      </c>
      <c r="L297" s="13" t="n">
        <f aca="false">IF(Sheet1!J297&gt;0,IF(Sheet1!K297&gt;0,"good",0),0)</f>
        <v>0</v>
      </c>
      <c r="M297" s="14" t="n">
        <f aca="false">Sheet1!A297*Sheet1!$R$3</f>
        <v>37860.206775187</v>
      </c>
      <c r="N297" s="0" t="n">
        <v>1.52</v>
      </c>
      <c r="O297" s="15" t="n">
        <f aca="false">AVERAGE(Sheet1!N283:N297)</f>
        <v>2.764</v>
      </c>
      <c r="P297" s="19"/>
    </row>
    <row r="298" customFormat="false" ht="15" hidden="false" customHeight="false" outlineLevel="0" collapsed="false">
      <c r="A298" s="10" t="n">
        <f aca="false">Sheet1!$Q$3*(1-Sheet1!H298)</f>
        <v>75.7919049714034</v>
      </c>
      <c r="B298" s="10" t="n">
        <f aca="false">Sheet1!$Q$3*Sheet1!H298</f>
        <v>24.2080950285966</v>
      </c>
      <c r="C298" s="11" t="n">
        <f aca="false">Sheet1!$R$3*(Sheet1!I298-1)*Sheet1!B298-Sheet1!$R$3*Sheet1!A298</f>
        <v>-978.607567091953</v>
      </c>
      <c r="D298" s="10" t="n">
        <f aca="false">Sheet1!$Q$3*(1-Sheet1!F298)</f>
        <v>80.6335239771228</v>
      </c>
      <c r="E298" s="10" t="n">
        <f aca="false">Sheet1!$Q$3*Sheet1!F298</f>
        <v>19.3664760228773</v>
      </c>
      <c r="F298" s="10" t="n">
        <f aca="false">Sheet1!H298*Sheet1!$F$2</f>
        <v>0.193664760228773</v>
      </c>
      <c r="G298" s="11" t="n">
        <f aca="false">Sheet1!$R$3*(Sheet1!I298-1)*Sheet1!E298-Sheet1!$R$3*Sheet1!D298</f>
        <v>-10782.8860536736</v>
      </c>
      <c r="H298" s="10" t="n">
        <f aca="false">COUNTIF(Sheet1!$N$3:$N$106001,"&gt;="&amp;Sheet1!I298)/Sheet1!$N$2</f>
        <v>0.242080950285966</v>
      </c>
      <c r="I298" s="7" t="n">
        <v>4.05</v>
      </c>
      <c r="J298" s="12" t="n">
        <f aca="false">Sheet1!C298/(Sheet1!$R$3*Sheet1!$Q$3)</f>
        <v>-0.0195721513418391</v>
      </c>
      <c r="K298" s="12" t="n">
        <f aca="false">Sheet1!G298/(Sheet1!$R$3*Sheet1!$Q$3)</f>
        <v>-0.215657721073471</v>
      </c>
      <c r="L298" s="13" t="n">
        <f aca="false">IF(Sheet1!J298&gt;0,IF(Sheet1!K298&gt;0,"good",0),0)</f>
        <v>0</v>
      </c>
      <c r="M298" s="14" t="n">
        <f aca="false">Sheet1!A298*Sheet1!$R$3</f>
        <v>37895.9524857017</v>
      </c>
      <c r="N298" s="0" t="n">
        <v>2.38</v>
      </c>
      <c r="O298" s="15" t="n">
        <f aca="false">AVERAGE(Sheet1!N284:N298)</f>
        <v>2.84133333333333</v>
      </c>
      <c r="P298" s="19"/>
    </row>
    <row r="299" customFormat="false" ht="15" hidden="false" customHeight="false" outlineLevel="0" collapsed="false">
      <c r="A299" s="10" t="n">
        <f aca="false">Sheet1!$Q$3*(1-Sheet1!H299)</f>
        <v>75.8537725472943</v>
      </c>
      <c r="B299" s="10" t="n">
        <f aca="false">Sheet1!$Q$3*Sheet1!H299</f>
        <v>24.1462274527057</v>
      </c>
      <c r="C299" s="11" t="n">
        <f aca="false">Sheet1!$R$3*(Sheet1!I299-1)*Sheet1!B299-Sheet1!$R$3*Sheet1!A299</f>
        <v>-983.15827100748</v>
      </c>
      <c r="D299" s="10" t="n">
        <f aca="false">Sheet1!$Q$3*(1-Sheet1!F299)</f>
        <v>80.6830180378355</v>
      </c>
      <c r="E299" s="10" t="n">
        <f aca="false">Sheet1!$Q$3*Sheet1!F299</f>
        <v>19.3169819621645</v>
      </c>
      <c r="F299" s="10" t="n">
        <f aca="false">Sheet1!H299*Sheet1!$F$2</f>
        <v>0.193169819621645</v>
      </c>
      <c r="G299" s="11" t="n">
        <f aca="false">Sheet1!$R$3*(Sheet1!I299-1)*Sheet1!E299-Sheet1!$R$3*Sheet1!D299</f>
        <v>-10786.526616806</v>
      </c>
      <c r="H299" s="10" t="n">
        <f aca="false">COUNTIF(Sheet1!$N$3:$N$106001,"&gt;="&amp;Sheet1!I299)/Sheet1!$N$2</f>
        <v>0.241462274527057</v>
      </c>
      <c r="I299" s="7" t="n">
        <v>4.06</v>
      </c>
      <c r="J299" s="12" t="n">
        <f aca="false">Sheet1!C299/(Sheet1!$R$3*Sheet1!$Q$3)</f>
        <v>-0.0196631654201496</v>
      </c>
      <c r="K299" s="12" t="n">
        <f aca="false">Sheet1!G299/(Sheet1!$R$3*Sheet1!$Q$3)</f>
        <v>-0.21573053233612</v>
      </c>
      <c r="L299" s="13" t="n">
        <f aca="false">IF(Sheet1!J299&gt;0,IF(Sheet1!K299&gt;0,"good",0),0)</f>
        <v>0</v>
      </c>
      <c r="M299" s="14" t="n">
        <f aca="false">Sheet1!A299*Sheet1!$R$3</f>
        <v>37926.8862736472</v>
      </c>
      <c r="N299" s="0" t="n">
        <v>551.97</v>
      </c>
      <c r="O299" s="15" t="n">
        <f aca="false">AVERAGE(Sheet1!N285:N299)</f>
        <v>39.5006666666667</v>
      </c>
      <c r="P299" s="19"/>
    </row>
    <row r="300" customFormat="false" ht="15" hidden="false" customHeight="false" outlineLevel="0" collapsed="false">
      <c r="A300" s="10" t="n">
        <f aca="false">Sheet1!$Q$3*(1-Sheet1!H300)</f>
        <v>75.9115156181258</v>
      </c>
      <c r="B300" s="10" t="n">
        <f aca="false">Sheet1!$Q$3*Sheet1!H300</f>
        <v>24.0884843818742</v>
      </c>
      <c r="C300" s="11" t="n">
        <f aca="false">Sheet1!$R$3*(Sheet1!I300-1)*Sheet1!B300-Sheet1!$R$3*Sheet1!A300</f>
        <v>-979.934282886046</v>
      </c>
      <c r="D300" s="10" t="n">
        <f aca="false">Sheet1!$Q$3*(1-Sheet1!F300)</f>
        <v>80.7292124945007</v>
      </c>
      <c r="E300" s="10" t="n">
        <f aca="false">Sheet1!$Q$3*Sheet1!F300</f>
        <v>19.2707875054993</v>
      </c>
      <c r="F300" s="10" t="n">
        <f aca="false">Sheet1!H300*Sheet1!$F$2</f>
        <v>0.192707875054993</v>
      </c>
      <c r="G300" s="11" t="n">
        <f aca="false">Sheet1!$R$3*(Sheet1!I300-1)*Sheet1!E300-Sheet1!$R$3*Sheet1!D300</f>
        <v>-10783.9474263088</v>
      </c>
      <c r="H300" s="10" t="n">
        <f aca="false">COUNTIF(Sheet1!$N$3:$N$106001,"&gt;="&amp;Sheet1!I300)/Sheet1!$N$2</f>
        <v>0.240884843818742</v>
      </c>
      <c r="I300" s="7" t="n">
        <v>4.07</v>
      </c>
      <c r="J300" s="12" t="n">
        <f aca="false">Sheet1!C300/(Sheet1!$R$3*Sheet1!$Q$3)</f>
        <v>-0.0195986856577209</v>
      </c>
      <c r="K300" s="12" t="n">
        <f aca="false">Sheet1!G300/(Sheet1!$R$3*Sheet1!$Q$3)</f>
        <v>-0.215678948526177</v>
      </c>
      <c r="L300" s="13" t="n">
        <f aca="false">IF(Sheet1!J300&gt;0,IF(Sheet1!K300&gt;0,"good",0),0)</f>
        <v>0</v>
      </c>
      <c r="M300" s="14" t="n">
        <f aca="false">Sheet1!A300*Sheet1!$R$3</f>
        <v>37955.7578090629</v>
      </c>
      <c r="N300" s="0" t="n">
        <v>1</v>
      </c>
      <c r="O300" s="15" t="n">
        <f aca="false">AVERAGE(Sheet1!N286:N300)</f>
        <v>39.4986666666667</v>
      </c>
      <c r="P300" s="19"/>
    </row>
    <row r="301" customFormat="false" ht="15" hidden="false" customHeight="false" outlineLevel="0" collapsed="false">
      <c r="A301" s="10" t="n">
        <f aca="false">Sheet1!$Q$3*(1-Sheet1!H301)</f>
        <v>75.9898812142543</v>
      </c>
      <c r="B301" s="10" t="n">
        <f aca="false">Sheet1!$Q$3*Sheet1!H301</f>
        <v>24.0101187857457</v>
      </c>
      <c r="C301" s="11" t="n">
        <f aca="false">Sheet1!$R$3*(Sheet1!I301-1)*Sheet1!B301-Sheet1!$R$3*Sheet1!A301</f>
        <v>-1019.35767707876</v>
      </c>
      <c r="D301" s="10" t="n">
        <f aca="false">Sheet1!$Q$3*(1-Sheet1!F301)</f>
        <v>80.7919049714034</v>
      </c>
      <c r="E301" s="10" t="n">
        <f aca="false">Sheet1!$Q$3*Sheet1!F301</f>
        <v>19.2080950285966</v>
      </c>
      <c r="F301" s="10" t="n">
        <f aca="false">Sheet1!H301*Sheet1!$F$2</f>
        <v>0.192080950285966</v>
      </c>
      <c r="G301" s="11" t="n">
        <f aca="false">Sheet1!$R$3*(Sheet1!I301-1)*Sheet1!E301-Sheet1!$R$3*Sheet1!D301</f>
        <v>-10815.486141663</v>
      </c>
      <c r="H301" s="10" t="n">
        <f aca="false">COUNTIF(Sheet1!$N$3:$N$106001,"&gt;="&amp;Sheet1!I301)/Sheet1!$N$2</f>
        <v>0.240101187857457</v>
      </c>
      <c r="I301" s="7" t="n">
        <v>4.08</v>
      </c>
      <c r="J301" s="12" t="n">
        <f aca="false">Sheet1!C301/(Sheet1!$R$3*Sheet1!$Q$3)</f>
        <v>-0.0203871535415751</v>
      </c>
      <c r="K301" s="12" t="n">
        <f aca="false">Sheet1!G301/(Sheet1!$R$3*Sheet1!$Q$3)</f>
        <v>-0.21630972283326</v>
      </c>
      <c r="L301" s="13" t="n">
        <f aca="false">IF(Sheet1!J301&gt;0,IF(Sheet1!K301&gt;0,"good",0),0)</f>
        <v>0</v>
      </c>
      <c r="M301" s="14" t="n">
        <f aca="false">Sheet1!A301*Sheet1!$R$3</f>
        <v>37994.9406071271</v>
      </c>
      <c r="N301" s="0" t="n">
        <v>3.67</v>
      </c>
      <c r="O301" s="15" t="n">
        <f aca="false">AVERAGE(Sheet1!N287:N301)</f>
        <v>39.5833333333333</v>
      </c>
      <c r="P301" s="19"/>
    </row>
    <row r="302" customFormat="false" ht="15" hidden="false" customHeight="false" outlineLevel="0" collapsed="false">
      <c r="A302" s="10" t="n">
        <f aca="false">Sheet1!$Q$3*(1-Sheet1!H302)</f>
        <v>76.0476242850858</v>
      </c>
      <c r="B302" s="10" t="n">
        <f aca="false">Sheet1!$Q$3*Sheet1!H302</f>
        <v>23.9523757149142</v>
      </c>
      <c r="C302" s="11" t="n">
        <f aca="false">Sheet1!$R$3*(Sheet1!I302-1)*Sheet1!B302-Sheet1!$R$3*Sheet1!A302</f>
        <v>-1017.39166300044</v>
      </c>
      <c r="D302" s="10" t="n">
        <f aca="false">Sheet1!$Q$3*(1-Sheet1!F302)</f>
        <v>80.8380994280686</v>
      </c>
      <c r="E302" s="10" t="n">
        <f aca="false">Sheet1!$Q$3*Sheet1!F302</f>
        <v>19.1619005719314</v>
      </c>
      <c r="F302" s="10" t="n">
        <f aca="false">Sheet1!H302*Sheet1!$F$2</f>
        <v>0.191619005719314</v>
      </c>
      <c r="G302" s="11" t="n">
        <f aca="false">Sheet1!$R$3*(Sheet1!I302-1)*Sheet1!E302-Sheet1!$R$3*Sheet1!D302</f>
        <v>-10813.9133304003</v>
      </c>
      <c r="H302" s="10" t="n">
        <f aca="false">COUNTIF(Sheet1!$N$3:$N$106001,"&gt;="&amp;Sheet1!I302)/Sheet1!$N$2</f>
        <v>0.239523757149142</v>
      </c>
      <c r="I302" s="7" t="n">
        <v>4.09</v>
      </c>
      <c r="J302" s="12" t="n">
        <f aca="false">Sheet1!C302/(Sheet1!$R$3*Sheet1!$Q$3)</f>
        <v>-0.0203478332600088</v>
      </c>
      <c r="K302" s="12" t="n">
        <f aca="false">Sheet1!G302/(Sheet1!$R$3*Sheet1!$Q$3)</f>
        <v>-0.216278266608007</v>
      </c>
      <c r="L302" s="13" t="n">
        <f aca="false">IF(Sheet1!J302&gt;0,IF(Sheet1!K302&gt;0,"good",0),0)</f>
        <v>0</v>
      </c>
      <c r="M302" s="14" t="n">
        <f aca="false">Sheet1!A302*Sheet1!$R$3</f>
        <v>38023.8121425429</v>
      </c>
      <c r="N302" s="0" t="n">
        <v>0</v>
      </c>
      <c r="O302" s="15" t="n">
        <f aca="false">AVERAGE(Sheet1!N288:N302)</f>
        <v>38.9153333333333</v>
      </c>
      <c r="P302" s="19"/>
    </row>
    <row r="303" customFormat="false" ht="15" hidden="false" customHeight="false" outlineLevel="0" collapsed="false">
      <c r="A303" s="10" t="n">
        <f aca="false">Sheet1!$Q$3*(1-Sheet1!H303)</f>
        <v>76.1067421909371</v>
      </c>
      <c r="B303" s="10" t="n">
        <f aca="false">Sheet1!$Q$3*Sheet1!H303</f>
        <v>23.8932578090629</v>
      </c>
      <c r="C303" s="11" t="n">
        <f aca="false">Sheet1!$R$3*(Sheet1!I303-1)*Sheet1!B303-Sheet1!$R$3*Sheet1!A303</f>
        <v>-1018.82149142104</v>
      </c>
      <c r="D303" s="10" t="n">
        <f aca="false">Sheet1!$Q$3*(1-Sheet1!F303)</f>
        <v>80.8853937527497</v>
      </c>
      <c r="E303" s="10" t="n">
        <f aca="false">Sheet1!$Q$3*Sheet1!F303</f>
        <v>19.1146062472503</v>
      </c>
      <c r="F303" s="10" t="n">
        <f aca="false">Sheet1!H303*Sheet1!$F$2</f>
        <v>0.191146062472503</v>
      </c>
      <c r="G303" s="11" t="n">
        <f aca="false">Sheet1!$R$3*(Sheet1!I303-1)*Sheet1!E303-Sheet1!$R$3*Sheet1!D303</f>
        <v>-10815.0571931368</v>
      </c>
      <c r="H303" s="10" t="n">
        <f aca="false">COUNTIF(Sheet1!$N$3:$N$106001,"&gt;="&amp;Sheet1!I303)/Sheet1!$N$2</f>
        <v>0.238932578090629</v>
      </c>
      <c r="I303" s="7" t="n">
        <v>4.1</v>
      </c>
      <c r="J303" s="12" t="n">
        <f aca="false">Sheet1!C303/(Sheet1!$R$3*Sheet1!$Q$3)</f>
        <v>-0.0203764298284208</v>
      </c>
      <c r="K303" s="12" t="n">
        <f aca="false">Sheet1!G303/(Sheet1!$R$3*Sheet1!$Q$3)</f>
        <v>-0.216301143862736</v>
      </c>
      <c r="L303" s="13" t="n">
        <f aca="false">IF(Sheet1!J303&gt;0,IF(Sheet1!K303&gt;0,"good",0),0)</f>
        <v>0</v>
      </c>
      <c r="M303" s="14" t="n">
        <f aca="false">Sheet1!A303*Sheet1!$R$3</f>
        <v>38053.3710954686</v>
      </c>
      <c r="N303" s="0" t="n">
        <v>1.05</v>
      </c>
      <c r="P303" s="19"/>
    </row>
    <row r="304" customFormat="false" ht="15" hidden="false" customHeight="false" outlineLevel="0" collapsed="false">
      <c r="A304" s="10" t="n">
        <f aca="false">Sheet1!$Q$3*(1-Sheet1!H304)</f>
        <v>76.1658600967884</v>
      </c>
      <c r="B304" s="10" t="n">
        <f aca="false">Sheet1!$Q$3*Sheet1!H304</f>
        <v>23.8341399032116</v>
      </c>
      <c r="C304" s="11" t="n">
        <f aca="false">Sheet1!$R$3*(Sheet1!I304-1)*Sheet1!B304-Sheet1!$R$3*Sheet1!A304</f>
        <v>-1020.84249890013</v>
      </c>
      <c r="D304" s="10" t="n">
        <f aca="false">Sheet1!$Q$3*(1-Sheet1!F304)</f>
        <v>80.9326880774307</v>
      </c>
      <c r="E304" s="10" t="n">
        <f aca="false">Sheet1!$Q$3*Sheet1!F304</f>
        <v>19.0673119225693</v>
      </c>
      <c r="F304" s="10" t="n">
        <f aca="false">Sheet1!H304*Sheet1!$F$2</f>
        <v>0.190673119225693</v>
      </c>
      <c r="G304" s="11" t="n">
        <f aca="false">Sheet1!$R$3*(Sheet1!I304-1)*Sheet1!E304-Sheet1!$R$3*Sheet1!D304</f>
        <v>-10816.6739991201</v>
      </c>
      <c r="H304" s="10" t="n">
        <f aca="false">COUNTIF(Sheet1!$N$3:$N$106001,"&gt;="&amp;Sheet1!I304)/Sheet1!$N$2</f>
        <v>0.238341399032116</v>
      </c>
      <c r="I304" s="7" t="n">
        <v>4.11</v>
      </c>
      <c r="J304" s="12" t="n">
        <f aca="false">Sheet1!C304/(Sheet1!$R$3*Sheet1!$Q$3)</f>
        <v>-0.0204168499780026</v>
      </c>
      <c r="K304" s="12" t="n">
        <f aca="false">Sheet1!G304/(Sheet1!$R$3*Sheet1!$Q$3)</f>
        <v>-0.216333479982402</v>
      </c>
      <c r="L304" s="13" t="n">
        <f aca="false">IF(Sheet1!J304&gt;0,IF(Sheet1!K304&gt;0,"good",0),0)</f>
        <v>0</v>
      </c>
      <c r="M304" s="14" t="n">
        <f aca="false">Sheet1!A304*Sheet1!$R$3</f>
        <v>38082.9300483942</v>
      </c>
      <c r="N304" s="0" t="n">
        <v>1.35</v>
      </c>
      <c r="P304" s="19"/>
    </row>
    <row r="305" customFormat="false" ht="15" hidden="false" customHeight="false" outlineLevel="0" collapsed="false">
      <c r="A305" s="10" t="n">
        <f aca="false">Sheet1!$Q$3*(1-Sheet1!H305)</f>
        <v>76.2181038275407</v>
      </c>
      <c r="B305" s="10" t="n">
        <f aca="false">Sheet1!$Q$3*Sheet1!H305</f>
        <v>23.7818961724593</v>
      </c>
      <c r="C305" s="11" t="n">
        <f aca="false">Sheet1!$R$3*(Sheet1!I305-1)*Sheet1!B305-Sheet1!$R$3*Sheet1!A305</f>
        <v>-1009.29388473384</v>
      </c>
      <c r="D305" s="10" t="n">
        <f aca="false">Sheet1!$Q$3*(1-Sheet1!F305)</f>
        <v>80.9744830620326</v>
      </c>
      <c r="E305" s="10" t="n">
        <f aca="false">Sheet1!$Q$3*Sheet1!F305</f>
        <v>19.0255169379674</v>
      </c>
      <c r="F305" s="10" t="n">
        <f aca="false">Sheet1!H305*Sheet1!$F$2</f>
        <v>0.190255169379674</v>
      </c>
      <c r="G305" s="11" t="n">
        <f aca="false">Sheet1!$R$3*(Sheet1!I305-1)*Sheet1!E305-Sheet1!$R$3*Sheet1!D305</f>
        <v>-10807.4351077871</v>
      </c>
      <c r="H305" s="10" t="n">
        <f aca="false">COUNTIF(Sheet1!$N$3:$N$106001,"&gt;="&amp;Sheet1!I305)/Sheet1!$N$2</f>
        <v>0.237818961724593</v>
      </c>
      <c r="I305" s="7" t="n">
        <v>4.12</v>
      </c>
      <c r="J305" s="12" t="n">
        <f aca="false">Sheet1!C305/(Sheet1!$R$3*Sheet1!$Q$3)</f>
        <v>-0.0201858776946767</v>
      </c>
      <c r="K305" s="12" t="n">
        <f aca="false">Sheet1!G305/(Sheet1!$R$3*Sheet1!$Q$3)</f>
        <v>-0.216148702155741</v>
      </c>
      <c r="L305" s="13" t="n">
        <f aca="false">IF(Sheet1!J305&gt;0,IF(Sheet1!K305&gt;0,"good",0),0)</f>
        <v>0</v>
      </c>
      <c r="M305" s="14" t="n">
        <f aca="false">Sheet1!A305*Sheet1!$R$3</f>
        <v>38109.0519137704</v>
      </c>
      <c r="N305" s="0" t="n">
        <v>1.09</v>
      </c>
      <c r="P305" s="19"/>
    </row>
    <row r="306" customFormat="false" ht="15" hidden="false" customHeight="false" outlineLevel="0" collapsed="false">
      <c r="A306" s="10" t="n">
        <f aca="false">Sheet1!$Q$3*(1-Sheet1!H306)</f>
        <v>76.2689727232732</v>
      </c>
      <c r="B306" s="10" t="n">
        <f aca="false">Sheet1!$Q$3*Sheet1!H306</f>
        <v>23.7310272767268</v>
      </c>
      <c r="C306" s="11" t="n">
        <f aca="false">Sheet1!$R$3*(Sheet1!I306-1)*Sheet1!B306-Sheet1!$R$3*Sheet1!A306</f>
        <v>-995.428673559174</v>
      </c>
      <c r="D306" s="10" t="n">
        <f aca="false">Sheet1!$Q$3*(1-Sheet1!F306)</f>
        <v>81.0151781786186</v>
      </c>
      <c r="E306" s="10" t="n">
        <f aca="false">Sheet1!$Q$3*Sheet1!F306</f>
        <v>18.9848218213814</v>
      </c>
      <c r="F306" s="10" t="n">
        <f aca="false">Sheet1!H306*Sheet1!$F$2</f>
        <v>0.189848218213814</v>
      </c>
      <c r="G306" s="11" t="n">
        <f aca="false">Sheet1!$R$3*(Sheet1!I306-1)*Sheet1!E306-Sheet1!$R$3*Sheet1!D306</f>
        <v>-10796.3429388473</v>
      </c>
      <c r="H306" s="10" t="n">
        <f aca="false">COUNTIF(Sheet1!$N$3:$N$106001,"&gt;="&amp;Sheet1!I306)/Sheet1!$N$2</f>
        <v>0.237310272767268</v>
      </c>
      <c r="I306" s="7" t="n">
        <v>4.13</v>
      </c>
      <c r="J306" s="12" t="n">
        <f aca="false">Sheet1!C306/(Sheet1!$R$3*Sheet1!$Q$3)</f>
        <v>-0.0199085734711835</v>
      </c>
      <c r="K306" s="12" t="n">
        <f aca="false">Sheet1!G306/(Sheet1!$R$3*Sheet1!$Q$3)</f>
        <v>-0.215926858776947</v>
      </c>
      <c r="L306" s="13" t="n">
        <f aca="false">IF(Sheet1!J306&gt;0,IF(Sheet1!K306&gt;0,"good",0),0)</f>
        <v>0</v>
      </c>
      <c r="M306" s="14" t="n">
        <f aca="false">Sheet1!A306*Sheet1!$R$3</f>
        <v>38134.4863616366</v>
      </c>
      <c r="N306" s="0" t="n">
        <v>4</v>
      </c>
      <c r="P306" s="19"/>
    </row>
    <row r="307" customFormat="false" ht="15" hidden="false" customHeight="false" outlineLevel="0" collapsed="false">
      <c r="A307" s="10" t="n">
        <f aca="false">Sheet1!$Q$3*(1-Sheet1!H307)</f>
        <v>76.3280906291245</v>
      </c>
      <c r="B307" s="10" t="n">
        <f aca="false">Sheet1!$Q$3*Sheet1!H307</f>
        <v>23.6719093708755</v>
      </c>
      <c r="C307" s="11" t="n">
        <f aca="false">Sheet1!$R$3*(Sheet1!I307-1)*Sheet1!B307-Sheet1!$R$3*Sheet1!A307</f>
        <v>-999.147602287725</v>
      </c>
      <c r="D307" s="10" t="n">
        <f aca="false">Sheet1!$Q$3*(1-Sheet1!F307)</f>
        <v>81.0624725032996</v>
      </c>
      <c r="E307" s="10" t="n">
        <f aca="false">Sheet1!$Q$3*Sheet1!F307</f>
        <v>18.9375274967004</v>
      </c>
      <c r="F307" s="10" t="n">
        <f aca="false">Sheet1!H307*Sheet1!$F$2</f>
        <v>0.189375274967004</v>
      </c>
      <c r="G307" s="11" t="n">
        <f aca="false">Sheet1!$R$3*(Sheet1!I307-1)*Sheet1!E307-Sheet1!$R$3*Sheet1!D307</f>
        <v>-10799.3180818302</v>
      </c>
      <c r="H307" s="10" t="n">
        <f aca="false">COUNTIF(Sheet1!$N$3:$N$106001,"&gt;="&amp;Sheet1!I307)/Sheet1!$N$2</f>
        <v>0.236719093708755</v>
      </c>
      <c r="I307" s="7" t="n">
        <v>4.14</v>
      </c>
      <c r="J307" s="12" t="n">
        <f aca="false">Sheet1!C307/(Sheet1!$R$3*Sheet1!$Q$3)</f>
        <v>-0.0199829520457545</v>
      </c>
      <c r="K307" s="12" t="n">
        <f aca="false">Sheet1!G307/(Sheet1!$R$3*Sheet1!$Q$3)</f>
        <v>-0.215986361636604</v>
      </c>
      <c r="L307" s="13" t="n">
        <f aca="false">IF(Sheet1!J307&gt;0,IF(Sheet1!K307&gt;0,"good",0),0)</f>
        <v>0</v>
      </c>
      <c r="M307" s="14" t="n">
        <f aca="false">Sheet1!A307*Sheet1!$R$3</f>
        <v>38164.0453145623</v>
      </c>
      <c r="N307" s="0" t="n">
        <v>3.33</v>
      </c>
      <c r="P307" s="19"/>
    </row>
    <row r="308" customFormat="false" ht="15" hidden="false" customHeight="false" outlineLevel="0" collapsed="false">
      <c r="A308" s="10" t="n">
        <f aca="false">Sheet1!$Q$3*(1-Sheet1!H308)</f>
        <v>76.4202045754509</v>
      </c>
      <c r="B308" s="10" t="n">
        <f aca="false">Sheet1!$Q$3*Sheet1!H308</f>
        <v>23.5797954245491</v>
      </c>
      <c r="C308" s="11" t="n">
        <f aca="false">Sheet1!$R$3*(Sheet1!I308-1)*Sheet1!B308-Sheet1!$R$3*Sheet1!A308</f>
        <v>-1071.92449406071</v>
      </c>
      <c r="D308" s="10" t="n">
        <f aca="false">Sheet1!$Q$3*(1-Sheet1!F308)</f>
        <v>81.1361636603608</v>
      </c>
      <c r="E308" s="10" t="n">
        <f aca="false">Sheet1!$Q$3*Sheet1!F308</f>
        <v>18.8638363396392</v>
      </c>
      <c r="F308" s="10" t="n">
        <f aca="false">Sheet1!H308*Sheet1!$F$2</f>
        <v>0.188638363396392</v>
      </c>
      <c r="G308" s="11" t="n">
        <f aca="false">Sheet1!$R$3*(Sheet1!I308-1)*Sheet1!E308-Sheet1!$R$3*Sheet1!D308</f>
        <v>-10857.5395952486</v>
      </c>
      <c r="H308" s="10" t="n">
        <f aca="false">COUNTIF(Sheet1!$N$3:$N$106001,"&gt;="&amp;Sheet1!I308)/Sheet1!$N$2</f>
        <v>0.235797954245491</v>
      </c>
      <c r="I308" s="7" t="n">
        <v>4.15</v>
      </c>
      <c r="J308" s="12" t="n">
        <f aca="false">Sheet1!C308/(Sheet1!$R$3*Sheet1!$Q$3)</f>
        <v>-0.0214384898812142</v>
      </c>
      <c r="K308" s="12" t="n">
        <f aca="false">Sheet1!G308/(Sheet1!$R$3*Sheet1!$Q$3)</f>
        <v>-0.217150791904971</v>
      </c>
      <c r="L308" s="13" t="n">
        <f aca="false">IF(Sheet1!J308&gt;0,IF(Sheet1!K308&gt;0,"good",0),0)</f>
        <v>0</v>
      </c>
      <c r="M308" s="14" t="n">
        <f aca="false">Sheet1!A308*Sheet1!$R$3</f>
        <v>38210.1022877255</v>
      </c>
      <c r="N308" s="0" t="n">
        <v>1.48</v>
      </c>
      <c r="P308" s="19"/>
    </row>
    <row r="309" customFormat="false" ht="15" hidden="false" customHeight="false" outlineLevel="0" collapsed="false">
      <c r="A309" s="10" t="n">
        <f aca="false">Sheet1!$Q$3*(1-Sheet1!H309)</f>
        <v>76.4861966564012</v>
      </c>
      <c r="B309" s="10" t="n">
        <f aca="false">Sheet1!$Q$3*Sheet1!H309</f>
        <v>23.5138033435988</v>
      </c>
      <c r="C309" s="11" t="n">
        <f aca="false">Sheet1!$R$3*(Sheet1!I309-1)*Sheet1!B309-Sheet1!$R$3*Sheet1!A309</f>
        <v>-1091.28904531457</v>
      </c>
      <c r="D309" s="10" t="n">
        <f aca="false">Sheet1!$Q$3*(1-Sheet1!F309)</f>
        <v>81.188957325121</v>
      </c>
      <c r="E309" s="10" t="n">
        <f aca="false">Sheet1!$Q$3*Sheet1!F309</f>
        <v>18.811042674879</v>
      </c>
      <c r="F309" s="10" t="n">
        <f aca="false">Sheet1!H309*Sheet1!$F$2</f>
        <v>0.18811042674879</v>
      </c>
      <c r="G309" s="11" t="n">
        <f aca="false">Sheet1!$R$3*(Sheet1!I309-1)*Sheet1!E309-Sheet1!$R$3*Sheet1!D309</f>
        <v>-10873.0312362516</v>
      </c>
      <c r="H309" s="10" t="n">
        <f aca="false">COUNTIF(Sheet1!$N$3:$N$106001,"&gt;="&amp;Sheet1!I309)/Sheet1!$N$2</f>
        <v>0.235138033435988</v>
      </c>
      <c r="I309" s="7" t="n">
        <v>4.16</v>
      </c>
      <c r="J309" s="12" t="n">
        <f aca="false">Sheet1!C309/(Sheet1!$R$3*Sheet1!$Q$3)</f>
        <v>-0.0218257809062913</v>
      </c>
      <c r="K309" s="12" t="n">
        <f aca="false">Sheet1!G309/(Sheet1!$R$3*Sheet1!$Q$3)</f>
        <v>-0.217460624725033</v>
      </c>
      <c r="L309" s="13" t="n">
        <f aca="false">IF(Sheet1!J309&gt;0,IF(Sheet1!K309&gt;0,"good",0),0)</f>
        <v>0</v>
      </c>
      <c r="M309" s="14" t="n">
        <f aca="false">Sheet1!A309*Sheet1!$R$3</f>
        <v>38243.0983282006</v>
      </c>
      <c r="N309" s="0" t="n">
        <v>3.57</v>
      </c>
      <c r="P309" s="19"/>
    </row>
    <row r="310" customFormat="false" ht="15" hidden="false" customHeight="false" outlineLevel="0" collapsed="false">
      <c r="A310" s="10" t="n">
        <f aca="false">Sheet1!$Q$3*(1-Sheet1!H310)</f>
        <v>76.5343158820942</v>
      </c>
      <c r="B310" s="10" t="n">
        <f aca="false">Sheet1!$Q$3*Sheet1!H310</f>
        <v>23.4656841179059</v>
      </c>
      <c r="C310" s="11" t="n">
        <f aca="false">Sheet1!$R$3*(Sheet1!I310-1)*Sheet1!B310-Sheet1!$R$3*Sheet1!A310</f>
        <v>-1074.0486141663</v>
      </c>
      <c r="D310" s="10" t="n">
        <f aca="false">Sheet1!$Q$3*(1-Sheet1!F310)</f>
        <v>81.2274527056753</v>
      </c>
      <c r="E310" s="10" t="n">
        <f aca="false">Sheet1!$Q$3*Sheet1!F310</f>
        <v>18.7725472943247</v>
      </c>
      <c r="F310" s="10" t="n">
        <f aca="false">Sheet1!H310*Sheet1!$F$2</f>
        <v>0.187725472943247</v>
      </c>
      <c r="G310" s="11" t="n">
        <f aca="false">Sheet1!$R$3*(Sheet1!I310-1)*Sheet1!E310-Sheet1!$R$3*Sheet1!D310</f>
        <v>-10859.238891333</v>
      </c>
      <c r="H310" s="10" t="n">
        <f aca="false">COUNTIF(Sheet1!$N$3:$N$106001,"&gt;="&amp;Sheet1!I310)/Sheet1!$N$2</f>
        <v>0.234656841179058</v>
      </c>
      <c r="I310" s="7" t="n">
        <v>4.17</v>
      </c>
      <c r="J310" s="12" t="n">
        <f aca="false">Sheet1!C310/(Sheet1!$R$3*Sheet1!$Q$3)</f>
        <v>-0.021480972283326</v>
      </c>
      <c r="K310" s="12" t="n">
        <f aca="false">Sheet1!G310/(Sheet1!$R$3*Sheet1!$Q$3)</f>
        <v>-0.217184777826661</v>
      </c>
      <c r="L310" s="13" t="n">
        <f aca="false">IF(Sheet1!J310&gt;0,IF(Sheet1!K310&gt;0,"good",0),0)</f>
        <v>0</v>
      </c>
      <c r="M310" s="14" t="n">
        <f aca="false">Sheet1!A310*Sheet1!$R$3</f>
        <v>38267.1579410471</v>
      </c>
      <c r="N310" s="0" t="n">
        <v>5.42</v>
      </c>
      <c r="P310" s="19"/>
    </row>
    <row r="311" customFormat="false" ht="15" hidden="false" customHeight="false" outlineLevel="0" collapsed="false">
      <c r="A311" s="10" t="n">
        <f aca="false">Sheet1!$Q$3*(1-Sheet1!H311)</f>
        <v>76.5948086229652</v>
      </c>
      <c r="B311" s="10" t="n">
        <f aca="false">Sheet1!$Q$3*Sheet1!H311</f>
        <v>23.4051913770348</v>
      </c>
      <c r="C311" s="11" t="n">
        <f aca="false">Sheet1!$R$3*(Sheet1!I311-1)*Sheet1!B311-Sheet1!$R$3*Sheet1!A311</f>
        <v>-1083.15002199735</v>
      </c>
      <c r="D311" s="10" t="n">
        <f aca="false">Sheet1!$Q$3*(1-Sheet1!F311)</f>
        <v>81.2758468983722</v>
      </c>
      <c r="E311" s="10" t="n">
        <f aca="false">Sheet1!$Q$3*Sheet1!F311</f>
        <v>18.7241531016278</v>
      </c>
      <c r="F311" s="10" t="n">
        <f aca="false">Sheet1!H311*Sheet1!$F$2</f>
        <v>0.187241531016278</v>
      </c>
      <c r="G311" s="11" t="n">
        <f aca="false">Sheet1!$R$3*(Sheet1!I311-1)*Sheet1!E311-Sheet1!$R$3*Sheet1!D311</f>
        <v>-10866.5200175979</v>
      </c>
      <c r="H311" s="10" t="n">
        <f aca="false">COUNTIF(Sheet1!$N$3:$N$106001,"&gt;="&amp;Sheet1!I311)/Sheet1!$N$2</f>
        <v>0.234051913770348</v>
      </c>
      <c r="I311" s="7" t="n">
        <v>4.18</v>
      </c>
      <c r="J311" s="12" t="n">
        <f aca="false">Sheet1!C311/(Sheet1!$R$3*Sheet1!$Q$3)</f>
        <v>-0.0216630004399471</v>
      </c>
      <c r="K311" s="12" t="n">
        <f aca="false">Sheet1!G311/(Sheet1!$R$3*Sheet1!$Q$3)</f>
        <v>-0.217330400351958</v>
      </c>
      <c r="L311" s="13" t="n">
        <f aca="false">IF(Sheet1!J311&gt;0,IF(Sheet1!K311&gt;0,"good",0),0)</f>
        <v>0</v>
      </c>
      <c r="M311" s="14" t="n">
        <f aca="false">Sheet1!A311*Sheet1!$R$3</f>
        <v>38297.4043114826</v>
      </c>
      <c r="N311" s="0" t="n">
        <v>1.15</v>
      </c>
      <c r="P311" s="19"/>
    </row>
    <row r="312" customFormat="false" ht="15" hidden="false" customHeight="false" outlineLevel="0" collapsed="false">
      <c r="A312" s="10" t="n">
        <f aca="false">Sheet1!$Q$3*(1-Sheet1!H312)</f>
        <v>76.6690497140343</v>
      </c>
      <c r="B312" s="10" t="n">
        <f aca="false">Sheet1!$Q$3*Sheet1!H312</f>
        <v>23.3309502859657</v>
      </c>
      <c r="C312" s="11" t="n">
        <f aca="false">Sheet1!$R$3*(Sheet1!I312-1)*Sheet1!B312-Sheet1!$R$3*Sheet1!A312</f>
        <v>-1121.65915090189</v>
      </c>
      <c r="D312" s="10" t="n">
        <f aca="false">Sheet1!$Q$3*(1-Sheet1!F312)</f>
        <v>81.3352397712275</v>
      </c>
      <c r="E312" s="10" t="n">
        <f aca="false">Sheet1!$Q$3*Sheet1!F312</f>
        <v>18.6647602287725</v>
      </c>
      <c r="F312" s="10" t="n">
        <f aca="false">Sheet1!H312*Sheet1!$F$2</f>
        <v>0.186647602287726</v>
      </c>
      <c r="G312" s="11" t="n">
        <f aca="false">Sheet1!$R$3*(Sheet1!I312-1)*Sheet1!E312-Sheet1!$R$3*Sheet1!D312</f>
        <v>-10897.3273207215</v>
      </c>
      <c r="H312" s="10" t="n">
        <f aca="false">COUNTIF(Sheet1!$N$3:$N$106001,"&gt;="&amp;Sheet1!I312)/Sheet1!$N$2</f>
        <v>0.233309502859657</v>
      </c>
      <c r="I312" s="7" t="n">
        <v>4.19</v>
      </c>
      <c r="J312" s="12" t="n">
        <f aca="false">Sheet1!C312/(Sheet1!$R$3*Sheet1!$Q$3)</f>
        <v>-0.0224331830180378</v>
      </c>
      <c r="K312" s="12" t="n">
        <f aca="false">Sheet1!G312/(Sheet1!$R$3*Sheet1!$Q$3)</f>
        <v>-0.21794654641443</v>
      </c>
      <c r="L312" s="13" t="n">
        <f aca="false">IF(Sheet1!J312&gt;0,IF(Sheet1!K312&gt;0,"good",0),0)</f>
        <v>0</v>
      </c>
      <c r="M312" s="14" t="n">
        <f aca="false">Sheet1!A312*Sheet1!$R$3</f>
        <v>38334.5248570172</v>
      </c>
      <c r="N312" s="0" t="n">
        <v>24.02</v>
      </c>
      <c r="P312" s="19"/>
    </row>
    <row r="313" customFormat="false" ht="15" hidden="false" customHeight="false" outlineLevel="0" collapsed="false">
      <c r="A313" s="10" t="n">
        <f aca="false">Sheet1!$Q$3*(1-Sheet1!H313)</f>
        <v>76.7240431148262</v>
      </c>
      <c r="B313" s="10" t="n">
        <f aca="false">Sheet1!$Q$3*Sheet1!H313</f>
        <v>23.2759568851738</v>
      </c>
      <c r="C313" s="11" t="n">
        <f aca="false">Sheet1!$R$3*(Sheet1!I313-1)*Sheet1!B313-Sheet1!$R$3*Sheet1!A313</f>
        <v>-1120.49054113506</v>
      </c>
      <c r="D313" s="10" t="n">
        <f aca="false">Sheet1!$Q$3*(1-Sheet1!F313)</f>
        <v>81.379234491861</v>
      </c>
      <c r="E313" s="10" t="n">
        <f aca="false">Sheet1!$Q$3*Sheet1!F313</f>
        <v>18.620765508139</v>
      </c>
      <c r="F313" s="10" t="n">
        <f aca="false">Sheet1!H313*Sheet1!$F$2</f>
        <v>0.18620765508139</v>
      </c>
      <c r="G313" s="11" t="n">
        <f aca="false">Sheet1!$R$3*(Sheet1!I313-1)*Sheet1!E313-Sheet1!$R$3*Sheet1!D313</f>
        <v>-10896.392432908</v>
      </c>
      <c r="H313" s="10" t="n">
        <f aca="false">COUNTIF(Sheet1!$N$3:$N$106001,"&gt;="&amp;Sheet1!I313)/Sheet1!$N$2</f>
        <v>0.232759568851738</v>
      </c>
      <c r="I313" s="7" t="n">
        <v>4.2</v>
      </c>
      <c r="J313" s="12" t="n">
        <f aca="false">Sheet1!C313/(Sheet1!$R$3*Sheet1!$Q$3)</f>
        <v>-0.0224098108227013</v>
      </c>
      <c r="K313" s="12" t="n">
        <f aca="false">Sheet1!G313/(Sheet1!$R$3*Sheet1!$Q$3)</f>
        <v>-0.217927848658161</v>
      </c>
      <c r="L313" s="13" t="n">
        <f aca="false">IF(Sheet1!J313&gt;0,IF(Sheet1!K313&gt;0,"good",0),0)</f>
        <v>0</v>
      </c>
      <c r="M313" s="14" t="n">
        <f aca="false">Sheet1!A313*Sheet1!$R$3</f>
        <v>38362.0215574131</v>
      </c>
      <c r="N313" s="0" t="n">
        <v>1.03</v>
      </c>
      <c r="P313" s="19"/>
    </row>
    <row r="314" customFormat="false" ht="15" hidden="false" customHeight="false" outlineLevel="0" collapsed="false">
      <c r="A314" s="10" t="n">
        <f aca="false">Sheet1!$Q$3*(1-Sheet1!H314)</f>
        <v>76.7790365156181</v>
      </c>
      <c r="B314" s="10" t="n">
        <f aca="false">Sheet1!$Q$3*Sheet1!H314</f>
        <v>23.2209634843819</v>
      </c>
      <c r="C314" s="11" t="n">
        <f aca="false">Sheet1!$R$3*(Sheet1!I314-1)*Sheet1!B314-Sheet1!$R$3*Sheet1!A314</f>
        <v>-1119.87186537616</v>
      </c>
      <c r="D314" s="10" t="n">
        <f aca="false">Sheet1!$Q$3*(1-Sheet1!F314)</f>
        <v>81.4232292124945</v>
      </c>
      <c r="E314" s="10" t="n">
        <f aca="false">Sheet1!$Q$3*Sheet1!F314</f>
        <v>18.5767707875055</v>
      </c>
      <c r="F314" s="10" t="n">
        <f aca="false">Sheet1!H314*Sheet1!$F$2</f>
        <v>0.185767707875055</v>
      </c>
      <c r="G314" s="11" t="n">
        <f aca="false">Sheet1!$R$3*(Sheet1!I314-1)*Sheet1!E314-Sheet1!$R$3*Sheet1!D314</f>
        <v>-10895.8974923009</v>
      </c>
      <c r="H314" s="10" t="n">
        <f aca="false">COUNTIF(Sheet1!$N$3:$N$106001,"&gt;="&amp;Sheet1!I314)/Sheet1!$N$2</f>
        <v>0.232209634843819</v>
      </c>
      <c r="I314" s="7" t="n">
        <v>4.21</v>
      </c>
      <c r="J314" s="12" t="n">
        <f aca="false">Sheet1!C314/(Sheet1!$R$3*Sheet1!$Q$3)</f>
        <v>-0.0223974373075232</v>
      </c>
      <c r="K314" s="12" t="n">
        <f aca="false">Sheet1!G314/(Sheet1!$R$3*Sheet1!$Q$3)</f>
        <v>-0.217917949846018</v>
      </c>
      <c r="L314" s="13" t="n">
        <f aca="false">IF(Sheet1!J314&gt;0,IF(Sheet1!K314&gt;0,"good",0),0)</f>
        <v>0</v>
      </c>
      <c r="M314" s="14" t="n">
        <f aca="false">Sheet1!A314*Sheet1!$R$3</f>
        <v>38389.5182578091</v>
      </c>
      <c r="N314" s="0" t="n">
        <v>2.03</v>
      </c>
      <c r="P314" s="19"/>
    </row>
    <row r="315" customFormat="false" ht="15" hidden="false" customHeight="false" outlineLevel="0" collapsed="false">
      <c r="A315" s="10" t="n">
        <f aca="false">Sheet1!$Q$3*(1-Sheet1!H315)</f>
        <v>76.8381544214694</v>
      </c>
      <c r="B315" s="10" t="n">
        <f aca="false">Sheet1!$Q$3*Sheet1!H315</f>
        <v>23.1618455785306</v>
      </c>
      <c r="C315" s="11" t="n">
        <f aca="false">Sheet1!$R$3*(Sheet1!I315-1)*Sheet1!B315-Sheet1!$R$3*Sheet1!A315</f>
        <v>-1128.50582930048</v>
      </c>
      <c r="D315" s="10" t="n">
        <f aca="false">Sheet1!$Q$3*(1-Sheet1!F315)</f>
        <v>81.4705235371755</v>
      </c>
      <c r="E315" s="10" t="n">
        <f aca="false">Sheet1!$Q$3*Sheet1!F315</f>
        <v>18.5294764628245</v>
      </c>
      <c r="F315" s="10" t="n">
        <f aca="false">Sheet1!H315*Sheet1!$F$2</f>
        <v>0.185294764628245</v>
      </c>
      <c r="G315" s="11" t="n">
        <f aca="false">Sheet1!$R$3*(Sheet1!I315-1)*Sheet1!E315-Sheet1!$R$3*Sheet1!D315</f>
        <v>-10902.8046634404</v>
      </c>
      <c r="H315" s="10" t="n">
        <f aca="false">COUNTIF(Sheet1!$N$3:$N$106001,"&gt;="&amp;Sheet1!I315)/Sheet1!$N$2</f>
        <v>0.231618455785306</v>
      </c>
      <c r="I315" s="7" t="n">
        <v>4.22</v>
      </c>
      <c r="J315" s="12" t="n">
        <f aca="false">Sheet1!C315/(Sheet1!$R$3*Sheet1!$Q$3)</f>
        <v>-0.0225701165860097</v>
      </c>
      <c r="K315" s="12" t="n">
        <f aca="false">Sheet1!G315/(Sheet1!$R$3*Sheet1!$Q$3)</f>
        <v>-0.218056093268808</v>
      </c>
      <c r="L315" s="13" t="n">
        <f aca="false">IF(Sheet1!J315&gt;0,IF(Sheet1!K315&gt;0,"good",0),0)</f>
        <v>0</v>
      </c>
      <c r="M315" s="14" t="n">
        <f aca="false">Sheet1!A315*Sheet1!$R$3</f>
        <v>38419.0772107347</v>
      </c>
      <c r="N315" s="0" t="n">
        <v>5.71</v>
      </c>
      <c r="P315" s="19"/>
    </row>
    <row r="316" customFormat="false" ht="15" hidden="false" customHeight="false" outlineLevel="0" collapsed="false">
      <c r="A316" s="10" t="n">
        <f aca="false">Sheet1!$Q$3*(1-Sheet1!H316)</f>
        <v>76.8890233172019</v>
      </c>
      <c r="B316" s="10" t="n">
        <f aca="false">Sheet1!$Q$3*Sheet1!H316</f>
        <v>23.1109766827981</v>
      </c>
      <c r="C316" s="11" t="n">
        <f aca="false">Sheet1!$R$3*(Sheet1!I316-1)*Sheet1!B316-Sheet1!$R$3*Sheet1!A316</f>
        <v>-1120.28431588209</v>
      </c>
      <c r="D316" s="10" t="n">
        <f aca="false">Sheet1!$Q$3*(1-Sheet1!F316)</f>
        <v>81.5112186537615</v>
      </c>
      <c r="E316" s="10" t="n">
        <f aca="false">Sheet1!$Q$3*Sheet1!F316</f>
        <v>18.4887813462385</v>
      </c>
      <c r="F316" s="10" t="n">
        <f aca="false">Sheet1!H316*Sheet1!$F$2</f>
        <v>0.184887813462385</v>
      </c>
      <c r="G316" s="11" t="n">
        <f aca="false">Sheet1!$R$3*(Sheet1!I316-1)*Sheet1!E316-Sheet1!$R$3*Sheet1!D316</f>
        <v>-10896.2274527057</v>
      </c>
      <c r="H316" s="10" t="n">
        <f aca="false">COUNTIF(Sheet1!$N$3:$N$106001,"&gt;="&amp;Sheet1!I316)/Sheet1!$N$2</f>
        <v>0.231109766827981</v>
      </c>
      <c r="I316" s="7" t="n">
        <v>4.23</v>
      </c>
      <c r="J316" s="12" t="n">
        <f aca="false">Sheet1!C316/(Sheet1!$R$3*Sheet1!$Q$3)</f>
        <v>-0.0224056863176418</v>
      </c>
      <c r="K316" s="12" t="n">
        <f aca="false">Sheet1!G316/(Sheet1!$R$3*Sheet1!$Q$3)</f>
        <v>-0.217924549054113</v>
      </c>
      <c r="L316" s="13" t="n">
        <f aca="false">IF(Sheet1!J316&gt;0,IF(Sheet1!K316&gt;0,"good",0),0)</f>
        <v>0</v>
      </c>
      <c r="M316" s="14" t="n">
        <f aca="false">Sheet1!A316*Sheet1!$R$3</f>
        <v>38444.511658601</v>
      </c>
      <c r="N316" s="0" t="n">
        <v>1.21</v>
      </c>
      <c r="P316" s="19"/>
    </row>
    <row r="317" customFormat="false" ht="15" hidden="false" customHeight="false" outlineLevel="0" collapsed="false">
      <c r="A317" s="10" t="n">
        <f aca="false">Sheet1!$Q$3*(1-Sheet1!H317)</f>
        <v>76.9412670479542</v>
      </c>
      <c r="B317" s="10" t="n">
        <f aca="false">Sheet1!$Q$3*Sheet1!H317</f>
        <v>23.0587329520458</v>
      </c>
      <c r="C317" s="11" t="n">
        <f aca="false">Sheet1!$R$3*(Sheet1!I317-1)*Sheet1!B317-Sheet1!$R$3*Sheet1!A317</f>
        <v>-1115.486141663</v>
      </c>
      <c r="D317" s="10" t="n">
        <f aca="false">Sheet1!$Q$3*(1-Sheet1!F317)</f>
        <v>81.5530136383634</v>
      </c>
      <c r="E317" s="10" t="n">
        <f aca="false">Sheet1!$Q$3*Sheet1!F317</f>
        <v>18.4469863616366</v>
      </c>
      <c r="F317" s="10" t="n">
        <f aca="false">Sheet1!H317*Sheet1!$F$2</f>
        <v>0.184469863616366</v>
      </c>
      <c r="G317" s="11" t="n">
        <f aca="false">Sheet1!$R$3*(Sheet1!I317-1)*Sheet1!E317-Sheet1!$R$3*Sheet1!D317</f>
        <v>-10892.3889133304</v>
      </c>
      <c r="H317" s="10" t="n">
        <f aca="false">COUNTIF(Sheet1!$N$3:$N$106001,"&gt;="&amp;Sheet1!I317)/Sheet1!$N$2</f>
        <v>0.230587329520458</v>
      </c>
      <c r="I317" s="7" t="n">
        <v>4.24</v>
      </c>
      <c r="J317" s="12" t="n">
        <f aca="false">Sheet1!C317/(Sheet1!$R$3*Sheet1!$Q$3)</f>
        <v>-0.02230972283326</v>
      </c>
      <c r="K317" s="12" t="n">
        <f aca="false">Sheet1!G317/(Sheet1!$R$3*Sheet1!$Q$3)</f>
        <v>-0.217847778266608</v>
      </c>
      <c r="L317" s="13" t="n">
        <f aca="false">IF(Sheet1!J317&gt;0,IF(Sheet1!K317&gt;0,"good",0),0)</f>
        <v>0</v>
      </c>
      <c r="M317" s="14" t="n">
        <f aca="false">Sheet1!A317*Sheet1!$R$3</f>
        <v>38470.6335239771</v>
      </c>
      <c r="N317" s="0" t="n">
        <v>1.1</v>
      </c>
      <c r="P317" s="19"/>
    </row>
    <row r="318" customFormat="false" ht="15" hidden="false" customHeight="false" outlineLevel="0" collapsed="false">
      <c r="A318" s="10" t="n">
        <f aca="false">Sheet1!$Q$3*(1-Sheet1!H318)</f>
        <v>76.9866366036076</v>
      </c>
      <c r="B318" s="10" t="n">
        <f aca="false">Sheet1!$Q$3*Sheet1!H318</f>
        <v>23.0133633963924</v>
      </c>
      <c r="C318" s="11" t="n">
        <f aca="false">Sheet1!$R$3*(Sheet1!I318-1)*Sheet1!B318-Sheet1!$R$3*Sheet1!A318</f>
        <v>-1096.60278266608</v>
      </c>
      <c r="D318" s="10" t="n">
        <f aca="false">Sheet1!$Q$3*(1-Sheet1!F318)</f>
        <v>81.5893092828861</v>
      </c>
      <c r="E318" s="10" t="n">
        <f aca="false">Sheet1!$Q$3*Sheet1!F318</f>
        <v>18.4106907171139</v>
      </c>
      <c r="F318" s="10" t="n">
        <f aca="false">Sheet1!H318*Sheet1!$F$2</f>
        <v>0.18410690717114</v>
      </c>
      <c r="G318" s="11" t="n">
        <f aca="false">Sheet1!$R$3*(Sheet1!I318-1)*Sheet1!E318-Sheet1!$R$3*Sheet1!D318</f>
        <v>-10877.2822261329</v>
      </c>
      <c r="H318" s="10" t="n">
        <f aca="false">COUNTIF(Sheet1!$N$3:$N$106001,"&gt;="&amp;Sheet1!I318)/Sheet1!$N$2</f>
        <v>0.230133633963924</v>
      </c>
      <c r="I318" s="7" t="n">
        <v>4.25</v>
      </c>
      <c r="J318" s="12" t="n">
        <f aca="false">Sheet1!C318/(Sheet1!$R$3*Sheet1!$Q$3)</f>
        <v>-0.0219320556533216</v>
      </c>
      <c r="K318" s="12" t="n">
        <f aca="false">Sheet1!G318/(Sheet1!$R$3*Sheet1!$Q$3)</f>
        <v>-0.217545644522657</v>
      </c>
      <c r="L318" s="13" t="n">
        <f aca="false">IF(Sheet1!J318&gt;0,IF(Sheet1!K318&gt;0,"good",0),0)</f>
        <v>0</v>
      </c>
      <c r="M318" s="14" t="n">
        <f aca="false">Sheet1!A318*Sheet1!$R$3</f>
        <v>38493.3183018038</v>
      </c>
      <c r="N318" s="0" t="n">
        <v>20.23</v>
      </c>
      <c r="P318" s="19"/>
    </row>
    <row r="319" customFormat="false" ht="15" hidden="false" customHeight="false" outlineLevel="0" collapsed="false">
      <c r="A319" s="10" t="n">
        <f aca="false">Sheet1!$Q$3*(1-Sheet1!H319)</f>
        <v>77.0278816542015</v>
      </c>
      <c r="B319" s="10" t="n">
        <f aca="false">Sheet1!$Q$3*Sheet1!H319</f>
        <v>22.9721183457985</v>
      </c>
      <c r="C319" s="11" t="n">
        <f aca="false">Sheet1!$R$3*(Sheet1!I319-1)*Sheet1!B319-Sheet1!$R$3*Sheet1!A319</f>
        <v>-1069.38792344919</v>
      </c>
      <c r="D319" s="10" t="n">
        <f aca="false">Sheet1!$Q$3*(1-Sheet1!F319)</f>
        <v>81.6223053233612</v>
      </c>
      <c r="E319" s="10" t="n">
        <f aca="false">Sheet1!$Q$3*Sheet1!F319</f>
        <v>18.3776946766388</v>
      </c>
      <c r="F319" s="10" t="n">
        <f aca="false">Sheet1!H319*Sheet1!$F$2</f>
        <v>0.183776946766388</v>
      </c>
      <c r="G319" s="11" t="n">
        <f aca="false">Sheet1!$R$3*(Sheet1!I319-1)*Sheet1!E319-Sheet1!$R$3*Sheet1!D319</f>
        <v>-10855.5103387594</v>
      </c>
      <c r="H319" s="10" t="n">
        <f aca="false">COUNTIF(Sheet1!$N$3:$N$106001,"&gt;="&amp;Sheet1!I319)/Sheet1!$N$2</f>
        <v>0.229721183457985</v>
      </c>
      <c r="I319" s="7" t="n">
        <v>4.26</v>
      </c>
      <c r="J319" s="12" t="n">
        <f aca="false">Sheet1!C319/(Sheet1!$R$3*Sheet1!$Q$3)</f>
        <v>-0.0213877584689838</v>
      </c>
      <c r="K319" s="12" t="n">
        <f aca="false">Sheet1!G319/(Sheet1!$R$3*Sheet1!$Q$3)</f>
        <v>-0.217110206775187</v>
      </c>
      <c r="L319" s="13" t="n">
        <f aca="false">IF(Sheet1!J319&gt;0,IF(Sheet1!K319&gt;0,"good",0),0)</f>
        <v>0</v>
      </c>
      <c r="M319" s="14" t="n">
        <f aca="false">Sheet1!A319*Sheet1!$R$3</f>
        <v>38513.9408271007</v>
      </c>
      <c r="N319" s="0" t="n">
        <v>12.06</v>
      </c>
      <c r="P319" s="19"/>
    </row>
    <row r="320" customFormat="false" ht="15" hidden="false" customHeight="false" outlineLevel="0" collapsed="false">
      <c r="A320" s="10" t="n">
        <f aca="false">Sheet1!$Q$3*(1-Sheet1!H320)</f>
        <v>77.092498900132</v>
      </c>
      <c r="B320" s="10" t="n">
        <f aca="false">Sheet1!$Q$3*Sheet1!H320</f>
        <v>22.907501099868</v>
      </c>
      <c r="C320" s="11" t="n">
        <f aca="false">Sheet1!$R$3*(Sheet1!I320-1)*Sheet1!B320-Sheet1!$R$3*Sheet1!A320</f>
        <v>-1092.4851517818</v>
      </c>
      <c r="D320" s="10" t="n">
        <f aca="false">Sheet1!$Q$3*(1-Sheet1!F320)</f>
        <v>81.6739991201056</v>
      </c>
      <c r="E320" s="10" t="n">
        <f aca="false">Sheet1!$Q$3*Sheet1!F320</f>
        <v>18.3260008798944</v>
      </c>
      <c r="F320" s="10" t="n">
        <f aca="false">Sheet1!H320*Sheet1!$F$2</f>
        <v>0.183260008798944</v>
      </c>
      <c r="G320" s="11" t="n">
        <f aca="false">Sheet1!$R$3*(Sheet1!I320-1)*Sheet1!E320-Sheet1!$R$3*Sheet1!D320</f>
        <v>-10873.9881214254</v>
      </c>
      <c r="H320" s="10" t="n">
        <f aca="false">COUNTIF(Sheet1!$N$3:$N$106001,"&gt;="&amp;Sheet1!I320)/Sheet1!$N$2</f>
        <v>0.22907501099868</v>
      </c>
      <c r="I320" s="7" t="n">
        <v>4.27</v>
      </c>
      <c r="J320" s="12" t="n">
        <f aca="false">Sheet1!C320/(Sheet1!$R$3*Sheet1!$Q$3)</f>
        <v>-0.0218497030356359</v>
      </c>
      <c r="K320" s="12" t="n">
        <f aca="false">Sheet1!G320/(Sheet1!$R$3*Sheet1!$Q$3)</f>
        <v>-0.217479762428509</v>
      </c>
      <c r="L320" s="13" t="n">
        <f aca="false">IF(Sheet1!J320&gt;0,IF(Sheet1!K320&gt;0,"good",0),0)</f>
        <v>0</v>
      </c>
      <c r="M320" s="14" t="n">
        <f aca="false">Sheet1!A320*Sheet1!$R$3</f>
        <v>38546.249450066</v>
      </c>
      <c r="N320" s="0" t="n">
        <v>9.97</v>
      </c>
      <c r="P320" s="19"/>
    </row>
    <row r="321" customFormat="false" ht="15" hidden="false" customHeight="false" outlineLevel="0" collapsed="false">
      <c r="A321" s="10" t="n">
        <f aca="false">Sheet1!$Q$3*(1-Sheet1!H321)</f>
        <v>77.1626154861417</v>
      </c>
      <c r="B321" s="10" t="n">
        <f aca="false">Sheet1!$Q$3*Sheet1!H321</f>
        <v>22.8373845138583</v>
      </c>
      <c r="C321" s="11" t="n">
        <f aca="false">Sheet1!$R$3*(Sheet1!I321-1)*Sheet1!B321-Sheet1!$R$3*Sheet1!A321</f>
        <v>-1127.99714034316</v>
      </c>
      <c r="D321" s="10" t="n">
        <f aca="false">Sheet1!$Q$3*(1-Sheet1!F321)</f>
        <v>81.7300923889133</v>
      </c>
      <c r="E321" s="10" t="n">
        <f aca="false">Sheet1!$Q$3*Sheet1!F321</f>
        <v>18.2699076110867</v>
      </c>
      <c r="F321" s="10" t="n">
        <f aca="false">Sheet1!H321*Sheet1!$F$2</f>
        <v>0.182699076110867</v>
      </c>
      <c r="G321" s="11" t="n">
        <f aca="false">Sheet1!$R$3*(Sheet1!I321-1)*Sheet1!E321-Sheet1!$R$3*Sheet1!D321</f>
        <v>-10902.3977122745</v>
      </c>
      <c r="H321" s="10" t="n">
        <f aca="false">COUNTIF(Sheet1!$N$3:$N$106001,"&gt;="&amp;Sheet1!I321)/Sheet1!$N$2</f>
        <v>0.228373845138583</v>
      </c>
      <c r="I321" s="7" t="n">
        <v>4.28</v>
      </c>
      <c r="J321" s="12" t="n">
        <f aca="false">Sheet1!C321/(Sheet1!$R$3*Sheet1!$Q$3)</f>
        <v>-0.0225599428068631</v>
      </c>
      <c r="K321" s="12" t="n">
        <f aca="false">Sheet1!G321/(Sheet1!$R$3*Sheet1!$Q$3)</f>
        <v>-0.21804795424549</v>
      </c>
      <c r="L321" s="13" t="n">
        <f aca="false">IF(Sheet1!J321&gt;0,IF(Sheet1!K321&gt;0,"good",0),0)</f>
        <v>0</v>
      </c>
      <c r="M321" s="14" t="n">
        <f aca="false">Sheet1!A321*Sheet1!$R$3</f>
        <v>38581.3077430708</v>
      </c>
      <c r="N321" s="0" t="n">
        <v>6.85</v>
      </c>
      <c r="P321" s="19"/>
    </row>
    <row r="322" customFormat="false" ht="15" hidden="false" customHeight="false" outlineLevel="0" collapsed="false">
      <c r="A322" s="10" t="n">
        <f aca="false">Sheet1!$Q$3*(1-Sheet1!H322)</f>
        <v>77.207985041795</v>
      </c>
      <c r="B322" s="10" t="n">
        <f aca="false">Sheet1!$Q$3*Sheet1!H322</f>
        <v>22.792014958205</v>
      </c>
      <c r="C322" s="11" t="n">
        <f aca="false">Sheet1!$R$3*(Sheet1!I322-1)*Sheet1!B322-Sheet1!$R$3*Sheet1!A322</f>
        <v>-1111.12791465023</v>
      </c>
      <c r="D322" s="10" t="n">
        <f aca="false">Sheet1!$Q$3*(1-Sheet1!F322)</f>
        <v>81.766388033436</v>
      </c>
      <c r="E322" s="10" t="n">
        <f aca="false">Sheet1!$Q$3*Sheet1!F322</f>
        <v>18.233611966564</v>
      </c>
      <c r="F322" s="10" t="n">
        <f aca="false">Sheet1!H322*Sheet1!$F$2</f>
        <v>0.18233611966564</v>
      </c>
      <c r="G322" s="11" t="n">
        <f aca="false">Sheet1!$R$3*(Sheet1!I322-1)*Sheet1!E322-Sheet1!$R$3*Sheet1!D322</f>
        <v>-10888.9023317202</v>
      </c>
      <c r="H322" s="10" t="n">
        <f aca="false">COUNTIF(Sheet1!$N$3:$N$106001,"&gt;="&amp;Sheet1!I322)/Sheet1!$N$2</f>
        <v>0.22792014958205</v>
      </c>
      <c r="I322" s="7" t="n">
        <v>4.29</v>
      </c>
      <c r="J322" s="12" t="n">
        <f aca="false">Sheet1!C322/(Sheet1!$R$3*Sheet1!$Q$3)</f>
        <v>-0.0222225582930047</v>
      </c>
      <c r="K322" s="12" t="n">
        <f aca="false">Sheet1!G322/(Sheet1!$R$3*Sheet1!$Q$3)</f>
        <v>-0.217778046634404</v>
      </c>
      <c r="L322" s="13" t="n">
        <f aca="false">IF(Sheet1!J322&gt;0,IF(Sheet1!K322&gt;0,"good",0),0)</f>
        <v>0</v>
      </c>
      <c r="M322" s="14" t="n">
        <f aca="false">Sheet1!A322*Sheet1!$R$3</f>
        <v>38603.9925208975</v>
      </c>
      <c r="N322" s="0" t="n">
        <v>1.03</v>
      </c>
      <c r="P322" s="19"/>
    </row>
    <row r="323" customFormat="false" ht="15" hidden="false" customHeight="false" outlineLevel="0" collapsed="false">
      <c r="A323" s="10" t="n">
        <f aca="false">Sheet1!$Q$3*(1-Sheet1!H323)</f>
        <v>77.2684777826661</v>
      </c>
      <c r="B323" s="10" t="n">
        <f aca="false">Sheet1!$Q$3*Sheet1!H323</f>
        <v>22.7315222173339</v>
      </c>
      <c r="C323" s="11" t="n">
        <f aca="false">Sheet1!$R$3*(Sheet1!I323-1)*Sheet1!B323-Sheet1!$R$3*Sheet1!A323</f>
        <v>-1127.22723273208</v>
      </c>
      <c r="D323" s="10" t="n">
        <f aca="false">Sheet1!$Q$3*(1-Sheet1!F323)</f>
        <v>81.8147822261329</v>
      </c>
      <c r="E323" s="10" t="n">
        <f aca="false">Sheet1!$Q$3*Sheet1!F323</f>
        <v>18.1852177738671</v>
      </c>
      <c r="F323" s="10" t="n">
        <f aca="false">Sheet1!H323*Sheet1!$F$2</f>
        <v>0.181852177738671</v>
      </c>
      <c r="G323" s="11" t="n">
        <f aca="false">Sheet1!$R$3*(Sheet1!I323-1)*Sheet1!E323-Sheet1!$R$3*Sheet1!D323</f>
        <v>-10901.7817861857</v>
      </c>
      <c r="H323" s="10" t="n">
        <f aca="false">COUNTIF(Sheet1!$N$3:$N$106001,"&gt;="&amp;Sheet1!I323)/Sheet1!$N$2</f>
        <v>0.227315222173339</v>
      </c>
      <c r="I323" s="7" t="n">
        <v>4.3</v>
      </c>
      <c r="J323" s="12" t="n">
        <f aca="false">Sheet1!C323/(Sheet1!$R$3*Sheet1!$Q$3)</f>
        <v>-0.0225445446546415</v>
      </c>
      <c r="K323" s="12" t="n">
        <f aca="false">Sheet1!G323/(Sheet1!$R$3*Sheet1!$Q$3)</f>
        <v>-0.218035635723713</v>
      </c>
      <c r="L323" s="13" t="n">
        <f aca="false">IF(Sheet1!J323&gt;0,IF(Sheet1!K323&gt;0,"good",0),0)</f>
        <v>0</v>
      </c>
      <c r="M323" s="14" t="n">
        <f aca="false">Sheet1!A323*Sheet1!$R$3</f>
        <v>38634.238891333</v>
      </c>
      <c r="N323" s="0" t="n">
        <v>1.46</v>
      </c>
      <c r="P323" s="19"/>
    </row>
    <row r="324" customFormat="false" ht="15" hidden="false" customHeight="false" outlineLevel="0" collapsed="false">
      <c r="A324" s="10" t="n">
        <f aca="false">Sheet1!$Q$3*(1-Sheet1!H324)</f>
        <v>77.3220963484382</v>
      </c>
      <c r="B324" s="10" t="n">
        <f aca="false">Sheet1!$Q$3*Sheet1!H324</f>
        <v>22.6779036515618</v>
      </c>
      <c r="C324" s="11" t="n">
        <f aca="false">Sheet1!$R$3*(Sheet1!I324-1)*Sheet1!B324-Sheet1!$R$3*Sheet1!A324</f>
        <v>-1129.11763088429</v>
      </c>
      <c r="D324" s="10" t="n">
        <f aca="false">Sheet1!$Q$3*(1-Sheet1!F324)</f>
        <v>81.8576770787506</v>
      </c>
      <c r="E324" s="10" t="n">
        <f aca="false">Sheet1!$Q$3*Sheet1!F324</f>
        <v>18.1423229212495</v>
      </c>
      <c r="F324" s="10" t="n">
        <f aca="false">Sheet1!H324*Sheet1!$F$2</f>
        <v>0.181423229212494</v>
      </c>
      <c r="G324" s="11" t="n">
        <f aca="false">Sheet1!$R$3*(Sheet1!I324-1)*Sheet1!E324-Sheet1!$R$3*Sheet1!D324</f>
        <v>-10903.2941047074</v>
      </c>
      <c r="H324" s="10" t="n">
        <f aca="false">COUNTIF(Sheet1!$N$3:$N$106001,"&gt;="&amp;Sheet1!I324)/Sheet1!$N$2</f>
        <v>0.226779036515618</v>
      </c>
      <c r="I324" s="7" t="n">
        <v>4.31</v>
      </c>
      <c r="J324" s="12" t="n">
        <f aca="false">Sheet1!C324/(Sheet1!$R$3*Sheet1!$Q$3)</f>
        <v>-0.0225823526176858</v>
      </c>
      <c r="K324" s="12" t="n">
        <f aca="false">Sheet1!G324/(Sheet1!$R$3*Sheet1!$Q$3)</f>
        <v>-0.218065882094149</v>
      </c>
      <c r="L324" s="13" t="n">
        <f aca="false">IF(Sheet1!J324&gt;0,IF(Sheet1!K324&gt;0,"good",0),0)</f>
        <v>0</v>
      </c>
      <c r="M324" s="14" t="n">
        <f aca="false">Sheet1!A324*Sheet1!$R$3</f>
        <v>38661.0481742191</v>
      </c>
      <c r="N324" s="0" t="n">
        <v>1.3</v>
      </c>
      <c r="P324" s="19"/>
    </row>
    <row r="325" customFormat="false" ht="15" hidden="false" customHeight="false" outlineLevel="0" collapsed="false">
      <c r="A325" s="10" t="n">
        <f aca="false">Sheet1!$Q$3*(1-Sheet1!H325)</f>
        <v>77.3743400791905</v>
      </c>
      <c r="B325" s="10" t="n">
        <f aca="false">Sheet1!$Q$3*Sheet1!H325</f>
        <v>22.6256599208095</v>
      </c>
      <c r="C325" s="11" t="n">
        <f aca="false">Sheet1!$R$3*(Sheet1!I325-1)*Sheet1!B325-Sheet1!$R$3*Sheet1!A325</f>
        <v>-1128.57457105147</v>
      </c>
      <c r="D325" s="10" t="n">
        <f aca="false">Sheet1!$Q$3*(1-Sheet1!F325)</f>
        <v>81.8994720633524</v>
      </c>
      <c r="E325" s="10" t="n">
        <f aca="false">Sheet1!$Q$3*Sheet1!F325</f>
        <v>18.1005279366476</v>
      </c>
      <c r="F325" s="10" t="n">
        <f aca="false">Sheet1!H325*Sheet1!$F$2</f>
        <v>0.181005279366476</v>
      </c>
      <c r="G325" s="11" t="n">
        <f aca="false">Sheet1!$R$3*(Sheet1!I325-1)*Sheet1!E325-Sheet1!$R$3*Sheet1!D325</f>
        <v>-10902.8596568412</v>
      </c>
      <c r="H325" s="10" t="n">
        <f aca="false">COUNTIF(Sheet1!$N$3:$N$106001,"&gt;="&amp;Sheet1!I325)/Sheet1!$N$2</f>
        <v>0.226256599208095</v>
      </c>
      <c r="I325" s="7" t="n">
        <v>4.32</v>
      </c>
      <c r="J325" s="12" t="n">
        <f aca="false">Sheet1!C325/(Sheet1!$R$3*Sheet1!$Q$3)</f>
        <v>-0.0225714914210293</v>
      </c>
      <c r="K325" s="12" t="n">
        <f aca="false">Sheet1!G325/(Sheet1!$R$3*Sheet1!$Q$3)</f>
        <v>-0.218057193136823</v>
      </c>
      <c r="L325" s="13" t="n">
        <f aca="false">IF(Sheet1!J325&gt;0,IF(Sheet1!K325&gt;0,"good",0),0)</f>
        <v>0</v>
      </c>
      <c r="M325" s="14" t="n">
        <f aca="false">Sheet1!A325*Sheet1!$R$3</f>
        <v>38687.1700395952</v>
      </c>
      <c r="N325" s="0" t="n">
        <v>1.92</v>
      </c>
      <c r="P325" s="19"/>
    </row>
    <row r="326" customFormat="false" ht="15" hidden="false" customHeight="false" outlineLevel="0" collapsed="false">
      <c r="A326" s="10" t="n">
        <f aca="false">Sheet1!$Q$3*(1-Sheet1!H326)</f>
        <v>77.4293334799824</v>
      </c>
      <c r="B326" s="10" t="n">
        <f aca="false">Sheet1!$Q$3*Sheet1!H326</f>
        <v>22.5706665200176</v>
      </c>
      <c r="C326" s="11" t="n">
        <f aca="false">Sheet1!$R$3*(Sheet1!I326-1)*Sheet1!B326-Sheet1!$R$3*Sheet1!A326</f>
        <v>-1134.5069841619</v>
      </c>
      <c r="D326" s="10" t="n">
        <f aca="false">Sheet1!$Q$3*(1-Sheet1!F326)</f>
        <v>81.9434667839859</v>
      </c>
      <c r="E326" s="10" t="n">
        <f aca="false">Sheet1!$Q$3*Sheet1!F326</f>
        <v>18.0565332160141</v>
      </c>
      <c r="F326" s="10" t="n">
        <f aca="false">Sheet1!H326*Sheet1!$F$2</f>
        <v>0.180565332160141</v>
      </c>
      <c r="G326" s="11" t="n">
        <f aca="false">Sheet1!$R$3*(Sheet1!I326-1)*Sheet1!E326-Sheet1!$R$3*Sheet1!D326</f>
        <v>-10907.6055873295</v>
      </c>
      <c r="H326" s="10" t="n">
        <f aca="false">COUNTIF(Sheet1!$N$3:$N$106001,"&gt;="&amp;Sheet1!I326)/Sheet1!$N$2</f>
        <v>0.225706665200176</v>
      </c>
      <c r="I326" s="7" t="n">
        <v>4.33</v>
      </c>
      <c r="J326" s="12" t="n">
        <f aca="false">Sheet1!C326/(Sheet1!$R$3*Sheet1!$Q$3)</f>
        <v>-0.0226901396832379</v>
      </c>
      <c r="K326" s="12" t="n">
        <f aca="false">Sheet1!G326/(Sheet1!$R$3*Sheet1!$Q$3)</f>
        <v>-0.21815211174659</v>
      </c>
      <c r="L326" s="13" t="n">
        <f aca="false">IF(Sheet1!J326&gt;0,IF(Sheet1!K326&gt;0,"good",0),0)</f>
        <v>0</v>
      </c>
      <c r="M326" s="14" t="n">
        <f aca="false">Sheet1!A326*Sheet1!$R$3</f>
        <v>38714.6667399912</v>
      </c>
      <c r="N326" s="0" t="n">
        <v>1.41</v>
      </c>
      <c r="P326" s="19"/>
    </row>
    <row r="327" customFormat="false" ht="15" hidden="false" customHeight="false" outlineLevel="0" collapsed="false">
      <c r="A327" s="10" t="n">
        <f aca="false">Sheet1!$Q$3*(1-Sheet1!H327)</f>
        <v>77.4829520457545</v>
      </c>
      <c r="B327" s="10" t="n">
        <f aca="false">Sheet1!$Q$3*Sheet1!H327</f>
        <v>22.5170479542455</v>
      </c>
      <c r="C327" s="11" t="n">
        <f aca="false">Sheet1!$R$3*(Sheet1!I327-1)*Sheet1!B327-Sheet1!$R$3*Sheet1!A327</f>
        <v>-1138.00593928729</v>
      </c>
      <c r="D327" s="10" t="n">
        <f aca="false">Sheet1!$Q$3*(1-Sheet1!F327)</f>
        <v>81.9863616366036</v>
      </c>
      <c r="E327" s="10" t="n">
        <f aca="false">Sheet1!$Q$3*Sheet1!F327</f>
        <v>18.0136383633964</v>
      </c>
      <c r="F327" s="10" t="n">
        <f aca="false">Sheet1!H327*Sheet1!$F$2</f>
        <v>0.180136383633964</v>
      </c>
      <c r="G327" s="11" t="n">
        <f aca="false">Sheet1!$R$3*(Sheet1!I327-1)*Sheet1!E327-Sheet1!$R$3*Sheet1!D327</f>
        <v>-10910.4047514298</v>
      </c>
      <c r="H327" s="10" t="n">
        <f aca="false">COUNTIF(Sheet1!$N$3:$N$106001,"&gt;="&amp;Sheet1!I327)/Sheet1!$N$2</f>
        <v>0.225170479542455</v>
      </c>
      <c r="I327" s="7" t="n">
        <v>4.34</v>
      </c>
      <c r="J327" s="12" t="n">
        <f aca="false">Sheet1!C327/(Sheet1!$R$3*Sheet1!$Q$3)</f>
        <v>-0.0227601187857457</v>
      </c>
      <c r="K327" s="12" t="n">
        <f aca="false">Sheet1!G327/(Sheet1!$R$3*Sheet1!$Q$3)</f>
        <v>-0.218208095028596</v>
      </c>
      <c r="L327" s="13" t="n">
        <f aca="false">IF(Sheet1!J327&gt;0,IF(Sheet1!K327&gt;0,"good",0),0)</f>
        <v>0</v>
      </c>
      <c r="M327" s="14" t="n">
        <f aca="false">Sheet1!A327*Sheet1!$R$3</f>
        <v>38741.4760228772</v>
      </c>
      <c r="N327" s="0" t="n">
        <v>1.22</v>
      </c>
      <c r="P327" s="19"/>
    </row>
    <row r="328" customFormat="false" ht="15" hidden="false" customHeight="false" outlineLevel="0" collapsed="false">
      <c r="A328" s="10" t="n">
        <f aca="false">Sheet1!$Q$3*(1-Sheet1!H328)</f>
        <v>77.5599428068632</v>
      </c>
      <c r="B328" s="10" t="n">
        <f aca="false">Sheet1!$Q$3*Sheet1!H328</f>
        <v>22.4400571931368</v>
      </c>
      <c r="C328" s="11" t="n">
        <f aca="false">Sheet1!$R$3*(Sheet1!I328-1)*Sheet1!B328-Sheet1!$R$3*Sheet1!A328</f>
        <v>-1192.87560492742</v>
      </c>
      <c r="D328" s="10" t="n">
        <f aca="false">Sheet1!$Q$3*(1-Sheet1!F328)</f>
        <v>82.0479542454905</v>
      </c>
      <c r="E328" s="10" t="n">
        <f aca="false">Sheet1!$Q$3*Sheet1!F328</f>
        <v>17.9520457545095</v>
      </c>
      <c r="F328" s="10" t="n">
        <f aca="false">Sheet1!H328*Sheet1!$F$2</f>
        <v>0.179520457545095</v>
      </c>
      <c r="G328" s="11" t="n">
        <f aca="false">Sheet1!$R$3*(Sheet1!I328-1)*Sheet1!E328-Sheet1!$R$3*Sheet1!D328</f>
        <v>-10954.3004839419</v>
      </c>
      <c r="H328" s="10" t="n">
        <f aca="false">COUNTIF(Sheet1!$N$3:$N$106001,"&gt;="&amp;Sheet1!I328)/Sheet1!$N$2</f>
        <v>0.224400571931368</v>
      </c>
      <c r="I328" s="7" t="n">
        <v>4.35</v>
      </c>
      <c r="J328" s="12" t="n">
        <f aca="false">Sheet1!C328/(Sheet1!$R$3*Sheet1!$Q$3)</f>
        <v>-0.0238575120985483</v>
      </c>
      <c r="K328" s="12" t="n">
        <f aca="false">Sheet1!G328/(Sheet1!$R$3*Sheet1!$Q$3)</f>
        <v>-0.219086009678839</v>
      </c>
      <c r="L328" s="13" t="n">
        <f aca="false">IF(Sheet1!J328&gt;0,IF(Sheet1!K328&gt;0,"good",0),0)</f>
        <v>0</v>
      </c>
      <c r="M328" s="14" t="n">
        <f aca="false">Sheet1!A328*Sheet1!$R$3</f>
        <v>38779.9714034316</v>
      </c>
      <c r="N328" s="0" t="n">
        <v>1.55</v>
      </c>
      <c r="P328" s="19"/>
    </row>
    <row r="329" customFormat="false" ht="15" hidden="false" customHeight="false" outlineLevel="0" collapsed="false">
      <c r="A329" s="10" t="n">
        <f aca="false">Sheet1!$Q$3*(1-Sheet1!H329)</f>
        <v>77.6108117025957</v>
      </c>
      <c r="B329" s="10" t="n">
        <f aca="false">Sheet1!$Q$3*Sheet1!H329</f>
        <v>22.3891882974043</v>
      </c>
      <c r="C329" s="11" t="n">
        <f aca="false">Sheet1!$R$3*(Sheet1!I329-1)*Sheet1!B329-Sheet1!$R$3*Sheet1!A329</f>
        <v>-1191.56951165861</v>
      </c>
      <c r="D329" s="10" t="n">
        <f aca="false">Sheet1!$Q$3*(1-Sheet1!F329)</f>
        <v>82.0886493620766</v>
      </c>
      <c r="E329" s="10" t="n">
        <f aca="false">Sheet1!$Q$3*Sheet1!F329</f>
        <v>17.9113506379235</v>
      </c>
      <c r="F329" s="10" t="n">
        <f aca="false">Sheet1!H329*Sheet1!$F$2</f>
        <v>0.179113506379235</v>
      </c>
      <c r="G329" s="11" t="n">
        <f aca="false">Sheet1!$R$3*(Sheet1!I329-1)*Sheet1!E329-Sheet1!$R$3*Sheet1!D329</f>
        <v>-10953.2556093269</v>
      </c>
      <c r="H329" s="10" t="n">
        <f aca="false">COUNTIF(Sheet1!$N$3:$N$106001,"&gt;="&amp;Sheet1!I329)/Sheet1!$N$2</f>
        <v>0.223891882974043</v>
      </c>
      <c r="I329" s="7" t="n">
        <v>4.36</v>
      </c>
      <c r="J329" s="12" t="n">
        <f aca="false">Sheet1!C329/(Sheet1!$R$3*Sheet1!$Q$3)</f>
        <v>-0.0238313902331721</v>
      </c>
      <c r="K329" s="12" t="n">
        <f aca="false">Sheet1!G329/(Sheet1!$R$3*Sheet1!$Q$3)</f>
        <v>-0.219065112186538</v>
      </c>
      <c r="L329" s="13" t="n">
        <f aca="false">IF(Sheet1!J329&gt;0,IF(Sheet1!K329&gt;0,"good",0),0)</f>
        <v>0</v>
      </c>
      <c r="M329" s="14" t="n">
        <f aca="false">Sheet1!A329*Sheet1!$R$3</f>
        <v>38805.4058512979</v>
      </c>
      <c r="N329" s="0" t="n">
        <v>1.08</v>
      </c>
      <c r="P329" s="19"/>
    </row>
    <row r="330" customFormat="false" ht="15" hidden="false" customHeight="false" outlineLevel="0" collapsed="false">
      <c r="A330" s="10" t="n">
        <f aca="false">Sheet1!$Q$3*(1-Sheet1!H330)</f>
        <v>77.656181258249</v>
      </c>
      <c r="B330" s="10" t="n">
        <f aca="false">Sheet1!$Q$3*Sheet1!H330</f>
        <v>22.343818741751</v>
      </c>
      <c r="C330" s="11" t="n">
        <f aca="false">Sheet1!$R$3*(Sheet1!I330-1)*Sheet1!B330-Sheet1!$R$3*Sheet1!A330</f>
        <v>-1178.75604927409</v>
      </c>
      <c r="D330" s="10" t="n">
        <f aca="false">Sheet1!$Q$3*(1-Sheet1!F330)</f>
        <v>82.1249450065992</v>
      </c>
      <c r="E330" s="10" t="n">
        <f aca="false">Sheet1!$Q$3*Sheet1!F330</f>
        <v>17.8750549934008</v>
      </c>
      <c r="F330" s="10" t="n">
        <f aca="false">Sheet1!H330*Sheet1!$F$2</f>
        <v>0.178750549934008</v>
      </c>
      <c r="G330" s="11" t="n">
        <f aca="false">Sheet1!$R$3*(Sheet1!I330-1)*Sheet1!E330-Sheet1!$R$3*Sheet1!D330</f>
        <v>-10943.0048394193</v>
      </c>
      <c r="H330" s="10" t="n">
        <f aca="false">COUNTIF(Sheet1!$N$3:$N$106001,"&gt;="&amp;Sheet1!I330)/Sheet1!$N$2</f>
        <v>0.22343818741751</v>
      </c>
      <c r="I330" s="7" t="n">
        <v>4.37</v>
      </c>
      <c r="J330" s="12" t="n">
        <f aca="false">Sheet1!C330/(Sheet1!$R$3*Sheet1!$Q$3)</f>
        <v>-0.0235751209854818</v>
      </c>
      <c r="K330" s="12" t="n">
        <f aca="false">Sheet1!G330/(Sheet1!$R$3*Sheet1!$Q$3)</f>
        <v>-0.218860096788385</v>
      </c>
      <c r="L330" s="13" t="n">
        <f aca="false">IF(Sheet1!J330&gt;0,IF(Sheet1!K330&gt;0,"good",0),0)</f>
        <v>0</v>
      </c>
      <c r="M330" s="14" t="n">
        <f aca="false">Sheet1!A330*Sheet1!$R$3</f>
        <v>38828.0906291245</v>
      </c>
      <c r="N330" s="0" t="n">
        <v>3.52</v>
      </c>
      <c r="P330" s="19"/>
    </row>
    <row r="331" customFormat="false" ht="15" hidden="false" customHeight="false" outlineLevel="0" collapsed="false">
      <c r="A331" s="10" t="n">
        <f aca="false">Sheet1!$Q$3*(1-Sheet1!H331)</f>
        <v>77.7125494940607</v>
      </c>
      <c r="B331" s="10" t="n">
        <f aca="false">Sheet1!$Q$3*Sheet1!H331</f>
        <v>22.2874505059393</v>
      </c>
      <c r="C331" s="11" t="n">
        <f aca="false">Sheet1!$R$3*(Sheet1!I331-1)*Sheet1!B331-Sheet1!$R$3*Sheet1!A331</f>
        <v>-1190.48339199297</v>
      </c>
      <c r="D331" s="10" t="n">
        <f aca="false">Sheet1!$Q$3*(1-Sheet1!F331)</f>
        <v>82.1700395952486</v>
      </c>
      <c r="E331" s="10" t="n">
        <f aca="false">Sheet1!$Q$3*Sheet1!F331</f>
        <v>17.8299604047514</v>
      </c>
      <c r="F331" s="10" t="n">
        <f aca="false">Sheet1!H331*Sheet1!$F$2</f>
        <v>0.178299604047514</v>
      </c>
      <c r="G331" s="11" t="n">
        <f aca="false">Sheet1!$R$3*(Sheet1!I331-1)*Sheet1!E331-Sheet1!$R$3*Sheet1!D331</f>
        <v>-10952.3867135944</v>
      </c>
      <c r="H331" s="10" t="n">
        <f aca="false">COUNTIF(Sheet1!$N$3:$N$106001,"&gt;="&amp;Sheet1!I331)/Sheet1!$N$2</f>
        <v>0.222874505059393</v>
      </c>
      <c r="I331" s="7" t="n">
        <v>4.38</v>
      </c>
      <c r="J331" s="12" t="n">
        <f aca="false">Sheet1!C331/(Sheet1!$R$3*Sheet1!$Q$3)</f>
        <v>-0.0238096678398593</v>
      </c>
      <c r="K331" s="12" t="n">
        <f aca="false">Sheet1!G331/(Sheet1!$R$3*Sheet1!$Q$3)</f>
        <v>-0.219047734271887</v>
      </c>
      <c r="L331" s="13" t="n">
        <f aca="false">IF(Sheet1!J331&gt;0,IF(Sheet1!K331&gt;0,"good",0),0)</f>
        <v>0</v>
      </c>
      <c r="M331" s="14" t="n">
        <f aca="false">Sheet1!A331*Sheet1!$R$3</f>
        <v>38856.2747470304</v>
      </c>
      <c r="N331" s="0" t="n">
        <v>6.19</v>
      </c>
      <c r="P331" s="19"/>
    </row>
    <row r="332" customFormat="false" ht="15" hidden="false" customHeight="false" outlineLevel="0" collapsed="false">
      <c r="A332" s="10" t="n">
        <f aca="false">Sheet1!$Q$3*(1-Sheet1!H332)</f>
        <v>77.7730422349318</v>
      </c>
      <c r="B332" s="10" t="n">
        <f aca="false">Sheet1!$Q$3*Sheet1!H332</f>
        <v>22.2269577650682</v>
      </c>
      <c r="C332" s="11" t="n">
        <f aca="false">Sheet1!$R$3*(Sheet1!I332-1)*Sheet1!B332-Sheet1!$R$3*Sheet1!A332</f>
        <v>-1211.82770567532</v>
      </c>
      <c r="D332" s="10" t="n">
        <f aca="false">Sheet1!$Q$3*(1-Sheet1!F332)</f>
        <v>82.2184337879454</v>
      </c>
      <c r="E332" s="10" t="n">
        <f aca="false">Sheet1!$Q$3*Sheet1!F332</f>
        <v>17.7815662120546</v>
      </c>
      <c r="F332" s="10" t="n">
        <f aca="false">Sheet1!H332*Sheet1!$F$2</f>
        <v>0.177815662120546</v>
      </c>
      <c r="G332" s="11" t="n">
        <f aca="false">Sheet1!$R$3*(Sheet1!I332-1)*Sheet1!E332-Sheet1!$R$3*Sheet1!D332</f>
        <v>-10969.4621645403</v>
      </c>
      <c r="H332" s="10" t="n">
        <f aca="false">COUNTIF(Sheet1!$N$3:$N$106001,"&gt;="&amp;Sheet1!I332)/Sheet1!$N$2</f>
        <v>0.222269577650682</v>
      </c>
      <c r="I332" s="7" t="n">
        <v>4.39</v>
      </c>
      <c r="J332" s="12" t="n">
        <f aca="false">Sheet1!C332/(Sheet1!$R$3*Sheet1!$Q$3)</f>
        <v>-0.0242365541135064</v>
      </c>
      <c r="K332" s="12" t="n">
        <f aca="false">Sheet1!G332/(Sheet1!$R$3*Sheet1!$Q$3)</f>
        <v>-0.219389243290805</v>
      </c>
      <c r="L332" s="13" t="n">
        <f aca="false">IF(Sheet1!J332&gt;0,IF(Sheet1!K332&gt;0,"good",0),0)</f>
        <v>0</v>
      </c>
      <c r="M332" s="14" t="n">
        <f aca="false">Sheet1!A332*Sheet1!$R$3</f>
        <v>38886.5211174659</v>
      </c>
      <c r="N332" s="0" t="n">
        <v>1.19</v>
      </c>
      <c r="P332" s="19"/>
    </row>
    <row r="333" customFormat="false" ht="15" hidden="false" customHeight="false" outlineLevel="0" collapsed="false">
      <c r="A333" s="10" t="n">
        <f aca="false">Sheet1!$Q$3*(1-Sheet1!H333)</f>
        <v>77.8294104707435</v>
      </c>
      <c r="B333" s="10" t="n">
        <f aca="false">Sheet1!$Q$3*Sheet1!H333</f>
        <v>22.1705895292565</v>
      </c>
      <c r="C333" s="11" t="n">
        <f aca="false">Sheet1!$R$3*(Sheet1!I333-1)*Sheet1!B333-Sheet1!$R$3*Sheet1!A333</f>
        <v>-1224.70303563572</v>
      </c>
      <c r="D333" s="10" t="n">
        <f aca="false">Sheet1!$Q$3*(1-Sheet1!F333)</f>
        <v>82.2635283765948</v>
      </c>
      <c r="E333" s="10" t="n">
        <f aca="false">Sheet1!$Q$3*Sheet1!F333</f>
        <v>17.7364716234052</v>
      </c>
      <c r="F333" s="10" t="n">
        <f aca="false">Sheet1!H333*Sheet1!$F$2</f>
        <v>0.177364716234052</v>
      </c>
      <c r="G333" s="11" t="n">
        <f aca="false">Sheet1!$R$3*(Sheet1!I333-1)*Sheet1!E333-Sheet1!$R$3*Sheet1!D333</f>
        <v>-10979.7624285086</v>
      </c>
      <c r="H333" s="10" t="n">
        <f aca="false">COUNTIF(Sheet1!$N$3:$N$106001,"&gt;="&amp;Sheet1!I333)/Sheet1!$N$2</f>
        <v>0.221705895292565</v>
      </c>
      <c r="I333" s="7" t="n">
        <v>4.4</v>
      </c>
      <c r="J333" s="12" t="n">
        <f aca="false">Sheet1!C333/(Sheet1!$R$3*Sheet1!$Q$3)</f>
        <v>-0.0244940607127144</v>
      </c>
      <c r="K333" s="12" t="n">
        <f aca="false">Sheet1!G333/(Sheet1!$R$3*Sheet1!$Q$3)</f>
        <v>-0.219595248570171</v>
      </c>
      <c r="L333" s="13" t="n">
        <f aca="false">IF(Sheet1!J333&gt;0,IF(Sheet1!K333&gt;0,"good",0),0)</f>
        <v>0</v>
      </c>
      <c r="M333" s="14" t="n">
        <f aca="false">Sheet1!A333*Sheet1!$R$3</f>
        <v>38914.7052353718</v>
      </c>
      <c r="N333" s="0" t="n">
        <v>1.55</v>
      </c>
      <c r="P333" s="19"/>
    </row>
    <row r="334" customFormat="false" ht="15" hidden="false" customHeight="false" outlineLevel="0" collapsed="false">
      <c r="A334" s="10" t="n">
        <f aca="false">Sheet1!$Q$3*(1-Sheet1!H334)</f>
        <v>77.8967773867136</v>
      </c>
      <c r="B334" s="10" t="n">
        <f aca="false">Sheet1!$Q$3*Sheet1!H334</f>
        <v>22.1032226132864</v>
      </c>
      <c r="C334" s="11" t="n">
        <f aca="false">Sheet1!$R$3*(Sheet1!I334-1)*Sheet1!B334-Sheet1!$R$3*Sheet1!A334</f>
        <v>-1262.39413770348</v>
      </c>
      <c r="D334" s="10" t="n">
        <f aca="false">Sheet1!$Q$3*(1-Sheet1!F334)</f>
        <v>82.3174219093709</v>
      </c>
      <c r="E334" s="10" t="n">
        <f aca="false">Sheet1!$Q$3*Sheet1!F334</f>
        <v>17.6825780906291</v>
      </c>
      <c r="F334" s="10" t="n">
        <f aca="false">Sheet1!H334*Sheet1!$F$2</f>
        <v>0.176825780906291</v>
      </c>
      <c r="G334" s="11" t="n">
        <f aca="false">Sheet1!$R$3*(Sheet1!I334-1)*Sheet1!E334-Sheet1!$R$3*Sheet1!D334</f>
        <v>-11009.9153101628</v>
      </c>
      <c r="H334" s="10" t="n">
        <f aca="false">COUNTIF(Sheet1!$N$3:$N$106001,"&gt;="&amp;Sheet1!I334)/Sheet1!$N$2</f>
        <v>0.221032226132864</v>
      </c>
      <c r="I334" s="7" t="n">
        <v>4.41</v>
      </c>
      <c r="J334" s="12" t="n">
        <f aca="false">Sheet1!C334/(Sheet1!$R$3*Sheet1!$Q$3)</f>
        <v>-0.0252478827540696</v>
      </c>
      <c r="K334" s="12" t="n">
        <f aca="false">Sheet1!G334/(Sheet1!$R$3*Sheet1!$Q$3)</f>
        <v>-0.220198306203256</v>
      </c>
      <c r="L334" s="13" t="n">
        <f aca="false">IF(Sheet1!J334&gt;0,IF(Sheet1!K334&gt;0,"good",0),0)</f>
        <v>0</v>
      </c>
      <c r="M334" s="14" t="n">
        <f aca="false">Sheet1!A334*Sheet1!$R$3</f>
        <v>38948.3886933568</v>
      </c>
      <c r="N334" s="0" t="n">
        <v>1.75</v>
      </c>
      <c r="P334" s="19"/>
    </row>
    <row r="335" customFormat="false" ht="15" hidden="false" customHeight="false" outlineLevel="0" collapsed="false">
      <c r="A335" s="10" t="n">
        <f aca="false">Sheet1!$Q$3*(1-Sheet1!H335)</f>
        <v>77.9393972723273</v>
      </c>
      <c r="B335" s="10" t="n">
        <f aca="false">Sheet1!$Q$3*Sheet1!H335</f>
        <v>22.0606027276727</v>
      </c>
      <c r="C335" s="11" t="n">
        <f aca="false">Sheet1!$R$3*(Sheet1!I335-1)*Sheet1!B335-Sheet1!$R$3*Sheet1!A335</f>
        <v>-1246.06797184338</v>
      </c>
      <c r="D335" s="10" t="n">
        <f aca="false">Sheet1!$Q$3*(1-Sheet1!F335)</f>
        <v>82.3515178178618</v>
      </c>
      <c r="E335" s="10" t="n">
        <f aca="false">Sheet1!$Q$3*Sheet1!F335</f>
        <v>17.6484821821381</v>
      </c>
      <c r="F335" s="10" t="n">
        <f aca="false">Sheet1!H335*Sheet1!$F$2</f>
        <v>0.176484821821381</v>
      </c>
      <c r="G335" s="11" t="n">
        <f aca="false">Sheet1!$R$3*(Sheet1!I335-1)*Sheet1!E335-Sheet1!$R$3*Sheet1!D335</f>
        <v>-10996.8543774747</v>
      </c>
      <c r="H335" s="10" t="n">
        <f aca="false">COUNTIF(Sheet1!$N$3:$N$106001,"&gt;="&amp;Sheet1!I335)/Sheet1!$N$2</f>
        <v>0.220606027276727</v>
      </c>
      <c r="I335" s="7" t="n">
        <v>4.42</v>
      </c>
      <c r="J335" s="12" t="n">
        <f aca="false">Sheet1!C335/(Sheet1!$R$3*Sheet1!$Q$3)</f>
        <v>-0.0249213594368676</v>
      </c>
      <c r="K335" s="12" t="n">
        <f aca="false">Sheet1!G335/(Sheet1!$R$3*Sheet1!$Q$3)</f>
        <v>-0.219937087549494</v>
      </c>
      <c r="L335" s="13" t="n">
        <f aca="false">IF(Sheet1!J335&gt;0,IF(Sheet1!K335&gt;0,"good",0),0)</f>
        <v>0</v>
      </c>
      <c r="M335" s="14" t="n">
        <f aca="false">Sheet1!A335*Sheet1!$R$3</f>
        <v>38969.6986361637</v>
      </c>
      <c r="N335" s="0" t="n">
        <v>6.42</v>
      </c>
      <c r="P335" s="19"/>
    </row>
    <row r="336" customFormat="false" ht="15" hidden="false" customHeight="false" outlineLevel="0" collapsed="false">
      <c r="A336" s="10" t="n">
        <f aca="false">Sheet1!$Q$3*(1-Sheet1!H336)</f>
        <v>77.9847668279807</v>
      </c>
      <c r="B336" s="10" t="n">
        <f aca="false">Sheet1!$Q$3*Sheet1!H336</f>
        <v>22.0152331720194</v>
      </c>
      <c r="C336" s="11" t="n">
        <f aca="false">Sheet1!$R$3*(Sheet1!I336-1)*Sheet1!B336-Sheet1!$R$3*Sheet1!A336</f>
        <v>-1236.25852397714</v>
      </c>
      <c r="D336" s="10" t="n">
        <f aca="false">Sheet1!$Q$3*(1-Sheet1!F336)</f>
        <v>82.3878134623845</v>
      </c>
      <c r="E336" s="10" t="n">
        <f aca="false">Sheet1!$Q$3*Sheet1!F336</f>
        <v>17.6121865376155</v>
      </c>
      <c r="F336" s="10" t="n">
        <f aca="false">Sheet1!H336*Sheet1!$F$2</f>
        <v>0.176121865376155</v>
      </c>
      <c r="G336" s="11" t="n">
        <f aca="false">Sheet1!$R$3*(Sheet1!I336-1)*Sheet1!E336-Sheet1!$R$3*Sheet1!D336</f>
        <v>-10989.0068191817</v>
      </c>
      <c r="H336" s="10" t="n">
        <f aca="false">COUNTIF(Sheet1!$N$3:$N$106001,"&gt;="&amp;Sheet1!I336)/Sheet1!$N$2</f>
        <v>0.220152331720194</v>
      </c>
      <c r="I336" s="7" t="n">
        <v>4.43</v>
      </c>
      <c r="J336" s="12" t="n">
        <f aca="false">Sheet1!C336/(Sheet1!$R$3*Sheet1!$Q$3)</f>
        <v>-0.0247251704795427</v>
      </c>
      <c r="K336" s="12" t="n">
        <f aca="false">Sheet1!G336/(Sheet1!$R$3*Sheet1!$Q$3)</f>
        <v>-0.219780136383634</v>
      </c>
      <c r="L336" s="13" t="n">
        <f aca="false">IF(Sheet1!J336&gt;0,IF(Sheet1!K336&gt;0,"good",0),0)</f>
        <v>0</v>
      </c>
      <c r="M336" s="14" t="n">
        <f aca="false">Sheet1!A336*Sheet1!$R$3</f>
        <v>38992.3834139903</v>
      </c>
      <c r="N336" s="0" t="n">
        <v>1.25</v>
      </c>
      <c r="P336" s="19"/>
    </row>
    <row r="337" customFormat="false" ht="15" hidden="false" customHeight="false" outlineLevel="0" collapsed="false">
      <c r="A337" s="10" t="n">
        <f aca="false">Sheet1!$Q$3*(1-Sheet1!H337)</f>
        <v>78.0315112186538</v>
      </c>
      <c r="B337" s="10" t="n">
        <f aca="false">Sheet1!$Q$3*Sheet1!H337</f>
        <v>21.9684887813462</v>
      </c>
      <c r="C337" s="11" t="n">
        <f aca="false">Sheet1!$R$3*(Sheet1!I337-1)*Sheet1!B337-Sheet1!$R$3*Sheet1!A337</f>
        <v>-1229.95490541135</v>
      </c>
      <c r="D337" s="10" t="n">
        <f aca="false">Sheet1!$Q$3*(1-Sheet1!F337)</f>
        <v>82.425208974923</v>
      </c>
      <c r="E337" s="10" t="n">
        <f aca="false">Sheet1!$Q$3*Sheet1!F337</f>
        <v>17.574791025077</v>
      </c>
      <c r="F337" s="10" t="n">
        <f aca="false">Sheet1!H337*Sheet1!$F$2</f>
        <v>0.17574791025077</v>
      </c>
      <c r="G337" s="11" t="n">
        <f aca="false">Sheet1!$R$3*(Sheet1!I337-1)*Sheet1!E337-Sheet1!$R$3*Sheet1!D337</f>
        <v>-10983.9639243291</v>
      </c>
      <c r="H337" s="10" t="n">
        <f aca="false">COUNTIF(Sheet1!$N$3:$N$106001,"&gt;="&amp;Sheet1!I337)/Sheet1!$N$2</f>
        <v>0.219684887813462</v>
      </c>
      <c r="I337" s="7" t="n">
        <v>4.44</v>
      </c>
      <c r="J337" s="12" t="n">
        <f aca="false">Sheet1!C337/(Sheet1!$R$3*Sheet1!$Q$3)</f>
        <v>-0.0245990981082269</v>
      </c>
      <c r="K337" s="12" t="n">
        <f aca="false">Sheet1!G337/(Sheet1!$R$3*Sheet1!$Q$3)</f>
        <v>-0.219679278486582</v>
      </c>
      <c r="L337" s="13" t="n">
        <f aca="false">IF(Sheet1!J337&gt;0,IF(Sheet1!K337&gt;0,"good",0),0)</f>
        <v>0</v>
      </c>
      <c r="M337" s="14" t="n">
        <f aca="false">Sheet1!A337*Sheet1!$R$3</f>
        <v>39015.7556093269</v>
      </c>
      <c r="N337" s="0" t="n">
        <v>1.19</v>
      </c>
      <c r="P337" s="19"/>
    </row>
    <row r="338" customFormat="false" ht="15" hidden="false" customHeight="false" outlineLevel="0" collapsed="false">
      <c r="A338" s="10" t="n">
        <f aca="false">Sheet1!$Q$3*(1-Sheet1!H338)</f>
        <v>78.0837549494061</v>
      </c>
      <c r="B338" s="10" t="n">
        <f aca="false">Sheet1!$Q$3*Sheet1!H338</f>
        <v>21.9162450505939</v>
      </c>
      <c r="C338" s="11" t="n">
        <f aca="false">Sheet1!$R$3*(Sheet1!I338-1)*Sheet1!B338-Sheet1!$R$3*Sheet1!A338</f>
        <v>-1236.35476242851</v>
      </c>
      <c r="D338" s="10" t="n">
        <f aca="false">Sheet1!$Q$3*(1-Sheet1!F338)</f>
        <v>82.4670039595249</v>
      </c>
      <c r="E338" s="10" t="n">
        <f aca="false">Sheet1!$Q$3*Sheet1!F338</f>
        <v>17.5329960404751</v>
      </c>
      <c r="F338" s="10" t="n">
        <f aca="false">Sheet1!H338*Sheet1!$F$2</f>
        <v>0.175329960404751</v>
      </c>
      <c r="G338" s="11" t="n">
        <f aca="false">Sheet1!$R$3*(Sheet1!I338-1)*Sheet1!E338-Sheet1!$R$3*Sheet1!D338</f>
        <v>-10989.0838099428</v>
      </c>
      <c r="H338" s="10" t="n">
        <f aca="false">COUNTIF(Sheet1!$N$3:$N$106001,"&gt;="&amp;Sheet1!I338)/Sheet1!$N$2</f>
        <v>0.219162450505939</v>
      </c>
      <c r="I338" s="7" t="n">
        <v>4.45</v>
      </c>
      <c r="J338" s="12" t="n">
        <f aca="false">Sheet1!C338/(Sheet1!$R$3*Sheet1!$Q$3)</f>
        <v>-0.0247270952485701</v>
      </c>
      <c r="K338" s="12" t="n">
        <f aca="false">Sheet1!G338/(Sheet1!$R$3*Sheet1!$Q$3)</f>
        <v>-0.219781676198856</v>
      </c>
      <c r="L338" s="13" t="n">
        <f aca="false">IF(Sheet1!J338&gt;0,IF(Sheet1!K338&gt;0,"good",0),0)</f>
        <v>0</v>
      </c>
      <c r="M338" s="14" t="n">
        <f aca="false">Sheet1!A338*Sheet1!$R$3</f>
        <v>39041.877474703</v>
      </c>
      <c r="N338" s="0" t="n">
        <v>2.74</v>
      </c>
      <c r="P338" s="19"/>
    </row>
    <row r="339" customFormat="false" ht="15" hidden="false" customHeight="false" outlineLevel="0" collapsed="false">
      <c r="A339" s="10" t="n">
        <f aca="false">Sheet1!$Q$3*(1-Sheet1!H339)</f>
        <v>78.1263748350198</v>
      </c>
      <c r="B339" s="10" t="n">
        <f aca="false">Sheet1!$Q$3*Sheet1!H339</f>
        <v>21.8736251649802</v>
      </c>
      <c r="C339" s="11" t="n">
        <f aca="false">Sheet1!$R$3*(Sheet1!I339-1)*Sheet1!B339-Sheet1!$R$3*Sheet1!A339</f>
        <v>-1221.81588209415</v>
      </c>
      <c r="D339" s="10" t="n">
        <f aca="false">Sheet1!$Q$3*(1-Sheet1!F339)</f>
        <v>82.5010998680158</v>
      </c>
      <c r="E339" s="10" t="n">
        <f aca="false">Sheet1!$Q$3*Sheet1!F339</f>
        <v>17.4989001319842</v>
      </c>
      <c r="F339" s="10" t="n">
        <f aca="false">Sheet1!H339*Sheet1!$F$2</f>
        <v>0.174989001319842</v>
      </c>
      <c r="G339" s="11" t="n">
        <f aca="false">Sheet1!$R$3*(Sheet1!I339-1)*Sheet1!E339-Sheet1!$R$3*Sheet1!D339</f>
        <v>-10977.4527056753</v>
      </c>
      <c r="H339" s="10" t="n">
        <f aca="false">COUNTIF(Sheet1!$N$3:$N$106001,"&gt;="&amp;Sheet1!I339)/Sheet1!$N$2</f>
        <v>0.218736251649802</v>
      </c>
      <c r="I339" s="7" t="n">
        <v>4.46</v>
      </c>
      <c r="J339" s="12" t="n">
        <f aca="false">Sheet1!C339/(Sheet1!$R$3*Sheet1!$Q$3)</f>
        <v>-0.0244363176418831</v>
      </c>
      <c r="K339" s="12" t="n">
        <f aca="false">Sheet1!G339/(Sheet1!$R$3*Sheet1!$Q$3)</f>
        <v>-0.219549054113506</v>
      </c>
      <c r="L339" s="13" t="n">
        <f aca="false">IF(Sheet1!J339&gt;0,IF(Sheet1!K339&gt;0,"good",0),0)</f>
        <v>0</v>
      </c>
      <c r="M339" s="14" t="n">
        <f aca="false">Sheet1!A339*Sheet1!$R$3</f>
        <v>39063.1874175099</v>
      </c>
      <c r="N339" s="0" t="n">
        <v>1.51</v>
      </c>
      <c r="P339" s="19"/>
    </row>
    <row r="340" customFormat="false" ht="15" hidden="false" customHeight="false" outlineLevel="0" collapsed="false">
      <c r="A340" s="10" t="n">
        <f aca="false">Sheet1!$Q$3*(1-Sheet1!H340)</f>
        <v>78.1799934007919</v>
      </c>
      <c r="B340" s="10" t="n">
        <f aca="false">Sheet1!$Q$3*Sheet1!H340</f>
        <v>21.8200065992081</v>
      </c>
      <c r="C340" s="11" t="n">
        <f aca="false">Sheet1!$R$3*(Sheet1!I340-1)*Sheet1!B340-Sheet1!$R$3*Sheet1!A340</f>
        <v>-1232.28525076991</v>
      </c>
      <c r="D340" s="10" t="n">
        <f aca="false">Sheet1!$Q$3*(1-Sheet1!F340)</f>
        <v>82.5439947206335</v>
      </c>
      <c r="E340" s="10" t="n">
        <f aca="false">Sheet1!$Q$3*Sheet1!F340</f>
        <v>17.4560052793665</v>
      </c>
      <c r="F340" s="10" t="n">
        <f aca="false">Sheet1!H340*Sheet1!$F$2</f>
        <v>0.174560052793665</v>
      </c>
      <c r="G340" s="11" t="n">
        <f aca="false">Sheet1!$R$3*(Sheet1!I340-1)*Sheet1!E340-Sheet1!$R$3*Sheet1!D340</f>
        <v>-10985.8282006159</v>
      </c>
      <c r="H340" s="10" t="n">
        <f aca="false">COUNTIF(Sheet1!$N$3:$N$106001,"&gt;="&amp;Sheet1!I340)/Sheet1!$N$2</f>
        <v>0.218200065992081</v>
      </c>
      <c r="I340" s="7" t="n">
        <v>4.47</v>
      </c>
      <c r="J340" s="12" t="n">
        <f aca="false">Sheet1!C340/(Sheet1!$R$3*Sheet1!$Q$3)</f>
        <v>-0.0246457050153983</v>
      </c>
      <c r="K340" s="12" t="n">
        <f aca="false">Sheet1!G340/(Sheet1!$R$3*Sheet1!$Q$3)</f>
        <v>-0.219716564012319</v>
      </c>
      <c r="L340" s="13" t="n">
        <f aca="false">IF(Sheet1!J340&gt;0,IF(Sheet1!K340&gt;0,"good",0),0)</f>
        <v>0</v>
      </c>
      <c r="M340" s="14" t="n">
        <f aca="false">Sheet1!A340*Sheet1!$R$3</f>
        <v>39089.996700396</v>
      </c>
      <c r="N340" s="0" t="n">
        <v>2.4</v>
      </c>
      <c r="P340" s="19"/>
    </row>
    <row r="341" customFormat="false" ht="15" hidden="false" customHeight="false" outlineLevel="0" collapsed="false">
      <c r="A341" s="10" t="n">
        <f aca="false">Sheet1!$Q$3*(1-Sheet1!H341)</f>
        <v>78.2459854817422</v>
      </c>
      <c r="B341" s="10" t="n">
        <f aca="false">Sheet1!$Q$3*Sheet1!H341</f>
        <v>21.7540145182578</v>
      </c>
      <c r="C341" s="11" t="n">
        <f aca="false">Sheet1!$R$3*(Sheet1!I341-1)*Sheet1!B341-Sheet1!$R$3*Sheet1!A341</f>
        <v>-1271.00747910251</v>
      </c>
      <c r="D341" s="10" t="n">
        <f aca="false">Sheet1!$Q$3*(1-Sheet1!F341)</f>
        <v>82.5967883853938</v>
      </c>
      <c r="E341" s="10" t="n">
        <f aca="false">Sheet1!$Q$3*Sheet1!F341</f>
        <v>17.4032116146062</v>
      </c>
      <c r="F341" s="10" t="n">
        <f aca="false">Sheet1!H341*Sheet1!$F$2</f>
        <v>0.174032116146062</v>
      </c>
      <c r="G341" s="11" t="n">
        <f aca="false">Sheet1!$R$3*(Sheet1!I341-1)*Sheet1!E341-Sheet1!$R$3*Sheet1!D341</f>
        <v>-11016.805983282</v>
      </c>
      <c r="H341" s="10" t="n">
        <f aca="false">COUNTIF(Sheet1!$N$3:$N$106001,"&gt;="&amp;Sheet1!I341)/Sheet1!$N$2</f>
        <v>0.217540145182578</v>
      </c>
      <c r="I341" s="7" t="n">
        <v>4.48</v>
      </c>
      <c r="J341" s="12" t="n">
        <f aca="false">Sheet1!C341/(Sheet1!$R$3*Sheet1!$Q$3)</f>
        <v>-0.0254201495820502</v>
      </c>
      <c r="K341" s="12" t="n">
        <f aca="false">Sheet1!G341/(Sheet1!$R$3*Sheet1!$Q$3)</f>
        <v>-0.22033611966564</v>
      </c>
      <c r="L341" s="13" t="n">
        <f aca="false">IF(Sheet1!J341&gt;0,IF(Sheet1!K341&gt;0,"good",0),0)</f>
        <v>0</v>
      </c>
      <c r="M341" s="14" t="n">
        <f aca="false">Sheet1!A341*Sheet1!$R$3</f>
        <v>39122.9927408711</v>
      </c>
      <c r="N341" s="0" t="n">
        <v>1.29</v>
      </c>
      <c r="P341" s="19"/>
    </row>
    <row r="342" customFormat="false" ht="15" hidden="false" customHeight="false" outlineLevel="0" collapsed="false">
      <c r="A342" s="10" t="n">
        <f aca="false">Sheet1!$Q$3*(1-Sheet1!H342)</f>
        <v>78.2913550373955</v>
      </c>
      <c r="B342" s="10" t="n">
        <f aca="false">Sheet1!$Q$3*Sheet1!H342</f>
        <v>21.7086449626045</v>
      </c>
      <c r="C342" s="11" t="n">
        <f aca="false">Sheet1!$R$3*(Sheet1!I342-1)*Sheet1!B342-Sheet1!$R$3*Sheet1!A342</f>
        <v>-1264.09205895293</v>
      </c>
      <c r="D342" s="10" t="n">
        <f aca="false">Sheet1!$Q$3*(1-Sheet1!F342)</f>
        <v>82.6330840299164</v>
      </c>
      <c r="E342" s="10" t="n">
        <f aca="false">Sheet1!$Q$3*Sheet1!F342</f>
        <v>17.3669159700836</v>
      </c>
      <c r="F342" s="10" t="n">
        <f aca="false">Sheet1!H342*Sheet1!$F$2</f>
        <v>0.173669159700836</v>
      </c>
      <c r="G342" s="11" t="n">
        <f aca="false">Sheet1!$R$3*(Sheet1!I342-1)*Sheet1!E342-Sheet1!$R$3*Sheet1!D342</f>
        <v>-11011.2736471623</v>
      </c>
      <c r="H342" s="10" t="n">
        <f aca="false">COUNTIF(Sheet1!$N$3:$N$106001,"&gt;="&amp;Sheet1!I342)/Sheet1!$N$2</f>
        <v>0.217086449626045</v>
      </c>
      <c r="I342" s="7" t="n">
        <v>4.49</v>
      </c>
      <c r="J342" s="12" t="n">
        <f aca="false">Sheet1!C342/(Sheet1!$R$3*Sheet1!$Q$3)</f>
        <v>-0.0252818411790585</v>
      </c>
      <c r="K342" s="12" t="n">
        <f aca="false">Sheet1!G342/(Sheet1!$R$3*Sheet1!$Q$3)</f>
        <v>-0.220225472943247</v>
      </c>
      <c r="L342" s="13" t="n">
        <f aca="false">IF(Sheet1!J342&gt;0,IF(Sheet1!K342&gt;0,"good",0),0)</f>
        <v>0</v>
      </c>
      <c r="M342" s="14" t="n">
        <f aca="false">Sheet1!A342*Sheet1!$R$3</f>
        <v>39145.6775186978</v>
      </c>
      <c r="N342" s="0" t="n">
        <v>1.64</v>
      </c>
      <c r="P342" s="19"/>
    </row>
    <row r="343" customFormat="false" ht="15" hidden="false" customHeight="false" outlineLevel="0" collapsed="false">
      <c r="A343" s="10" t="n">
        <f aca="false">Sheet1!$Q$3*(1-Sheet1!H343)</f>
        <v>78.3573471183458</v>
      </c>
      <c r="B343" s="10" t="n">
        <f aca="false">Sheet1!$Q$3*Sheet1!H343</f>
        <v>21.6426528816542</v>
      </c>
      <c r="C343" s="11" t="n">
        <f aca="false">Sheet1!$R$3*(Sheet1!I343-1)*Sheet1!B343-Sheet1!$R$3*Sheet1!A343</f>
        <v>-1304.03101627805</v>
      </c>
      <c r="D343" s="10" t="n">
        <f aca="false">Sheet1!$Q$3*(1-Sheet1!F343)</f>
        <v>82.6858776946766</v>
      </c>
      <c r="E343" s="10" t="n">
        <f aca="false">Sheet1!$Q$3*Sheet1!F343</f>
        <v>17.3141223053234</v>
      </c>
      <c r="F343" s="10" t="n">
        <f aca="false">Sheet1!H343*Sheet1!$F$2</f>
        <v>0.173141223053234</v>
      </c>
      <c r="G343" s="11" t="n">
        <f aca="false">Sheet1!$R$3*(Sheet1!I343-1)*Sheet1!E343-Sheet1!$R$3*Sheet1!D343</f>
        <v>-11043.2248130224</v>
      </c>
      <c r="H343" s="10" t="n">
        <f aca="false">COUNTIF(Sheet1!$N$3:$N$106001,"&gt;="&amp;Sheet1!I343)/Sheet1!$N$2</f>
        <v>0.216426528816542</v>
      </c>
      <c r="I343" s="7" t="n">
        <v>4.5</v>
      </c>
      <c r="J343" s="12" t="n">
        <f aca="false">Sheet1!C343/(Sheet1!$R$3*Sheet1!$Q$3)</f>
        <v>-0.026080620325561</v>
      </c>
      <c r="K343" s="12" t="n">
        <f aca="false">Sheet1!G343/(Sheet1!$R$3*Sheet1!$Q$3)</f>
        <v>-0.220864496260449</v>
      </c>
      <c r="L343" s="13" t="n">
        <f aca="false">IF(Sheet1!J343&gt;0,IF(Sheet1!K343&gt;0,"good",0),0)</f>
        <v>0</v>
      </c>
      <c r="M343" s="14" t="n">
        <f aca="false">Sheet1!A343*Sheet1!$R$3</f>
        <v>39178.6735591729</v>
      </c>
      <c r="N343" s="0" t="n">
        <v>1.15</v>
      </c>
      <c r="P343" s="19"/>
    </row>
    <row r="344" customFormat="false" ht="15" hidden="false" customHeight="false" outlineLevel="0" collapsed="false">
      <c r="A344" s="10" t="n">
        <f aca="false">Sheet1!$Q$3*(1-Sheet1!H344)</f>
        <v>78.4013418389793</v>
      </c>
      <c r="B344" s="10" t="n">
        <f aca="false">Sheet1!$Q$3*Sheet1!H344</f>
        <v>21.5986581610207</v>
      </c>
      <c r="C344" s="11" t="n">
        <f aca="false">Sheet1!$R$3*(Sheet1!I344-1)*Sheet1!B344-Sheet1!$R$3*Sheet1!A344</f>
        <v>-1295.02584689837</v>
      </c>
      <c r="D344" s="10" t="n">
        <f aca="false">Sheet1!$Q$3*(1-Sheet1!F344)</f>
        <v>82.7210734711835</v>
      </c>
      <c r="E344" s="10" t="n">
        <f aca="false">Sheet1!$Q$3*Sheet1!F344</f>
        <v>17.2789265288165</v>
      </c>
      <c r="F344" s="10" t="n">
        <f aca="false">Sheet1!H344*Sheet1!$F$2</f>
        <v>0.172789265288165</v>
      </c>
      <c r="G344" s="11" t="n">
        <f aca="false">Sheet1!$R$3*(Sheet1!I344-1)*Sheet1!E344-Sheet1!$R$3*Sheet1!D344</f>
        <v>-11036.0206775187</v>
      </c>
      <c r="H344" s="10" t="n">
        <f aca="false">COUNTIF(Sheet1!$N$3:$N$106001,"&gt;="&amp;Sheet1!I344)/Sheet1!$N$2</f>
        <v>0.215986581610207</v>
      </c>
      <c r="I344" s="7" t="n">
        <v>4.51</v>
      </c>
      <c r="J344" s="12" t="n">
        <f aca="false">Sheet1!C344/(Sheet1!$R$3*Sheet1!$Q$3)</f>
        <v>-0.0259005169379673</v>
      </c>
      <c r="K344" s="12" t="n">
        <f aca="false">Sheet1!G344/(Sheet1!$R$3*Sheet1!$Q$3)</f>
        <v>-0.220720413550374</v>
      </c>
      <c r="L344" s="13" t="n">
        <f aca="false">IF(Sheet1!J344&gt;0,IF(Sheet1!K344&gt;0,"good",0),0)</f>
        <v>0</v>
      </c>
      <c r="M344" s="14" t="n">
        <f aca="false">Sheet1!A344*Sheet1!$R$3</f>
        <v>39200.6709194897</v>
      </c>
      <c r="N344" s="0" t="n">
        <v>53.67</v>
      </c>
      <c r="P344" s="19"/>
    </row>
    <row r="345" customFormat="false" ht="15" hidden="false" customHeight="false" outlineLevel="0" collapsed="false">
      <c r="A345" s="10" t="n">
        <f aca="false">Sheet1!$Q$3*(1-Sheet1!H345)</f>
        <v>78.4535855697316</v>
      </c>
      <c r="B345" s="10" t="n">
        <f aca="false">Sheet1!$Q$3*Sheet1!H345</f>
        <v>21.5464144302684</v>
      </c>
      <c r="C345" s="11" t="n">
        <f aca="false">Sheet1!$R$3*(Sheet1!I345-1)*Sheet1!B345-Sheet1!$R$3*Sheet1!A345</f>
        <v>-1305.1033875935</v>
      </c>
      <c r="D345" s="10" t="n">
        <f aca="false">Sheet1!$Q$3*(1-Sheet1!F345)</f>
        <v>82.7628684557853</v>
      </c>
      <c r="E345" s="10" t="n">
        <f aca="false">Sheet1!$Q$3*Sheet1!F345</f>
        <v>17.2371315442147</v>
      </c>
      <c r="F345" s="10" t="n">
        <f aca="false">Sheet1!H345*Sheet1!$F$2</f>
        <v>0.172371315442147</v>
      </c>
      <c r="G345" s="11" t="n">
        <f aca="false">Sheet1!$R$3*(Sheet1!I345-1)*Sheet1!E345-Sheet1!$R$3*Sheet1!D345</f>
        <v>-11044.0827100748</v>
      </c>
      <c r="H345" s="10" t="n">
        <f aca="false">COUNTIF(Sheet1!$N$3:$N$106001,"&gt;="&amp;Sheet1!I345)/Sheet1!$N$2</f>
        <v>0.215464144302684</v>
      </c>
      <c r="I345" s="7" t="n">
        <v>4.52</v>
      </c>
      <c r="J345" s="12" t="n">
        <f aca="false">Sheet1!C345/(Sheet1!$R$3*Sheet1!$Q$3)</f>
        <v>-0.0261020677518699</v>
      </c>
      <c r="K345" s="12" t="n">
        <f aca="false">Sheet1!G345/(Sheet1!$R$3*Sheet1!$Q$3)</f>
        <v>-0.220881654201496</v>
      </c>
      <c r="L345" s="13" t="n">
        <f aca="false">IF(Sheet1!J345&gt;0,IF(Sheet1!K345&gt;0,"good",0),0)</f>
        <v>0</v>
      </c>
      <c r="M345" s="14" t="n">
        <f aca="false">Sheet1!A345*Sheet1!$R$3</f>
        <v>39226.7927848658</v>
      </c>
      <c r="N345" s="0" t="n">
        <v>2.18</v>
      </c>
      <c r="P345" s="19"/>
    </row>
    <row r="346" customFormat="false" ht="15" hidden="false" customHeight="false" outlineLevel="0" collapsed="false">
      <c r="A346" s="10" t="n">
        <f aca="false">Sheet1!$Q$3*(1-Sheet1!H346)</f>
        <v>78.5058293004839</v>
      </c>
      <c r="B346" s="10" t="n">
        <f aca="false">Sheet1!$Q$3*Sheet1!H346</f>
        <v>21.4941706995161</v>
      </c>
      <c r="C346" s="11" t="n">
        <f aca="false">Sheet1!$R$3*(Sheet1!I346-1)*Sheet1!B346-Sheet1!$R$3*Sheet1!A346</f>
        <v>-1315.70336559612</v>
      </c>
      <c r="D346" s="10" t="n">
        <f aca="false">Sheet1!$Q$3*(1-Sheet1!F346)</f>
        <v>82.8046634403871</v>
      </c>
      <c r="E346" s="10" t="n">
        <f aca="false">Sheet1!$Q$3*Sheet1!F346</f>
        <v>17.1953365596128</v>
      </c>
      <c r="F346" s="10" t="n">
        <f aca="false">Sheet1!H346*Sheet1!$F$2</f>
        <v>0.171953365596129</v>
      </c>
      <c r="G346" s="11" t="n">
        <f aca="false">Sheet1!$R$3*(Sheet1!I346-1)*Sheet1!E346-Sheet1!$R$3*Sheet1!D346</f>
        <v>-11052.5626924769</v>
      </c>
      <c r="H346" s="10" t="n">
        <f aca="false">COUNTIF(Sheet1!$N$3:$N$106001,"&gt;="&amp;Sheet1!I346)/Sheet1!$N$2</f>
        <v>0.214941706995161</v>
      </c>
      <c r="I346" s="7" t="n">
        <v>4.53</v>
      </c>
      <c r="J346" s="12" t="n">
        <f aca="false">Sheet1!C346/(Sheet1!$R$3*Sheet1!$Q$3)</f>
        <v>-0.0263140673119224</v>
      </c>
      <c r="K346" s="12" t="n">
        <f aca="false">Sheet1!G346/(Sheet1!$R$3*Sheet1!$Q$3)</f>
        <v>-0.221051253849538</v>
      </c>
      <c r="L346" s="13" t="n">
        <f aca="false">IF(Sheet1!J346&gt;0,IF(Sheet1!K346&gt;0,"good",0),0)</f>
        <v>0</v>
      </c>
      <c r="M346" s="14" t="n">
        <f aca="false">Sheet1!A346*Sheet1!$R$3</f>
        <v>39252.914650242</v>
      </c>
      <c r="N346" s="0" t="n">
        <v>8.35</v>
      </c>
      <c r="P346" s="19"/>
    </row>
    <row r="347" customFormat="false" ht="15" hidden="false" customHeight="false" outlineLevel="0" collapsed="false">
      <c r="A347" s="10" t="n">
        <f aca="false">Sheet1!$Q$3*(1-Sheet1!H347)</f>
        <v>78.5539485261769</v>
      </c>
      <c r="B347" s="10" t="n">
        <f aca="false">Sheet1!$Q$3*Sheet1!H347</f>
        <v>21.4460514738231</v>
      </c>
      <c r="C347" s="11" t="n">
        <f aca="false">Sheet1!$R$3*(Sheet1!I347-1)*Sheet1!B347-Sheet1!$R$3*Sheet1!A347</f>
        <v>-1317.46315442147</v>
      </c>
      <c r="D347" s="10" t="n">
        <f aca="false">Sheet1!$Q$3*(1-Sheet1!F347)</f>
        <v>82.8431588209415</v>
      </c>
      <c r="E347" s="10" t="n">
        <f aca="false">Sheet1!$Q$3*Sheet1!F347</f>
        <v>17.1568411790585</v>
      </c>
      <c r="F347" s="10" t="n">
        <f aca="false">Sheet1!H347*Sheet1!$F$2</f>
        <v>0.171568411790585</v>
      </c>
      <c r="G347" s="11" t="n">
        <f aca="false">Sheet1!$R$3*(Sheet1!I347-1)*Sheet1!E347-Sheet1!$R$3*Sheet1!D347</f>
        <v>-11053.9705235372</v>
      </c>
      <c r="H347" s="10" t="n">
        <f aca="false">COUNTIF(Sheet1!$N$3:$N$106001,"&gt;="&amp;Sheet1!I347)/Sheet1!$N$2</f>
        <v>0.214460514738231</v>
      </c>
      <c r="I347" s="7" t="n">
        <v>4.54</v>
      </c>
      <c r="J347" s="12" t="n">
        <f aca="false">Sheet1!C347/(Sheet1!$R$3*Sheet1!$Q$3)</f>
        <v>-0.0263492630884294</v>
      </c>
      <c r="K347" s="12" t="n">
        <f aca="false">Sheet1!G347/(Sheet1!$R$3*Sheet1!$Q$3)</f>
        <v>-0.221079410470743</v>
      </c>
      <c r="L347" s="13" t="n">
        <f aca="false">IF(Sheet1!J347&gt;0,IF(Sheet1!K347&gt;0,"good",0),0)</f>
        <v>0</v>
      </c>
      <c r="M347" s="14" t="n">
        <f aca="false">Sheet1!A347*Sheet1!$R$3</f>
        <v>39276.9742630884</v>
      </c>
      <c r="N347" s="0" t="n">
        <v>5.22</v>
      </c>
      <c r="P347" s="19"/>
    </row>
    <row r="348" customFormat="false" ht="15" hidden="false" customHeight="false" outlineLevel="0" collapsed="false">
      <c r="A348" s="10" t="n">
        <f aca="false">Sheet1!$Q$3*(1-Sheet1!H348)</f>
        <v>78.6089419269688</v>
      </c>
      <c r="B348" s="10" t="n">
        <f aca="false">Sheet1!$Q$3*Sheet1!H348</f>
        <v>21.3910580730312</v>
      </c>
      <c r="C348" s="11" t="n">
        <f aca="false">Sheet1!$R$3*(Sheet1!I348-1)*Sheet1!B348-Sheet1!$R$3*Sheet1!A348</f>
        <v>-1335.34288385394</v>
      </c>
      <c r="D348" s="10" t="n">
        <f aca="false">Sheet1!$Q$3*(1-Sheet1!F348)</f>
        <v>82.887153541575</v>
      </c>
      <c r="E348" s="10" t="n">
        <f aca="false">Sheet1!$Q$3*Sheet1!F348</f>
        <v>17.112846458425</v>
      </c>
      <c r="F348" s="10" t="n">
        <f aca="false">Sheet1!H348*Sheet1!$F$2</f>
        <v>0.17112846458425</v>
      </c>
      <c r="G348" s="11" t="n">
        <f aca="false">Sheet1!$R$3*(Sheet1!I348-1)*Sheet1!E348-Sheet1!$R$3*Sheet1!D348</f>
        <v>-11068.2743070831</v>
      </c>
      <c r="H348" s="10" t="n">
        <f aca="false">COUNTIF(Sheet1!$N$3:$N$106001,"&gt;="&amp;Sheet1!I348)/Sheet1!$N$2</f>
        <v>0.213910580730312</v>
      </c>
      <c r="I348" s="7" t="n">
        <v>4.55</v>
      </c>
      <c r="J348" s="12" t="n">
        <f aca="false">Sheet1!C348/(Sheet1!$R$3*Sheet1!$Q$3)</f>
        <v>-0.0267068576770788</v>
      </c>
      <c r="K348" s="12" t="n">
        <f aca="false">Sheet1!G348/(Sheet1!$R$3*Sheet1!$Q$3)</f>
        <v>-0.221365486141663</v>
      </c>
      <c r="L348" s="13" t="n">
        <f aca="false">IF(Sheet1!J348&gt;0,IF(Sheet1!K348&gt;0,"good",0),0)</f>
        <v>0</v>
      </c>
      <c r="M348" s="14" t="n">
        <f aca="false">Sheet1!A348*Sheet1!$R$3</f>
        <v>39304.4709634844</v>
      </c>
      <c r="N348" s="0" t="n">
        <v>1.11</v>
      </c>
      <c r="P348" s="19"/>
    </row>
    <row r="349" customFormat="false" ht="15" hidden="false" customHeight="false" outlineLevel="0" collapsed="false">
      <c r="A349" s="10" t="n">
        <f aca="false">Sheet1!$Q$3*(1-Sheet1!H349)</f>
        <v>78.6653101627805</v>
      </c>
      <c r="B349" s="10" t="n">
        <f aca="false">Sheet1!$Q$3*Sheet1!H349</f>
        <v>21.3346898372195</v>
      </c>
      <c r="C349" s="11" t="n">
        <f aca="false">Sheet1!$R$3*(Sheet1!I349-1)*Sheet1!B349-Sheet1!$R$3*Sheet1!A349</f>
        <v>-1356.90717113946</v>
      </c>
      <c r="D349" s="10" t="n">
        <f aca="false">Sheet1!$Q$3*(1-Sheet1!F349)</f>
        <v>82.9322481302244</v>
      </c>
      <c r="E349" s="10" t="n">
        <f aca="false">Sheet1!$Q$3*Sheet1!F349</f>
        <v>17.0677518697756</v>
      </c>
      <c r="F349" s="10" t="n">
        <f aca="false">Sheet1!H349*Sheet1!$F$2</f>
        <v>0.170677518697756</v>
      </c>
      <c r="G349" s="11" t="n">
        <f aca="false">Sheet1!$R$3*(Sheet1!I349-1)*Sheet1!E349-Sheet1!$R$3*Sheet1!D349</f>
        <v>-11085.5257369116</v>
      </c>
      <c r="H349" s="10" t="n">
        <f aca="false">COUNTIF(Sheet1!$N$3:$N$106001,"&gt;="&amp;Sheet1!I349)/Sheet1!$N$2</f>
        <v>0.213346898372195</v>
      </c>
      <c r="I349" s="7" t="n">
        <v>4.56</v>
      </c>
      <c r="J349" s="12" t="n">
        <f aca="false">Sheet1!C349/(Sheet1!$R$3*Sheet1!$Q$3)</f>
        <v>-0.0271381434227893</v>
      </c>
      <c r="K349" s="12" t="n">
        <f aca="false">Sheet1!G349/(Sheet1!$R$3*Sheet1!$Q$3)</f>
        <v>-0.221710514738231</v>
      </c>
      <c r="L349" s="13" t="n">
        <f aca="false">IF(Sheet1!J349&gt;0,IF(Sheet1!K349&gt;0,"good",0),0)</f>
        <v>0</v>
      </c>
      <c r="M349" s="14" t="n">
        <f aca="false">Sheet1!A349*Sheet1!$R$3</f>
        <v>39332.6550813902</v>
      </c>
      <c r="N349" s="0" t="n">
        <v>3.38</v>
      </c>
      <c r="P349" s="19"/>
    </row>
    <row r="350" customFormat="false" ht="15" hidden="false" customHeight="false" outlineLevel="0" collapsed="false">
      <c r="A350" s="10" t="n">
        <f aca="false">Sheet1!$Q$3*(1-Sheet1!H350)</f>
        <v>78.716179058513</v>
      </c>
      <c r="B350" s="10" t="n">
        <f aca="false">Sheet1!$Q$3*Sheet1!H350</f>
        <v>21.283820941487</v>
      </c>
      <c r="C350" s="11" t="n">
        <f aca="false">Sheet1!$R$3*(Sheet1!I350-1)*Sheet1!B350-Sheet1!$R$3*Sheet1!A350</f>
        <v>-1366.46914870215</v>
      </c>
      <c r="D350" s="10" t="n">
        <f aca="false">Sheet1!$Q$3*(1-Sheet1!F350)</f>
        <v>82.9729432468104</v>
      </c>
      <c r="E350" s="10" t="n">
        <f aca="false">Sheet1!$Q$3*Sheet1!F350</f>
        <v>17.0270567531896</v>
      </c>
      <c r="F350" s="10" t="n">
        <f aca="false">Sheet1!H350*Sheet1!$F$2</f>
        <v>0.170270567531896</v>
      </c>
      <c r="G350" s="11" t="n">
        <f aca="false">Sheet1!$R$3*(Sheet1!I350-1)*Sheet1!E350-Sheet1!$R$3*Sheet1!D350</f>
        <v>-11093.1753189617</v>
      </c>
      <c r="H350" s="10" t="n">
        <f aca="false">COUNTIF(Sheet1!$N$3:$N$106001,"&gt;="&amp;Sheet1!I350)/Sheet1!$N$2</f>
        <v>0.21283820941487</v>
      </c>
      <c r="I350" s="7" t="n">
        <v>4.57</v>
      </c>
      <c r="J350" s="12" t="n">
        <f aca="false">Sheet1!C350/(Sheet1!$R$3*Sheet1!$Q$3)</f>
        <v>-0.027329382974043</v>
      </c>
      <c r="K350" s="12" t="n">
        <f aca="false">Sheet1!G350/(Sheet1!$R$3*Sheet1!$Q$3)</f>
        <v>-0.221863506379234</v>
      </c>
      <c r="L350" s="13" t="n">
        <f aca="false">IF(Sheet1!J350&gt;0,IF(Sheet1!K350&gt;0,"good",0),0)</f>
        <v>0</v>
      </c>
      <c r="M350" s="14" t="n">
        <f aca="false">Sheet1!A350*Sheet1!$R$3</f>
        <v>39358.0895292565</v>
      </c>
      <c r="N350" s="0" t="n">
        <v>2.07</v>
      </c>
      <c r="P350" s="19"/>
    </row>
    <row r="351" customFormat="false" ht="15" hidden="false" customHeight="false" outlineLevel="0" collapsed="false">
      <c r="A351" s="10" t="n">
        <f aca="false">Sheet1!$Q$3*(1-Sheet1!H351)</f>
        <v>78.7656731192257</v>
      </c>
      <c r="B351" s="10" t="n">
        <f aca="false">Sheet1!$Q$3*Sheet1!H351</f>
        <v>21.2343268807743</v>
      </c>
      <c r="C351" s="11" t="n">
        <f aca="false">Sheet1!$R$3*(Sheet1!I351-1)*Sheet1!B351-Sheet1!$R$3*Sheet1!A351</f>
        <v>-1373.39144302683</v>
      </c>
      <c r="D351" s="10" t="n">
        <f aca="false">Sheet1!$Q$3*(1-Sheet1!F351)</f>
        <v>83.0125384953806</v>
      </c>
      <c r="E351" s="10" t="n">
        <f aca="false">Sheet1!$Q$3*Sheet1!F351</f>
        <v>16.9874615046194</v>
      </c>
      <c r="F351" s="10" t="n">
        <f aca="false">Sheet1!H351*Sheet1!$F$2</f>
        <v>0.169874615046195</v>
      </c>
      <c r="G351" s="11" t="n">
        <f aca="false">Sheet1!$R$3*(Sheet1!I351-1)*Sheet1!E351-Sheet1!$R$3*Sheet1!D351</f>
        <v>-11098.7131544215</v>
      </c>
      <c r="H351" s="10" t="n">
        <f aca="false">COUNTIF(Sheet1!$N$3:$N$106001,"&gt;="&amp;Sheet1!I351)/Sheet1!$N$2</f>
        <v>0.212343268807743</v>
      </c>
      <c r="I351" s="7" t="n">
        <v>4.58</v>
      </c>
      <c r="J351" s="12" t="n">
        <f aca="false">Sheet1!C351/(Sheet1!$R$3*Sheet1!$Q$3)</f>
        <v>-0.0274678288605367</v>
      </c>
      <c r="K351" s="12" t="n">
        <f aca="false">Sheet1!G351/(Sheet1!$R$3*Sheet1!$Q$3)</f>
        <v>-0.221974263088429</v>
      </c>
      <c r="L351" s="13" t="n">
        <f aca="false">IF(Sheet1!J351&gt;0,IF(Sheet1!K351&gt;0,"good",0),0)</f>
        <v>0</v>
      </c>
      <c r="M351" s="14" t="n">
        <f aca="false">Sheet1!A351*Sheet1!$R$3</f>
        <v>39382.8365596128</v>
      </c>
      <c r="N351" s="0" t="n">
        <v>5.05</v>
      </c>
      <c r="P351" s="19"/>
    </row>
    <row r="352" customFormat="false" ht="15" hidden="false" customHeight="false" outlineLevel="0" collapsed="false">
      <c r="A352" s="10" t="n">
        <f aca="false">Sheet1!$Q$3*(1-Sheet1!H352)</f>
        <v>78.8151671799384</v>
      </c>
      <c r="B352" s="10" t="n">
        <f aca="false">Sheet1!$Q$3*Sheet1!H352</f>
        <v>21.1848328200616</v>
      </c>
      <c r="C352" s="11" t="n">
        <f aca="false">Sheet1!$R$3*(Sheet1!I352-1)*Sheet1!B352-Sheet1!$R$3*Sheet1!A352</f>
        <v>-1380.80867795864</v>
      </c>
      <c r="D352" s="10" t="n">
        <f aca="false">Sheet1!$Q$3*(1-Sheet1!F352)</f>
        <v>83.0521337439507</v>
      </c>
      <c r="E352" s="10" t="n">
        <f aca="false">Sheet1!$Q$3*Sheet1!F352</f>
        <v>16.9478662560493</v>
      </c>
      <c r="F352" s="10" t="n">
        <f aca="false">Sheet1!H352*Sheet1!$F$2</f>
        <v>0.169478662560493</v>
      </c>
      <c r="G352" s="11" t="n">
        <f aca="false">Sheet1!$R$3*(Sheet1!I352-1)*Sheet1!E352-Sheet1!$R$3*Sheet1!D352</f>
        <v>-11104.6469423669</v>
      </c>
      <c r="H352" s="10" t="n">
        <f aca="false">COUNTIF(Sheet1!$N$3:$N$106001,"&gt;="&amp;Sheet1!I352)/Sheet1!$N$2</f>
        <v>0.211848328200616</v>
      </c>
      <c r="I352" s="7" t="n">
        <v>4.59</v>
      </c>
      <c r="J352" s="12" t="n">
        <f aca="false">Sheet1!C352/(Sheet1!$R$3*Sheet1!$Q$3)</f>
        <v>-0.0276161735591729</v>
      </c>
      <c r="K352" s="12" t="n">
        <f aca="false">Sheet1!G352/(Sheet1!$R$3*Sheet1!$Q$3)</f>
        <v>-0.222092938847338</v>
      </c>
      <c r="L352" s="13" t="n">
        <f aca="false">IF(Sheet1!J352&gt;0,IF(Sheet1!K352&gt;0,"good",0),0)</f>
        <v>0</v>
      </c>
      <c r="M352" s="14" t="n">
        <f aca="false">Sheet1!A352*Sheet1!$R$3</f>
        <v>39407.5835899692</v>
      </c>
      <c r="N352" s="0" t="n">
        <v>7.07</v>
      </c>
      <c r="P352" s="19"/>
    </row>
    <row r="353" customFormat="false" ht="15" hidden="false" customHeight="false" outlineLevel="0" collapsed="false">
      <c r="A353" s="10" t="n">
        <f aca="false">Sheet1!$Q$3*(1-Sheet1!H353)</f>
        <v>78.8591619005719</v>
      </c>
      <c r="B353" s="10" t="n">
        <f aca="false">Sheet1!$Q$3*Sheet1!H353</f>
        <v>21.1408380994281</v>
      </c>
      <c r="C353" s="11" t="n">
        <f aca="false">Sheet1!$R$3*(Sheet1!I353-1)*Sheet1!B353-Sheet1!$R$3*Sheet1!A353</f>
        <v>-1376.07237131545</v>
      </c>
      <c r="D353" s="10" t="n">
        <f aca="false">Sheet1!$Q$3*(1-Sheet1!F353)</f>
        <v>83.0873295204576</v>
      </c>
      <c r="E353" s="10" t="n">
        <f aca="false">Sheet1!$Q$3*Sheet1!F353</f>
        <v>16.9126704795425</v>
      </c>
      <c r="F353" s="10" t="n">
        <f aca="false">Sheet1!H353*Sheet1!$F$2</f>
        <v>0.169126704795425</v>
      </c>
      <c r="G353" s="11" t="n">
        <f aca="false">Sheet1!$R$3*(Sheet1!I353-1)*Sheet1!E353-Sheet1!$R$3*Sheet1!D353</f>
        <v>-11100.8578970524</v>
      </c>
      <c r="H353" s="10" t="n">
        <f aca="false">COUNTIF(Sheet1!$N$3:$N$106001,"&gt;="&amp;Sheet1!I353)/Sheet1!$N$2</f>
        <v>0.211408380994281</v>
      </c>
      <c r="I353" s="7" t="n">
        <v>4.6</v>
      </c>
      <c r="J353" s="12" t="n">
        <f aca="false">Sheet1!C353/(Sheet1!$R$3*Sheet1!$Q$3)</f>
        <v>-0.027521447426309</v>
      </c>
      <c r="K353" s="12" t="n">
        <f aca="false">Sheet1!G353/(Sheet1!$R$3*Sheet1!$Q$3)</f>
        <v>-0.222017157941047</v>
      </c>
      <c r="L353" s="13" t="n">
        <f aca="false">IF(Sheet1!J353&gt;0,IF(Sheet1!K353&gt;0,"good",0),0)</f>
        <v>0</v>
      </c>
      <c r="M353" s="14" t="n">
        <f aca="false">Sheet1!A353*Sheet1!$R$3</f>
        <v>39429.580950286</v>
      </c>
      <c r="N353" s="0" t="n">
        <v>1.42</v>
      </c>
      <c r="P353" s="19"/>
    </row>
    <row r="354" customFormat="false" ht="15" hidden="false" customHeight="false" outlineLevel="0" collapsed="false">
      <c r="A354" s="10" t="n">
        <f aca="false">Sheet1!$Q$3*(1-Sheet1!H354)</f>
        <v>78.9100307963044</v>
      </c>
      <c r="B354" s="10" t="n">
        <f aca="false">Sheet1!$Q$3*Sheet1!H354</f>
        <v>21.0899692036956</v>
      </c>
      <c r="C354" s="11" t="n">
        <f aca="false">Sheet1!$R$3*(Sheet1!I354-1)*Sheet1!B354-Sheet1!$R$3*Sheet1!A354</f>
        <v>-1387.62098548174</v>
      </c>
      <c r="D354" s="10" t="n">
        <f aca="false">Sheet1!$Q$3*(1-Sheet1!F354)</f>
        <v>83.1280246370435</v>
      </c>
      <c r="E354" s="10" t="n">
        <f aca="false">Sheet1!$Q$3*Sheet1!F354</f>
        <v>16.8719753629564</v>
      </c>
      <c r="F354" s="10" t="n">
        <f aca="false">Sheet1!H354*Sheet1!$F$2</f>
        <v>0.168719753629564</v>
      </c>
      <c r="G354" s="11" t="n">
        <f aca="false">Sheet1!$R$3*(Sheet1!I354-1)*Sheet1!E354-Sheet1!$R$3*Sheet1!D354</f>
        <v>-11110.0967883854</v>
      </c>
      <c r="H354" s="10" t="n">
        <f aca="false">COUNTIF(Sheet1!$N$3:$N$106001,"&gt;="&amp;Sheet1!I354)/Sheet1!$N$2</f>
        <v>0.210899692036956</v>
      </c>
      <c r="I354" s="7" t="n">
        <v>4.61</v>
      </c>
      <c r="J354" s="12" t="n">
        <f aca="false">Sheet1!C354/(Sheet1!$R$3*Sheet1!$Q$3)</f>
        <v>-0.0277524197096348</v>
      </c>
      <c r="K354" s="12" t="n">
        <f aca="false">Sheet1!G354/(Sheet1!$R$3*Sheet1!$Q$3)</f>
        <v>-0.222201935767708</v>
      </c>
      <c r="L354" s="13" t="n">
        <f aca="false">IF(Sheet1!J354&gt;0,IF(Sheet1!K354&gt;0,"good",0),0)</f>
        <v>0</v>
      </c>
      <c r="M354" s="14" t="n">
        <f aca="false">Sheet1!A354*Sheet1!$R$3</f>
        <v>39455.0153981522</v>
      </c>
      <c r="N354" s="0" t="n">
        <v>1.72</v>
      </c>
      <c r="P354" s="19"/>
    </row>
    <row r="355" customFormat="false" ht="15" hidden="false" customHeight="false" outlineLevel="0" collapsed="false">
      <c r="A355" s="10" t="n">
        <f aca="false">Sheet1!$Q$3*(1-Sheet1!H355)</f>
        <v>78.9485261768588</v>
      </c>
      <c r="B355" s="10" t="n">
        <f aca="false">Sheet1!$Q$3*Sheet1!H355</f>
        <v>21.0514738231412</v>
      </c>
      <c r="C355" s="11" t="n">
        <f aca="false">Sheet1!$R$3*(Sheet1!I355-1)*Sheet1!B355-Sheet1!$R$3*Sheet1!A355</f>
        <v>-1371.09546854378</v>
      </c>
      <c r="D355" s="10" t="n">
        <f aca="false">Sheet1!$Q$3*(1-Sheet1!F355)</f>
        <v>83.158820941487</v>
      </c>
      <c r="E355" s="10" t="n">
        <f aca="false">Sheet1!$Q$3*Sheet1!F355</f>
        <v>16.841179058513</v>
      </c>
      <c r="F355" s="10" t="n">
        <f aca="false">Sheet1!H355*Sheet1!$F$2</f>
        <v>0.16841179058513</v>
      </c>
      <c r="G355" s="11" t="n">
        <f aca="false">Sheet1!$R$3*(Sheet1!I355-1)*Sheet1!E355-Sheet1!$R$3*Sheet1!D355</f>
        <v>-11096.876374835</v>
      </c>
      <c r="H355" s="10" t="n">
        <f aca="false">COUNTIF(Sheet1!$N$3:$N$106001,"&gt;="&amp;Sheet1!I355)/Sheet1!$N$2</f>
        <v>0.210514738231412</v>
      </c>
      <c r="I355" s="7" t="n">
        <v>4.62</v>
      </c>
      <c r="J355" s="12" t="n">
        <f aca="false">Sheet1!C355/(Sheet1!$R$3*Sheet1!$Q$3)</f>
        <v>-0.0274219093708755</v>
      </c>
      <c r="K355" s="12" t="n">
        <f aca="false">Sheet1!G355/(Sheet1!$R$3*Sheet1!$Q$3)</f>
        <v>-0.2219375274967</v>
      </c>
      <c r="L355" s="13" t="n">
        <f aca="false">IF(Sheet1!J355&gt;0,IF(Sheet1!K355&gt;0,"good",0),0)</f>
        <v>0</v>
      </c>
      <c r="M355" s="14" t="n">
        <f aca="false">Sheet1!A355*Sheet1!$R$3</f>
        <v>39474.2630884294</v>
      </c>
      <c r="N355" s="0" t="n">
        <v>3.73</v>
      </c>
      <c r="P355" s="19"/>
    </row>
    <row r="356" customFormat="false" ht="15" hidden="false" customHeight="false" outlineLevel="0" collapsed="false">
      <c r="A356" s="10" t="n">
        <f aca="false">Sheet1!$Q$3*(1-Sheet1!H356)</f>
        <v>78.9925208974923</v>
      </c>
      <c r="B356" s="10" t="n">
        <f aca="false">Sheet1!$Q$3*Sheet1!H356</f>
        <v>21.0074791025077</v>
      </c>
      <c r="C356" s="11" t="n">
        <f aca="false">Sheet1!$R$3*(Sheet1!I356-1)*Sheet1!B356-Sheet1!$R$3*Sheet1!A356</f>
        <v>-1367.68587769468</v>
      </c>
      <c r="D356" s="10" t="n">
        <f aca="false">Sheet1!$Q$3*(1-Sheet1!F356)</f>
        <v>83.1940167179939</v>
      </c>
      <c r="E356" s="10" t="n">
        <f aca="false">Sheet1!$Q$3*Sheet1!F356</f>
        <v>16.8059832820062</v>
      </c>
      <c r="F356" s="10" t="n">
        <f aca="false">Sheet1!H356*Sheet1!$F$2</f>
        <v>0.168059832820062</v>
      </c>
      <c r="G356" s="11" t="n">
        <f aca="false">Sheet1!$R$3*(Sheet1!I356-1)*Sheet1!E356-Sheet1!$R$3*Sheet1!D356</f>
        <v>-11094.1487021557</v>
      </c>
      <c r="H356" s="10" t="n">
        <f aca="false">COUNTIF(Sheet1!$N$3:$N$106001,"&gt;="&amp;Sheet1!I356)/Sheet1!$N$2</f>
        <v>0.210074791025077</v>
      </c>
      <c r="I356" s="7" t="n">
        <v>4.63</v>
      </c>
      <c r="J356" s="12" t="n">
        <f aca="false">Sheet1!C356/(Sheet1!$R$3*Sheet1!$Q$3)</f>
        <v>-0.0273537175538935</v>
      </c>
      <c r="K356" s="12" t="n">
        <f aca="false">Sheet1!G356/(Sheet1!$R$3*Sheet1!$Q$3)</f>
        <v>-0.221882974043115</v>
      </c>
      <c r="L356" s="13" t="n">
        <f aca="false">IF(Sheet1!J356&gt;0,IF(Sheet1!K356&gt;0,"good",0),0)</f>
        <v>0</v>
      </c>
      <c r="M356" s="14" t="n">
        <f aca="false">Sheet1!A356*Sheet1!$R$3</f>
        <v>39496.2604487461</v>
      </c>
      <c r="N356" s="0" t="n">
        <v>1.63</v>
      </c>
      <c r="P356" s="19"/>
    </row>
    <row r="357" customFormat="false" ht="15" hidden="false" customHeight="false" outlineLevel="0" collapsed="false">
      <c r="A357" s="10" t="n">
        <f aca="false">Sheet1!$Q$3*(1-Sheet1!H357)</f>
        <v>79.048889133304</v>
      </c>
      <c r="B357" s="10" t="n">
        <f aca="false">Sheet1!$Q$3*Sheet1!H357</f>
        <v>20.951110866696</v>
      </c>
      <c r="C357" s="11" t="n">
        <f aca="false">Sheet1!$R$3*(Sheet1!I357-1)*Sheet1!B357-Sheet1!$R$3*Sheet1!A357</f>
        <v>-1393.4227892653</v>
      </c>
      <c r="D357" s="10" t="n">
        <f aca="false">Sheet1!$Q$3*(1-Sheet1!F357)</f>
        <v>83.2391113066432</v>
      </c>
      <c r="E357" s="10" t="n">
        <f aca="false">Sheet1!$Q$3*Sheet1!F357</f>
        <v>16.7608886933568</v>
      </c>
      <c r="F357" s="10" t="n">
        <f aca="false">Sheet1!H357*Sheet1!$F$2</f>
        <v>0.167608886933568</v>
      </c>
      <c r="G357" s="11" t="n">
        <f aca="false">Sheet1!$R$3*(Sheet1!I357-1)*Sheet1!E357-Sheet1!$R$3*Sheet1!D357</f>
        <v>-11114.7382314122</v>
      </c>
      <c r="H357" s="10" t="n">
        <f aca="false">COUNTIF(Sheet1!$N$3:$N$106001,"&gt;="&amp;Sheet1!I357)/Sheet1!$N$2</f>
        <v>0.20951110866696</v>
      </c>
      <c r="I357" s="7" t="n">
        <v>4.64</v>
      </c>
      <c r="J357" s="12" t="n">
        <f aca="false">Sheet1!C357/(Sheet1!$R$3*Sheet1!$Q$3)</f>
        <v>-0.027868455785306</v>
      </c>
      <c r="K357" s="12" t="n">
        <f aca="false">Sheet1!G357/(Sheet1!$R$3*Sheet1!$Q$3)</f>
        <v>-0.222294764628245</v>
      </c>
      <c r="L357" s="13" t="n">
        <f aca="false">IF(Sheet1!J357&gt;0,IF(Sheet1!K357&gt;0,"good",0),0)</f>
        <v>0</v>
      </c>
      <c r="M357" s="14" t="n">
        <f aca="false">Sheet1!A357*Sheet1!$R$3</f>
        <v>39524.444566652</v>
      </c>
      <c r="N357" s="0" t="n">
        <v>0</v>
      </c>
      <c r="P357" s="19"/>
    </row>
    <row r="358" customFormat="false" ht="15" hidden="false" customHeight="false" outlineLevel="0" collapsed="false">
      <c r="A358" s="10" t="n">
        <f aca="false">Sheet1!$Q$3*(1-Sheet1!H358)</f>
        <v>79.0887593488781</v>
      </c>
      <c r="B358" s="10" t="n">
        <f aca="false">Sheet1!$Q$3*Sheet1!H358</f>
        <v>20.9112406511219</v>
      </c>
      <c r="C358" s="11" t="n">
        <f aca="false">Sheet1!$R$3*(Sheet1!I358-1)*Sheet1!B358-Sheet1!$R$3*Sheet1!A358</f>
        <v>-1381.36548614167</v>
      </c>
      <c r="D358" s="10" t="n">
        <f aca="false">Sheet1!$Q$3*(1-Sheet1!F358)</f>
        <v>83.2710074791025</v>
      </c>
      <c r="E358" s="10" t="n">
        <f aca="false">Sheet1!$Q$3*Sheet1!F358</f>
        <v>16.7289925208975</v>
      </c>
      <c r="F358" s="10" t="n">
        <f aca="false">Sheet1!H358*Sheet1!$F$2</f>
        <v>0.167289925208975</v>
      </c>
      <c r="G358" s="11" t="n">
        <f aca="false">Sheet1!$R$3*(Sheet1!I358-1)*Sheet1!E358-Sheet1!$R$3*Sheet1!D358</f>
        <v>-11105.0923889133</v>
      </c>
      <c r="H358" s="10" t="n">
        <f aca="false">COUNTIF(Sheet1!$N$3:$N$106001,"&gt;="&amp;Sheet1!I358)/Sheet1!$N$2</f>
        <v>0.209112406511219</v>
      </c>
      <c r="I358" s="7" t="n">
        <v>4.65</v>
      </c>
      <c r="J358" s="12" t="n">
        <f aca="false">Sheet1!C358/(Sheet1!$R$3*Sheet1!$Q$3)</f>
        <v>-0.0276273097228333</v>
      </c>
      <c r="K358" s="12" t="n">
        <f aca="false">Sheet1!G358/(Sheet1!$R$3*Sheet1!$Q$3)</f>
        <v>-0.222101847778267</v>
      </c>
      <c r="L358" s="13" t="n">
        <f aca="false">IF(Sheet1!J358&gt;0,IF(Sheet1!K358&gt;0,"good",0),0)</f>
        <v>0</v>
      </c>
      <c r="M358" s="14" t="n">
        <f aca="false">Sheet1!A358*Sheet1!$R$3</f>
        <v>39544.3796744391</v>
      </c>
      <c r="N358" s="0" t="n">
        <v>1.15</v>
      </c>
      <c r="P358" s="19"/>
    </row>
    <row r="359" customFormat="false" ht="15" hidden="false" customHeight="false" outlineLevel="0" collapsed="false">
      <c r="A359" s="10" t="n">
        <f aca="false">Sheet1!$Q$3*(1-Sheet1!H359)</f>
        <v>79.1245050593929</v>
      </c>
      <c r="B359" s="10" t="n">
        <f aca="false">Sheet1!$Q$3*Sheet1!H359</f>
        <v>20.8754949406071</v>
      </c>
      <c r="C359" s="11" t="n">
        <f aca="false">Sheet1!$R$3*(Sheet1!I359-1)*Sheet1!B359-Sheet1!$R$3*Sheet1!A359</f>
        <v>-1360.09678838539</v>
      </c>
      <c r="D359" s="10" t="n">
        <f aca="false">Sheet1!$Q$3*(1-Sheet1!F359)</f>
        <v>83.2996040475143</v>
      </c>
      <c r="E359" s="10" t="n">
        <f aca="false">Sheet1!$Q$3*Sheet1!F359</f>
        <v>16.7003959524857</v>
      </c>
      <c r="F359" s="10" t="n">
        <f aca="false">Sheet1!H359*Sheet1!$F$2</f>
        <v>0.167003959524857</v>
      </c>
      <c r="G359" s="11" t="n">
        <f aca="false">Sheet1!$R$3*(Sheet1!I359-1)*Sheet1!E359-Sheet1!$R$3*Sheet1!D359</f>
        <v>-11088.0774307083</v>
      </c>
      <c r="H359" s="10" t="n">
        <f aca="false">COUNTIF(Sheet1!$N$3:$N$106001,"&gt;="&amp;Sheet1!I359)/Sheet1!$N$2</f>
        <v>0.208754949406071</v>
      </c>
      <c r="I359" s="7" t="n">
        <v>4.66</v>
      </c>
      <c r="J359" s="12" t="n">
        <f aca="false">Sheet1!C359/(Sheet1!$R$3*Sheet1!$Q$3)</f>
        <v>-0.0272019357677078</v>
      </c>
      <c r="K359" s="12" t="n">
        <f aca="false">Sheet1!G359/(Sheet1!$R$3*Sheet1!$Q$3)</f>
        <v>-0.221761548614166</v>
      </c>
      <c r="L359" s="13" t="n">
        <f aca="false">IF(Sheet1!J359&gt;0,IF(Sheet1!K359&gt;0,"good",0),0)</f>
        <v>0</v>
      </c>
      <c r="M359" s="14" t="n">
        <f aca="false">Sheet1!A359*Sheet1!$R$3</f>
        <v>39562.2525296964</v>
      </c>
      <c r="N359" s="0" t="n">
        <v>2.29</v>
      </c>
      <c r="P359" s="19"/>
    </row>
    <row r="360" customFormat="false" ht="15" hidden="false" customHeight="false" outlineLevel="0" collapsed="false">
      <c r="A360" s="10" t="n">
        <f aca="false">Sheet1!$Q$3*(1-Sheet1!H360)</f>
        <v>79.164375274967</v>
      </c>
      <c r="B360" s="10" t="n">
        <f aca="false">Sheet1!$Q$3*Sheet1!H360</f>
        <v>20.835624725033</v>
      </c>
      <c r="C360" s="11" t="n">
        <f aca="false">Sheet1!$R$3*(Sheet1!I360-1)*Sheet1!B360-Sheet1!$R$3*Sheet1!A360</f>
        <v>-1348.81626704795</v>
      </c>
      <c r="D360" s="10" t="n">
        <f aca="false">Sheet1!$Q$3*(1-Sheet1!F360)</f>
        <v>83.3315002199736</v>
      </c>
      <c r="E360" s="10" t="n">
        <f aca="false">Sheet1!$Q$3*Sheet1!F360</f>
        <v>16.6684997800264</v>
      </c>
      <c r="F360" s="10" t="n">
        <f aca="false">Sheet1!H360*Sheet1!$F$2</f>
        <v>0.166684997800264</v>
      </c>
      <c r="G360" s="11" t="n">
        <f aca="false">Sheet1!$R$3*(Sheet1!I360-1)*Sheet1!E360-Sheet1!$R$3*Sheet1!D360</f>
        <v>-11079.0530136384</v>
      </c>
      <c r="H360" s="10" t="n">
        <f aca="false">COUNTIF(Sheet1!$N$3:$N$106001,"&gt;="&amp;Sheet1!I360)/Sheet1!$N$2</f>
        <v>0.20835624725033</v>
      </c>
      <c r="I360" s="7" t="n">
        <v>4.67</v>
      </c>
      <c r="J360" s="12" t="n">
        <f aca="false">Sheet1!C360/(Sheet1!$R$3*Sheet1!$Q$3)</f>
        <v>-0.026976325340959</v>
      </c>
      <c r="K360" s="12" t="n">
        <f aca="false">Sheet1!G360/(Sheet1!$R$3*Sheet1!$Q$3)</f>
        <v>-0.221581060272767</v>
      </c>
      <c r="L360" s="13" t="n">
        <f aca="false">IF(Sheet1!J360&gt;0,IF(Sheet1!K360&gt;0,"good",0),0)</f>
        <v>0</v>
      </c>
      <c r="M360" s="14" t="n">
        <f aca="false">Sheet1!A360*Sheet1!$R$3</f>
        <v>39582.1876374835</v>
      </c>
      <c r="N360" s="0" t="n">
        <v>2.91</v>
      </c>
      <c r="P360" s="19"/>
    </row>
    <row r="361" customFormat="false" ht="15" hidden="false" customHeight="false" outlineLevel="0" collapsed="false">
      <c r="A361" s="10" t="n">
        <f aca="false">Sheet1!$Q$3*(1-Sheet1!H361)</f>
        <v>79.2179938407391</v>
      </c>
      <c r="B361" s="10" t="n">
        <f aca="false">Sheet1!$Q$3*Sheet1!H361</f>
        <v>20.7820061592609</v>
      </c>
      <c r="C361" s="11" t="n">
        <f aca="false">Sheet1!$R$3*(Sheet1!I361-1)*Sheet1!B361-Sheet1!$R$3*Sheet1!A361</f>
        <v>-1370.10558732953</v>
      </c>
      <c r="D361" s="10" t="n">
        <f aca="false">Sheet1!$Q$3*(1-Sheet1!F361)</f>
        <v>83.3743950725913</v>
      </c>
      <c r="E361" s="10" t="n">
        <f aca="false">Sheet1!$Q$3*Sheet1!F361</f>
        <v>16.6256049274087</v>
      </c>
      <c r="F361" s="10" t="n">
        <f aca="false">Sheet1!H361*Sheet1!$F$2</f>
        <v>0.166256049274087</v>
      </c>
      <c r="G361" s="11" t="n">
        <f aca="false">Sheet1!$R$3*(Sheet1!I361-1)*Sheet1!E361-Sheet1!$R$3*Sheet1!D361</f>
        <v>-11096.0844698636</v>
      </c>
      <c r="H361" s="10" t="n">
        <f aca="false">COUNTIF(Sheet1!$N$3:$N$106001,"&gt;="&amp;Sheet1!I361)/Sheet1!$N$2</f>
        <v>0.207820061592609</v>
      </c>
      <c r="I361" s="7" t="n">
        <v>4.68</v>
      </c>
      <c r="J361" s="12" t="n">
        <f aca="false">Sheet1!C361/(Sheet1!$R$3*Sheet1!$Q$3)</f>
        <v>-0.0274021117465905</v>
      </c>
      <c r="K361" s="12" t="n">
        <f aca="false">Sheet1!G361/(Sheet1!$R$3*Sheet1!$Q$3)</f>
        <v>-0.221921689397272</v>
      </c>
      <c r="L361" s="13" t="n">
        <f aca="false">IF(Sheet1!J361&gt;0,IF(Sheet1!K361&gt;0,"good",0),0)</f>
        <v>0</v>
      </c>
      <c r="M361" s="14" t="n">
        <f aca="false">Sheet1!A361*Sheet1!$R$3</f>
        <v>39608.9969203696</v>
      </c>
      <c r="N361" s="0" t="n">
        <v>7.93</v>
      </c>
      <c r="P361" s="19"/>
    </row>
    <row r="362" customFormat="false" ht="15" hidden="false" customHeight="false" outlineLevel="0" collapsed="false">
      <c r="A362" s="10" t="n">
        <f aca="false">Sheet1!$Q$3*(1-Sheet1!H362)</f>
        <v>79.2633633963924</v>
      </c>
      <c r="B362" s="10" t="n">
        <f aca="false">Sheet1!$Q$3*Sheet1!H362</f>
        <v>20.7366366036076</v>
      </c>
      <c r="C362" s="11" t="n">
        <f aca="false">Sheet1!$R$3*(Sheet1!I362-1)*Sheet1!B362-Sheet1!$R$3*Sheet1!A362</f>
        <v>-1372.58716454025</v>
      </c>
      <c r="D362" s="10" t="n">
        <f aca="false">Sheet1!$Q$3*(1-Sheet1!F362)</f>
        <v>83.410690717114</v>
      </c>
      <c r="E362" s="10" t="n">
        <f aca="false">Sheet1!$Q$3*Sheet1!F362</f>
        <v>16.5893092828861</v>
      </c>
      <c r="F362" s="10" t="n">
        <f aca="false">Sheet1!H362*Sheet1!$F$2</f>
        <v>0.165893092828861</v>
      </c>
      <c r="G362" s="11" t="n">
        <f aca="false">Sheet1!$R$3*(Sheet1!I362-1)*Sheet1!E362-Sheet1!$R$3*Sheet1!D362</f>
        <v>-11098.0697316322</v>
      </c>
      <c r="H362" s="10" t="n">
        <f aca="false">COUNTIF(Sheet1!$N$3:$N$106001,"&gt;="&amp;Sheet1!I362)/Sheet1!$N$2</f>
        <v>0.207366366036076</v>
      </c>
      <c r="I362" s="7" t="n">
        <v>4.69</v>
      </c>
      <c r="J362" s="12" t="n">
        <f aca="false">Sheet1!C362/(Sheet1!$R$3*Sheet1!$Q$3)</f>
        <v>-0.027451743290805</v>
      </c>
      <c r="K362" s="12" t="n">
        <f aca="false">Sheet1!G362/(Sheet1!$R$3*Sheet1!$Q$3)</f>
        <v>-0.221961394632644</v>
      </c>
      <c r="L362" s="13" t="n">
        <f aca="false">IF(Sheet1!J362&gt;0,IF(Sheet1!K362&gt;0,"good",0),0)</f>
        <v>0</v>
      </c>
      <c r="M362" s="14" t="n">
        <f aca="false">Sheet1!A362*Sheet1!$R$3</f>
        <v>39631.6816981962</v>
      </c>
      <c r="N362" s="0" t="n">
        <v>1.65</v>
      </c>
      <c r="P362" s="19"/>
    </row>
    <row r="363" customFormat="false" ht="15" hidden="false" customHeight="false" outlineLevel="0" collapsed="false">
      <c r="A363" s="10" t="n">
        <f aca="false">Sheet1!$Q$3*(1-Sheet1!H363)</f>
        <v>79.307358117026</v>
      </c>
      <c r="B363" s="10" t="n">
        <f aca="false">Sheet1!$Q$3*Sheet1!H363</f>
        <v>20.692641882974</v>
      </c>
      <c r="C363" s="11" t="n">
        <f aca="false">Sheet1!$R$3*(Sheet1!I363-1)*Sheet1!B363-Sheet1!$R$3*Sheet1!A363</f>
        <v>-1372.291575011</v>
      </c>
      <c r="D363" s="10" t="n">
        <f aca="false">Sheet1!$Q$3*(1-Sheet1!F363)</f>
        <v>83.4458864936208</v>
      </c>
      <c r="E363" s="10" t="n">
        <f aca="false">Sheet1!$Q$3*Sheet1!F363</f>
        <v>16.5541135063792</v>
      </c>
      <c r="F363" s="10" t="n">
        <f aca="false">Sheet1!H363*Sheet1!$F$2</f>
        <v>0.165541135063792</v>
      </c>
      <c r="G363" s="11" t="n">
        <f aca="false">Sheet1!$R$3*(Sheet1!I363-1)*Sheet1!E363-Sheet1!$R$3*Sheet1!D363</f>
        <v>-11097.8332600088</v>
      </c>
      <c r="H363" s="10" t="n">
        <f aca="false">COUNTIF(Sheet1!$N$3:$N$106001,"&gt;="&amp;Sheet1!I363)/Sheet1!$N$2</f>
        <v>0.20692641882974</v>
      </c>
      <c r="I363" s="7" t="n">
        <v>4.7</v>
      </c>
      <c r="J363" s="12" t="n">
        <f aca="false">Sheet1!C363/(Sheet1!$R$3*Sheet1!$Q$3)</f>
        <v>-0.0274458315002199</v>
      </c>
      <c r="K363" s="12" t="n">
        <f aca="false">Sheet1!G363/(Sheet1!$R$3*Sheet1!$Q$3)</f>
        <v>-0.221956665200176</v>
      </c>
      <c r="L363" s="13" t="n">
        <f aca="false">IF(Sheet1!J363&gt;0,IF(Sheet1!K363&gt;0,"good",0),0)</f>
        <v>0</v>
      </c>
      <c r="M363" s="14" t="n">
        <f aca="false">Sheet1!A363*Sheet1!$R$3</f>
        <v>39653.679058513</v>
      </c>
      <c r="N363" s="0" t="n">
        <v>32.73</v>
      </c>
      <c r="P363" s="19"/>
    </row>
    <row r="364" customFormat="false" ht="15" hidden="false" customHeight="false" outlineLevel="0" collapsed="false">
      <c r="A364" s="10" t="n">
        <f aca="false">Sheet1!$Q$3*(1-Sheet1!H364)</f>
        <v>79.3431038275407</v>
      </c>
      <c r="B364" s="10" t="n">
        <f aca="false">Sheet1!$Q$3*Sheet1!H364</f>
        <v>20.6568961724593</v>
      </c>
      <c r="C364" s="11" t="n">
        <f aca="false">Sheet1!$R$3*(Sheet1!I364-1)*Sheet1!B364-Sheet1!$R$3*Sheet1!A364</f>
        <v>-1353.00951385834</v>
      </c>
      <c r="D364" s="10" t="n">
        <f aca="false">Sheet1!$Q$3*(1-Sheet1!F364)</f>
        <v>83.4744830620326</v>
      </c>
      <c r="E364" s="10" t="n">
        <f aca="false">Sheet1!$Q$3*Sheet1!F364</f>
        <v>16.5255169379674</v>
      </c>
      <c r="F364" s="10" t="n">
        <f aca="false">Sheet1!H364*Sheet1!$F$2</f>
        <v>0.165255169379674</v>
      </c>
      <c r="G364" s="11" t="n">
        <f aca="false">Sheet1!$R$3*(Sheet1!I364-1)*Sheet1!E364-Sheet1!$R$3*Sheet1!D364</f>
        <v>-11082.4076110867</v>
      </c>
      <c r="H364" s="10" t="n">
        <f aca="false">COUNTIF(Sheet1!$N$3:$N$106001,"&gt;="&amp;Sheet1!I364)/Sheet1!$N$2</f>
        <v>0.206568961724593</v>
      </c>
      <c r="I364" s="7" t="n">
        <v>4.71</v>
      </c>
      <c r="J364" s="12" t="n">
        <f aca="false">Sheet1!C364/(Sheet1!$R$3*Sheet1!$Q$3)</f>
        <v>-0.0270601902771668</v>
      </c>
      <c r="K364" s="12" t="n">
        <f aca="false">Sheet1!G364/(Sheet1!$R$3*Sheet1!$Q$3)</f>
        <v>-0.221648152221733</v>
      </c>
      <c r="L364" s="13" t="n">
        <f aca="false">IF(Sheet1!J364&gt;0,IF(Sheet1!K364&gt;0,"good",0),0)</f>
        <v>0</v>
      </c>
      <c r="M364" s="14" t="n">
        <f aca="false">Sheet1!A364*Sheet1!$R$3</f>
        <v>39671.5519137704</v>
      </c>
      <c r="N364" s="0" t="n">
        <v>2.28</v>
      </c>
      <c r="P364" s="19"/>
    </row>
    <row r="365" customFormat="false" ht="15" hidden="false" customHeight="false" outlineLevel="0" collapsed="false">
      <c r="A365" s="10" t="n">
        <f aca="false">Sheet1!$Q$3*(1-Sheet1!H365)</f>
        <v>79.388473383194</v>
      </c>
      <c r="B365" s="10" t="n">
        <f aca="false">Sheet1!$Q$3*Sheet1!H365</f>
        <v>20.611526616806</v>
      </c>
      <c r="C365" s="11" t="n">
        <f aca="false">Sheet1!$R$3*(Sheet1!I365-1)*Sheet1!B365-Sheet1!$R$3*Sheet1!A365</f>
        <v>-1356.79718433788</v>
      </c>
      <c r="D365" s="10" t="n">
        <f aca="false">Sheet1!$Q$3*(1-Sheet1!F365)</f>
        <v>83.5107787065552</v>
      </c>
      <c r="E365" s="10" t="n">
        <f aca="false">Sheet1!$Q$3*Sheet1!F365</f>
        <v>16.4892212934448</v>
      </c>
      <c r="F365" s="10" t="n">
        <f aca="false">Sheet1!H365*Sheet1!$F$2</f>
        <v>0.164892212934448</v>
      </c>
      <c r="G365" s="11" t="n">
        <f aca="false">Sheet1!$R$3*(Sheet1!I365-1)*Sheet1!E365-Sheet1!$R$3*Sheet1!D365</f>
        <v>-11085.4377474703</v>
      </c>
      <c r="H365" s="10" t="n">
        <f aca="false">COUNTIF(Sheet1!$N$3:$N$106001,"&gt;="&amp;Sheet1!I365)/Sheet1!$N$2</f>
        <v>0.20611526616806</v>
      </c>
      <c r="I365" s="7" t="n">
        <v>4.72</v>
      </c>
      <c r="J365" s="12" t="n">
        <f aca="false">Sheet1!C365/(Sheet1!$R$3*Sheet1!$Q$3)</f>
        <v>-0.0271359436867577</v>
      </c>
      <c r="K365" s="12" t="n">
        <f aca="false">Sheet1!G365/(Sheet1!$R$3*Sheet1!$Q$3)</f>
        <v>-0.221708754949406</v>
      </c>
      <c r="L365" s="13" t="n">
        <f aca="false">IF(Sheet1!J365&gt;0,IF(Sheet1!K365&gt;0,"good",0),0)</f>
        <v>0</v>
      </c>
      <c r="M365" s="14" t="n">
        <f aca="false">Sheet1!A365*Sheet1!$R$3</f>
        <v>39694.236691597</v>
      </c>
      <c r="N365" s="0" t="n">
        <v>1.47</v>
      </c>
      <c r="P365" s="19"/>
    </row>
    <row r="366" customFormat="false" ht="15" hidden="false" customHeight="false" outlineLevel="0" collapsed="false">
      <c r="A366" s="10" t="n">
        <f aca="false">Sheet1!$Q$3*(1-Sheet1!H366)</f>
        <v>79.4283435987682</v>
      </c>
      <c r="B366" s="10" t="n">
        <f aca="false">Sheet1!$Q$3*Sheet1!H366</f>
        <v>20.5716564012318</v>
      </c>
      <c r="C366" s="11" t="n">
        <f aca="false">Sheet1!$R$3*(Sheet1!I366-1)*Sheet1!B366-Sheet1!$R$3*Sheet1!A366</f>
        <v>-1348.03261108667</v>
      </c>
      <c r="D366" s="10" t="n">
        <f aca="false">Sheet1!$Q$3*(1-Sheet1!F366)</f>
        <v>83.5426748790145</v>
      </c>
      <c r="E366" s="10" t="n">
        <f aca="false">Sheet1!$Q$3*Sheet1!F366</f>
        <v>16.4573251209855</v>
      </c>
      <c r="F366" s="10" t="n">
        <f aca="false">Sheet1!H366*Sheet1!$F$2</f>
        <v>0.164573251209855</v>
      </c>
      <c r="G366" s="11" t="n">
        <f aca="false">Sheet1!$R$3*(Sheet1!I366-1)*Sheet1!E366-Sheet1!$R$3*Sheet1!D366</f>
        <v>-11078.4260888693</v>
      </c>
      <c r="H366" s="10" t="n">
        <f aca="false">COUNTIF(Sheet1!$N$3:$N$106001,"&gt;="&amp;Sheet1!I366)/Sheet1!$N$2</f>
        <v>0.205716564012318</v>
      </c>
      <c r="I366" s="7" t="n">
        <v>4.73</v>
      </c>
      <c r="J366" s="12" t="n">
        <f aca="false">Sheet1!C366/(Sheet1!$R$3*Sheet1!$Q$3)</f>
        <v>-0.0269606522217333</v>
      </c>
      <c r="N366" s="0" t="n">
        <v>12.74</v>
      </c>
      <c r="P366" s="19"/>
    </row>
    <row r="367" customFormat="false" ht="15" hidden="false" customHeight="false" outlineLevel="0" collapsed="false">
      <c r="A367" s="10" t="n">
        <f aca="false">Sheet1!$Q$3*(1-Sheet1!H367)</f>
        <v>79.4489661240651</v>
      </c>
      <c r="B367" s="10" t="n">
        <f aca="false">Sheet1!$Q$3*Sheet1!H367</f>
        <v>20.5510338759349</v>
      </c>
      <c r="C367" s="11" t="n">
        <f aca="false">Sheet1!$R$3*(Sheet1!I367-1)*Sheet1!B367-Sheet1!$R$3*Sheet1!A367</f>
        <v>-1294.04971403431</v>
      </c>
      <c r="D367" s="10" t="n">
        <f aca="false">Sheet1!$Q$3*(1-Sheet1!F367)</f>
        <v>83.5591728992521</v>
      </c>
      <c r="E367" s="10" t="n">
        <f aca="false">Sheet1!$Q$3*Sheet1!F367</f>
        <v>16.4408271007479</v>
      </c>
      <c r="F367" s="10" t="n">
        <f aca="false">Sheet1!H367*Sheet1!$F$2</f>
        <v>0.164408271007479</v>
      </c>
      <c r="G367" s="11" t="n">
        <f aca="false">Sheet1!$R$3*(Sheet1!I367-1)*Sheet1!E367-Sheet1!$R$3*Sheet1!D367</f>
        <v>-11035.2397712275</v>
      </c>
      <c r="H367" s="10" t="n">
        <f aca="false">COUNTIF(Sheet1!$N$3:$N$106001,"&gt;="&amp;Sheet1!I367)/Sheet1!$N$2</f>
        <v>0.205510338759349</v>
      </c>
      <c r="I367" s="7" t="n">
        <v>4.74</v>
      </c>
      <c r="J367" s="12" t="n">
        <f aca="false">Sheet1!C367/(Sheet1!$R$3*Sheet1!$Q$3)</f>
        <v>-0.0258809942806863</v>
      </c>
      <c r="N367" s="0" t="n">
        <v>1.76</v>
      </c>
      <c r="P367" s="19"/>
    </row>
    <row r="368" customFormat="false" ht="15" hidden="false" customHeight="false" outlineLevel="0" collapsed="false">
      <c r="A368" s="10" t="n">
        <f aca="false">Sheet1!$Q$3*(1-Sheet1!H368)</f>
        <v>79.4915860096788</v>
      </c>
      <c r="B368" s="10" t="n">
        <f aca="false">Sheet1!$Q$3*Sheet1!H368</f>
        <v>20.5084139903212</v>
      </c>
      <c r="C368" s="11" t="n">
        <f aca="false">Sheet1!$R$3*(Sheet1!I368-1)*Sheet1!B368-Sheet1!$R$3*Sheet1!A368</f>
        <v>-1292.51677298724</v>
      </c>
      <c r="D368" s="10" t="n">
        <f aca="false">Sheet1!$Q$3*(1-Sheet1!F368)</f>
        <v>83.5932688077431</v>
      </c>
      <c r="E368" s="10" t="n">
        <f aca="false">Sheet1!$Q$3*Sheet1!F368</f>
        <v>16.4067311922569</v>
      </c>
      <c r="F368" s="10" t="n">
        <f aca="false">Sheet1!H368*Sheet1!$F$2</f>
        <v>0.164067311922569</v>
      </c>
      <c r="G368" s="11" t="n">
        <f aca="false">Sheet1!$R$3*(Sheet1!I368-1)*Sheet1!E368-Sheet1!$R$3*Sheet1!D368</f>
        <v>-11034.0134183898</v>
      </c>
      <c r="H368" s="10" t="n">
        <f aca="false">COUNTIF(Sheet1!$N$3:$N$106001,"&gt;="&amp;Sheet1!I368)/Sheet1!$N$2</f>
        <v>0.205084139903212</v>
      </c>
      <c r="I368" s="7" t="n">
        <v>4.75</v>
      </c>
      <c r="J368" s="12" t="n">
        <f aca="false">Sheet1!C368/(Sheet1!$R$3*Sheet1!$Q$3)</f>
        <v>-0.0258503354597448</v>
      </c>
      <c r="N368" s="0" t="n">
        <v>2.4</v>
      </c>
      <c r="P368" s="19"/>
    </row>
    <row r="369" customFormat="false" ht="15" hidden="false" customHeight="false" outlineLevel="0" collapsed="false">
      <c r="A369" s="10" t="n">
        <f aca="false">Sheet1!$Q$3*(1-Sheet1!H369)</f>
        <v>79.5287065552134</v>
      </c>
      <c r="B369" s="10" t="n">
        <f aca="false">Sheet1!$Q$3*Sheet1!H369</f>
        <v>20.4712934447866</v>
      </c>
      <c r="C369" s="11" t="n">
        <f aca="false">Sheet1!$R$3*(Sheet1!I369-1)*Sheet1!B369-Sheet1!$R$3*Sheet1!A369</f>
        <v>-1278.32160140784</v>
      </c>
      <c r="D369" s="10" t="n">
        <f aca="false">Sheet1!$Q$3*(1-Sheet1!F369)</f>
        <v>83.6229652441707</v>
      </c>
      <c r="E369" s="10" t="n">
        <f aca="false">Sheet1!$Q$3*Sheet1!F369</f>
        <v>16.3770347558293</v>
      </c>
      <c r="F369" s="10" t="n">
        <f aca="false">Sheet1!H369*Sheet1!$F$2</f>
        <v>0.163770347558293</v>
      </c>
      <c r="G369" s="11" t="n">
        <f aca="false">Sheet1!$R$3*(Sheet1!I369-1)*Sheet1!E369-Sheet1!$R$3*Sheet1!D369</f>
        <v>-11022.6572811263</v>
      </c>
      <c r="H369" s="10" t="n">
        <f aca="false">COUNTIF(Sheet1!$N$3:$N$106001,"&gt;="&amp;Sheet1!I369)/Sheet1!$N$2</f>
        <v>0.204712934447866</v>
      </c>
      <c r="I369" s="7" t="n">
        <v>4.76</v>
      </c>
      <c r="J369" s="12" t="n">
        <f aca="false">Sheet1!C369/(Sheet1!$R$3*Sheet1!$Q$3)</f>
        <v>-0.0255664320281567</v>
      </c>
      <c r="N369" s="0" t="n">
        <v>5.34</v>
      </c>
      <c r="P369" s="19"/>
    </row>
    <row r="370" customFormat="false" ht="15" hidden="false" customHeight="false" outlineLevel="0" collapsed="false">
      <c r="A370" s="10" t="n">
        <f aca="false">Sheet1!$Q$3*(1-Sheet1!H370)</f>
        <v>79.5809502859657</v>
      </c>
      <c r="B370" s="10" t="n">
        <f aca="false">Sheet1!$Q$3*Sheet1!H370</f>
        <v>20.4190497140343</v>
      </c>
      <c r="C370" s="11" t="n">
        <f aca="false">Sheet1!$R$3*(Sheet1!I370-1)*Sheet1!B370-Sheet1!$R$3*Sheet1!A370</f>
        <v>-1300.56643202816</v>
      </c>
      <c r="D370" s="10" t="n">
        <f aca="false">Sheet1!$Q$3*(1-Sheet1!F370)</f>
        <v>83.6647602287725</v>
      </c>
      <c r="E370" s="10" t="n">
        <f aca="false">Sheet1!$Q$3*Sheet1!F370</f>
        <v>16.3352397712275</v>
      </c>
      <c r="F370" s="10" t="n">
        <f aca="false">Sheet1!H370*Sheet1!$F$2</f>
        <v>0.163352397712275</v>
      </c>
      <c r="G370" s="11" t="n">
        <f aca="false">Sheet1!$R$3*(Sheet1!I370-1)*Sheet1!E370-Sheet1!$R$3*Sheet1!D370</f>
        <v>-11040.4531456225</v>
      </c>
      <c r="H370" s="10" t="n">
        <f aca="false">COUNTIF(Sheet1!$N$3:$N$106001,"&gt;="&amp;Sheet1!I370)/Sheet1!$N$2</f>
        <v>0.204190497140343</v>
      </c>
      <c r="I370" s="7" t="n">
        <v>4.77</v>
      </c>
      <c r="J370" s="12" t="n">
        <f aca="false">Sheet1!C370/(Sheet1!$R$3*Sheet1!$Q$3)</f>
        <v>-0.0260113286405632</v>
      </c>
      <c r="N370" s="0" t="n">
        <v>35.1</v>
      </c>
      <c r="P370" s="19"/>
    </row>
    <row r="371" customFormat="false" ht="15" hidden="false" customHeight="false" outlineLevel="0" collapsed="false">
      <c r="A371" s="10" t="n">
        <f aca="false">Sheet1!$Q$3*(1-Sheet1!H371)</f>
        <v>79.612571491421</v>
      </c>
      <c r="B371" s="10" t="n">
        <f aca="false">Sheet1!$Q$3*Sheet1!H371</f>
        <v>20.387428508579</v>
      </c>
      <c r="C371" s="11" t="n">
        <f aca="false">Sheet1!$R$3*(Sheet1!I371-1)*Sheet1!B371-Sheet1!$R$3*Sheet1!A371</f>
        <v>-1274.04586449626</v>
      </c>
      <c r="D371" s="10" t="n">
        <f aca="false">Sheet1!$Q$3*(1-Sheet1!F371)</f>
        <v>83.6900571931368</v>
      </c>
      <c r="E371" s="10" t="n">
        <f aca="false">Sheet1!$Q$3*Sheet1!F371</f>
        <v>16.3099428068632</v>
      </c>
      <c r="F371" s="10" t="n">
        <f aca="false">Sheet1!H371*Sheet1!$F$2</f>
        <v>0.163099428068632</v>
      </c>
      <c r="G371" s="11" t="n">
        <f aca="false">Sheet1!$R$3*(Sheet1!I371-1)*Sheet1!E371-Sheet1!$R$3*Sheet1!D371</f>
        <v>-11019.236691597</v>
      </c>
      <c r="H371" s="10" t="n">
        <f aca="false">COUNTIF(Sheet1!$N$3:$N$106001,"&gt;="&amp;Sheet1!I371)/Sheet1!$N$2</f>
        <v>0.20387428508579</v>
      </c>
      <c r="I371" s="7" t="n">
        <v>4.78</v>
      </c>
      <c r="J371" s="12" t="n">
        <f aca="false">Sheet1!C371/(Sheet1!$R$3*Sheet1!$Q$3)</f>
        <v>-0.0254809172899251</v>
      </c>
      <c r="N371" s="0" t="n">
        <v>2.06</v>
      </c>
      <c r="P371" s="19"/>
    </row>
    <row r="372" customFormat="false" ht="15" hidden="false" customHeight="false" outlineLevel="0" collapsed="false">
      <c r="A372" s="10" t="n">
        <f aca="false">Sheet1!$Q$3*(1-Sheet1!H372)</f>
        <v>79.6524417069952</v>
      </c>
      <c r="B372" s="10" t="n">
        <f aca="false">Sheet1!$Q$3*Sheet1!H372</f>
        <v>20.3475582930048</v>
      </c>
      <c r="C372" s="11" t="n">
        <f aca="false">Sheet1!$R$3*(Sheet1!I372-1)*Sheet1!B372-Sheet1!$R$3*Sheet1!A372</f>
        <v>-1267.59788825341</v>
      </c>
      <c r="D372" s="10" t="n">
        <f aca="false">Sheet1!$Q$3*(1-Sheet1!F372)</f>
        <v>83.7219533655961</v>
      </c>
      <c r="E372" s="10" t="n">
        <f aca="false">Sheet1!$Q$3*Sheet1!F372</f>
        <v>16.2780466344039</v>
      </c>
      <c r="F372" s="10" t="n">
        <f aca="false">Sheet1!H372*Sheet1!$F$2</f>
        <v>0.162780466344039</v>
      </c>
      <c r="G372" s="11" t="n">
        <f aca="false">Sheet1!$R$3*(Sheet1!I372-1)*Sheet1!E372-Sheet1!$R$3*Sheet1!D372</f>
        <v>-11014.0783106027</v>
      </c>
      <c r="H372" s="10" t="n">
        <f aca="false">COUNTIF(Sheet1!$N$3:$N$106001,"&gt;="&amp;Sheet1!I372)/Sheet1!$N$2</f>
        <v>0.203475582930048</v>
      </c>
      <c r="I372" s="7" t="n">
        <v>4.79</v>
      </c>
      <c r="J372" s="12" t="n">
        <f aca="false">Sheet1!C372/(Sheet1!$R$3*Sheet1!$Q$3)</f>
        <v>-0.0253519577650682</v>
      </c>
      <c r="N372" s="0" t="n">
        <v>1.09</v>
      </c>
      <c r="P372" s="19"/>
    </row>
    <row r="373" customFormat="false" ht="15" hidden="false" customHeight="false" outlineLevel="0" collapsed="false">
      <c r="A373" s="10" t="n">
        <f aca="false">Sheet1!$Q$3*(1-Sheet1!H373)</f>
        <v>79.6881874175099</v>
      </c>
      <c r="B373" s="10" t="n">
        <f aca="false">Sheet1!$Q$3*Sheet1!H373</f>
        <v>20.3118125824901</v>
      </c>
      <c r="C373" s="11" t="n">
        <f aca="false">Sheet1!$R$3*(Sheet1!I373-1)*Sheet1!B373-Sheet1!$R$3*Sheet1!A373</f>
        <v>-1251.64980202376</v>
      </c>
      <c r="D373" s="10" t="n">
        <f aca="false">Sheet1!$Q$3*(1-Sheet1!F373)</f>
        <v>83.7505499340079</v>
      </c>
      <c r="E373" s="10" t="n">
        <f aca="false">Sheet1!$Q$3*Sheet1!F373</f>
        <v>16.2494500659921</v>
      </c>
      <c r="F373" s="10" t="n">
        <f aca="false">Sheet1!H373*Sheet1!$F$2</f>
        <v>0.162494500659921</v>
      </c>
      <c r="G373" s="11" t="n">
        <f aca="false">Sheet1!$R$3*(Sheet1!I373-1)*Sheet1!E373-Sheet1!$R$3*Sheet1!D373</f>
        <v>-11001.319841619</v>
      </c>
      <c r="H373" s="10" t="n">
        <f aca="false">COUNTIF(Sheet1!$N$3:$N$106001,"&gt;="&amp;Sheet1!I373)/Sheet1!$N$2</f>
        <v>0.203118125824901</v>
      </c>
      <c r="I373" s="7" t="n">
        <v>4.8</v>
      </c>
      <c r="J373" s="12" t="n">
        <f aca="false">Sheet1!C373/(Sheet1!$R$3*Sheet1!$Q$3)</f>
        <v>-0.0250329960404751</v>
      </c>
      <c r="N373" s="0" t="n">
        <v>1.14</v>
      </c>
      <c r="P373" s="19"/>
    </row>
    <row r="374" customFormat="false" ht="15" hidden="false" customHeight="false" outlineLevel="0" collapsed="false">
      <c r="A374" s="10" t="n">
        <f aca="false">Sheet1!$Q$3*(1-Sheet1!H374)</f>
        <v>79.7253079630444</v>
      </c>
      <c r="B374" s="10" t="n">
        <f aca="false">Sheet1!$Q$3*Sheet1!H374</f>
        <v>20.2746920369556</v>
      </c>
      <c r="C374" s="11" t="n">
        <f aca="false">Sheet1!$R$3*(Sheet1!I374-1)*Sheet1!B374-Sheet1!$R$3*Sheet1!A374</f>
        <v>-1239.36565112187</v>
      </c>
      <c r="D374" s="10" t="n">
        <f aca="false">Sheet1!$Q$3*(1-Sheet1!F374)</f>
        <v>83.7802463704356</v>
      </c>
      <c r="E374" s="10" t="n">
        <f aca="false">Sheet1!$Q$3*Sheet1!F374</f>
        <v>16.2197536295645</v>
      </c>
      <c r="F374" s="10" t="n">
        <f aca="false">Sheet1!H374*Sheet1!$F$2</f>
        <v>0.162197536295645</v>
      </c>
      <c r="G374" s="11" t="n">
        <f aca="false">Sheet1!$R$3*(Sheet1!I374-1)*Sheet1!E374-Sheet1!$R$3*Sheet1!D374</f>
        <v>-10991.4925208975</v>
      </c>
      <c r="H374" s="10" t="n">
        <f aca="false">COUNTIF(Sheet1!$N$3:$N$106001,"&gt;="&amp;Sheet1!I374)/Sheet1!$N$2</f>
        <v>0.202746920369556</v>
      </c>
      <c r="I374" s="7" t="n">
        <v>4.81</v>
      </c>
      <c r="J374" s="12" t="n">
        <f aca="false">Sheet1!C374/(Sheet1!$R$3*Sheet1!$Q$3)</f>
        <v>-0.0247873130224373</v>
      </c>
      <c r="N374" s="0" t="n">
        <v>6.96</v>
      </c>
      <c r="P374" s="19"/>
    </row>
    <row r="375" customFormat="false" ht="15" hidden="false" customHeight="false" outlineLevel="0" collapsed="false">
      <c r="A375" s="10" t="n">
        <f aca="false">Sheet1!$Q$3*(1-Sheet1!H375)</f>
        <v>79.7679278486582</v>
      </c>
      <c r="B375" s="10" t="n">
        <f aca="false">Sheet1!$Q$3*Sheet1!H375</f>
        <v>20.2320721513418</v>
      </c>
      <c r="C375" s="11" t="n">
        <f aca="false">Sheet1!$R$3*(Sheet1!I375-1)*Sheet1!B375-Sheet1!$R$3*Sheet1!A375</f>
        <v>-1240.70611526616</v>
      </c>
      <c r="D375" s="10" t="n">
        <f aca="false">Sheet1!$Q$3*(1-Sheet1!F375)</f>
        <v>83.8143422789265</v>
      </c>
      <c r="E375" s="10" t="n">
        <f aca="false">Sheet1!$Q$3*Sheet1!F375</f>
        <v>16.1856577210735</v>
      </c>
      <c r="F375" s="10" t="n">
        <f aca="false">Sheet1!H375*Sheet1!$F$2</f>
        <v>0.161856577210735</v>
      </c>
      <c r="G375" s="11" t="n">
        <f aca="false">Sheet1!$R$3*(Sheet1!I375-1)*Sheet1!E375-Sheet1!$R$3*Sheet1!D375</f>
        <v>-10992.5648922129</v>
      </c>
      <c r="H375" s="10" t="n">
        <f aca="false">COUNTIF(Sheet1!$N$3:$N$106001,"&gt;="&amp;Sheet1!I375)/Sheet1!$N$2</f>
        <v>0.202320721513418</v>
      </c>
      <c r="I375" s="7" t="n">
        <v>4.82</v>
      </c>
      <c r="J375" s="12" t="n">
        <f aca="false">Sheet1!C375/(Sheet1!$R$3*Sheet1!$Q$3)</f>
        <v>-0.0248141223053233</v>
      </c>
      <c r="N375" s="0" t="n">
        <v>1.21</v>
      </c>
      <c r="P375" s="19"/>
    </row>
    <row r="376" customFormat="false" ht="15" hidden="false" customHeight="false" outlineLevel="0" collapsed="false">
      <c r="A376" s="10" t="n">
        <f aca="false">Sheet1!$Q$3*(1-Sheet1!H376)</f>
        <v>79.8132974043115</v>
      </c>
      <c r="B376" s="10" t="n">
        <f aca="false">Sheet1!$Q$3*Sheet1!H376</f>
        <v>20.1867025956885</v>
      </c>
      <c r="C376" s="11" t="n">
        <f aca="false">Sheet1!$R$3*(Sheet1!I376-1)*Sheet1!B376-Sheet1!$R$3*Sheet1!A376</f>
        <v>-1249.11323141223</v>
      </c>
      <c r="D376" s="10" t="n">
        <f aca="false">Sheet1!$Q$3*(1-Sheet1!F376)</f>
        <v>83.8506379234492</v>
      </c>
      <c r="E376" s="10" t="n">
        <f aca="false">Sheet1!$Q$3*Sheet1!F376</f>
        <v>16.1493620765508</v>
      </c>
      <c r="F376" s="10" t="n">
        <f aca="false">Sheet1!H376*Sheet1!$F$2</f>
        <v>0.161493620765508</v>
      </c>
      <c r="G376" s="11" t="n">
        <f aca="false">Sheet1!$R$3*(Sheet1!I376-1)*Sheet1!E376-Sheet1!$R$3*Sheet1!D376</f>
        <v>-10999.2905851298</v>
      </c>
      <c r="H376" s="10" t="n">
        <f aca="false">COUNTIF(Sheet1!$N$3:$N$106001,"&gt;="&amp;Sheet1!I376)/Sheet1!$N$2</f>
        <v>0.201867025956885</v>
      </c>
      <c r="I376" s="7" t="n">
        <v>4.83</v>
      </c>
      <c r="J376" s="12" t="n">
        <f aca="false">Sheet1!C376/(Sheet1!$R$3*Sheet1!$Q$3)</f>
        <v>-0.0249822646282446</v>
      </c>
      <c r="N376" s="0" t="n">
        <v>1.66</v>
      </c>
      <c r="P376" s="19"/>
    </row>
    <row r="377" customFormat="false" ht="15" hidden="false" customHeight="false" outlineLevel="0" collapsed="false">
      <c r="A377" s="10" t="n">
        <f aca="false">Sheet1!$Q$3*(1-Sheet1!H377)</f>
        <v>79.8614166300044</v>
      </c>
      <c r="B377" s="10" t="n">
        <f aca="false">Sheet1!$Q$3*Sheet1!H377</f>
        <v>20.1385833699956</v>
      </c>
      <c r="C377" s="11" t="n">
        <f aca="false">Sheet1!$R$3*(Sheet1!I377-1)*Sheet1!B377-Sheet1!$R$3*Sheet1!A377</f>
        <v>-1264.62824461065</v>
      </c>
      <c r="D377" s="10" t="n">
        <f aca="false">Sheet1!$Q$3*(1-Sheet1!F377)</f>
        <v>83.8891333040035</v>
      </c>
      <c r="E377" s="10" t="n">
        <f aca="false">Sheet1!$Q$3*Sheet1!F377</f>
        <v>16.1108666959965</v>
      </c>
      <c r="F377" s="10" t="n">
        <f aca="false">Sheet1!H377*Sheet1!$F$2</f>
        <v>0.161108666959965</v>
      </c>
      <c r="G377" s="11" t="n">
        <f aca="false">Sheet1!$R$3*(Sheet1!I377-1)*Sheet1!E377-Sheet1!$R$3*Sheet1!D377</f>
        <v>-11011.7025956885</v>
      </c>
      <c r="H377" s="10" t="n">
        <f aca="false">COUNTIF(Sheet1!$N$3:$N$106001,"&gt;="&amp;Sheet1!I377)/Sheet1!$N$2</f>
        <v>0.201385833699956</v>
      </c>
      <c r="I377" s="7" t="n">
        <v>4.84</v>
      </c>
      <c r="J377" s="12" t="n">
        <f aca="false">Sheet1!C377/(Sheet1!$R$3*Sheet1!$Q$3)</f>
        <v>-0.025292564892213</v>
      </c>
      <c r="N377" s="0" t="n">
        <v>1.78</v>
      </c>
      <c r="P377" s="19"/>
    </row>
    <row r="378" customFormat="false" ht="15" hidden="false" customHeight="false" outlineLevel="0" collapsed="false">
      <c r="A378" s="10" t="n">
        <f aca="false">Sheet1!$Q$3*(1-Sheet1!H378)</f>
        <v>79.9191597008359</v>
      </c>
      <c r="B378" s="10" t="n">
        <f aca="false">Sheet1!$Q$3*Sheet1!H378</f>
        <v>20.0808402991641</v>
      </c>
      <c r="C378" s="11" t="n">
        <f aca="false">Sheet1!$R$3*(Sheet1!I378-1)*Sheet1!B378-Sheet1!$R$3*Sheet1!A378</f>
        <v>-1303.96227452705</v>
      </c>
      <c r="D378" s="10" t="n">
        <f aca="false">Sheet1!$Q$3*(1-Sheet1!F378)</f>
        <v>83.9353277606687</v>
      </c>
      <c r="E378" s="10" t="n">
        <f aca="false">Sheet1!$Q$3*Sheet1!F378</f>
        <v>16.0646722393313</v>
      </c>
      <c r="F378" s="10" t="n">
        <f aca="false">Sheet1!H378*Sheet1!$F$2</f>
        <v>0.160646722393313</v>
      </c>
      <c r="G378" s="11" t="n">
        <f aca="false">Sheet1!$R$3*(Sheet1!I378-1)*Sheet1!E378-Sheet1!$R$3*Sheet1!D378</f>
        <v>-11043.1698196217</v>
      </c>
      <c r="H378" s="10" t="n">
        <f aca="false">COUNTIF(Sheet1!$N$3:$N$106001,"&gt;="&amp;Sheet1!I378)/Sheet1!$N$2</f>
        <v>0.200808402991641</v>
      </c>
      <c r="I378" s="7" t="n">
        <v>4.85</v>
      </c>
      <c r="J378" s="12" t="n">
        <f aca="false">Sheet1!C378/(Sheet1!$R$3*Sheet1!$Q$3)</f>
        <v>-0.0260792454905411</v>
      </c>
      <c r="N378" s="0" t="n">
        <v>2.64</v>
      </c>
      <c r="P378" s="19"/>
    </row>
    <row r="379" customFormat="false" ht="15" hidden="false" customHeight="false" outlineLevel="0" collapsed="false">
      <c r="A379" s="10" t="n">
        <f aca="false">Sheet1!$Q$3*(1-Sheet1!H379)</f>
        <v>79.9452815662121</v>
      </c>
      <c r="B379" s="10" t="n">
        <f aca="false">Sheet1!$Q$3*Sheet1!H379</f>
        <v>20.0547184337879</v>
      </c>
      <c r="C379" s="11" t="n">
        <f aca="false">Sheet1!$R$3*(Sheet1!I379-1)*Sheet1!B379-Sheet1!$R$3*Sheet1!A379</f>
        <v>-1267.03420589529</v>
      </c>
      <c r="D379" s="10" t="n">
        <f aca="false">Sheet1!$Q$3*(1-Sheet1!F379)</f>
        <v>83.9562252529696</v>
      </c>
      <c r="E379" s="10" t="n">
        <f aca="false">Sheet1!$Q$3*Sheet1!F379</f>
        <v>16.0437747470304</v>
      </c>
      <c r="F379" s="10" t="n">
        <f aca="false">Sheet1!H379*Sheet1!$F$2</f>
        <v>0.160437747470304</v>
      </c>
      <c r="G379" s="11" t="n">
        <f aca="false">Sheet1!$R$3*(Sheet1!I379-1)*Sheet1!E379-Sheet1!$R$3*Sheet1!D379</f>
        <v>-11013.6273647162</v>
      </c>
      <c r="H379" s="10" t="n">
        <f aca="false">COUNTIF(Sheet1!$N$3:$N$106001,"&gt;="&amp;Sheet1!I379)/Sheet1!$N$2</f>
        <v>0.200547184337879</v>
      </c>
      <c r="I379" s="7" t="n">
        <v>4.86</v>
      </c>
      <c r="J379" s="12" t="n">
        <f aca="false">Sheet1!C379/(Sheet1!$R$3*Sheet1!$Q$3)</f>
        <v>-0.0253406841179058</v>
      </c>
      <c r="N379" s="0" t="n">
        <v>2.06</v>
      </c>
      <c r="P379" s="19"/>
    </row>
    <row r="380" customFormat="false" ht="15" hidden="false" customHeight="false" outlineLevel="0" collapsed="false">
      <c r="A380" s="10" t="n">
        <f aca="false">Sheet1!$Q$3*(1-Sheet1!H380)</f>
        <v>79.9906511218654</v>
      </c>
      <c r="B380" s="10" t="n">
        <f aca="false">Sheet1!$Q$3*Sheet1!H380</f>
        <v>20.0093488781346</v>
      </c>
      <c r="C380" s="11" t="n">
        <f aca="false">Sheet1!$R$3*(Sheet1!I380-1)*Sheet1!B380-Sheet1!$R$3*Sheet1!A380</f>
        <v>-1277.23548174219</v>
      </c>
      <c r="D380" s="10" t="n">
        <f aca="false">Sheet1!$Q$3*(1-Sheet1!F380)</f>
        <v>83.9925208974923</v>
      </c>
      <c r="E380" s="10" t="n">
        <f aca="false">Sheet1!$Q$3*Sheet1!F380</f>
        <v>16.0074791025077</v>
      </c>
      <c r="F380" s="10" t="n">
        <f aca="false">Sheet1!H380*Sheet1!$F$2</f>
        <v>0.160074791025077</v>
      </c>
      <c r="G380" s="11" t="n">
        <f aca="false">Sheet1!$R$3*(Sheet1!I380-1)*Sheet1!E380-Sheet1!$R$3*Sheet1!D380</f>
        <v>-11021.7883853937</v>
      </c>
      <c r="H380" s="10" t="n">
        <f aca="false">COUNTIF(Sheet1!$N$3:$N$106001,"&gt;="&amp;Sheet1!I380)/Sheet1!$N$2</f>
        <v>0.200093488781346</v>
      </c>
      <c r="I380" s="7" t="n">
        <v>4.87</v>
      </c>
      <c r="J380" s="12" t="n">
        <f aca="false">Sheet1!C380/(Sheet1!$R$3*Sheet1!$Q$3)</f>
        <v>-0.0255447096348437</v>
      </c>
      <c r="N380" s="0" t="n">
        <v>2.76</v>
      </c>
      <c r="P380" s="19"/>
    </row>
    <row r="381" customFormat="false" ht="15" hidden="false" customHeight="false" outlineLevel="0" collapsed="false">
      <c r="A381" s="10" t="n">
        <f aca="false">Sheet1!$Q$3*(1-Sheet1!H381)</f>
        <v>80.0360206775187</v>
      </c>
      <c r="B381" s="10" t="n">
        <f aca="false">Sheet1!$Q$3*Sheet1!H381</f>
        <v>19.9639793224813</v>
      </c>
      <c r="C381" s="11" t="n">
        <f aca="false">Sheet1!$R$3*(Sheet1!I381-1)*Sheet1!B381-Sheet1!$R$3*Sheet1!A381</f>
        <v>-1287.89045314563</v>
      </c>
      <c r="D381" s="10" t="n">
        <f aca="false">Sheet1!$Q$3*(1-Sheet1!F381)</f>
        <v>84.028816542015</v>
      </c>
      <c r="E381" s="10" t="n">
        <f aca="false">Sheet1!$Q$3*Sheet1!F381</f>
        <v>15.971183457985</v>
      </c>
      <c r="F381" s="10" t="n">
        <f aca="false">Sheet1!H381*Sheet1!$F$2</f>
        <v>0.15971183457985</v>
      </c>
      <c r="G381" s="11" t="n">
        <f aca="false">Sheet1!$R$3*(Sheet1!I381-1)*Sheet1!E381-Sheet1!$R$3*Sheet1!D381</f>
        <v>-11030.3123625165</v>
      </c>
      <c r="H381" s="10" t="n">
        <f aca="false">COUNTIF(Sheet1!$N$3:$N$106001,"&gt;="&amp;Sheet1!I381)/Sheet1!$N$2</f>
        <v>0.199639793224813</v>
      </c>
      <c r="I381" s="7" t="n">
        <v>4.88</v>
      </c>
      <c r="J381" s="12" t="n">
        <f aca="false">Sheet1!C381/(Sheet1!$R$3*Sheet1!$Q$3)</f>
        <v>-0.0257578090629126</v>
      </c>
      <c r="N381" s="0" t="n">
        <v>1.42</v>
      </c>
      <c r="P381" s="19"/>
    </row>
    <row r="382" customFormat="false" ht="15" hidden="false" customHeight="false" outlineLevel="0" collapsed="false">
      <c r="A382" s="10" t="n">
        <f aca="false">Sheet1!$Q$3*(1-Sheet1!H382)</f>
        <v>80.0717663880334</v>
      </c>
      <c r="B382" s="10" t="n">
        <f aca="false">Sheet1!$Q$3*Sheet1!H382</f>
        <v>19.9282336119666</v>
      </c>
      <c r="C382" s="11" t="n">
        <f aca="false">Sheet1!$R$3*(Sheet1!I382-1)*Sheet1!B382-Sheet1!$R$3*Sheet1!A382</f>
        <v>-1275.46881874176</v>
      </c>
      <c r="D382" s="10" t="n">
        <f aca="false">Sheet1!$Q$3*(1-Sheet1!F382)</f>
        <v>84.0574131104268</v>
      </c>
      <c r="E382" s="10" t="n">
        <f aca="false">Sheet1!$Q$3*Sheet1!F382</f>
        <v>15.9425868895733</v>
      </c>
      <c r="F382" s="10" t="n">
        <f aca="false">Sheet1!H382*Sheet1!$F$2</f>
        <v>0.159425868895733</v>
      </c>
      <c r="G382" s="11" t="n">
        <f aca="false">Sheet1!$R$3*(Sheet1!I382-1)*Sheet1!E382-Sheet1!$R$3*Sheet1!D382</f>
        <v>-11020.3750549934</v>
      </c>
      <c r="H382" s="10" t="n">
        <f aca="false">COUNTIF(Sheet1!$N$3:$N$106001,"&gt;="&amp;Sheet1!I382)/Sheet1!$N$2</f>
        <v>0.199282336119666</v>
      </c>
      <c r="I382" s="7" t="n">
        <v>4.89</v>
      </c>
      <c r="J382" s="12" t="n">
        <f aca="false">Sheet1!C382/(Sheet1!$R$3*Sheet1!$Q$3)</f>
        <v>-0.0255093763748351</v>
      </c>
      <c r="N382" s="0" t="n">
        <v>2.7</v>
      </c>
      <c r="P382" s="19"/>
    </row>
    <row r="383" customFormat="false" ht="15" hidden="false" customHeight="false" outlineLevel="0" collapsed="false">
      <c r="A383" s="10" t="n">
        <f aca="false">Sheet1!$Q$3*(1-Sheet1!H383)</f>
        <v>80.1171359436868</v>
      </c>
      <c r="B383" s="10" t="n">
        <f aca="false">Sheet1!$Q$3*Sheet1!H383</f>
        <v>19.8828640563132</v>
      </c>
      <c r="C383" s="11" t="n">
        <f aca="false">Sheet1!$R$3*(Sheet1!I383-1)*Sheet1!B383-Sheet1!$R$3*Sheet1!A383</f>
        <v>-1286.98306203256</v>
      </c>
      <c r="D383" s="10" t="n">
        <f aca="false">Sheet1!$Q$3*(1-Sheet1!F383)</f>
        <v>84.0937087549494</v>
      </c>
      <c r="E383" s="10" t="n">
        <f aca="false">Sheet1!$Q$3*Sheet1!F383</f>
        <v>15.9062912450506</v>
      </c>
      <c r="F383" s="10" t="n">
        <f aca="false">Sheet1!H383*Sheet1!$F$2</f>
        <v>0.159062912450506</v>
      </c>
      <c r="G383" s="11" t="n">
        <f aca="false">Sheet1!$R$3*(Sheet1!I383-1)*Sheet1!E383-Sheet1!$R$3*Sheet1!D383</f>
        <v>-11029.586449626</v>
      </c>
      <c r="H383" s="10" t="n">
        <f aca="false">COUNTIF(Sheet1!$N$3:$N$106001,"&gt;="&amp;Sheet1!I383)/Sheet1!$N$2</f>
        <v>0.198828640563132</v>
      </c>
      <c r="I383" s="7" t="n">
        <v>4.9</v>
      </c>
      <c r="J383" s="12" t="n">
        <f aca="false">Sheet1!C383/(Sheet1!$R$3*Sheet1!$Q$3)</f>
        <v>-0.0257396612406512</v>
      </c>
      <c r="N383" s="0" t="n">
        <v>1.5</v>
      </c>
      <c r="P383" s="19"/>
    </row>
    <row r="384" customFormat="false" ht="15" hidden="false" customHeight="false" outlineLevel="0" collapsed="false">
      <c r="A384" s="10" t="n">
        <f aca="false">Sheet1!$Q$3*(1-Sheet1!H384)</f>
        <v>80.1638803343599</v>
      </c>
      <c r="B384" s="10" t="n">
        <f aca="false">Sheet1!$Q$3*Sheet1!H384</f>
        <v>19.8361196656401</v>
      </c>
      <c r="C384" s="11" t="n">
        <f aca="false">Sheet1!$R$3*(Sheet1!I384-1)*Sheet1!B384-Sheet1!$R$3*Sheet1!A384</f>
        <v>-1302.3262208535</v>
      </c>
      <c r="D384" s="10" t="n">
        <f aca="false">Sheet1!$Q$3*(1-Sheet1!F384)</f>
        <v>84.1311042674879</v>
      </c>
      <c r="E384" s="10" t="n">
        <f aca="false">Sheet1!$Q$3*Sheet1!F384</f>
        <v>15.8688957325121</v>
      </c>
      <c r="F384" s="10" t="n">
        <f aca="false">Sheet1!H384*Sheet1!$F$2</f>
        <v>0.158688957325121</v>
      </c>
      <c r="G384" s="11" t="n">
        <f aca="false">Sheet1!$R$3*(Sheet1!I384-1)*Sheet1!E384-Sheet1!$R$3*Sheet1!D384</f>
        <v>-11041.8609766828</v>
      </c>
      <c r="H384" s="10" t="n">
        <f aca="false">COUNTIF(Sheet1!$N$3:$N$106001,"&gt;="&amp;Sheet1!I384)/Sheet1!$N$2</f>
        <v>0.198361196656401</v>
      </c>
      <c r="I384" s="7" t="n">
        <v>4.91</v>
      </c>
      <c r="J384" s="12" t="n">
        <f aca="false">Sheet1!C384/(Sheet1!$R$3*Sheet1!$Q$3)</f>
        <v>-0.02604652441707</v>
      </c>
      <c r="N384" s="0" t="n">
        <v>2.89</v>
      </c>
      <c r="P384" s="19"/>
    </row>
    <row r="385" customFormat="false" ht="15" hidden="false" customHeight="false" outlineLevel="0" collapsed="false">
      <c r="A385" s="10" t="n">
        <f aca="false">Sheet1!$Q$3*(1-Sheet1!H385)</f>
        <v>80.2051253849538</v>
      </c>
      <c r="B385" s="10" t="n">
        <f aca="false">Sheet1!$Q$3*Sheet1!H385</f>
        <v>19.7948746150462</v>
      </c>
      <c r="C385" s="11" t="n">
        <f aca="false">Sheet1!$R$3*(Sheet1!I385-1)*Sheet1!B385-Sheet1!$R$3*Sheet1!A385</f>
        <v>-1304.60844698636</v>
      </c>
      <c r="D385" s="10" t="n">
        <f aca="false">Sheet1!$Q$3*(1-Sheet1!F385)</f>
        <v>84.164100307963</v>
      </c>
      <c r="E385" s="10" t="n">
        <f aca="false">Sheet1!$Q$3*Sheet1!F385</f>
        <v>15.835899692037</v>
      </c>
      <c r="F385" s="10" t="n">
        <f aca="false">Sheet1!H385*Sheet1!$F$2</f>
        <v>0.15835899692037</v>
      </c>
      <c r="G385" s="11" t="n">
        <f aca="false">Sheet1!$R$3*(Sheet1!I385-1)*Sheet1!E385-Sheet1!$R$3*Sheet1!D385</f>
        <v>-11043.6867575891</v>
      </c>
      <c r="H385" s="10" t="n">
        <f aca="false">COUNTIF(Sheet1!$N$3:$N$106001,"&gt;="&amp;Sheet1!I385)/Sheet1!$N$2</f>
        <v>0.197948746150462</v>
      </c>
      <c r="I385" s="7" t="n">
        <v>4.92</v>
      </c>
      <c r="J385" s="12" t="n">
        <f aca="false">Sheet1!C385/(Sheet1!$R$3*Sheet1!$Q$3)</f>
        <v>-0.0260921689397271</v>
      </c>
      <c r="N385" s="0" t="n">
        <v>3.46</v>
      </c>
      <c r="P385" s="19"/>
    </row>
    <row r="386" customFormat="false" ht="15" hidden="false" customHeight="false" outlineLevel="0" collapsed="false">
      <c r="A386" s="10" t="n">
        <f aca="false">Sheet1!$Q$3*(1-Sheet1!H386)</f>
        <v>80.2436207655081</v>
      </c>
      <c r="B386" s="10" t="n">
        <f aca="false">Sheet1!$Q$3*Sheet1!H386</f>
        <v>19.7563792344919</v>
      </c>
      <c r="C386" s="11" t="n">
        <f aca="false">Sheet1!$R$3*(Sheet1!I386-1)*Sheet1!B386-Sheet1!$R$3*Sheet1!A386</f>
        <v>-1300.52518697757</v>
      </c>
      <c r="D386" s="10" t="n">
        <f aca="false">Sheet1!$Q$3*(1-Sheet1!F386)</f>
        <v>84.1948966124065</v>
      </c>
      <c r="E386" s="10" t="n">
        <f aca="false">Sheet1!$Q$3*Sheet1!F386</f>
        <v>15.8051033875935</v>
      </c>
      <c r="F386" s="10" t="n">
        <f aca="false">Sheet1!H386*Sheet1!$F$2</f>
        <v>0.158051033875935</v>
      </c>
      <c r="G386" s="11" t="n">
        <f aca="false">Sheet1!$R$3*(Sheet1!I386-1)*Sheet1!E386-Sheet1!$R$3*Sheet1!D386</f>
        <v>-11040.420149582</v>
      </c>
      <c r="H386" s="10" t="n">
        <f aca="false">COUNTIF(Sheet1!$N$3:$N$106001,"&gt;="&amp;Sheet1!I386)/Sheet1!$N$2</f>
        <v>0.197563792344919</v>
      </c>
      <c r="I386" s="7" t="n">
        <v>4.93</v>
      </c>
      <c r="J386" s="12" t="n">
        <f aca="false">Sheet1!C386/(Sheet1!$R$3*Sheet1!$Q$3)</f>
        <v>-0.0260105037395514</v>
      </c>
      <c r="N386" s="0" t="n">
        <v>1.27</v>
      </c>
      <c r="P386" s="19"/>
    </row>
    <row r="387" customFormat="false" ht="15" hidden="false" customHeight="false" outlineLevel="0" collapsed="false">
      <c r="A387" s="10" t="n">
        <f aca="false">Sheet1!$Q$3*(1-Sheet1!H387)</f>
        <v>80.2889903211615</v>
      </c>
      <c r="B387" s="10" t="n">
        <f aca="false">Sheet1!$Q$3*Sheet1!H387</f>
        <v>19.7110096788385</v>
      </c>
      <c r="C387" s="11" t="n">
        <f aca="false">Sheet1!$R$3*(Sheet1!I387-1)*Sheet1!B387-Sheet1!$R$3*Sheet1!A387</f>
        <v>-1313.8060932688</v>
      </c>
      <c r="D387" s="10" t="n">
        <f aca="false">Sheet1!$Q$3*(1-Sheet1!F387)</f>
        <v>84.2311922569292</v>
      </c>
      <c r="E387" s="10" t="n">
        <f aca="false">Sheet1!$Q$3*Sheet1!F387</f>
        <v>15.7688077430708</v>
      </c>
      <c r="F387" s="10" t="n">
        <f aca="false">Sheet1!H387*Sheet1!$F$2</f>
        <v>0.157688077430708</v>
      </c>
      <c r="G387" s="11" t="n">
        <f aca="false">Sheet1!$R$3*(Sheet1!I387-1)*Sheet1!E387-Sheet1!$R$3*Sheet1!D387</f>
        <v>-11051.044874615</v>
      </c>
      <c r="H387" s="10" t="n">
        <f aca="false">COUNTIF(Sheet1!$N$3:$N$106001,"&gt;="&amp;Sheet1!I387)/Sheet1!$N$2</f>
        <v>0.197110096788385</v>
      </c>
      <c r="I387" s="7" t="n">
        <v>4.94</v>
      </c>
      <c r="J387" s="12" t="n">
        <f aca="false">Sheet1!C387/(Sheet1!$R$3*Sheet1!$Q$3)</f>
        <v>-0.026276121865376</v>
      </c>
      <c r="N387" s="0" t="n">
        <v>1.02</v>
      </c>
      <c r="P387" s="19"/>
    </row>
    <row r="388" customFormat="false" ht="15" hidden="false" customHeight="false" outlineLevel="0" collapsed="false">
      <c r="A388" s="10" t="n">
        <f aca="false">Sheet1!$Q$3*(1-Sheet1!H388)</f>
        <v>80.332985041795</v>
      </c>
      <c r="B388" s="10" t="n">
        <f aca="false">Sheet1!$Q$3*Sheet1!H388</f>
        <v>19.667014958205</v>
      </c>
      <c r="C388" s="11" t="n">
        <f aca="false">Sheet1!$R$3*(Sheet1!I388-1)*Sheet1!B388-Sheet1!$R$3*Sheet1!A388</f>
        <v>-1324.13797844258</v>
      </c>
      <c r="D388" s="10" t="n">
        <f aca="false">Sheet1!$Q$3*(1-Sheet1!F388)</f>
        <v>84.266388033436</v>
      </c>
      <c r="E388" s="10" t="n">
        <f aca="false">Sheet1!$Q$3*Sheet1!F388</f>
        <v>15.733611966564</v>
      </c>
      <c r="F388" s="10" t="n">
        <f aca="false">Sheet1!H388*Sheet1!$F$2</f>
        <v>0.15733611966564</v>
      </c>
      <c r="G388" s="11" t="n">
        <f aca="false">Sheet1!$R$3*(Sheet1!I388-1)*Sheet1!E388-Sheet1!$R$3*Sheet1!D388</f>
        <v>-11059.3103827541</v>
      </c>
      <c r="H388" s="10" t="n">
        <f aca="false">COUNTIF(Sheet1!$N$3:$N$106001,"&gt;="&amp;Sheet1!I388)/Sheet1!$N$2</f>
        <v>0.19667014958205</v>
      </c>
      <c r="I388" s="7" t="n">
        <v>4.95</v>
      </c>
      <c r="J388" s="12" t="n">
        <f aca="false">Sheet1!C388/(Sheet1!$R$3*Sheet1!$Q$3)</f>
        <v>-0.0264827595688516</v>
      </c>
      <c r="N388" s="0" t="n">
        <v>6.46</v>
      </c>
      <c r="P388" s="19"/>
    </row>
    <row r="389" customFormat="false" ht="15" hidden="false" customHeight="false" outlineLevel="0" collapsed="false">
      <c r="A389" s="10" t="n">
        <f aca="false">Sheet1!$Q$3*(1-Sheet1!H389)</f>
        <v>80.3838539375275</v>
      </c>
      <c r="B389" s="10" t="n">
        <f aca="false">Sheet1!$Q$3*Sheet1!H389</f>
        <v>19.6161460624725</v>
      </c>
      <c r="C389" s="11" t="n">
        <f aca="false">Sheet1!$R$3*(Sheet1!I389-1)*Sheet1!B389-Sheet1!$R$3*Sheet1!A389</f>
        <v>-1351.95776506819</v>
      </c>
      <c r="D389" s="10" t="n">
        <f aca="false">Sheet1!$Q$3*(1-Sheet1!F389)</f>
        <v>84.307083150022</v>
      </c>
      <c r="E389" s="10" t="n">
        <f aca="false">Sheet1!$Q$3*Sheet1!F389</f>
        <v>15.692916849978</v>
      </c>
      <c r="F389" s="10" t="n">
        <f aca="false">Sheet1!H389*Sheet1!$F$2</f>
        <v>0.15692916849978</v>
      </c>
      <c r="G389" s="11" t="n">
        <f aca="false">Sheet1!$R$3*(Sheet1!I389-1)*Sheet1!E389-Sheet1!$R$3*Sheet1!D389</f>
        <v>-11081.5662120546</v>
      </c>
      <c r="H389" s="10" t="n">
        <f aca="false">COUNTIF(Sheet1!$N$3:$N$106001,"&gt;="&amp;Sheet1!I389)/Sheet1!$N$2</f>
        <v>0.196161460624725</v>
      </c>
      <c r="I389" s="7" t="n">
        <v>4.96</v>
      </c>
      <c r="J389" s="12" t="n">
        <f aca="false">Sheet1!C389/(Sheet1!$R$3*Sheet1!$Q$3)</f>
        <v>-0.0270391553013638</v>
      </c>
      <c r="N389" s="0" t="n">
        <v>1.07</v>
      </c>
      <c r="P389" s="19"/>
    </row>
    <row r="390" customFormat="false" ht="15" hidden="false" customHeight="false" outlineLevel="0" collapsed="false">
      <c r="A390" s="10" t="n">
        <f aca="false">Sheet1!$Q$3*(1-Sheet1!H390)</f>
        <v>80.4223493180818</v>
      </c>
      <c r="B390" s="10" t="n">
        <f aca="false">Sheet1!$Q$3*Sheet1!H390</f>
        <v>19.5776506819182</v>
      </c>
      <c r="C390" s="11" t="n">
        <f aca="false">Sheet1!$R$3*(Sheet1!I390-1)*Sheet1!B390-Sheet1!$R$3*Sheet1!A390</f>
        <v>-1349.53805543335</v>
      </c>
      <c r="D390" s="10" t="n">
        <f aca="false">Sheet1!$Q$3*(1-Sheet1!F390)</f>
        <v>84.3378794544655</v>
      </c>
      <c r="E390" s="10" t="n">
        <f aca="false">Sheet1!$Q$3*Sheet1!F390</f>
        <v>15.6621205455345</v>
      </c>
      <c r="F390" s="10" t="n">
        <f aca="false">Sheet1!H390*Sheet1!$F$2</f>
        <v>0.156621205455345</v>
      </c>
      <c r="G390" s="11" t="n">
        <f aca="false">Sheet1!$R$3*(Sheet1!I390-1)*Sheet1!E390-Sheet1!$R$3*Sheet1!D390</f>
        <v>-11079.6304443467</v>
      </c>
      <c r="H390" s="10" t="n">
        <f aca="false">COUNTIF(Sheet1!$N$3:$N$106001,"&gt;="&amp;Sheet1!I390)/Sheet1!$N$2</f>
        <v>0.195776506819182</v>
      </c>
      <c r="I390" s="7" t="n">
        <v>4.97</v>
      </c>
      <c r="J390" s="12" t="n">
        <f aca="false">Sheet1!C390/(Sheet1!$R$3*Sheet1!$Q$3)</f>
        <v>-0.0269907611086671</v>
      </c>
      <c r="N390" s="0" t="n">
        <v>1.26</v>
      </c>
      <c r="P390" s="19"/>
    </row>
    <row r="391" customFormat="false" ht="15" hidden="false" customHeight="false" outlineLevel="0" collapsed="false">
      <c r="A391" s="10" t="n">
        <f aca="false">Sheet1!$Q$3*(1-Sheet1!H391)</f>
        <v>80.4677188737352</v>
      </c>
      <c r="B391" s="10" t="n">
        <f aca="false">Sheet1!$Q$3*Sheet1!H391</f>
        <v>19.5322811262648</v>
      </c>
      <c r="C391" s="11" t="n">
        <f aca="false">Sheet1!$R$3*(Sheet1!I391-1)*Sheet1!B391-Sheet1!$R$3*Sheet1!A391</f>
        <v>-1364.61999560052</v>
      </c>
      <c r="D391" s="10" t="n">
        <f aca="false">Sheet1!$Q$3*(1-Sheet1!F391)</f>
        <v>84.3741750989881</v>
      </c>
      <c r="E391" s="10" t="n">
        <f aca="false">Sheet1!$Q$3*Sheet1!F391</f>
        <v>15.6258249010119</v>
      </c>
      <c r="F391" s="10" t="n">
        <f aca="false">Sheet1!H391*Sheet1!$F$2</f>
        <v>0.156258249010119</v>
      </c>
      <c r="G391" s="11" t="n">
        <f aca="false">Sheet1!$R$3*(Sheet1!I391-1)*Sheet1!E391-Sheet1!$R$3*Sheet1!D391</f>
        <v>-11091.6959964804</v>
      </c>
      <c r="H391" s="10" t="n">
        <f aca="false">COUNTIF(Sheet1!$N$3:$N$106001,"&gt;="&amp;Sheet1!I391)/Sheet1!$N$2</f>
        <v>0.195322811262649</v>
      </c>
      <c r="I391" s="7" t="n">
        <v>4.98</v>
      </c>
      <c r="J391" s="12" t="n">
        <f aca="false">Sheet1!C391/(Sheet1!$R$3*Sheet1!$Q$3)</f>
        <v>-0.0272923999120104</v>
      </c>
      <c r="N391" s="0" t="n">
        <v>1.38</v>
      </c>
      <c r="P391" s="19"/>
    </row>
    <row r="392" customFormat="false" ht="15" hidden="false" customHeight="false" outlineLevel="0" collapsed="false">
      <c r="A392" s="10" t="n">
        <f aca="false">Sheet1!$Q$3*(1-Sheet1!H392)</f>
        <v>80.5130884293885</v>
      </c>
      <c r="B392" s="10" t="n">
        <f aca="false">Sheet1!$Q$3*Sheet1!H392</f>
        <v>19.4869115706115</v>
      </c>
      <c r="C392" s="11" t="n">
        <f aca="false">Sheet1!$R$3*(Sheet1!I392-1)*Sheet1!B392-Sheet1!$R$3*Sheet1!A392</f>
        <v>-1380.15563132425</v>
      </c>
      <c r="D392" s="10" t="n">
        <f aca="false">Sheet1!$Q$3*(1-Sheet1!F392)</f>
        <v>84.4104707435108</v>
      </c>
      <c r="E392" s="10" t="n">
        <f aca="false">Sheet1!$Q$3*Sheet1!F392</f>
        <v>15.5895292564892</v>
      </c>
      <c r="F392" s="10" t="n">
        <f aca="false">Sheet1!H392*Sheet1!$F$2</f>
        <v>0.155895292564892</v>
      </c>
      <c r="G392" s="11" t="n">
        <f aca="false">Sheet1!$R$3*(Sheet1!I392-1)*Sheet1!E392-Sheet1!$R$3*Sheet1!D392</f>
        <v>-11104.1245050594</v>
      </c>
      <c r="H392" s="10" t="n">
        <f aca="false">COUNTIF(Sheet1!$N$3:$N$106001,"&gt;="&amp;Sheet1!I392)/Sheet1!$N$2</f>
        <v>0.194869115706115</v>
      </c>
      <c r="I392" s="7" t="n">
        <v>4.99</v>
      </c>
      <c r="J392" s="12" t="n">
        <f aca="false">Sheet1!C392/(Sheet1!$R$3*Sheet1!$Q$3)</f>
        <v>-0.0276031126264849</v>
      </c>
      <c r="N392" s="0" t="n">
        <v>1.11</v>
      </c>
      <c r="P392" s="19"/>
    </row>
    <row r="393" customFormat="false" ht="15" hidden="false" customHeight="false" outlineLevel="0" collapsed="false">
      <c r="A393" s="10" t="n">
        <f aca="false">Sheet1!$Q$3*(1-Sheet1!H393)</f>
        <v>80.5667069951606</v>
      </c>
      <c r="B393" s="10" t="n">
        <f aca="false">Sheet1!$Q$3*Sheet1!H393</f>
        <v>19.4332930048394</v>
      </c>
      <c r="C393" s="11" t="n">
        <f aca="false">Sheet1!$R$3*(Sheet1!I393-1)*Sheet1!B393-Sheet1!$R$3*Sheet1!A393</f>
        <v>-1416.76748790145</v>
      </c>
      <c r="D393" s="10" t="n">
        <f aca="false">Sheet1!$Q$3*(1-Sheet1!F393)</f>
        <v>84.4533655961285</v>
      </c>
      <c r="E393" s="10" t="n">
        <f aca="false">Sheet1!$Q$3*Sheet1!F393</f>
        <v>15.5466344038715</v>
      </c>
      <c r="F393" s="10" t="n">
        <f aca="false">Sheet1!H393*Sheet1!$F$2</f>
        <v>0.155466344038715</v>
      </c>
      <c r="G393" s="11" t="n">
        <f aca="false">Sheet1!$R$3*(Sheet1!I393-1)*Sheet1!E393-Sheet1!$R$3*Sheet1!D393</f>
        <v>-11133.4139903212</v>
      </c>
      <c r="H393" s="10" t="n">
        <f aca="false">COUNTIF(Sheet1!$N$3:$N$106001,"&gt;="&amp;Sheet1!I393)/Sheet1!$N$2</f>
        <v>0.194332930048394</v>
      </c>
      <c r="I393" s="7" t="n">
        <v>5</v>
      </c>
      <c r="J393" s="12" t="n">
        <f aca="false">Sheet1!C393/(Sheet1!$R$3*Sheet1!$Q$3)</f>
        <v>-0.0283353497580289</v>
      </c>
      <c r="N393" s="0" t="n">
        <v>2.74</v>
      </c>
      <c r="P393" s="19"/>
    </row>
    <row r="394" customFormat="false" ht="15" hidden="false" customHeight="false" outlineLevel="0" collapsed="false">
      <c r="A394" s="10" t="n">
        <f aca="false">Sheet1!$Q$3*(1-Sheet1!H394)</f>
        <v>80.6148262208535</v>
      </c>
      <c r="B394" s="10" t="n">
        <f aca="false">Sheet1!$Q$3*Sheet1!H394</f>
        <v>19.3851737791465</v>
      </c>
      <c r="C394" s="11" t="n">
        <f aca="false">Sheet1!$R$3*(Sheet1!I394-1)*Sheet1!B394-Sheet1!$R$3*Sheet1!A394</f>
        <v>-1440.13968323801</v>
      </c>
      <c r="D394" s="10" t="n">
        <f aca="false">Sheet1!$Q$3*(1-Sheet1!F394)</f>
        <v>84.4918609766828</v>
      </c>
      <c r="E394" s="10" t="n">
        <f aca="false">Sheet1!$Q$3*Sheet1!F394</f>
        <v>15.5081390233172</v>
      </c>
      <c r="F394" s="10" t="n">
        <f aca="false">Sheet1!H394*Sheet1!$F$2</f>
        <v>0.155081390233172</v>
      </c>
      <c r="G394" s="11" t="n">
        <f aca="false">Sheet1!$R$3*(Sheet1!I394-1)*Sheet1!E394-Sheet1!$R$3*Sheet1!D394</f>
        <v>-11152.1117465904</v>
      </c>
      <c r="H394" s="10" t="n">
        <f aca="false">COUNTIF(Sheet1!$N$3:$N$106001,"&gt;="&amp;Sheet1!I394)/Sheet1!$N$2</f>
        <v>0.193851737791465</v>
      </c>
      <c r="I394" s="7" t="n">
        <v>5.01</v>
      </c>
      <c r="J394" s="12" t="n">
        <f aca="false">Sheet1!C394/(Sheet1!$R$3*Sheet1!$Q$3)</f>
        <v>-0.0288027936647602</v>
      </c>
      <c r="N394" s="0" t="n">
        <v>1.37</v>
      </c>
      <c r="P394" s="19"/>
    </row>
    <row r="395" customFormat="false" ht="15" hidden="false" customHeight="false" outlineLevel="0" collapsed="false">
      <c r="A395" s="10" t="n">
        <f aca="false">Sheet1!$Q$3*(1-Sheet1!H395)</f>
        <v>80.6478222613286</v>
      </c>
      <c r="B395" s="10" t="n">
        <f aca="false">Sheet1!$Q$3*Sheet1!H395</f>
        <v>19.3521777386714</v>
      </c>
      <c r="C395" s="11" t="n">
        <f aca="false">Sheet1!$R$3*(Sheet1!I395-1)*Sheet1!B395-Sheet1!$R$3*Sheet1!A395</f>
        <v>-1426.0338759349</v>
      </c>
      <c r="D395" s="10" t="n">
        <f aca="false">Sheet1!$Q$3*(1-Sheet1!F395)</f>
        <v>84.5182578090629</v>
      </c>
      <c r="E395" s="10" t="n">
        <f aca="false">Sheet1!$Q$3*Sheet1!F395</f>
        <v>15.4817421909371</v>
      </c>
      <c r="F395" s="10" t="n">
        <f aca="false">Sheet1!H395*Sheet1!$F$2</f>
        <v>0.154817421909371</v>
      </c>
      <c r="G395" s="11" t="n">
        <f aca="false">Sheet1!$R$3*(Sheet1!I395-1)*Sheet1!E395-Sheet1!$R$3*Sheet1!D395</f>
        <v>-11140.8271007479</v>
      </c>
      <c r="H395" s="10" t="n">
        <f aca="false">COUNTIF(Sheet1!$N$3:$N$106001,"&gt;="&amp;Sheet1!I395)/Sheet1!$N$2</f>
        <v>0.193521777386714</v>
      </c>
      <c r="I395" s="7" t="n">
        <v>5.02</v>
      </c>
      <c r="J395" s="12" t="n">
        <f aca="false">Sheet1!C395/(Sheet1!$R$3*Sheet1!$Q$3)</f>
        <v>-0.0285206775186979</v>
      </c>
      <c r="N395" s="0" t="n">
        <v>1.46</v>
      </c>
      <c r="P395" s="19"/>
    </row>
    <row r="396" customFormat="false" ht="15" hidden="false" customHeight="false" outlineLevel="0" collapsed="false">
      <c r="A396" s="10" t="n">
        <f aca="false">Sheet1!$Q$3*(1-Sheet1!H396)</f>
        <v>80.6643202815662</v>
      </c>
      <c r="B396" s="10" t="n">
        <f aca="false">Sheet1!$Q$3*Sheet1!H396</f>
        <v>19.3356797184338</v>
      </c>
      <c r="C396" s="11" t="n">
        <f aca="false">Sheet1!$R$3*(Sheet1!I396-1)*Sheet1!B396-Sheet1!$R$3*Sheet1!A396</f>
        <v>-1370.76550813903</v>
      </c>
      <c r="D396" s="10" t="n">
        <f aca="false">Sheet1!$Q$3*(1-Sheet1!F396)</f>
        <v>84.531456225253</v>
      </c>
      <c r="E396" s="10" t="n">
        <f aca="false">Sheet1!$Q$3*Sheet1!F396</f>
        <v>15.468543774747</v>
      </c>
      <c r="F396" s="10" t="n">
        <f aca="false">Sheet1!H396*Sheet1!$F$2</f>
        <v>0.15468543774747</v>
      </c>
      <c r="G396" s="11" t="n">
        <f aca="false">Sheet1!$R$3*(Sheet1!I396-1)*Sheet1!E396-Sheet1!$R$3*Sheet1!D396</f>
        <v>-11096.6124065112</v>
      </c>
      <c r="H396" s="10" t="n">
        <f aca="false">COUNTIF(Sheet1!$N$3:$N$106001,"&gt;="&amp;Sheet1!I396)/Sheet1!$N$2</f>
        <v>0.193356797184338</v>
      </c>
      <c r="I396" s="7" t="n">
        <v>5.03</v>
      </c>
      <c r="J396" s="12" t="n">
        <f aca="false">Sheet1!C396/(Sheet1!$R$3*Sheet1!$Q$3)</f>
        <v>-0.0274153101627805</v>
      </c>
      <c r="N396" s="0" t="n">
        <v>1.64</v>
      </c>
      <c r="P396" s="19"/>
    </row>
    <row r="397" customFormat="false" ht="15" hidden="false" customHeight="false" outlineLevel="0" collapsed="false">
      <c r="A397" s="10" t="n">
        <f aca="false">Sheet1!$Q$3*(1-Sheet1!H397)</f>
        <v>80.7055653321601</v>
      </c>
      <c r="B397" s="10" t="n">
        <f aca="false">Sheet1!$Q$3*Sheet1!H397</f>
        <v>19.2944346678399</v>
      </c>
      <c r="C397" s="11" t="n">
        <f aca="false">Sheet1!$R$3*(Sheet1!I397-1)*Sheet1!B397-Sheet1!$R$3*Sheet1!A397</f>
        <v>-1378.02463704355</v>
      </c>
      <c r="D397" s="10" t="n">
        <f aca="false">Sheet1!$Q$3*(1-Sheet1!F397)</f>
        <v>84.5644522657281</v>
      </c>
      <c r="E397" s="10" t="n">
        <f aca="false">Sheet1!$Q$3*Sheet1!F397</f>
        <v>15.4355477342719</v>
      </c>
      <c r="F397" s="10" t="n">
        <f aca="false">Sheet1!H397*Sheet1!$F$2</f>
        <v>0.154355477342719</v>
      </c>
      <c r="G397" s="11" t="n">
        <f aca="false">Sheet1!$R$3*(Sheet1!I397-1)*Sheet1!E397-Sheet1!$R$3*Sheet1!D397</f>
        <v>-11102.4197096348</v>
      </c>
      <c r="H397" s="10" t="n">
        <f aca="false">COUNTIF(Sheet1!$N$3:$N$106001,"&gt;="&amp;Sheet1!I397)/Sheet1!$N$2</f>
        <v>0.192944346678399</v>
      </c>
      <c r="I397" s="7" t="n">
        <v>5.04</v>
      </c>
      <c r="J397" s="12" t="n">
        <f aca="false">Sheet1!C397/(Sheet1!$R$3*Sheet1!$Q$3)</f>
        <v>-0.027560492740871</v>
      </c>
      <c r="N397" s="0" t="n">
        <v>1.25</v>
      </c>
      <c r="P397" s="19"/>
    </row>
    <row r="398" customFormat="false" ht="15" hidden="false" customHeight="false" outlineLevel="0" collapsed="false">
      <c r="A398" s="10" t="n">
        <f aca="false">Sheet1!$Q$3*(1-Sheet1!H398)</f>
        <v>80.7509348878135</v>
      </c>
      <c r="B398" s="10" t="n">
        <f aca="false">Sheet1!$Q$3*Sheet1!H398</f>
        <v>19.2490651121865</v>
      </c>
      <c r="C398" s="11" t="n">
        <f aca="false">Sheet1!$R$3*(Sheet1!I398-1)*Sheet1!B398-Sheet1!$R$3*Sheet1!A398</f>
        <v>-1396.110591729</v>
      </c>
      <c r="D398" s="10" t="n">
        <f aca="false">Sheet1!$Q$3*(1-Sheet1!F398)</f>
        <v>84.6007479102508</v>
      </c>
      <c r="E398" s="10" t="n">
        <f aca="false">Sheet1!$Q$3*Sheet1!F398</f>
        <v>15.3992520897492</v>
      </c>
      <c r="F398" s="10" t="n">
        <f aca="false">Sheet1!H398*Sheet1!$F$2</f>
        <v>0.153992520897492</v>
      </c>
      <c r="G398" s="11" t="n">
        <f aca="false">Sheet1!$R$3*(Sheet1!I398-1)*Sheet1!E398-Sheet1!$R$3*Sheet1!D398</f>
        <v>-11116.8884733832</v>
      </c>
      <c r="H398" s="10" t="n">
        <f aca="false">COUNTIF(Sheet1!$N$3:$N$106001,"&gt;="&amp;Sheet1!I398)/Sheet1!$N$2</f>
        <v>0.192490651121865</v>
      </c>
      <c r="I398" s="7" t="n">
        <v>5.05</v>
      </c>
      <c r="J398" s="12" t="n">
        <f aca="false">Sheet1!C398/(Sheet1!$R$3*Sheet1!$Q$3)</f>
        <v>-0.0279222118345799</v>
      </c>
      <c r="N398" s="0" t="n">
        <v>1.4</v>
      </c>
      <c r="P398" s="19"/>
    </row>
    <row r="399" customFormat="false" ht="15" hidden="false" customHeight="false" outlineLevel="0" collapsed="false">
      <c r="A399" s="10" t="n">
        <f aca="false">Sheet1!$Q$3*(1-Sheet1!H399)</f>
        <v>80.7963044434668</v>
      </c>
      <c r="B399" s="10" t="n">
        <f aca="false">Sheet1!$Q$3*Sheet1!H399</f>
        <v>19.2036955565332</v>
      </c>
      <c r="C399" s="11" t="n">
        <f aca="false">Sheet1!$R$3*(Sheet1!I399-1)*Sheet1!B399-Sheet1!$R$3*Sheet1!A399</f>
        <v>-1414.65024197097</v>
      </c>
      <c r="D399" s="10" t="n">
        <f aca="false">Sheet1!$Q$3*(1-Sheet1!F399)</f>
        <v>84.6370435547734</v>
      </c>
      <c r="E399" s="10" t="n">
        <f aca="false">Sheet1!$Q$3*Sheet1!F399</f>
        <v>15.3629564452266</v>
      </c>
      <c r="F399" s="10" t="n">
        <f aca="false">Sheet1!H399*Sheet1!$F$2</f>
        <v>0.153629564452266</v>
      </c>
      <c r="G399" s="11" t="n">
        <f aca="false">Sheet1!$R$3*(Sheet1!I399-1)*Sheet1!E399-Sheet1!$R$3*Sheet1!D399</f>
        <v>-11131.7201935768</v>
      </c>
      <c r="H399" s="10" t="n">
        <f aca="false">COUNTIF(Sheet1!$N$3:$N$106001,"&gt;="&amp;Sheet1!I399)/Sheet1!$N$2</f>
        <v>0.192036955565332</v>
      </c>
      <c r="I399" s="7" t="n">
        <v>5.06</v>
      </c>
      <c r="J399" s="12" t="n">
        <f aca="false">Sheet1!C399/(Sheet1!$R$3*Sheet1!$Q$3)</f>
        <v>-0.0282930048394193</v>
      </c>
      <c r="N399" s="0" t="n">
        <v>1.1</v>
      </c>
      <c r="P399" s="19"/>
    </row>
    <row r="400" customFormat="false" ht="15" hidden="false" customHeight="false" outlineLevel="0" collapsed="false">
      <c r="A400" s="10" t="n">
        <f aca="false">Sheet1!$Q$3*(1-Sheet1!H400)</f>
        <v>80.8347998240211</v>
      </c>
      <c r="B400" s="10" t="n">
        <f aca="false">Sheet1!$Q$3*Sheet1!H400</f>
        <v>19.1652001759789</v>
      </c>
      <c r="C400" s="11" t="n">
        <f aca="false">Sheet1!$R$3*(Sheet1!I400-1)*Sheet1!B400-Sheet1!$R$3*Sheet1!A400</f>
        <v>-1416.21755389353</v>
      </c>
      <c r="D400" s="10" t="n">
        <f aca="false">Sheet1!$Q$3*(1-Sheet1!F400)</f>
        <v>84.6678398592169</v>
      </c>
      <c r="E400" s="10" t="n">
        <f aca="false">Sheet1!$Q$3*Sheet1!F400</f>
        <v>15.3321601407831</v>
      </c>
      <c r="F400" s="10" t="n">
        <f aca="false">Sheet1!H400*Sheet1!$F$2</f>
        <v>0.153321601407831</v>
      </c>
      <c r="G400" s="11" t="n">
        <f aca="false">Sheet1!$R$3*(Sheet1!I400-1)*Sheet1!E400-Sheet1!$R$3*Sheet1!D400</f>
        <v>-11132.9740431148</v>
      </c>
      <c r="H400" s="10" t="n">
        <f aca="false">COUNTIF(Sheet1!$N$3:$N$106001,"&gt;="&amp;Sheet1!I400)/Sheet1!$N$2</f>
        <v>0.191652001759789</v>
      </c>
      <c r="I400" s="7" t="n">
        <v>5.07</v>
      </c>
      <c r="J400" s="12" t="n">
        <f aca="false">Sheet1!C400/(Sheet1!$R$3*Sheet1!$Q$3)</f>
        <v>-0.0283243510778705</v>
      </c>
      <c r="N400" s="0" t="n">
        <v>1.36</v>
      </c>
      <c r="P400" s="19"/>
    </row>
    <row r="401" customFormat="false" ht="15" hidden="false" customHeight="false" outlineLevel="0" collapsed="false">
      <c r="A401" s="10" t="n">
        <f aca="false">Sheet1!$Q$3*(1-Sheet1!H401)</f>
        <v>80.8787945446546</v>
      </c>
      <c r="B401" s="10" t="n">
        <f aca="false">Sheet1!$Q$3*Sheet1!H401</f>
        <v>19.1212054553454</v>
      </c>
      <c r="C401" s="11" t="n">
        <f aca="false">Sheet1!$R$3*(Sheet1!I401-1)*Sheet1!B401-Sheet1!$R$3*Sheet1!A401</f>
        <v>-1432.13814342279</v>
      </c>
      <c r="D401" s="10" t="n">
        <f aca="false">Sheet1!$Q$3*(1-Sheet1!F401)</f>
        <v>84.7030356357237</v>
      </c>
      <c r="E401" s="10" t="n">
        <f aca="false">Sheet1!$Q$3*Sheet1!F401</f>
        <v>15.2969643642763</v>
      </c>
      <c r="F401" s="10" t="n">
        <f aca="false">Sheet1!H401*Sheet1!$F$2</f>
        <v>0.152969643642763</v>
      </c>
      <c r="G401" s="11" t="n">
        <f aca="false">Sheet1!$R$3*(Sheet1!I401-1)*Sheet1!E401-Sheet1!$R$3*Sheet1!D401</f>
        <v>-11145.7105147382</v>
      </c>
      <c r="H401" s="10" t="n">
        <f aca="false">COUNTIF(Sheet1!$N$3:$N$106001,"&gt;="&amp;Sheet1!I401)/Sheet1!$N$2</f>
        <v>0.191212054553454</v>
      </c>
      <c r="I401" s="7" t="n">
        <v>5.08</v>
      </c>
      <c r="J401" s="12" t="n">
        <f aca="false">Sheet1!C401/(Sheet1!$R$3*Sheet1!$Q$3)</f>
        <v>-0.0286427628684558</v>
      </c>
      <c r="N401" s="0" t="n">
        <v>1.17</v>
      </c>
      <c r="P401" s="19"/>
    </row>
    <row r="402" customFormat="false" ht="15" hidden="false" customHeight="false" outlineLevel="0" collapsed="false">
      <c r="A402" s="10" t="n">
        <f aca="false">Sheet1!$Q$3*(1-Sheet1!H402)</f>
        <v>80.9090409150902</v>
      </c>
      <c r="B402" s="10" t="n">
        <f aca="false">Sheet1!$Q$3*Sheet1!H402</f>
        <v>19.0909590849098</v>
      </c>
      <c r="C402" s="11" t="n">
        <f aca="false">Sheet1!$R$3*(Sheet1!I402-1)*Sheet1!B402-Sheet1!$R$3*Sheet1!A402</f>
        <v>-1413.50912890452</v>
      </c>
      <c r="D402" s="10" t="n">
        <f aca="false">Sheet1!$Q$3*(1-Sheet1!F402)</f>
        <v>84.7272327320721</v>
      </c>
      <c r="E402" s="10" t="n">
        <f aca="false">Sheet1!$Q$3*Sheet1!F402</f>
        <v>15.2727672679279</v>
      </c>
      <c r="F402" s="10" t="n">
        <f aca="false">Sheet1!H402*Sheet1!$F$2</f>
        <v>0.152727672679279</v>
      </c>
      <c r="G402" s="11" t="n">
        <f aca="false">Sheet1!$R$3*(Sheet1!I402-1)*Sheet1!E402-Sheet1!$R$3*Sheet1!D402</f>
        <v>-11130.8073031236</v>
      </c>
      <c r="H402" s="10" t="n">
        <f aca="false">COUNTIF(Sheet1!$N$3:$N$106001,"&gt;="&amp;Sheet1!I402)/Sheet1!$N$2</f>
        <v>0.190909590849098</v>
      </c>
      <c r="I402" s="7" t="n">
        <v>5.09</v>
      </c>
      <c r="J402" s="12" t="n">
        <f aca="false">Sheet1!C402/(Sheet1!$R$3*Sheet1!$Q$3)</f>
        <v>-0.0282701825780905</v>
      </c>
      <c r="N402" s="0" t="n">
        <v>1.73</v>
      </c>
      <c r="P402" s="19"/>
    </row>
    <row r="403" customFormat="false" ht="15" hidden="false" customHeight="false" outlineLevel="0" collapsed="false">
      <c r="A403" s="10" t="n">
        <f aca="false">Sheet1!$Q$3*(1-Sheet1!H403)</f>
        <v>80.9475362956445</v>
      </c>
      <c r="B403" s="10" t="n">
        <f aca="false">Sheet1!$Q$3*Sheet1!H403</f>
        <v>19.0524637043555</v>
      </c>
      <c r="C403" s="11" t="n">
        <f aca="false">Sheet1!$R$3*(Sheet1!I403-1)*Sheet1!B403-Sheet1!$R$3*Sheet1!A403</f>
        <v>-1416.21755389353</v>
      </c>
      <c r="D403" s="10" t="n">
        <f aca="false">Sheet1!$Q$3*(1-Sheet1!F403)</f>
        <v>84.7580290365156</v>
      </c>
      <c r="E403" s="10" t="n">
        <f aca="false">Sheet1!$Q$3*Sheet1!F403</f>
        <v>15.2419709634844</v>
      </c>
      <c r="F403" s="10" t="n">
        <f aca="false">Sheet1!H403*Sheet1!$F$2</f>
        <v>0.152419709634844</v>
      </c>
      <c r="G403" s="11" t="n">
        <f aca="false">Sheet1!$R$3*(Sheet1!I403-1)*Sheet1!E403-Sheet1!$R$3*Sheet1!D403</f>
        <v>-11132.9740431148</v>
      </c>
      <c r="H403" s="10" t="n">
        <f aca="false">COUNTIF(Sheet1!$N$3:$N$106001,"&gt;="&amp;Sheet1!I403)/Sheet1!$N$2</f>
        <v>0.190524637043555</v>
      </c>
      <c r="I403" s="7" t="n">
        <v>5.1</v>
      </c>
      <c r="J403" s="12" t="n">
        <f aca="false">Sheet1!C403/(Sheet1!$R$3*Sheet1!$Q$3)</f>
        <v>-0.0283243510778707</v>
      </c>
      <c r="N403" s="0" t="n">
        <v>5.75</v>
      </c>
      <c r="P403" s="19"/>
    </row>
    <row r="404" customFormat="false" ht="15" hidden="false" customHeight="false" outlineLevel="0" collapsed="false">
      <c r="A404" s="10" t="n">
        <f aca="false">Sheet1!$Q$3*(1-Sheet1!H404)</f>
        <v>80.9764078310603</v>
      </c>
      <c r="B404" s="10" t="n">
        <f aca="false">Sheet1!$Q$3*Sheet1!H404</f>
        <v>19.0235921689397</v>
      </c>
      <c r="C404" s="11" t="n">
        <f aca="false">Sheet1!$R$3*(Sheet1!I404-1)*Sheet1!B404-Sheet1!$R$3*Sheet1!A404</f>
        <v>-1394.72200835901</v>
      </c>
      <c r="D404" s="10" t="n">
        <f aca="false">Sheet1!$Q$3*(1-Sheet1!F404)</f>
        <v>84.7811262648482</v>
      </c>
      <c r="E404" s="10" t="n">
        <f aca="false">Sheet1!$Q$3*Sheet1!F404</f>
        <v>15.2188737351518</v>
      </c>
      <c r="F404" s="10" t="n">
        <f aca="false">Sheet1!H404*Sheet1!$F$2</f>
        <v>0.152188737351518</v>
      </c>
      <c r="G404" s="11" t="n">
        <f aca="false">Sheet1!$R$3*(Sheet1!I404-1)*Sheet1!E404-Sheet1!$R$3*Sheet1!D404</f>
        <v>-11115.7776066872</v>
      </c>
      <c r="H404" s="10" t="n">
        <f aca="false">COUNTIF(Sheet1!$N$3:$N$106001,"&gt;="&amp;Sheet1!I404)/Sheet1!$N$2</f>
        <v>0.190235921689397</v>
      </c>
      <c r="I404" s="7" t="n">
        <v>5.11</v>
      </c>
      <c r="J404" s="12" t="n">
        <f aca="false">Sheet1!C404/(Sheet1!$R$3*Sheet1!$Q$3)</f>
        <v>-0.0278944401671801</v>
      </c>
      <c r="N404" s="0" t="n">
        <v>2.96</v>
      </c>
      <c r="P404" s="19"/>
    </row>
    <row r="405" customFormat="false" ht="15" hidden="false" customHeight="false" outlineLevel="0" collapsed="false">
      <c r="A405" s="10" t="n">
        <f aca="false">Sheet1!$Q$3*(1-Sheet1!H405)</f>
        <v>81.0149032116146</v>
      </c>
      <c r="B405" s="10" t="n">
        <f aca="false">Sheet1!$Q$3*Sheet1!H405</f>
        <v>18.9850967883854</v>
      </c>
      <c r="C405" s="11" t="n">
        <f aca="false">Sheet1!$R$3*(Sheet1!I405-1)*Sheet1!B405-Sheet1!$R$3*Sheet1!A405</f>
        <v>-1398.15222173339</v>
      </c>
      <c r="D405" s="10" t="n">
        <f aca="false">Sheet1!$Q$3*(1-Sheet1!F405)</f>
        <v>84.8119225692917</v>
      </c>
      <c r="E405" s="10" t="n">
        <f aca="false">Sheet1!$Q$3*Sheet1!F405</f>
        <v>15.1880774307083</v>
      </c>
      <c r="F405" s="10" t="n">
        <f aca="false">Sheet1!H405*Sheet1!$F$2</f>
        <v>0.151880774307083</v>
      </c>
      <c r="G405" s="11" t="n">
        <f aca="false">Sheet1!$R$3*(Sheet1!I405-1)*Sheet1!E405-Sheet1!$R$3*Sheet1!D405</f>
        <v>-11118.5217773867</v>
      </c>
      <c r="H405" s="10" t="n">
        <f aca="false">COUNTIF(Sheet1!$N$3:$N$106001,"&gt;="&amp;Sheet1!I405)/Sheet1!$N$2</f>
        <v>0.189850967883854</v>
      </c>
      <c r="I405" s="7" t="n">
        <v>5.12</v>
      </c>
      <c r="J405" s="12" t="n">
        <f aca="false">Sheet1!C405/(Sheet1!$R$3*Sheet1!$Q$3)</f>
        <v>-0.0279630444346678</v>
      </c>
      <c r="N405" s="0" t="n">
        <v>5.18</v>
      </c>
      <c r="P405" s="19"/>
    </row>
    <row r="406" customFormat="false" ht="15" hidden="false" customHeight="false" outlineLevel="0" collapsed="false">
      <c r="A406" s="10" t="n">
        <f aca="false">Sheet1!$Q$3*(1-Sheet1!H406)</f>
        <v>81.0575230972284</v>
      </c>
      <c r="B406" s="10" t="n">
        <f aca="false">Sheet1!$Q$3*Sheet1!H406</f>
        <v>18.9424769027717</v>
      </c>
      <c r="C406" s="11" t="n">
        <f aca="false">Sheet1!$R$3*(Sheet1!I406-1)*Sheet1!B406-Sheet1!$R$3*Sheet1!A406</f>
        <v>-1412.54674439067</v>
      </c>
      <c r="D406" s="10" t="n">
        <f aca="false">Sheet1!$Q$3*(1-Sheet1!F406)</f>
        <v>84.8460184777827</v>
      </c>
      <c r="E406" s="10" t="n">
        <f aca="false">Sheet1!$Q$3*Sheet1!F406</f>
        <v>15.1539815222173</v>
      </c>
      <c r="F406" s="10" t="n">
        <f aca="false">Sheet1!H406*Sheet1!$F$2</f>
        <v>0.151539815222173</v>
      </c>
      <c r="G406" s="11" t="n">
        <f aca="false">Sheet1!$R$3*(Sheet1!I406-1)*Sheet1!E406-Sheet1!$R$3*Sheet1!D406</f>
        <v>-11130.0373955125</v>
      </c>
      <c r="H406" s="10" t="n">
        <f aca="false">COUNTIF(Sheet1!$N$3:$N$106001,"&gt;="&amp;Sheet1!I406)/Sheet1!$N$2</f>
        <v>0.189424769027717</v>
      </c>
      <c r="I406" s="7" t="n">
        <v>5.13</v>
      </c>
      <c r="J406" s="12" t="n">
        <f aca="false">Sheet1!C406/(Sheet1!$R$3*Sheet1!$Q$3)</f>
        <v>-0.0282509348878135</v>
      </c>
      <c r="N406" s="0" t="n">
        <v>7.1</v>
      </c>
      <c r="P406" s="19"/>
    </row>
    <row r="407" customFormat="false" ht="15" hidden="false" customHeight="false" outlineLevel="0" collapsed="false">
      <c r="A407" s="10" t="n">
        <f aca="false">Sheet1!$Q$3*(1-Sheet1!H407)</f>
        <v>81.1028926528816</v>
      </c>
      <c r="B407" s="10" t="n">
        <f aca="false">Sheet1!$Q$3*Sheet1!H407</f>
        <v>18.8971073471183</v>
      </c>
      <c r="C407" s="11" t="n">
        <f aca="false">Sheet1!$R$3*(Sheet1!I407-1)*Sheet1!B407-Sheet1!$R$3*Sheet1!A407</f>
        <v>-1434.43411790585</v>
      </c>
      <c r="D407" s="10" t="n">
        <f aca="false">Sheet1!$Q$3*(1-Sheet1!F407)</f>
        <v>84.8823141223053</v>
      </c>
      <c r="E407" s="10" t="n">
        <f aca="false">Sheet1!$Q$3*Sheet1!F407</f>
        <v>15.1176858776947</v>
      </c>
      <c r="F407" s="10" t="n">
        <f aca="false">Sheet1!H407*Sheet1!$F$2</f>
        <v>0.151176858776947</v>
      </c>
      <c r="G407" s="11" t="n">
        <f aca="false">Sheet1!$R$3*(Sheet1!I407-1)*Sheet1!E407-Sheet1!$R$3*Sheet1!D407</f>
        <v>-11147.5472943247</v>
      </c>
      <c r="H407" s="10" t="n">
        <f aca="false">COUNTIF(Sheet1!$N$3:$N$106001,"&gt;="&amp;Sheet1!I407)/Sheet1!$N$2</f>
        <v>0.188971073471183</v>
      </c>
      <c r="I407" s="7" t="n">
        <v>5.14</v>
      </c>
      <c r="J407" s="12" t="n">
        <f aca="false">Sheet1!C407/(Sheet1!$R$3*Sheet1!$Q$3)</f>
        <v>-0.0286886823581169</v>
      </c>
      <c r="N407" s="0" t="n">
        <v>1.31</v>
      </c>
      <c r="P407" s="19"/>
    </row>
    <row r="408" customFormat="false" ht="15" hidden="false" customHeight="false" outlineLevel="0" collapsed="false">
      <c r="A408" s="10" t="n">
        <f aca="false">Sheet1!$Q$3*(1-Sheet1!H408)</f>
        <v>81.1262648482182</v>
      </c>
      <c r="B408" s="10" t="n">
        <f aca="false">Sheet1!$Q$3*Sheet1!H408</f>
        <v>18.8737351517818</v>
      </c>
      <c r="C408" s="11" t="n">
        <f aca="false">Sheet1!$R$3*(Sheet1!I408-1)*Sheet1!B408-Sheet1!$R$3*Sheet1!A408</f>
        <v>-1400.1319841619</v>
      </c>
      <c r="D408" s="10" t="n">
        <f aca="false">Sheet1!$Q$3*(1-Sheet1!F408)</f>
        <v>84.9010118785746</v>
      </c>
      <c r="E408" s="10" t="n">
        <f aca="false">Sheet1!$Q$3*Sheet1!F408</f>
        <v>15.0989881214254</v>
      </c>
      <c r="F408" s="10" t="n">
        <f aca="false">Sheet1!H408*Sheet1!$F$2</f>
        <v>0.150989881214254</v>
      </c>
      <c r="G408" s="11" t="n">
        <f aca="false">Sheet1!$R$3*(Sheet1!I408-1)*Sheet1!E408-Sheet1!$R$3*Sheet1!D408</f>
        <v>-11120.1055873295</v>
      </c>
      <c r="H408" s="10" t="n">
        <f aca="false">COUNTIF(Sheet1!$N$3:$N$106001,"&gt;="&amp;Sheet1!I408)/Sheet1!$N$2</f>
        <v>0.188737351517818</v>
      </c>
      <c r="I408" s="7" t="n">
        <v>5.15</v>
      </c>
      <c r="J408" s="12" t="n">
        <f aca="false">Sheet1!C408/(Sheet1!$R$3*Sheet1!$Q$3)</f>
        <v>-0.0280026396832379</v>
      </c>
      <c r="N408" s="0" t="n">
        <v>1.18</v>
      </c>
      <c r="P408" s="19"/>
    </row>
    <row r="409" customFormat="false" ht="15" hidden="false" customHeight="false" outlineLevel="0" collapsed="false">
      <c r="A409" s="10" t="n">
        <f aca="false">Sheet1!$Q$3*(1-Sheet1!H409)</f>
        <v>81.1743840739111</v>
      </c>
      <c r="B409" s="10" t="n">
        <f aca="false">Sheet1!$Q$3*Sheet1!H409</f>
        <v>18.8256159260889</v>
      </c>
      <c r="C409" s="11" t="n">
        <f aca="false">Sheet1!$R$3*(Sheet1!I409-1)*Sheet1!B409-Sheet1!$R$3*Sheet1!A409</f>
        <v>-1429.91091069071</v>
      </c>
      <c r="D409" s="10" t="n">
        <f aca="false">Sheet1!$Q$3*(1-Sheet1!F409)</f>
        <v>84.9395072591289</v>
      </c>
      <c r="E409" s="10" t="n">
        <f aca="false">Sheet1!$Q$3*Sheet1!F409</f>
        <v>15.0604927408711</v>
      </c>
      <c r="F409" s="10" t="n">
        <f aca="false">Sheet1!H409*Sheet1!$F$2</f>
        <v>0.150604927408711</v>
      </c>
      <c r="G409" s="11" t="n">
        <f aca="false">Sheet1!$R$3*(Sheet1!I409-1)*Sheet1!E409-Sheet1!$R$3*Sheet1!D409</f>
        <v>-11143.9287285526</v>
      </c>
      <c r="H409" s="10" t="n">
        <f aca="false">COUNTIF(Sheet1!$N$3:$N$106001,"&gt;="&amp;Sheet1!I409)/Sheet1!$N$2</f>
        <v>0.188256159260889</v>
      </c>
      <c r="I409" s="7" t="n">
        <v>5.16</v>
      </c>
      <c r="J409" s="12" t="n">
        <f aca="false">Sheet1!C409/(Sheet1!$R$3*Sheet1!$Q$3)</f>
        <v>-0.0285982182138143</v>
      </c>
      <c r="N409" s="0" t="n">
        <v>1.84</v>
      </c>
      <c r="P409" s="19"/>
    </row>
    <row r="410" customFormat="false" ht="15" hidden="false" customHeight="false" outlineLevel="0" collapsed="false">
      <c r="A410" s="10" t="n">
        <f aca="false">Sheet1!$Q$3*(1-Sheet1!H410)</f>
        <v>81.2046304443467</v>
      </c>
      <c r="B410" s="10" t="n">
        <f aca="false">Sheet1!$Q$3*Sheet1!H410</f>
        <v>18.7953695556533</v>
      </c>
      <c r="C410" s="11" t="n">
        <f aca="false">Sheet1!$R$3*(Sheet1!I410-1)*Sheet1!B410-Sheet1!$R$3*Sheet1!A410</f>
        <v>-1413.96969863617</v>
      </c>
      <c r="D410" s="10" t="n">
        <f aca="false">Sheet1!$Q$3*(1-Sheet1!F410)</f>
        <v>84.9637043554774</v>
      </c>
      <c r="E410" s="10" t="n">
        <f aca="false">Sheet1!$Q$3*Sheet1!F410</f>
        <v>15.0362956445227</v>
      </c>
      <c r="F410" s="10" t="n">
        <f aca="false">Sheet1!H410*Sheet1!$F$2</f>
        <v>0.150362956445227</v>
      </c>
      <c r="G410" s="11" t="n">
        <f aca="false">Sheet1!$R$3*(Sheet1!I410-1)*Sheet1!E410-Sheet1!$R$3*Sheet1!D410</f>
        <v>-11131.1757589089</v>
      </c>
      <c r="H410" s="10" t="n">
        <f aca="false">COUNTIF(Sheet1!$N$3:$N$106001,"&gt;="&amp;Sheet1!I410)/Sheet1!$N$2</f>
        <v>0.187953695556533</v>
      </c>
      <c r="I410" s="7" t="n">
        <v>5.17</v>
      </c>
      <c r="J410" s="12" t="n">
        <f aca="false">Sheet1!C410/(Sheet1!$R$3*Sheet1!$Q$3)</f>
        <v>-0.0282793939727233</v>
      </c>
      <c r="N410" s="0" t="n">
        <v>2.85</v>
      </c>
      <c r="P410" s="19"/>
    </row>
    <row r="411" customFormat="false" ht="15" hidden="false" customHeight="false" outlineLevel="0" collapsed="false">
      <c r="A411" s="10" t="n">
        <f aca="false">Sheet1!$Q$3*(1-Sheet1!H411)</f>
        <v>81.2376264848218</v>
      </c>
      <c r="B411" s="10" t="n">
        <f aca="false">Sheet1!$Q$3*Sheet1!H411</f>
        <v>18.7623735151782</v>
      </c>
      <c r="C411" s="11" t="n">
        <f aca="false">Sheet1!$R$3*(Sheet1!I411-1)*Sheet1!B411-Sheet1!$R$3*Sheet1!A411</f>
        <v>-1405.45259568851</v>
      </c>
      <c r="D411" s="10" t="n">
        <f aca="false">Sheet1!$Q$3*(1-Sheet1!F411)</f>
        <v>84.9901011878575</v>
      </c>
      <c r="E411" s="10" t="n">
        <f aca="false">Sheet1!$Q$3*Sheet1!F411</f>
        <v>15.0098988121425</v>
      </c>
      <c r="F411" s="10" t="n">
        <f aca="false">Sheet1!H411*Sheet1!$F$2</f>
        <v>0.150098988121425</v>
      </c>
      <c r="G411" s="11" t="n">
        <f aca="false">Sheet1!$R$3*(Sheet1!I411-1)*Sheet1!E411-Sheet1!$R$3*Sheet1!D411</f>
        <v>-11124.3620765508</v>
      </c>
      <c r="H411" s="10" t="n">
        <f aca="false">COUNTIF(Sheet1!$N$3:$N$106001,"&gt;="&amp;Sheet1!I411)/Sheet1!$N$2</f>
        <v>0.187623735151782</v>
      </c>
      <c r="I411" s="7" t="n">
        <v>5.18</v>
      </c>
      <c r="J411" s="12" t="n">
        <f aca="false">Sheet1!C411/(Sheet1!$R$3*Sheet1!$Q$3)</f>
        <v>-0.0281090519137702</v>
      </c>
      <c r="N411" s="0" t="n">
        <v>1.68</v>
      </c>
      <c r="P411" s="19"/>
    </row>
    <row r="412" customFormat="false" ht="15" hidden="false" customHeight="false" outlineLevel="0" collapsed="false">
      <c r="A412" s="10" t="n">
        <f aca="false">Sheet1!$Q$3*(1-Sheet1!H412)</f>
        <v>81.2871205455345</v>
      </c>
      <c r="B412" s="10" t="n">
        <f aca="false">Sheet1!$Q$3*Sheet1!H412</f>
        <v>18.7128794544655</v>
      </c>
      <c r="C412" s="11" t="n">
        <f aca="false">Sheet1!$R$3*(Sheet1!I412-1)*Sheet1!B412-Sheet1!$R$3*Sheet1!A412</f>
        <v>-1440.07781566212</v>
      </c>
      <c r="D412" s="10" t="n">
        <f aca="false">Sheet1!$Q$3*(1-Sheet1!F412)</f>
        <v>85.0296964364276</v>
      </c>
      <c r="E412" s="10" t="n">
        <f aca="false">Sheet1!$Q$3*Sheet1!F412</f>
        <v>14.9703035635724</v>
      </c>
      <c r="F412" s="10" t="n">
        <f aca="false">Sheet1!H412*Sheet1!$F$2</f>
        <v>0.149703035635724</v>
      </c>
      <c r="G412" s="11" t="n">
        <f aca="false">Sheet1!$R$3*(Sheet1!I412-1)*Sheet1!E412-Sheet1!$R$3*Sheet1!D412</f>
        <v>-11152.0622525297</v>
      </c>
      <c r="H412" s="10" t="n">
        <f aca="false">COUNTIF(Sheet1!$N$3:$N$106001,"&gt;="&amp;Sheet1!I412)/Sheet1!$N$2</f>
        <v>0.187128794544655</v>
      </c>
      <c r="I412" s="7" t="n">
        <v>5.19</v>
      </c>
      <c r="J412" s="12" t="n">
        <f aca="false">Sheet1!C412/(Sheet1!$R$3*Sheet1!$Q$3)</f>
        <v>-0.0288015563132423</v>
      </c>
      <c r="N412" s="0" t="n">
        <v>1.48</v>
      </c>
      <c r="P412" s="19"/>
    </row>
    <row r="413" customFormat="false" ht="15" hidden="false" customHeight="false" outlineLevel="0" collapsed="false">
      <c r="A413" s="10" t="n">
        <f aca="false">Sheet1!$Q$3*(1-Sheet1!H413)</f>
        <v>81.3269907611087</v>
      </c>
      <c r="B413" s="10" t="n">
        <f aca="false">Sheet1!$Q$3*Sheet1!H413</f>
        <v>18.6730092388913</v>
      </c>
      <c r="C413" s="11" t="n">
        <f aca="false">Sheet1!$R$3*(Sheet1!I413-1)*Sheet1!B413-Sheet1!$R$3*Sheet1!A413</f>
        <v>-1450.17597888254</v>
      </c>
      <c r="D413" s="10" t="n">
        <f aca="false">Sheet1!$Q$3*(1-Sheet1!F413)</f>
        <v>85.0615926088869</v>
      </c>
      <c r="E413" s="10" t="n">
        <f aca="false">Sheet1!$Q$3*Sheet1!F413</f>
        <v>14.9384073911131</v>
      </c>
      <c r="F413" s="10" t="n">
        <f aca="false">Sheet1!H413*Sheet1!$F$2</f>
        <v>0.149384073911131</v>
      </c>
      <c r="G413" s="11" t="n">
        <f aca="false">Sheet1!$R$3*(Sheet1!I413-1)*Sheet1!E413-Sheet1!$R$3*Sheet1!D413</f>
        <v>-11160.140783106</v>
      </c>
      <c r="H413" s="10" t="n">
        <f aca="false">COUNTIF(Sheet1!$N$3:$N$106001,"&gt;="&amp;Sheet1!I413)/Sheet1!$N$2</f>
        <v>0.186730092388913</v>
      </c>
      <c r="I413" s="7" t="n">
        <v>5.2</v>
      </c>
      <c r="J413" s="12" t="n">
        <f aca="false">Sheet1!C413/(Sheet1!$R$3*Sheet1!$Q$3)</f>
        <v>-0.0290035195776507</v>
      </c>
      <c r="N413" s="0" t="n">
        <v>1.46</v>
      </c>
      <c r="P413" s="19"/>
    </row>
    <row r="414" customFormat="false" ht="15" hidden="false" customHeight="false" outlineLevel="0" collapsed="false">
      <c r="A414" s="10" t="n">
        <f aca="false">Sheet1!$Q$3*(1-Sheet1!H414)</f>
        <v>81.3641113066432</v>
      </c>
      <c r="B414" s="10" t="n">
        <f aca="false">Sheet1!$Q$3*Sheet1!H414</f>
        <v>18.6358886933568</v>
      </c>
      <c r="C414" s="11" t="n">
        <f aca="false">Sheet1!$R$3*(Sheet1!I414-1)*Sheet1!B414-Sheet1!$R$3*Sheet1!A414</f>
        <v>-1453.50995380555</v>
      </c>
      <c r="D414" s="10" t="n">
        <f aca="false">Sheet1!$Q$3*(1-Sheet1!F414)</f>
        <v>85.0912890453145</v>
      </c>
      <c r="E414" s="10" t="n">
        <f aca="false">Sheet1!$Q$3*Sheet1!F414</f>
        <v>14.9087109546854</v>
      </c>
      <c r="F414" s="10" t="n">
        <f aca="false">Sheet1!H414*Sheet1!$F$2</f>
        <v>0.149087109546854</v>
      </c>
      <c r="G414" s="11" t="n">
        <f aca="false">Sheet1!$R$3*(Sheet1!I414-1)*Sheet1!E414-Sheet1!$R$3*Sheet1!D414</f>
        <v>-11162.8079630444</v>
      </c>
      <c r="H414" s="10" t="n">
        <f aca="false">COUNTIF(Sheet1!$N$3:$N$106001,"&gt;="&amp;Sheet1!I414)/Sheet1!$N$2</f>
        <v>0.186358886933568</v>
      </c>
      <c r="I414" s="7" t="n">
        <v>5.21</v>
      </c>
      <c r="J414" s="12" t="n">
        <f aca="false">Sheet1!C414/(Sheet1!$R$3*Sheet1!$Q$3)</f>
        <v>-0.029070199076111</v>
      </c>
      <c r="N414" s="0" t="n">
        <v>22.56</v>
      </c>
      <c r="P414" s="19"/>
    </row>
    <row r="415" customFormat="false" ht="15" hidden="false" customHeight="false" outlineLevel="0" collapsed="false">
      <c r="A415" s="10" t="n">
        <f aca="false">Sheet1!$Q$3*(1-Sheet1!H415)</f>
        <v>81.3943576770788</v>
      </c>
      <c r="B415" s="10" t="n">
        <f aca="false">Sheet1!$Q$3*Sheet1!H415</f>
        <v>18.6056423229212</v>
      </c>
      <c r="C415" s="11" t="n">
        <f aca="false">Sheet1!$R$3*(Sheet1!I415-1)*Sheet1!B415-Sheet1!$R$3*Sheet1!A415</f>
        <v>-1439.27353717555</v>
      </c>
      <c r="D415" s="10" t="n">
        <f aca="false">Sheet1!$Q$3*(1-Sheet1!F415)</f>
        <v>85.115486141663</v>
      </c>
      <c r="E415" s="10" t="n">
        <f aca="false">Sheet1!$Q$3*Sheet1!F415</f>
        <v>14.884513858337</v>
      </c>
      <c r="F415" s="10" t="n">
        <f aca="false">Sheet1!H415*Sheet1!$F$2</f>
        <v>0.14884513858337</v>
      </c>
      <c r="G415" s="11" t="n">
        <f aca="false">Sheet1!$R$3*(Sheet1!I415-1)*Sheet1!E415-Sheet1!$R$3*Sheet1!D415</f>
        <v>-11151.4188297404</v>
      </c>
      <c r="H415" s="10" t="n">
        <f aca="false">COUNTIF(Sheet1!$N$3:$N$106001,"&gt;="&amp;Sheet1!I415)/Sheet1!$N$2</f>
        <v>0.186056423229212</v>
      </c>
      <c r="I415" s="7" t="n">
        <v>5.22</v>
      </c>
      <c r="J415" s="12" t="n">
        <f aca="false">Sheet1!C415/(Sheet1!$R$3*Sheet1!$Q$3)</f>
        <v>-0.028785470743511</v>
      </c>
      <c r="N415" s="0" t="n">
        <v>7.02</v>
      </c>
      <c r="P415" s="19"/>
    </row>
    <row r="416" customFormat="false" ht="15" hidden="false" customHeight="false" outlineLevel="0" collapsed="false">
      <c r="A416" s="10" t="n">
        <f aca="false">Sheet1!$Q$3*(1-Sheet1!H416)</f>
        <v>81.4397272327321</v>
      </c>
      <c r="B416" s="10" t="n">
        <f aca="false">Sheet1!$Q$3*Sheet1!H416</f>
        <v>18.5602727672679</v>
      </c>
      <c r="C416" s="11" t="n">
        <f aca="false">Sheet1!$R$3*(Sheet1!I416-1)*Sheet1!B416-Sheet1!$R$3*Sheet1!A416</f>
        <v>-1464.88671359437</v>
      </c>
      <c r="D416" s="10" t="n">
        <f aca="false">Sheet1!$Q$3*(1-Sheet1!F416)</f>
        <v>85.1517817861857</v>
      </c>
      <c r="E416" s="10" t="n">
        <f aca="false">Sheet1!$Q$3*Sheet1!F416</f>
        <v>14.8482182138143</v>
      </c>
      <c r="F416" s="10" t="n">
        <f aca="false">Sheet1!H416*Sheet1!$F$2</f>
        <v>0.148482182138143</v>
      </c>
      <c r="G416" s="11" t="n">
        <f aca="false">Sheet1!$R$3*(Sheet1!I416-1)*Sheet1!E416-Sheet1!$R$3*Sheet1!D416</f>
        <v>-11171.9093708755</v>
      </c>
      <c r="H416" s="10" t="n">
        <f aca="false">COUNTIF(Sheet1!$N$3:$N$106001,"&gt;="&amp;Sheet1!I416)/Sheet1!$N$2</f>
        <v>0.185602727672679</v>
      </c>
      <c r="I416" s="7" t="n">
        <v>5.23</v>
      </c>
      <c r="J416" s="12" t="n">
        <f aca="false">Sheet1!C416/(Sheet1!$R$3*Sheet1!$Q$3)</f>
        <v>-0.0292977342718875</v>
      </c>
      <c r="N416" s="0" t="n">
        <v>2.37</v>
      </c>
      <c r="P416" s="19"/>
    </row>
    <row r="417" customFormat="false" ht="15" hidden="false" customHeight="false" outlineLevel="0" collapsed="false">
      <c r="A417" s="10" t="n">
        <f aca="false">Sheet1!$Q$3*(1-Sheet1!H417)</f>
        <v>81.4699736031676</v>
      </c>
      <c r="B417" s="10" t="n">
        <f aca="false">Sheet1!$Q$3*Sheet1!H417</f>
        <v>18.5300263968324</v>
      </c>
      <c r="C417" s="11" t="n">
        <f aca="false">Sheet1!$R$3*(Sheet1!I417-1)*Sheet1!B417-Sheet1!$R$3*Sheet1!A417</f>
        <v>-1451.33084029916</v>
      </c>
      <c r="D417" s="10" t="n">
        <f aca="false">Sheet1!$Q$3*(1-Sheet1!F417)</f>
        <v>85.1759788825341</v>
      </c>
      <c r="E417" s="10" t="n">
        <f aca="false">Sheet1!$Q$3*Sheet1!F417</f>
        <v>14.8240211174659</v>
      </c>
      <c r="F417" s="10" t="n">
        <f aca="false">Sheet1!H417*Sheet1!$F$2</f>
        <v>0.148240211174659</v>
      </c>
      <c r="G417" s="11" t="n">
        <f aca="false">Sheet1!$R$3*(Sheet1!I417-1)*Sheet1!E417-Sheet1!$R$3*Sheet1!D417</f>
        <v>-11161.0646722393</v>
      </c>
      <c r="H417" s="10" t="n">
        <f aca="false">COUNTIF(Sheet1!$N$3:$N$106001,"&gt;="&amp;Sheet1!I417)/Sheet1!$N$2</f>
        <v>0.185300263968324</v>
      </c>
      <c r="I417" s="7" t="n">
        <v>5.24</v>
      </c>
      <c r="J417" s="12" t="n">
        <f aca="false">Sheet1!C417/(Sheet1!$R$3*Sheet1!$Q$3)</f>
        <v>-0.0290266168059832</v>
      </c>
      <c r="N417" s="0" t="n">
        <v>4.57</v>
      </c>
      <c r="P417" s="19"/>
    </row>
    <row r="418" customFormat="false" ht="15" hidden="false" customHeight="false" outlineLevel="0" collapsed="false">
      <c r="A418" s="10" t="n">
        <f aca="false">Sheet1!$Q$3*(1-Sheet1!H418)</f>
        <v>81.5070941487022</v>
      </c>
      <c r="B418" s="10" t="n">
        <f aca="false">Sheet1!$Q$3*Sheet1!H418</f>
        <v>18.4929058512978</v>
      </c>
      <c r="C418" s="11" t="n">
        <f aca="false">Sheet1!$R$3*(Sheet1!I418-1)*Sheet1!B418-Sheet1!$R$3*Sheet1!A418</f>
        <v>-1456.12214034316</v>
      </c>
      <c r="D418" s="10" t="n">
        <f aca="false">Sheet1!$Q$3*(1-Sheet1!F418)</f>
        <v>85.2056753189617</v>
      </c>
      <c r="E418" s="10" t="n">
        <f aca="false">Sheet1!$Q$3*Sheet1!F418</f>
        <v>14.7943246810383</v>
      </c>
      <c r="F418" s="10" t="n">
        <f aca="false">Sheet1!H418*Sheet1!$F$2</f>
        <v>0.147943246810383</v>
      </c>
      <c r="G418" s="11" t="n">
        <f aca="false">Sheet1!$R$3*(Sheet1!I418-1)*Sheet1!E418-Sheet1!$R$3*Sheet1!D418</f>
        <v>-11164.8977122745</v>
      </c>
      <c r="H418" s="10" t="n">
        <f aca="false">COUNTIF(Sheet1!$N$3:$N$106001,"&gt;="&amp;Sheet1!I418)/Sheet1!$N$2</f>
        <v>0.184929058512978</v>
      </c>
      <c r="I418" s="7" t="n">
        <v>5.25</v>
      </c>
      <c r="J418" s="12" t="n">
        <f aca="false">Sheet1!C418/(Sheet1!$R$3*Sheet1!$Q$3)</f>
        <v>-0.0291224428068631</v>
      </c>
      <c r="N418" s="0" t="n">
        <v>1.8</v>
      </c>
      <c r="P418" s="19"/>
    </row>
    <row r="419" customFormat="false" ht="15" hidden="false" customHeight="false" outlineLevel="0" collapsed="false">
      <c r="A419" s="10" t="n">
        <f aca="false">Sheet1!$Q$3*(1-Sheet1!H419)</f>
        <v>81.5455895292565</v>
      </c>
      <c r="B419" s="10" t="n">
        <f aca="false">Sheet1!$Q$3*Sheet1!H419</f>
        <v>18.4544104707435</v>
      </c>
      <c r="C419" s="11" t="n">
        <f aca="false">Sheet1!$R$3*(Sheet1!I419-1)*Sheet1!B419-Sheet1!$R$3*Sheet1!A419</f>
        <v>-1464.90046194456</v>
      </c>
      <c r="D419" s="10" t="n">
        <f aca="false">Sheet1!$Q$3*(1-Sheet1!F419)</f>
        <v>85.2364716234052</v>
      </c>
      <c r="E419" s="10" t="n">
        <f aca="false">Sheet1!$Q$3*Sheet1!F419</f>
        <v>14.7635283765948</v>
      </c>
      <c r="F419" s="10" t="n">
        <f aca="false">Sheet1!H419*Sheet1!$F$2</f>
        <v>0.147635283765948</v>
      </c>
      <c r="G419" s="11" t="n">
        <f aca="false">Sheet1!$R$3*(Sheet1!I419-1)*Sheet1!E419-Sheet1!$R$3*Sheet1!D419</f>
        <v>-11171.9203695557</v>
      </c>
      <c r="H419" s="10" t="n">
        <f aca="false">COUNTIF(Sheet1!$N$3:$N$106001,"&gt;="&amp;Sheet1!I419)/Sheet1!$N$2</f>
        <v>0.184544104707435</v>
      </c>
      <c r="I419" s="7" t="n">
        <v>5.26</v>
      </c>
      <c r="J419" s="12" t="n">
        <f aca="false">Sheet1!C419/(Sheet1!$R$3*Sheet1!$Q$3)</f>
        <v>-0.0292980092388912</v>
      </c>
      <c r="N419" s="0" t="n">
        <v>1.96</v>
      </c>
      <c r="P419" s="19"/>
    </row>
    <row r="420" customFormat="false" ht="15" hidden="false" customHeight="false" outlineLevel="0" collapsed="false">
      <c r="A420" s="10" t="n">
        <f aca="false">Sheet1!$Q$3*(1-Sheet1!H420)</f>
        <v>81.5785855697316</v>
      </c>
      <c r="B420" s="10" t="n">
        <f aca="false">Sheet1!$Q$3*Sheet1!H420</f>
        <v>18.4214144302684</v>
      </c>
      <c r="C420" s="11" t="n">
        <f aca="false">Sheet1!$R$3*(Sheet1!I420-1)*Sheet1!B420-Sheet1!$R$3*Sheet1!A420</f>
        <v>-1459.57297624285</v>
      </c>
      <c r="D420" s="10" t="n">
        <f aca="false">Sheet1!$Q$3*(1-Sheet1!F420)</f>
        <v>85.2628684557853</v>
      </c>
      <c r="E420" s="10" t="n">
        <f aca="false">Sheet1!$Q$3*Sheet1!F420</f>
        <v>14.7371315442147</v>
      </c>
      <c r="F420" s="10" t="n">
        <f aca="false">Sheet1!H420*Sheet1!$F$2</f>
        <v>0.147371315442147</v>
      </c>
      <c r="G420" s="11" t="n">
        <f aca="false">Sheet1!$R$3*(Sheet1!I420-1)*Sheet1!E420-Sheet1!$R$3*Sheet1!D420</f>
        <v>-11167.6583809943</v>
      </c>
      <c r="H420" s="10" t="n">
        <f aca="false">COUNTIF(Sheet1!$N$3:$N$106001,"&gt;="&amp;Sheet1!I420)/Sheet1!$N$2</f>
        <v>0.184214144302684</v>
      </c>
      <c r="I420" s="7" t="n">
        <v>5.27</v>
      </c>
      <c r="J420" s="12" t="n">
        <f aca="false">Sheet1!C420/(Sheet1!$R$3*Sheet1!$Q$3)</f>
        <v>-0.0291914595248571</v>
      </c>
      <c r="N420" s="0" t="n">
        <v>4.7</v>
      </c>
      <c r="P420" s="19"/>
    </row>
    <row r="421" customFormat="false" ht="15" hidden="false" customHeight="false" outlineLevel="0" collapsed="false">
      <c r="A421" s="10" t="n">
        <f aca="false">Sheet1!$Q$3*(1-Sheet1!H421)</f>
        <v>81.6267047954246</v>
      </c>
      <c r="B421" s="10" t="n">
        <f aca="false">Sheet1!$Q$3*Sheet1!H421</f>
        <v>18.3732952045755</v>
      </c>
      <c r="C421" s="11" t="n">
        <f aca="false">Sheet1!$R$3*(Sheet1!I421-1)*Sheet1!B421-Sheet1!$R$3*Sheet1!A421</f>
        <v>-1494.50065992081</v>
      </c>
      <c r="D421" s="10" t="n">
        <f aca="false">Sheet1!$Q$3*(1-Sheet1!F421)</f>
        <v>85.3013638363396</v>
      </c>
      <c r="E421" s="10" t="n">
        <f aca="false">Sheet1!$Q$3*Sheet1!F421</f>
        <v>14.6986361636604</v>
      </c>
      <c r="F421" s="10" t="n">
        <f aca="false">Sheet1!H421*Sheet1!$F$2</f>
        <v>0.146986361636604</v>
      </c>
      <c r="G421" s="11" t="n">
        <f aca="false">Sheet1!$R$3*(Sheet1!I421-1)*Sheet1!E421-Sheet1!$R$3*Sheet1!D421</f>
        <v>-11195.6005279366</v>
      </c>
      <c r="H421" s="10" t="n">
        <f aca="false">COUNTIF(Sheet1!$N$3:$N$106001,"&gt;="&amp;Sheet1!I421)/Sheet1!$N$2</f>
        <v>0.183732952045754</v>
      </c>
      <c r="I421" s="7" t="n">
        <v>5.28</v>
      </c>
      <c r="J421" s="12" t="n">
        <f aca="false">Sheet1!C421/(Sheet1!$R$3*Sheet1!$Q$3)</f>
        <v>-0.0298900131984163</v>
      </c>
      <c r="N421" s="0" t="n">
        <v>1.38</v>
      </c>
      <c r="P421" s="19"/>
    </row>
    <row r="422" customFormat="false" ht="15" hidden="false" customHeight="false" outlineLevel="0" collapsed="false">
      <c r="A422" s="10" t="n">
        <f aca="false">Sheet1!$Q$3*(1-Sheet1!H422)</f>
        <v>81.6569511658601</v>
      </c>
      <c r="B422" s="10" t="n">
        <f aca="false">Sheet1!$Q$3*Sheet1!H422</f>
        <v>18.3430488341399</v>
      </c>
      <c r="C422" s="11" t="n">
        <f aca="false">Sheet1!$R$3*(Sheet1!I422-1)*Sheet1!B422-Sheet1!$R$3*Sheet1!A422</f>
        <v>-1482.63583369995</v>
      </c>
      <c r="D422" s="10" t="n">
        <f aca="false">Sheet1!$Q$3*(1-Sheet1!F422)</f>
        <v>85.3255609326881</v>
      </c>
      <c r="E422" s="10" t="n">
        <f aca="false">Sheet1!$Q$3*Sheet1!F422</f>
        <v>14.6744390673119</v>
      </c>
      <c r="F422" s="10" t="n">
        <f aca="false">Sheet1!H422*Sheet1!$F$2</f>
        <v>0.146744390673119</v>
      </c>
      <c r="G422" s="11" t="n">
        <f aca="false">Sheet1!$R$3*(Sheet1!I422-1)*Sheet1!E422-Sheet1!$R$3*Sheet1!D422</f>
        <v>-11186.10866696</v>
      </c>
      <c r="H422" s="10" t="n">
        <f aca="false">COUNTIF(Sheet1!$N$3:$N$106001,"&gt;="&amp;Sheet1!I422)/Sheet1!$N$2</f>
        <v>0.183430488341399</v>
      </c>
      <c r="I422" s="7" t="n">
        <v>5.29</v>
      </c>
      <c r="J422" s="12" t="n">
        <f aca="false">Sheet1!C422/(Sheet1!$R$3*Sheet1!$Q$3)</f>
        <v>-0.0296527166739991</v>
      </c>
      <c r="N422" s="0" t="n">
        <v>3.24</v>
      </c>
      <c r="P422" s="19"/>
    </row>
    <row r="423" customFormat="false" ht="15" hidden="false" customHeight="false" outlineLevel="0" collapsed="false">
      <c r="A423" s="10" t="n">
        <f aca="false">Sheet1!$Q$3*(1-Sheet1!H423)</f>
        <v>81.6968213814342</v>
      </c>
      <c r="B423" s="10" t="n">
        <f aca="false">Sheet1!$Q$3*Sheet1!H423</f>
        <v>18.3031786185658</v>
      </c>
      <c r="C423" s="11" t="n">
        <f aca="false">Sheet1!$R$3*(Sheet1!I423-1)*Sheet1!B423-Sheet1!$R$3*Sheet1!A423</f>
        <v>-1496.5766608007</v>
      </c>
      <c r="D423" s="10" t="n">
        <f aca="false">Sheet1!$Q$3*(1-Sheet1!F423)</f>
        <v>85.3574571051474</v>
      </c>
      <c r="E423" s="10" t="n">
        <f aca="false">Sheet1!$Q$3*Sheet1!F423</f>
        <v>14.6425428948526</v>
      </c>
      <c r="F423" s="10" t="n">
        <f aca="false">Sheet1!H423*Sheet1!$F$2</f>
        <v>0.146425428948526</v>
      </c>
      <c r="G423" s="11" t="n">
        <f aca="false">Sheet1!$R$3*(Sheet1!I423-1)*Sheet1!E423-Sheet1!$R$3*Sheet1!D423</f>
        <v>-11197.2613286406</v>
      </c>
      <c r="H423" s="10" t="n">
        <f aca="false">COUNTIF(Sheet1!$N$3:$N$106001,"&gt;="&amp;Sheet1!I423)/Sheet1!$N$2</f>
        <v>0.183031786185658</v>
      </c>
      <c r="I423" s="7" t="n">
        <v>5.3</v>
      </c>
      <c r="J423" s="12" t="n">
        <f aca="false">Sheet1!C423/(Sheet1!$R$3*Sheet1!$Q$3)</f>
        <v>-0.0299315332160141</v>
      </c>
      <c r="N423" s="0" t="n">
        <v>5.01</v>
      </c>
      <c r="P423" s="19"/>
    </row>
    <row r="424" customFormat="false" ht="15" hidden="false" customHeight="false" outlineLevel="0" collapsed="false">
      <c r="A424" s="10" t="n">
        <f aca="false">Sheet1!$Q$3*(1-Sheet1!H424)</f>
        <v>81.7298174219094</v>
      </c>
      <c r="B424" s="10" t="n">
        <f aca="false">Sheet1!$Q$3*Sheet1!H424</f>
        <v>18.2701825780906</v>
      </c>
      <c r="C424" s="11" t="n">
        <f aca="false">Sheet1!$R$3*(Sheet1!I424-1)*Sheet1!B424-Sheet1!$R$3*Sheet1!A424</f>
        <v>-1492.66525516938</v>
      </c>
      <c r="D424" s="10" t="n">
        <f aca="false">Sheet1!$Q$3*(1-Sheet1!F424)</f>
        <v>85.3838539375275</v>
      </c>
      <c r="E424" s="10" t="n">
        <f aca="false">Sheet1!$Q$3*Sheet1!F424</f>
        <v>14.6161460624725</v>
      </c>
      <c r="F424" s="10" t="n">
        <f aca="false">Sheet1!H424*Sheet1!$F$2</f>
        <v>0.146161460624725</v>
      </c>
      <c r="G424" s="11" t="n">
        <f aca="false">Sheet1!$R$3*(Sheet1!I424-1)*Sheet1!E424-Sheet1!$R$3*Sheet1!D424</f>
        <v>-11194.1322041355</v>
      </c>
      <c r="H424" s="10" t="n">
        <f aca="false">COUNTIF(Sheet1!$N$3:$N$106001,"&gt;="&amp;Sheet1!I424)/Sheet1!$N$2</f>
        <v>0.182701825780906</v>
      </c>
      <c r="I424" s="7" t="n">
        <v>5.31</v>
      </c>
      <c r="J424" s="12" t="n">
        <f aca="false">Sheet1!C424/(Sheet1!$R$3*Sheet1!$Q$3)</f>
        <v>-0.0298533051033877</v>
      </c>
      <c r="N424" s="0" t="n">
        <v>3.01</v>
      </c>
      <c r="P424" s="19"/>
    </row>
    <row r="425" customFormat="false" ht="15" hidden="false" customHeight="false" outlineLevel="0" collapsed="false">
      <c r="A425" s="10" t="n">
        <f aca="false">Sheet1!$Q$3*(1-Sheet1!H425)</f>
        <v>81.7724373075231</v>
      </c>
      <c r="B425" s="10" t="n">
        <f aca="false">Sheet1!$Q$3*Sheet1!H425</f>
        <v>18.2275626924769</v>
      </c>
      <c r="C425" s="11" t="n">
        <f aca="false">Sheet1!$R$3*(Sheet1!I425-1)*Sheet1!B425-Sheet1!$R$3*Sheet1!A425</f>
        <v>-1514.68323801144</v>
      </c>
      <c r="D425" s="10" t="n">
        <f aca="false">Sheet1!$Q$3*(1-Sheet1!F425)</f>
        <v>85.4179498460185</v>
      </c>
      <c r="E425" s="10" t="n">
        <f aca="false">Sheet1!$Q$3*Sheet1!F425</f>
        <v>14.5820501539815</v>
      </c>
      <c r="F425" s="10" t="n">
        <f aca="false">Sheet1!H425*Sheet1!$F$2</f>
        <v>0.145820501539815</v>
      </c>
      <c r="G425" s="11" t="n">
        <f aca="false">Sheet1!$R$3*(Sheet1!I425-1)*Sheet1!E425-Sheet1!$R$3*Sheet1!D425</f>
        <v>-11211.7465904091</v>
      </c>
      <c r="H425" s="10" t="n">
        <f aca="false">COUNTIF(Sheet1!$N$3:$N$106001,"&gt;="&amp;Sheet1!I425)/Sheet1!$N$2</f>
        <v>0.182275626924769</v>
      </c>
      <c r="I425" s="7" t="n">
        <v>5.32</v>
      </c>
      <c r="J425" s="12" t="n">
        <f aca="false">Sheet1!C425/(Sheet1!$R$3*Sheet1!$Q$3)</f>
        <v>-0.0302936647602287</v>
      </c>
      <c r="N425" s="0" t="n">
        <v>4.63</v>
      </c>
      <c r="P425" s="19"/>
    </row>
    <row r="426" customFormat="false" ht="15" hidden="false" customHeight="false" outlineLevel="0" collapsed="false">
      <c r="A426" s="10" t="n">
        <f aca="false">Sheet1!$Q$3*(1-Sheet1!H426)</f>
        <v>81.8109326880774</v>
      </c>
      <c r="B426" s="10" t="n">
        <f aca="false">Sheet1!$Q$3*Sheet1!H426</f>
        <v>18.1890673119226</v>
      </c>
      <c r="C426" s="11" t="n">
        <f aca="false">Sheet1!$R$3*(Sheet1!I426-1)*Sheet1!B426-Sheet1!$R$3*Sheet1!A426</f>
        <v>-1526.13561372636</v>
      </c>
      <c r="D426" s="10" t="n">
        <f aca="false">Sheet1!$Q$3*(1-Sheet1!F426)</f>
        <v>85.4487461504619</v>
      </c>
      <c r="E426" s="10" t="n">
        <f aca="false">Sheet1!$Q$3*Sheet1!F426</f>
        <v>14.5512538495381</v>
      </c>
      <c r="F426" s="10" t="n">
        <f aca="false">Sheet1!H426*Sheet1!$F$2</f>
        <v>0.145512538495381</v>
      </c>
      <c r="G426" s="11" t="n">
        <f aca="false">Sheet1!$R$3*(Sheet1!I426-1)*Sheet1!E426-Sheet1!$R$3*Sheet1!D426</f>
        <v>-11220.9084909811</v>
      </c>
      <c r="H426" s="10" t="n">
        <f aca="false">COUNTIF(Sheet1!$N$3:$N$106001,"&gt;="&amp;Sheet1!I426)/Sheet1!$N$2</f>
        <v>0.181890673119226</v>
      </c>
      <c r="I426" s="7" t="n">
        <v>5.33</v>
      </c>
      <c r="J426" s="12" t="n">
        <f aca="false">Sheet1!C426/(Sheet1!$R$3*Sheet1!$Q$3)</f>
        <v>-0.0305227122745271</v>
      </c>
      <c r="N426" s="0" t="n">
        <v>7.37</v>
      </c>
      <c r="P426" s="19"/>
    </row>
    <row r="427" customFormat="false" ht="15" hidden="false" customHeight="false" outlineLevel="0" collapsed="false">
      <c r="A427" s="10" t="n">
        <f aca="false">Sheet1!$Q$3*(1-Sheet1!H427)</f>
        <v>81.848053233612</v>
      </c>
      <c r="B427" s="10" t="n">
        <f aca="false">Sheet1!$Q$3*Sheet1!H427</f>
        <v>18.151946766388</v>
      </c>
      <c r="C427" s="11" t="n">
        <f aca="false">Sheet1!$R$3*(Sheet1!I427-1)*Sheet1!B427-Sheet1!$R$3*Sheet1!A427</f>
        <v>-1534.30213374396</v>
      </c>
      <c r="D427" s="10" t="n">
        <f aca="false">Sheet1!$Q$3*(1-Sheet1!F427)</f>
        <v>85.4784425868896</v>
      </c>
      <c r="E427" s="10" t="n">
        <f aca="false">Sheet1!$Q$3*Sheet1!F427</f>
        <v>14.5215574131104</v>
      </c>
      <c r="F427" s="10" t="n">
        <f aca="false">Sheet1!H427*Sheet1!$F$2</f>
        <v>0.145215574131104</v>
      </c>
      <c r="G427" s="11" t="n">
        <f aca="false">Sheet1!$R$3*(Sheet1!I427-1)*Sheet1!E427-Sheet1!$R$3*Sheet1!D427</f>
        <v>-11227.4417069952</v>
      </c>
      <c r="H427" s="10" t="n">
        <f aca="false">COUNTIF(Sheet1!$N$3:$N$106001,"&gt;="&amp;Sheet1!I427)/Sheet1!$N$2</f>
        <v>0.18151946766388</v>
      </c>
      <c r="I427" s="7" t="n">
        <v>5.34</v>
      </c>
      <c r="J427" s="12" t="n">
        <f aca="false">Sheet1!C427/(Sheet1!$R$3*Sheet1!$Q$3)</f>
        <v>-0.0306860426748791</v>
      </c>
      <c r="N427" s="0" t="n">
        <v>1.07</v>
      </c>
      <c r="P427" s="19"/>
    </row>
    <row r="428" customFormat="false" ht="15" hidden="false" customHeight="false" outlineLevel="0" collapsed="false">
      <c r="A428" s="10" t="n">
        <f aca="false">Sheet1!$Q$3*(1-Sheet1!H428)</f>
        <v>81.8796744390673</v>
      </c>
      <c r="B428" s="10" t="n">
        <f aca="false">Sheet1!$Q$3*Sheet1!H428</f>
        <v>18.1203255609327</v>
      </c>
      <c r="C428" s="11" t="n">
        <f aca="false">Sheet1!$R$3*(Sheet1!I428-1)*Sheet1!B428-Sheet1!$R$3*Sheet1!A428</f>
        <v>-1528.12912450506</v>
      </c>
      <c r="D428" s="10" t="n">
        <f aca="false">Sheet1!$Q$3*(1-Sheet1!F428)</f>
        <v>85.5037395512539</v>
      </c>
      <c r="E428" s="10" t="n">
        <f aca="false">Sheet1!$Q$3*Sheet1!F428</f>
        <v>14.4962604487462</v>
      </c>
      <c r="F428" s="10" t="n">
        <f aca="false">Sheet1!H428*Sheet1!$F$2</f>
        <v>0.144962604487462</v>
      </c>
      <c r="G428" s="11" t="n">
        <f aca="false">Sheet1!$R$3*(Sheet1!I428-1)*Sheet1!E428-Sheet1!$R$3*Sheet1!D428</f>
        <v>-11222.5032996041</v>
      </c>
      <c r="H428" s="10" t="n">
        <f aca="false">COUNTIF(Sheet1!$N$3:$N$106001,"&gt;="&amp;Sheet1!I428)/Sheet1!$N$2</f>
        <v>0.181203255609327</v>
      </c>
      <c r="I428" s="7" t="n">
        <v>5.35</v>
      </c>
      <c r="J428" s="12" t="n">
        <f aca="false">Sheet1!C428/(Sheet1!$R$3*Sheet1!$Q$3)</f>
        <v>-0.0305625824901012</v>
      </c>
      <c r="N428" s="0" t="n">
        <v>27.84</v>
      </c>
      <c r="P428" s="19"/>
    </row>
    <row r="429" customFormat="false" ht="15" hidden="false" customHeight="false" outlineLevel="0" collapsed="false">
      <c r="A429" s="10" t="n">
        <f aca="false">Sheet1!$Q$3*(1-Sheet1!H429)</f>
        <v>81.9044214694237</v>
      </c>
      <c r="B429" s="10" t="n">
        <f aca="false">Sheet1!$Q$3*Sheet1!H429</f>
        <v>18.0955785305763</v>
      </c>
      <c r="C429" s="11" t="n">
        <f aca="false">Sheet1!$R$3*(Sheet1!I429-1)*Sheet1!B429-Sheet1!$R$3*Sheet1!A429</f>
        <v>-1503.84953805543</v>
      </c>
      <c r="D429" s="10" t="n">
        <f aca="false">Sheet1!$Q$3*(1-Sheet1!F429)</f>
        <v>85.5235371755389</v>
      </c>
      <c r="E429" s="10" t="n">
        <f aca="false">Sheet1!$Q$3*Sheet1!F429</f>
        <v>14.4764628244611</v>
      </c>
      <c r="F429" s="10" t="n">
        <f aca="false">Sheet1!H429*Sheet1!$F$2</f>
        <v>0.144764628244611</v>
      </c>
      <c r="G429" s="11" t="n">
        <f aca="false">Sheet1!$R$3*(Sheet1!I429-1)*Sheet1!E429-Sheet1!$R$3*Sheet1!D429</f>
        <v>-11203.0796304443</v>
      </c>
      <c r="H429" s="10" t="n">
        <f aca="false">COUNTIF(Sheet1!$N$3:$N$106001,"&gt;="&amp;Sheet1!I429)/Sheet1!$N$2</f>
        <v>0.180955785305763</v>
      </c>
      <c r="I429" s="7" t="n">
        <v>5.36</v>
      </c>
      <c r="J429" s="12" t="n">
        <f aca="false">Sheet1!C429/(Sheet1!$R$3*Sheet1!$Q$3)</f>
        <v>-0.0300769907611086</v>
      </c>
      <c r="N429" s="0" t="n">
        <v>0</v>
      </c>
      <c r="P429" s="19"/>
    </row>
    <row r="430" customFormat="false" ht="15" hidden="false" customHeight="false" outlineLevel="0" collapsed="false">
      <c r="A430" s="10" t="n">
        <f aca="false">Sheet1!$Q$3*(1-Sheet1!H430)</f>
        <v>81.942916849978</v>
      </c>
      <c r="B430" s="10" t="n">
        <f aca="false">Sheet1!$Q$3*Sheet1!H430</f>
        <v>18.057083150022</v>
      </c>
      <c r="C430" s="11" t="n">
        <f aca="false">Sheet1!$R$3*(Sheet1!I430-1)*Sheet1!B430-Sheet1!$R$3*Sheet1!A430</f>
        <v>-1516.73174219095</v>
      </c>
      <c r="D430" s="10" t="n">
        <f aca="false">Sheet1!$Q$3*(1-Sheet1!F430)</f>
        <v>85.5543334799824</v>
      </c>
      <c r="E430" s="10" t="n">
        <f aca="false">Sheet1!$Q$3*Sheet1!F430</f>
        <v>14.4456665200176</v>
      </c>
      <c r="F430" s="10" t="n">
        <f aca="false">Sheet1!H430*Sheet1!$F$2</f>
        <v>0.144456665200176</v>
      </c>
      <c r="G430" s="11" t="n">
        <f aca="false">Sheet1!$R$3*(Sheet1!I430-1)*Sheet1!E430-Sheet1!$R$3*Sheet1!D430</f>
        <v>-11213.3853937528</v>
      </c>
      <c r="H430" s="10" t="n">
        <f aca="false">COUNTIF(Sheet1!$N$3:$N$106001,"&gt;="&amp;Sheet1!I430)/Sheet1!$N$2</f>
        <v>0.18057083150022</v>
      </c>
      <c r="I430" s="7" t="n">
        <v>5.37</v>
      </c>
      <c r="J430" s="12" t="n">
        <f aca="false">Sheet1!C430/(Sheet1!$R$3*Sheet1!$Q$3)</f>
        <v>-0.0303346348438189</v>
      </c>
      <c r="N430" s="0" t="n">
        <v>1.18</v>
      </c>
      <c r="P430" s="19"/>
    </row>
    <row r="431" customFormat="false" ht="15" hidden="false" customHeight="false" outlineLevel="0" collapsed="false">
      <c r="A431" s="10" t="n">
        <f aca="false">Sheet1!$Q$3*(1-Sheet1!H431)</f>
        <v>81.9717883853938</v>
      </c>
      <c r="B431" s="10" t="n">
        <f aca="false">Sheet1!$Q$3*Sheet1!H431</f>
        <v>18.0282116146062</v>
      </c>
      <c r="C431" s="11" t="n">
        <f aca="false">Sheet1!$R$3*(Sheet1!I431-1)*Sheet1!B431-Sheet1!$R$3*Sheet1!A431</f>
        <v>-1504.1107567092</v>
      </c>
      <c r="D431" s="10" t="n">
        <f aca="false">Sheet1!$Q$3*(1-Sheet1!F431)</f>
        <v>85.577430708315</v>
      </c>
      <c r="E431" s="10" t="n">
        <f aca="false">Sheet1!$Q$3*Sheet1!F431</f>
        <v>14.422569291685</v>
      </c>
      <c r="F431" s="10" t="n">
        <f aca="false">Sheet1!H431*Sheet1!$F$2</f>
        <v>0.14422569291685</v>
      </c>
      <c r="G431" s="11" t="n">
        <f aca="false">Sheet1!$R$3*(Sheet1!I431-1)*Sheet1!E431-Sheet1!$R$3*Sheet1!D431</f>
        <v>-11203.2886053674</v>
      </c>
      <c r="H431" s="10" t="n">
        <f aca="false">COUNTIF(Sheet1!$N$3:$N$106001,"&gt;="&amp;Sheet1!I431)/Sheet1!$N$2</f>
        <v>0.180282116146062</v>
      </c>
      <c r="I431" s="7" t="n">
        <v>5.38</v>
      </c>
      <c r="J431" s="12" t="n">
        <f aca="false">Sheet1!C431/(Sheet1!$R$3*Sheet1!$Q$3)</f>
        <v>-0.0300822151341839</v>
      </c>
      <c r="N431" s="0" t="n">
        <v>2.1</v>
      </c>
      <c r="P431" s="19"/>
    </row>
    <row r="432" customFormat="false" ht="15" hidden="false" customHeight="false" outlineLevel="0" collapsed="false">
      <c r="A432" s="10" t="n">
        <f aca="false">Sheet1!$Q$3*(1-Sheet1!H432)</f>
        <v>82.0061592608887</v>
      </c>
      <c r="B432" s="10" t="n">
        <f aca="false">Sheet1!$Q$3*Sheet1!H432</f>
        <v>17.9938407391113</v>
      </c>
      <c r="C432" s="11" t="n">
        <f aca="false">Sheet1!$R$3*(Sheet1!I432-1)*Sheet1!B432-Sheet1!$R$3*Sheet1!A432</f>
        <v>-1506.59920809503</v>
      </c>
      <c r="D432" s="10" t="n">
        <f aca="false">Sheet1!$Q$3*(1-Sheet1!F432)</f>
        <v>85.6049274087109</v>
      </c>
      <c r="E432" s="10" t="n">
        <f aca="false">Sheet1!$Q$3*Sheet1!F432</f>
        <v>14.395072591289</v>
      </c>
      <c r="F432" s="10" t="n">
        <f aca="false">Sheet1!H432*Sheet1!$F$2</f>
        <v>0.14395072591289</v>
      </c>
      <c r="G432" s="11" t="n">
        <f aca="false">Sheet1!$R$3*(Sheet1!I432-1)*Sheet1!E432-Sheet1!$R$3*Sheet1!D432</f>
        <v>-11205.279366476</v>
      </c>
      <c r="H432" s="10" t="n">
        <f aca="false">COUNTIF(Sheet1!$N$3:$N$106001,"&gt;="&amp;Sheet1!I432)/Sheet1!$N$2</f>
        <v>0.179938407391113</v>
      </c>
      <c r="I432" s="7" t="n">
        <v>5.39</v>
      </c>
      <c r="J432" s="12" t="n">
        <f aca="false">Sheet1!C432/(Sheet1!$R$3*Sheet1!$Q$3)</f>
        <v>-0.0301319841619006</v>
      </c>
      <c r="N432" s="0" t="n">
        <v>3.08</v>
      </c>
      <c r="P432" s="19"/>
    </row>
    <row r="433" customFormat="false" ht="15" hidden="false" customHeight="false" outlineLevel="0" collapsed="false">
      <c r="A433" s="10" t="n">
        <f aca="false">Sheet1!$Q$3*(1-Sheet1!H433)</f>
        <v>82.0529036515618</v>
      </c>
      <c r="B433" s="10" t="n">
        <f aca="false">Sheet1!$Q$3*Sheet1!H433</f>
        <v>17.9470963484382</v>
      </c>
      <c r="C433" s="11" t="n">
        <f aca="false">Sheet1!$R$3*(Sheet1!I433-1)*Sheet1!B433-Sheet1!$R$3*Sheet1!A433</f>
        <v>-1542.8398592169</v>
      </c>
      <c r="D433" s="10" t="n">
        <f aca="false">Sheet1!$Q$3*(1-Sheet1!F433)</f>
        <v>85.6423229212495</v>
      </c>
      <c r="E433" s="10" t="n">
        <f aca="false">Sheet1!$Q$3*Sheet1!F433</f>
        <v>14.3576770787506</v>
      </c>
      <c r="F433" s="10" t="n">
        <f aca="false">Sheet1!H433*Sheet1!$F$2</f>
        <v>0.143576770787505</v>
      </c>
      <c r="G433" s="11" t="n">
        <f aca="false">Sheet1!$R$3*(Sheet1!I433-1)*Sheet1!E433-Sheet1!$R$3*Sheet1!D433</f>
        <v>-11234.2718873735</v>
      </c>
      <c r="H433" s="10" t="n">
        <f aca="false">COUNTIF(Sheet1!$N$3:$N$106001,"&gt;="&amp;Sheet1!I433)/Sheet1!$N$2</f>
        <v>0.179470963484382</v>
      </c>
      <c r="I433" s="7" t="n">
        <v>5.4</v>
      </c>
      <c r="J433" s="12" t="n">
        <f aca="false">Sheet1!C433/(Sheet1!$R$3*Sheet1!$Q$3)</f>
        <v>-0.0308567971843379</v>
      </c>
      <c r="N433" s="0" t="n">
        <v>1.1</v>
      </c>
      <c r="P433" s="19"/>
    </row>
    <row r="434" customFormat="false" ht="15" hidden="false" customHeight="false" outlineLevel="0" collapsed="false">
      <c r="A434" s="10" t="n">
        <f aca="false">Sheet1!$Q$3*(1-Sheet1!H434)</f>
        <v>82.0886493620766</v>
      </c>
      <c r="B434" s="10" t="n">
        <f aca="false">Sheet1!$Q$3*Sheet1!H434</f>
        <v>17.9113506379234</v>
      </c>
      <c r="C434" s="11" t="n">
        <f aca="false">Sheet1!$R$3*(Sheet1!I434-1)*Sheet1!B434-Sheet1!$R$3*Sheet1!A434</f>
        <v>-1549.79652441708</v>
      </c>
      <c r="D434" s="10" t="n">
        <f aca="false">Sheet1!$Q$3*(1-Sheet1!F434)</f>
        <v>85.6709194896612</v>
      </c>
      <c r="E434" s="10" t="n">
        <f aca="false">Sheet1!$Q$3*Sheet1!F434</f>
        <v>14.3290805103388</v>
      </c>
      <c r="F434" s="10" t="n">
        <f aca="false">Sheet1!H434*Sheet1!$F$2</f>
        <v>0.143290805103388</v>
      </c>
      <c r="G434" s="11" t="n">
        <f aca="false">Sheet1!$R$3*(Sheet1!I434-1)*Sheet1!E434-Sheet1!$R$3*Sheet1!D434</f>
        <v>-11239.8372195337</v>
      </c>
      <c r="H434" s="10" t="n">
        <f aca="false">COUNTIF(Sheet1!$N$3:$N$106001,"&gt;="&amp;Sheet1!I434)/Sheet1!$N$2</f>
        <v>0.179113506379234</v>
      </c>
      <c r="I434" s="7" t="n">
        <v>5.41</v>
      </c>
      <c r="J434" s="12" t="n">
        <f aca="false">Sheet1!C434/(Sheet1!$R$3*Sheet1!$Q$3)</f>
        <v>-0.0309959304883415</v>
      </c>
      <c r="N434" s="0" t="n">
        <v>2.15</v>
      </c>
      <c r="P434" s="19"/>
    </row>
    <row r="435" customFormat="false" ht="15" hidden="false" customHeight="false" outlineLevel="0" collapsed="false">
      <c r="A435" s="10" t="n">
        <f aca="false">Sheet1!$Q$3*(1-Sheet1!H435)</f>
        <v>82.1271447426309</v>
      </c>
      <c r="B435" s="10" t="n">
        <f aca="false">Sheet1!$Q$3*Sheet1!H435</f>
        <v>17.8728552573691</v>
      </c>
      <c r="C435" s="11" t="n">
        <f aca="false">Sheet1!$R$3*(Sheet1!I435-1)*Sheet1!B435-Sheet1!$R$3*Sheet1!A435</f>
        <v>-1564.56225252969</v>
      </c>
      <c r="D435" s="10" t="n">
        <f aca="false">Sheet1!$Q$3*(1-Sheet1!F435)</f>
        <v>85.7017157941047</v>
      </c>
      <c r="E435" s="10" t="n">
        <f aca="false">Sheet1!$Q$3*Sheet1!F435</f>
        <v>14.2982842058953</v>
      </c>
      <c r="F435" s="10" t="n">
        <f aca="false">Sheet1!H435*Sheet1!$F$2</f>
        <v>0.142982842058953</v>
      </c>
      <c r="G435" s="11" t="n">
        <f aca="false">Sheet1!$R$3*(Sheet1!I435-1)*Sheet1!E435-Sheet1!$R$3*Sheet1!D435</f>
        <v>-11251.6498020238</v>
      </c>
      <c r="H435" s="10" t="n">
        <f aca="false">COUNTIF(Sheet1!$N$3:$N$106001,"&gt;="&amp;Sheet1!I435)/Sheet1!$N$2</f>
        <v>0.178728552573691</v>
      </c>
      <c r="I435" s="7" t="n">
        <v>5.42</v>
      </c>
      <c r="J435" s="12" t="n">
        <f aca="false">Sheet1!C435/(Sheet1!$R$3*Sheet1!$Q$3)</f>
        <v>-0.0312912450505939</v>
      </c>
      <c r="N435" s="0" t="n">
        <v>7.11</v>
      </c>
      <c r="P435" s="19"/>
    </row>
    <row r="436" customFormat="false" ht="15" hidden="false" customHeight="false" outlineLevel="0" collapsed="false">
      <c r="A436" s="10" t="n">
        <f aca="false">Sheet1!$Q$3*(1-Sheet1!H436)</f>
        <v>82.1491421029477</v>
      </c>
      <c r="B436" s="10" t="n">
        <f aca="false">Sheet1!$Q$3*Sheet1!H436</f>
        <v>17.8508578970524</v>
      </c>
      <c r="C436" s="11" t="n">
        <f aca="false">Sheet1!$R$3*(Sheet1!I436-1)*Sheet1!B436-Sheet1!$R$3*Sheet1!A436</f>
        <v>-1534.92080950286</v>
      </c>
      <c r="D436" s="10" t="n">
        <f aca="false">Sheet1!$Q$3*(1-Sheet1!F436)</f>
        <v>85.7193136823581</v>
      </c>
      <c r="E436" s="10" t="n">
        <f aca="false">Sheet1!$Q$3*Sheet1!F436</f>
        <v>14.2806863176419</v>
      </c>
      <c r="F436" s="10" t="n">
        <f aca="false">Sheet1!H436*Sheet1!$F$2</f>
        <v>0.142806863176419</v>
      </c>
      <c r="G436" s="11" t="n">
        <f aca="false">Sheet1!$R$3*(Sheet1!I436-1)*Sheet1!E436-Sheet1!$R$3*Sheet1!D436</f>
        <v>-11227.9366476023</v>
      </c>
      <c r="H436" s="10" t="n">
        <f aca="false">COUNTIF(Sheet1!$N$3:$N$106001,"&gt;="&amp;Sheet1!I436)/Sheet1!$N$2</f>
        <v>0.178508578970524</v>
      </c>
      <c r="I436" s="7" t="n">
        <v>5.43</v>
      </c>
      <c r="J436" s="12" t="n">
        <f aca="false">Sheet1!C436/(Sheet1!$R$3*Sheet1!$Q$3)</f>
        <v>-0.0306984161900572</v>
      </c>
      <c r="N436" s="0" t="n">
        <v>1.56</v>
      </c>
      <c r="P436" s="19"/>
    </row>
    <row r="437" customFormat="false" ht="15" hidden="false" customHeight="false" outlineLevel="0" collapsed="false">
      <c r="A437" s="10" t="n">
        <f aca="false">Sheet1!$Q$3*(1-Sheet1!H437)</f>
        <v>82.1972613286406</v>
      </c>
      <c r="B437" s="10" t="n">
        <f aca="false">Sheet1!$Q$3*Sheet1!H437</f>
        <v>17.8027386713594</v>
      </c>
      <c r="C437" s="11" t="n">
        <f aca="false">Sheet1!$R$3*(Sheet1!I437-1)*Sheet1!B437-Sheet1!$R$3*Sheet1!A437</f>
        <v>-1576.55081390234</v>
      </c>
      <c r="D437" s="10" t="n">
        <f aca="false">Sheet1!$Q$3*(1-Sheet1!F437)</f>
        <v>85.7578090629125</v>
      </c>
      <c r="E437" s="10" t="n">
        <f aca="false">Sheet1!$Q$3*Sheet1!F437</f>
        <v>14.2421909370875</v>
      </c>
      <c r="F437" s="10" t="n">
        <f aca="false">Sheet1!H437*Sheet1!$F$2</f>
        <v>0.142421909370875</v>
      </c>
      <c r="G437" s="11" t="n">
        <f aca="false">Sheet1!$R$3*(Sheet1!I437-1)*Sheet1!E437-Sheet1!$R$3*Sheet1!D437</f>
        <v>-11261.2406511219</v>
      </c>
      <c r="H437" s="10" t="n">
        <f aca="false">COUNTIF(Sheet1!$N$3:$N$106001,"&gt;="&amp;Sheet1!I437)/Sheet1!$N$2</f>
        <v>0.178027386713594</v>
      </c>
      <c r="I437" s="7" t="n">
        <v>5.44</v>
      </c>
      <c r="J437" s="12" t="n">
        <f aca="false">Sheet1!C437/(Sheet1!$R$3*Sheet1!$Q$3)</f>
        <v>-0.0315310162780467</v>
      </c>
      <c r="N437" s="0" t="n">
        <v>1.32</v>
      </c>
      <c r="P437" s="19"/>
    </row>
    <row r="438" customFormat="false" ht="15" hidden="false" customHeight="false" outlineLevel="0" collapsed="false">
      <c r="A438" s="10" t="n">
        <f aca="false">Sheet1!$Q$3*(1-Sheet1!H438)</f>
        <v>82.2302573691157</v>
      </c>
      <c r="B438" s="10" t="n">
        <f aca="false">Sheet1!$Q$3*Sheet1!H438</f>
        <v>17.7697426308843</v>
      </c>
      <c r="C438" s="11" t="n">
        <f aca="false">Sheet1!$R$3*(Sheet1!I438-1)*Sheet1!B438-Sheet1!$R$3*Sheet1!A438</f>
        <v>-1577.4513308403</v>
      </c>
      <c r="D438" s="10" t="n">
        <f aca="false">Sheet1!$Q$3*(1-Sheet1!F438)</f>
        <v>85.7842058952926</v>
      </c>
      <c r="E438" s="10" t="n">
        <f aca="false">Sheet1!$Q$3*Sheet1!F438</f>
        <v>14.2157941047074</v>
      </c>
      <c r="F438" s="10" t="n">
        <f aca="false">Sheet1!H438*Sheet1!$F$2</f>
        <v>0.142157941047074</v>
      </c>
      <c r="G438" s="11" t="n">
        <f aca="false">Sheet1!$R$3*(Sheet1!I438-1)*Sheet1!E438-Sheet1!$R$3*Sheet1!D438</f>
        <v>-11261.9610646722</v>
      </c>
      <c r="H438" s="10" t="n">
        <f aca="false">COUNTIF(Sheet1!$N$3:$N$106001,"&gt;="&amp;Sheet1!I438)/Sheet1!$N$2</f>
        <v>0.177697426308843</v>
      </c>
      <c r="I438" s="7" t="n">
        <v>5.45</v>
      </c>
      <c r="J438" s="12" t="n">
        <f aca="false">Sheet1!C438/(Sheet1!$R$3*Sheet1!$Q$3)</f>
        <v>-0.0315490266168059</v>
      </c>
      <c r="N438" s="0" t="n">
        <v>1.1</v>
      </c>
      <c r="P438" s="19"/>
    </row>
    <row r="439" customFormat="false" ht="15" hidden="false" customHeight="false" outlineLevel="0" collapsed="false">
      <c r="A439" s="10" t="n">
        <f aca="false">Sheet1!$Q$3*(1-Sheet1!H439)</f>
        <v>82.2577540695117</v>
      </c>
      <c r="B439" s="10" t="n">
        <f aca="false">Sheet1!$Q$3*Sheet1!H439</f>
        <v>17.7422459304883</v>
      </c>
      <c r="C439" s="11" t="n">
        <f aca="false">Sheet1!$R$3*(Sheet1!I439-1)*Sheet1!B439-Sheet1!$R$3*Sheet1!A439</f>
        <v>-1563.66860976683</v>
      </c>
      <c r="D439" s="10" t="n">
        <f aca="false">Sheet1!$Q$3*(1-Sheet1!F439)</f>
        <v>85.8062032556093</v>
      </c>
      <c r="E439" s="10" t="n">
        <f aca="false">Sheet1!$Q$3*Sheet1!F439</f>
        <v>14.1937967443907</v>
      </c>
      <c r="F439" s="10" t="n">
        <f aca="false">Sheet1!H439*Sheet1!$F$2</f>
        <v>0.141937967443907</v>
      </c>
      <c r="G439" s="11" t="n">
        <f aca="false">Sheet1!$R$3*(Sheet1!I439-1)*Sheet1!E439-Sheet1!$R$3*Sheet1!D439</f>
        <v>-11250.9348878135</v>
      </c>
      <c r="H439" s="10" t="n">
        <f aca="false">COUNTIF(Sheet1!$N$3:$N$106001,"&gt;="&amp;Sheet1!I439)/Sheet1!$N$2</f>
        <v>0.177422459304883</v>
      </c>
      <c r="I439" s="7" t="n">
        <v>5.46</v>
      </c>
      <c r="J439" s="12" t="n">
        <f aca="false">Sheet1!C439/(Sheet1!$R$3*Sheet1!$Q$3)</f>
        <v>-0.0312733721953366</v>
      </c>
      <c r="N439" s="0" t="n">
        <v>1.63</v>
      </c>
      <c r="P439" s="19"/>
    </row>
    <row r="440" customFormat="false" ht="15" hidden="false" customHeight="false" outlineLevel="0" collapsed="false">
      <c r="A440" s="10" t="n">
        <f aca="false">Sheet1!$Q$3*(1-Sheet1!H440)</f>
        <v>82.282501099868</v>
      </c>
      <c r="B440" s="10" t="n">
        <f aca="false">Sheet1!$Q$3*Sheet1!H440</f>
        <v>17.717498900132</v>
      </c>
      <c r="C440" s="11" t="n">
        <f aca="false">Sheet1!$R$3*(Sheet1!I440-1)*Sheet1!B440-Sheet1!$R$3*Sheet1!A440</f>
        <v>-1542.64050813903</v>
      </c>
      <c r="D440" s="10" t="n">
        <f aca="false">Sheet1!$Q$3*(1-Sheet1!F440)</f>
        <v>85.8260008798944</v>
      </c>
      <c r="E440" s="10" t="n">
        <f aca="false">Sheet1!$Q$3*Sheet1!F440</f>
        <v>14.1739991201056</v>
      </c>
      <c r="F440" s="10" t="n">
        <f aca="false">Sheet1!H440*Sheet1!$F$2</f>
        <v>0.141739991201056</v>
      </c>
      <c r="G440" s="11" t="n">
        <f aca="false">Sheet1!$R$3*(Sheet1!I440-1)*Sheet1!E440-Sheet1!$R$3*Sheet1!D440</f>
        <v>-11234.1124065112</v>
      </c>
      <c r="H440" s="10" t="n">
        <f aca="false">COUNTIF(Sheet1!$N$3:$N$106001,"&gt;="&amp;Sheet1!I440)/Sheet1!$N$2</f>
        <v>0.17717498900132</v>
      </c>
      <c r="I440" s="7" t="n">
        <v>5.47</v>
      </c>
      <c r="J440" s="12" t="n">
        <f aca="false">Sheet1!C440/(Sheet1!$R$3*Sheet1!$Q$3)</f>
        <v>-0.0308528101627805</v>
      </c>
      <c r="N440" s="0" t="n">
        <v>18.6</v>
      </c>
      <c r="P440" s="19"/>
    </row>
    <row r="441" customFormat="false" ht="15" hidden="false" customHeight="false" outlineLevel="0" collapsed="false">
      <c r="A441" s="10" t="n">
        <f aca="false">Sheet1!$Q$3*(1-Sheet1!H441)</f>
        <v>82.3278706555213</v>
      </c>
      <c r="B441" s="10" t="n">
        <f aca="false">Sheet1!$Q$3*Sheet1!H441</f>
        <v>17.6721293444787</v>
      </c>
      <c r="C441" s="11" t="n">
        <f aca="false">Sheet1!$R$3*(Sheet1!I441-1)*Sheet1!B441-Sheet1!$R$3*Sheet1!A441</f>
        <v>-1578.36559612847</v>
      </c>
      <c r="D441" s="10" t="n">
        <f aca="false">Sheet1!$Q$3*(1-Sheet1!F441)</f>
        <v>85.8622965244171</v>
      </c>
      <c r="E441" s="10" t="n">
        <f aca="false">Sheet1!$Q$3*Sheet1!F441</f>
        <v>14.1377034755829</v>
      </c>
      <c r="F441" s="10" t="n">
        <f aca="false">Sheet1!H441*Sheet1!$F$2</f>
        <v>0.141377034755829</v>
      </c>
      <c r="G441" s="11" t="n">
        <f aca="false">Sheet1!$R$3*(Sheet1!I441-1)*Sheet1!E441-Sheet1!$R$3*Sheet1!D441</f>
        <v>-11262.6924769028</v>
      </c>
      <c r="H441" s="10" t="n">
        <f aca="false">COUNTIF(Sheet1!$N$3:$N$106001,"&gt;="&amp;Sheet1!I441)/Sheet1!$N$2</f>
        <v>0.176721293444787</v>
      </c>
      <c r="I441" s="7" t="n">
        <v>5.48</v>
      </c>
      <c r="J441" s="12" t="n">
        <f aca="false">Sheet1!C441/(Sheet1!$R$3*Sheet1!$Q$3)</f>
        <v>-0.0315673119225694</v>
      </c>
      <c r="N441" s="0" t="n">
        <v>2.88</v>
      </c>
      <c r="P441" s="19"/>
    </row>
    <row r="442" customFormat="false" ht="15" hidden="false" customHeight="false" outlineLevel="0" collapsed="false">
      <c r="A442" s="10" t="n">
        <f aca="false">Sheet1!$Q$3*(1-Sheet1!H442)</f>
        <v>82.3512428508579</v>
      </c>
      <c r="B442" s="10" t="n">
        <f aca="false">Sheet1!$Q$3*Sheet1!H442</f>
        <v>17.6487571491421</v>
      </c>
      <c r="C442" s="11" t="n">
        <f aca="false">Sheet1!$R$3*(Sheet1!I442-1)*Sheet1!B442-Sheet1!$R$3*Sheet1!A442</f>
        <v>-1554.16162560493</v>
      </c>
      <c r="D442" s="10" t="n">
        <f aca="false">Sheet1!$Q$3*(1-Sheet1!F442)</f>
        <v>85.8809942806863</v>
      </c>
      <c r="E442" s="10" t="n">
        <f aca="false">Sheet1!$Q$3*Sheet1!F442</f>
        <v>14.1190057193137</v>
      </c>
      <c r="F442" s="10" t="n">
        <f aca="false">Sheet1!H442*Sheet1!$F$2</f>
        <v>0.141190057193137</v>
      </c>
      <c r="G442" s="11" t="n">
        <f aca="false">Sheet1!$R$3*(Sheet1!I442-1)*Sheet1!E442-Sheet1!$R$3*Sheet1!D442</f>
        <v>-11243.3293004839</v>
      </c>
      <c r="H442" s="10" t="n">
        <f aca="false">COUNTIF(Sheet1!$N$3:$N$106001,"&gt;="&amp;Sheet1!I442)/Sheet1!$N$2</f>
        <v>0.176487571491421</v>
      </c>
      <c r="I442" s="7" t="n">
        <v>5.49</v>
      </c>
      <c r="J442" s="12" t="n">
        <f aca="false">Sheet1!C442/(Sheet1!$R$3*Sheet1!$Q$3)</f>
        <v>-0.0310832325120986</v>
      </c>
      <c r="N442" s="0" t="n">
        <v>2.74</v>
      </c>
      <c r="P442" s="19"/>
    </row>
    <row r="443" customFormat="false" ht="15" hidden="false" customHeight="false" outlineLevel="0" collapsed="false">
      <c r="A443" s="10" t="n">
        <f aca="false">Sheet1!$Q$3*(1-Sheet1!H443)</f>
        <v>82.377364716234</v>
      </c>
      <c r="B443" s="10" t="n">
        <f aca="false">Sheet1!$Q$3*Sheet1!H443</f>
        <v>17.6226352837659</v>
      </c>
      <c r="C443" s="11" t="n">
        <f aca="false">Sheet1!$R$3*(Sheet1!I443-1)*Sheet1!B443-Sheet1!$R$3*Sheet1!A443</f>
        <v>-1537.75296964363</v>
      </c>
      <c r="D443" s="10" t="n">
        <f aca="false">Sheet1!$Q$3*(1-Sheet1!F443)</f>
        <v>85.9018917729872</v>
      </c>
      <c r="E443" s="10" t="n">
        <f aca="false">Sheet1!$Q$3*Sheet1!F443</f>
        <v>14.0981082270128</v>
      </c>
      <c r="F443" s="10" t="n">
        <f aca="false">Sheet1!H443*Sheet1!$F$2</f>
        <v>0.140981082270128</v>
      </c>
      <c r="G443" s="11" t="n">
        <f aca="false">Sheet1!$R$3*(Sheet1!I443-1)*Sheet1!E443-Sheet1!$R$3*Sheet1!D443</f>
        <v>-11230.2023757149</v>
      </c>
      <c r="H443" s="10" t="n">
        <f aca="false">COUNTIF(Sheet1!$N$3:$N$106001,"&gt;="&amp;Sheet1!I443)/Sheet1!$N$2</f>
        <v>0.176226352837659</v>
      </c>
      <c r="I443" s="7" t="n">
        <v>5.5</v>
      </c>
      <c r="J443" s="12" t="n">
        <f aca="false">Sheet1!C443/(Sheet1!$R$3*Sheet1!$Q$3)</f>
        <v>-0.0307550593928726</v>
      </c>
      <c r="N443" s="0" t="n">
        <v>1.41</v>
      </c>
      <c r="P443" s="19"/>
    </row>
    <row r="444" customFormat="false" ht="15" hidden="false" customHeight="false" outlineLevel="0" collapsed="false">
      <c r="A444" s="10" t="n">
        <f aca="false">Sheet1!$Q$3*(1-Sheet1!H444)</f>
        <v>82.4089859216894</v>
      </c>
      <c r="B444" s="10" t="n">
        <f aca="false">Sheet1!$Q$3*Sheet1!H444</f>
        <v>17.5910140783106</v>
      </c>
      <c r="C444" s="11" t="n">
        <f aca="false">Sheet1!$R$3*(Sheet1!I444-1)*Sheet1!B444-Sheet1!$R$3*Sheet1!A444</f>
        <v>-1536.7562142543</v>
      </c>
      <c r="D444" s="10" t="n">
        <f aca="false">Sheet1!$Q$3*(1-Sheet1!F444)</f>
        <v>85.9271887373515</v>
      </c>
      <c r="E444" s="10" t="n">
        <f aca="false">Sheet1!$Q$3*Sheet1!F444</f>
        <v>14.0728112626485</v>
      </c>
      <c r="F444" s="10" t="n">
        <f aca="false">Sheet1!H444*Sheet1!$F$2</f>
        <v>0.140728112626485</v>
      </c>
      <c r="G444" s="11" t="n">
        <f aca="false">Sheet1!$R$3*(Sheet1!I444-1)*Sheet1!E444-Sheet1!$R$3*Sheet1!D444</f>
        <v>-11229.4049714034</v>
      </c>
      <c r="H444" s="10" t="n">
        <f aca="false">COUNTIF(Sheet1!$N$3:$N$106001,"&gt;="&amp;Sheet1!I444)/Sheet1!$N$2</f>
        <v>0.175910140783106</v>
      </c>
      <c r="I444" s="7" t="n">
        <v>5.51</v>
      </c>
      <c r="J444" s="12" t="n">
        <f aca="false">Sheet1!C444/(Sheet1!$R$3*Sheet1!$Q$3)</f>
        <v>-0.0307351242850859</v>
      </c>
      <c r="N444" s="0" t="n">
        <v>1.06</v>
      </c>
      <c r="P444" s="19"/>
    </row>
    <row r="445" customFormat="false" ht="15" hidden="false" customHeight="false" outlineLevel="0" collapsed="false">
      <c r="A445" s="10" t="n">
        <f aca="false">Sheet1!$Q$3*(1-Sheet1!H445)</f>
        <v>82.4529806423229</v>
      </c>
      <c r="B445" s="10" t="n">
        <f aca="false">Sheet1!$Q$3*Sheet1!H445</f>
        <v>17.5470193576771</v>
      </c>
      <c r="C445" s="11" t="n">
        <f aca="false">Sheet1!$R$3*(Sheet1!I445-1)*Sheet1!B445-Sheet1!$R$3*Sheet1!A445</f>
        <v>-1570.22657281126</v>
      </c>
      <c r="D445" s="10" t="n">
        <f aca="false">Sheet1!$Q$3*(1-Sheet1!F445)</f>
        <v>85.9623845138583</v>
      </c>
      <c r="E445" s="10" t="n">
        <f aca="false">Sheet1!$Q$3*Sheet1!F445</f>
        <v>14.0376154861417</v>
      </c>
      <c r="F445" s="10" t="n">
        <f aca="false">Sheet1!H445*Sheet1!$F$2</f>
        <v>0.140376154861417</v>
      </c>
      <c r="G445" s="11" t="n">
        <f aca="false">Sheet1!$R$3*(Sheet1!I445-1)*Sheet1!E445-Sheet1!$R$3*Sheet1!D445</f>
        <v>-11256.181258249</v>
      </c>
      <c r="H445" s="10" t="n">
        <f aca="false">COUNTIF(Sheet1!$N$3:$N$106001,"&gt;="&amp;Sheet1!I445)/Sheet1!$N$2</f>
        <v>0.175470193576771</v>
      </c>
      <c r="I445" s="7" t="n">
        <v>5.52</v>
      </c>
      <c r="J445" s="12" t="n">
        <f aca="false">Sheet1!C445/(Sheet1!$R$3*Sheet1!$Q$3)</f>
        <v>-0.0314045314562252</v>
      </c>
      <c r="N445" s="0" t="n">
        <v>3.39</v>
      </c>
      <c r="P445" s="19"/>
    </row>
    <row r="446" customFormat="false" ht="15" hidden="false" customHeight="false" outlineLevel="0" collapsed="false">
      <c r="A446" s="10" t="n">
        <f aca="false">Sheet1!$Q$3*(1-Sheet1!H446)</f>
        <v>82.4846018477783</v>
      </c>
      <c r="B446" s="10" t="n">
        <f aca="false">Sheet1!$Q$3*Sheet1!H446</f>
        <v>17.5153981522217</v>
      </c>
      <c r="C446" s="11" t="n">
        <f aca="false">Sheet1!$R$3*(Sheet1!I446-1)*Sheet1!B446-Sheet1!$R$3*Sheet1!A446</f>
        <v>-1569.92410910691</v>
      </c>
      <c r="D446" s="10" t="n">
        <f aca="false">Sheet1!$Q$3*(1-Sheet1!F446)</f>
        <v>85.9876814782226</v>
      </c>
      <c r="E446" s="10" t="n">
        <f aca="false">Sheet1!$Q$3*Sheet1!F446</f>
        <v>14.0123185217774</v>
      </c>
      <c r="F446" s="10" t="n">
        <f aca="false">Sheet1!H446*Sheet1!$F$2</f>
        <v>0.140123185217774</v>
      </c>
      <c r="G446" s="11" t="n">
        <f aca="false">Sheet1!$R$3*(Sheet1!I446-1)*Sheet1!E446-Sheet1!$R$3*Sheet1!D446</f>
        <v>-11255.9392872855</v>
      </c>
      <c r="H446" s="10" t="n">
        <f aca="false">COUNTIF(Sheet1!$N$3:$N$106001,"&gt;="&amp;Sheet1!I446)/Sheet1!$N$2</f>
        <v>0.175153981522217</v>
      </c>
      <c r="I446" s="7" t="n">
        <v>5.53</v>
      </c>
      <c r="J446" s="12" t="n">
        <f aca="false">Sheet1!C446/(Sheet1!$R$3*Sheet1!$Q$3)</f>
        <v>-0.0313984821821381</v>
      </c>
      <c r="N446" s="0" t="n">
        <v>1.81</v>
      </c>
      <c r="P446" s="19"/>
    </row>
    <row r="447" customFormat="false" ht="15" hidden="false" customHeight="false" outlineLevel="0" collapsed="false">
      <c r="A447" s="10" t="n">
        <f aca="false">Sheet1!$Q$3*(1-Sheet1!H447)</f>
        <v>82.5162230532336</v>
      </c>
      <c r="B447" s="10" t="n">
        <f aca="false">Sheet1!$Q$3*Sheet1!H447</f>
        <v>17.4837769467664</v>
      </c>
      <c r="C447" s="11" t="n">
        <f aca="false">Sheet1!$R$3*(Sheet1!I447-1)*Sheet1!B447-Sheet1!$R$3*Sheet1!A447</f>
        <v>-1569.9378574571</v>
      </c>
      <c r="D447" s="10" t="n">
        <f aca="false">Sheet1!$Q$3*(1-Sheet1!F447)</f>
        <v>86.0129784425869</v>
      </c>
      <c r="E447" s="10" t="n">
        <f aca="false">Sheet1!$Q$3*Sheet1!F447</f>
        <v>13.9870215574131</v>
      </c>
      <c r="F447" s="10" t="n">
        <f aca="false">Sheet1!H447*Sheet1!$F$2</f>
        <v>0.139870215574131</v>
      </c>
      <c r="G447" s="11" t="n">
        <f aca="false">Sheet1!$R$3*(Sheet1!I447-1)*Sheet1!E447-Sheet1!$R$3*Sheet1!D447</f>
        <v>-11255.9502859657</v>
      </c>
      <c r="H447" s="10" t="n">
        <f aca="false">COUNTIF(Sheet1!$N$3:$N$106001,"&gt;="&amp;Sheet1!I447)/Sheet1!$N$2</f>
        <v>0.174837769467664</v>
      </c>
      <c r="I447" s="7" t="n">
        <v>5.54</v>
      </c>
      <c r="J447" s="12" t="n">
        <f aca="false">Sheet1!C447/(Sheet1!$R$3*Sheet1!$Q$3)</f>
        <v>-0.031398757149142</v>
      </c>
      <c r="N447" s="0" t="n">
        <v>4.45</v>
      </c>
      <c r="P447" s="19"/>
    </row>
    <row r="448" customFormat="false" ht="15" hidden="false" customHeight="false" outlineLevel="0" collapsed="false">
      <c r="A448" s="10" t="n">
        <f aca="false">Sheet1!$Q$3*(1-Sheet1!H448)</f>
        <v>82.54097008359</v>
      </c>
      <c r="B448" s="10" t="n">
        <f aca="false">Sheet1!$Q$3*Sheet1!H448</f>
        <v>17.45902991641</v>
      </c>
      <c r="C448" s="11" t="n">
        <f aca="false">Sheet1!$R$3*(Sheet1!I448-1)*Sheet1!B448-Sheet1!$R$3*Sheet1!A448</f>
        <v>-1551.19198196216</v>
      </c>
      <c r="D448" s="10" t="n">
        <f aca="false">Sheet1!$Q$3*(1-Sheet1!F448)</f>
        <v>86.032776066872</v>
      </c>
      <c r="E448" s="10" t="n">
        <f aca="false">Sheet1!$Q$3*Sheet1!F448</f>
        <v>13.967223933128</v>
      </c>
      <c r="F448" s="10" t="n">
        <f aca="false">Sheet1!H448*Sheet1!$F$2</f>
        <v>0.13967223933128</v>
      </c>
      <c r="G448" s="11" t="n">
        <f aca="false">Sheet1!$R$3*(Sheet1!I448-1)*Sheet1!E448-Sheet1!$R$3*Sheet1!D448</f>
        <v>-11240.9535855697</v>
      </c>
      <c r="H448" s="10" t="n">
        <f aca="false">COUNTIF(Sheet1!$N$3:$N$106001,"&gt;="&amp;Sheet1!I448)/Sheet1!$N$2</f>
        <v>0.1745902991641</v>
      </c>
      <c r="I448" s="7" t="n">
        <v>5.55</v>
      </c>
      <c r="J448" s="12" t="n">
        <f aca="false">Sheet1!C448/(Sheet1!$R$3*Sheet1!$Q$3)</f>
        <v>-0.0310238396392432</v>
      </c>
      <c r="N448" s="0" t="n">
        <v>1.49</v>
      </c>
      <c r="P448" s="19"/>
    </row>
    <row r="449" customFormat="false" ht="15" hidden="false" customHeight="false" outlineLevel="0" collapsed="false">
      <c r="A449" s="10" t="n">
        <f aca="false">Sheet1!$Q$3*(1-Sheet1!H449)</f>
        <v>82.5712164540255</v>
      </c>
      <c r="B449" s="10" t="n">
        <f aca="false">Sheet1!$Q$3*Sheet1!H449</f>
        <v>17.4287835459745</v>
      </c>
      <c r="C449" s="11" t="n">
        <f aca="false">Sheet1!$R$3*(Sheet1!I449-1)*Sheet1!B449-Sheet1!$R$3*Sheet1!A449</f>
        <v>-1547.98174219094</v>
      </c>
      <c r="D449" s="10" t="n">
        <f aca="false">Sheet1!$Q$3*(1-Sheet1!F449)</f>
        <v>86.0569731632204</v>
      </c>
      <c r="E449" s="10" t="n">
        <f aca="false">Sheet1!$Q$3*Sheet1!F449</f>
        <v>13.9430268367796</v>
      </c>
      <c r="F449" s="10" t="n">
        <f aca="false">Sheet1!H449*Sheet1!$F$2</f>
        <v>0.139430268367796</v>
      </c>
      <c r="G449" s="11" t="n">
        <f aca="false">Sheet1!$R$3*(Sheet1!I449-1)*Sheet1!E449-Sheet1!$R$3*Sheet1!D449</f>
        <v>-11238.3853937527</v>
      </c>
      <c r="H449" s="10" t="n">
        <f aca="false">COUNTIF(Sheet1!$N$3:$N$106001,"&gt;="&amp;Sheet1!I449)/Sheet1!$N$2</f>
        <v>0.174287835459745</v>
      </c>
      <c r="I449" s="7" t="n">
        <v>5.56</v>
      </c>
      <c r="J449" s="12" t="n">
        <f aca="false">Sheet1!C449/(Sheet1!$R$3*Sheet1!$Q$3)</f>
        <v>-0.0309596348438188</v>
      </c>
      <c r="N449" s="0" t="n">
        <v>2.96</v>
      </c>
      <c r="P449" s="19"/>
    </row>
    <row r="450" customFormat="false" ht="15" hidden="false" customHeight="false" outlineLevel="0" collapsed="false">
      <c r="A450" s="10" t="n">
        <f aca="false">Sheet1!$Q$3*(1-Sheet1!H450)</f>
        <v>82.6069621645403</v>
      </c>
      <c r="B450" s="10" t="n">
        <f aca="false">Sheet1!$Q$3*Sheet1!H450</f>
        <v>17.3930378354597</v>
      </c>
      <c r="C450" s="11" t="n">
        <f aca="false">Sheet1!$R$3*(Sheet1!I450-1)*Sheet1!B450-Sheet1!$R$3*Sheet1!A450</f>
        <v>-1560.3896282446</v>
      </c>
      <c r="D450" s="10" t="n">
        <f aca="false">Sheet1!$Q$3*(1-Sheet1!F450)</f>
        <v>86.0855697316322</v>
      </c>
      <c r="E450" s="10" t="n">
        <f aca="false">Sheet1!$Q$3*Sheet1!F450</f>
        <v>13.9144302683678</v>
      </c>
      <c r="F450" s="10" t="n">
        <f aca="false">Sheet1!H450*Sheet1!$F$2</f>
        <v>0.139144302683678</v>
      </c>
      <c r="G450" s="11" t="n">
        <f aca="false">Sheet1!$R$3*(Sheet1!I450-1)*Sheet1!E450-Sheet1!$R$3*Sheet1!D450</f>
        <v>-11248.3117025957</v>
      </c>
      <c r="H450" s="10" t="n">
        <f aca="false">COUNTIF(Sheet1!$N$3:$N$106001,"&gt;="&amp;Sheet1!I450)/Sheet1!$N$2</f>
        <v>0.173930378354597</v>
      </c>
      <c r="I450" s="7" t="n">
        <v>5.57</v>
      </c>
      <c r="J450" s="12" t="n">
        <f aca="false">Sheet1!C450/(Sheet1!$R$3*Sheet1!$Q$3)</f>
        <v>-0.031207792564892</v>
      </c>
      <c r="N450" s="0" t="n">
        <v>1.35</v>
      </c>
      <c r="P450" s="19"/>
    </row>
    <row r="451" customFormat="false" ht="15" hidden="false" customHeight="false" outlineLevel="0" collapsed="false">
      <c r="A451" s="10" t="n">
        <f aca="false">Sheet1!$Q$3*(1-Sheet1!H451)</f>
        <v>82.6454575450946</v>
      </c>
      <c r="B451" s="10" t="n">
        <f aca="false">Sheet1!$Q$3*Sheet1!H451</f>
        <v>17.3545424549054</v>
      </c>
      <c r="C451" s="11" t="n">
        <f aca="false">Sheet1!$R$3*(Sheet1!I451-1)*Sheet1!B451-Sheet1!$R$3*Sheet1!A451</f>
        <v>-1580.8265508139</v>
      </c>
      <c r="D451" s="10" t="n">
        <f aca="false">Sheet1!$Q$3*(1-Sheet1!F451)</f>
        <v>86.1163660360757</v>
      </c>
      <c r="E451" s="10" t="n">
        <f aca="false">Sheet1!$Q$3*Sheet1!F451</f>
        <v>13.8836339639243</v>
      </c>
      <c r="F451" s="10" t="n">
        <f aca="false">Sheet1!H451*Sheet1!$F$2</f>
        <v>0.138836339639243</v>
      </c>
      <c r="G451" s="11" t="n">
        <f aca="false">Sheet1!$R$3*(Sheet1!I451-1)*Sheet1!E451-Sheet1!$R$3*Sheet1!D451</f>
        <v>-11264.6612406511</v>
      </c>
      <c r="H451" s="10" t="n">
        <f aca="false">COUNTIF(Sheet1!$N$3:$N$106001,"&gt;="&amp;Sheet1!I451)/Sheet1!$N$2</f>
        <v>0.173545424549054</v>
      </c>
      <c r="I451" s="7" t="n">
        <v>5.58</v>
      </c>
      <c r="J451" s="12" t="n">
        <f aca="false">Sheet1!C451/(Sheet1!$R$3*Sheet1!$Q$3)</f>
        <v>-0.031616531016278</v>
      </c>
      <c r="N451" s="0" t="n">
        <v>2.34</v>
      </c>
      <c r="P451" s="19"/>
    </row>
    <row r="452" customFormat="false" ht="15" hidden="false" customHeight="false" outlineLevel="0" collapsed="false">
      <c r="A452" s="10" t="n">
        <f aca="false">Sheet1!$Q$3*(1-Sheet1!H452)</f>
        <v>82.6894522657281</v>
      </c>
      <c r="B452" s="10" t="n">
        <f aca="false">Sheet1!$Q$3*Sheet1!H452</f>
        <v>17.3105477342719</v>
      </c>
      <c r="C452" s="11" t="n">
        <f aca="false">Sheet1!$R$3*(Sheet1!I452-1)*Sheet1!B452-Sheet1!$R$3*Sheet1!A452</f>
        <v>-1617.01908271007</v>
      </c>
      <c r="D452" s="10" t="n">
        <f aca="false">Sheet1!$Q$3*(1-Sheet1!F452)</f>
        <v>86.1515618125825</v>
      </c>
      <c r="E452" s="10" t="n">
        <f aca="false">Sheet1!$Q$3*Sheet1!F452</f>
        <v>13.8484381874175</v>
      </c>
      <c r="F452" s="10" t="n">
        <f aca="false">Sheet1!H452*Sheet1!$F$2</f>
        <v>0.138484381874175</v>
      </c>
      <c r="G452" s="11" t="n">
        <f aca="false">Sheet1!$R$3*(Sheet1!I452-1)*Sheet1!E452-Sheet1!$R$3*Sheet1!D452</f>
        <v>-11293.6152661681</v>
      </c>
      <c r="H452" s="10" t="n">
        <f aca="false">COUNTIF(Sheet1!$N$3:$N$106001,"&gt;="&amp;Sheet1!I452)/Sheet1!$N$2</f>
        <v>0.173105477342719</v>
      </c>
      <c r="I452" s="7" t="n">
        <v>5.59</v>
      </c>
      <c r="J452" s="12" t="n">
        <f aca="false">Sheet1!C452/(Sheet1!$R$3*Sheet1!$Q$3)</f>
        <v>-0.0323403816542015</v>
      </c>
      <c r="N452" s="0" t="n">
        <v>1.2</v>
      </c>
      <c r="P452" s="19"/>
    </row>
    <row r="453" customFormat="false" ht="15" hidden="false" customHeight="false" outlineLevel="0" collapsed="false">
      <c r="A453" s="10" t="n">
        <f aca="false">Sheet1!$Q$3*(1-Sheet1!H453)</f>
        <v>82.7141992960845</v>
      </c>
      <c r="B453" s="10" t="n">
        <f aca="false">Sheet1!$Q$3*Sheet1!H453</f>
        <v>17.2858007039155</v>
      </c>
      <c r="C453" s="11" t="n">
        <f aca="false">Sheet1!$R$3*(Sheet1!I453-1)*Sheet1!B453-Sheet1!$R$3*Sheet1!A453</f>
        <v>-1599.75802903652</v>
      </c>
      <c r="D453" s="10" t="n">
        <f aca="false">Sheet1!$Q$3*(1-Sheet1!F453)</f>
        <v>86.1713594368676</v>
      </c>
      <c r="E453" s="10" t="n">
        <f aca="false">Sheet1!$Q$3*Sheet1!F453</f>
        <v>13.8286405631324</v>
      </c>
      <c r="F453" s="10" t="n">
        <f aca="false">Sheet1!H453*Sheet1!$F$2</f>
        <v>0.138286405631324</v>
      </c>
      <c r="G453" s="11" t="n">
        <f aca="false">Sheet1!$R$3*(Sheet1!I453-1)*Sheet1!E453-Sheet1!$R$3*Sheet1!D453</f>
        <v>-11279.8064232292</v>
      </c>
      <c r="H453" s="10" t="n">
        <f aca="false">COUNTIF(Sheet1!$N$3:$N$106001,"&gt;="&amp;Sheet1!I453)/Sheet1!$N$2</f>
        <v>0.172858007039155</v>
      </c>
      <c r="I453" s="7" t="n">
        <v>5.6</v>
      </c>
      <c r="J453" s="12" t="n">
        <f aca="false">Sheet1!C453/(Sheet1!$R$3*Sheet1!$Q$3)</f>
        <v>-0.0319951605807304</v>
      </c>
      <c r="N453" s="0" t="n">
        <v>1.29</v>
      </c>
      <c r="P453" s="19"/>
    </row>
    <row r="454" customFormat="false" ht="15" hidden="false" customHeight="false" outlineLevel="0" collapsed="false">
      <c r="A454" s="10" t="n">
        <f aca="false">Sheet1!$Q$3*(1-Sheet1!H454)</f>
        <v>82.7526946766388</v>
      </c>
      <c r="B454" s="10" t="n">
        <f aca="false">Sheet1!$Q$3*Sheet1!H454</f>
        <v>17.2473053233612</v>
      </c>
      <c r="C454" s="11" t="n">
        <f aca="false">Sheet1!$R$3*(Sheet1!I454-1)*Sheet1!B454-Sheet1!$R$3*Sheet1!A454</f>
        <v>-1621.30856797185</v>
      </c>
      <c r="D454" s="10" t="n">
        <f aca="false">Sheet1!$Q$3*(1-Sheet1!F454)</f>
        <v>86.202155741311</v>
      </c>
      <c r="E454" s="10" t="n">
        <f aca="false">Sheet1!$Q$3*Sheet1!F454</f>
        <v>13.797844258689</v>
      </c>
      <c r="F454" s="10" t="n">
        <f aca="false">Sheet1!H454*Sheet1!$F$2</f>
        <v>0.13797844258689</v>
      </c>
      <c r="G454" s="11" t="n">
        <f aca="false">Sheet1!$R$3*(Sheet1!I454-1)*Sheet1!E454-Sheet1!$R$3*Sheet1!D454</f>
        <v>-11297.0468543775</v>
      </c>
      <c r="H454" s="10" t="n">
        <f aca="false">COUNTIF(Sheet1!$N$3:$N$106001,"&gt;="&amp;Sheet1!I454)/Sheet1!$N$2</f>
        <v>0.172473053233612</v>
      </c>
      <c r="I454" s="7" t="n">
        <v>5.61</v>
      </c>
      <c r="J454" s="12" t="n">
        <f aca="false">Sheet1!C454/(Sheet1!$R$3*Sheet1!$Q$3)</f>
        <v>-0.032426171359437</v>
      </c>
      <c r="N454" s="0" t="n">
        <v>1.71</v>
      </c>
      <c r="P454" s="19"/>
    </row>
    <row r="455" customFormat="false" ht="15" hidden="false" customHeight="false" outlineLevel="0" collapsed="false">
      <c r="A455" s="10" t="n">
        <f aca="false">Sheet1!$Q$3*(1-Sheet1!H455)</f>
        <v>82.7733172019358</v>
      </c>
      <c r="B455" s="10" t="n">
        <f aca="false">Sheet1!$Q$3*Sheet1!H455</f>
        <v>17.2266827980642</v>
      </c>
      <c r="C455" s="11" t="n">
        <f aca="false">Sheet1!$R$3*(Sheet1!I455-1)*Sheet1!B455-Sheet1!$R$3*Sheet1!A455</f>
        <v>-1593.02133743951</v>
      </c>
      <c r="D455" s="10" t="n">
        <f aca="false">Sheet1!$Q$3*(1-Sheet1!F455)</f>
        <v>86.2186537615486</v>
      </c>
      <c r="E455" s="10" t="n">
        <f aca="false">Sheet1!$Q$3*Sheet1!F455</f>
        <v>13.7813462384514</v>
      </c>
      <c r="F455" s="10" t="n">
        <f aca="false">Sheet1!H455*Sheet1!$F$2</f>
        <v>0.137813462384514</v>
      </c>
      <c r="G455" s="11" t="n">
        <f aca="false">Sheet1!$R$3*(Sheet1!I455-1)*Sheet1!E455-Sheet1!$R$3*Sheet1!D455</f>
        <v>-11274.4170699516</v>
      </c>
      <c r="H455" s="10" t="n">
        <f aca="false">COUNTIF(Sheet1!$N$3:$N$106001,"&gt;="&amp;Sheet1!I455)/Sheet1!$N$2</f>
        <v>0.172266827980642</v>
      </c>
      <c r="I455" s="7" t="n">
        <v>5.62</v>
      </c>
      <c r="J455" s="12" t="n">
        <f aca="false">Sheet1!C455/(Sheet1!$R$3*Sheet1!$Q$3)</f>
        <v>-0.0318604267487902</v>
      </c>
      <c r="N455" s="0" t="n">
        <v>13.04</v>
      </c>
      <c r="P455" s="19"/>
    </row>
    <row r="456" customFormat="false" ht="15" hidden="false" customHeight="false" outlineLevel="0" collapsed="false">
      <c r="A456" s="10" t="n">
        <f aca="false">Sheet1!$Q$3*(1-Sheet1!H456)</f>
        <v>82.8090629124505</v>
      </c>
      <c r="B456" s="10" t="n">
        <f aca="false">Sheet1!$Q$3*Sheet1!H456</f>
        <v>17.1909370875495</v>
      </c>
      <c r="C456" s="11" t="n">
        <f aca="false">Sheet1!$R$3*(Sheet1!I456-1)*Sheet1!B456-Sheet1!$R$3*Sheet1!A456</f>
        <v>-1607.51209854818</v>
      </c>
      <c r="D456" s="10" t="n">
        <f aca="false">Sheet1!$Q$3*(1-Sheet1!F456)</f>
        <v>86.2472503299604</v>
      </c>
      <c r="E456" s="10" t="n">
        <f aca="false">Sheet1!$Q$3*Sheet1!F456</f>
        <v>13.7527496700396</v>
      </c>
      <c r="F456" s="10" t="n">
        <f aca="false">Sheet1!H456*Sheet1!$F$2</f>
        <v>0.137527496700396</v>
      </c>
      <c r="G456" s="11" t="n">
        <f aca="false">Sheet1!$R$3*(Sheet1!I456-1)*Sheet1!E456-Sheet1!$R$3*Sheet1!D456</f>
        <v>-11286.0096788385</v>
      </c>
      <c r="H456" s="10" t="n">
        <f aca="false">COUNTIF(Sheet1!$N$3:$N$106001,"&gt;="&amp;Sheet1!I456)/Sheet1!$N$2</f>
        <v>0.171909370875495</v>
      </c>
      <c r="I456" s="7" t="n">
        <v>5.63</v>
      </c>
      <c r="J456" s="12" t="n">
        <f aca="false">Sheet1!C456/(Sheet1!$R$3*Sheet1!$Q$3)</f>
        <v>-0.0321502419709635</v>
      </c>
      <c r="N456" s="0" t="n">
        <v>4.32</v>
      </c>
      <c r="P456" s="19"/>
    </row>
    <row r="457" customFormat="false" ht="15" hidden="false" customHeight="false" outlineLevel="0" collapsed="false">
      <c r="A457" s="10" t="n">
        <f aca="false">Sheet1!$Q$3*(1-Sheet1!H457)</f>
        <v>82.8475582930048</v>
      </c>
      <c r="B457" s="10" t="n">
        <f aca="false">Sheet1!$Q$3*Sheet1!H457</f>
        <v>17.1524417069952</v>
      </c>
      <c r="C457" s="11" t="n">
        <f aca="false">Sheet1!$R$3*(Sheet1!I457-1)*Sheet1!B457-Sheet1!$R$3*Sheet1!A457</f>
        <v>-1630.11438627364</v>
      </c>
      <c r="D457" s="10" t="n">
        <f aca="false">Sheet1!$Q$3*(1-Sheet1!F457)</f>
        <v>86.2780466344039</v>
      </c>
      <c r="E457" s="10" t="n">
        <f aca="false">Sheet1!$Q$3*Sheet1!F457</f>
        <v>13.7219533655961</v>
      </c>
      <c r="F457" s="10" t="n">
        <f aca="false">Sheet1!H457*Sheet1!$F$2</f>
        <v>0.137219533655961</v>
      </c>
      <c r="G457" s="11" t="n">
        <f aca="false">Sheet1!$R$3*(Sheet1!I457-1)*Sheet1!E457-Sheet1!$R$3*Sheet1!D457</f>
        <v>-11304.0915090189</v>
      </c>
      <c r="H457" s="10" t="n">
        <f aca="false">COUNTIF(Sheet1!$N$3:$N$106001,"&gt;="&amp;Sheet1!I457)/Sheet1!$N$2</f>
        <v>0.171524417069952</v>
      </c>
      <c r="I457" s="7" t="n">
        <v>5.64</v>
      </c>
      <c r="J457" s="12" t="n">
        <f aca="false">Sheet1!C457/(Sheet1!$R$3*Sheet1!$Q$3)</f>
        <v>-0.0326022877254728</v>
      </c>
      <c r="N457" s="0" t="n">
        <v>1.58</v>
      </c>
      <c r="P457" s="19"/>
    </row>
    <row r="458" customFormat="false" ht="15" hidden="false" customHeight="false" outlineLevel="0" collapsed="false">
      <c r="A458" s="10" t="n">
        <f aca="false">Sheet1!$Q$3*(1-Sheet1!H458)</f>
        <v>82.8750549934008</v>
      </c>
      <c r="B458" s="10" t="n">
        <f aca="false">Sheet1!$Q$3*Sheet1!H458</f>
        <v>17.1249450065992</v>
      </c>
      <c r="C458" s="11" t="n">
        <f aca="false">Sheet1!$R$3*(Sheet1!I458-1)*Sheet1!B458-Sheet1!$R$3*Sheet1!A458</f>
        <v>-1622.03035635724</v>
      </c>
      <c r="D458" s="10" t="n">
        <f aca="false">Sheet1!$Q$3*(1-Sheet1!F458)</f>
        <v>86.3000439947206</v>
      </c>
      <c r="E458" s="10" t="n">
        <f aca="false">Sheet1!$Q$3*Sheet1!F458</f>
        <v>13.6999560052794</v>
      </c>
      <c r="F458" s="10" t="n">
        <f aca="false">Sheet1!H458*Sheet1!$F$2</f>
        <v>0.136999560052794</v>
      </c>
      <c r="G458" s="11" t="n">
        <f aca="false">Sheet1!$R$3*(Sheet1!I458-1)*Sheet1!E458-Sheet1!$R$3*Sheet1!D458</f>
        <v>-11297.6242850858</v>
      </c>
      <c r="H458" s="10" t="n">
        <f aca="false">COUNTIF(Sheet1!$N$3:$N$106001,"&gt;="&amp;Sheet1!I458)/Sheet1!$N$2</f>
        <v>0.171249450065992</v>
      </c>
      <c r="I458" s="7" t="n">
        <v>5.65</v>
      </c>
      <c r="J458" s="12" t="n">
        <f aca="false">Sheet1!C458/(Sheet1!$R$3*Sheet1!$Q$3)</f>
        <v>-0.0324406071271448</v>
      </c>
      <c r="N458" s="0" t="n">
        <v>1.16</v>
      </c>
      <c r="P458" s="19"/>
    </row>
    <row r="459" customFormat="false" ht="15" hidden="false" customHeight="false" outlineLevel="0" collapsed="false">
      <c r="A459" s="10" t="n">
        <f aca="false">Sheet1!$Q$3*(1-Sheet1!H459)</f>
        <v>82.9149252089749</v>
      </c>
      <c r="B459" s="10" t="n">
        <f aca="false">Sheet1!$Q$3*Sheet1!H459</f>
        <v>17.0850747910251</v>
      </c>
      <c r="C459" s="11" t="n">
        <f aca="false">Sheet1!$R$3*(Sheet1!I459-1)*Sheet1!B459-Sheet1!$R$3*Sheet1!A459</f>
        <v>-1649.23834139903</v>
      </c>
      <c r="D459" s="10" t="n">
        <f aca="false">Sheet1!$Q$3*(1-Sheet1!F459)</f>
        <v>86.3319401671799</v>
      </c>
      <c r="E459" s="10" t="n">
        <f aca="false">Sheet1!$Q$3*Sheet1!F459</f>
        <v>13.6680598328201</v>
      </c>
      <c r="F459" s="10" t="n">
        <f aca="false">Sheet1!H459*Sheet1!$F$2</f>
        <v>0.136680598328201</v>
      </c>
      <c r="G459" s="11" t="n">
        <f aca="false">Sheet1!$R$3*(Sheet1!I459-1)*Sheet1!E459-Sheet1!$R$3*Sheet1!D459</f>
        <v>-11319.3906731192</v>
      </c>
      <c r="H459" s="10" t="n">
        <f aca="false">COUNTIF(Sheet1!$N$3:$N$106001,"&gt;="&amp;Sheet1!I459)/Sheet1!$N$2</f>
        <v>0.170850747910251</v>
      </c>
      <c r="I459" s="7" t="n">
        <v>5.66</v>
      </c>
      <c r="J459" s="12" t="n">
        <f aca="false">Sheet1!C459/(Sheet1!$R$3*Sheet1!$Q$3)</f>
        <v>-0.0329847668279806</v>
      </c>
      <c r="N459" s="0" t="n">
        <v>1.26</v>
      </c>
      <c r="P459" s="19"/>
    </row>
    <row r="460" customFormat="false" ht="15" hidden="false" customHeight="false" outlineLevel="0" collapsed="false">
      <c r="A460" s="10" t="n">
        <f aca="false">Sheet1!$Q$3*(1-Sheet1!H460)</f>
        <v>82.9369225692917</v>
      </c>
      <c r="B460" s="10" t="n">
        <f aca="false">Sheet1!$Q$3*Sheet1!H460</f>
        <v>17.0630774307083</v>
      </c>
      <c r="C460" s="11" t="n">
        <f aca="false">Sheet1!$R$3*(Sheet1!I460-1)*Sheet1!B460-Sheet1!$R$3*Sheet1!A460</f>
        <v>-1626.17548394192</v>
      </c>
      <c r="D460" s="10" t="n">
        <f aca="false">Sheet1!$Q$3*(1-Sheet1!F460)</f>
        <v>86.3495380554334</v>
      </c>
      <c r="E460" s="10" t="n">
        <f aca="false">Sheet1!$Q$3*Sheet1!F460</f>
        <v>13.6504619445667</v>
      </c>
      <c r="F460" s="10" t="n">
        <f aca="false">Sheet1!H460*Sheet1!$F$2</f>
        <v>0.136504619445667</v>
      </c>
      <c r="G460" s="11" t="n">
        <f aca="false">Sheet1!$R$3*(Sheet1!I460-1)*Sheet1!E460-Sheet1!$R$3*Sheet1!D460</f>
        <v>-11300.9403871535</v>
      </c>
      <c r="H460" s="10" t="n">
        <f aca="false">COUNTIF(Sheet1!$N$3:$N$106001,"&gt;="&amp;Sheet1!I460)/Sheet1!$N$2</f>
        <v>0.170630774307083</v>
      </c>
      <c r="I460" s="7" t="n">
        <v>5.67</v>
      </c>
      <c r="J460" s="12" t="n">
        <f aca="false">Sheet1!C460/(Sheet1!$R$3*Sheet1!$Q$3)</f>
        <v>-0.0325235096788385</v>
      </c>
      <c r="N460" s="0" t="n">
        <v>10.68</v>
      </c>
      <c r="P460" s="19"/>
    </row>
    <row r="461" customFormat="false" ht="15" hidden="false" customHeight="false" outlineLevel="0" collapsed="false">
      <c r="A461" s="10" t="n">
        <f aca="false">Sheet1!$Q$3*(1-Sheet1!H461)</f>
        <v>82.9630444346678</v>
      </c>
      <c r="B461" s="10" t="n">
        <f aca="false">Sheet1!$Q$3*Sheet1!H461</f>
        <v>17.0369555653322</v>
      </c>
      <c r="C461" s="11" t="n">
        <f aca="false">Sheet1!$R$3*(Sheet1!I461-1)*Sheet1!B461-Sheet1!$R$3*Sheet1!A461</f>
        <v>-1615.04619445666</v>
      </c>
      <c r="D461" s="10" t="n">
        <f aca="false">Sheet1!$Q$3*(1-Sheet1!F461)</f>
        <v>86.3704355477343</v>
      </c>
      <c r="E461" s="10" t="n">
        <f aca="false">Sheet1!$Q$3*Sheet1!F461</f>
        <v>13.6295644522657</v>
      </c>
      <c r="F461" s="10" t="n">
        <f aca="false">Sheet1!H461*Sheet1!$F$2</f>
        <v>0.136295644522657</v>
      </c>
      <c r="G461" s="11" t="n">
        <f aca="false">Sheet1!$R$3*(Sheet1!I461-1)*Sheet1!E461-Sheet1!$R$3*Sheet1!D461</f>
        <v>-11292.0369555653</v>
      </c>
      <c r="H461" s="10" t="n">
        <f aca="false">COUNTIF(Sheet1!$N$3:$N$106001,"&gt;="&amp;Sheet1!I461)/Sheet1!$N$2</f>
        <v>0.170369555653322</v>
      </c>
      <c r="I461" s="7" t="n">
        <v>5.68</v>
      </c>
      <c r="J461" s="12" t="n">
        <f aca="false">Sheet1!C461/(Sheet1!$R$3*Sheet1!$Q$3)</f>
        <v>-0.0323009238891333</v>
      </c>
      <c r="N461" s="0" t="n">
        <v>6.13</v>
      </c>
      <c r="P461" s="19"/>
    </row>
    <row r="462" customFormat="false" ht="15" hidden="false" customHeight="false" outlineLevel="0" collapsed="false">
      <c r="A462" s="10" t="n">
        <f aca="false">Sheet1!$Q$3*(1-Sheet1!H462)</f>
        <v>82.996040475143</v>
      </c>
      <c r="B462" s="10" t="n">
        <f aca="false">Sheet1!$Q$3*Sheet1!H462</f>
        <v>17.003959524857</v>
      </c>
      <c r="C462" s="11" t="n">
        <f aca="false">Sheet1!$R$3*(Sheet1!I462-1)*Sheet1!B462-Sheet1!$R$3*Sheet1!A462</f>
        <v>-1623.73515178179</v>
      </c>
      <c r="D462" s="10" t="n">
        <f aca="false">Sheet1!$Q$3*(1-Sheet1!F462)</f>
        <v>86.3968323801144</v>
      </c>
      <c r="E462" s="10" t="n">
        <f aca="false">Sheet1!$Q$3*Sheet1!F462</f>
        <v>13.6031676198856</v>
      </c>
      <c r="F462" s="10" t="n">
        <f aca="false">Sheet1!H462*Sheet1!$F$2</f>
        <v>0.136031676198856</v>
      </c>
      <c r="G462" s="11" t="n">
        <f aca="false">Sheet1!$R$3*(Sheet1!I462-1)*Sheet1!E462-Sheet1!$R$3*Sheet1!D462</f>
        <v>-11298.9881214254</v>
      </c>
      <c r="H462" s="10" t="n">
        <f aca="false">COUNTIF(Sheet1!$N$3:$N$106001,"&gt;="&amp;Sheet1!I462)/Sheet1!$N$2</f>
        <v>0.17003959524857</v>
      </c>
      <c r="I462" s="7" t="n">
        <v>5.69</v>
      </c>
      <c r="J462" s="12" t="n">
        <f aca="false">Sheet1!C462/(Sheet1!$R$3*Sheet1!$Q$3)</f>
        <v>-0.0324747030356358</v>
      </c>
      <c r="N462" s="0" t="n">
        <v>6.4</v>
      </c>
      <c r="P462" s="19"/>
    </row>
    <row r="463" customFormat="false" ht="15" hidden="false" customHeight="false" outlineLevel="0" collapsed="false">
      <c r="A463" s="10" t="n">
        <f aca="false">Sheet1!$Q$3*(1-Sheet1!H463)</f>
        <v>83.0249120105587</v>
      </c>
      <c r="B463" s="10" t="n">
        <f aca="false">Sheet1!$Q$3*Sheet1!H463</f>
        <v>16.9750879894413</v>
      </c>
      <c r="C463" s="11" t="n">
        <f aca="false">Sheet1!$R$3*(Sheet1!I463-1)*Sheet1!B463-Sheet1!$R$3*Sheet1!A463</f>
        <v>-1620.99923009238</v>
      </c>
      <c r="D463" s="10" t="n">
        <f aca="false">Sheet1!$Q$3*(1-Sheet1!F463)</f>
        <v>86.419929608447</v>
      </c>
      <c r="E463" s="10" t="n">
        <f aca="false">Sheet1!$Q$3*Sheet1!F463</f>
        <v>13.580070391553</v>
      </c>
      <c r="F463" s="10" t="n">
        <f aca="false">Sheet1!H463*Sheet1!$F$2</f>
        <v>0.13580070391553</v>
      </c>
      <c r="G463" s="11" t="n">
        <f aca="false">Sheet1!$R$3*(Sheet1!I463-1)*Sheet1!E463-Sheet1!$R$3*Sheet1!D463</f>
        <v>-11296.7993840739</v>
      </c>
      <c r="H463" s="10" t="n">
        <f aca="false">COUNTIF(Sheet1!$N$3:$N$106001,"&gt;="&amp;Sheet1!I463)/Sheet1!$N$2</f>
        <v>0.169750879894413</v>
      </c>
      <c r="I463" s="7" t="n">
        <v>5.7</v>
      </c>
      <c r="J463" s="12" t="n">
        <f aca="false">Sheet1!C463/(Sheet1!$R$3*Sheet1!$Q$3)</f>
        <v>-0.0324199846018477</v>
      </c>
      <c r="N463" s="0" t="n">
        <v>2.39</v>
      </c>
      <c r="P463" s="19"/>
    </row>
    <row r="464" customFormat="false" ht="15" hidden="false" customHeight="false" outlineLevel="0" collapsed="false">
      <c r="A464" s="10" t="n">
        <f aca="false">Sheet1!$Q$3*(1-Sheet1!H464)</f>
        <v>83.0524087109547</v>
      </c>
      <c r="B464" s="10" t="n">
        <f aca="false">Sheet1!$Q$3*Sheet1!H464</f>
        <v>16.9475912890453</v>
      </c>
      <c r="C464" s="11" t="n">
        <f aca="false">Sheet1!$R$3*(Sheet1!I464-1)*Sheet1!B464-Sheet1!$R$3*Sheet1!A464</f>
        <v>-1614.62686977563</v>
      </c>
      <c r="D464" s="10" t="n">
        <f aca="false">Sheet1!$Q$3*(1-Sheet1!F464)</f>
        <v>86.4419269687638</v>
      </c>
      <c r="E464" s="10" t="n">
        <f aca="false">Sheet1!$Q$3*Sheet1!F464</f>
        <v>13.5580730312363</v>
      </c>
      <c r="F464" s="10" t="n">
        <f aca="false">Sheet1!H464*Sheet1!$F$2</f>
        <v>0.135580730312363</v>
      </c>
      <c r="G464" s="11" t="n">
        <f aca="false">Sheet1!$R$3*(Sheet1!I464-1)*Sheet1!E464-Sheet1!$R$3*Sheet1!D464</f>
        <v>-11291.7014958205</v>
      </c>
      <c r="H464" s="10" t="n">
        <f aca="false">COUNTIF(Sheet1!$N$3:$N$106001,"&gt;="&amp;Sheet1!I464)/Sheet1!$N$2</f>
        <v>0.169475912890453</v>
      </c>
      <c r="I464" s="7" t="n">
        <v>5.71</v>
      </c>
      <c r="J464" s="12" t="n">
        <f aca="false">Sheet1!C464/(Sheet1!$R$3*Sheet1!$Q$3)</f>
        <v>-0.0322925373955126</v>
      </c>
      <c r="N464" s="0" t="n">
        <v>1.1</v>
      </c>
      <c r="P464" s="19"/>
    </row>
    <row r="465" customFormat="false" ht="15" hidden="false" customHeight="false" outlineLevel="0" collapsed="false">
      <c r="A465" s="10" t="n">
        <f aca="false">Sheet1!$Q$3*(1-Sheet1!H465)</f>
        <v>83.090904091509</v>
      </c>
      <c r="B465" s="10" t="n">
        <f aca="false">Sheet1!$Q$3*Sheet1!H465</f>
        <v>16.909095908491</v>
      </c>
      <c r="C465" s="11" t="n">
        <f aca="false">Sheet1!$R$3*(Sheet1!I465-1)*Sheet1!B465-Sheet1!$R$3*Sheet1!A465</f>
        <v>-1639.98570171579</v>
      </c>
      <c r="D465" s="10" t="n">
        <f aca="false">Sheet1!$Q$3*(1-Sheet1!F465)</f>
        <v>86.4727232732072</v>
      </c>
      <c r="E465" s="10" t="n">
        <f aca="false">Sheet1!$Q$3*Sheet1!F465</f>
        <v>13.5272767267928</v>
      </c>
      <c r="F465" s="10" t="n">
        <f aca="false">Sheet1!H465*Sheet1!$F$2</f>
        <v>0.135272767267928</v>
      </c>
      <c r="G465" s="11" t="n">
        <f aca="false">Sheet1!$R$3*(Sheet1!I465-1)*Sheet1!E465-Sheet1!$R$3*Sheet1!D465</f>
        <v>-11311.9885613726</v>
      </c>
      <c r="H465" s="10" t="n">
        <f aca="false">COUNTIF(Sheet1!$N$3:$N$106001,"&gt;="&amp;Sheet1!I465)/Sheet1!$N$2</f>
        <v>0.16909095908491</v>
      </c>
      <c r="I465" s="7" t="n">
        <v>5.72</v>
      </c>
      <c r="J465" s="12" t="n">
        <f aca="false">Sheet1!C465/(Sheet1!$R$3*Sheet1!$Q$3)</f>
        <v>-0.0327997140343158</v>
      </c>
      <c r="N465" s="0" t="n">
        <v>4.52</v>
      </c>
      <c r="P465" s="19"/>
    </row>
    <row r="466" customFormat="false" ht="15" hidden="false" customHeight="false" outlineLevel="0" collapsed="false">
      <c r="A466" s="10" t="n">
        <f aca="false">Sheet1!$Q$3*(1-Sheet1!H466)</f>
        <v>83.1142762868456</v>
      </c>
      <c r="B466" s="10" t="n">
        <f aca="false">Sheet1!$Q$3*Sheet1!H466</f>
        <v>16.8857237131544</v>
      </c>
      <c r="C466" s="11" t="n">
        <f aca="false">Sheet1!$R$3*(Sheet1!I466-1)*Sheet1!B466-Sheet1!$R$3*Sheet1!A466</f>
        <v>-1622.40156181259</v>
      </c>
      <c r="D466" s="10" t="n">
        <f aca="false">Sheet1!$Q$3*(1-Sheet1!F466)</f>
        <v>86.4914210294765</v>
      </c>
      <c r="E466" s="10" t="n">
        <f aca="false">Sheet1!$Q$3*Sheet1!F466</f>
        <v>13.5085789705235</v>
      </c>
      <c r="F466" s="10" t="n">
        <f aca="false">Sheet1!H466*Sheet1!$F$2</f>
        <v>0.135085789705235</v>
      </c>
      <c r="G466" s="11" t="n">
        <f aca="false">Sheet1!$R$3*(Sheet1!I466-1)*Sheet1!E466-Sheet1!$R$3*Sheet1!D466</f>
        <v>-11297.9212494501</v>
      </c>
      <c r="H466" s="10" t="n">
        <f aca="false">COUNTIF(Sheet1!$N$3:$N$106001,"&gt;="&amp;Sheet1!I466)/Sheet1!$N$2</f>
        <v>0.168857237131544</v>
      </c>
      <c r="I466" s="7" t="n">
        <v>5.73</v>
      </c>
      <c r="J466" s="12" t="n">
        <f aca="false">Sheet1!C466/(Sheet1!$R$3*Sheet1!$Q$3)</f>
        <v>-0.0324480312362517</v>
      </c>
      <c r="N466" s="0" t="n">
        <v>2.75</v>
      </c>
      <c r="P466" s="19"/>
    </row>
    <row r="467" customFormat="false" ht="15" hidden="false" customHeight="false" outlineLevel="0" collapsed="false">
      <c r="A467" s="10" t="n">
        <f aca="false">Sheet1!$Q$3*(1-Sheet1!H467)</f>
        <v>83.1431478222613</v>
      </c>
      <c r="B467" s="10" t="n">
        <f aca="false">Sheet1!$Q$3*Sheet1!H467</f>
        <v>16.8568521777387</v>
      </c>
      <c r="C467" s="11" t="n">
        <f aca="false">Sheet1!$R$3*(Sheet1!I467-1)*Sheet1!B467-Sheet1!$R$3*Sheet1!A467</f>
        <v>-1620.83424989002</v>
      </c>
      <c r="D467" s="10" t="n">
        <f aca="false">Sheet1!$Q$3*(1-Sheet1!F467)</f>
        <v>86.5145182578091</v>
      </c>
      <c r="E467" s="10" t="n">
        <f aca="false">Sheet1!$Q$3*Sheet1!F467</f>
        <v>13.4854817421909</v>
      </c>
      <c r="F467" s="10" t="n">
        <f aca="false">Sheet1!H467*Sheet1!$F$2</f>
        <v>0.134854817421909</v>
      </c>
      <c r="G467" s="11" t="n">
        <f aca="false">Sheet1!$R$3*(Sheet1!I467-1)*Sheet1!E467-Sheet1!$R$3*Sheet1!D467</f>
        <v>-11296.667399912</v>
      </c>
      <c r="H467" s="10" t="n">
        <f aca="false">COUNTIF(Sheet1!$N$3:$N$106001,"&gt;="&amp;Sheet1!I467)/Sheet1!$N$2</f>
        <v>0.168568521777387</v>
      </c>
      <c r="I467" s="7" t="n">
        <v>5.74</v>
      </c>
      <c r="J467" s="12" t="n">
        <f aca="false">Sheet1!C467/(Sheet1!$R$3*Sheet1!$Q$3)</f>
        <v>-0.0324166849978003</v>
      </c>
      <c r="N467" s="0" t="n">
        <v>4.52</v>
      </c>
      <c r="P467" s="19"/>
    </row>
    <row r="468" customFormat="false" ht="15" hidden="false" customHeight="false" outlineLevel="0" collapsed="false">
      <c r="A468" s="10" t="n">
        <f aca="false">Sheet1!$Q$3*(1-Sheet1!H468)</f>
        <v>83.1761438627365</v>
      </c>
      <c r="B468" s="10" t="n">
        <f aca="false">Sheet1!$Q$3*Sheet1!H468</f>
        <v>16.8238561372635</v>
      </c>
      <c r="C468" s="11" t="n">
        <f aca="false">Sheet1!$R$3*(Sheet1!I468-1)*Sheet1!B468-Sheet1!$R$3*Sheet1!A468</f>
        <v>-1631.41360536735</v>
      </c>
      <c r="D468" s="10" t="n">
        <f aca="false">Sheet1!$Q$3*(1-Sheet1!F468)</f>
        <v>86.5409150901892</v>
      </c>
      <c r="E468" s="10" t="n">
        <f aca="false">Sheet1!$Q$3*Sheet1!F468</f>
        <v>13.4590849098108</v>
      </c>
      <c r="F468" s="10" t="n">
        <f aca="false">Sheet1!H468*Sheet1!$F$2</f>
        <v>0.134590849098108</v>
      </c>
      <c r="G468" s="11" t="n">
        <f aca="false">Sheet1!$R$3*(Sheet1!I468-1)*Sheet1!E468-Sheet1!$R$3*Sheet1!D468</f>
        <v>-11305.1308842939</v>
      </c>
      <c r="H468" s="10" t="n">
        <f aca="false">COUNTIF(Sheet1!$N$3:$N$106001,"&gt;="&amp;Sheet1!I468)/Sheet1!$N$2</f>
        <v>0.168238561372635</v>
      </c>
      <c r="I468" s="7" t="n">
        <v>5.75</v>
      </c>
      <c r="J468" s="12" t="n">
        <f aca="false">Sheet1!C468/(Sheet1!$R$3*Sheet1!$Q$3)</f>
        <v>-0.032628272107347</v>
      </c>
      <c r="N468" s="0" t="n">
        <v>1.42</v>
      </c>
      <c r="P468" s="19"/>
    </row>
    <row r="469" customFormat="false" ht="15" hidden="false" customHeight="false" outlineLevel="0" collapsed="false">
      <c r="A469" s="10" t="n">
        <f aca="false">Sheet1!$Q$3*(1-Sheet1!H469)</f>
        <v>83.2036405631324</v>
      </c>
      <c r="B469" s="10" t="n">
        <f aca="false">Sheet1!$Q$3*Sheet1!H469</f>
        <v>16.7963594368676</v>
      </c>
      <c r="C469" s="11" t="n">
        <f aca="false">Sheet1!$R$3*(Sheet1!I469-1)*Sheet1!B469-Sheet1!$R$3*Sheet1!A469</f>
        <v>-1626.48482182139</v>
      </c>
      <c r="D469" s="10" t="n">
        <f aca="false">Sheet1!$Q$3*(1-Sheet1!F469)</f>
        <v>86.5629124505059</v>
      </c>
      <c r="E469" s="10" t="n">
        <f aca="false">Sheet1!$Q$3*Sheet1!F469</f>
        <v>13.4370875494941</v>
      </c>
      <c r="F469" s="10" t="n">
        <f aca="false">Sheet1!H469*Sheet1!$F$2</f>
        <v>0.134370875494941</v>
      </c>
      <c r="G469" s="11" t="n">
        <f aca="false">Sheet1!$R$3*(Sheet1!I469-1)*Sheet1!E469-Sheet1!$R$3*Sheet1!D469</f>
        <v>-11301.1878574571</v>
      </c>
      <c r="H469" s="10" t="n">
        <f aca="false">COUNTIF(Sheet1!$N$3:$N$106001,"&gt;="&amp;Sheet1!I469)/Sheet1!$N$2</f>
        <v>0.167963594368676</v>
      </c>
      <c r="I469" s="7" t="n">
        <v>5.76</v>
      </c>
      <c r="J469" s="12" t="n">
        <f aca="false">Sheet1!C469/(Sheet1!$R$3*Sheet1!$Q$3)</f>
        <v>-0.0325296964364278</v>
      </c>
      <c r="N469" s="0" t="n">
        <v>1.09</v>
      </c>
      <c r="P469" s="19"/>
    </row>
    <row r="470" customFormat="false" ht="15" hidden="false" customHeight="false" outlineLevel="0" collapsed="false">
      <c r="A470" s="10" t="n">
        <f aca="false">Sheet1!$Q$3*(1-Sheet1!H470)</f>
        <v>83.2393862736472</v>
      </c>
      <c r="B470" s="10" t="n">
        <f aca="false">Sheet1!$Q$3*Sheet1!H470</f>
        <v>16.7606137263528</v>
      </c>
      <c r="C470" s="11" t="n">
        <f aca="false">Sheet1!$R$3*(Sheet1!I470-1)*Sheet1!B470-Sheet1!$R$3*Sheet1!A470</f>
        <v>-1645.62939947207</v>
      </c>
      <c r="D470" s="10" t="n">
        <f aca="false">Sheet1!$Q$3*(1-Sheet1!F470)</f>
        <v>86.5915090189177</v>
      </c>
      <c r="E470" s="10" t="n">
        <f aca="false">Sheet1!$Q$3*Sheet1!F470</f>
        <v>13.4084909810823</v>
      </c>
      <c r="F470" s="10" t="n">
        <f aca="false">Sheet1!H470*Sheet1!$F$2</f>
        <v>0.134084909810823</v>
      </c>
      <c r="G470" s="11" t="n">
        <f aca="false">Sheet1!$R$3*(Sheet1!I470-1)*Sheet1!E470-Sheet1!$R$3*Sheet1!D470</f>
        <v>-11316.5035195776</v>
      </c>
      <c r="H470" s="10" t="n">
        <f aca="false">COUNTIF(Sheet1!$N$3:$N$106001,"&gt;="&amp;Sheet1!I470)/Sheet1!$N$2</f>
        <v>0.167606137263528</v>
      </c>
      <c r="I470" s="7" t="n">
        <v>5.77</v>
      </c>
      <c r="J470" s="12" t="n">
        <f aca="false">Sheet1!C470/(Sheet1!$R$3*Sheet1!$Q$3)</f>
        <v>-0.0329125879894414</v>
      </c>
      <c r="N470" s="0" t="n">
        <v>10.21</v>
      </c>
      <c r="P470" s="19"/>
    </row>
    <row r="471" customFormat="false" ht="15" hidden="false" customHeight="false" outlineLevel="0" collapsed="false">
      <c r="A471" s="10" t="n">
        <f aca="false">Sheet1!$Q$3*(1-Sheet1!H471)</f>
        <v>83.2820061592609</v>
      </c>
      <c r="B471" s="10" t="n">
        <f aca="false">Sheet1!$Q$3*Sheet1!H471</f>
        <v>16.7179938407391</v>
      </c>
      <c r="C471" s="11" t="n">
        <f aca="false">Sheet1!$R$3*(Sheet1!I471-1)*Sheet1!B471-Sheet1!$R$3*Sheet1!A471</f>
        <v>-1684.99780026396</v>
      </c>
      <c r="D471" s="10" t="n">
        <f aca="false">Sheet1!$Q$3*(1-Sheet1!F471)</f>
        <v>86.6256049274087</v>
      </c>
      <c r="E471" s="10" t="n">
        <f aca="false">Sheet1!$Q$3*Sheet1!F471</f>
        <v>13.3743950725913</v>
      </c>
      <c r="F471" s="10" t="n">
        <f aca="false">Sheet1!H471*Sheet1!$F$2</f>
        <v>0.133743950725913</v>
      </c>
      <c r="G471" s="11" t="n">
        <f aca="false">Sheet1!$R$3*(Sheet1!I471-1)*Sheet1!E471-Sheet1!$R$3*Sheet1!D471</f>
        <v>-11347.9982402112</v>
      </c>
      <c r="H471" s="10" t="n">
        <f aca="false">COUNTIF(Sheet1!$N$3:$N$106001,"&gt;="&amp;Sheet1!I471)/Sheet1!$N$2</f>
        <v>0.167179938407391</v>
      </c>
      <c r="I471" s="7" t="n">
        <v>5.78</v>
      </c>
      <c r="J471" s="12" t="n">
        <f aca="false">Sheet1!C471/(Sheet1!$R$3*Sheet1!$Q$3)</f>
        <v>-0.0336999560052792</v>
      </c>
      <c r="N471" s="0" t="n">
        <v>1.32</v>
      </c>
      <c r="P471" s="19"/>
    </row>
    <row r="472" customFormat="false" ht="15" hidden="false" customHeight="false" outlineLevel="0" collapsed="false">
      <c r="A472" s="10" t="n">
        <f aca="false">Sheet1!$Q$3*(1-Sheet1!H472)</f>
        <v>83.3260008798944</v>
      </c>
      <c r="B472" s="10" t="n">
        <f aca="false">Sheet1!$Q$3*Sheet1!H472</f>
        <v>16.6739991201056</v>
      </c>
      <c r="C472" s="11" t="n">
        <f aca="false">Sheet1!$R$3*(Sheet1!I472-1)*Sheet1!B472-Sheet1!$R$3*Sheet1!A472</f>
        <v>-1728.77254729432</v>
      </c>
      <c r="D472" s="10" t="n">
        <f aca="false">Sheet1!$Q$3*(1-Sheet1!F472)</f>
        <v>86.6608007039155</v>
      </c>
      <c r="E472" s="10" t="n">
        <f aca="false">Sheet1!$Q$3*Sheet1!F472</f>
        <v>13.3391992960845</v>
      </c>
      <c r="F472" s="10" t="n">
        <f aca="false">Sheet1!H472*Sheet1!$F$2</f>
        <v>0.133391992960845</v>
      </c>
      <c r="G472" s="11" t="n">
        <f aca="false">Sheet1!$R$3*(Sheet1!I472-1)*Sheet1!E472-Sheet1!$R$3*Sheet1!D472</f>
        <v>-11383.0180378355</v>
      </c>
      <c r="H472" s="10" t="n">
        <f aca="false">COUNTIF(Sheet1!$N$3:$N$106001,"&gt;="&amp;Sheet1!I472)/Sheet1!$N$2</f>
        <v>0.166739991201056</v>
      </c>
      <c r="I472" s="7" t="n">
        <v>5.79</v>
      </c>
      <c r="J472" s="12" t="n">
        <f aca="false">Sheet1!C472/(Sheet1!$R$3*Sheet1!$Q$3)</f>
        <v>-0.0345754509458864</v>
      </c>
      <c r="N472" s="0" t="n">
        <v>1.43</v>
      </c>
      <c r="P472" s="19"/>
    </row>
    <row r="473" customFormat="false" ht="15" hidden="false" customHeight="false" outlineLevel="0" collapsed="false">
      <c r="A473" s="10" t="n">
        <f aca="false">Sheet1!$Q$3*(1-Sheet1!H473)</f>
        <v>83.3589969203696</v>
      </c>
      <c r="B473" s="10" t="n">
        <f aca="false">Sheet1!$Q$3*Sheet1!H473</f>
        <v>16.6410030796304</v>
      </c>
      <c r="C473" s="11" t="n">
        <f aca="false">Sheet1!$R$3*(Sheet1!I473-1)*Sheet1!B473-Sheet1!$R$3*Sheet1!A473</f>
        <v>-1741.09106907171</v>
      </c>
      <c r="D473" s="10" t="n">
        <f aca="false">Sheet1!$Q$3*(1-Sheet1!F473)</f>
        <v>86.6871975362956</v>
      </c>
      <c r="E473" s="10" t="n">
        <f aca="false">Sheet1!$Q$3*Sheet1!F473</f>
        <v>13.3128024637044</v>
      </c>
      <c r="F473" s="10" t="n">
        <f aca="false">Sheet1!H473*Sheet1!$F$2</f>
        <v>0.133128024637044</v>
      </c>
      <c r="G473" s="11" t="n">
        <f aca="false">Sheet1!$R$3*(Sheet1!I473-1)*Sheet1!E473-Sheet1!$R$3*Sheet1!D473</f>
        <v>-11392.8728552574</v>
      </c>
      <c r="H473" s="10" t="n">
        <f aca="false">COUNTIF(Sheet1!$N$3:$N$106001,"&gt;="&amp;Sheet1!I473)/Sheet1!$N$2</f>
        <v>0.166410030796304</v>
      </c>
      <c r="I473" s="7" t="n">
        <v>5.8</v>
      </c>
      <c r="J473" s="12" t="n">
        <f aca="false">Sheet1!C473/(Sheet1!$R$3*Sheet1!$Q$3)</f>
        <v>-0.0348218213814341</v>
      </c>
      <c r="N473" s="0" t="n">
        <v>9.18</v>
      </c>
      <c r="P473" s="19"/>
    </row>
    <row r="474" customFormat="false" ht="15" hidden="false" customHeight="false" outlineLevel="0" collapsed="false">
      <c r="A474" s="10" t="n">
        <f aca="false">Sheet1!$Q$3*(1-Sheet1!H474)</f>
        <v>83.3837439507259</v>
      </c>
      <c r="B474" s="10" t="n">
        <f aca="false">Sheet1!$Q$3*Sheet1!H474</f>
        <v>16.6162560492741</v>
      </c>
      <c r="C474" s="11" t="n">
        <f aca="false">Sheet1!$R$3*(Sheet1!I474-1)*Sheet1!B474-Sheet1!$R$3*Sheet1!A474</f>
        <v>-1729.77617685878</v>
      </c>
      <c r="D474" s="10" t="n">
        <f aca="false">Sheet1!$Q$3*(1-Sheet1!F474)</f>
        <v>86.7069951605807</v>
      </c>
      <c r="E474" s="10" t="n">
        <f aca="false">Sheet1!$Q$3*Sheet1!F474</f>
        <v>13.2930048394193</v>
      </c>
      <c r="F474" s="10" t="n">
        <f aca="false">Sheet1!H474*Sheet1!$F$2</f>
        <v>0.132930048394193</v>
      </c>
      <c r="G474" s="11" t="n">
        <f aca="false">Sheet1!$R$3*(Sheet1!I474-1)*Sheet1!E474-Sheet1!$R$3*Sheet1!D474</f>
        <v>-11383.820941487</v>
      </c>
      <c r="H474" s="10" t="n">
        <f aca="false">COUNTIF(Sheet1!$N$3:$N$106001,"&gt;="&amp;Sheet1!I474)/Sheet1!$N$2</f>
        <v>0.166162560492741</v>
      </c>
      <c r="I474" s="7" t="n">
        <v>5.81</v>
      </c>
      <c r="J474" s="12" t="n">
        <f aca="false">Sheet1!C474/(Sheet1!$R$3*Sheet1!$Q$3)</f>
        <v>-0.0345955235371756</v>
      </c>
      <c r="N474" s="0" t="n">
        <v>1.16</v>
      </c>
      <c r="P474" s="19"/>
    </row>
    <row r="475" customFormat="false" ht="15" hidden="false" customHeight="false" outlineLevel="0" collapsed="false">
      <c r="A475" s="10" t="n">
        <f aca="false">Sheet1!$Q$3*(1-Sheet1!H475)</f>
        <v>83.4208644962605</v>
      </c>
      <c r="B475" s="10" t="n">
        <f aca="false">Sheet1!$Q$3*Sheet1!H475</f>
        <v>16.5791355037396</v>
      </c>
      <c r="C475" s="11" t="n">
        <f aca="false">Sheet1!$R$3*(Sheet1!I475-1)*Sheet1!B475-Sheet1!$R$3*Sheet1!A475</f>
        <v>-1754.71568411791</v>
      </c>
      <c r="D475" s="10" t="n">
        <f aca="false">Sheet1!$Q$3*(1-Sheet1!F475)</f>
        <v>86.7366915970084</v>
      </c>
      <c r="E475" s="10" t="n">
        <f aca="false">Sheet1!$Q$3*Sheet1!F475</f>
        <v>13.2633084029916</v>
      </c>
      <c r="F475" s="10" t="n">
        <f aca="false">Sheet1!H475*Sheet1!$F$2</f>
        <v>0.132633084029916</v>
      </c>
      <c r="G475" s="11" t="n">
        <f aca="false">Sheet1!$R$3*(Sheet1!I475-1)*Sheet1!E475-Sheet1!$R$3*Sheet1!D475</f>
        <v>-11403.7725472943</v>
      </c>
      <c r="H475" s="10" t="n">
        <f aca="false">COUNTIF(Sheet1!$N$3:$N$106001,"&gt;="&amp;Sheet1!I475)/Sheet1!$N$2</f>
        <v>0.165791355037396</v>
      </c>
      <c r="I475" s="7" t="n">
        <v>5.82</v>
      </c>
      <c r="J475" s="12" t="n">
        <f aca="false">Sheet1!C475/(Sheet1!$R$3*Sheet1!$Q$3)</f>
        <v>-0.0350943136823582</v>
      </c>
      <c r="N475" s="0" t="n">
        <v>1.08</v>
      </c>
      <c r="P475" s="19"/>
    </row>
    <row r="476" customFormat="false" ht="15" hidden="false" customHeight="false" outlineLevel="0" collapsed="false">
      <c r="A476" s="10" t="n">
        <f aca="false">Sheet1!$Q$3*(1-Sheet1!H476)</f>
        <v>83.4469863616366</v>
      </c>
      <c r="B476" s="10" t="n">
        <f aca="false">Sheet1!$Q$3*Sheet1!H476</f>
        <v>16.5530136383634</v>
      </c>
      <c r="C476" s="11" t="n">
        <f aca="false">Sheet1!$R$3*(Sheet1!I476-1)*Sheet1!B476-Sheet1!$R$3*Sheet1!A476</f>
        <v>-1747.9652441707</v>
      </c>
      <c r="D476" s="10" t="n">
        <f aca="false">Sheet1!$Q$3*(1-Sheet1!F476)</f>
        <v>86.7575890893093</v>
      </c>
      <c r="E476" s="10" t="n">
        <f aca="false">Sheet1!$Q$3*Sheet1!F476</f>
        <v>13.2424109106907</v>
      </c>
      <c r="F476" s="10" t="n">
        <f aca="false">Sheet1!H476*Sheet1!$F$2</f>
        <v>0.132424109106907</v>
      </c>
      <c r="G476" s="11" t="n">
        <f aca="false">Sheet1!$R$3*(Sheet1!I476-1)*Sheet1!E476-Sheet1!$R$3*Sheet1!D476</f>
        <v>-11398.3721953366</v>
      </c>
      <c r="H476" s="10" t="n">
        <f aca="false">COUNTIF(Sheet1!$N$3:$N$106001,"&gt;="&amp;Sheet1!I476)/Sheet1!$N$2</f>
        <v>0.165530136383634</v>
      </c>
      <c r="I476" s="7" t="n">
        <v>5.83</v>
      </c>
      <c r="J476" s="12" t="n">
        <f aca="false">Sheet1!C476/(Sheet1!$R$3*Sheet1!$Q$3)</f>
        <v>-0.034959304883414</v>
      </c>
      <c r="N476" s="0" t="n">
        <v>6.16</v>
      </c>
      <c r="P476" s="19"/>
    </row>
    <row r="477" customFormat="false" ht="15" hidden="false" customHeight="false" outlineLevel="0" collapsed="false">
      <c r="A477" s="10" t="n">
        <f aca="false">Sheet1!$Q$3*(1-Sheet1!H477)</f>
        <v>83.4744830620326</v>
      </c>
      <c r="B477" s="10" t="n">
        <f aca="false">Sheet1!$Q$3*Sheet1!H477</f>
        <v>16.5255169379674</v>
      </c>
      <c r="C477" s="11" t="n">
        <f aca="false">Sheet1!$R$3*(Sheet1!I477-1)*Sheet1!B477-Sheet1!$R$3*Sheet1!A477</f>
        <v>-1745.49054113506</v>
      </c>
      <c r="D477" s="10" t="n">
        <f aca="false">Sheet1!$Q$3*(1-Sheet1!F477)</f>
        <v>86.779586449626</v>
      </c>
      <c r="E477" s="10" t="n">
        <f aca="false">Sheet1!$Q$3*Sheet1!F477</f>
        <v>13.220413550374</v>
      </c>
      <c r="F477" s="10" t="n">
        <f aca="false">Sheet1!H477*Sheet1!$F$2</f>
        <v>0.13220413550374</v>
      </c>
      <c r="G477" s="11" t="n">
        <f aca="false">Sheet1!$R$3*(Sheet1!I477-1)*Sheet1!E477-Sheet1!$R$3*Sheet1!D477</f>
        <v>-11396.392432908</v>
      </c>
      <c r="H477" s="10" t="n">
        <f aca="false">COUNTIF(Sheet1!$N$3:$N$106001,"&gt;="&amp;Sheet1!I477)/Sheet1!$N$2</f>
        <v>0.165255169379674</v>
      </c>
      <c r="I477" s="7" t="n">
        <v>5.84</v>
      </c>
      <c r="J477" s="12" t="n">
        <f aca="false">Sheet1!C477/(Sheet1!$R$3*Sheet1!$Q$3)</f>
        <v>-0.0349098108227013</v>
      </c>
      <c r="N477" s="0" t="n">
        <v>46.19</v>
      </c>
      <c r="P477" s="19"/>
    </row>
    <row r="478" customFormat="false" ht="15" hidden="false" customHeight="false" outlineLevel="0" collapsed="false">
      <c r="A478" s="10" t="n">
        <f aca="false">Sheet1!$Q$3*(1-Sheet1!H478)</f>
        <v>83.5074791025077</v>
      </c>
      <c r="B478" s="10" t="n">
        <f aca="false">Sheet1!$Q$3*Sheet1!H478</f>
        <v>16.4925208974923</v>
      </c>
      <c r="C478" s="11" t="n">
        <f aca="false">Sheet1!$R$3*(Sheet1!I478-1)*Sheet1!B478-Sheet1!$R$3*Sheet1!A478</f>
        <v>-1759.37637483502</v>
      </c>
      <c r="D478" s="10" t="n">
        <f aca="false">Sheet1!$Q$3*(1-Sheet1!F478)</f>
        <v>86.8059832820062</v>
      </c>
      <c r="E478" s="10" t="n">
        <f aca="false">Sheet1!$Q$3*Sheet1!F478</f>
        <v>13.1940167179938</v>
      </c>
      <c r="F478" s="10" t="n">
        <f aca="false">Sheet1!H478*Sheet1!$F$2</f>
        <v>0.131940167179938</v>
      </c>
      <c r="G478" s="11" t="n">
        <f aca="false">Sheet1!$R$3*(Sheet1!I478-1)*Sheet1!E478-Sheet1!$R$3*Sheet1!D478</f>
        <v>-11407.501099868</v>
      </c>
      <c r="H478" s="10" t="n">
        <f aca="false">COUNTIF(Sheet1!$N$3:$N$106001,"&gt;="&amp;Sheet1!I478)/Sheet1!$N$2</f>
        <v>0.164925208974923</v>
      </c>
      <c r="I478" s="7" t="n">
        <v>5.85</v>
      </c>
      <c r="J478" s="12" t="n">
        <f aca="false">Sheet1!C478/(Sheet1!$R$3*Sheet1!$Q$3)</f>
        <v>-0.0351875274967003</v>
      </c>
      <c r="N478" s="0" t="n">
        <v>1.2</v>
      </c>
      <c r="P478" s="19"/>
    </row>
    <row r="479" customFormat="false" ht="15" hidden="false" customHeight="false" outlineLevel="0" collapsed="false">
      <c r="A479" s="10" t="n">
        <f aca="false">Sheet1!$Q$3*(1-Sheet1!H479)</f>
        <v>83.5363506379234</v>
      </c>
      <c r="B479" s="10" t="n">
        <f aca="false">Sheet1!$Q$3*Sheet1!H479</f>
        <v>16.4636493620766</v>
      </c>
      <c r="C479" s="11" t="n">
        <f aca="false">Sheet1!$R$3*(Sheet1!I479-1)*Sheet1!B479-Sheet1!$R$3*Sheet1!A479</f>
        <v>-1761.5073691157</v>
      </c>
      <c r="D479" s="10" t="n">
        <f aca="false">Sheet1!$Q$3*(1-Sheet1!F479)</f>
        <v>86.8290805103388</v>
      </c>
      <c r="E479" s="10" t="n">
        <f aca="false">Sheet1!$Q$3*Sheet1!F479</f>
        <v>13.1709194896612</v>
      </c>
      <c r="F479" s="10" t="n">
        <f aca="false">Sheet1!H479*Sheet1!$F$2</f>
        <v>0.131709194896612</v>
      </c>
      <c r="G479" s="11" t="n">
        <f aca="false">Sheet1!$R$3*(Sheet1!I479-1)*Sheet1!E479-Sheet1!$R$3*Sheet1!D479</f>
        <v>-11409.2058952926</v>
      </c>
      <c r="H479" s="10" t="n">
        <f aca="false">COUNTIF(Sheet1!$N$3:$N$106001,"&gt;="&amp;Sheet1!I479)/Sheet1!$N$2</f>
        <v>0.164636493620766</v>
      </c>
      <c r="I479" s="7" t="n">
        <v>5.86</v>
      </c>
      <c r="J479" s="12" t="n">
        <f aca="false">Sheet1!C479/(Sheet1!$R$3*Sheet1!$Q$3)</f>
        <v>-0.035230147382314</v>
      </c>
      <c r="N479" s="0" t="n">
        <v>1.95</v>
      </c>
      <c r="P479" s="19"/>
    </row>
    <row r="480" customFormat="false" ht="15" hidden="false" customHeight="false" outlineLevel="0" collapsed="false">
      <c r="A480" s="10" t="n">
        <f aca="false">Sheet1!$Q$3*(1-Sheet1!H480)</f>
        <v>83.5583479982402</v>
      </c>
      <c r="B480" s="10" t="n">
        <f aca="false">Sheet1!$Q$3*Sheet1!H480</f>
        <v>16.4416520017598</v>
      </c>
      <c r="C480" s="11" t="n">
        <f aca="false">Sheet1!$R$3*(Sheet1!I480-1)*Sheet1!B480-Sheet1!$R$3*Sheet1!A480</f>
        <v>-1743.75137483502</v>
      </c>
      <c r="D480" s="10" t="n">
        <f aca="false">Sheet1!$Q$3*(1-Sheet1!F480)</f>
        <v>86.8466783985922</v>
      </c>
      <c r="E480" s="10" t="n">
        <f aca="false">Sheet1!$Q$3*Sheet1!F480</f>
        <v>13.1533216014078</v>
      </c>
      <c r="F480" s="10" t="n">
        <f aca="false">Sheet1!H480*Sheet1!$F$2</f>
        <v>0.131533216014078</v>
      </c>
      <c r="G480" s="11" t="n">
        <f aca="false">Sheet1!$R$3*(Sheet1!I480-1)*Sheet1!E480-Sheet1!$R$3*Sheet1!D480</f>
        <v>-11395.001099868</v>
      </c>
      <c r="H480" s="10" t="n">
        <f aca="false">COUNTIF(Sheet1!$N$3:$N$106001,"&gt;="&amp;Sheet1!I480)/Sheet1!$N$2</f>
        <v>0.164416520017598</v>
      </c>
      <c r="I480" s="7" t="n">
        <v>5.87</v>
      </c>
      <c r="J480" s="12" t="n">
        <f aca="false">Sheet1!C480/(Sheet1!$R$3*Sheet1!$Q$3)</f>
        <v>-0.0348750274967003</v>
      </c>
      <c r="N480" s="0" t="n">
        <v>1.15</v>
      </c>
      <c r="P480" s="19"/>
    </row>
    <row r="481" customFormat="false" ht="15" hidden="false" customHeight="false" outlineLevel="0" collapsed="false">
      <c r="A481" s="10" t="n">
        <f aca="false">Sheet1!$Q$3*(1-Sheet1!H481)</f>
        <v>83.580345358557</v>
      </c>
      <c r="B481" s="10" t="n">
        <f aca="false">Sheet1!$Q$3*Sheet1!H481</f>
        <v>16.419654641443</v>
      </c>
      <c r="C481" s="11" t="n">
        <f aca="false">Sheet1!$R$3*(Sheet1!I481-1)*Sheet1!B481-Sheet1!$R$3*Sheet1!A481</f>
        <v>-1726.2153541575</v>
      </c>
      <c r="D481" s="10" t="n">
        <f aca="false">Sheet1!$Q$3*(1-Sheet1!F481)</f>
        <v>86.8642762868456</v>
      </c>
      <c r="E481" s="10" t="n">
        <f aca="false">Sheet1!$Q$3*Sheet1!F481</f>
        <v>13.1357237131544</v>
      </c>
      <c r="F481" s="10" t="n">
        <f aca="false">Sheet1!H481*Sheet1!$F$2</f>
        <v>0.131357237131544</v>
      </c>
      <c r="G481" s="11" t="n">
        <f aca="false">Sheet1!$R$3*(Sheet1!I481-1)*Sheet1!E481-Sheet1!$R$3*Sheet1!D481</f>
        <v>-11380.972283326</v>
      </c>
      <c r="H481" s="10" t="n">
        <f aca="false">COUNTIF(Sheet1!$N$3:$N$106001,"&gt;="&amp;Sheet1!I481)/Sheet1!$N$2</f>
        <v>0.16419654641443</v>
      </c>
      <c r="I481" s="7" t="n">
        <v>5.88</v>
      </c>
      <c r="J481" s="12" t="n">
        <f aca="false">Sheet1!C481/(Sheet1!$R$3*Sheet1!$Q$3)</f>
        <v>-0.0345243070831499</v>
      </c>
      <c r="N481" s="0" t="n">
        <v>3.06</v>
      </c>
      <c r="P481" s="19"/>
    </row>
    <row r="482" customFormat="false" ht="15" hidden="false" customHeight="false" outlineLevel="0" collapsed="false">
      <c r="A482" s="10" t="n">
        <f aca="false">Sheet1!$Q$3*(1-Sheet1!H482)</f>
        <v>83.6037175538935</v>
      </c>
      <c r="B482" s="10" t="n">
        <f aca="false">Sheet1!$Q$3*Sheet1!H482</f>
        <v>16.3962824461065</v>
      </c>
      <c r="C482" s="11" t="n">
        <f aca="false">Sheet1!$R$3*(Sheet1!I482-1)*Sheet1!B482-Sheet1!$R$3*Sheet1!A482</f>
        <v>-1712.94819621646</v>
      </c>
      <c r="D482" s="10" t="n">
        <f aca="false">Sheet1!$Q$3*(1-Sheet1!F482)</f>
        <v>86.8829740431148</v>
      </c>
      <c r="E482" s="10" t="n">
        <f aca="false">Sheet1!$Q$3*Sheet1!F482</f>
        <v>13.1170259568852</v>
      </c>
      <c r="F482" s="10" t="n">
        <f aca="false">Sheet1!H482*Sheet1!$F$2</f>
        <v>0.131170259568852</v>
      </c>
      <c r="G482" s="11" t="n">
        <f aca="false">Sheet1!$R$3*(Sheet1!I482-1)*Sheet1!E482-Sheet1!$R$3*Sheet1!D482</f>
        <v>-11370.3585569732</v>
      </c>
      <c r="H482" s="10" t="n">
        <f aca="false">COUNTIF(Sheet1!$N$3:$N$106001,"&gt;="&amp;Sheet1!I482)/Sheet1!$N$2</f>
        <v>0.163962824461065</v>
      </c>
      <c r="I482" s="7" t="n">
        <v>5.89</v>
      </c>
      <c r="J482" s="12" t="n">
        <f aca="false">Sheet1!C482/(Sheet1!$R$3*Sheet1!$Q$3)</f>
        <v>-0.0342589639243291</v>
      </c>
      <c r="N482" s="0" t="n">
        <v>21.73</v>
      </c>
      <c r="P482" s="19"/>
    </row>
    <row r="483" customFormat="false" ht="15" hidden="false" customHeight="false" outlineLevel="0" collapsed="false">
      <c r="A483" s="10" t="n">
        <f aca="false">Sheet1!$Q$3*(1-Sheet1!H483)</f>
        <v>83.6284645842499</v>
      </c>
      <c r="B483" s="10" t="n">
        <f aca="false">Sheet1!$Q$3*Sheet1!H483</f>
        <v>16.3715354157501</v>
      </c>
      <c r="C483" s="11" t="n">
        <f aca="false">Sheet1!$R$3*(Sheet1!I483-1)*Sheet1!B483-Sheet1!$R$3*Sheet1!A483</f>
        <v>-1703.97052353717</v>
      </c>
      <c r="D483" s="10" t="n">
        <f aca="false">Sheet1!$Q$3*(1-Sheet1!F483)</f>
        <v>86.9027716673999</v>
      </c>
      <c r="E483" s="10" t="n">
        <f aca="false">Sheet1!$Q$3*Sheet1!F483</f>
        <v>13.0972283326001</v>
      </c>
      <c r="F483" s="10" t="n">
        <f aca="false">Sheet1!H483*Sheet1!$F$2</f>
        <v>0.130972283326001</v>
      </c>
      <c r="G483" s="11" t="n">
        <f aca="false">Sheet1!$R$3*(Sheet1!I483-1)*Sheet1!E483-Sheet1!$R$3*Sheet1!D483</f>
        <v>-11363.1764188297</v>
      </c>
      <c r="H483" s="10" t="n">
        <f aca="false">COUNTIF(Sheet1!$N$3:$N$106001,"&gt;="&amp;Sheet1!I483)/Sheet1!$N$2</f>
        <v>0.163715354157501</v>
      </c>
      <c r="I483" s="7" t="n">
        <v>5.9</v>
      </c>
      <c r="J483" s="12" t="n">
        <f aca="false">Sheet1!C483/(Sheet1!$R$3*Sheet1!$Q$3)</f>
        <v>-0.0340794104707435</v>
      </c>
      <c r="N483" s="0" t="n">
        <v>12.62</v>
      </c>
      <c r="P483" s="19"/>
    </row>
    <row r="484" customFormat="false" ht="15" hidden="false" customHeight="false" outlineLevel="0" collapsed="false">
      <c r="A484" s="10" t="n">
        <f aca="false">Sheet1!$Q$3*(1-Sheet1!H484)</f>
        <v>83.6532116146062</v>
      </c>
      <c r="B484" s="10" t="n">
        <f aca="false">Sheet1!$Q$3*Sheet1!H484</f>
        <v>16.3467883853938</v>
      </c>
      <c r="C484" s="11" t="n">
        <f aca="false">Sheet1!$R$3*(Sheet1!I484-1)*Sheet1!B484-Sheet1!$R$3*Sheet1!A484</f>
        <v>-1695.24032116146</v>
      </c>
      <c r="D484" s="10" t="n">
        <f aca="false">Sheet1!$Q$3*(1-Sheet1!F484)</f>
        <v>86.922569291685</v>
      </c>
      <c r="E484" s="10" t="n">
        <f aca="false">Sheet1!$Q$3*Sheet1!F484</f>
        <v>13.077430708315</v>
      </c>
      <c r="F484" s="10" t="n">
        <f aca="false">Sheet1!H484*Sheet1!$F$2</f>
        <v>0.13077430708315</v>
      </c>
      <c r="G484" s="11" t="n">
        <f aca="false">Sheet1!$R$3*(Sheet1!I484-1)*Sheet1!E484-Sheet1!$R$3*Sheet1!D484</f>
        <v>-11356.1922569292</v>
      </c>
      <c r="H484" s="10" t="n">
        <f aca="false">COUNTIF(Sheet1!$N$3:$N$106001,"&gt;="&amp;Sheet1!I484)/Sheet1!$N$2</f>
        <v>0.163467883853938</v>
      </c>
      <c r="I484" s="7" t="n">
        <v>5.91</v>
      </c>
      <c r="J484" s="12" t="n">
        <f aca="false">Sheet1!C484/(Sheet1!$R$3*Sheet1!$Q$3)</f>
        <v>-0.0339048064232292</v>
      </c>
      <c r="N484" s="0" t="n">
        <v>2.46</v>
      </c>
      <c r="P484" s="19"/>
    </row>
    <row r="485" customFormat="false" ht="15" hidden="false" customHeight="false" outlineLevel="0" collapsed="false">
      <c r="A485" s="10" t="n">
        <f aca="false">Sheet1!$Q$3*(1-Sheet1!H485)</f>
        <v>83.6862076550814</v>
      </c>
      <c r="B485" s="10" t="n">
        <f aca="false">Sheet1!$Q$3*Sheet1!H485</f>
        <v>16.3137923449186</v>
      </c>
      <c r="C485" s="11" t="n">
        <f aca="false">Sheet1!$R$3*(Sheet1!I485-1)*Sheet1!B485-Sheet1!$R$3*Sheet1!A485</f>
        <v>-1711.17465904092</v>
      </c>
      <c r="D485" s="10" t="n">
        <f aca="false">Sheet1!$Q$3*(1-Sheet1!F485)</f>
        <v>86.9489661240651</v>
      </c>
      <c r="E485" s="10" t="n">
        <f aca="false">Sheet1!$Q$3*Sheet1!F485</f>
        <v>13.0510338759349</v>
      </c>
      <c r="F485" s="10" t="n">
        <f aca="false">Sheet1!H485*Sheet1!$F$2</f>
        <v>0.130510338759349</v>
      </c>
      <c r="G485" s="11" t="n">
        <f aca="false">Sheet1!$R$3*(Sheet1!I485-1)*Sheet1!E485-Sheet1!$R$3*Sheet1!D485</f>
        <v>-11368.9397272327</v>
      </c>
      <c r="H485" s="10" t="n">
        <f aca="false">COUNTIF(Sheet1!$N$3:$N$106001,"&gt;="&amp;Sheet1!I485)/Sheet1!$N$2</f>
        <v>0.163137923449186</v>
      </c>
      <c r="I485" s="7" t="n">
        <v>5.92</v>
      </c>
      <c r="J485" s="12" t="n">
        <f aca="false">Sheet1!C485/(Sheet1!$R$3*Sheet1!$Q$3)</f>
        <v>-0.0342234931808183</v>
      </c>
      <c r="N485" s="0" t="n">
        <v>5.56</v>
      </c>
      <c r="P485" s="19"/>
    </row>
    <row r="486" customFormat="false" ht="15" hidden="false" customHeight="false" outlineLevel="0" collapsed="false">
      <c r="A486" s="10" t="n">
        <f aca="false">Sheet1!$Q$3*(1-Sheet1!H486)</f>
        <v>83.7109546854378</v>
      </c>
      <c r="B486" s="10" t="n">
        <f aca="false">Sheet1!$Q$3*Sheet1!H486</f>
        <v>16.2890453145623</v>
      </c>
      <c r="C486" s="11" t="n">
        <f aca="false">Sheet1!$R$3*(Sheet1!I486-1)*Sheet1!B486-Sheet1!$R$3*Sheet1!A486</f>
        <v>-1702.98064232292</v>
      </c>
      <c r="D486" s="10" t="n">
        <f aca="false">Sheet1!$Q$3*(1-Sheet1!F486)</f>
        <v>86.9687637483502</v>
      </c>
      <c r="E486" s="10" t="n">
        <f aca="false">Sheet1!$Q$3*Sheet1!F486</f>
        <v>13.0312362516498</v>
      </c>
      <c r="F486" s="10" t="n">
        <f aca="false">Sheet1!H486*Sheet1!$F$2</f>
        <v>0.130312362516498</v>
      </c>
      <c r="G486" s="11" t="n">
        <f aca="false">Sheet1!$R$3*(Sheet1!I486-1)*Sheet1!E486-Sheet1!$R$3*Sheet1!D486</f>
        <v>-11362.3845138583</v>
      </c>
      <c r="H486" s="10" t="n">
        <f aca="false">COUNTIF(Sheet1!$N$3:$N$106001,"&gt;="&amp;Sheet1!I486)/Sheet1!$N$2</f>
        <v>0.162890453145623</v>
      </c>
      <c r="I486" s="7" t="n">
        <v>5.93</v>
      </c>
      <c r="J486" s="12" t="n">
        <f aca="false">Sheet1!C486/(Sheet1!$R$3*Sheet1!$Q$3)</f>
        <v>-0.0340596128464583</v>
      </c>
      <c r="N486" s="0" t="n">
        <v>3.66</v>
      </c>
      <c r="P486" s="19"/>
    </row>
    <row r="487" customFormat="false" ht="15" hidden="false" customHeight="false" outlineLevel="0" collapsed="false">
      <c r="A487" s="10" t="n">
        <f aca="false">Sheet1!$Q$3*(1-Sheet1!H487)</f>
        <v>83.7288275406951</v>
      </c>
      <c r="B487" s="10" t="n">
        <f aca="false">Sheet1!$Q$3*Sheet1!H487</f>
        <v>16.2711724593049</v>
      </c>
      <c r="C487" s="11" t="n">
        <f aca="false">Sheet1!$R$3*(Sheet1!I487-1)*Sheet1!B487-Sheet1!$R$3*Sheet1!A487</f>
        <v>-1674.6177958645</v>
      </c>
      <c r="D487" s="10" t="n">
        <f aca="false">Sheet1!$Q$3*(1-Sheet1!F487)</f>
        <v>86.9830620325561</v>
      </c>
      <c r="E487" s="10" t="n">
        <f aca="false">Sheet1!$Q$3*Sheet1!F487</f>
        <v>13.0169379674439</v>
      </c>
      <c r="F487" s="10" t="n">
        <f aca="false">Sheet1!H487*Sheet1!$F$2</f>
        <v>0.130169379674439</v>
      </c>
      <c r="G487" s="11" t="n">
        <f aca="false">Sheet1!$R$3*(Sheet1!I487-1)*Sheet1!E487-Sheet1!$R$3*Sheet1!D487</f>
        <v>-11339.6942366916</v>
      </c>
      <c r="H487" s="10" t="n">
        <f aca="false">COUNTIF(Sheet1!$N$3:$N$106001,"&gt;="&amp;Sheet1!I487)/Sheet1!$N$2</f>
        <v>0.162711724593049</v>
      </c>
      <c r="I487" s="7" t="n">
        <v>5.94</v>
      </c>
      <c r="J487" s="12" t="n">
        <f aca="false">Sheet1!C487/(Sheet1!$R$3*Sheet1!$Q$3)</f>
        <v>-0.03349235591729</v>
      </c>
      <c r="N487" s="0" t="n">
        <v>3.22</v>
      </c>
      <c r="P487" s="19"/>
    </row>
    <row r="488" customFormat="false" ht="15" hidden="false" customHeight="false" outlineLevel="0" collapsed="false">
      <c r="A488" s="10" t="n">
        <f aca="false">Sheet1!$Q$3*(1-Sheet1!H488)</f>
        <v>83.7659480862297</v>
      </c>
      <c r="B488" s="10" t="n">
        <f aca="false">Sheet1!$Q$3*Sheet1!H488</f>
        <v>16.2340519137703</v>
      </c>
      <c r="C488" s="11" t="n">
        <f aca="false">Sheet1!$R$3*(Sheet1!I488-1)*Sheet1!B488-Sheet1!$R$3*Sheet1!A488</f>
        <v>-1703.69555653322</v>
      </c>
      <c r="D488" s="10" t="n">
        <f aca="false">Sheet1!$Q$3*(1-Sheet1!F488)</f>
        <v>87.0127584689837</v>
      </c>
      <c r="E488" s="10" t="n">
        <f aca="false">Sheet1!$Q$3*Sheet1!F488</f>
        <v>12.9872415310163</v>
      </c>
      <c r="F488" s="10" t="n">
        <f aca="false">Sheet1!H488*Sheet1!$F$2</f>
        <v>0.129872415310163</v>
      </c>
      <c r="G488" s="11" t="n">
        <f aca="false">Sheet1!$R$3*(Sheet1!I488-1)*Sheet1!E488-Sheet1!$R$3*Sheet1!D488</f>
        <v>-11362.9564452266</v>
      </c>
      <c r="H488" s="10" t="n">
        <f aca="false">COUNTIF(Sheet1!$N$3:$N$106001,"&gt;="&amp;Sheet1!I488)/Sheet1!$N$2</f>
        <v>0.162340519137703</v>
      </c>
      <c r="I488" s="7" t="n">
        <v>5.95</v>
      </c>
      <c r="J488" s="12" t="n">
        <f aca="false">Sheet1!C488/(Sheet1!$R$3*Sheet1!$Q$3)</f>
        <v>-0.0340739111306645</v>
      </c>
      <c r="N488" s="0" t="n">
        <v>1.1</v>
      </c>
      <c r="P488" s="19"/>
    </row>
    <row r="489" customFormat="false" ht="15" hidden="false" customHeight="false" outlineLevel="0" collapsed="false">
      <c r="A489" s="10" t="n">
        <f aca="false">Sheet1!$Q$3*(1-Sheet1!H489)</f>
        <v>83.7948196216454</v>
      </c>
      <c r="B489" s="10" t="n">
        <f aca="false">Sheet1!$Q$3*Sheet1!H489</f>
        <v>16.2051803783546</v>
      </c>
      <c r="C489" s="11" t="n">
        <f aca="false">Sheet1!$R$3*(Sheet1!I489-1)*Sheet1!B489-Sheet1!$R$3*Sheet1!A489</f>
        <v>-1708.5624725033</v>
      </c>
      <c r="D489" s="10" t="n">
        <f aca="false">Sheet1!$Q$3*(1-Sheet1!F489)</f>
        <v>87.0358556973163</v>
      </c>
      <c r="E489" s="10" t="n">
        <f aca="false">Sheet1!$Q$3*Sheet1!F489</f>
        <v>12.9641443026837</v>
      </c>
      <c r="F489" s="10" t="n">
        <f aca="false">Sheet1!H489*Sheet1!$F$2</f>
        <v>0.129641443026837</v>
      </c>
      <c r="G489" s="11" t="n">
        <f aca="false">Sheet1!$R$3*(Sheet1!I489-1)*Sheet1!E489-Sheet1!$R$3*Sheet1!D489</f>
        <v>-11366.8499780026</v>
      </c>
      <c r="H489" s="10" t="n">
        <f aca="false">COUNTIF(Sheet1!$N$3:$N$106001,"&gt;="&amp;Sheet1!I489)/Sheet1!$N$2</f>
        <v>0.162051803783546</v>
      </c>
      <c r="I489" s="7" t="n">
        <v>5.96</v>
      </c>
      <c r="J489" s="12" t="n">
        <f aca="false">Sheet1!C489/(Sheet1!$R$3*Sheet1!$Q$3)</f>
        <v>-0.0341712494500661</v>
      </c>
      <c r="N489" s="0" t="n">
        <v>1.35</v>
      </c>
      <c r="P489" s="19"/>
    </row>
    <row r="490" customFormat="false" ht="15" hidden="false" customHeight="false" outlineLevel="0" collapsed="false">
      <c r="A490" s="10" t="n">
        <f aca="false">Sheet1!$Q$3*(1-Sheet1!H490)</f>
        <v>83.8071931368236</v>
      </c>
      <c r="B490" s="10" t="n">
        <f aca="false">Sheet1!$Q$3*Sheet1!H490</f>
        <v>16.1928068631764</v>
      </c>
      <c r="C490" s="11" t="n">
        <f aca="false">Sheet1!$R$3*(Sheet1!I490-1)*Sheet1!B490-Sheet1!$R$3*Sheet1!A490</f>
        <v>-1664.47151341839</v>
      </c>
      <c r="D490" s="10" t="n">
        <f aca="false">Sheet1!$Q$3*(1-Sheet1!F490)</f>
        <v>87.0457545094589</v>
      </c>
      <c r="E490" s="10" t="n">
        <f aca="false">Sheet1!$Q$3*Sheet1!F490</f>
        <v>12.9542454905411</v>
      </c>
      <c r="F490" s="10" t="n">
        <f aca="false">Sheet1!H490*Sheet1!$F$2</f>
        <v>0.129542454905411</v>
      </c>
      <c r="G490" s="11" t="n">
        <f aca="false">Sheet1!$R$3*(Sheet1!I490-1)*Sheet1!E490-Sheet1!$R$3*Sheet1!D490</f>
        <v>-11331.5772107347</v>
      </c>
      <c r="H490" s="10" t="n">
        <f aca="false">COUNTIF(Sheet1!$N$3:$N$106001,"&gt;="&amp;Sheet1!I490)/Sheet1!$N$2</f>
        <v>0.161928068631764</v>
      </c>
      <c r="I490" s="7" t="n">
        <v>5.97</v>
      </c>
      <c r="J490" s="12" t="n">
        <f aca="false">Sheet1!C490/(Sheet1!$R$3*Sheet1!$Q$3)</f>
        <v>-0.0332894302683679</v>
      </c>
      <c r="N490" s="0" t="n">
        <v>1.93</v>
      </c>
      <c r="P490" s="19"/>
    </row>
    <row r="491" customFormat="false" ht="15" hidden="false" customHeight="false" outlineLevel="0" collapsed="false">
      <c r="A491" s="10" t="n">
        <f aca="false">Sheet1!$Q$3*(1-Sheet1!H491)</f>
        <v>83.8346898372195</v>
      </c>
      <c r="B491" s="10" t="n">
        <f aca="false">Sheet1!$Q$3*Sheet1!H491</f>
        <v>16.1653101627805</v>
      </c>
      <c r="C491" s="11" t="n">
        <f aca="false">Sheet1!$R$3*(Sheet1!I491-1)*Sheet1!B491-Sheet1!$R$3*Sheet1!A491</f>
        <v>-1665.72261328641</v>
      </c>
      <c r="D491" s="10" t="n">
        <f aca="false">Sheet1!$Q$3*(1-Sheet1!F491)</f>
        <v>87.0677518697756</v>
      </c>
      <c r="E491" s="10" t="n">
        <f aca="false">Sheet1!$Q$3*Sheet1!F491</f>
        <v>12.9322481302244</v>
      </c>
      <c r="F491" s="10" t="n">
        <f aca="false">Sheet1!H491*Sheet1!$F$2</f>
        <v>0.129322481302244</v>
      </c>
      <c r="G491" s="11" t="n">
        <f aca="false">Sheet1!$R$3*(Sheet1!I491-1)*Sheet1!E491-Sheet1!$R$3*Sheet1!D491</f>
        <v>-11332.5780906291</v>
      </c>
      <c r="H491" s="10" t="n">
        <f aca="false">COUNTIF(Sheet1!$N$3:$N$106001,"&gt;="&amp;Sheet1!I491)/Sheet1!$N$2</f>
        <v>0.161653101627805</v>
      </c>
      <c r="I491" s="7" t="n">
        <v>5.98</v>
      </c>
      <c r="J491" s="12" t="n">
        <f aca="false">Sheet1!C491/(Sheet1!$R$3*Sheet1!$Q$3)</f>
        <v>-0.0333144522657282</v>
      </c>
      <c r="N491" s="0" t="n">
        <v>1.01</v>
      </c>
      <c r="P491" s="19"/>
    </row>
    <row r="492" customFormat="false" ht="15" hidden="false" customHeight="false" outlineLevel="0" collapsed="false">
      <c r="A492" s="10" t="n">
        <f aca="false">Sheet1!$Q$3*(1-Sheet1!H492)</f>
        <v>83.8745600527937</v>
      </c>
      <c r="B492" s="10" t="n">
        <f aca="false">Sheet1!$Q$3*Sheet1!H492</f>
        <v>16.1254399472063</v>
      </c>
      <c r="C492" s="11" t="n">
        <f aca="false">Sheet1!$R$3*(Sheet1!I492-1)*Sheet1!B492-Sheet1!$R$3*Sheet1!A492</f>
        <v>-1704.30735811702</v>
      </c>
      <c r="D492" s="10" t="n">
        <f aca="false">Sheet1!$Q$3*(1-Sheet1!F492)</f>
        <v>87.0996480422349</v>
      </c>
      <c r="E492" s="10" t="n">
        <f aca="false">Sheet1!$Q$3*Sheet1!F492</f>
        <v>12.9003519577651</v>
      </c>
      <c r="F492" s="10" t="n">
        <f aca="false">Sheet1!H492*Sheet1!$F$2</f>
        <v>0.129003519577651</v>
      </c>
      <c r="G492" s="11" t="n">
        <f aca="false">Sheet1!$R$3*(Sheet1!I492-1)*Sheet1!E492-Sheet1!$R$3*Sheet1!D492</f>
        <v>-11363.4458864936</v>
      </c>
      <c r="H492" s="10" t="n">
        <f aca="false">COUNTIF(Sheet1!$N$3:$N$106001,"&gt;="&amp;Sheet1!I492)/Sheet1!$N$2</f>
        <v>0.161254399472063</v>
      </c>
      <c r="I492" s="7" t="n">
        <v>5.99</v>
      </c>
      <c r="J492" s="12" t="n">
        <f aca="false">Sheet1!C492/(Sheet1!$R$3*Sheet1!$Q$3)</f>
        <v>-0.0340861471623405</v>
      </c>
      <c r="N492" s="0" t="n">
        <v>1.05</v>
      </c>
      <c r="P492" s="19"/>
    </row>
    <row r="493" customFormat="false" ht="15" hidden="false" customHeight="false" outlineLevel="0" collapsed="false">
      <c r="A493" s="10" t="n">
        <f aca="false">Sheet1!$Q$3*(1-Sheet1!H493)</f>
        <v>83.9006819181698</v>
      </c>
      <c r="B493" s="10" t="n">
        <f aca="false">Sheet1!$Q$3*Sheet1!H493</f>
        <v>16.0993180818302</v>
      </c>
      <c r="C493" s="11" t="n">
        <f aca="false">Sheet1!$R$3*(Sheet1!I493-1)*Sheet1!B493-Sheet1!$R$3*Sheet1!A493</f>
        <v>-1702.04575450946</v>
      </c>
      <c r="D493" s="10" t="n">
        <f aca="false">Sheet1!$Q$3*(1-Sheet1!F493)</f>
        <v>87.1205455345359</v>
      </c>
      <c r="E493" s="10" t="n">
        <f aca="false">Sheet1!$Q$3*Sheet1!F493</f>
        <v>12.8794544654641</v>
      </c>
      <c r="F493" s="10" t="n">
        <f aca="false">Sheet1!H493*Sheet1!$F$2</f>
        <v>0.128794544654641</v>
      </c>
      <c r="G493" s="11" t="n">
        <f aca="false">Sheet1!$R$3*(Sheet1!I493-1)*Sheet1!E493-Sheet1!$R$3*Sheet1!D493</f>
        <v>-11361.6366036076</v>
      </c>
      <c r="H493" s="10" t="n">
        <f aca="false">COUNTIF(Sheet1!$N$3:$N$106001,"&gt;="&amp;Sheet1!I493)/Sheet1!$N$2</f>
        <v>0.160993180818302</v>
      </c>
      <c r="I493" s="7" t="n">
        <v>6</v>
      </c>
      <c r="J493" s="12" t="n">
        <f aca="false">Sheet1!C493/(Sheet1!$R$3*Sheet1!$Q$3)</f>
        <v>-0.0340409150901892</v>
      </c>
      <c r="N493" s="0" t="n">
        <v>1.69</v>
      </c>
      <c r="P493" s="19"/>
    </row>
    <row r="494" customFormat="false" ht="15" hidden="false" customHeight="false" outlineLevel="0" collapsed="false">
      <c r="A494" s="10" t="n">
        <f aca="false">Sheet1!$Q$3*(1-Sheet1!H494)</f>
        <v>83.9364276286846</v>
      </c>
      <c r="B494" s="10" t="n">
        <f aca="false">Sheet1!$Q$3*Sheet1!H494</f>
        <v>16.0635723713154</v>
      </c>
      <c r="C494" s="11" t="n">
        <f aca="false">Sheet1!$R$3*(Sheet1!I494-1)*Sheet1!B494-Sheet1!$R$3*Sheet1!A494</f>
        <v>-1728.96502419709</v>
      </c>
      <c r="D494" s="10" t="n">
        <f aca="false">Sheet1!$Q$3*(1-Sheet1!F494)</f>
        <v>87.1491421029476</v>
      </c>
      <c r="E494" s="10" t="n">
        <f aca="false">Sheet1!$Q$3*Sheet1!F494</f>
        <v>12.8508578970524</v>
      </c>
      <c r="F494" s="10" t="n">
        <f aca="false">Sheet1!H494*Sheet1!$F$2</f>
        <v>0.128508578970524</v>
      </c>
      <c r="G494" s="11" t="n">
        <f aca="false">Sheet1!$R$3*(Sheet1!I494-1)*Sheet1!E494-Sheet1!$R$3*Sheet1!D494</f>
        <v>-11383.1720193577</v>
      </c>
      <c r="H494" s="10" t="n">
        <f aca="false">COUNTIF(Sheet1!$N$3:$N$106001,"&gt;="&amp;Sheet1!I494)/Sheet1!$N$2</f>
        <v>0.160635723713154</v>
      </c>
      <c r="I494" s="7" t="n">
        <v>6.01</v>
      </c>
      <c r="J494" s="12" t="n">
        <f aca="false">Sheet1!C494/(Sheet1!$R$3*Sheet1!$Q$3)</f>
        <v>-0.0345793004839418</v>
      </c>
      <c r="N494" s="0" t="n">
        <v>7.12</v>
      </c>
      <c r="P494" s="19"/>
    </row>
    <row r="495" customFormat="false" ht="15" hidden="false" customHeight="false" outlineLevel="0" collapsed="false">
      <c r="A495" s="10" t="n">
        <f aca="false">Sheet1!$Q$3*(1-Sheet1!H495)</f>
        <v>83.9707985041795</v>
      </c>
      <c r="B495" s="10" t="n">
        <f aca="false">Sheet1!$Q$3*Sheet1!H495</f>
        <v>16.0292014958205</v>
      </c>
      <c r="C495" s="11" t="n">
        <f aca="false">Sheet1!$R$3*(Sheet1!I495-1)*Sheet1!B495-Sheet1!$R$3*Sheet1!A495</f>
        <v>-1752.10349758029</v>
      </c>
      <c r="D495" s="10" t="n">
        <f aca="false">Sheet1!$Q$3*(1-Sheet1!F495)</f>
        <v>87.1766388033436</v>
      </c>
      <c r="E495" s="10" t="n">
        <f aca="false">Sheet1!$Q$3*Sheet1!F495</f>
        <v>12.8233611966564</v>
      </c>
      <c r="F495" s="10" t="n">
        <f aca="false">Sheet1!H495*Sheet1!$F$2</f>
        <v>0.128233611966564</v>
      </c>
      <c r="G495" s="11" t="n">
        <f aca="false">Sheet1!$R$3*(Sheet1!I495-1)*Sheet1!E495-Sheet1!$R$3*Sheet1!D495</f>
        <v>-11401.6827980642</v>
      </c>
      <c r="H495" s="10" t="n">
        <f aca="false">COUNTIF(Sheet1!$N$3:$N$106001,"&gt;="&amp;Sheet1!I495)/Sheet1!$N$2</f>
        <v>0.160292014958205</v>
      </c>
      <c r="I495" s="7" t="n">
        <v>6.02</v>
      </c>
      <c r="J495" s="12" t="n">
        <f aca="false">Sheet1!C495/(Sheet1!$R$3*Sheet1!$Q$3)</f>
        <v>-0.0350420699516058</v>
      </c>
      <c r="N495" s="0" t="n">
        <v>1.32</v>
      </c>
      <c r="P495" s="19"/>
    </row>
    <row r="496" customFormat="false" ht="15" hidden="false" customHeight="false" outlineLevel="0" collapsed="false">
      <c r="A496" s="10" t="n">
        <f aca="false">Sheet1!$Q$3*(1-Sheet1!H496)</f>
        <v>83.9941706995161</v>
      </c>
      <c r="B496" s="10" t="n">
        <f aca="false">Sheet1!$Q$3*Sheet1!H496</f>
        <v>16.0058293004839</v>
      </c>
      <c r="C496" s="11" t="n">
        <f aca="false">Sheet1!$R$3*(Sheet1!I496-1)*Sheet1!B496-Sheet1!$R$3*Sheet1!A496</f>
        <v>-1742.42465904092</v>
      </c>
      <c r="D496" s="10" t="n">
        <f aca="false">Sheet1!$Q$3*(1-Sheet1!F496)</f>
        <v>87.1953365596128</v>
      </c>
      <c r="E496" s="10" t="n">
        <f aca="false">Sheet1!$Q$3*Sheet1!F496</f>
        <v>12.8046634403872</v>
      </c>
      <c r="F496" s="10" t="n">
        <f aca="false">Sheet1!H496*Sheet1!$F$2</f>
        <v>0.128046634403872</v>
      </c>
      <c r="G496" s="11" t="n">
        <f aca="false">Sheet1!$R$3*(Sheet1!I496-1)*Sheet1!E496-Sheet1!$R$3*Sheet1!D496</f>
        <v>-11393.9397272327</v>
      </c>
      <c r="H496" s="10" t="n">
        <f aca="false">COUNTIF(Sheet1!$N$3:$N$106001,"&gt;="&amp;Sheet1!I496)/Sheet1!$N$2</f>
        <v>0.160058293004839</v>
      </c>
      <c r="I496" s="7" t="n">
        <v>6.03</v>
      </c>
      <c r="J496" s="12" t="n">
        <f aca="false">Sheet1!C496/(Sheet1!$R$3*Sheet1!$Q$3)</f>
        <v>-0.0348484931808183</v>
      </c>
      <c r="N496" s="0" t="n">
        <v>1.05</v>
      </c>
      <c r="P496" s="19"/>
    </row>
    <row r="497" customFormat="false" ht="15" hidden="false" customHeight="false" outlineLevel="0" collapsed="false">
      <c r="A497" s="10" t="n">
        <f aca="false">Sheet1!$Q$3*(1-Sheet1!H497)</f>
        <v>84.0189177298724</v>
      </c>
      <c r="B497" s="10" t="n">
        <f aca="false">Sheet1!$Q$3*Sheet1!H497</f>
        <v>15.9810822701276</v>
      </c>
      <c r="C497" s="11" t="n">
        <f aca="false">Sheet1!$R$3*(Sheet1!I497-1)*Sheet1!B497-Sheet1!$R$3*Sheet1!A497</f>
        <v>-1737.1315442147</v>
      </c>
      <c r="D497" s="10" t="n">
        <f aca="false">Sheet1!$Q$3*(1-Sheet1!F497)</f>
        <v>87.2151341838979</v>
      </c>
      <c r="E497" s="10" t="n">
        <f aca="false">Sheet1!$Q$3*Sheet1!F497</f>
        <v>12.7848658161021</v>
      </c>
      <c r="F497" s="10" t="n">
        <f aca="false">Sheet1!H497*Sheet1!$F$2</f>
        <v>0.127848658161021</v>
      </c>
      <c r="G497" s="11" t="n">
        <f aca="false">Sheet1!$R$3*(Sheet1!I497-1)*Sheet1!E497-Sheet1!$R$3*Sheet1!D497</f>
        <v>-11389.7052353718</v>
      </c>
      <c r="H497" s="10" t="n">
        <f aca="false">COUNTIF(Sheet1!$N$3:$N$106001,"&gt;="&amp;Sheet1!I497)/Sheet1!$N$2</f>
        <v>0.159810822701276</v>
      </c>
      <c r="I497" s="7" t="n">
        <v>6.04</v>
      </c>
      <c r="J497" s="12" t="n">
        <f aca="false">Sheet1!C497/(Sheet1!$R$3*Sheet1!$Q$3)</f>
        <v>-0.0347426308842941</v>
      </c>
      <c r="N497" s="0" t="n">
        <v>1.57</v>
      </c>
      <c r="P497" s="19"/>
    </row>
    <row r="498" customFormat="false" ht="15" hidden="false" customHeight="false" outlineLevel="0" collapsed="false">
      <c r="A498" s="10" t="n">
        <f aca="false">Sheet1!$Q$3*(1-Sheet1!H498)</f>
        <v>84.0464144302684</v>
      </c>
      <c r="B498" s="10" t="n">
        <f aca="false">Sheet1!$Q$3*Sheet1!H498</f>
        <v>15.9535855697316</v>
      </c>
      <c r="C498" s="11" t="n">
        <f aca="false">Sheet1!$R$3*(Sheet1!I498-1)*Sheet1!B498-Sheet1!$R$3*Sheet1!A498</f>
        <v>-1740.40365156181</v>
      </c>
      <c r="D498" s="10" t="n">
        <f aca="false">Sheet1!$Q$3*(1-Sheet1!F498)</f>
        <v>87.2371315442147</v>
      </c>
      <c r="E498" s="10" t="n">
        <f aca="false">Sheet1!$Q$3*Sheet1!F498</f>
        <v>12.7628684557853</v>
      </c>
      <c r="F498" s="10" t="n">
        <f aca="false">Sheet1!H498*Sheet1!$F$2</f>
        <v>0.127628684557853</v>
      </c>
      <c r="G498" s="11" t="n">
        <f aca="false">Sheet1!$R$3*(Sheet1!I498-1)*Sheet1!E498-Sheet1!$R$3*Sheet1!D498</f>
        <v>-11392.3229212494</v>
      </c>
      <c r="H498" s="10" t="n">
        <f aca="false">COUNTIF(Sheet1!$N$3:$N$106001,"&gt;="&amp;Sheet1!I498)/Sheet1!$N$2</f>
        <v>0.159535855697316</v>
      </c>
      <c r="I498" s="7" t="n">
        <v>6.05</v>
      </c>
      <c r="J498" s="12" t="n">
        <f aca="false">Sheet1!C498/(Sheet1!$R$3*Sheet1!$Q$3)</f>
        <v>-0.0348080730312363</v>
      </c>
      <c r="N498" s="0" t="n">
        <v>4.95</v>
      </c>
      <c r="P498" s="19"/>
    </row>
    <row r="499" customFormat="false" ht="15" hidden="false" customHeight="false" outlineLevel="0" collapsed="false">
      <c r="A499" s="10" t="n">
        <f aca="false">Sheet1!$Q$3*(1-Sheet1!H499)</f>
        <v>84.0766608007039</v>
      </c>
      <c r="B499" s="10" t="n">
        <f aca="false">Sheet1!$Q$3*Sheet1!H499</f>
        <v>15.9233391992961</v>
      </c>
      <c r="C499" s="11" t="n">
        <f aca="false">Sheet1!$R$3*(Sheet1!I499-1)*Sheet1!B499-Sheet1!$R$3*Sheet1!A499</f>
        <v>-1752.28222613286</v>
      </c>
      <c r="D499" s="10" t="n">
        <f aca="false">Sheet1!$Q$3*(1-Sheet1!F499)</f>
        <v>87.2613286405631</v>
      </c>
      <c r="E499" s="10" t="n">
        <f aca="false">Sheet1!$Q$3*Sheet1!F499</f>
        <v>12.7386713594369</v>
      </c>
      <c r="F499" s="10" t="n">
        <f aca="false">Sheet1!H499*Sheet1!$F$2</f>
        <v>0.127386713594369</v>
      </c>
      <c r="G499" s="11" t="n">
        <f aca="false">Sheet1!$R$3*(Sheet1!I499-1)*Sheet1!E499-Sheet1!$R$3*Sheet1!D499</f>
        <v>-11401.8257809063</v>
      </c>
      <c r="H499" s="10" t="n">
        <f aca="false">COUNTIF(Sheet1!$N$3:$N$106001,"&gt;="&amp;Sheet1!I499)/Sheet1!$N$2</f>
        <v>0.159233391992961</v>
      </c>
      <c r="I499" s="7" t="n">
        <v>6.06</v>
      </c>
      <c r="J499" s="12" t="n">
        <f aca="false">Sheet1!C499/(Sheet1!$R$3*Sheet1!$Q$3)</f>
        <v>-0.0350456445226572</v>
      </c>
      <c r="N499" s="0" t="n">
        <v>3.91</v>
      </c>
      <c r="P499" s="19"/>
    </row>
    <row r="500" customFormat="false" ht="15" hidden="false" customHeight="false" outlineLevel="0" collapsed="false">
      <c r="A500" s="10" t="n">
        <f aca="false">Sheet1!$Q$3*(1-Sheet1!H500)</f>
        <v>84.1055323361197</v>
      </c>
      <c r="B500" s="10" t="n">
        <f aca="false">Sheet1!$Q$3*Sheet1!H500</f>
        <v>15.8944676638803</v>
      </c>
      <c r="C500" s="11" t="n">
        <f aca="false">Sheet1!$R$3*(Sheet1!I500-1)*Sheet1!B500-Sheet1!$R$3*Sheet1!A500</f>
        <v>-1760.29064012318</v>
      </c>
      <c r="D500" s="10" t="n">
        <f aca="false">Sheet1!$Q$3*(1-Sheet1!F500)</f>
        <v>87.2844258688957</v>
      </c>
      <c r="E500" s="10" t="n">
        <f aca="false">Sheet1!$Q$3*Sheet1!F500</f>
        <v>12.7155741311043</v>
      </c>
      <c r="F500" s="10" t="n">
        <f aca="false">Sheet1!H500*Sheet1!$F$2</f>
        <v>0.127155741311043</v>
      </c>
      <c r="G500" s="11" t="n">
        <f aca="false">Sheet1!$R$3*(Sheet1!I500-1)*Sheet1!E500-Sheet1!$R$3*Sheet1!D500</f>
        <v>-11408.2325120985</v>
      </c>
      <c r="H500" s="10" t="n">
        <f aca="false">COUNTIF(Sheet1!$N$3:$N$106001,"&gt;="&amp;Sheet1!I500)/Sheet1!$N$2</f>
        <v>0.158944676638803</v>
      </c>
      <c r="I500" s="7" t="n">
        <v>6.07</v>
      </c>
      <c r="J500" s="12" t="n">
        <f aca="false">Sheet1!C500/(Sheet1!$R$3*Sheet1!$Q$3)</f>
        <v>-0.0352058128024636</v>
      </c>
      <c r="N500" s="0" t="n">
        <v>1.34</v>
      </c>
      <c r="P500" s="19"/>
    </row>
    <row r="501" customFormat="false" ht="15" hidden="false" customHeight="false" outlineLevel="0" collapsed="false">
      <c r="A501" s="10" t="n">
        <f aca="false">Sheet1!$Q$3*(1-Sheet1!H501)</f>
        <v>84.1316542014958</v>
      </c>
      <c r="B501" s="10" t="n">
        <f aca="false">Sheet1!$Q$3*Sheet1!H501</f>
        <v>15.8683457985042</v>
      </c>
      <c r="C501" s="11" t="n">
        <f aca="false">Sheet1!$R$3*(Sheet1!I501-1)*Sheet1!B501-Sheet1!$R$3*Sheet1!A501</f>
        <v>-1760.22877254729</v>
      </c>
      <c r="D501" s="10" t="n">
        <f aca="false">Sheet1!$Q$3*(1-Sheet1!F501)</f>
        <v>87.3053233611967</v>
      </c>
      <c r="E501" s="10" t="n">
        <f aca="false">Sheet1!$Q$3*Sheet1!F501</f>
        <v>12.6946766388033</v>
      </c>
      <c r="F501" s="10" t="n">
        <f aca="false">Sheet1!H501*Sheet1!$F$2</f>
        <v>0.126946766388033</v>
      </c>
      <c r="G501" s="11" t="n">
        <f aca="false">Sheet1!$R$3*(Sheet1!I501-1)*Sheet1!E501-Sheet1!$R$3*Sheet1!D501</f>
        <v>-11408.1830180378</v>
      </c>
      <c r="H501" s="10" t="n">
        <f aca="false">COUNTIF(Sheet1!$N$3:$N$106001,"&gt;="&amp;Sheet1!I501)/Sheet1!$N$2</f>
        <v>0.158683457985042</v>
      </c>
      <c r="I501" s="7" t="n">
        <v>6.08</v>
      </c>
      <c r="J501" s="12" t="n">
        <f aca="false">Sheet1!C501/(Sheet1!$R$3*Sheet1!$Q$3)</f>
        <v>-0.0352045754509458</v>
      </c>
      <c r="N501" s="0" t="n">
        <v>1.26</v>
      </c>
      <c r="P501" s="19"/>
    </row>
    <row r="502" customFormat="false" ht="15" hidden="false" customHeight="false" outlineLevel="0" collapsed="false">
      <c r="A502" s="10" t="n">
        <f aca="false">Sheet1!$Q$3*(1-Sheet1!H502)</f>
        <v>84.1619005719314</v>
      </c>
      <c r="B502" s="10" t="n">
        <f aca="false">Sheet1!$Q$3*Sheet1!H502</f>
        <v>15.8380994280686</v>
      </c>
      <c r="C502" s="11" t="n">
        <f aca="false">Sheet1!$R$3*(Sheet1!I502-1)*Sheet1!B502-Sheet1!$R$3*Sheet1!A502</f>
        <v>-1772.98724153102</v>
      </c>
      <c r="D502" s="10" t="n">
        <f aca="false">Sheet1!$Q$3*(1-Sheet1!F502)</f>
        <v>87.3295204575451</v>
      </c>
      <c r="E502" s="10" t="n">
        <f aca="false">Sheet1!$Q$3*Sheet1!F502</f>
        <v>12.6704795424549</v>
      </c>
      <c r="F502" s="10" t="n">
        <f aca="false">Sheet1!H502*Sheet1!$F$2</f>
        <v>0.126704795424549</v>
      </c>
      <c r="G502" s="11" t="n">
        <f aca="false">Sheet1!$R$3*(Sheet1!I502-1)*Sheet1!E502-Sheet1!$R$3*Sheet1!D502</f>
        <v>-11418.3897932248</v>
      </c>
      <c r="H502" s="10" t="n">
        <f aca="false">COUNTIF(Sheet1!$N$3:$N$106001,"&gt;="&amp;Sheet1!I502)/Sheet1!$N$2</f>
        <v>0.158380994280686</v>
      </c>
      <c r="I502" s="7" t="n">
        <v>6.09</v>
      </c>
      <c r="J502" s="12" t="n">
        <f aca="false">Sheet1!C502/(Sheet1!$R$3*Sheet1!$Q$3)</f>
        <v>-0.0354597448306205</v>
      </c>
      <c r="N502" s="0" t="n">
        <v>2.13</v>
      </c>
      <c r="P502" s="19"/>
    </row>
    <row r="503" customFormat="false" ht="15" hidden="false" customHeight="false" outlineLevel="0" collapsed="false">
      <c r="A503" s="10" t="n">
        <f aca="false">Sheet1!$Q$3*(1-Sheet1!H503)</f>
        <v>84.1838979322481</v>
      </c>
      <c r="B503" s="10" t="n">
        <f aca="false">Sheet1!$Q$3*Sheet1!H503</f>
        <v>15.8161020677519</v>
      </c>
      <c r="C503" s="11" t="n">
        <f aca="false">Sheet1!$R$3*(Sheet1!I503-1)*Sheet1!B503-Sheet1!$R$3*Sheet1!A503</f>
        <v>-1760.8886933568</v>
      </c>
      <c r="D503" s="10" t="n">
        <f aca="false">Sheet1!$Q$3*(1-Sheet1!F503)</f>
        <v>87.3471183457985</v>
      </c>
      <c r="E503" s="10" t="n">
        <f aca="false">Sheet1!$Q$3*Sheet1!F503</f>
        <v>12.6528816542015</v>
      </c>
      <c r="F503" s="10" t="n">
        <f aca="false">Sheet1!H503*Sheet1!$F$2</f>
        <v>0.126528816542015</v>
      </c>
      <c r="G503" s="11" t="n">
        <f aca="false">Sheet1!$R$3*(Sheet1!I503-1)*Sheet1!E503-Sheet1!$R$3*Sheet1!D503</f>
        <v>-11408.7109546854</v>
      </c>
      <c r="H503" s="10" t="n">
        <f aca="false">COUNTIF(Sheet1!$N$3:$N$106001,"&gt;="&amp;Sheet1!I503)/Sheet1!$N$2</f>
        <v>0.158161020677519</v>
      </c>
      <c r="I503" s="7" t="n">
        <v>6.1</v>
      </c>
      <c r="J503" s="12" t="n">
        <f aca="false">Sheet1!C503/(Sheet1!$R$3*Sheet1!$Q$3)</f>
        <v>-0.035217773867136</v>
      </c>
      <c r="N503" s="0" t="n">
        <v>1.1</v>
      </c>
      <c r="P503" s="19"/>
    </row>
    <row r="504" customFormat="false" ht="15" hidden="false" customHeight="false" outlineLevel="0" collapsed="false">
      <c r="A504" s="10" t="n">
        <f aca="false">Sheet1!$Q$3*(1-Sheet1!H504)</f>
        <v>84.2210184777827</v>
      </c>
      <c r="B504" s="10" t="n">
        <f aca="false">Sheet1!$Q$3*Sheet1!H504</f>
        <v>15.7789815222173</v>
      </c>
      <c r="C504" s="11" t="n">
        <f aca="false">Sheet1!$R$3*(Sheet1!I504-1)*Sheet1!B504-Sheet1!$R$3*Sheet1!A504</f>
        <v>-1795.21144962605</v>
      </c>
      <c r="D504" s="10" t="n">
        <f aca="false">Sheet1!$Q$3*(1-Sheet1!F504)</f>
        <v>87.3768147822261</v>
      </c>
      <c r="E504" s="10" t="n">
        <f aca="false">Sheet1!$Q$3*Sheet1!F504</f>
        <v>12.6231852177739</v>
      </c>
      <c r="F504" s="10" t="n">
        <f aca="false">Sheet1!H504*Sheet1!$F$2</f>
        <v>0.126231852177739</v>
      </c>
      <c r="G504" s="11" t="n">
        <f aca="false">Sheet1!$R$3*(Sheet1!I504-1)*Sheet1!E504-Sheet1!$R$3*Sheet1!D504</f>
        <v>-11436.1691597008</v>
      </c>
      <c r="H504" s="10" t="n">
        <f aca="false">COUNTIF(Sheet1!$N$3:$N$106001,"&gt;="&amp;Sheet1!I504)/Sheet1!$N$2</f>
        <v>0.157789815222173</v>
      </c>
      <c r="I504" s="7" t="n">
        <v>6.11</v>
      </c>
      <c r="J504" s="12" t="n">
        <f aca="false">Sheet1!C504/(Sheet1!$R$3*Sheet1!$Q$3)</f>
        <v>-0.0359042289925211</v>
      </c>
      <c r="N504" s="0" t="n">
        <v>7.76</v>
      </c>
      <c r="P504" s="19"/>
    </row>
    <row r="505" customFormat="false" ht="15" hidden="false" customHeight="false" outlineLevel="0" collapsed="false">
      <c r="A505" s="10" t="n">
        <f aca="false">Sheet1!$Q$3*(1-Sheet1!H505)</f>
        <v>84.2498900131984</v>
      </c>
      <c r="B505" s="10" t="n">
        <f aca="false">Sheet1!$Q$3*Sheet1!H505</f>
        <v>15.7501099868016</v>
      </c>
      <c r="C505" s="11" t="n">
        <f aca="false">Sheet1!$R$3*(Sheet1!I505-1)*Sheet1!B505-Sheet1!$R$3*Sheet1!A505</f>
        <v>-1804.66344038715</v>
      </c>
      <c r="D505" s="10" t="n">
        <f aca="false">Sheet1!$Q$3*(1-Sheet1!F505)</f>
        <v>87.3999120105587</v>
      </c>
      <c r="E505" s="10" t="n">
        <f aca="false">Sheet1!$Q$3*Sheet1!F505</f>
        <v>12.6000879894413</v>
      </c>
      <c r="F505" s="10" t="n">
        <f aca="false">Sheet1!H505*Sheet1!$F$2</f>
        <v>0.126000879894413</v>
      </c>
      <c r="G505" s="11" t="n">
        <f aca="false">Sheet1!$R$3*(Sheet1!I505-1)*Sheet1!E505-Sheet1!$R$3*Sheet1!D505</f>
        <v>-11443.7307523097</v>
      </c>
      <c r="H505" s="10" t="n">
        <f aca="false">COUNTIF(Sheet1!$N$3:$N$106001,"&gt;="&amp;Sheet1!I505)/Sheet1!$N$2</f>
        <v>0.157501099868016</v>
      </c>
      <c r="I505" s="7" t="n">
        <v>6.12</v>
      </c>
      <c r="J505" s="12" t="n">
        <f aca="false">Sheet1!C505/(Sheet1!$R$3*Sheet1!$Q$3)</f>
        <v>-0.036093268807743</v>
      </c>
      <c r="N505" s="0" t="n">
        <v>2.8</v>
      </c>
      <c r="P505" s="19"/>
    </row>
    <row r="506" customFormat="false" ht="15" hidden="false" customHeight="false" outlineLevel="0" collapsed="false">
      <c r="A506" s="10" t="n">
        <f aca="false">Sheet1!$Q$3*(1-Sheet1!H506)</f>
        <v>84.2773867135944</v>
      </c>
      <c r="B506" s="10" t="n">
        <f aca="false">Sheet1!$Q$3*Sheet1!H506</f>
        <v>15.7226132864056</v>
      </c>
      <c r="C506" s="11" t="n">
        <f aca="false">Sheet1!$R$3*(Sheet1!I506-1)*Sheet1!B506-Sheet1!$R$3*Sheet1!A506</f>
        <v>-1810.19027716674</v>
      </c>
      <c r="D506" s="10" t="n">
        <f aca="false">Sheet1!$Q$3*(1-Sheet1!F506)</f>
        <v>87.4219093708755</v>
      </c>
      <c r="E506" s="10" t="n">
        <f aca="false">Sheet1!$Q$3*Sheet1!F506</f>
        <v>12.5780906291245</v>
      </c>
      <c r="F506" s="10" t="n">
        <f aca="false">Sheet1!H506*Sheet1!$F$2</f>
        <v>0.125780906291245</v>
      </c>
      <c r="G506" s="11" t="n">
        <f aca="false">Sheet1!$R$3*(Sheet1!I506-1)*Sheet1!E506-Sheet1!$R$3*Sheet1!D506</f>
        <v>-11448.1522217334</v>
      </c>
      <c r="H506" s="10" t="n">
        <f aca="false">COUNTIF(Sheet1!$N$3:$N$106001,"&gt;="&amp;Sheet1!I506)/Sheet1!$N$2</f>
        <v>0.157226132864056</v>
      </c>
      <c r="I506" s="7" t="n">
        <v>6.13</v>
      </c>
      <c r="J506" s="12" t="n">
        <f aca="false">Sheet1!C506/(Sheet1!$R$3*Sheet1!$Q$3)</f>
        <v>-0.0362038055433347</v>
      </c>
      <c r="N506" s="0" t="n">
        <v>2.73</v>
      </c>
      <c r="P506" s="19"/>
    </row>
    <row r="507" customFormat="false" ht="15" hidden="false" customHeight="false" outlineLevel="0" collapsed="false">
      <c r="A507" s="10" t="n">
        <f aca="false">Sheet1!$Q$3*(1-Sheet1!H507)</f>
        <v>84.3035085789705</v>
      </c>
      <c r="B507" s="10" t="n">
        <f aca="false">Sheet1!$Q$3*Sheet1!H507</f>
        <v>15.6964914210295</v>
      </c>
      <c r="C507" s="11" t="n">
        <f aca="false">Sheet1!$R$3*(Sheet1!I507-1)*Sheet1!B507-Sheet1!$R$3*Sheet1!A507</f>
        <v>-1811.7713374395</v>
      </c>
      <c r="D507" s="10" t="n">
        <f aca="false">Sheet1!$Q$3*(1-Sheet1!F507)</f>
        <v>87.4428068631764</v>
      </c>
      <c r="E507" s="10" t="n">
        <f aca="false">Sheet1!$Q$3*Sheet1!F507</f>
        <v>12.5571931368236</v>
      </c>
      <c r="F507" s="10" t="n">
        <f aca="false">Sheet1!H507*Sheet1!$F$2</f>
        <v>0.125571931368236</v>
      </c>
      <c r="G507" s="11" t="n">
        <f aca="false">Sheet1!$R$3*(Sheet1!I507-1)*Sheet1!E507-Sheet1!$R$3*Sheet1!D507</f>
        <v>-11449.4170699516</v>
      </c>
      <c r="H507" s="10" t="n">
        <f aca="false">COUNTIF(Sheet1!$N$3:$N$106001,"&gt;="&amp;Sheet1!I507)/Sheet1!$N$2</f>
        <v>0.156964914210295</v>
      </c>
      <c r="I507" s="7" t="n">
        <v>6.14</v>
      </c>
      <c r="J507" s="12" t="n">
        <f aca="false">Sheet1!C507/(Sheet1!$R$3*Sheet1!$Q$3)</f>
        <v>-0.0362354267487901</v>
      </c>
      <c r="N507" s="0" t="n">
        <v>1.89</v>
      </c>
      <c r="P507" s="19"/>
    </row>
    <row r="508" customFormat="false" ht="15" hidden="false" customHeight="false" outlineLevel="0" collapsed="false">
      <c r="A508" s="10" t="n">
        <f aca="false">Sheet1!$Q$3*(1-Sheet1!H508)</f>
        <v>84.3392542894853</v>
      </c>
      <c r="B508" s="10" t="n">
        <f aca="false">Sheet1!$Q$3*Sheet1!H508</f>
        <v>15.6607457105147</v>
      </c>
      <c r="C508" s="11" t="n">
        <f aca="false">Sheet1!$R$3*(Sheet1!I508-1)*Sheet1!B508-Sheet1!$R$3*Sheet1!A508</f>
        <v>-1843.20694016718</v>
      </c>
      <c r="D508" s="10" t="n">
        <f aca="false">Sheet1!$Q$3*(1-Sheet1!F508)</f>
        <v>87.4714034315882</v>
      </c>
      <c r="E508" s="10" t="n">
        <f aca="false">Sheet1!$Q$3*Sheet1!F508</f>
        <v>12.5285965684118</v>
      </c>
      <c r="F508" s="10" t="n">
        <f aca="false">Sheet1!H508*Sheet1!$F$2</f>
        <v>0.125285965684118</v>
      </c>
      <c r="G508" s="11" t="n">
        <f aca="false">Sheet1!$R$3*(Sheet1!I508-1)*Sheet1!E508-Sheet1!$R$3*Sheet1!D508</f>
        <v>-11474.5655521337</v>
      </c>
      <c r="H508" s="10" t="n">
        <f aca="false">COUNTIF(Sheet1!$N$3:$N$106001,"&gt;="&amp;Sheet1!I508)/Sheet1!$N$2</f>
        <v>0.156607457105147</v>
      </c>
      <c r="I508" s="7" t="n">
        <v>6.15</v>
      </c>
      <c r="J508" s="12" t="n">
        <f aca="false">Sheet1!C508/(Sheet1!$R$3*Sheet1!$Q$3)</f>
        <v>-0.0368641388033437</v>
      </c>
      <c r="N508" s="0" t="n">
        <v>2.82</v>
      </c>
      <c r="P508" s="19"/>
    </row>
    <row r="509" customFormat="false" ht="15" hidden="false" customHeight="false" outlineLevel="0" collapsed="false">
      <c r="A509" s="10" t="n">
        <f aca="false">Sheet1!$Q$3*(1-Sheet1!H509)</f>
        <v>84.361251649802</v>
      </c>
      <c r="B509" s="10" t="n">
        <f aca="false">Sheet1!$Q$3*Sheet1!H509</f>
        <v>15.638748350198</v>
      </c>
      <c r="C509" s="11" t="n">
        <f aca="false">Sheet1!$R$3*(Sheet1!I509-1)*Sheet1!B509-Sheet1!$R$3*Sheet1!A509</f>
        <v>-1832.65508139024</v>
      </c>
      <c r="D509" s="10" t="n">
        <f aca="false">Sheet1!$Q$3*(1-Sheet1!F509)</f>
        <v>87.4890013198416</v>
      </c>
      <c r="E509" s="10" t="n">
        <f aca="false">Sheet1!$Q$3*Sheet1!F509</f>
        <v>12.5109986801584</v>
      </c>
      <c r="F509" s="10" t="n">
        <f aca="false">Sheet1!H509*Sheet1!$F$2</f>
        <v>0.125109986801584</v>
      </c>
      <c r="G509" s="11" t="n">
        <f aca="false">Sheet1!$R$3*(Sheet1!I509-1)*Sheet1!E509-Sheet1!$R$3*Sheet1!D509</f>
        <v>-11466.1240651122</v>
      </c>
      <c r="H509" s="10" t="n">
        <f aca="false">COUNTIF(Sheet1!$N$3:$N$106001,"&gt;="&amp;Sheet1!I509)/Sheet1!$N$2</f>
        <v>0.15638748350198</v>
      </c>
      <c r="I509" s="7" t="n">
        <v>6.16</v>
      </c>
      <c r="J509" s="12" t="n">
        <f aca="false">Sheet1!C509/(Sheet1!$R$3*Sheet1!$Q$3)</f>
        <v>-0.0366531016278047</v>
      </c>
      <c r="N509" s="0" t="n">
        <v>2.37</v>
      </c>
      <c r="P509" s="19"/>
    </row>
    <row r="510" customFormat="false" ht="15" hidden="false" customHeight="false" outlineLevel="0" collapsed="false">
      <c r="A510" s="10" t="n">
        <f aca="false">Sheet1!$Q$3*(1-Sheet1!H510)</f>
        <v>84.3791245050594</v>
      </c>
      <c r="B510" s="10" t="n">
        <f aca="false">Sheet1!$Q$3*Sheet1!H510</f>
        <v>15.6208754949406</v>
      </c>
      <c r="C510" s="11" t="n">
        <f aca="false">Sheet1!$R$3*(Sheet1!I510-1)*Sheet1!B510-Sheet1!$R$3*Sheet1!A510</f>
        <v>-1809.59909810824</v>
      </c>
      <c r="D510" s="10" t="n">
        <f aca="false">Sheet1!$Q$3*(1-Sheet1!F510)</f>
        <v>87.5032996040475</v>
      </c>
      <c r="E510" s="10" t="n">
        <f aca="false">Sheet1!$Q$3*Sheet1!F510</f>
        <v>12.4967003959525</v>
      </c>
      <c r="F510" s="10" t="n">
        <f aca="false">Sheet1!H510*Sheet1!$F$2</f>
        <v>0.124967003959525</v>
      </c>
      <c r="G510" s="11" t="n">
        <f aca="false">Sheet1!$R$3*(Sheet1!I510-1)*Sheet1!E510-Sheet1!$R$3*Sheet1!D510</f>
        <v>-11447.6792784866</v>
      </c>
      <c r="H510" s="10" t="n">
        <f aca="false">COUNTIF(Sheet1!$N$3:$N$106001,"&gt;="&amp;Sheet1!I510)/Sheet1!$N$2</f>
        <v>0.156208754949406</v>
      </c>
      <c r="I510" s="7" t="n">
        <v>6.17</v>
      </c>
      <c r="J510" s="12" t="n">
        <f aca="false">Sheet1!C510/(Sheet1!$R$3*Sheet1!$Q$3)</f>
        <v>-0.0361919819621647</v>
      </c>
      <c r="N510" s="0" t="n">
        <v>6.13</v>
      </c>
      <c r="P510" s="19"/>
    </row>
    <row r="511" customFormat="false" ht="15" hidden="false" customHeight="false" outlineLevel="0" collapsed="false">
      <c r="A511" s="10" t="n">
        <f aca="false">Sheet1!$Q$3*(1-Sheet1!H511)</f>
        <v>84.409370875495</v>
      </c>
      <c r="B511" s="10" t="n">
        <f aca="false">Sheet1!$Q$3*Sheet1!H511</f>
        <v>15.5906291245051</v>
      </c>
      <c r="C511" s="11" t="n">
        <f aca="false">Sheet1!$R$3*(Sheet1!I511-1)*Sheet1!B511-Sheet1!$R$3*Sheet1!A511</f>
        <v>-1824.95600527938</v>
      </c>
      <c r="D511" s="10" t="n">
        <f aca="false">Sheet1!$Q$3*(1-Sheet1!F511)</f>
        <v>87.527496700396</v>
      </c>
      <c r="E511" s="10" t="n">
        <f aca="false">Sheet1!$Q$3*Sheet1!F511</f>
        <v>12.472503299604</v>
      </c>
      <c r="F511" s="10" t="n">
        <f aca="false">Sheet1!H511*Sheet1!$F$2</f>
        <v>0.12472503299604</v>
      </c>
      <c r="G511" s="11" t="n">
        <f aca="false">Sheet1!$R$3*(Sheet1!I511-1)*Sheet1!E511-Sheet1!$R$3*Sheet1!D511</f>
        <v>-11459.9648042235</v>
      </c>
      <c r="H511" s="10" t="n">
        <f aca="false">COUNTIF(Sheet1!$N$3:$N$106001,"&gt;="&amp;Sheet1!I511)/Sheet1!$N$2</f>
        <v>0.155906291245051</v>
      </c>
      <c r="I511" s="7" t="n">
        <v>6.18</v>
      </c>
      <c r="J511" s="12" t="n">
        <f aca="false">Sheet1!C511/(Sheet1!$R$3*Sheet1!$Q$3)</f>
        <v>-0.0364991201055875</v>
      </c>
      <c r="N511" s="0" t="n">
        <v>10.72</v>
      </c>
      <c r="P511" s="19"/>
    </row>
    <row r="512" customFormat="false" ht="15" hidden="false" customHeight="false" outlineLevel="0" collapsed="false">
      <c r="A512" s="10" t="n">
        <f aca="false">Sheet1!$Q$3*(1-Sheet1!H512)</f>
        <v>84.4382424109107</v>
      </c>
      <c r="B512" s="10" t="n">
        <f aca="false">Sheet1!$Q$3*Sheet1!H512</f>
        <v>15.5617575890893</v>
      </c>
      <c r="C512" s="11" t="n">
        <f aca="false">Sheet1!$R$3*(Sheet1!I512-1)*Sheet1!B512-Sheet1!$R$3*Sheet1!A512</f>
        <v>-1836.36026176859</v>
      </c>
      <c r="D512" s="10" t="n">
        <f aca="false">Sheet1!$Q$3*(1-Sheet1!F512)</f>
        <v>87.5505939287286</v>
      </c>
      <c r="E512" s="10" t="n">
        <f aca="false">Sheet1!$Q$3*Sheet1!F512</f>
        <v>12.4494060712714</v>
      </c>
      <c r="F512" s="10" t="n">
        <f aca="false">Sheet1!H512*Sheet1!$F$2</f>
        <v>0.124494060712714</v>
      </c>
      <c r="G512" s="11" t="n">
        <f aca="false">Sheet1!$R$3*(Sheet1!I512-1)*Sheet1!E512-Sheet1!$R$3*Sheet1!D512</f>
        <v>-11469.0882094149</v>
      </c>
      <c r="H512" s="10" t="n">
        <f aca="false">COUNTIF(Sheet1!$N$3:$N$106001,"&gt;="&amp;Sheet1!I512)/Sheet1!$N$2</f>
        <v>0.155617575890893</v>
      </c>
      <c r="I512" s="7" t="n">
        <v>6.19</v>
      </c>
      <c r="J512" s="12" t="n">
        <f aca="false">Sheet1!C512/(Sheet1!$R$3*Sheet1!$Q$3)</f>
        <v>-0.0367272052353718</v>
      </c>
      <c r="N512" s="0" t="n">
        <v>2.24</v>
      </c>
      <c r="P512" s="19"/>
    </row>
    <row r="513" customFormat="false" ht="15" hidden="false" customHeight="false" outlineLevel="0" collapsed="false">
      <c r="A513" s="10" t="n">
        <f aca="false">Sheet1!$Q$3*(1-Sheet1!H513)</f>
        <v>84.4588649362077</v>
      </c>
      <c r="B513" s="10" t="n">
        <f aca="false">Sheet1!$Q$3*Sheet1!H513</f>
        <v>15.5411350637923</v>
      </c>
      <c r="C513" s="11" t="n">
        <f aca="false">Sheet1!$R$3*(Sheet1!I513-1)*Sheet1!B513-Sheet1!$R$3*Sheet1!A513</f>
        <v>-1822.48130224373</v>
      </c>
      <c r="D513" s="10" t="n">
        <f aca="false">Sheet1!$Q$3*(1-Sheet1!F513)</f>
        <v>87.5670919489661</v>
      </c>
      <c r="E513" s="10" t="n">
        <f aca="false">Sheet1!$Q$3*Sheet1!F513</f>
        <v>12.4329080510339</v>
      </c>
      <c r="F513" s="10" t="n">
        <f aca="false">Sheet1!H513*Sheet1!$F$2</f>
        <v>0.124329080510339</v>
      </c>
      <c r="G513" s="11" t="n">
        <f aca="false">Sheet1!$R$3*(Sheet1!I513-1)*Sheet1!E513-Sheet1!$R$3*Sheet1!D513</f>
        <v>-11457.985041795</v>
      </c>
      <c r="H513" s="10" t="n">
        <f aca="false">COUNTIF(Sheet1!$N$3:$N$106001,"&gt;="&amp;Sheet1!I513)/Sheet1!$N$2</f>
        <v>0.155411350637923</v>
      </c>
      <c r="I513" s="7" t="n">
        <v>6.2</v>
      </c>
      <c r="J513" s="12" t="n">
        <f aca="false">Sheet1!C513/(Sheet1!$R$3*Sheet1!$Q$3)</f>
        <v>-0.0364496260448746</v>
      </c>
      <c r="N513" s="0" t="n">
        <v>10.34</v>
      </c>
      <c r="P513" s="19"/>
    </row>
    <row r="514" customFormat="false" ht="15" hidden="false" customHeight="false" outlineLevel="0" collapsed="false">
      <c r="A514" s="10" t="n">
        <f aca="false">Sheet1!$Q$3*(1-Sheet1!H514)</f>
        <v>84.4781126264848</v>
      </c>
      <c r="B514" s="10" t="n">
        <f aca="false">Sheet1!$Q$3*Sheet1!H514</f>
        <v>15.5218873735152</v>
      </c>
      <c r="C514" s="11" t="n">
        <f aca="false">Sheet1!$R$3*(Sheet1!I514-1)*Sheet1!B514-Sheet1!$R$3*Sheet1!A514</f>
        <v>-1804.53970523538</v>
      </c>
      <c r="D514" s="10" t="n">
        <f aca="false">Sheet1!$Q$3*(1-Sheet1!F514)</f>
        <v>87.5824901011879</v>
      </c>
      <c r="E514" s="10" t="n">
        <f aca="false">Sheet1!$Q$3*Sheet1!F514</f>
        <v>12.4175098988121</v>
      </c>
      <c r="F514" s="10" t="n">
        <f aca="false">Sheet1!H514*Sheet1!$F$2</f>
        <v>0.124175098988121</v>
      </c>
      <c r="G514" s="11" t="n">
        <f aca="false">Sheet1!$R$3*(Sheet1!I514-1)*Sheet1!E514-Sheet1!$R$3*Sheet1!D514</f>
        <v>-11443.6317641883</v>
      </c>
      <c r="H514" s="10" t="n">
        <f aca="false">COUNTIF(Sheet1!$N$3:$N$106001,"&gt;="&amp;Sheet1!I514)/Sheet1!$N$2</f>
        <v>0.155218873735152</v>
      </c>
      <c r="I514" s="7" t="n">
        <v>6.21</v>
      </c>
      <c r="J514" s="12" t="n">
        <f aca="false">Sheet1!C514/(Sheet1!$R$3*Sheet1!$Q$3)</f>
        <v>-0.0360907941047076</v>
      </c>
      <c r="N514" s="0" t="n">
        <v>2.78</v>
      </c>
      <c r="P514" s="19"/>
    </row>
    <row r="515" customFormat="false" ht="15" hidden="false" customHeight="false" outlineLevel="0" collapsed="false">
      <c r="A515" s="10" t="n">
        <f aca="false">Sheet1!$Q$3*(1-Sheet1!H515)</f>
        <v>84.5014848218214</v>
      </c>
      <c r="B515" s="10" t="n">
        <f aca="false">Sheet1!$Q$3*Sheet1!H515</f>
        <v>15.4985151781786</v>
      </c>
      <c r="C515" s="11" t="n">
        <f aca="false">Sheet1!$R$3*(Sheet1!I515-1)*Sheet1!B515-Sheet1!$R$3*Sheet1!A515</f>
        <v>-1799.61779586449</v>
      </c>
      <c r="D515" s="10" t="n">
        <f aca="false">Sheet1!$Q$3*(1-Sheet1!F515)</f>
        <v>87.6011878574571</v>
      </c>
      <c r="E515" s="10" t="n">
        <f aca="false">Sheet1!$Q$3*Sheet1!F515</f>
        <v>12.3988121425429</v>
      </c>
      <c r="F515" s="10" t="n">
        <f aca="false">Sheet1!H515*Sheet1!$F$2</f>
        <v>0.123988121425429</v>
      </c>
      <c r="G515" s="11" t="n">
        <f aca="false">Sheet1!$R$3*(Sheet1!I515-1)*Sheet1!E515-Sheet1!$R$3*Sheet1!D515</f>
        <v>-11439.6942366916</v>
      </c>
      <c r="H515" s="10" t="n">
        <f aca="false">COUNTIF(Sheet1!$N$3:$N$106001,"&gt;="&amp;Sheet1!I515)/Sheet1!$N$2</f>
        <v>0.154985151781786</v>
      </c>
      <c r="I515" s="7" t="n">
        <v>6.22</v>
      </c>
      <c r="J515" s="12" t="n">
        <f aca="false">Sheet1!C515/(Sheet1!$R$3*Sheet1!$Q$3)</f>
        <v>-0.0359923559172898</v>
      </c>
      <c r="N515" s="0" t="n">
        <v>1.19</v>
      </c>
      <c r="P515" s="19"/>
    </row>
    <row r="516" customFormat="false" ht="15" hidden="false" customHeight="false" outlineLevel="0" collapsed="false">
      <c r="A516" s="10" t="n">
        <f aca="false">Sheet1!$Q$3*(1-Sheet1!H516)</f>
        <v>84.5358556973163</v>
      </c>
      <c r="B516" s="10" t="n">
        <f aca="false">Sheet1!$Q$3*Sheet1!H516</f>
        <v>15.4641443026837</v>
      </c>
      <c r="C516" s="11" t="n">
        <f aca="false">Sheet1!$R$3*(Sheet1!I516-1)*Sheet1!B516-Sheet1!$R$3*Sheet1!A516</f>
        <v>-1829.19049714035</v>
      </c>
      <c r="D516" s="10" t="n">
        <f aca="false">Sheet1!$Q$3*(1-Sheet1!F516)</f>
        <v>87.6286845578531</v>
      </c>
      <c r="E516" s="10" t="n">
        <f aca="false">Sheet1!$Q$3*Sheet1!F516</f>
        <v>12.3713154421469</v>
      </c>
      <c r="F516" s="10" t="n">
        <f aca="false">Sheet1!H516*Sheet1!$F$2</f>
        <v>0.123713154421469</v>
      </c>
      <c r="G516" s="11" t="n">
        <f aca="false">Sheet1!$R$3*(Sheet1!I516-1)*Sheet1!E516-Sheet1!$R$3*Sheet1!D516</f>
        <v>-11463.3523977123</v>
      </c>
      <c r="H516" s="10" t="n">
        <f aca="false">COUNTIF(Sheet1!$N$3:$N$106001,"&gt;="&amp;Sheet1!I516)/Sheet1!$N$2</f>
        <v>0.154641443026837</v>
      </c>
      <c r="I516" s="7" t="n">
        <v>6.23</v>
      </c>
      <c r="J516" s="12" t="n">
        <f aca="false">Sheet1!C516/(Sheet1!$R$3*Sheet1!$Q$3)</f>
        <v>-0.036583809942807</v>
      </c>
      <c r="N516" s="0" t="n">
        <v>1.02</v>
      </c>
      <c r="P516" s="19"/>
    </row>
    <row r="517" customFormat="false" ht="15" hidden="false" customHeight="false" outlineLevel="0" collapsed="false">
      <c r="A517" s="10" t="n">
        <f aca="false">Sheet1!$Q$3*(1-Sheet1!H517)</f>
        <v>84.5798504179498</v>
      </c>
      <c r="B517" s="10" t="n">
        <f aca="false">Sheet1!$Q$3*Sheet1!H517</f>
        <v>15.4201495820502</v>
      </c>
      <c r="C517" s="11" t="n">
        <f aca="false">Sheet1!$R$3*(Sheet1!I517-1)*Sheet1!B517-Sheet1!$R$3*Sheet1!A517</f>
        <v>-1889.13330400352</v>
      </c>
      <c r="D517" s="10" t="n">
        <f aca="false">Sheet1!$Q$3*(1-Sheet1!F517)</f>
        <v>87.6638803343599</v>
      </c>
      <c r="E517" s="10" t="n">
        <f aca="false">Sheet1!$Q$3*Sheet1!F517</f>
        <v>12.3361196656401</v>
      </c>
      <c r="F517" s="10" t="n">
        <f aca="false">Sheet1!H517*Sheet1!$F$2</f>
        <v>0.123361196656401</v>
      </c>
      <c r="G517" s="11" t="n">
        <f aca="false">Sheet1!$R$3*(Sheet1!I517-1)*Sheet1!E517-Sheet1!$R$3*Sheet1!D517</f>
        <v>-11511.3066432028</v>
      </c>
      <c r="H517" s="10" t="n">
        <f aca="false">COUNTIF(Sheet1!$N$3:$N$106001,"&gt;="&amp;Sheet1!I517)/Sheet1!$N$2</f>
        <v>0.154201495820502</v>
      </c>
      <c r="I517" s="7" t="n">
        <v>6.24</v>
      </c>
      <c r="J517" s="12" t="n">
        <f aca="false">Sheet1!C517/(Sheet1!$R$3*Sheet1!$Q$3)</f>
        <v>-0.0377826660800703</v>
      </c>
      <c r="N517" s="0" t="n">
        <v>2.2</v>
      </c>
      <c r="P517" s="19"/>
    </row>
    <row r="518" customFormat="false" ht="15" hidden="false" customHeight="false" outlineLevel="0" collapsed="false">
      <c r="A518" s="10" t="n">
        <f aca="false">Sheet1!$Q$3*(1-Sheet1!H518)</f>
        <v>84.612846458425</v>
      </c>
      <c r="B518" s="10" t="n">
        <f aca="false">Sheet1!$Q$3*Sheet1!H518</f>
        <v>15.387153541575</v>
      </c>
      <c r="C518" s="11" t="n">
        <f aca="false">Sheet1!$R$3*(Sheet1!I518-1)*Sheet1!B518-Sheet1!$R$3*Sheet1!A518</f>
        <v>-1915.1451825781</v>
      </c>
      <c r="D518" s="10" t="n">
        <f aca="false">Sheet1!$Q$3*(1-Sheet1!F518)</f>
        <v>87.69027716674</v>
      </c>
      <c r="E518" s="10" t="n">
        <f aca="false">Sheet1!$Q$3*Sheet1!F518</f>
        <v>12.30972283326</v>
      </c>
      <c r="F518" s="10" t="n">
        <f aca="false">Sheet1!H518*Sheet1!$F$2</f>
        <v>0.1230972283326</v>
      </c>
      <c r="G518" s="11" t="n">
        <f aca="false">Sheet1!$R$3*(Sheet1!I518-1)*Sheet1!E518-Sheet1!$R$3*Sheet1!D518</f>
        <v>-11532.1161460625</v>
      </c>
      <c r="H518" s="10" t="n">
        <f aca="false">COUNTIF(Sheet1!$N$3:$N$106001,"&gt;="&amp;Sheet1!I518)/Sheet1!$N$2</f>
        <v>0.15387153541575</v>
      </c>
      <c r="I518" s="7" t="n">
        <v>6.25</v>
      </c>
      <c r="J518" s="12" t="n">
        <f aca="false">Sheet1!C518/(Sheet1!$R$3*Sheet1!$Q$3)</f>
        <v>-0.0383029036515619</v>
      </c>
      <c r="N518" s="0" t="n">
        <v>2.14</v>
      </c>
      <c r="P518" s="19"/>
    </row>
    <row r="519" customFormat="false" ht="15" hidden="false" customHeight="false" outlineLevel="0" collapsed="false">
      <c r="A519" s="10" t="n">
        <f aca="false">Sheet1!$Q$3*(1-Sheet1!H519)</f>
        <v>84.6362186537615</v>
      </c>
      <c r="B519" s="10" t="n">
        <f aca="false">Sheet1!$Q$3*Sheet1!H519</f>
        <v>15.3637813462385</v>
      </c>
      <c r="C519" s="11" t="n">
        <f aca="false">Sheet1!$R$3*(Sheet1!I519-1)*Sheet1!B519-Sheet1!$R$3*Sheet1!A519</f>
        <v>-1911.36438627365</v>
      </c>
      <c r="D519" s="10" t="n">
        <f aca="false">Sheet1!$Q$3*(1-Sheet1!F519)</f>
        <v>87.7089749230092</v>
      </c>
      <c r="E519" s="10" t="n">
        <f aca="false">Sheet1!$Q$3*Sheet1!F519</f>
        <v>12.2910250769908</v>
      </c>
      <c r="F519" s="10" t="n">
        <f aca="false">Sheet1!H519*Sheet1!$F$2</f>
        <v>0.122910250769908</v>
      </c>
      <c r="G519" s="11" t="n">
        <f aca="false">Sheet1!$R$3*(Sheet1!I519-1)*Sheet1!E519-Sheet1!$R$3*Sheet1!D519</f>
        <v>-11529.0915090189</v>
      </c>
      <c r="H519" s="10" t="n">
        <f aca="false">COUNTIF(Sheet1!$N$3:$N$106001,"&gt;="&amp;Sheet1!I519)/Sheet1!$N$2</f>
        <v>0.153637813462385</v>
      </c>
      <c r="I519" s="7" t="n">
        <v>6.26</v>
      </c>
      <c r="J519" s="12" t="n">
        <f aca="false">Sheet1!C519/(Sheet1!$R$3*Sheet1!$Q$3)</f>
        <v>-0.038227287725473</v>
      </c>
      <c r="N519" s="0" t="n">
        <v>3.12</v>
      </c>
      <c r="P519" s="19"/>
    </row>
    <row r="520" customFormat="false" ht="15" hidden="false" customHeight="false" outlineLevel="0" collapsed="false">
      <c r="A520" s="10" t="n">
        <f aca="false">Sheet1!$Q$3*(1-Sheet1!H520)</f>
        <v>84.6623405191377</v>
      </c>
      <c r="B520" s="10" t="n">
        <f aca="false">Sheet1!$Q$3*Sheet1!H520</f>
        <v>15.3376594808623</v>
      </c>
      <c r="C520" s="11" t="n">
        <f aca="false">Sheet1!$R$3*(Sheet1!I520-1)*Sheet1!B520-Sheet1!$R$3*Sheet1!A520</f>
        <v>-1916.4375274967</v>
      </c>
      <c r="D520" s="10" t="n">
        <f aca="false">Sheet1!$Q$3*(1-Sheet1!F520)</f>
        <v>87.7298724153102</v>
      </c>
      <c r="E520" s="10" t="n">
        <f aca="false">Sheet1!$Q$3*Sheet1!F520</f>
        <v>12.2701275846898</v>
      </c>
      <c r="F520" s="10" t="n">
        <f aca="false">Sheet1!H520*Sheet1!$F$2</f>
        <v>0.122701275846898</v>
      </c>
      <c r="G520" s="11" t="n">
        <f aca="false">Sheet1!$R$3*(Sheet1!I520-1)*Sheet1!E520-Sheet1!$R$3*Sheet1!D520</f>
        <v>-11533.1500219974</v>
      </c>
      <c r="H520" s="10" t="n">
        <f aca="false">COUNTIF(Sheet1!$N$3:$N$106001,"&gt;="&amp;Sheet1!I520)/Sheet1!$N$2</f>
        <v>0.153376594808623</v>
      </c>
      <c r="I520" s="7" t="n">
        <v>6.27</v>
      </c>
      <c r="J520" s="12" t="n">
        <f aca="false">Sheet1!C520/(Sheet1!$R$3*Sheet1!$Q$3)</f>
        <v>-0.0383287505499339</v>
      </c>
      <c r="N520" s="0" t="n">
        <v>1.25</v>
      </c>
      <c r="P520" s="19"/>
    </row>
    <row r="521" customFormat="false" ht="15" hidden="false" customHeight="false" outlineLevel="0" collapsed="false">
      <c r="A521" s="10" t="n">
        <f aca="false">Sheet1!$Q$3*(1-Sheet1!H521)</f>
        <v>84.7063352397712</v>
      </c>
      <c r="B521" s="10" t="n">
        <f aca="false">Sheet1!$Q$3*Sheet1!H521</f>
        <v>15.2936647602288</v>
      </c>
      <c r="C521" s="11" t="n">
        <f aca="false">Sheet1!$R$3*(Sheet1!I521-1)*Sheet1!B521-Sheet1!$R$3*Sheet1!A521</f>
        <v>-1977.89265288157</v>
      </c>
      <c r="D521" s="10" t="n">
        <f aca="false">Sheet1!$Q$3*(1-Sheet1!F521)</f>
        <v>87.765068191817</v>
      </c>
      <c r="E521" s="10" t="n">
        <f aca="false">Sheet1!$Q$3*Sheet1!F521</f>
        <v>12.234931808183</v>
      </c>
      <c r="F521" s="10" t="n">
        <f aca="false">Sheet1!H521*Sheet1!$F$2</f>
        <v>0.12234931808183</v>
      </c>
      <c r="G521" s="11" t="n">
        <f aca="false">Sheet1!$R$3*(Sheet1!I521-1)*Sheet1!E521-Sheet1!$R$3*Sheet1!D521</f>
        <v>-11582.3141223053</v>
      </c>
      <c r="H521" s="10" t="n">
        <f aca="false">COUNTIF(Sheet1!$N$3:$N$106001,"&gt;="&amp;Sheet1!I521)/Sheet1!$N$2</f>
        <v>0.152936647602288</v>
      </c>
      <c r="I521" s="7" t="n">
        <v>6.28000000000001</v>
      </c>
      <c r="J521" s="12" t="n">
        <f aca="false">Sheet1!C521/(Sheet1!$R$3*Sheet1!$Q$3)</f>
        <v>-0.0395578530576314</v>
      </c>
      <c r="N521" s="0" t="n">
        <v>1.88</v>
      </c>
      <c r="P521" s="19"/>
    </row>
    <row r="522" customFormat="false" ht="15" hidden="false" customHeight="false" outlineLevel="0" collapsed="false">
      <c r="A522" s="10" t="n">
        <f aca="false">Sheet1!$Q$3*(1-Sheet1!H522)</f>
        <v>84.7063352397712</v>
      </c>
      <c r="B522" s="10" t="n">
        <f aca="false">Sheet1!$Q$3*Sheet1!H522</f>
        <v>15.2936647602288</v>
      </c>
      <c r="C522" s="11" t="n">
        <f aca="false">Sheet1!$R$3*(Sheet1!I522-1)*Sheet1!B522-Sheet1!$R$3*Sheet1!A522</f>
        <v>-1901.4243290805</v>
      </c>
      <c r="D522" s="10" t="n">
        <f aca="false">Sheet1!$Q$3*(1-Sheet1!F522)</f>
        <v>87.765068191817</v>
      </c>
      <c r="E522" s="10" t="n">
        <f aca="false">Sheet1!$Q$3*Sheet1!F522</f>
        <v>12.234931808183</v>
      </c>
      <c r="F522" s="10" t="n">
        <f aca="false">Sheet1!H522*Sheet1!$F$2</f>
        <v>0.12234931808183</v>
      </c>
      <c r="G522" s="11" t="n">
        <f aca="false">Sheet1!$R$3*(Sheet1!I522-1)*Sheet1!E522-Sheet1!$R$3*Sheet1!D522</f>
        <v>-11521.1394632644</v>
      </c>
      <c r="H522" s="10" t="n">
        <f aca="false">COUNTIF(Sheet1!$N$3:$N$106001,"&gt;="&amp;Sheet1!I522)/Sheet1!$N$2</f>
        <v>0.152936647602288</v>
      </c>
      <c r="I522" s="7" t="n">
        <v>6.29</v>
      </c>
      <c r="J522" s="12" t="n">
        <f aca="false">Sheet1!C522/(Sheet1!$R$3*Sheet1!$Q$3)</f>
        <v>-0.0380284865816101</v>
      </c>
      <c r="N522" s="0" t="n">
        <v>1.03</v>
      </c>
      <c r="P522" s="19"/>
    </row>
    <row r="523" customFormat="false" ht="15" hidden="false" customHeight="false" outlineLevel="0" collapsed="false">
      <c r="A523" s="10" t="n">
        <f aca="false">Sheet1!$Q$3*(1-Sheet1!H523)</f>
        <v>84.7228332600088</v>
      </c>
      <c r="B523" s="10" t="n">
        <f aca="false">Sheet1!$Q$3*Sheet1!H523</f>
        <v>15.2771667399912</v>
      </c>
      <c r="C523" s="11" t="n">
        <f aca="false">Sheet1!$R$3*(Sheet1!I523-1)*Sheet1!B523-Sheet1!$R$3*Sheet1!A523</f>
        <v>-1876.92476902772</v>
      </c>
      <c r="D523" s="10" t="n">
        <f aca="false">Sheet1!$Q$3*(1-Sheet1!F523)</f>
        <v>87.778266608007</v>
      </c>
      <c r="E523" s="10" t="n">
        <f aca="false">Sheet1!$Q$3*Sheet1!F523</f>
        <v>12.221733391993</v>
      </c>
      <c r="F523" s="10" t="n">
        <f aca="false">Sheet1!H523*Sheet1!$F$2</f>
        <v>0.12221733391993</v>
      </c>
      <c r="G523" s="11" t="n">
        <f aca="false">Sheet1!$R$3*(Sheet1!I523-1)*Sheet1!E523-Sheet1!$R$3*Sheet1!D523</f>
        <v>-11501.5398152222</v>
      </c>
      <c r="H523" s="10" t="n">
        <f aca="false">COUNTIF(Sheet1!$N$3:$N$106001,"&gt;="&amp;Sheet1!I523)/Sheet1!$N$2</f>
        <v>0.152771667399912</v>
      </c>
      <c r="I523" s="7" t="n">
        <v>6.3</v>
      </c>
      <c r="J523" s="12" t="n">
        <f aca="false">Sheet1!C523/(Sheet1!$R$3*Sheet1!$Q$3)</f>
        <v>-0.0375384953805544</v>
      </c>
      <c r="N523" s="0" t="n">
        <v>4.27</v>
      </c>
      <c r="P523" s="19"/>
    </row>
    <row r="524" customFormat="false" ht="15" hidden="false" customHeight="false" outlineLevel="0" collapsed="false">
      <c r="A524" s="10" t="n">
        <f aca="false">Sheet1!$Q$3*(1-Sheet1!H524)</f>
        <v>84.7475802903652</v>
      </c>
      <c r="B524" s="10" t="n">
        <f aca="false">Sheet1!$Q$3*Sheet1!H524</f>
        <v>15.2524197096348</v>
      </c>
      <c r="C524" s="11" t="n">
        <f aca="false">Sheet1!$R$3*(Sheet1!I524-1)*Sheet1!B524-Sheet1!$R$3*Sheet1!A524</f>
        <v>-1878.61581610207</v>
      </c>
      <c r="D524" s="10" t="n">
        <f aca="false">Sheet1!$Q$3*(1-Sheet1!F524)</f>
        <v>87.7980642322921</v>
      </c>
      <c r="E524" s="10" t="n">
        <f aca="false">Sheet1!$Q$3*Sheet1!F524</f>
        <v>12.2019357677079</v>
      </c>
      <c r="F524" s="10" t="n">
        <f aca="false">Sheet1!H524*Sheet1!$F$2</f>
        <v>0.122019357677079</v>
      </c>
      <c r="G524" s="11" t="n">
        <f aca="false">Sheet1!$R$3*(Sheet1!I524-1)*Sheet1!E524-Sheet1!$R$3*Sheet1!D524</f>
        <v>-11502.8926528817</v>
      </c>
      <c r="H524" s="10" t="n">
        <f aca="false">COUNTIF(Sheet1!$N$3:$N$106001,"&gt;="&amp;Sheet1!I524)/Sheet1!$N$2</f>
        <v>0.152524197096348</v>
      </c>
      <c r="I524" s="7" t="n">
        <v>6.31</v>
      </c>
      <c r="J524" s="12" t="n">
        <f aca="false">Sheet1!C524/(Sheet1!$R$3*Sheet1!$Q$3)</f>
        <v>-0.0375723163220413</v>
      </c>
      <c r="N524" s="0" t="n">
        <v>1.17</v>
      </c>
      <c r="P524" s="19"/>
    </row>
    <row r="525" customFormat="false" ht="15" hidden="false" customHeight="false" outlineLevel="0" collapsed="false">
      <c r="A525" s="10" t="n">
        <f aca="false">Sheet1!$Q$3*(1-Sheet1!H525)</f>
        <v>84.7695776506819</v>
      </c>
      <c r="B525" s="10" t="n">
        <f aca="false">Sheet1!$Q$3*Sheet1!H525</f>
        <v>15.2304223493181</v>
      </c>
      <c r="C525" s="11" t="n">
        <f aca="false">Sheet1!$R$3*(Sheet1!I525-1)*Sheet1!B525-Sheet1!$R$3*Sheet1!A525</f>
        <v>-1871.86537615486</v>
      </c>
      <c r="D525" s="10" t="n">
        <f aca="false">Sheet1!$Q$3*(1-Sheet1!F525)</f>
        <v>87.8156621205455</v>
      </c>
      <c r="E525" s="10" t="n">
        <f aca="false">Sheet1!$Q$3*Sheet1!F525</f>
        <v>12.1843378794545</v>
      </c>
      <c r="F525" s="10" t="n">
        <f aca="false">Sheet1!H525*Sheet1!$F$2</f>
        <v>0.121843378794545</v>
      </c>
      <c r="G525" s="11" t="n">
        <f aca="false">Sheet1!$R$3*(Sheet1!I525-1)*Sheet1!E525-Sheet1!$R$3*Sheet1!D525</f>
        <v>-11497.4923009239</v>
      </c>
      <c r="H525" s="10" t="n">
        <f aca="false">COUNTIF(Sheet1!$N$3:$N$106001,"&gt;="&amp;Sheet1!I525)/Sheet1!$N$2</f>
        <v>0.152304223493181</v>
      </c>
      <c r="I525" s="7" t="n">
        <v>6.32</v>
      </c>
      <c r="J525" s="12" t="n">
        <f aca="false">Sheet1!C525/(Sheet1!$R$3*Sheet1!$Q$3)</f>
        <v>-0.0374373075230971</v>
      </c>
      <c r="N525" s="0" t="n">
        <v>1.6</v>
      </c>
      <c r="P525" s="19"/>
    </row>
    <row r="526" customFormat="false" ht="15" hidden="false" customHeight="false" outlineLevel="0" collapsed="false">
      <c r="A526" s="10" t="n">
        <f aca="false">Sheet1!$Q$3*(1-Sheet1!H526)</f>
        <v>84.7915750109987</v>
      </c>
      <c r="B526" s="10" t="n">
        <f aca="false">Sheet1!$Q$3*Sheet1!H526</f>
        <v>15.2084249890013</v>
      </c>
      <c r="C526" s="11" t="n">
        <f aca="false">Sheet1!$R$3*(Sheet1!I526-1)*Sheet1!B526-Sheet1!$R$3*Sheet1!A526</f>
        <v>-1865.33490981082</v>
      </c>
      <c r="D526" s="10" t="n">
        <f aca="false">Sheet1!$Q$3*(1-Sheet1!F526)</f>
        <v>87.8332600087989</v>
      </c>
      <c r="E526" s="10" t="n">
        <f aca="false">Sheet1!$Q$3*Sheet1!F526</f>
        <v>12.1667399912011</v>
      </c>
      <c r="F526" s="10" t="n">
        <f aca="false">Sheet1!H526*Sheet1!$F$2</f>
        <v>0.121667399912011</v>
      </c>
      <c r="G526" s="11" t="n">
        <f aca="false">Sheet1!$R$3*(Sheet1!I526-1)*Sheet1!E526-Sheet1!$R$3*Sheet1!D526</f>
        <v>-11492.2679278487</v>
      </c>
      <c r="H526" s="10" t="n">
        <f aca="false">COUNTIF(Sheet1!$N$3:$N$106001,"&gt;="&amp;Sheet1!I526)/Sheet1!$N$2</f>
        <v>0.152084249890013</v>
      </c>
      <c r="I526" s="7" t="n">
        <v>6.33</v>
      </c>
      <c r="J526" s="12" t="n">
        <f aca="false">Sheet1!C526/(Sheet1!$R$3*Sheet1!$Q$3)</f>
        <v>-0.0373066981962163</v>
      </c>
      <c r="N526" s="0" t="n">
        <v>1.31</v>
      </c>
      <c r="P526" s="19"/>
    </row>
    <row r="527" customFormat="false" ht="15" hidden="false" customHeight="false" outlineLevel="0" collapsed="false">
      <c r="A527" s="10" t="n">
        <f aca="false">Sheet1!$Q$3*(1-Sheet1!H527)</f>
        <v>84.8176968763748</v>
      </c>
      <c r="B527" s="10" t="n">
        <f aca="false">Sheet1!$Q$3*Sheet1!H527</f>
        <v>15.1823031236252</v>
      </c>
      <c r="C527" s="11" t="n">
        <f aca="false">Sheet1!$R$3*(Sheet1!I527-1)*Sheet1!B527-Sheet1!$R$3*Sheet1!A527</f>
        <v>-1872.09909810823</v>
      </c>
      <c r="D527" s="10" t="n">
        <f aca="false">Sheet1!$Q$3*(1-Sheet1!F527)</f>
        <v>87.8541575010999</v>
      </c>
      <c r="E527" s="10" t="n">
        <f aca="false">Sheet1!$Q$3*Sheet1!F527</f>
        <v>12.1458424989001</v>
      </c>
      <c r="F527" s="10" t="n">
        <f aca="false">Sheet1!H527*Sheet1!$F$2</f>
        <v>0.121458424989001</v>
      </c>
      <c r="G527" s="11" t="n">
        <f aca="false">Sheet1!$R$3*(Sheet1!I527-1)*Sheet1!E527-Sheet1!$R$3*Sheet1!D527</f>
        <v>-11497.6792784866</v>
      </c>
      <c r="H527" s="10" t="n">
        <f aca="false">COUNTIF(Sheet1!$N$3:$N$106001,"&gt;="&amp;Sheet1!I527)/Sheet1!$N$2</f>
        <v>0.151823031236252</v>
      </c>
      <c r="I527" s="7" t="n">
        <v>6.34</v>
      </c>
      <c r="J527" s="12" t="n">
        <f aca="false">Sheet1!C527/(Sheet1!$R$3*Sheet1!$Q$3)</f>
        <v>-0.0374419819621646</v>
      </c>
      <c r="N527" s="0" t="n">
        <v>1.16</v>
      </c>
      <c r="P527" s="19"/>
    </row>
    <row r="528" customFormat="false" ht="15" hidden="false" customHeight="false" outlineLevel="0" collapsed="false">
      <c r="A528" s="10" t="n">
        <f aca="false">Sheet1!$Q$3*(1-Sheet1!H528)</f>
        <v>84.8424439067312</v>
      </c>
      <c r="B528" s="10" t="n">
        <f aca="false">Sheet1!$Q$3*Sheet1!H528</f>
        <v>15.1575560932688</v>
      </c>
      <c r="C528" s="11" t="n">
        <f aca="false">Sheet1!$R$3*(Sheet1!I528-1)*Sheet1!B528-Sheet1!$R$3*Sheet1!A528</f>
        <v>-1874.75940387154</v>
      </c>
      <c r="D528" s="10" t="n">
        <f aca="false">Sheet1!$Q$3*(1-Sheet1!F528)</f>
        <v>87.873955125385</v>
      </c>
      <c r="E528" s="10" t="n">
        <f aca="false">Sheet1!$Q$3*Sheet1!F528</f>
        <v>12.126044874615</v>
      </c>
      <c r="F528" s="10" t="n">
        <f aca="false">Sheet1!H528*Sheet1!$F$2</f>
        <v>0.12126044874615</v>
      </c>
      <c r="G528" s="11" t="n">
        <f aca="false">Sheet1!$R$3*(Sheet1!I528-1)*Sheet1!E528-Sheet1!$R$3*Sheet1!D528</f>
        <v>-11499.8075230972</v>
      </c>
      <c r="H528" s="10" t="n">
        <f aca="false">COUNTIF(Sheet1!$N$3:$N$106001,"&gt;="&amp;Sheet1!I528)/Sheet1!$N$2</f>
        <v>0.151575560932688</v>
      </c>
      <c r="I528" s="7" t="n">
        <v>6.35</v>
      </c>
      <c r="J528" s="12" t="n">
        <f aca="false">Sheet1!C528/(Sheet1!$R$3*Sheet1!$Q$3)</f>
        <v>-0.0374951880774308</v>
      </c>
      <c r="N528" s="0" t="n">
        <v>1.13</v>
      </c>
      <c r="P528" s="19"/>
    </row>
    <row r="529" customFormat="false" ht="15" hidden="false" customHeight="false" outlineLevel="0" collapsed="false">
      <c r="A529" s="10" t="n">
        <f aca="false">Sheet1!$Q$3*(1-Sheet1!H529)</f>
        <v>84.8864386273647</v>
      </c>
      <c r="B529" s="10" t="n">
        <f aca="false">Sheet1!$Q$3*Sheet1!H529</f>
        <v>15.1135613726353</v>
      </c>
      <c r="C529" s="11" t="n">
        <f aca="false">Sheet1!$R$3*(Sheet1!I529-1)*Sheet1!B529-Sheet1!$R$3*Sheet1!A529</f>
        <v>-1938.87483501972</v>
      </c>
      <c r="D529" s="10" t="n">
        <f aca="false">Sheet1!$Q$3*(1-Sheet1!F529)</f>
        <v>87.9091509018918</v>
      </c>
      <c r="E529" s="10" t="n">
        <f aca="false">Sheet1!$Q$3*Sheet1!F529</f>
        <v>12.0908490981082</v>
      </c>
      <c r="F529" s="10" t="n">
        <f aca="false">Sheet1!H529*Sheet1!$F$2</f>
        <v>0.120908490981082</v>
      </c>
      <c r="G529" s="11" t="n">
        <f aca="false">Sheet1!$R$3*(Sheet1!I529-1)*Sheet1!E529-Sheet1!$R$3*Sheet1!D529</f>
        <v>-11551.0998680158</v>
      </c>
      <c r="H529" s="10" t="n">
        <f aca="false">COUNTIF(Sheet1!$N$3:$N$106001,"&gt;="&amp;Sheet1!I529)/Sheet1!$N$2</f>
        <v>0.151135613726353</v>
      </c>
      <c r="I529" s="7" t="n">
        <v>6.36000000000001</v>
      </c>
      <c r="J529" s="12" t="n">
        <f aca="false">Sheet1!C529/(Sheet1!$R$3*Sheet1!$Q$3)</f>
        <v>-0.0387774967003944</v>
      </c>
      <c r="N529" s="0" t="n">
        <v>1.43</v>
      </c>
      <c r="P529" s="19"/>
    </row>
    <row r="530" customFormat="false" ht="15" hidden="false" customHeight="false" outlineLevel="0" collapsed="false">
      <c r="A530" s="10" t="n">
        <f aca="false">Sheet1!$Q$3*(1-Sheet1!H530)</f>
        <v>84.8864386273647</v>
      </c>
      <c r="B530" s="10" t="n">
        <f aca="false">Sheet1!$Q$3*Sheet1!H530</f>
        <v>15.1135613726353</v>
      </c>
      <c r="C530" s="11" t="n">
        <f aca="false">Sheet1!$R$3*(Sheet1!I530-1)*Sheet1!B530-Sheet1!$R$3*Sheet1!A530</f>
        <v>-1863.30702815662</v>
      </c>
      <c r="D530" s="10" t="n">
        <f aca="false">Sheet1!$Q$3*(1-Sheet1!F530)</f>
        <v>87.9091509018918</v>
      </c>
      <c r="E530" s="10" t="n">
        <f aca="false">Sheet1!$Q$3*Sheet1!F530</f>
        <v>12.0908490981082</v>
      </c>
      <c r="F530" s="10" t="n">
        <f aca="false">Sheet1!H530*Sheet1!$F$2</f>
        <v>0.120908490981082</v>
      </c>
      <c r="G530" s="11" t="n">
        <f aca="false">Sheet1!$R$3*(Sheet1!I530-1)*Sheet1!E530-Sheet1!$R$3*Sheet1!D530</f>
        <v>-11490.6456225253</v>
      </c>
      <c r="H530" s="10" t="n">
        <f aca="false">COUNTIF(Sheet1!$N$3:$N$106001,"&gt;="&amp;Sheet1!I530)/Sheet1!$N$2</f>
        <v>0.151135613726353</v>
      </c>
      <c r="I530" s="7" t="n">
        <v>6.37</v>
      </c>
      <c r="J530" s="12" t="n">
        <f aca="false">Sheet1!C530/(Sheet1!$R$3*Sheet1!$Q$3)</f>
        <v>-0.0372661405631324</v>
      </c>
      <c r="N530" s="0" t="n">
        <v>6.08</v>
      </c>
      <c r="P530" s="19"/>
    </row>
    <row r="531" customFormat="false" ht="15" hidden="false" customHeight="false" outlineLevel="0" collapsed="false">
      <c r="A531" s="10" t="n">
        <f aca="false">Sheet1!$Q$3*(1-Sheet1!H531)</f>
        <v>84.9084359876815</v>
      </c>
      <c r="B531" s="10" t="n">
        <f aca="false">Sheet1!$Q$3*Sheet1!H531</f>
        <v>15.0915640123185</v>
      </c>
      <c r="C531" s="11" t="n">
        <f aca="false">Sheet1!$R$3*(Sheet1!I531-1)*Sheet1!B531-Sheet1!$R$3*Sheet1!A531</f>
        <v>-1857.91080070391</v>
      </c>
      <c r="D531" s="10" t="n">
        <f aca="false">Sheet1!$Q$3*(1-Sheet1!F531)</f>
        <v>87.9267487901452</v>
      </c>
      <c r="E531" s="10" t="n">
        <f aca="false">Sheet1!$Q$3*Sheet1!F531</f>
        <v>12.0732512098548</v>
      </c>
      <c r="F531" s="10" t="n">
        <f aca="false">Sheet1!H531*Sheet1!$F$2</f>
        <v>0.120732512098548</v>
      </c>
      <c r="G531" s="11" t="n">
        <f aca="false">Sheet1!$R$3*(Sheet1!I531-1)*Sheet1!E531-Sheet1!$R$3*Sheet1!D531</f>
        <v>-11486.3286405631</v>
      </c>
      <c r="H531" s="10" t="n">
        <f aca="false">COUNTIF(Sheet1!$N$3:$N$106001,"&gt;="&amp;Sheet1!I531)/Sheet1!$N$2</f>
        <v>0.150915640123185</v>
      </c>
      <c r="I531" s="7" t="n">
        <v>6.38</v>
      </c>
      <c r="J531" s="12" t="n">
        <f aca="false">Sheet1!C531/(Sheet1!$R$3*Sheet1!$Q$3)</f>
        <v>-0.0371582160140782</v>
      </c>
      <c r="N531" s="0" t="n">
        <v>1.05</v>
      </c>
      <c r="P531" s="19"/>
    </row>
    <row r="532" customFormat="false" ht="15" hidden="false" customHeight="false" outlineLevel="0" collapsed="false">
      <c r="A532" s="10" t="n">
        <f aca="false">Sheet1!$Q$3*(1-Sheet1!H532)</f>
        <v>84.9290585129785</v>
      </c>
      <c r="B532" s="10" t="n">
        <f aca="false">Sheet1!$Q$3*Sheet1!H532</f>
        <v>15.0709414870216</v>
      </c>
      <c r="C532" s="11" t="n">
        <f aca="false">Sheet1!$R$3*(Sheet1!I532-1)*Sheet1!B532-Sheet1!$R$3*Sheet1!A532</f>
        <v>-1848.34194896612</v>
      </c>
      <c r="D532" s="10" t="n">
        <f aca="false">Sheet1!$Q$3*(1-Sheet1!F532)</f>
        <v>87.9432468103827</v>
      </c>
      <c r="E532" s="10" t="n">
        <f aca="false">Sheet1!$Q$3*Sheet1!F532</f>
        <v>12.0567531896172</v>
      </c>
      <c r="F532" s="10" t="n">
        <f aca="false">Sheet1!H532*Sheet1!$F$2</f>
        <v>0.120567531896172</v>
      </c>
      <c r="G532" s="11" t="n">
        <f aca="false">Sheet1!$R$3*(Sheet1!I532-1)*Sheet1!E532-Sheet1!$R$3*Sheet1!D532</f>
        <v>-11478.6735591729</v>
      </c>
      <c r="H532" s="10" t="n">
        <f aca="false">COUNTIF(Sheet1!$N$3:$N$106001,"&gt;="&amp;Sheet1!I532)/Sheet1!$N$2</f>
        <v>0.150709414870216</v>
      </c>
      <c r="I532" s="7" t="n">
        <v>6.39</v>
      </c>
      <c r="J532" s="12" t="n">
        <f aca="false">Sheet1!C532/(Sheet1!$R$3*Sheet1!$Q$3)</f>
        <v>-0.0369668389793225</v>
      </c>
      <c r="N532" s="0" t="n">
        <v>2.16</v>
      </c>
      <c r="P532" s="19"/>
    </row>
    <row r="533" customFormat="false" ht="15" hidden="false" customHeight="false" outlineLevel="0" collapsed="false">
      <c r="A533" s="10" t="n">
        <f aca="false">Sheet1!$Q$3*(1-Sheet1!H533)</f>
        <v>84.9469313682358</v>
      </c>
      <c r="B533" s="10" t="n">
        <f aca="false">Sheet1!$Q$3*Sheet1!H533</f>
        <v>15.0530686317642</v>
      </c>
      <c r="C533" s="11" t="n">
        <f aca="false">Sheet1!$R$3*(Sheet1!I533-1)*Sheet1!B533-Sheet1!$R$3*Sheet1!A533</f>
        <v>-1830.1803783546</v>
      </c>
      <c r="D533" s="10" t="n">
        <f aca="false">Sheet1!$Q$3*(1-Sheet1!F533)</f>
        <v>87.9575450945887</v>
      </c>
      <c r="E533" s="10" t="n">
        <f aca="false">Sheet1!$Q$3*Sheet1!F533</f>
        <v>12.0424549054114</v>
      </c>
      <c r="F533" s="10" t="n">
        <f aca="false">Sheet1!H533*Sheet1!$F$2</f>
        <v>0.120424549054114</v>
      </c>
      <c r="G533" s="11" t="n">
        <f aca="false">Sheet1!$R$3*(Sheet1!I533-1)*Sheet1!E533-Sheet1!$R$3*Sheet1!D533</f>
        <v>-11464.1443026837</v>
      </c>
      <c r="H533" s="10" t="n">
        <f aca="false">COUNTIF(Sheet1!$N$3:$N$106001,"&gt;="&amp;Sheet1!I533)/Sheet1!$N$2</f>
        <v>0.150530686317642</v>
      </c>
      <c r="I533" s="7" t="n">
        <v>6.4</v>
      </c>
      <c r="J533" s="12" t="n">
        <f aca="false">Sheet1!C533/(Sheet1!$R$3*Sheet1!$Q$3)</f>
        <v>-0.036603607567092</v>
      </c>
      <c r="N533" s="0" t="n">
        <v>1.15</v>
      </c>
      <c r="P533" s="19"/>
    </row>
    <row r="534" customFormat="false" ht="15" hidden="false" customHeight="false" outlineLevel="0" collapsed="false">
      <c r="A534" s="10" t="n">
        <f aca="false">Sheet1!$Q$3*(1-Sheet1!H534)</f>
        <v>84.9771777386714</v>
      </c>
      <c r="B534" s="10" t="n">
        <f aca="false">Sheet1!$Q$3*Sheet1!H534</f>
        <v>15.0228222613286</v>
      </c>
      <c r="C534" s="11" t="n">
        <f aca="false">Sheet1!$R$3*(Sheet1!I534-1)*Sheet1!B534-Sheet1!$R$3*Sheet1!A534</f>
        <v>-1851.8546524417</v>
      </c>
      <c r="D534" s="10" t="n">
        <f aca="false">Sheet1!$Q$3*(1-Sheet1!F534)</f>
        <v>87.9817421909371</v>
      </c>
      <c r="E534" s="10" t="n">
        <f aca="false">Sheet1!$Q$3*Sheet1!F534</f>
        <v>12.0182578090629</v>
      </c>
      <c r="F534" s="10" t="n">
        <f aca="false">Sheet1!H534*Sheet1!$F$2</f>
        <v>0.120182578090629</v>
      </c>
      <c r="G534" s="11" t="n">
        <f aca="false">Sheet1!$R$3*(Sheet1!I534-1)*Sheet1!E534-Sheet1!$R$3*Sheet1!D534</f>
        <v>-11481.4837219534</v>
      </c>
      <c r="H534" s="10" t="n">
        <f aca="false">COUNTIF(Sheet1!$N$3:$N$106001,"&gt;="&amp;Sheet1!I534)/Sheet1!$N$2</f>
        <v>0.150228222613286</v>
      </c>
      <c r="I534" s="7" t="n">
        <v>6.41</v>
      </c>
      <c r="J534" s="12" t="n">
        <f aca="false">Sheet1!C534/(Sheet1!$R$3*Sheet1!$Q$3)</f>
        <v>-0.0370370930488339</v>
      </c>
      <c r="N534" s="0" t="n">
        <v>3.71</v>
      </c>
      <c r="P534" s="19"/>
    </row>
    <row r="535" customFormat="false" ht="15" hidden="false" customHeight="false" outlineLevel="0" collapsed="false">
      <c r="A535" s="10" t="n">
        <f aca="false">Sheet1!$Q$3*(1-Sheet1!H535)</f>
        <v>85.0032996040475</v>
      </c>
      <c r="B535" s="10" t="n">
        <f aca="false">Sheet1!$Q$3*Sheet1!H535</f>
        <v>14.9967003959525</v>
      </c>
      <c r="C535" s="11" t="n">
        <f aca="false">Sheet1!$R$3*(Sheet1!I535-1)*Sheet1!B535-Sheet1!$R$3*Sheet1!A535</f>
        <v>-1860.59172899252</v>
      </c>
      <c r="D535" s="10" t="n">
        <f aca="false">Sheet1!$Q$3*(1-Sheet1!F535)</f>
        <v>88.002639683238</v>
      </c>
      <c r="E535" s="10" t="n">
        <f aca="false">Sheet1!$Q$3*Sheet1!F535</f>
        <v>11.997360316762</v>
      </c>
      <c r="F535" s="10" t="n">
        <f aca="false">Sheet1!H535*Sheet1!$F$2</f>
        <v>0.11997360316762</v>
      </c>
      <c r="G535" s="11" t="n">
        <f aca="false">Sheet1!$R$3*(Sheet1!I535-1)*Sheet1!E535-Sheet1!$R$3*Sheet1!D535</f>
        <v>-11488.473383194</v>
      </c>
      <c r="H535" s="10" t="n">
        <f aca="false">COUNTIF(Sheet1!$N$3:$N$106001,"&gt;="&amp;Sheet1!I535)/Sheet1!$N$2</f>
        <v>0.149967003959525</v>
      </c>
      <c r="I535" s="7" t="n">
        <v>6.42</v>
      </c>
      <c r="J535" s="12" t="n">
        <f aca="false">Sheet1!C535/(Sheet1!$R$3*Sheet1!$Q$3)</f>
        <v>-0.0372118345798504</v>
      </c>
      <c r="N535" s="0" t="n">
        <v>1.39</v>
      </c>
      <c r="P535" s="19"/>
    </row>
    <row r="536" customFormat="false" ht="15" hidden="false" customHeight="false" outlineLevel="0" collapsed="false">
      <c r="A536" s="10" t="n">
        <f aca="false">Sheet1!$Q$3*(1-Sheet1!H536)</f>
        <v>85.0294214694237</v>
      </c>
      <c r="B536" s="10" t="n">
        <f aca="false">Sheet1!$Q$3*Sheet1!H536</f>
        <v>14.9705785305763</v>
      </c>
      <c r="C536" s="11" t="n">
        <f aca="false">Sheet1!$R$3*(Sheet1!I536-1)*Sheet1!B536-Sheet1!$R$3*Sheet1!A536</f>
        <v>-1869.5900241971</v>
      </c>
      <c r="D536" s="10" t="n">
        <f aca="false">Sheet1!$Q$3*(1-Sheet1!F536)</f>
        <v>88.0235371755389</v>
      </c>
      <c r="E536" s="10" t="n">
        <f aca="false">Sheet1!$Q$3*Sheet1!F536</f>
        <v>11.9764628244611</v>
      </c>
      <c r="F536" s="10" t="n">
        <f aca="false">Sheet1!H536*Sheet1!$F$2</f>
        <v>0.119764628244611</v>
      </c>
      <c r="G536" s="11" t="n">
        <f aca="false">Sheet1!$R$3*(Sheet1!I536-1)*Sheet1!E536-Sheet1!$R$3*Sheet1!D536</f>
        <v>-11495.6720193577</v>
      </c>
      <c r="H536" s="10" t="n">
        <f aca="false">COUNTIF(Sheet1!$N$3:$N$106001,"&gt;="&amp;Sheet1!I536)/Sheet1!$N$2</f>
        <v>0.149705785305763</v>
      </c>
      <c r="I536" s="7" t="n">
        <v>6.43</v>
      </c>
      <c r="J536" s="12" t="n">
        <f aca="false">Sheet1!C536/(Sheet1!$R$3*Sheet1!$Q$3)</f>
        <v>-0.0373918004839419</v>
      </c>
      <c r="N536" s="0" t="n">
        <v>2.95</v>
      </c>
      <c r="P536" s="19"/>
    </row>
    <row r="537" customFormat="false" ht="15" hidden="false" customHeight="false" outlineLevel="0" collapsed="false">
      <c r="A537" s="10" t="n">
        <f aca="false">Sheet1!$Q$3*(1-Sheet1!H537)</f>
        <v>85.0734161900572</v>
      </c>
      <c r="B537" s="10" t="n">
        <f aca="false">Sheet1!$Q$3*Sheet1!H537</f>
        <v>14.9265838099428</v>
      </c>
      <c r="C537" s="11" t="n">
        <f aca="false">Sheet1!$R$3*(Sheet1!I537-1)*Sheet1!B537-Sheet1!$R$3*Sheet1!A537</f>
        <v>-1936.40013198409</v>
      </c>
      <c r="D537" s="10" t="n">
        <f aca="false">Sheet1!$Q$3*(1-Sheet1!F537)</f>
        <v>88.0587329520458</v>
      </c>
      <c r="E537" s="10" t="n">
        <f aca="false">Sheet1!$Q$3*Sheet1!F537</f>
        <v>11.9412670479542</v>
      </c>
      <c r="F537" s="10" t="n">
        <f aca="false">Sheet1!H537*Sheet1!$F$2</f>
        <v>0.119412670479542</v>
      </c>
      <c r="G537" s="11" t="n">
        <f aca="false">Sheet1!$R$3*(Sheet1!I537-1)*Sheet1!E537-Sheet1!$R$3*Sheet1!D537</f>
        <v>-11549.1201055873</v>
      </c>
      <c r="H537" s="10" t="n">
        <f aca="false">COUNTIF(Sheet1!$N$3:$N$106001,"&gt;="&amp;Sheet1!I537)/Sheet1!$N$2</f>
        <v>0.149265838099428</v>
      </c>
      <c r="I537" s="7" t="n">
        <v>6.44000000000001</v>
      </c>
      <c r="J537" s="12" t="n">
        <f aca="false">Sheet1!C537/(Sheet1!$R$3*Sheet1!$Q$3)</f>
        <v>-0.0387280026396818</v>
      </c>
      <c r="N537" s="0" t="n">
        <v>2.18</v>
      </c>
      <c r="P537" s="19"/>
    </row>
    <row r="538" customFormat="false" ht="15" hidden="false" customHeight="false" outlineLevel="0" collapsed="false">
      <c r="A538" s="10" t="n">
        <f aca="false">Sheet1!$Q$3*(1-Sheet1!H538)</f>
        <v>85.0734161900572</v>
      </c>
      <c r="B538" s="10" t="n">
        <f aca="false">Sheet1!$Q$3*Sheet1!H538</f>
        <v>14.9265838099428</v>
      </c>
      <c r="C538" s="11" t="n">
        <f aca="false">Sheet1!$R$3*(Sheet1!I538-1)*Sheet1!B538-Sheet1!$R$3*Sheet1!A538</f>
        <v>-1861.76721293445</v>
      </c>
      <c r="D538" s="10" t="n">
        <f aca="false">Sheet1!$Q$3*(1-Sheet1!F538)</f>
        <v>88.0587329520458</v>
      </c>
      <c r="E538" s="10" t="n">
        <f aca="false">Sheet1!$Q$3*Sheet1!F538</f>
        <v>11.9412670479542</v>
      </c>
      <c r="F538" s="10" t="n">
        <f aca="false">Sheet1!H538*Sheet1!$F$2</f>
        <v>0.119412670479542</v>
      </c>
      <c r="G538" s="11" t="n">
        <f aca="false">Sheet1!$R$3*(Sheet1!I538-1)*Sheet1!E538-Sheet1!$R$3*Sheet1!D538</f>
        <v>-11489.4137703476</v>
      </c>
      <c r="H538" s="10" t="n">
        <f aca="false">COUNTIF(Sheet1!$N$3:$N$106001,"&gt;="&amp;Sheet1!I538)/Sheet1!$N$2</f>
        <v>0.149265838099428</v>
      </c>
      <c r="I538" s="7" t="n">
        <v>6.45</v>
      </c>
      <c r="J538" s="12" t="n">
        <f aca="false">Sheet1!C538/(Sheet1!$R$3*Sheet1!$Q$3)</f>
        <v>-0.037235344258689</v>
      </c>
      <c r="N538" s="0" t="n">
        <v>2.34</v>
      </c>
      <c r="P538" s="19"/>
    </row>
    <row r="539" customFormat="false" ht="15" hidden="false" customHeight="false" outlineLevel="0" collapsed="false">
      <c r="A539" s="10" t="n">
        <f aca="false">Sheet1!$Q$3*(1-Sheet1!H539)</f>
        <v>85.095413550374</v>
      </c>
      <c r="B539" s="10" t="n">
        <f aca="false">Sheet1!$Q$3*Sheet1!H539</f>
        <v>14.904586449626</v>
      </c>
      <c r="C539" s="11" t="n">
        <f aca="false">Sheet1!$R$3*(Sheet1!I539-1)*Sheet1!B539-Sheet1!$R$3*Sheet1!A539</f>
        <v>-1858.18576770788</v>
      </c>
      <c r="D539" s="10" t="n">
        <f aca="false">Sheet1!$Q$3*(1-Sheet1!F539)</f>
        <v>88.0763308402992</v>
      </c>
      <c r="E539" s="10" t="n">
        <f aca="false">Sheet1!$Q$3*Sheet1!F539</f>
        <v>11.9236691597008</v>
      </c>
      <c r="F539" s="10" t="n">
        <f aca="false">Sheet1!H539*Sheet1!$F$2</f>
        <v>0.119236691597008</v>
      </c>
      <c r="G539" s="11" t="n">
        <f aca="false">Sheet1!$R$3*(Sheet1!I539-1)*Sheet1!E539-Sheet1!$R$3*Sheet1!D539</f>
        <v>-11486.5486141663</v>
      </c>
      <c r="H539" s="10" t="n">
        <f aca="false">COUNTIF(Sheet1!$N$3:$N$106001,"&gt;="&amp;Sheet1!I539)/Sheet1!$N$2</f>
        <v>0.14904586449626</v>
      </c>
      <c r="I539" s="7" t="n">
        <v>6.46</v>
      </c>
      <c r="J539" s="12" t="n">
        <f aca="false">Sheet1!C539/(Sheet1!$R$3*Sheet1!$Q$3)</f>
        <v>-0.0371637153541576</v>
      </c>
      <c r="N539" s="0" t="n">
        <v>1.95</v>
      </c>
      <c r="P539" s="19"/>
    </row>
    <row r="540" customFormat="false" ht="15" hidden="false" customHeight="false" outlineLevel="0" collapsed="false">
      <c r="A540" s="10" t="n">
        <f aca="false">Sheet1!$Q$3*(1-Sheet1!H540)</f>
        <v>85.1229102507699</v>
      </c>
      <c r="B540" s="10" t="n">
        <f aca="false">Sheet1!$Q$3*Sheet1!H540</f>
        <v>14.8770897492301</v>
      </c>
      <c r="C540" s="11" t="n">
        <f aca="false">Sheet1!$R$3*(Sheet1!I540-1)*Sheet1!B540-Sheet1!$R$3*Sheet1!A540</f>
        <v>-1872.61466124064</v>
      </c>
      <c r="D540" s="10" t="n">
        <f aca="false">Sheet1!$Q$3*(1-Sheet1!F540)</f>
        <v>88.0983282006159</v>
      </c>
      <c r="E540" s="10" t="n">
        <f aca="false">Sheet1!$Q$3*Sheet1!F540</f>
        <v>11.9016717993841</v>
      </c>
      <c r="F540" s="10" t="n">
        <f aca="false">Sheet1!H540*Sheet1!$F$2</f>
        <v>0.119016717993841</v>
      </c>
      <c r="G540" s="11" t="n">
        <f aca="false">Sheet1!$R$3*(Sheet1!I540-1)*Sheet1!E540-Sheet1!$R$3*Sheet1!D540</f>
        <v>-11498.0917289925</v>
      </c>
      <c r="H540" s="10" t="n">
        <f aca="false">COUNTIF(Sheet1!$N$3:$N$106001,"&gt;="&amp;Sheet1!I540)/Sheet1!$N$2</f>
        <v>0.148770897492301</v>
      </c>
      <c r="I540" s="7" t="n">
        <v>6.47</v>
      </c>
      <c r="J540" s="12" t="n">
        <f aca="false">Sheet1!C540/(Sheet1!$R$3*Sheet1!$Q$3)</f>
        <v>-0.0374522932248129</v>
      </c>
      <c r="N540" s="0" t="n">
        <v>6.15</v>
      </c>
      <c r="P540" s="19"/>
    </row>
    <row r="541" customFormat="false" ht="15" hidden="false" customHeight="false" outlineLevel="0" collapsed="false">
      <c r="A541" s="10" t="n">
        <f aca="false">Sheet1!$Q$3*(1-Sheet1!H541)</f>
        <v>85.1517817861857</v>
      </c>
      <c r="B541" s="10" t="n">
        <f aca="false">Sheet1!$Q$3*Sheet1!H541</f>
        <v>14.8482182138143</v>
      </c>
      <c r="C541" s="11" t="n">
        <f aca="false">Sheet1!$R$3*(Sheet1!I541-1)*Sheet1!B541-Sheet1!$R$3*Sheet1!A541</f>
        <v>-1891.77298724152</v>
      </c>
      <c r="D541" s="10" t="n">
        <f aca="false">Sheet1!$Q$3*(1-Sheet1!F541)</f>
        <v>88.1214254289485</v>
      </c>
      <c r="E541" s="10" t="n">
        <f aca="false">Sheet1!$Q$3*Sheet1!F541</f>
        <v>11.8785745710515</v>
      </c>
      <c r="F541" s="10" t="n">
        <f aca="false">Sheet1!H541*Sheet1!$F$2</f>
        <v>0.118785745710515</v>
      </c>
      <c r="G541" s="11" t="n">
        <f aca="false">Sheet1!$R$3*(Sheet1!I541-1)*Sheet1!E541-Sheet1!$R$3*Sheet1!D541</f>
        <v>-11513.4183897932</v>
      </c>
      <c r="H541" s="10" t="n">
        <f aca="false">COUNTIF(Sheet1!$N$3:$N$106001,"&gt;="&amp;Sheet1!I541)/Sheet1!$N$2</f>
        <v>0.148482182138143</v>
      </c>
      <c r="I541" s="7" t="n">
        <v>6.48</v>
      </c>
      <c r="J541" s="12" t="n">
        <f aca="false">Sheet1!C541/(Sheet1!$R$3*Sheet1!$Q$3)</f>
        <v>-0.0378354597448304</v>
      </c>
      <c r="N541" s="0" t="n">
        <v>22.78</v>
      </c>
      <c r="P541" s="19"/>
    </row>
    <row r="542" customFormat="false" ht="15" hidden="false" customHeight="false" outlineLevel="0" collapsed="false">
      <c r="A542" s="10" t="n">
        <f aca="false">Sheet1!$Q$3*(1-Sheet1!H542)</f>
        <v>85.197151341839</v>
      </c>
      <c r="B542" s="10" t="n">
        <f aca="false">Sheet1!$Q$3*Sheet1!H542</f>
        <v>14.802848658161</v>
      </c>
      <c r="C542" s="11" t="n">
        <f aca="false">Sheet1!$R$3*(Sheet1!I542-1)*Sheet1!B542-Sheet1!$R$3*Sheet1!A542</f>
        <v>-1964.75610426742</v>
      </c>
      <c r="D542" s="10" t="n">
        <f aca="false">Sheet1!$Q$3*(1-Sheet1!F542)</f>
        <v>88.1577210734712</v>
      </c>
      <c r="E542" s="10" t="n">
        <f aca="false">Sheet1!$Q$3*Sheet1!F542</f>
        <v>11.8422789265288</v>
      </c>
      <c r="F542" s="10" t="n">
        <f aca="false">Sheet1!H542*Sheet1!$F$2</f>
        <v>0.118422789265288</v>
      </c>
      <c r="G542" s="11" t="n">
        <f aca="false">Sheet1!$R$3*(Sheet1!I542-1)*Sheet1!E542-Sheet1!$R$3*Sheet1!D542</f>
        <v>-11571.8048834139</v>
      </c>
      <c r="H542" s="10" t="n">
        <f aca="false">COUNTIF(Sheet1!$N$3:$N$106001,"&gt;="&amp;Sheet1!I542)/Sheet1!$N$2</f>
        <v>0.14802848658161</v>
      </c>
      <c r="I542" s="7" t="n">
        <v>6.49000000000001</v>
      </c>
      <c r="J542" s="12" t="n">
        <f aca="false">Sheet1!C542/(Sheet1!$R$3*Sheet1!$Q$3)</f>
        <v>-0.0392951220853484</v>
      </c>
      <c r="N542" s="0" t="n">
        <v>3.11</v>
      </c>
      <c r="P542" s="19"/>
    </row>
    <row r="543" customFormat="false" ht="15" hidden="false" customHeight="false" outlineLevel="0" collapsed="false">
      <c r="A543" s="10" t="n">
        <f aca="false">Sheet1!$Q$3*(1-Sheet1!H543)</f>
        <v>85.197151341839</v>
      </c>
      <c r="B543" s="10" t="n">
        <f aca="false">Sheet1!$Q$3*Sheet1!H543</f>
        <v>14.802848658161</v>
      </c>
      <c r="C543" s="11" t="n">
        <f aca="false">Sheet1!$R$3*(Sheet1!I543-1)*Sheet1!B543-Sheet1!$R$3*Sheet1!A543</f>
        <v>-1890.74186097669</v>
      </c>
      <c r="D543" s="10" t="n">
        <f aca="false">Sheet1!$Q$3*(1-Sheet1!F543)</f>
        <v>88.1577210734712</v>
      </c>
      <c r="E543" s="10" t="n">
        <f aca="false">Sheet1!$Q$3*Sheet1!F543</f>
        <v>11.8422789265288</v>
      </c>
      <c r="F543" s="10" t="n">
        <f aca="false">Sheet1!H543*Sheet1!$F$2</f>
        <v>0.118422789265288</v>
      </c>
      <c r="G543" s="11" t="n">
        <f aca="false">Sheet1!$R$3*(Sheet1!I543-1)*Sheet1!E543-Sheet1!$R$3*Sheet1!D543</f>
        <v>-11512.5934887813</v>
      </c>
      <c r="H543" s="10" t="n">
        <f aca="false">COUNTIF(Sheet1!$N$3:$N$106001,"&gt;="&amp;Sheet1!I543)/Sheet1!$N$2</f>
        <v>0.14802848658161</v>
      </c>
      <c r="I543" s="7" t="n">
        <v>6.5</v>
      </c>
      <c r="J543" s="12" t="n">
        <f aca="false">Sheet1!C543/(Sheet1!$R$3*Sheet1!$Q$3)</f>
        <v>-0.0378148372195338</v>
      </c>
      <c r="N543" s="0" t="n">
        <v>5.63</v>
      </c>
      <c r="P543" s="19"/>
    </row>
    <row r="544" customFormat="false" ht="15" hidden="false" customHeight="false" outlineLevel="0" collapsed="false">
      <c r="A544" s="10" t="n">
        <f aca="false">Sheet1!$Q$3*(1-Sheet1!H544)</f>
        <v>85.2218983721953</v>
      </c>
      <c r="B544" s="10" t="n">
        <f aca="false">Sheet1!$Q$3*Sheet1!H544</f>
        <v>14.7781016278047</v>
      </c>
      <c r="C544" s="11" t="n">
        <f aca="false">Sheet1!$R$3*(Sheet1!I544-1)*Sheet1!B544-Sheet1!$R$3*Sheet1!A544</f>
        <v>-1897.27920149583</v>
      </c>
      <c r="D544" s="10" t="n">
        <f aca="false">Sheet1!$Q$3*(1-Sheet1!F544)</f>
        <v>88.1775186977563</v>
      </c>
      <c r="E544" s="10" t="n">
        <f aca="false">Sheet1!$Q$3*Sheet1!F544</f>
        <v>11.8224813022437</v>
      </c>
      <c r="F544" s="10" t="n">
        <f aca="false">Sheet1!H544*Sheet1!$F$2</f>
        <v>0.118224813022437</v>
      </c>
      <c r="G544" s="11" t="n">
        <f aca="false">Sheet1!$R$3*(Sheet1!I544-1)*Sheet1!E544-Sheet1!$R$3*Sheet1!D544</f>
        <v>-11517.8233611967</v>
      </c>
      <c r="H544" s="10" t="n">
        <f aca="false">COUNTIF(Sheet1!$N$3:$N$106001,"&gt;="&amp;Sheet1!I544)/Sheet1!$N$2</f>
        <v>0.147781016278047</v>
      </c>
      <c r="I544" s="7" t="n">
        <v>6.51</v>
      </c>
      <c r="J544" s="12" t="n">
        <f aca="false">Sheet1!C544/(Sheet1!$R$3*Sheet1!$Q$3)</f>
        <v>-0.0379455840299165</v>
      </c>
      <c r="N544" s="0" t="n">
        <v>2.56</v>
      </c>
      <c r="P544" s="19"/>
    </row>
    <row r="545" customFormat="false" ht="15" hidden="false" customHeight="false" outlineLevel="0" collapsed="false">
      <c r="A545" s="10" t="n">
        <f aca="false">Sheet1!$Q$3*(1-Sheet1!H545)</f>
        <v>85.2603937527497</v>
      </c>
      <c r="B545" s="10" t="n">
        <f aca="false">Sheet1!$Q$3*Sheet1!H545</f>
        <v>14.7396062472503</v>
      </c>
      <c r="C545" s="11" t="n">
        <f aca="false">Sheet1!$R$3*(Sheet1!I545-1)*Sheet1!B545-Sheet1!$R$3*Sheet1!A545</f>
        <v>-1948.88363396385</v>
      </c>
      <c r="D545" s="10" t="n">
        <f aca="false">Sheet1!$Q$3*(1-Sheet1!F545)</f>
        <v>88.2083150021997</v>
      </c>
      <c r="E545" s="10" t="n">
        <f aca="false">Sheet1!$Q$3*Sheet1!F545</f>
        <v>11.7916849978003</v>
      </c>
      <c r="F545" s="10" t="n">
        <f aca="false">Sheet1!H545*Sheet1!$F$2</f>
        <v>0.117916849978003</v>
      </c>
      <c r="G545" s="11" t="n">
        <f aca="false">Sheet1!$R$3*(Sheet1!I545-1)*Sheet1!E545-Sheet1!$R$3*Sheet1!D545</f>
        <v>-11559.1069071711</v>
      </c>
      <c r="H545" s="10" t="n">
        <f aca="false">COUNTIF(Sheet1!$N$3:$N$106001,"&gt;="&amp;Sheet1!I545)/Sheet1!$N$2</f>
        <v>0.147396062472503</v>
      </c>
      <c r="I545" s="7" t="n">
        <v>6.52000000000001</v>
      </c>
      <c r="J545" s="12" t="n">
        <f aca="false">Sheet1!C545/(Sheet1!$R$3*Sheet1!$Q$3)</f>
        <v>-0.038977672679277</v>
      </c>
      <c r="N545" s="0" t="n">
        <v>5.67</v>
      </c>
      <c r="P545" s="19"/>
    </row>
    <row r="546" customFormat="false" ht="15" hidden="false" customHeight="false" outlineLevel="0" collapsed="false">
      <c r="A546" s="10" t="n">
        <f aca="false">Sheet1!$Q$3*(1-Sheet1!H546)</f>
        <v>85.292014958205</v>
      </c>
      <c r="B546" s="10" t="n">
        <f aca="false">Sheet1!$Q$3*Sheet1!H546</f>
        <v>14.707985041795</v>
      </c>
      <c r="C546" s="11" t="n">
        <f aca="false">Sheet1!$R$3*(Sheet1!I546-1)*Sheet1!B546-Sheet1!$R$3*Sheet1!A546</f>
        <v>-1978.4288385393</v>
      </c>
      <c r="D546" s="10" t="n">
        <f aca="false">Sheet1!$Q$3*(1-Sheet1!F546)</f>
        <v>88.233611966564</v>
      </c>
      <c r="E546" s="10" t="n">
        <f aca="false">Sheet1!$Q$3*Sheet1!F546</f>
        <v>11.766388033436</v>
      </c>
      <c r="F546" s="10" t="n">
        <f aca="false">Sheet1!H546*Sheet1!$F$2</f>
        <v>0.11766388033436</v>
      </c>
      <c r="G546" s="11" t="n">
        <f aca="false">Sheet1!$R$3*(Sheet1!I546-1)*Sheet1!E546-Sheet1!$R$3*Sheet1!D546</f>
        <v>-11582.7430708314</v>
      </c>
      <c r="H546" s="10" t="n">
        <f aca="false">COUNTIF(Sheet1!$N$3:$N$106001,"&gt;="&amp;Sheet1!I546)/Sheet1!$N$2</f>
        <v>0.14707985041795</v>
      </c>
      <c r="I546" s="7" t="n">
        <v>6.53000000000001</v>
      </c>
      <c r="J546" s="12" t="n">
        <f aca="false">Sheet1!C546/(Sheet1!$R$3*Sheet1!$Q$3)</f>
        <v>-0.039568576770786</v>
      </c>
      <c r="N546" s="0" t="n">
        <v>5.59</v>
      </c>
      <c r="P546" s="19"/>
    </row>
    <row r="547" customFormat="false" ht="15" hidden="false" customHeight="false" outlineLevel="0" collapsed="false">
      <c r="A547" s="10" t="n">
        <f aca="false">Sheet1!$Q$3*(1-Sheet1!H547)</f>
        <v>85.292014958205</v>
      </c>
      <c r="B547" s="10" t="n">
        <f aca="false">Sheet1!$Q$3*Sheet1!H547</f>
        <v>14.707985041795</v>
      </c>
      <c r="C547" s="11" t="n">
        <f aca="false">Sheet1!$R$3*(Sheet1!I547-1)*Sheet1!B547-Sheet1!$R$3*Sheet1!A547</f>
        <v>-1904.8889133304</v>
      </c>
      <c r="D547" s="10" t="n">
        <f aca="false">Sheet1!$Q$3*(1-Sheet1!F547)</f>
        <v>88.233611966564</v>
      </c>
      <c r="E547" s="10" t="n">
        <f aca="false">Sheet1!$Q$3*Sheet1!F547</f>
        <v>11.766388033436</v>
      </c>
      <c r="F547" s="10" t="n">
        <f aca="false">Sheet1!H547*Sheet1!$F$2</f>
        <v>0.11766388033436</v>
      </c>
      <c r="G547" s="11" t="n">
        <f aca="false">Sheet1!$R$3*(Sheet1!I547-1)*Sheet1!E547-Sheet1!$R$3*Sheet1!D547</f>
        <v>-11523.9111306643</v>
      </c>
      <c r="H547" s="10" t="n">
        <f aca="false">COUNTIF(Sheet1!$N$3:$N$106001,"&gt;="&amp;Sheet1!I547)/Sheet1!$N$2</f>
        <v>0.14707985041795</v>
      </c>
      <c r="I547" s="7" t="n">
        <v>6.54</v>
      </c>
      <c r="J547" s="12" t="n">
        <f aca="false">Sheet1!C547/(Sheet1!$R$3*Sheet1!$Q$3)</f>
        <v>-0.0380977782666079</v>
      </c>
      <c r="N547" s="0" t="n">
        <v>1.95</v>
      </c>
      <c r="P547" s="19"/>
    </row>
    <row r="548" customFormat="false" ht="15" hidden="false" customHeight="false" outlineLevel="0" collapsed="false">
      <c r="A548" s="10" t="n">
        <f aca="false">Sheet1!$Q$3*(1-Sheet1!H548)</f>
        <v>85.3112626484822</v>
      </c>
      <c r="B548" s="10" t="n">
        <f aca="false">Sheet1!$Q$3*Sheet1!H548</f>
        <v>14.6887373515178</v>
      </c>
      <c r="C548" s="11" t="n">
        <f aca="false">Sheet1!$R$3*(Sheet1!I548-1)*Sheet1!B548-Sheet1!$R$3*Sheet1!A548</f>
        <v>-1894.38517377915</v>
      </c>
      <c r="D548" s="10" t="n">
        <f aca="false">Sheet1!$Q$3*(1-Sheet1!F548)</f>
        <v>88.2490101187858</v>
      </c>
      <c r="E548" s="10" t="n">
        <f aca="false">Sheet1!$Q$3*Sheet1!F548</f>
        <v>11.7509898812143</v>
      </c>
      <c r="F548" s="10" t="n">
        <f aca="false">Sheet1!H548*Sheet1!$F$2</f>
        <v>0.117509898812143</v>
      </c>
      <c r="G548" s="11" t="n">
        <f aca="false">Sheet1!$R$3*(Sheet1!I548-1)*Sheet1!E548-Sheet1!$R$3*Sheet1!D548</f>
        <v>-11515.5081390233</v>
      </c>
      <c r="H548" s="10" t="n">
        <f aca="false">COUNTIF(Sheet1!$N$3:$N$106001,"&gt;="&amp;Sheet1!I548)/Sheet1!$N$2</f>
        <v>0.146887373515178</v>
      </c>
      <c r="I548" s="7" t="n">
        <v>6.55</v>
      </c>
      <c r="J548" s="12" t="n">
        <f aca="false">Sheet1!C548/(Sheet1!$R$3*Sheet1!$Q$3)</f>
        <v>-0.037887703475583</v>
      </c>
      <c r="N548" s="0" t="n">
        <v>3.27</v>
      </c>
      <c r="P548" s="19"/>
    </row>
    <row r="549" customFormat="false" ht="15" hidden="false" customHeight="false" outlineLevel="0" collapsed="false">
      <c r="A549" s="10" t="n">
        <f aca="false">Sheet1!$Q$3*(1-Sheet1!H549)</f>
        <v>85.3318851737791</v>
      </c>
      <c r="B549" s="10" t="n">
        <f aca="false">Sheet1!$Q$3*Sheet1!H549</f>
        <v>14.6681148262209</v>
      </c>
      <c r="C549" s="11" t="n">
        <f aca="false">Sheet1!$R$3*(Sheet1!I549-1)*Sheet1!B549-Sheet1!$R$3*Sheet1!A549</f>
        <v>-1888.5833699956</v>
      </c>
      <c r="D549" s="10" t="n">
        <f aca="false">Sheet1!$Q$3*(1-Sheet1!F549)</f>
        <v>88.2655081390233</v>
      </c>
      <c r="E549" s="10" t="n">
        <f aca="false">Sheet1!$Q$3*Sheet1!F549</f>
        <v>11.7344918609767</v>
      </c>
      <c r="F549" s="10" t="n">
        <f aca="false">Sheet1!H549*Sheet1!$F$2</f>
        <v>0.117344918609767</v>
      </c>
      <c r="G549" s="11" t="n">
        <f aca="false">Sheet1!$R$3*(Sheet1!I549-1)*Sheet1!E549-Sheet1!$R$3*Sheet1!D549</f>
        <v>-11510.8666959965</v>
      </c>
      <c r="H549" s="10" t="n">
        <f aca="false">COUNTIF(Sheet1!$N$3:$N$106001,"&gt;="&amp;Sheet1!I549)/Sheet1!$N$2</f>
        <v>0.146681148262209</v>
      </c>
      <c r="I549" s="7" t="n">
        <v>6.56</v>
      </c>
      <c r="J549" s="12" t="n">
        <f aca="false">Sheet1!C549/(Sheet1!$R$3*Sheet1!$Q$3)</f>
        <v>-0.037771667399912</v>
      </c>
      <c r="N549" s="0" t="n">
        <v>2.43</v>
      </c>
      <c r="P549" s="19"/>
    </row>
    <row r="550" customFormat="false" ht="15" hidden="false" customHeight="false" outlineLevel="0" collapsed="false">
      <c r="A550" s="10" t="n">
        <f aca="false">Sheet1!$Q$3*(1-Sheet1!H550)</f>
        <v>85.3703805543335</v>
      </c>
      <c r="B550" s="10" t="n">
        <f aca="false">Sheet1!$Q$3*Sheet1!H550</f>
        <v>14.6296194456665</v>
      </c>
      <c r="C550" s="11" t="n">
        <f aca="false">Sheet1!$R$3*(Sheet1!I550-1)*Sheet1!B550-Sheet1!$R$3*Sheet1!A550</f>
        <v>-1941.70012098541</v>
      </c>
      <c r="D550" s="10" t="n">
        <f aca="false">Sheet1!$Q$3*(1-Sheet1!F550)</f>
        <v>88.2963044434668</v>
      </c>
      <c r="E550" s="10" t="n">
        <f aca="false">Sheet1!$Q$3*Sheet1!F550</f>
        <v>11.7036955565332</v>
      </c>
      <c r="F550" s="10" t="n">
        <f aca="false">Sheet1!H550*Sheet1!$F$2</f>
        <v>0.117036955565332</v>
      </c>
      <c r="G550" s="11" t="n">
        <f aca="false">Sheet1!$R$3*(Sheet1!I550-1)*Sheet1!E550-Sheet1!$R$3*Sheet1!D550</f>
        <v>-11553.3600967883</v>
      </c>
      <c r="H550" s="10" t="n">
        <f aca="false">COUNTIF(Sheet1!$N$3:$N$106001,"&gt;="&amp;Sheet1!I550)/Sheet1!$N$2</f>
        <v>0.146296194456665</v>
      </c>
      <c r="I550" s="7" t="n">
        <v>6.57000000000001</v>
      </c>
      <c r="J550" s="12" t="n">
        <f aca="false">Sheet1!C550/(Sheet1!$R$3*Sheet1!$Q$3)</f>
        <v>-0.0388340024197081</v>
      </c>
      <c r="N550" s="0" t="n">
        <v>1.1</v>
      </c>
      <c r="P550" s="19"/>
    </row>
    <row r="551" customFormat="false" ht="15" hidden="false" customHeight="false" outlineLevel="0" collapsed="false">
      <c r="A551" s="10" t="n">
        <f aca="false">Sheet1!$Q$3*(1-Sheet1!H551)</f>
        <v>85.3703805543335</v>
      </c>
      <c r="B551" s="10" t="n">
        <f aca="false">Sheet1!$Q$3*Sheet1!H551</f>
        <v>14.6296194456665</v>
      </c>
      <c r="C551" s="11" t="n">
        <f aca="false">Sheet1!$R$3*(Sheet1!I551-1)*Sheet1!B551-Sheet1!$R$3*Sheet1!A551</f>
        <v>-1868.55202375715</v>
      </c>
      <c r="D551" s="10" t="n">
        <f aca="false">Sheet1!$Q$3*(1-Sheet1!F551)</f>
        <v>88.2963044434668</v>
      </c>
      <c r="E551" s="10" t="n">
        <f aca="false">Sheet1!$Q$3*Sheet1!F551</f>
        <v>11.7036955565332</v>
      </c>
      <c r="F551" s="10" t="n">
        <f aca="false">Sheet1!H551*Sheet1!$F$2</f>
        <v>0.117036955565332</v>
      </c>
      <c r="G551" s="11" t="n">
        <f aca="false">Sheet1!$R$3*(Sheet1!I551-1)*Sheet1!E551-Sheet1!$R$3*Sheet1!D551</f>
        <v>-11494.8416190057</v>
      </c>
      <c r="H551" s="10" t="n">
        <f aca="false">COUNTIF(Sheet1!$N$3:$N$106001,"&gt;="&amp;Sheet1!I551)/Sheet1!$N$2</f>
        <v>0.146296194456665</v>
      </c>
      <c r="I551" s="7" t="n">
        <v>6.58</v>
      </c>
      <c r="J551" s="12" t="n">
        <f aca="false">Sheet1!C551/(Sheet1!$R$3*Sheet1!$Q$3)</f>
        <v>-0.0373710404751429</v>
      </c>
      <c r="N551" s="0" t="n">
        <v>10.39</v>
      </c>
      <c r="P551" s="19"/>
    </row>
    <row r="552" customFormat="false" ht="15" hidden="false" customHeight="false" outlineLevel="0" collapsed="false">
      <c r="A552" s="10" t="n">
        <f aca="false">Sheet1!$Q$3*(1-Sheet1!H552)</f>
        <v>85.4033765948086</v>
      </c>
      <c r="B552" s="10" t="n">
        <f aca="false">Sheet1!$Q$3*Sheet1!H552</f>
        <v>14.5966234051914</v>
      </c>
      <c r="C552" s="11" t="n">
        <f aca="false">Sheet1!$R$3*(Sheet1!I552-1)*Sheet1!B552-Sheet1!$R$3*Sheet1!A552</f>
        <v>-1904.12587989441</v>
      </c>
      <c r="D552" s="10" t="n">
        <f aca="false">Sheet1!$Q$3*(1-Sheet1!F552)</f>
        <v>88.3227012758469</v>
      </c>
      <c r="E552" s="10" t="n">
        <f aca="false">Sheet1!$Q$3*Sheet1!F552</f>
        <v>11.6772987241531</v>
      </c>
      <c r="F552" s="10" t="n">
        <f aca="false">Sheet1!H552*Sheet1!$F$2</f>
        <v>0.116772987241531</v>
      </c>
      <c r="G552" s="11" t="n">
        <f aca="false">Sheet1!$R$3*(Sheet1!I552-1)*Sheet1!E552-Sheet1!$R$3*Sheet1!D552</f>
        <v>-11523.3007039155</v>
      </c>
      <c r="H552" s="10" t="n">
        <f aca="false">COUNTIF(Sheet1!$N$3:$N$106001,"&gt;="&amp;Sheet1!I552)/Sheet1!$N$2</f>
        <v>0.145966234051914</v>
      </c>
      <c r="I552" s="7" t="n">
        <v>6.59</v>
      </c>
      <c r="J552" s="12" t="n">
        <f aca="false">Sheet1!C552/(Sheet1!$R$3*Sheet1!$Q$3)</f>
        <v>-0.0380825175978882</v>
      </c>
      <c r="N552" s="0" t="n">
        <v>1.97</v>
      </c>
      <c r="P552" s="19"/>
    </row>
    <row r="553" customFormat="false" ht="15" hidden="false" customHeight="false" outlineLevel="0" collapsed="false">
      <c r="A553" s="10" t="n">
        <f aca="false">Sheet1!$Q$3*(1-Sheet1!H553)</f>
        <v>85.441871975363</v>
      </c>
      <c r="B553" s="10" t="n">
        <f aca="false">Sheet1!$Q$3*Sheet1!H553</f>
        <v>14.558128024637</v>
      </c>
      <c r="C553" s="11" t="n">
        <f aca="false">Sheet1!$R$3*(Sheet1!I553-1)*Sheet1!B553-Sheet1!$R$3*Sheet1!A553</f>
        <v>-1958.17751869769</v>
      </c>
      <c r="D553" s="10" t="n">
        <f aca="false">Sheet1!$Q$3*(1-Sheet1!F553)</f>
        <v>88.3534975802904</v>
      </c>
      <c r="E553" s="10" t="n">
        <f aca="false">Sheet1!$Q$3*Sheet1!F553</f>
        <v>11.6465024197096</v>
      </c>
      <c r="F553" s="10" t="n">
        <f aca="false">Sheet1!H553*Sheet1!$F$2</f>
        <v>0.116465024197096</v>
      </c>
      <c r="G553" s="11" t="n">
        <f aca="false">Sheet1!$R$3*(Sheet1!I553-1)*Sheet1!E553-Sheet1!$R$3*Sheet1!D553</f>
        <v>-11566.5420149581</v>
      </c>
      <c r="H553" s="10" t="n">
        <f aca="false">COUNTIF(Sheet1!$N$3:$N$106001,"&gt;="&amp;Sheet1!I553)/Sheet1!$N$2</f>
        <v>0.14558128024637</v>
      </c>
      <c r="I553" s="7" t="n">
        <v>6.60000000000001</v>
      </c>
      <c r="J553" s="12" t="n">
        <f aca="false">Sheet1!C553/(Sheet1!$R$3*Sheet1!$Q$3)</f>
        <v>-0.0391635503739538</v>
      </c>
      <c r="N553" s="0" t="n">
        <v>3</v>
      </c>
      <c r="P553" s="19"/>
    </row>
    <row r="554" customFormat="false" ht="15" hidden="false" customHeight="false" outlineLevel="0" collapsed="false">
      <c r="A554" s="10" t="n">
        <f aca="false">Sheet1!$Q$3*(1-Sheet1!H554)</f>
        <v>85.4611196656401</v>
      </c>
      <c r="B554" s="10" t="n">
        <f aca="false">Sheet1!$Q$3*Sheet1!H554</f>
        <v>14.5388803343599</v>
      </c>
      <c r="C554" s="11" t="n">
        <f aca="false">Sheet1!$R$3*(Sheet1!I554-1)*Sheet1!B554-Sheet1!$R$3*Sheet1!A554</f>
        <v>-1949.00049494053</v>
      </c>
      <c r="D554" s="10" t="n">
        <f aca="false">Sheet1!$Q$3*(1-Sheet1!F554)</f>
        <v>88.3688957325121</v>
      </c>
      <c r="E554" s="10" t="n">
        <f aca="false">Sheet1!$Q$3*Sheet1!F554</f>
        <v>11.6311042674879</v>
      </c>
      <c r="F554" s="10" t="n">
        <f aca="false">Sheet1!H554*Sheet1!$F$2</f>
        <v>0.116311042674879</v>
      </c>
      <c r="G554" s="11" t="n">
        <f aca="false">Sheet1!$R$3*(Sheet1!I554-1)*Sheet1!E554-Sheet1!$R$3*Sheet1!D554</f>
        <v>-11559.2003959524</v>
      </c>
      <c r="H554" s="10" t="n">
        <f aca="false">COUNTIF(Sheet1!$N$3:$N$106001,"&gt;="&amp;Sheet1!I554)/Sheet1!$N$2</f>
        <v>0.145388803343599</v>
      </c>
      <c r="I554" s="7" t="n">
        <v>6.61000000000001</v>
      </c>
      <c r="J554" s="12" t="n">
        <f aca="false">Sheet1!C554/(Sheet1!$R$3*Sheet1!$Q$3)</f>
        <v>-0.0389800098988105</v>
      </c>
      <c r="N554" s="0" t="n">
        <v>3.65</v>
      </c>
      <c r="P554" s="19"/>
    </row>
    <row r="555" customFormat="false" ht="15" hidden="false" customHeight="false" outlineLevel="0" collapsed="false">
      <c r="A555" s="10" t="n">
        <f aca="false">Sheet1!$Q$3*(1-Sheet1!H555)</f>
        <v>85.4611196656401</v>
      </c>
      <c r="B555" s="10" t="n">
        <f aca="false">Sheet1!$Q$3*Sheet1!H555</f>
        <v>14.5388803343599</v>
      </c>
      <c r="C555" s="11" t="n">
        <f aca="false">Sheet1!$R$3*(Sheet1!I555-1)*Sheet1!B555-Sheet1!$R$3*Sheet1!A555</f>
        <v>-1876.3060932688</v>
      </c>
      <c r="D555" s="10" t="n">
        <f aca="false">Sheet1!$Q$3*(1-Sheet1!F555)</f>
        <v>88.3688957325121</v>
      </c>
      <c r="E555" s="10" t="n">
        <f aca="false">Sheet1!$Q$3*Sheet1!F555</f>
        <v>11.6311042674879</v>
      </c>
      <c r="F555" s="10" t="n">
        <f aca="false">Sheet1!H555*Sheet1!$F$2</f>
        <v>0.116311042674879</v>
      </c>
      <c r="G555" s="11" t="n">
        <f aca="false">Sheet1!$R$3*(Sheet1!I555-1)*Sheet1!E555-Sheet1!$R$3*Sheet1!D555</f>
        <v>-11501.044874615</v>
      </c>
      <c r="H555" s="10" t="n">
        <f aca="false">COUNTIF(Sheet1!$N$3:$N$106001,"&gt;="&amp;Sheet1!I555)/Sheet1!$N$2</f>
        <v>0.145388803343599</v>
      </c>
      <c r="I555" s="7" t="n">
        <v>6.62</v>
      </c>
      <c r="J555" s="12" t="n">
        <f aca="false">Sheet1!C555/(Sheet1!$R$3*Sheet1!$Q$3)</f>
        <v>-0.037526121865376</v>
      </c>
      <c r="N555" s="0" t="n">
        <v>1.34</v>
      </c>
      <c r="P555" s="19"/>
    </row>
    <row r="556" customFormat="false" ht="15" hidden="false" customHeight="false" outlineLevel="0" collapsed="false">
      <c r="A556" s="10" t="n">
        <f aca="false">Sheet1!$Q$3*(1-Sheet1!H556)</f>
        <v>85.4748680158381</v>
      </c>
      <c r="B556" s="10" t="n">
        <f aca="false">Sheet1!$Q$3*Sheet1!H556</f>
        <v>14.5251319841619</v>
      </c>
      <c r="C556" s="11" t="n">
        <f aca="false">Sheet1!$R$3*(Sheet1!I556-1)*Sheet1!B556-Sheet1!$R$3*Sheet1!A556</f>
        <v>-1849.1874725033</v>
      </c>
      <c r="D556" s="10" t="n">
        <f aca="false">Sheet1!$Q$3*(1-Sheet1!F556)</f>
        <v>88.3798944126705</v>
      </c>
      <c r="E556" s="10" t="n">
        <f aca="false">Sheet1!$Q$3*Sheet1!F556</f>
        <v>11.6201055873295</v>
      </c>
      <c r="F556" s="10" t="n">
        <f aca="false">Sheet1!H556*Sheet1!$F$2</f>
        <v>0.116201055873295</v>
      </c>
      <c r="G556" s="11" t="n">
        <f aca="false">Sheet1!$R$3*(Sheet1!I556-1)*Sheet1!E556-Sheet1!$R$3*Sheet1!D556</f>
        <v>-11479.3499780026</v>
      </c>
      <c r="H556" s="10" t="n">
        <f aca="false">COUNTIF(Sheet1!$N$3:$N$106001,"&gt;="&amp;Sheet1!I556)/Sheet1!$N$2</f>
        <v>0.145251319841619</v>
      </c>
      <c r="I556" s="7" t="n">
        <v>6.63</v>
      </c>
      <c r="J556" s="12" t="n">
        <f aca="false">Sheet1!C556/(Sheet1!$R$3*Sheet1!$Q$3)</f>
        <v>-0.0369837494500659</v>
      </c>
      <c r="N556" s="0" t="n">
        <v>5.74</v>
      </c>
      <c r="P556" s="19"/>
    </row>
    <row r="557" customFormat="false" ht="15" hidden="false" customHeight="false" outlineLevel="0" collapsed="false">
      <c r="A557" s="10" t="n">
        <f aca="false">Sheet1!$Q$3*(1-Sheet1!H557)</f>
        <v>85.4899912010559</v>
      </c>
      <c r="B557" s="10" t="n">
        <f aca="false">Sheet1!$Q$3*Sheet1!H557</f>
        <v>14.5100087989441</v>
      </c>
      <c r="C557" s="11" t="n">
        <f aca="false">Sheet1!$R$3*(Sheet1!I557-1)*Sheet1!B557-Sheet1!$R$3*Sheet1!A557</f>
        <v>-1826.77078750551</v>
      </c>
      <c r="D557" s="10" t="n">
        <f aca="false">Sheet1!$Q$3*(1-Sheet1!F557)</f>
        <v>88.3919929608447</v>
      </c>
      <c r="E557" s="10" t="n">
        <f aca="false">Sheet1!$Q$3*Sheet1!F557</f>
        <v>11.6080070391553</v>
      </c>
      <c r="F557" s="10" t="n">
        <f aca="false">Sheet1!H557*Sheet1!$F$2</f>
        <v>0.116080070391553</v>
      </c>
      <c r="G557" s="11" t="n">
        <f aca="false">Sheet1!$R$3*(Sheet1!I557-1)*Sheet1!E557-Sheet1!$R$3*Sheet1!D557</f>
        <v>-11461.4166300044</v>
      </c>
      <c r="H557" s="10" t="n">
        <f aca="false">COUNTIF(Sheet1!$N$3:$N$106001,"&gt;="&amp;Sheet1!I557)/Sheet1!$N$2</f>
        <v>0.145100087989441</v>
      </c>
      <c r="I557" s="7" t="n">
        <v>6.64</v>
      </c>
      <c r="J557" s="12" t="n">
        <f aca="false">Sheet1!C557/(Sheet1!$R$3*Sheet1!$Q$3)</f>
        <v>-0.0365354157501101</v>
      </c>
      <c r="N557" s="0" t="n">
        <v>7.96</v>
      </c>
      <c r="P557" s="19"/>
    </row>
    <row r="558" customFormat="false" ht="15" hidden="false" customHeight="false" outlineLevel="0" collapsed="false">
      <c r="A558" s="10" t="n">
        <f aca="false">Sheet1!$Q$3*(1-Sheet1!H558)</f>
        <v>85.5477342718874</v>
      </c>
      <c r="B558" s="10" t="n">
        <f aca="false">Sheet1!$Q$3*Sheet1!H558</f>
        <v>14.4522657281126</v>
      </c>
      <c r="C558" s="11" t="n">
        <f aca="false">Sheet1!$R$3*(Sheet1!I558-1)*Sheet1!B558-Sheet1!$R$3*Sheet1!A558</f>
        <v>-1946.21645402545</v>
      </c>
      <c r="D558" s="10" t="n">
        <f aca="false">Sheet1!$Q$3*(1-Sheet1!F558)</f>
        <v>88.4381874175099</v>
      </c>
      <c r="E558" s="10" t="n">
        <f aca="false">Sheet1!$Q$3*Sheet1!F558</f>
        <v>11.5618125824901</v>
      </c>
      <c r="F558" s="10" t="n">
        <f aca="false">Sheet1!H558*Sheet1!$F$2</f>
        <v>0.115618125824901</v>
      </c>
      <c r="G558" s="11" t="n">
        <f aca="false">Sheet1!$R$3*(Sheet1!I558-1)*Sheet1!E558-Sheet1!$R$3*Sheet1!D558</f>
        <v>-11556.9731632204</v>
      </c>
      <c r="H558" s="10" t="n">
        <f aca="false">COUNTIF(Sheet1!$N$3:$N$106001,"&gt;="&amp;Sheet1!I558)/Sheet1!$N$2</f>
        <v>0.144522657281126</v>
      </c>
      <c r="I558" s="7" t="n">
        <v>6.65000000000001</v>
      </c>
      <c r="J558" s="12" t="n">
        <f aca="false">Sheet1!C558/(Sheet1!$R$3*Sheet1!$Q$3)</f>
        <v>-0.0389243290805091</v>
      </c>
      <c r="N558" s="0" t="n">
        <v>1.48</v>
      </c>
      <c r="P558" s="19"/>
    </row>
    <row r="559" customFormat="false" ht="15" hidden="false" customHeight="false" outlineLevel="0" collapsed="false">
      <c r="A559" s="10" t="n">
        <f aca="false">Sheet1!$Q$3*(1-Sheet1!H559)</f>
        <v>85.5477342718874</v>
      </c>
      <c r="B559" s="10" t="n">
        <f aca="false">Sheet1!$Q$3*Sheet1!H559</f>
        <v>14.4522657281126</v>
      </c>
      <c r="C559" s="11" t="n">
        <f aca="false">Sheet1!$R$3*(Sheet1!I559-1)*Sheet1!B559-Sheet1!$R$3*Sheet1!A559</f>
        <v>-1873.95512538496</v>
      </c>
      <c r="D559" s="10" t="n">
        <f aca="false">Sheet1!$Q$3*(1-Sheet1!F559)</f>
        <v>88.4381874175099</v>
      </c>
      <c r="E559" s="10" t="n">
        <f aca="false">Sheet1!$Q$3*Sheet1!F559</f>
        <v>11.5618125824901</v>
      </c>
      <c r="F559" s="10" t="n">
        <f aca="false">Sheet1!H559*Sheet1!$F$2</f>
        <v>0.115618125824901</v>
      </c>
      <c r="G559" s="11" t="n">
        <f aca="false">Sheet1!$R$3*(Sheet1!I559-1)*Sheet1!E559-Sheet1!$R$3*Sheet1!D559</f>
        <v>-11499.164100308</v>
      </c>
      <c r="H559" s="10" t="n">
        <f aca="false">COUNTIF(Sheet1!$N$3:$N$106001,"&gt;="&amp;Sheet1!I559)/Sheet1!$N$2</f>
        <v>0.144522657281126</v>
      </c>
      <c r="I559" s="7" t="n">
        <v>6.66</v>
      </c>
      <c r="J559" s="12" t="n">
        <f aca="false">Sheet1!C559/(Sheet1!$R$3*Sheet1!$Q$3)</f>
        <v>-0.0374791025076991</v>
      </c>
      <c r="N559" s="0" t="n">
        <v>1.17</v>
      </c>
      <c r="P559" s="19"/>
    </row>
    <row r="560" customFormat="false" ht="15" hidden="false" customHeight="false" outlineLevel="0" collapsed="false">
      <c r="A560" s="10" t="n">
        <f aca="false">Sheet1!$Q$3*(1-Sheet1!H560)</f>
        <v>85.5779806423229</v>
      </c>
      <c r="B560" s="10" t="n">
        <f aca="false">Sheet1!$Q$3*Sheet1!H560</f>
        <v>14.4220193576771</v>
      </c>
      <c r="C560" s="11" t="n">
        <f aca="false">Sheet1!$R$3*(Sheet1!I560-1)*Sheet1!B560-Sheet1!$R$3*Sheet1!A560</f>
        <v>-1902.56544214694</v>
      </c>
      <c r="D560" s="10" t="n">
        <f aca="false">Sheet1!$Q$3*(1-Sheet1!F560)</f>
        <v>88.4623845138583</v>
      </c>
      <c r="E560" s="10" t="n">
        <f aca="false">Sheet1!$Q$3*Sheet1!F560</f>
        <v>11.5376154861417</v>
      </c>
      <c r="F560" s="10" t="n">
        <f aca="false">Sheet1!H560*Sheet1!$F$2</f>
        <v>0.115376154861417</v>
      </c>
      <c r="G560" s="11" t="n">
        <f aca="false">Sheet1!$R$3*(Sheet1!I560-1)*Sheet1!E560-Sheet1!$R$3*Sheet1!D560</f>
        <v>-11522.0523537176</v>
      </c>
      <c r="H560" s="10" t="n">
        <f aca="false">COUNTIF(Sheet1!$N$3:$N$106001,"&gt;="&amp;Sheet1!I560)/Sheet1!$N$2</f>
        <v>0.144220193576771</v>
      </c>
      <c r="I560" s="7" t="n">
        <v>6.67</v>
      </c>
      <c r="J560" s="12" t="n">
        <f aca="false">Sheet1!C560/(Sheet1!$R$3*Sheet1!$Q$3)</f>
        <v>-0.0380513088429387</v>
      </c>
      <c r="N560" s="0" t="n">
        <v>12.63</v>
      </c>
      <c r="P560" s="19"/>
    </row>
    <row r="561" customFormat="false" ht="15" hidden="false" customHeight="false" outlineLevel="0" collapsed="false">
      <c r="A561" s="10" t="n">
        <f aca="false">Sheet1!$Q$3*(1-Sheet1!H561)</f>
        <v>85.6260998680158</v>
      </c>
      <c r="B561" s="10" t="n">
        <f aca="false">Sheet1!$Q$3*Sheet1!H561</f>
        <v>14.3739001319842</v>
      </c>
      <c r="C561" s="11" t="n">
        <f aca="false">Sheet1!$R$3*(Sheet1!I561-1)*Sheet1!B561-Sheet1!$R$3*Sheet1!A561</f>
        <v>-1991.17355917282</v>
      </c>
      <c r="D561" s="10" t="n">
        <f aca="false">Sheet1!$Q$3*(1-Sheet1!F561)</f>
        <v>88.5008798944127</v>
      </c>
      <c r="E561" s="10" t="n">
        <f aca="false">Sheet1!$Q$3*Sheet1!F561</f>
        <v>11.4991201055873</v>
      </c>
      <c r="F561" s="10" t="n">
        <f aca="false">Sheet1!H561*Sheet1!$F$2</f>
        <v>0.114991201055873</v>
      </c>
      <c r="G561" s="11" t="n">
        <f aca="false">Sheet1!$R$3*(Sheet1!I561-1)*Sheet1!E561-Sheet1!$R$3*Sheet1!D561</f>
        <v>-11592.9388473383</v>
      </c>
      <c r="H561" s="10" t="n">
        <f aca="false">COUNTIF(Sheet1!$N$3:$N$106001,"&gt;="&amp;Sheet1!I561)/Sheet1!$N$2</f>
        <v>0.143739001319842</v>
      </c>
      <c r="I561" s="7" t="n">
        <v>6.68000000000001</v>
      </c>
      <c r="J561" s="12" t="n">
        <f aca="false">Sheet1!C561/(Sheet1!$R$3*Sheet1!$Q$3)</f>
        <v>-0.0398234711834564</v>
      </c>
      <c r="N561" s="0" t="n">
        <v>1.25</v>
      </c>
      <c r="P561" s="19"/>
    </row>
    <row r="562" customFormat="false" ht="15" hidden="false" customHeight="false" outlineLevel="0" collapsed="false">
      <c r="A562" s="10" t="n">
        <f aca="false">Sheet1!$Q$3*(1-Sheet1!H562)</f>
        <v>85.645347558293</v>
      </c>
      <c r="B562" s="10" t="n">
        <f aca="false">Sheet1!$Q$3*Sheet1!H562</f>
        <v>14.354652441707</v>
      </c>
      <c r="C562" s="11" t="n">
        <f aca="false">Sheet1!$R$3*(Sheet1!I562-1)*Sheet1!B562-Sheet1!$R$3*Sheet1!A562</f>
        <v>-1983.68758249003</v>
      </c>
      <c r="D562" s="10" t="n">
        <f aca="false">Sheet1!$Q$3*(1-Sheet1!F562)</f>
        <v>88.5162780466344</v>
      </c>
      <c r="E562" s="10" t="n">
        <f aca="false">Sheet1!$Q$3*Sheet1!F562</f>
        <v>11.4837219533656</v>
      </c>
      <c r="F562" s="10" t="n">
        <f aca="false">Sheet1!H562*Sheet1!$F$2</f>
        <v>0.114837219533656</v>
      </c>
      <c r="G562" s="11" t="n">
        <f aca="false">Sheet1!$R$3*(Sheet1!I562-1)*Sheet1!E562-Sheet1!$R$3*Sheet1!D562</f>
        <v>-11586.950065992</v>
      </c>
      <c r="H562" s="10" t="n">
        <f aca="false">COUNTIF(Sheet1!$N$3:$N$106001,"&gt;="&amp;Sheet1!I562)/Sheet1!$N$2</f>
        <v>0.14354652441707</v>
      </c>
      <c r="I562" s="7" t="n">
        <v>6.69000000000001</v>
      </c>
      <c r="J562" s="12" t="n">
        <f aca="false">Sheet1!C562/(Sheet1!$R$3*Sheet1!$Q$3)</f>
        <v>-0.0396737516498007</v>
      </c>
      <c r="N562" s="0" t="n">
        <v>1.46</v>
      </c>
      <c r="P562" s="19"/>
    </row>
    <row r="563" customFormat="false" ht="15" hidden="false" customHeight="false" outlineLevel="0" collapsed="false">
      <c r="A563" s="10" t="n">
        <f aca="false">Sheet1!$Q$3*(1-Sheet1!H563)</f>
        <v>85.645347558293</v>
      </c>
      <c r="B563" s="10" t="n">
        <f aca="false">Sheet1!$Q$3*Sheet1!H563</f>
        <v>14.354652441707</v>
      </c>
      <c r="C563" s="11" t="n">
        <f aca="false">Sheet1!$R$3*(Sheet1!I563-1)*Sheet1!B563-Sheet1!$R$3*Sheet1!A563</f>
        <v>-1911.91432028157</v>
      </c>
      <c r="D563" s="10" t="n">
        <f aca="false">Sheet1!$Q$3*(1-Sheet1!F563)</f>
        <v>88.5162780466344</v>
      </c>
      <c r="E563" s="10" t="n">
        <f aca="false">Sheet1!$Q$3*Sheet1!F563</f>
        <v>11.4837219533656</v>
      </c>
      <c r="F563" s="10" t="n">
        <f aca="false">Sheet1!H563*Sheet1!$F$2</f>
        <v>0.114837219533656</v>
      </c>
      <c r="G563" s="11" t="n">
        <f aca="false">Sheet1!$R$3*(Sheet1!I563-1)*Sheet1!E563-Sheet1!$R$3*Sheet1!D563</f>
        <v>-11529.5314562253</v>
      </c>
      <c r="H563" s="10" t="n">
        <f aca="false">COUNTIF(Sheet1!$N$3:$N$106001,"&gt;="&amp;Sheet1!I563)/Sheet1!$N$2</f>
        <v>0.14354652441707</v>
      </c>
      <c r="I563" s="7" t="n">
        <v>6.7</v>
      </c>
      <c r="J563" s="12" t="n">
        <f aca="false">Sheet1!C563/(Sheet1!$R$3*Sheet1!$Q$3)</f>
        <v>-0.0382382864056314</v>
      </c>
      <c r="N563" s="0" t="n">
        <v>38.6</v>
      </c>
      <c r="P563" s="19"/>
    </row>
    <row r="564" customFormat="false" ht="15" hidden="false" customHeight="false" outlineLevel="0" collapsed="false">
      <c r="A564" s="10" t="n">
        <f aca="false">Sheet1!$Q$3*(1-Sheet1!H564)</f>
        <v>85.6645952485702</v>
      </c>
      <c r="B564" s="10" t="n">
        <f aca="false">Sheet1!$Q$3*Sheet1!H564</f>
        <v>14.3354047514298</v>
      </c>
      <c r="C564" s="11" t="n">
        <f aca="false">Sheet1!$R$3*(Sheet1!I564-1)*Sheet1!B564-Sheet1!$R$3*Sheet1!A564</f>
        <v>-1904.71705895293</v>
      </c>
      <c r="D564" s="10" t="n">
        <f aca="false">Sheet1!$Q$3*(1-Sheet1!F564)</f>
        <v>88.5316761988561</v>
      </c>
      <c r="E564" s="10" t="n">
        <f aca="false">Sheet1!$Q$3*Sheet1!F564</f>
        <v>11.4683238011439</v>
      </c>
      <c r="F564" s="10" t="n">
        <f aca="false">Sheet1!H564*Sheet1!$F$2</f>
        <v>0.114683238011439</v>
      </c>
      <c r="G564" s="11" t="n">
        <f aca="false">Sheet1!$R$3*(Sheet1!I564-1)*Sheet1!E564-Sheet1!$R$3*Sheet1!D564</f>
        <v>-11523.7736471623</v>
      </c>
      <c r="H564" s="10" t="n">
        <f aca="false">COUNTIF(Sheet1!$N$3:$N$106001,"&gt;="&amp;Sheet1!I564)/Sheet1!$N$2</f>
        <v>0.143354047514298</v>
      </c>
      <c r="I564" s="7" t="n">
        <v>6.71</v>
      </c>
      <c r="J564" s="12" t="n">
        <f aca="false">Sheet1!C564/(Sheet1!$R$3*Sheet1!$Q$3)</f>
        <v>-0.0380943411790587</v>
      </c>
      <c r="N564" s="0" t="n">
        <v>2.62</v>
      </c>
      <c r="P564" s="19"/>
    </row>
    <row r="565" customFormat="false" ht="15" hidden="false" customHeight="false" outlineLevel="0" collapsed="false">
      <c r="A565" s="10" t="n">
        <f aca="false">Sheet1!$Q$3*(1-Sheet1!H565)</f>
        <v>85.6865926088869</v>
      </c>
      <c r="B565" s="10" t="n">
        <f aca="false">Sheet1!$Q$3*Sheet1!H565</f>
        <v>14.3134073911131</v>
      </c>
      <c r="C565" s="11" t="n">
        <f aca="false">Sheet1!$R$3*(Sheet1!I565-1)*Sheet1!B565-Sheet1!$R$3*Sheet1!A565</f>
        <v>-1906.9511658601</v>
      </c>
      <c r="D565" s="10" t="n">
        <f aca="false">Sheet1!$Q$3*(1-Sheet1!F565)</f>
        <v>88.5492740871095</v>
      </c>
      <c r="E565" s="10" t="n">
        <f aca="false">Sheet1!$Q$3*Sheet1!F565</f>
        <v>11.4507259128905</v>
      </c>
      <c r="F565" s="10" t="n">
        <f aca="false">Sheet1!H565*Sheet1!$F$2</f>
        <v>0.114507259128905</v>
      </c>
      <c r="G565" s="11" t="n">
        <f aca="false">Sheet1!$R$3*(Sheet1!I565-1)*Sheet1!E565-Sheet1!$R$3*Sheet1!D565</f>
        <v>-11525.5609326881</v>
      </c>
      <c r="H565" s="10" t="n">
        <f aca="false">COUNTIF(Sheet1!$N$3:$N$106001,"&gt;="&amp;Sheet1!I565)/Sheet1!$N$2</f>
        <v>0.143134073911131</v>
      </c>
      <c r="I565" s="7" t="n">
        <v>6.72</v>
      </c>
      <c r="J565" s="12" t="n">
        <f aca="false">Sheet1!C565/(Sheet1!$R$3*Sheet1!$Q$3)</f>
        <v>-0.0381390233172021</v>
      </c>
      <c r="N565" s="0" t="n">
        <v>1.91</v>
      </c>
      <c r="P565" s="19"/>
    </row>
    <row r="566" customFormat="false" ht="15" hidden="false" customHeight="false" outlineLevel="0" collapsed="false">
      <c r="A566" s="10" t="n">
        <f aca="false">Sheet1!$Q$3*(1-Sheet1!H566)</f>
        <v>85.7237131544215</v>
      </c>
      <c r="B566" s="10" t="n">
        <f aca="false">Sheet1!$Q$3*Sheet1!H566</f>
        <v>14.2762868455785</v>
      </c>
      <c r="C566" s="11" t="n">
        <f aca="false">Sheet1!$R$3*(Sheet1!I566-1)*Sheet1!B566-Sheet1!$R$3*Sheet1!A566</f>
        <v>-1960.29476462817</v>
      </c>
      <c r="D566" s="10" t="n">
        <f aca="false">Sheet1!$Q$3*(1-Sheet1!F566)</f>
        <v>88.5789705235372</v>
      </c>
      <c r="E566" s="10" t="n">
        <f aca="false">Sheet1!$Q$3*Sheet1!F566</f>
        <v>11.4210294764628</v>
      </c>
      <c r="F566" s="10" t="n">
        <f aca="false">Sheet1!H566*Sheet1!$F$2</f>
        <v>0.114210294764628</v>
      </c>
      <c r="G566" s="11" t="n">
        <f aca="false">Sheet1!$R$3*(Sheet1!I566-1)*Sheet1!E566-Sheet1!$R$3*Sheet1!D566</f>
        <v>-11568.2358117025</v>
      </c>
      <c r="H566" s="10" t="n">
        <f aca="false">COUNTIF(Sheet1!$N$3:$N$106001,"&gt;="&amp;Sheet1!I566)/Sheet1!$N$2</f>
        <v>0.142762868455785</v>
      </c>
      <c r="I566" s="7" t="n">
        <v>6.73000000000001</v>
      </c>
      <c r="J566" s="12" t="n">
        <f aca="false">Sheet1!C566/(Sheet1!$R$3*Sheet1!$Q$3)</f>
        <v>-0.0392058952925634</v>
      </c>
      <c r="N566" s="0" t="n">
        <v>1.28</v>
      </c>
      <c r="P566" s="19"/>
    </row>
    <row r="567" customFormat="false" ht="15" hidden="false" customHeight="false" outlineLevel="0" collapsed="false">
      <c r="A567" s="10" t="n">
        <f aca="false">Sheet1!$Q$3*(1-Sheet1!H567)</f>
        <v>85.7374615046195</v>
      </c>
      <c r="B567" s="10" t="n">
        <f aca="false">Sheet1!$Q$3*Sheet1!H567</f>
        <v>14.2625384953806</v>
      </c>
      <c r="C567" s="11" t="n">
        <f aca="false">Sheet1!$R$3*(Sheet1!I567-1)*Sheet1!B567-Sheet1!$R$3*Sheet1!A567</f>
        <v>-1935.24527056746</v>
      </c>
      <c r="D567" s="10" t="n">
        <f aca="false">Sheet1!$Q$3*(1-Sheet1!F567)</f>
        <v>88.5899692036955</v>
      </c>
      <c r="E567" s="10" t="n">
        <f aca="false">Sheet1!$Q$3*Sheet1!F567</f>
        <v>11.4100307963044</v>
      </c>
      <c r="F567" s="10" t="n">
        <f aca="false">Sheet1!H567*Sheet1!$F$2</f>
        <v>0.114100307963044</v>
      </c>
      <c r="G567" s="11" t="n">
        <f aca="false">Sheet1!$R$3*(Sheet1!I567-1)*Sheet1!E567-Sheet1!$R$3*Sheet1!D567</f>
        <v>-11548.196216454</v>
      </c>
      <c r="H567" s="10" t="n">
        <f aca="false">COUNTIF(Sheet1!$N$3:$N$106001,"&gt;="&amp;Sheet1!I567)/Sheet1!$N$2</f>
        <v>0.142625384953806</v>
      </c>
      <c r="I567" s="7" t="n">
        <v>6.74000000000001</v>
      </c>
      <c r="J567" s="12" t="n">
        <f aca="false">Sheet1!C567/(Sheet1!$R$3*Sheet1!$Q$3)</f>
        <v>-0.0387049054113492</v>
      </c>
      <c r="N567" s="0" t="n">
        <v>1.11</v>
      </c>
      <c r="P567" s="19"/>
    </row>
    <row r="568" customFormat="false" ht="15" hidden="false" customHeight="false" outlineLevel="0" collapsed="false">
      <c r="A568" s="10" t="n">
        <f aca="false">Sheet1!$Q$3*(1-Sheet1!H568)</f>
        <v>85.7374615046195</v>
      </c>
      <c r="B568" s="10" t="n">
        <f aca="false">Sheet1!$Q$3*Sheet1!H568</f>
        <v>14.2625384953806</v>
      </c>
      <c r="C568" s="11" t="n">
        <f aca="false">Sheet1!$R$3*(Sheet1!I568-1)*Sheet1!B568-Sheet1!$R$3*Sheet1!A568</f>
        <v>-1863.93257809063</v>
      </c>
      <c r="D568" s="10" t="n">
        <f aca="false">Sheet1!$Q$3*(1-Sheet1!F568)</f>
        <v>88.5899692036955</v>
      </c>
      <c r="E568" s="10" t="n">
        <f aca="false">Sheet1!$Q$3*Sheet1!F568</f>
        <v>11.4100307963044</v>
      </c>
      <c r="F568" s="10" t="n">
        <f aca="false">Sheet1!H568*Sheet1!$F$2</f>
        <v>0.114100307963044</v>
      </c>
      <c r="G568" s="11" t="n">
        <f aca="false">Sheet1!$R$3*(Sheet1!I568-1)*Sheet1!E568-Sheet1!$R$3*Sheet1!D568</f>
        <v>-11491.1460624725</v>
      </c>
      <c r="H568" s="10" t="n">
        <f aca="false">COUNTIF(Sheet1!$N$3:$N$106001,"&gt;="&amp;Sheet1!I568)/Sheet1!$N$2</f>
        <v>0.142625384953806</v>
      </c>
      <c r="I568" s="7" t="n">
        <v>6.75</v>
      </c>
      <c r="J568" s="12" t="n">
        <f aca="false">Sheet1!C568/(Sheet1!$R$3*Sheet1!$Q$3)</f>
        <v>-0.0372786515618126</v>
      </c>
      <c r="N568" s="0" t="n">
        <v>1.32</v>
      </c>
      <c r="P568" s="19"/>
    </row>
    <row r="569" customFormat="false" ht="15" hidden="false" customHeight="false" outlineLevel="0" collapsed="false">
      <c r="A569" s="10" t="n">
        <f aca="false">Sheet1!$Q$3*(1-Sheet1!H569)</f>
        <v>85.7759568851738</v>
      </c>
      <c r="B569" s="10" t="n">
        <f aca="false">Sheet1!$Q$3*Sheet1!H569</f>
        <v>14.2240431148262</v>
      </c>
      <c r="C569" s="11" t="n">
        <f aca="false">Sheet1!$R$3*(Sheet1!I569-1)*Sheet1!B569-Sheet1!$R$3*Sheet1!A569</f>
        <v>-1922.7342718873</v>
      </c>
      <c r="D569" s="10" t="n">
        <f aca="false">Sheet1!$Q$3*(1-Sheet1!F569)</f>
        <v>88.620765508139</v>
      </c>
      <c r="E569" s="10" t="n">
        <f aca="false">Sheet1!$Q$3*Sheet1!F569</f>
        <v>11.379234491861</v>
      </c>
      <c r="F569" s="10" t="n">
        <f aca="false">Sheet1!H569*Sheet1!$F$2</f>
        <v>0.11379234491861</v>
      </c>
      <c r="G569" s="11" t="n">
        <f aca="false">Sheet1!$R$3*(Sheet1!I569-1)*Sheet1!E569-Sheet1!$R$3*Sheet1!D569</f>
        <v>-11538.1874175098</v>
      </c>
      <c r="H569" s="10" t="n">
        <f aca="false">COUNTIF(Sheet1!$N$3:$N$106001,"&gt;="&amp;Sheet1!I569)/Sheet1!$N$2</f>
        <v>0.142240431148262</v>
      </c>
      <c r="I569" s="7" t="n">
        <v>6.76000000000001</v>
      </c>
      <c r="J569" s="12" t="n">
        <f aca="false">Sheet1!C569/(Sheet1!$R$3*Sheet1!$Q$3)</f>
        <v>-0.0384546854377459</v>
      </c>
      <c r="N569" s="0" t="n">
        <v>1.39</v>
      </c>
      <c r="P569" s="19"/>
    </row>
    <row r="570" customFormat="false" ht="15" hidden="false" customHeight="false" outlineLevel="0" collapsed="false">
      <c r="A570" s="10" t="n">
        <f aca="false">Sheet1!$Q$3*(1-Sheet1!H570)</f>
        <v>85.7952045754509</v>
      </c>
      <c r="B570" s="10" t="n">
        <f aca="false">Sheet1!$Q$3*Sheet1!H570</f>
        <v>14.2047954245491</v>
      </c>
      <c r="C570" s="11" t="n">
        <f aca="false">Sheet1!$R$3*(Sheet1!I570-1)*Sheet1!B570-Sheet1!$R$3*Sheet1!A570</f>
        <v>-1916.76748790138</v>
      </c>
      <c r="D570" s="10" t="n">
        <f aca="false">Sheet1!$Q$3*(1-Sheet1!F570)</f>
        <v>88.6361636603608</v>
      </c>
      <c r="E570" s="10" t="n">
        <f aca="false">Sheet1!$Q$3*Sheet1!F570</f>
        <v>11.3638363396392</v>
      </c>
      <c r="F570" s="10" t="n">
        <f aca="false">Sheet1!H570*Sheet1!$F$2</f>
        <v>0.113638363396392</v>
      </c>
      <c r="G570" s="11" t="n">
        <f aca="false">Sheet1!$R$3*(Sheet1!I570-1)*Sheet1!E570-Sheet1!$R$3*Sheet1!D570</f>
        <v>-11533.4139903211</v>
      </c>
      <c r="H570" s="10" t="n">
        <f aca="false">COUNTIF(Sheet1!$N$3:$N$106001,"&gt;="&amp;Sheet1!I570)/Sheet1!$N$2</f>
        <v>0.142047954245491</v>
      </c>
      <c r="I570" s="7" t="n">
        <v>6.77000000000001</v>
      </c>
      <c r="J570" s="12" t="n">
        <f aca="false">Sheet1!C570/(Sheet1!$R$3*Sheet1!$Q$3)</f>
        <v>-0.0383353497580276</v>
      </c>
      <c r="N570" s="0" t="n">
        <v>1.68</v>
      </c>
      <c r="P570" s="19"/>
    </row>
    <row r="571" customFormat="false" ht="15" hidden="false" customHeight="false" outlineLevel="0" collapsed="false">
      <c r="A571" s="10" t="n">
        <f aca="false">Sheet1!$Q$3*(1-Sheet1!H571)</f>
        <v>85.8199516058073</v>
      </c>
      <c r="B571" s="10" t="n">
        <f aca="false">Sheet1!$Q$3*Sheet1!H571</f>
        <v>14.1800483941927</v>
      </c>
      <c r="C571" s="11" t="n">
        <f aca="false">Sheet1!$R$3*(Sheet1!I571-1)*Sheet1!B571-Sheet1!$R$3*Sheet1!A571</f>
        <v>-1929.63594368669</v>
      </c>
      <c r="D571" s="10" t="n">
        <f aca="false">Sheet1!$Q$3*(1-Sheet1!F571)</f>
        <v>88.6559612846459</v>
      </c>
      <c r="E571" s="10" t="n">
        <f aca="false">Sheet1!$Q$3*Sheet1!F571</f>
        <v>11.3440387153542</v>
      </c>
      <c r="F571" s="10" t="n">
        <f aca="false">Sheet1!H571*Sheet1!$F$2</f>
        <v>0.113440387153542</v>
      </c>
      <c r="G571" s="11" t="n">
        <f aca="false">Sheet1!$R$3*(Sheet1!I571-1)*Sheet1!E571-Sheet1!$R$3*Sheet1!D571</f>
        <v>-11543.7087549494</v>
      </c>
      <c r="H571" s="10" t="n">
        <f aca="false">COUNTIF(Sheet1!$N$3:$N$106001,"&gt;="&amp;Sheet1!I571)/Sheet1!$N$2</f>
        <v>0.141800483941927</v>
      </c>
      <c r="I571" s="7" t="n">
        <v>6.78000000000001</v>
      </c>
      <c r="J571" s="12" t="n">
        <f aca="false">Sheet1!C571/(Sheet1!$R$3*Sheet1!$Q$3)</f>
        <v>-0.0385927188737338</v>
      </c>
      <c r="N571" s="0" t="n">
        <v>1.13</v>
      </c>
      <c r="P571" s="19"/>
    </row>
    <row r="572" customFormat="false" ht="15" hidden="false" customHeight="false" outlineLevel="0" collapsed="false">
      <c r="A572" s="10" t="n">
        <f aca="false">Sheet1!$Q$3*(1-Sheet1!H572)</f>
        <v>85.8199516058073</v>
      </c>
      <c r="B572" s="10" t="n">
        <f aca="false">Sheet1!$Q$3*Sheet1!H572</f>
        <v>14.1800483941927</v>
      </c>
      <c r="C572" s="11" t="n">
        <f aca="false">Sheet1!$R$3*(Sheet1!I572-1)*Sheet1!B572-Sheet1!$R$3*Sheet1!A572</f>
        <v>-1858.7357017158</v>
      </c>
      <c r="D572" s="10" t="n">
        <f aca="false">Sheet1!$Q$3*(1-Sheet1!F572)</f>
        <v>88.6559612846459</v>
      </c>
      <c r="E572" s="10" t="n">
        <f aca="false">Sheet1!$Q$3*Sheet1!F572</f>
        <v>11.3440387153542</v>
      </c>
      <c r="F572" s="10" t="n">
        <f aca="false">Sheet1!H572*Sheet1!$F$2</f>
        <v>0.113440387153542</v>
      </c>
      <c r="G572" s="11" t="n">
        <f aca="false">Sheet1!$R$3*(Sheet1!I572-1)*Sheet1!E572-Sheet1!$R$3*Sheet1!D572</f>
        <v>-11486.9885613726</v>
      </c>
      <c r="H572" s="10" t="n">
        <f aca="false">COUNTIF(Sheet1!$N$3:$N$106001,"&gt;="&amp;Sheet1!I572)/Sheet1!$N$2</f>
        <v>0.141800483941927</v>
      </c>
      <c r="I572" s="7" t="n">
        <v>6.79</v>
      </c>
      <c r="J572" s="12" t="n">
        <f aca="false">Sheet1!C572/(Sheet1!$R$3*Sheet1!$Q$3)</f>
        <v>-0.037174714034316</v>
      </c>
      <c r="N572" s="0" t="n">
        <v>2.61</v>
      </c>
      <c r="P572" s="19"/>
    </row>
    <row r="573" customFormat="false" ht="15" hidden="false" customHeight="false" outlineLevel="0" collapsed="false">
      <c r="A573" s="10" t="n">
        <f aca="false">Sheet1!$Q$3*(1-Sheet1!H573)</f>
        <v>85.8419489661241</v>
      </c>
      <c r="B573" s="10" t="n">
        <f aca="false">Sheet1!$Q$3*Sheet1!H573</f>
        <v>14.1580510338759</v>
      </c>
      <c r="C573" s="11" t="n">
        <f aca="false">Sheet1!$R$3*(Sheet1!I573-1)*Sheet1!B573-Sheet1!$R$3*Sheet1!A573</f>
        <v>-1862.62648482182</v>
      </c>
      <c r="D573" s="10" t="n">
        <f aca="false">Sheet1!$Q$3*(1-Sheet1!F573)</f>
        <v>88.6735591728992</v>
      </c>
      <c r="E573" s="10" t="n">
        <f aca="false">Sheet1!$Q$3*Sheet1!F573</f>
        <v>11.3264408271007</v>
      </c>
      <c r="F573" s="10" t="n">
        <f aca="false">Sheet1!H573*Sheet1!$F$2</f>
        <v>0.113264408271007</v>
      </c>
      <c r="G573" s="11" t="n">
        <f aca="false">Sheet1!$R$3*(Sheet1!I573-1)*Sheet1!E573-Sheet1!$R$3*Sheet1!D573</f>
        <v>-11490.1011878575</v>
      </c>
      <c r="H573" s="10" t="n">
        <f aca="false">COUNTIF(Sheet1!$N$3:$N$106001,"&gt;="&amp;Sheet1!I573)/Sheet1!$N$2</f>
        <v>0.141580510338759</v>
      </c>
      <c r="I573" s="7" t="n">
        <v>6.8</v>
      </c>
      <c r="J573" s="12" t="n">
        <f aca="false">Sheet1!C573/(Sheet1!$R$3*Sheet1!$Q$3)</f>
        <v>-0.0372525296964364</v>
      </c>
      <c r="N573" s="0" t="n">
        <v>1.45</v>
      </c>
      <c r="P573" s="19"/>
    </row>
    <row r="574" customFormat="false" ht="15" hidden="false" customHeight="false" outlineLevel="0" collapsed="false">
      <c r="A574" s="10" t="n">
        <f aca="false">Sheet1!$Q$3*(1-Sheet1!H574)</f>
        <v>85.8886933567972</v>
      </c>
      <c r="B574" s="10" t="n">
        <f aca="false">Sheet1!$Q$3*Sheet1!H574</f>
        <v>14.1113066432028</v>
      </c>
      <c r="C574" s="11" t="n">
        <f aca="false">Sheet1!$R$3*(Sheet1!I574-1)*Sheet1!B574-Sheet1!$R$3*Sheet1!A574</f>
        <v>-1951.00087989435</v>
      </c>
      <c r="D574" s="10" t="n">
        <f aca="false">Sheet1!$Q$3*(1-Sheet1!F574)</f>
        <v>88.7109546854378</v>
      </c>
      <c r="E574" s="10" t="n">
        <f aca="false">Sheet1!$Q$3*Sheet1!F574</f>
        <v>11.2890453145623</v>
      </c>
      <c r="F574" s="10" t="n">
        <f aca="false">Sheet1!H574*Sheet1!$F$2</f>
        <v>0.112890453145623</v>
      </c>
      <c r="G574" s="11" t="n">
        <f aca="false">Sheet1!$R$3*(Sheet1!I574-1)*Sheet1!E574-Sheet1!$R$3*Sheet1!D574</f>
        <v>-11560.8007039155</v>
      </c>
      <c r="H574" s="10" t="n">
        <f aca="false">COUNTIF(Sheet1!$N$3:$N$106001,"&gt;="&amp;Sheet1!I574)/Sheet1!$N$2</f>
        <v>0.141113066432028</v>
      </c>
      <c r="I574" s="7" t="n">
        <v>6.81000000000001</v>
      </c>
      <c r="J574" s="12" t="n">
        <f aca="false">Sheet1!C574/(Sheet1!$R$3*Sheet1!$Q$3)</f>
        <v>-0.0390200175978869</v>
      </c>
      <c r="N574" s="0" t="n">
        <v>1.6</v>
      </c>
      <c r="P574" s="19"/>
    </row>
    <row r="575" customFormat="false" ht="15" hidden="false" customHeight="false" outlineLevel="0" collapsed="false">
      <c r="A575" s="10" t="n">
        <f aca="false">Sheet1!$Q$3*(1-Sheet1!H575)</f>
        <v>85.9051913770348</v>
      </c>
      <c r="B575" s="10" t="n">
        <f aca="false">Sheet1!$Q$3*Sheet1!H575</f>
        <v>14.0948086229652</v>
      </c>
      <c r="C575" s="11" t="n">
        <f aca="false">Sheet1!$R$3*(Sheet1!I575-1)*Sheet1!B575-Sheet1!$R$3*Sheet1!A575</f>
        <v>-1936.70259568845</v>
      </c>
      <c r="D575" s="10" t="n">
        <f aca="false">Sheet1!$Q$3*(1-Sheet1!F575)</f>
        <v>88.7241531016278</v>
      </c>
      <c r="E575" s="10" t="n">
        <f aca="false">Sheet1!$Q$3*Sheet1!F575</f>
        <v>11.2758468983722</v>
      </c>
      <c r="F575" s="10" t="n">
        <f aca="false">Sheet1!H575*Sheet1!$F$2</f>
        <v>0.112758468983722</v>
      </c>
      <c r="G575" s="11" t="n">
        <f aca="false">Sheet1!$R$3*(Sheet1!I575-1)*Sheet1!E575-Sheet1!$R$3*Sheet1!D575</f>
        <v>-11549.3620765508</v>
      </c>
      <c r="H575" s="10" t="n">
        <f aca="false">COUNTIF(Sheet1!$N$3:$N$106001,"&gt;="&amp;Sheet1!I575)/Sheet1!$N$2</f>
        <v>0.140948086229652</v>
      </c>
      <c r="I575" s="7" t="n">
        <v>6.82000000000001</v>
      </c>
      <c r="J575" s="12" t="n">
        <f aca="false">Sheet1!C575/(Sheet1!$R$3*Sheet1!$Q$3)</f>
        <v>-0.0387340519137691</v>
      </c>
      <c r="N575" s="0" t="n">
        <v>2.5</v>
      </c>
      <c r="P575" s="19"/>
    </row>
    <row r="576" customFormat="false" ht="15" hidden="false" customHeight="false" outlineLevel="0" collapsed="false">
      <c r="A576" s="10" t="n">
        <f aca="false">Sheet1!$Q$3*(1-Sheet1!H576)</f>
        <v>85.9051913770348</v>
      </c>
      <c r="B576" s="10" t="n">
        <f aca="false">Sheet1!$Q$3*Sheet1!H576</f>
        <v>14.0948086229652</v>
      </c>
      <c r="C576" s="11" t="n">
        <f aca="false">Sheet1!$R$3*(Sheet1!I576-1)*Sheet1!B576-Sheet1!$R$3*Sheet1!A576</f>
        <v>-1866.2285525737</v>
      </c>
      <c r="D576" s="10" t="n">
        <f aca="false">Sheet1!$Q$3*(1-Sheet1!F576)</f>
        <v>88.7241531016278</v>
      </c>
      <c r="E576" s="10" t="n">
        <f aca="false">Sheet1!$Q$3*Sheet1!F576</f>
        <v>11.2758468983722</v>
      </c>
      <c r="F576" s="10" t="n">
        <f aca="false">Sheet1!H576*Sheet1!$F$2</f>
        <v>0.112758468983722</v>
      </c>
      <c r="G576" s="11" t="n">
        <f aca="false">Sheet1!$R$3*(Sheet1!I576-1)*Sheet1!E576-Sheet1!$R$3*Sheet1!D576</f>
        <v>-11492.9828420589</v>
      </c>
      <c r="H576" s="10" t="n">
        <f aca="false">COUNTIF(Sheet1!$N$3:$N$106001,"&gt;="&amp;Sheet1!I576)/Sheet1!$N$2</f>
        <v>0.140948086229652</v>
      </c>
      <c r="I576" s="7" t="n">
        <v>6.83</v>
      </c>
      <c r="J576" s="12" t="n">
        <f aca="false">Sheet1!C576/(Sheet1!$R$3*Sheet1!$Q$3)</f>
        <v>-0.037324571051474</v>
      </c>
      <c r="N576" s="0" t="n">
        <v>1.39</v>
      </c>
      <c r="P576" s="19"/>
    </row>
    <row r="577" customFormat="false" ht="15" hidden="false" customHeight="false" outlineLevel="0" collapsed="false">
      <c r="A577" s="10" t="n">
        <f aca="false">Sheet1!$Q$3*(1-Sheet1!H577)</f>
        <v>85.9574351077871</v>
      </c>
      <c r="B577" s="10" t="n">
        <f aca="false">Sheet1!$Q$3*Sheet1!H577</f>
        <v>14.0425648922129</v>
      </c>
      <c r="C577" s="11" t="n">
        <f aca="false">Sheet1!$R$3*(Sheet1!I577-1)*Sheet1!B577-Sheet1!$R$3*Sheet1!A577</f>
        <v>-1974.4280686317</v>
      </c>
      <c r="D577" s="10" t="n">
        <f aca="false">Sheet1!$Q$3*(1-Sheet1!F577)</f>
        <v>88.7659480862297</v>
      </c>
      <c r="E577" s="10" t="n">
        <f aca="false">Sheet1!$Q$3*Sheet1!F577</f>
        <v>11.2340519137703</v>
      </c>
      <c r="F577" s="10" t="n">
        <f aca="false">Sheet1!H577*Sheet1!$F$2</f>
        <v>0.112340519137703</v>
      </c>
      <c r="G577" s="11" t="n">
        <f aca="false">Sheet1!$R$3*(Sheet1!I577-1)*Sheet1!E577-Sheet1!$R$3*Sheet1!D577</f>
        <v>-11579.5424549054</v>
      </c>
      <c r="H577" s="10" t="n">
        <f aca="false">COUNTIF(Sheet1!$N$3:$N$106001,"&gt;="&amp;Sheet1!I577)/Sheet1!$N$2</f>
        <v>0.140425648922129</v>
      </c>
      <c r="I577" s="7" t="n">
        <v>6.84000000000001</v>
      </c>
      <c r="J577" s="12" t="n">
        <f aca="false">Sheet1!C577/(Sheet1!$R$3*Sheet1!$Q$3)</f>
        <v>-0.039488561372634</v>
      </c>
      <c r="N577" s="0" t="n">
        <v>1.46</v>
      </c>
      <c r="P577" s="19"/>
    </row>
    <row r="578" customFormat="false" ht="15" hidden="false" customHeight="false" outlineLevel="0" collapsed="false">
      <c r="A578" s="10" t="n">
        <f aca="false">Sheet1!$Q$3*(1-Sheet1!H578)</f>
        <v>85.9753079630444</v>
      </c>
      <c r="B578" s="10" t="n">
        <f aca="false">Sheet1!$Q$3*Sheet1!H578</f>
        <v>14.0246920369556</v>
      </c>
      <c r="C578" s="11" t="n">
        <f aca="false">Sheet1!$R$3*(Sheet1!I578-1)*Sheet1!B578-Sheet1!$R$3*Sheet1!A578</f>
        <v>-1965.42977342712</v>
      </c>
      <c r="D578" s="10" t="n">
        <f aca="false">Sheet1!$Q$3*(1-Sheet1!F578)</f>
        <v>88.7802463704356</v>
      </c>
      <c r="E578" s="10" t="n">
        <f aca="false">Sheet1!$Q$3*Sheet1!F578</f>
        <v>11.2197536295645</v>
      </c>
      <c r="F578" s="10" t="n">
        <f aca="false">Sheet1!H578*Sheet1!$F$2</f>
        <v>0.112197536295645</v>
      </c>
      <c r="G578" s="11" t="n">
        <f aca="false">Sheet1!$R$3*(Sheet1!I578-1)*Sheet1!E578-Sheet1!$R$3*Sheet1!D578</f>
        <v>-11572.3438187417</v>
      </c>
      <c r="H578" s="10" t="n">
        <f aca="false">COUNTIF(Sheet1!$N$3:$N$106001,"&gt;="&amp;Sheet1!I578)/Sheet1!$N$2</f>
        <v>0.140246920369556</v>
      </c>
      <c r="I578" s="7" t="n">
        <v>6.85000000000001</v>
      </c>
      <c r="J578" s="12" t="n">
        <f aca="false">Sheet1!C578/(Sheet1!$R$3*Sheet1!$Q$3)</f>
        <v>-0.0393085954685423</v>
      </c>
      <c r="N578" s="0" t="n">
        <v>1.11</v>
      </c>
      <c r="P578" s="19"/>
    </row>
    <row r="579" customFormat="false" ht="15" hidden="false" customHeight="false" outlineLevel="0" collapsed="false">
      <c r="A579" s="10" t="n">
        <f aca="false">Sheet1!$Q$3*(1-Sheet1!H579)</f>
        <v>85.9876814782226</v>
      </c>
      <c r="B579" s="10" t="n">
        <f aca="false">Sheet1!$Q$3*Sheet1!H579</f>
        <v>14.0123185217774</v>
      </c>
      <c r="C579" s="11" t="n">
        <f aca="false">Sheet1!$R$3*(Sheet1!I579-1)*Sheet1!B579-Sheet1!$R$3*Sheet1!A579</f>
        <v>-1937.7474703035</v>
      </c>
      <c r="D579" s="10" t="n">
        <f aca="false">Sheet1!$Q$3*(1-Sheet1!F579)</f>
        <v>88.7901451825781</v>
      </c>
      <c r="E579" s="10" t="n">
        <f aca="false">Sheet1!$Q$3*Sheet1!F579</f>
        <v>11.2098548174219</v>
      </c>
      <c r="F579" s="10" t="n">
        <f aca="false">Sheet1!H579*Sheet1!$F$2</f>
        <v>0.112098548174219</v>
      </c>
      <c r="G579" s="11" t="n">
        <f aca="false">Sheet1!$R$3*(Sheet1!I579-1)*Sheet1!E579-Sheet1!$R$3*Sheet1!D579</f>
        <v>-11550.1979762428</v>
      </c>
      <c r="H579" s="10" t="n">
        <f aca="false">COUNTIF(Sheet1!$N$3:$N$106001,"&gt;="&amp;Sheet1!I579)/Sheet1!$N$2</f>
        <v>0.140123185217774</v>
      </c>
      <c r="I579" s="7" t="n">
        <v>6.86000000000001</v>
      </c>
      <c r="J579" s="12" t="n">
        <f aca="false">Sheet1!C579/(Sheet1!$R$3*Sheet1!$Q$3)</f>
        <v>-0.0387549494060699</v>
      </c>
      <c r="N579" s="0" t="n">
        <v>1.04</v>
      </c>
      <c r="P579" s="19"/>
    </row>
    <row r="580" customFormat="false" ht="15" hidden="false" customHeight="false" outlineLevel="0" collapsed="false">
      <c r="A580" s="10" t="n">
        <f aca="false">Sheet1!$Q$3*(1-Sheet1!H580)</f>
        <v>85.9876814782226</v>
      </c>
      <c r="B580" s="10" t="n">
        <f aca="false">Sheet1!$Q$3*Sheet1!H580</f>
        <v>14.0123185217774</v>
      </c>
      <c r="C580" s="11" t="n">
        <f aca="false">Sheet1!$R$3*(Sheet1!I580-1)*Sheet1!B580-Sheet1!$R$3*Sheet1!A580</f>
        <v>-1867.68587769468</v>
      </c>
      <c r="D580" s="10" t="n">
        <f aca="false">Sheet1!$Q$3*(1-Sheet1!F580)</f>
        <v>88.7901451825781</v>
      </c>
      <c r="E580" s="10" t="n">
        <f aca="false">Sheet1!$Q$3*Sheet1!F580</f>
        <v>11.2098548174219</v>
      </c>
      <c r="F580" s="10" t="n">
        <f aca="false">Sheet1!H580*Sheet1!$F$2</f>
        <v>0.112098548174219</v>
      </c>
      <c r="G580" s="11" t="n">
        <f aca="false">Sheet1!$R$3*(Sheet1!I580-1)*Sheet1!E580-Sheet1!$R$3*Sheet1!D580</f>
        <v>-11494.1487021557</v>
      </c>
      <c r="H580" s="10" t="n">
        <f aca="false">COUNTIF(Sheet1!$N$3:$N$106001,"&gt;="&amp;Sheet1!I580)/Sheet1!$N$2</f>
        <v>0.140123185217774</v>
      </c>
      <c r="I580" s="7" t="n">
        <v>6.87</v>
      </c>
      <c r="J580" s="12" t="n">
        <f aca="false">Sheet1!C580/(Sheet1!$R$3*Sheet1!$Q$3)</f>
        <v>-0.0373537175538935</v>
      </c>
      <c r="N580" s="0" t="n">
        <v>2.08</v>
      </c>
      <c r="P580" s="19"/>
    </row>
    <row r="581" customFormat="false" ht="15" hidden="false" customHeight="false" outlineLevel="0" collapsed="false">
      <c r="A581" s="10" t="n">
        <f aca="false">Sheet1!$Q$3*(1-Sheet1!H581)</f>
        <v>86.0151781786186</v>
      </c>
      <c r="B581" s="10" t="n">
        <f aca="false">Sheet1!$Q$3*Sheet1!H581</f>
        <v>13.9848218213814</v>
      </c>
      <c r="C581" s="11" t="n">
        <f aca="false">Sheet1!$R$3*(Sheet1!I581-1)*Sheet1!B581-Sheet1!$R$3*Sheet1!A581</f>
        <v>-1892.21293444787</v>
      </c>
      <c r="D581" s="10" t="n">
        <f aca="false">Sheet1!$Q$3*(1-Sheet1!F581)</f>
        <v>88.8121425428949</v>
      </c>
      <c r="E581" s="10" t="n">
        <f aca="false">Sheet1!$Q$3*Sheet1!F581</f>
        <v>11.1878574571052</v>
      </c>
      <c r="F581" s="10" t="n">
        <f aca="false">Sheet1!H581*Sheet1!$F$2</f>
        <v>0.111878574571051</v>
      </c>
      <c r="G581" s="11" t="n">
        <f aca="false">Sheet1!$R$3*(Sheet1!I581-1)*Sheet1!E581-Sheet1!$R$3*Sheet1!D581</f>
        <v>-11513.7703475583</v>
      </c>
      <c r="H581" s="10" t="n">
        <f aca="false">COUNTIF(Sheet1!$N$3:$N$106001,"&gt;="&amp;Sheet1!I581)/Sheet1!$N$2</f>
        <v>0.139848218213814</v>
      </c>
      <c r="I581" s="7" t="n">
        <v>6.88</v>
      </c>
      <c r="J581" s="12" t="n">
        <f aca="false">Sheet1!C581/(Sheet1!$R$3*Sheet1!$Q$3)</f>
        <v>-0.0378442586889573</v>
      </c>
      <c r="N581" s="0" t="n">
        <v>12.42</v>
      </c>
      <c r="P581" s="19"/>
    </row>
    <row r="582" customFormat="false" ht="15" hidden="false" customHeight="false" outlineLevel="0" collapsed="false">
      <c r="A582" s="10" t="n">
        <f aca="false">Sheet1!$Q$3*(1-Sheet1!H582)</f>
        <v>86.0632974043115</v>
      </c>
      <c r="B582" s="10" t="n">
        <f aca="false">Sheet1!$Q$3*Sheet1!H582</f>
        <v>13.9367025956885</v>
      </c>
      <c r="C582" s="11" t="n">
        <f aca="false">Sheet1!$R$3*(Sheet1!I582-1)*Sheet1!B582-Sheet1!$R$3*Sheet1!A582</f>
        <v>-1988.05955785299</v>
      </c>
      <c r="D582" s="10" t="n">
        <f aca="false">Sheet1!$Q$3*(1-Sheet1!F582)</f>
        <v>88.8506379234492</v>
      </c>
      <c r="E582" s="10" t="n">
        <f aca="false">Sheet1!$Q$3*Sheet1!F582</f>
        <v>11.1493620765508</v>
      </c>
      <c r="F582" s="10" t="n">
        <f aca="false">Sheet1!H582*Sheet1!$F$2</f>
        <v>0.111493620765508</v>
      </c>
      <c r="G582" s="11" t="n">
        <f aca="false">Sheet1!$R$3*(Sheet1!I582-1)*Sheet1!E582-Sheet1!$R$3*Sheet1!D582</f>
        <v>-11590.4476462824</v>
      </c>
      <c r="H582" s="10" t="n">
        <f aca="false">COUNTIF(Sheet1!$N$3:$N$106001,"&gt;="&amp;Sheet1!I582)/Sheet1!$N$2</f>
        <v>0.139367025956885</v>
      </c>
      <c r="I582" s="7" t="n">
        <v>6.89000000000001</v>
      </c>
      <c r="J582" s="12" t="n">
        <f aca="false">Sheet1!C582/(Sheet1!$R$3*Sheet1!$Q$3)</f>
        <v>-0.0397611911570598</v>
      </c>
      <c r="N582" s="0" t="n">
        <v>1.5</v>
      </c>
      <c r="P582" s="19"/>
    </row>
    <row r="583" customFormat="false" ht="15" hidden="false" customHeight="false" outlineLevel="0" collapsed="false">
      <c r="A583" s="10" t="n">
        <f aca="false">Sheet1!$Q$3*(1-Sheet1!H583)</f>
        <v>86.0811702595688</v>
      </c>
      <c r="B583" s="10" t="n">
        <f aca="false">Sheet1!$Q$3*Sheet1!H583</f>
        <v>13.9188297404311</v>
      </c>
      <c r="C583" s="11" t="n">
        <f aca="false">Sheet1!$R$3*(Sheet1!I583-1)*Sheet1!B583-Sheet1!$R$3*Sheet1!A583</f>
        <v>-1980.03739551247</v>
      </c>
      <c r="D583" s="10" t="n">
        <f aca="false">Sheet1!$Q$3*(1-Sheet1!F583)</f>
        <v>88.8649362076551</v>
      </c>
      <c r="E583" s="10" t="n">
        <f aca="false">Sheet1!$Q$3*Sheet1!F583</f>
        <v>11.1350637923449</v>
      </c>
      <c r="F583" s="10" t="n">
        <f aca="false">Sheet1!H583*Sheet1!$F$2</f>
        <v>0.111350637923449</v>
      </c>
      <c r="G583" s="11" t="n">
        <f aca="false">Sheet1!$R$3*(Sheet1!I583-1)*Sheet1!E583-Sheet1!$R$3*Sheet1!D583</f>
        <v>-11584.02991641</v>
      </c>
      <c r="H583" s="10" t="n">
        <f aca="false">COUNTIF(Sheet1!$N$3:$N$106001,"&gt;="&amp;Sheet1!I583)/Sheet1!$N$2</f>
        <v>0.139188297404311</v>
      </c>
      <c r="I583" s="7" t="n">
        <v>6.90000000000001</v>
      </c>
      <c r="J583" s="12" t="n">
        <f aca="false">Sheet1!C583/(Sheet1!$R$3*Sheet1!$Q$3)</f>
        <v>-0.0396007479102493</v>
      </c>
      <c r="N583" s="0" t="n">
        <v>4.44</v>
      </c>
      <c r="P583" s="19"/>
    </row>
    <row r="584" customFormat="false" ht="15" hidden="false" customHeight="false" outlineLevel="0" collapsed="false">
      <c r="A584" s="10" t="n">
        <f aca="false">Sheet1!$Q$3*(1-Sheet1!H584)</f>
        <v>86.0811702595688</v>
      </c>
      <c r="B584" s="10" t="n">
        <f aca="false">Sheet1!$Q$3*Sheet1!H584</f>
        <v>13.9188297404311</v>
      </c>
      <c r="C584" s="11" t="n">
        <f aca="false">Sheet1!$R$3*(Sheet1!I584-1)*Sheet1!B584-Sheet1!$R$3*Sheet1!A584</f>
        <v>-1910.44324681038</v>
      </c>
      <c r="D584" s="10" t="n">
        <f aca="false">Sheet1!$Q$3*(1-Sheet1!F584)</f>
        <v>88.8649362076551</v>
      </c>
      <c r="E584" s="10" t="n">
        <f aca="false">Sheet1!$Q$3*Sheet1!F584</f>
        <v>11.1350637923449</v>
      </c>
      <c r="F584" s="10" t="n">
        <f aca="false">Sheet1!H584*Sheet1!$F$2</f>
        <v>0.111350637923449</v>
      </c>
      <c r="G584" s="11" t="n">
        <f aca="false">Sheet1!$R$3*(Sheet1!I584-1)*Sheet1!E584-Sheet1!$R$3*Sheet1!D584</f>
        <v>-11528.3545974483</v>
      </c>
      <c r="H584" s="10" t="n">
        <f aca="false">COUNTIF(Sheet1!$N$3:$N$106001,"&gt;="&amp;Sheet1!I584)/Sheet1!$N$2</f>
        <v>0.139188297404311</v>
      </c>
      <c r="I584" s="7" t="n">
        <v>6.91</v>
      </c>
      <c r="J584" s="12" t="n">
        <f aca="false">Sheet1!C584/(Sheet1!$R$3*Sheet1!$Q$3)</f>
        <v>-0.0382088649362075</v>
      </c>
      <c r="N584" s="0" t="n">
        <v>1.28</v>
      </c>
      <c r="P584" s="19"/>
    </row>
    <row r="585" customFormat="false" ht="15" hidden="false" customHeight="false" outlineLevel="0" collapsed="false">
      <c r="A585" s="10" t="n">
        <f aca="false">Sheet1!$Q$3*(1-Sheet1!H585)</f>
        <v>86.1155411350638</v>
      </c>
      <c r="B585" s="10" t="n">
        <f aca="false">Sheet1!$Q$3*Sheet1!H585</f>
        <v>13.8844588649362</v>
      </c>
      <c r="C585" s="11" t="n">
        <f aca="false">Sheet1!$R$3*(Sheet1!I585-1)*Sheet1!B585-Sheet1!$R$3*Sheet1!A585</f>
        <v>-1959.77232732065</v>
      </c>
      <c r="D585" s="10" t="n">
        <f aca="false">Sheet1!$Q$3*(1-Sheet1!F585)</f>
        <v>88.892432908051</v>
      </c>
      <c r="E585" s="10" t="n">
        <f aca="false">Sheet1!$Q$3*Sheet1!F585</f>
        <v>11.107567091949</v>
      </c>
      <c r="F585" s="10" t="n">
        <f aca="false">Sheet1!H585*Sheet1!$F$2</f>
        <v>0.11107567091949</v>
      </c>
      <c r="G585" s="11" t="n">
        <f aca="false">Sheet1!$R$3*(Sheet1!I585-1)*Sheet1!E585-Sheet1!$R$3*Sheet1!D585</f>
        <v>-11567.8178618565</v>
      </c>
      <c r="H585" s="10" t="n">
        <f aca="false">COUNTIF(Sheet1!$N$3:$N$106001,"&gt;="&amp;Sheet1!I585)/Sheet1!$N$2</f>
        <v>0.138844588649362</v>
      </c>
      <c r="I585" s="7" t="n">
        <v>6.92000000000001</v>
      </c>
      <c r="J585" s="12" t="n">
        <f aca="false">Sheet1!C585/(Sheet1!$R$3*Sheet1!$Q$3)</f>
        <v>-0.039195446546413</v>
      </c>
      <c r="N585" s="0" t="n">
        <v>1.09</v>
      </c>
      <c r="P585" s="19"/>
    </row>
    <row r="586" customFormat="false" ht="15" hidden="false" customHeight="false" outlineLevel="0" collapsed="false">
      <c r="A586" s="10" t="n">
        <f aca="false">Sheet1!$Q$3*(1-Sheet1!H586)</f>
        <v>86.1334139903212</v>
      </c>
      <c r="B586" s="10" t="n">
        <f aca="false">Sheet1!$Q$3*Sheet1!H586</f>
        <v>13.8665860096788</v>
      </c>
      <c r="C586" s="11" t="n">
        <f aca="false">Sheet1!$R$3*(Sheet1!I586-1)*Sheet1!B586-Sheet1!$R$3*Sheet1!A586</f>
        <v>-1952.27947646275</v>
      </c>
      <c r="D586" s="10" t="n">
        <f aca="false">Sheet1!$Q$3*(1-Sheet1!F586)</f>
        <v>88.9067311922569</v>
      </c>
      <c r="E586" s="10" t="n">
        <f aca="false">Sheet1!$Q$3*Sheet1!F586</f>
        <v>11.0932688077431</v>
      </c>
      <c r="F586" s="10" t="n">
        <f aca="false">Sheet1!H586*Sheet1!$F$2</f>
        <v>0.110932688077431</v>
      </c>
      <c r="G586" s="11" t="n">
        <f aca="false">Sheet1!$R$3*(Sheet1!I586-1)*Sheet1!E586-Sheet1!$R$3*Sheet1!D586</f>
        <v>-11561.8235811702</v>
      </c>
      <c r="H586" s="10" t="n">
        <f aca="false">COUNTIF(Sheet1!$N$3:$N$106001,"&gt;="&amp;Sheet1!I586)/Sheet1!$N$2</f>
        <v>0.138665860096788</v>
      </c>
      <c r="I586" s="7" t="n">
        <v>6.93000000000001</v>
      </c>
      <c r="J586" s="12" t="n">
        <f aca="false">Sheet1!C586/(Sheet1!$R$3*Sheet1!$Q$3)</f>
        <v>-0.0390455895292551</v>
      </c>
      <c r="N586" s="0" t="n">
        <v>1.62</v>
      </c>
      <c r="P586" s="19"/>
    </row>
    <row r="587" customFormat="false" ht="15" hidden="false" customHeight="false" outlineLevel="0" collapsed="false">
      <c r="A587" s="10" t="n">
        <f aca="false">Sheet1!$Q$3*(1-Sheet1!H587)</f>
        <v>86.1554113506379</v>
      </c>
      <c r="B587" s="10" t="n">
        <f aca="false">Sheet1!$Q$3*Sheet1!H587</f>
        <v>13.8445886493621</v>
      </c>
      <c r="C587" s="11" t="n">
        <f aca="false">Sheet1!$R$3*(Sheet1!I587-1)*Sheet1!B587-Sheet1!$R$3*Sheet1!A587</f>
        <v>-1959.27738671353</v>
      </c>
      <c r="D587" s="10" t="n">
        <f aca="false">Sheet1!$Q$3*(1-Sheet1!F587)</f>
        <v>88.9243290805103</v>
      </c>
      <c r="E587" s="10" t="n">
        <f aca="false">Sheet1!$Q$3*Sheet1!F587</f>
        <v>11.0756709194897</v>
      </c>
      <c r="F587" s="10" t="n">
        <f aca="false">Sheet1!H587*Sheet1!$F$2</f>
        <v>0.110756709194897</v>
      </c>
      <c r="G587" s="11" t="n">
        <f aca="false">Sheet1!$R$3*(Sheet1!I587-1)*Sheet1!E587-Sheet1!$R$3*Sheet1!D587</f>
        <v>-11567.4219093708</v>
      </c>
      <c r="H587" s="10" t="n">
        <f aca="false">COUNTIF(Sheet1!$N$3:$N$106001,"&gt;="&amp;Sheet1!I587)/Sheet1!$N$2</f>
        <v>0.138445886493621</v>
      </c>
      <c r="I587" s="7" t="n">
        <v>6.94000000000001</v>
      </c>
      <c r="J587" s="12" t="n">
        <f aca="false">Sheet1!C587/(Sheet1!$R$3*Sheet1!$Q$3)</f>
        <v>-0.0391855477342705</v>
      </c>
      <c r="N587" s="0" t="n">
        <v>8.46</v>
      </c>
      <c r="P587" s="19"/>
    </row>
    <row r="588" customFormat="false" ht="15" hidden="false" customHeight="false" outlineLevel="0" collapsed="false">
      <c r="A588" s="10" t="n">
        <f aca="false">Sheet1!$Q$3*(1-Sheet1!H588)</f>
        <v>86.1554113506379</v>
      </c>
      <c r="B588" s="10" t="n">
        <f aca="false">Sheet1!$Q$3*Sheet1!H588</f>
        <v>13.8445886493621</v>
      </c>
      <c r="C588" s="11" t="n">
        <f aca="false">Sheet1!$R$3*(Sheet1!I588-1)*Sheet1!B588-Sheet1!$R$3*Sheet1!A588</f>
        <v>-1890.05444346678</v>
      </c>
      <c r="D588" s="10" t="n">
        <f aca="false">Sheet1!$Q$3*(1-Sheet1!F588)</f>
        <v>88.9243290805103</v>
      </c>
      <c r="E588" s="10" t="n">
        <f aca="false">Sheet1!$Q$3*Sheet1!F588</f>
        <v>11.0756709194897</v>
      </c>
      <c r="F588" s="10" t="n">
        <f aca="false">Sheet1!H588*Sheet1!$F$2</f>
        <v>0.110756709194897</v>
      </c>
      <c r="G588" s="11" t="n">
        <f aca="false">Sheet1!$R$3*(Sheet1!I588-1)*Sheet1!E588-Sheet1!$R$3*Sheet1!D588</f>
        <v>-11512.0435547734</v>
      </c>
      <c r="H588" s="10" t="n">
        <f aca="false">COUNTIF(Sheet1!$N$3:$N$106001,"&gt;="&amp;Sheet1!I588)/Sheet1!$N$2</f>
        <v>0.138445886493621</v>
      </c>
      <c r="I588" s="7" t="n">
        <v>6.95</v>
      </c>
      <c r="J588" s="12" t="n">
        <f aca="false">Sheet1!C588/(Sheet1!$R$3*Sheet1!$Q$3)</f>
        <v>-0.0378010888693357</v>
      </c>
      <c r="N588" s="0" t="n">
        <v>1.09</v>
      </c>
      <c r="P588" s="19"/>
    </row>
    <row r="589" customFormat="false" ht="15" hidden="false" customHeight="false" outlineLevel="0" collapsed="false">
      <c r="A589" s="10" t="n">
        <f aca="false">Sheet1!$Q$3*(1-Sheet1!H589)</f>
        <v>86.1801583809943</v>
      </c>
      <c r="B589" s="10" t="n">
        <f aca="false">Sheet1!$Q$3*Sheet1!H589</f>
        <v>13.8198416190057</v>
      </c>
      <c r="C589" s="11" t="n">
        <f aca="false">Sheet1!$R$3*(Sheet1!I589-1)*Sheet1!B589-Sheet1!$R$3*Sheet1!A589</f>
        <v>-1906.9511658601</v>
      </c>
      <c r="D589" s="10" t="n">
        <f aca="false">Sheet1!$Q$3*(1-Sheet1!F589)</f>
        <v>88.9441267047954</v>
      </c>
      <c r="E589" s="10" t="n">
        <f aca="false">Sheet1!$Q$3*Sheet1!F589</f>
        <v>11.0558732952046</v>
      </c>
      <c r="F589" s="10" t="n">
        <f aca="false">Sheet1!H589*Sheet1!$F$2</f>
        <v>0.110558732952046</v>
      </c>
      <c r="G589" s="11" t="n">
        <f aca="false">Sheet1!$R$3*(Sheet1!I589-1)*Sheet1!E589-Sheet1!$R$3*Sheet1!D589</f>
        <v>-11525.5609326881</v>
      </c>
      <c r="H589" s="10" t="n">
        <f aca="false">COUNTIF(Sheet1!$N$3:$N$106001,"&gt;="&amp;Sheet1!I589)/Sheet1!$N$2</f>
        <v>0.138198416190057</v>
      </c>
      <c r="I589" s="7" t="n">
        <v>6.96</v>
      </c>
      <c r="J589" s="12" t="n">
        <f aca="false">Sheet1!C589/(Sheet1!$R$3*Sheet1!$Q$3)</f>
        <v>-0.0381390233172021</v>
      </c>
      <c r="N589" s="0" t="n">
        <v>1.98</v>
      </c>
      <c r="P589" s="19"/>
    </row>
    <row r="590" customFormat="false" ht="15" hidden="false" customHeight="false" outlineLevel="0" collapsed="false">
      <c r="A590" s="10" t="n">
        <f aca="false">Sheet1!$Q$3*(1-Sheet1!H590)</f>
        <v>86.2324021117466</v>
      </c>
      <c r="B590" s="10" t="n">
        <f aca="false">Sheet1!$Q$3*Sheet1!H590</f>
        <v>13.7675978882534</v>
      </c>
      <c r="C590" s="11" t="n">
        <f aca="false">Sheet1!$R$3*(Sheet1!I590-1)*Sheet1!B590-Sheet1!$R$3*Sheet1!A590</f>
        <v>-2019.92135943679</v>
      </c>
      <c r="D590" s="10" t="n">
        <f aca="false">Sheet1!$Q$3*(1-Sheet1!F590)</f>
        <v>88.9859216893973</v>
      </c>
      <c r="E590" s="10" t="n">
        <f aca="false">Sheet1!$Q$3*Sheet1!F590</f>
        <v>11.0140783106027</v>
      </c>
      <c r="F590" s="10" t="n">
        <f aca="false">Sheet1!H590*Sheet1!$F$2</f>
        <v>0.110140783106027</v>
      </c>
      <c r="G590" s="11" t="n">
        <f aca="false">Sheet1!$R$3*(Sheet1!I590-1)*Sheet1!E590-Sheet1!$R$3*Sheet1!D590</f>
        <v>-11615.9370875494</v>
      </c>
      <c r="H590" s="10" t="n">
        <f aca="false">COUNTIF(Sheet1!$N$3:$N$106001,"&gt;="&amp;Sheet1!I590)/Sheet1!$N$2</f>
        <v>0.137675978882534</v>
      </c>
      <c r="I590" s="7" t="n">
        <v>6.97000000000001</v>
      </c>
      <c r="J590" s="12" t="n">
        <f aca="false">Sheet1!C590/(Sheet1!$R$3*Sheet1!$Q$3)</f>
        <v>-0.0403984271887358</v>
      </c>
      <c r="N590" s="0" t="n">
        <v>1.37</v>
      </c>
      <c r="P590" s="19"/>
    </row>
    <row r="591" customFormat="false" ht="15" hidden="false" customHeight="false" outlineLevel="0" collapsed="false">
      <c r="A591" s="10" t="n">
        <f aca="false">Sheet1!$Q$3*(1-Sheet1!H591)</f>
        <v>86.2530246370435</v>
      </c>
      <c r="B591" s="10" t="n">
        <f aca="false">Sheet1!$Q$3*Sheet1!H591</f>
        <v>13.7469753629564</v>
      </c>
      <c r="C591" s="11" t="n">
        <f aca="false">Sheet1!$R$3*(Sheet1!I591-1)*Sheet1!B591-Sheet1!$R$3*Sheet1!A591</f>
        <v>-2023.05598328193</v>
      </c>
      <c r="D591" s="10" t="n">
        <f aca="false">Sheet1!$Q$3*(1-Sheet1!F591)</f>
        <v>89.0024197096348</v>
      </c>
      <c r="E591" s="10" t="n">
        <f aca="false">Sheet1!$Q$3*Sheet1!F591</f>
        <v>10.9975802903652</v>
      </c>
      <c r="F591" s="10" t="n">
        <f aca="false">Sheet1!H591*Sheet1!$F$2</f>
        <v>0.109975802903652</v>
      </c>
      <c r="G591" s="11" t="n">
        <f aca="false">Sheet1!$R$3*(Sheet1!I591-1)*Sheet1!E591-Sheet1!$R$3*Sheet1!D591</f>
        <v>-11618.4447866255</v>
      </c>
      <c r="H591" s="10" t="n">
        <f aca="false">COUNTIF(Sheet1!$N$3:$N$106001,"&gt;="&amp;Sheet1!I591)/Sheet1!$N$2</f>
        <v>0.137469753629564</v>
      </c>
      <c r="I591" s="7" t="n">
        <v>6.98000000000001</v>
      </c>
      <c r="J591" s="12" t="n">
        <f aca="false">Sheet1!C591/(Sheet1!$R$3*Sheet1!$Q$3)</f>
        <v>-0.0404611196656387</v>
      </c>
      <c r="N591" s="0" t="n">
        <v>6.36</v>
      </c>
      <c r="P591" s="19"/>
    </row>
    <row r="592" customFormat="false" ht="15" hidden="false" customHeight="false" outlineLevel="0" collapsed="false">
      <c r="A592" s="10" t="n">
        <f aca="false">Sheet1!$Q$3*(1-Sheet1!H592)</f>
        <v>86.2681478222613</v>
      </c>
      <c r="B592" s="10" t="n">
        <f aca="false">Sheet1!$Q$3*Sheet1!H592</f>
        <v>13.7318521777387</v>
      </c>
      <c r="C592" s="11" t="n">
        <f aca="false">Sheet1!$R$3*(Sheet1!I592-1)*Sheet1!B592-Sheet1!$R$3*Sheet1!A592</f>
        <v>-2007.17663880327</v>
      </c>
      <c r="D592" s="10" t="n">
        <f aca="false">Sheet1!$Q$3*(1-Sheet1!F592)</f>
        <v>89.0145182578091</v>
      </c>
      <c r="E592" s="10" t="n">
        <f aca="false">Sheet1!$Q$3*Sheet1!F592</f>
        <v>10.9854817421909</v>
      </c>
      <c r="F592" s="10" t="n">
        <f aca="false">Sheet1!H592*Sheet1!$F$2</f>
        <v>0.109854817421909</v>
      </c>
      <c r="G592" s="11" t="n">
        <f aca="false">Sheet1!$R$3*(Sheet1!I592-1)*Sheet1!E592-Sheet1!$R$3*Sheet1!D592</f>
        <v>-11605.7413110426</v>
      </c>
      <c r="H592" s="10" t="n">
        <f aca="false">COUNTIF(Sheet1!$N$3:$N$106001,"&gt;="&amp;Sheet1!I592)/Sheet1!$N$2</f>
        <v>0.137318521777387</v>
      </c>
      <c r="I592" s="7" t="n">
        <v>6.99000000000001</v>
      </c>
      <c r="J592" s="12" t="n">
        <f aca="false">Sheet1!C592/(Sheet1!$R$3*Sheet1!$Q$3)</f>
        <v>-0.0401435327760654</v>
      </c>
      <c r="N592" s="0" t="n">
        <v>1.58</v>
      </c>
      <c r="P592" s="19"/>
    </row>
    <row r="593" customFormat="false" ht="15" hidden="false" customHeight="false" outlineLevel="0" collapsed="false">
      <c r="A593" s="10" t="n">
        <f aca="false">Sheet1!$Q$3*(1-Sheet1!H593)</f>
        <v>86.2846458424989</v>
      </c>
      <c r="B593" s="10" t="n">
        <f aca="false">Sheet1!$Q$3*Sheet1!H593</f>
        <v>13.7153541575011</v>
      </c>
      <c r="C593" s="11" t="n">
        <f aca="false">Sheet1!$R$3*(Sheet1!I593-1)*Sheet1!B593-Sheet1!$R$3*Sheet1!A593</f>
        <v>-1996.26044874609</v>
      </c>
      <c r="D593" s="10" t="n">
        <f aca="false">Sheet1!$Q$3*(1-Sheet1!F593)</f>
        <v>89.0277166739991</v>
      </c>
      <c r="E593" s="10" t="n">
        <f aca="false">Sheet1!$Q$3*Sheet1!F593</f>
        <v>10.9722833260009</v>
      </c>
      <c r="F593" s="10" t="n">
        <f aca="false">Sheet1!H593*Sheet1!$F$2</f>
        <v>0.109722833260009</v>
      </c>
      <c r="G593" s="11" t="n">
        <f aca="false">Sheet1!$R$3*(Sheet1!I593-1)*Sheet1!E593-Sheet1!$R$3*Sheet1!D593</f>
        <v>-11597.0083589969</v>
      </c>
      <c r="H593" s="10" t="n">
        <f aca="false">COUNTIF(Sheet1!$N$3:$N$106001,"&gt;="&amp;Sheet1!I593)/Sheet1!$N$2</f>
        <v>0.137153541575011</v>
      </c>
      <c r="I593" s="7" t="n">
        <v>7.00000000000001</v>
      </c>
      <c r="J593" s="12" t="n">
        <f aca="false">Sheet1!C593/(Sheet1!$R$3*Sheet1!$Q$3)</f>
        <v>-0.0399252089749217</v>
      </c>
      <c r="N593" s="0" t="n">
        <v>1.38</v>
      </c>
      <c r="P593" s="19"/>
    </row>
    <row r="594" customFormat="false" ht="15" hidden="false" customHeight="false" outlineLevel="0" collapsed="false">
      <c r="A594" s="10" t="n">
        <f aca="false">Sheet1!$Q$3*(1-Sheet1!H594)</f>
        <v>86.2983941926969</v>
      </c>
      <c r="B594" s="10" t="n">
        <f aca="false">Sheet1!$Q$3*Sheet1!H594</f>
        <v>13.7016058073031</v>
      </c>
      <c r="C594" s="11" t="n">
        <f aca="false">Sheet1!$R$3*(Sheet1!I594-1)*Sheet1!B594-Sheet1!$R$3*Sheet1!A594</f>
        <v>-1975.87164540248</v>
      </c>
      <c r="D594" s="10" t="n">
        <f aca="false">Sheet1!$Q$3*(1-Sheet1!F594)</f>
        <v>89.0387153541575</v>
      </c>
      <c r="E594" s="10" t="n">
        <f aca="false">Sheet1!$Q$3*Sheet1!F594</f>
        <v>10.9612846458425</v>
      </c>
      <c r="F594" s="10" t="n">
        <f aca="false">Sheet1!H594*Sheet1!$F$2</f>
        <v>0.109612846458425</v>
      </c>
      <c r="G594" s="11" t="n">
        <f aca="false">Sheet1!$R$3*(Sheet1!I594-1)*Sheet1!E594-Sheet1!$R$3*Sheet1!D594</f>
        <v>-11580.697316322</v>
      </c>
      <c r="H594" s="10" t="n">
        <f aca="false">COUNTIF(Sheet1!$N$3:$N$106001,"&gt;="&amp;Sheet1!I594)/Sheet1!$N$2</f>
        <v>0.137016058073031</v>
      </c>
      <c r="I594" s="7" t="n">
        <v>7.01000000000001</v>
      </c>
      <c r="J594" s="12" t="n">
        <f aca="false">Sheet1!C594/(Sheet1!$R$3*Sheet1!$Q$3)</f>
        <v>-0.0395174329080495</v>
      </c>
      <c r="N594" s="0" t="n">
        <v>3.74</v>
      </c>
      <c r="P594" s="19"/>
    </row>
    <row r="595" customFormat="false" ht="15" hidden="false" customHeight="false" outlineLevel="0" collapsed="false">
      <c r="A595" s="10" t="n">
        <f aca="false">Sheet1!$Q$3*(1-Sheet1!H595)</f>
        <v>86.3121425428949</v>
      </c>
      <c r="B595" s="10" t="n">
        <f aca="false">Sheet1!$Q$3*Sheet1!H595</f>
        <v>13.6878574571052</v>
      </c>
      <c r="C595" s="11" t="n">
        <f aca="false">Sheet1!$R$3*(Sheet1!I595-1)*Sheet1!B595-Sheet1!$R$3*Sheet1!A595</f>
        <v>-1955.62032556086</v>
      </c>
      <c r="D595" s="10" t="n">
        <f aca="false">Sheet1!$Q$3*(1-Sheet1!F595)</f>
        <v>89.0497140343159</v>
      </c>
      <c r="E595" s="10" t="n">
        <f aca="false">Sheet1!$Q$3*Sheet1!F595</f>
        <v>10.9502859656841</v>
      </c>
      <c r="F595" s="10" t="n">
        <f aca="false">Sheet1!H595*Sheet1!$F$2</f>
        <v>0.109502859656841</v>
      </c>
      <c r="G595" s="11" t="n">
        <f aca="false">Sheet1!$R$3*(Sheet1!I595-1)*Sheet1!E595-Sheet1!$R$3*Sheet1!D595</f>
        <v>-11564.4962604487</v>
      </c>
      <c r="H595" s="10" t="n">
        <f aca="false">COUNTIF(Sheet1!$N$3:$N$106001,"&gt;="&amp;Sheet1!I595)/Sheet1!$N$2</f>
        <v>0.136878574571051</v>
      </c>
      <c r="I595" s="7" t="n">
        <v>7.02000000000001</v>
      </c>
      <c r="J595" s="12" t="n">
        <f aca="false">Sheet1!C595/(Sheet1!$R$3*Sheet1!$Q$3)</f>
        <v>-0.0391124065112173</v>
      </c>
      <c r="N595" s="0" t="n">
        <v>1.63</v>
      </c>
      <c r="P595" s="19"/>
    </row>
    <row r="596" customFormat="false" ht="15" hidden="false" customHeight="false" outlineLevel="0" collapsed="false">
      <c r="A596" s="10" t="n">
        <f aca="false">Sheet1!$Q$3*(1-Sheet1!H596)</f>
        <v>86.3368895732512</v>
      </c>
      <c r="B596" s="10" t="n">
        <f aca="false">Sheet1!$Q$3*Sheet1!H596</f>
        <v>13.6631104267488</v>
      </c>
      <c r="C596" s="11" t="n">
        <f aca="false">Sheet1!$R$3*(Sheet1!I596-1)*Sheet1!B596-Sheet1!$R$3*Sheet1!A596</f>
        <v>-1974.16684997794</v>
      </c>
      <c r="D596" s="10" t="n">
        <f aca="false">Sheet1!$Q$3*(1-Sheet1!F596)</f>
        <v>89.069511658601</v>
      </c>
      <c r="E596" s="10" t="n">
        <f aca="false">Sheet1!$Q$3*Sheet1!F596</f>
        <v>10.930488341399</v>
      </c>
      <c r="F596" s="10" t="n">
        <f aca="false">Sheet1!H596*Sheet1!$F$2</f>
        <v>0.10930488341399</v>
      </c>
      <c r="G596" s="11" t="n">
        <f aca="false">Sheet1!$R$3*(Sheet1!I596-1)*Sheet1!E596-Sheet1!$R$3*Sheet1!D596</f>
        <v>-11579.3334799823</v>
      </c>
      <c r="H596" s="10" t="n">
        <f aca="false">COUNTIF(Sheet1!$N$3:$N$106001,"&gt;="&amp;Sheet1!I596)/Sheet1!$N$2</f>
        <v>0.136631104267488</v>
      </c>
      <c r="I596" s="7" t="n">
        <v>7.03000000000001</v>
      </c>
      <c r="J596" s="12" t="n">
        <f aca="false">Sheet1!C596/(Sheet1!$R$3*Sheet1!$Q$3)</f>
        <v>-0.0394833369995588</v>
      </c>
      <c r="N596" s="0" t="n">
        <v>1.43</v>
      </c>
      <c r="P596" s="19"/>
    </row>
    <row r="597" customFormat="false" ht="15" hidden="false" customHeight="false" outlineLevel="0" collapsed="false">
      <c r="A597" s="10" t="n">
        <f aca="false">Sheet1!$Q$3*(1-Sheet1!H597)</f>
        <v>86.3368895732512</v>
      </c>
      <c r="B597" s="10" t="n">
        <f aca="false">Sheet1!$Q$3*Sheet1!H597</f>
        <v>13.6631104267488</v>
      </c>
      <c r="C597" s="11" t="n">
        <f aca="false">Sheet1!$R$3*(Sheet1!I597-1)*Sheet1!B597-Sheet1!$R$3*Sheet1!A597</f>
        <v>-1905.85129784427</v>
      </c>
      <c r="D597" s="10" t="n">
        <f aca="false">Sheet1!$Q$3*(1-Sheet1!F597)</f>
        <v>89.069511658601</v>
      </c>
      <c r="E597" s="10" t="n">
        <f aca="false">Sheet1!$Q$3*Sheet1!F597</f>
        <v>10.930488341399</v>
      </c>
      <c r="F597" s="10" t="n">
        <f aca="false">Sheet1!H597*Sheet1!$F$2</f>
        <v>0.10930488341399</v>
      </c>
      <c r="G597" s="11" t="n">
        <f aca="false">Sheet1!$R$3*(Sheet1!I597-1)*Sheet1!E597-Sheet1!$R$3*Sheet1!D597</f>
        <v>-11524.6810382754</v>
      </c>
      <c r="H597" s="10" t="n">
        <f aca="false">COUNTIF(Sheet1!$N$3:$N$106001,"&gt;="&amp;Sheet1!I597)/Sheet1!$N$2</f>
        <v>0.136631104267488</v>
      </c>
      <c r="I597" s="7" t="n">
        <v>7.04</v>
      </c>
      <c r="J597" s="12" t="n">
        <f aca="false">Sheet1!C597/(Sheet1!$R$3*Sheet1!$Q$3)</f>
        <v>-0.0381170259568853</v>
      </c>
      <c r="N597" s="0" t="n">
        <v>3.22</v>
      </c>
      <c r="P597" s="19"/>
    </row>
    <row r="598" customFormat="false" ht="15" hidden="false" customHeight="false" outlineLevel="0" collapsed="false">
      <c r="A598" s="10" t="n">
        <f aca="false">Sheet1!$Q$3*(1-Sheet1!H598)</f>
        <v>86.3740101187858</v>
      </c>
      <c r="B598" s="10" t="n">
        <f aca="false">Sheet1!$Q$3*Sheet1!H598</f>
        <v>13.6259898812143</v>
      </c>
      <c r="C598" s="11" t="n">
        <f aca="false">Sheet1!$R$3*(Sheet1!I598-1)*Sheet1!B598-Sheet1!$R$3*Sheet1!A598</f>
        <v>-1968.38566871969</v>
      </c>
      <c r="D598" s="10" t="n">
        <f aca="false">Sheet1!$Q$3*(1-Sheet1!F598)</f>
        <v>89.0992080950286</v>
      </c>
      <c r="E598" s="10" t="n">
        <f aca="false">Sheet1!$Q$3*Sheet1!F598</f>
        <v>10.9007919049714</v>
      </c>
      <c r="F598" s="10" t="n">
        <f aca="false">Sheet1!H598*Sheet1!$F$2</f>
        <v>0.109007919049714</v>
      </c>
      <c r="G598" s="11" t="n">
        <f aca="false">Sheet1!$R$3*(Sheet1!I598-1)*Sheet1!E598-Sheet1!$R$3*Sheet1!D598</f>
        <v>-11574.7085349757</v>
      </c>
      <c r="H598" s="10" t="n">
        <f aca="false">COUNTIF(Sheet1!$N$3:$N$106001,"&gt;="&amp;Sheet1!I598)/Sheet1!$N$2</f>
        <v>0.136259898812143</v>
      </c>
      <c r="I598" s="7" t="n">
        <v>7.05000000000001</v>
      </c>
      <c r="J598" s="12" t="n">
        <f aca="false">Sheet1!C598/(Sheet1!$R$3*Sheet1!$Q$3)</f>
        <v>-0.0393677133743938</v>
      </c>
      <c r="N598" s="0" t="n">
        <v>1.03</v>
      </c>
      <c r="P598" s="19"/>
    </row>
    <row r="599" customFormat="false" ht="15" hidden="false" customHeight="false" outlineLevel="0" collapsed="false">
      <c r="A599" s="10" t="n">
        <f aca="false">Sheet1!$Q$3*(1-Sheet1!H599)</f>
        <v>86.4028816542015</v>
      </c>
      <c r="B599" s="10" t="n">
        <f aca="false">Sheet1!$Q$3*Sheet1!H599</f>
        <v>13.5971183457985</v>
      </c>
      <c r="C599" s="11" t="n">
        <f aca="false">Sheet1!$R$3*(Sheet1!I599-1)*Sheet1!B599-Sheet1!$R$3*Sheet1!A599</f>
        <v>-2002.17223933122</v>
      </c>
      <c r="D599" s="10" t="n">
        <f aca="false">Sheet1!$Q$3*(1-Sheet1!F599)</f>
        <v>89.1223053233612</v>
      </c>
      <c r="E599" s="10" t="n">
        <f aca="false">Sheet1!$Q$3*Sheet1!F599</f>
        <v>10.8776946766388</v>
      </c>
      <c r="F599" s="10" t="n">
        <f aca="false">Sheet1!H599*Sheet1!$F$2</f>
        <v>0.108776946766388</v>
      </c>
      <c r="G599" s="11" t="n">
        <f aca="false">Sheet1!$R$3*(Sheet1!I599-1)*Sheet1!E599-Sheet1!$R$3*Sheet1!D599</f>
        <v>-11601.737791465</v>
      </c>
      <c r="H599" s="10" t="n">
        <f aca="false">COUNTIF(Sheet1!$N$3:$N$106001,"&gt;="&amp;Sheet1!I599)/Sheet1!$N$2</f>
        <v>0.135971183457985</v>
      </c>
      <c r="I599" s="7" t="n">
        <v>7.06000000000001</v>
      </c>
      <c r="J599" s="12" t="n">
        <f aca="false">Sheet1!C599/(Sheet1!$R$3*Sheet1!$Q$3)</f>
        <v>-0.0400434447866243</v>
      </c>
      <c r="N599" s="0" t="n">
        <v>1.7</v>
      </c>
      <c r="P599" s="19"/>
    </row>
    <row r="600" customFormat="false" ht="15" hidden="false" customHeight="false" outlineLevel="0" collapsed="false">
      <c r="A600" s="10" t="n">
        <f aca="false">Sheet1!$Q$3*(1-Sheet1!H600)</f>
        <v>86.4207545094589</v>
      </c>
      <c r="B600" s="10" t="n">
        <f aca="false">Sheet1!$Q$3*Sheet1!H600</f>
        <v>13.5792454905411</v>
      </c>
      <c r="C600" s="11" t="n">
        <f aca="false">Sheet1!$R$3*(Sheet1!I600-1)*Sheet1!B600-Sheet1!$R$3*Sheet1!A600</f>
        <v>-1997.36719093701</v>
      </c>
      <c r="D600" s="10" t="n">
        <f aca="false">Sheet1!$Q$3*(1-Sheet1!F600)</f>
        <v>89.1366036075671</v>
      </c>
      <c r="E600" s="10" t="n">
        <f aca="false">Sheet1!$Q$3*Sheet1!F600</f>
        <v>10.8633963924329</v>
      </c>
      <c r="F600" s="10" t="n">
        <f aca="false">Sheet1!H600*Sheet1!$F$2</f>
        <v>0.108633963924329</v>
      </c>
      <c r="G600" s="11" t="n">
        <f aca="false">Sheet1!$R$3*(Sheet1!I600-1)*Sheet1!E600-Sheet1!$R$3*Sheet1!D600</f>
        <v>-11597.8937527496</v>
      </c>
      <c r="H600" s="10" t="n">
        <f aca="false">COUNTIF(Sheet1!$N$3:$N$106001,"&gt;="&amp;Sheet1!I600)/Sheet1!$N$2</f>
        <v>0.135792454905411</v>
      </c>
      <c r="I600" s="7" t="n">
        <v>7.07000000000001</v>
      </c>
      <c r="J600" s="12" t="n">
        <f aca="false">Sheet1!C600/(Sheet1!$R$3*Sheet1!$Q$3)</f>
        <v>-0.0399473438187402</v>
      </c>
      <c r="N600" s="0" t="n">
        <v>1.19</v>
      </c>
      <c r="P600" s="19"/>
    </row>
    <row r="601" customFormat="false" ht="15" hidden="false" customHeight="false" outlineLevel="0" collapsed="false">
      <c r="A601" s="10" t="n">
        <f aca="false">Sheet1!$Q$3*(1-Sheet1!H601)</f>
        <v>86.4372525296964</v>
      </c>
      <c r="B601" s="10" t="n">
        <f aca="false">Sheet1!$Q$3*Sheet1!H601</f>
        <v>13.5627474703036</v>
      </c>
      <c r="C601" s="11" t="n">
        <f aca="false">Sheet1!$R$3*(Sheet1!I601-1)*Sheet1!B601-Sheet1!$R$3*Sheet1!A601</f>
        <v>-1987.87395512532</v>
      </c>
      <c r="D601" s="10" t="n">
        <f aca="false">Sheet1!$Q$3*(1-Sheet1!F601)</f>
        <v>89.1498020237571</v>
      </c>
      <c r="E601" s="10" t="n">
        <f aca="false">Sheet1!$Q$3*Sheet1!F601</f>
        <v>10.8501979762429</v>
      </c>
      <c r="F601" s="10" t="n">
        <f aca="false">Sheet1!H601*Sheet1!$F$2</f>
        <v>0.108501979762429</v>
      </c>
      <c r="G601" s="11" t="n">
        <f aca="false">Sheet1!$R$3*(Sheet1!I601-1)*Sheet1!E601-Sheet1!$R$3*Sheet1!D601</f>
        <v>-11590.2991641003</v>
      </c>
      <c r="H601" s="10" t="n">
        <f aca="false">COUNTIF(Sheet1!$N$3:$N$106001,"&gt;="&amp;Sheet1!I601)/Sheet1!$N$2</f>
        <v>0.135627474703036</v>
      </c>
      <c r="I601" s="7" t="n">
        <v>7.08000000000001</v>
      </c>
      <c r="J601" s="12" t="n">
        <f aca="false">Sheet1!C601/(Sheet1!$R$3*Sheet1!$Q$3)</f>
        <v>-0.0397574791025063</v>
      </c>
      <c r="N601" s="0" t="n">
        <v>1.12</v>
      </c>
      <c r="P601" s="19"/>
    </row>
    <row r="602" customFormat="false" ht="15" hidden="false" customHeight="false" outlineLevel="0" collapsed="false">
      <c r="A602" s="10" t="n">
        <f aca="false">Sheet1!$Q$3*(1-Sheet1!H602)</f>
        <v>86.460624725033</v>
      </c>
      <c r="B602" s="10" t="n">
        <f aca="false">Sheet1!$Q$3*Sheet1!H602</f>
        <v>13.539375274967</v>
      </c>
      <c r="C602" s="11" t="n">
        <f aca="false">Sheet1!$R$3*(Sheet1!I602-1)*Sheet1!B602-Sheet1!$R$3*Sheet1!A602</f>
        <v>-2002.91465024191</v>
      </c>
      <c r="D602" s="10" t="n">
        <f aca="false">Sheet1!$Q$3*(1-Sheet1!F602)</f>
        <v>89.1684997800264</v>
      </c>
      <c r="E602" s="10" t="n">
        <f aca="false">Sheet1!$Q$3*Sheet1!F602</f>
        <v>10.8315002199736</v>
      </c>
      <c r="F602" s="10" t="n">
        <f aca="false">Sheet1!H602*Sheet1!$F$2</f>
        <v>0.108315002199736</v>
      </c>
      <c r="G602" s="11" t="n">
        <f aca="false">Sheet1!$R$3*(Sheet1!I602-1)*Sheet1!E602-Sheet1!$R$3*Sheet1!D602</f>
        <v>-11602.3317201935</v>
      </c>
      <c r="H602" s="10" t="n">
        <f aca="false">COUNTIF(Sheet1!$N$3:$N$106001,"&gt;="&amp;Sheet1!I602)/Sheet1!$N$2</f>
        <v>0.13539375274967</v>
      </c>
      <c r="I602" s="7" t="n">
        <v>7.09000000000001</v>
      </c>
      <c r="J602" s="12" t="n">
        <f aca="false">Sheet1!C602/(Sheet1!$R$3*Sheet1!$Q$3)</f>
        <v>-0.0400582930048382</v>
      </c>
      <c r="N602" s="0" t="n">
        <v>7.92</v>
      </c>
      <c r="P602" s="19"/>
    </row>
    <row r="603" customFormat="false" ht="15" hidden="false" customHeight="false" outlineLevel="0" collapsed="false">
      <c r="A603" s="10" t="n">
        <f aca="false">Sheet1!$Q$3*(1-Sheet1!H603)</f>
        <v>86.4798724153102</v>
      </c>
      <c r="B603" s="10" t="n">
        <f aca="false">Sheet1!$Q$3*Sheet1!H603</f>
        <v>13.5201275846898</v>
      </c>
      <c r="C603" s="11" t="n">
        <f aca="false">Sheet1!$R$3*(Sheet1!I603-1)*Sheet1!B603-Sheet1!$R$3*Sheet1!A603</f>
        <v>-2003.54707435102</v>
      </c>
      <c r="D603" s="10" t="n">
        <f aca="false">Sheet1!$Q$3*(1-Sheet1!F603)</f>
        <v>89.1838979322481</v>
      </c>
      <c r="E603" s="10" t="n">
        <f aca="false">Sheet1!$Q$3*Sheet1!F603</f>
        <v>10.8161020677519</v>
      </c>
      <c r="F603" s="10" t="n">
        <f aca="false">Sheet1!H603*Sheet1!$F$2</f>
        <v>0.108161020677519</v>
      </c>
      <c r="G603" s="11" t="n">
        <f aca="false">Sheet1!$R$3*(Sheet1!I603-1)*Sheet1!E603-Sheet1!$R$3*Sheet1!D603</f>
        <v>-11602.8376594808</v>
      </c>
      <c r="H603" s="10" t="n">
        <f aca="false">COUNTIF(Sheet1!$N$3:$N$106001,"&gt;="&amp;Sheet1!I603)/Sheet1!$N$2</f>
        <v>0.135201275846898</v>
      </c>
      <c r="I603" s="7" t="n">
        <v>7.10000000000001</v>
      </c>
      <c r="J603" s="12" t="n">
        <f aca="false">Sheet1!C603/(Sheet1!$R$3*Sheet1!$Q$3)</f>
        <v>-0.0400709414870203</v>
      </c>
      <c r="N603" s="0" t="n">
        <v>4.92</v>
      </c>
      <c r="P603" s="19"/>
    </row>
    <row r="604" customFormat="false" ht="15" hidden="false" customHeight="false" outlineLevel="0" collapsed="false">
      <c r="A604" s="10" t="n">
        <f aca="false">Sheet1!$Q$3*(1-Sheet1!H604)</f>
        <v>86.5004949406071</v>
      </c>
      <c r="B604" s="10" t="n">
        <f aca="false">Sheet1!$Q$3*Sheet1!H604</f>
        <v>13.4995050593929</v>
      </c>
      <c r="C604" s="11" t="n">
        <f aca="false">Sheet1!$R$3*(Sheet1!I604-1)*Sheet1!B604-Sheet1!$R$3*Sheet1!A604</f>
        <v>-2009.25951385827</v>
      </c>
      <c r="D604" s="10" t="n">
        <f aca="false">Sheet1!$Q$3*(1-Sheet1!F604)</f>
        <v>89.2003959524857</v>
      </c>
      <c r="E604" s="10" t="n">
        <f aca="false">Sheet1!$Q$3*Sheet1!F604</f>
        <v>10.7996040475143</v>
      </c>
      <c r="F604" s="10" t="n">
        <f aca="false">Sheet1!H604*Sheet1!$F$2</f>
        <v>0.107996040475143</v>
      </c>
      <c r="G604" s="11" t="n">
        <f aca="false">Sheet1!$R$3*(Sheet1!I604-1)*Sheet1!E604-Sheet1!$R$3*Sheet1!D604</f>
        <v>-11607.4076110866</v>
      </c>
      <c r="H604" s="10" t="n">
        <f aca="false">COUNTIF(Sheet1!$N$3:$N$106001,"&gt;="&amp;Sheet1!I604)/Sheet1!$N$2</f>
        <v>0.134995050593929</v>
      </c>
      <c r="I604" s="7" t="n">
        <v>7.11000000000001</v>
      </c>
      <c r="J604" s="12" t="n">
        <f aca="false">Sheet1!C604/(Sheet1!$R$3*Sheet1!$Q$3)</f>
        <v>-0.0401851902771654</v>
      </c>
      <c r="N604" s="0" t="n">
        <v>4.16</v>
      </c>
      <c r="P604" s="19"/>
    </row>
    <row r="605" customFormat="false" ht="15" hidden="false" customHeight="false" outlineLevel="0" collapsed="false">
      <c r="A605" s="10" t="n">
        <f aca="false">Sheet1!$Q$3*(1-Sheet1!H605)</f>
        <v>86.5004949406071</v>
      </c>
      <c r="B605" s="10" t="n">
        <f aca="false">Sheet1!$Q$3*Sheet1!H605</f>
        <v>13.4995050593929</v>
      </c>
      <c r="C605" s="11" t="n">
        <f aca="false">Sheet1!$R$3*(Sheet1!I605-1)*Sheet1!B605-Sheet1!$R$3*Sheet1!A605</f>
        <v>-1941.76198856137</v>
      </c>
      <c r="D605" s="10" t="n">
        <f aca="false">Sheet1!$Q$3*(1-Sheet1!F605)</f>
        <v>89.2003959524857</v>
      </c>
      <c r="E605" s="10" t="n">
        <f aca="false">Sheet1!$Q$3*Sheet1!F605</f>
        <v>10.7996040475143</v>
      </c>
      <c r="F605" s="10" t="n">
        <f aca="false">Sheet1!H605*Sheet1!$F$2</f>
        <v>0.107996040475143</v>
      </c>
      <c r="G605" s="11" t="n">
        <f aca="false">Sheet1!$R$3*(Sheet1!I605-1)*Sheet1!E605-Sheet1!$R$3*Sheet1!D605</f>
        <v>-11553.4095908491</v>
      </c>
      <c r="H605" s="10" t="n">
        <f aca="false">COUNTIF(Sheet1!$N$3:$N$106001,"&gt;="&amp;Sheet1!I605)/Sheet1!$N$2</f>
        <v>0.134995050593929</v>
      </c>
      <c r="I605" s="7" t="n">
        <v>7.12</v>
      </c>
      <c r="J605" s="12" t="n">
        <f aca="false">Sheet1!C605/(Sheet1!$R$3*Sheet1!$Q$3)</f>
        <v>-0.0388352397712275</v>
      </c>
      <c r="N605" s="0" t="n">
        <v>2</v>
      </c>
      <c r="P605" s="19"/>
    </row>
    <row r="606" customFormat="false" ht="15" hidden="false" customHeight="false" outlineLevel="0" collapsed="false">
      <c r="A606" s="10" t="n">
        <f aca="false">Sheet1!$Q$3*(1-Sheet1!H606)</f>
        <v>86.5321161460625</v>
      </c>
      <c r="B606" s="10" t="n">
        <f aca="false">Sheet1!$Q$3*Sheet1!H606</f>
        <v>13.4678838539375</v>
      </c>
      <c r="C606" s="11" t="n">
        <f aca="false">Sheet1!$R$3*(Sheet1!I606-1)*Sheet1!B606-Sheet1!$R$3*Sheet1!A606</f>
        <v>-1986.99406071266</v>
      </c>
      <c r="D606" s="10" t="n">
        <f aca="false">Sheet1!$Q$3*(1-Sheet1!F606)</f>
        <v>89.22569291685</v>
      </c>
      <c r="E606" s="10" t="n">
        <f aca="false">Sheet1!$Q$3*Sheet1!F606</f>
        <v>10.77430708315</v>
      </c>
      <c r="F606" s="10" t="n">
        <f aca="false">Sheet1!H606*Sheet1!$F$2</f>
        <v>0.1077430708315</v>
      </c>
      <c r="G606" s="11" t="n">
        <f aca="false">Sheet1!$R$3*(Sheet1!I606-1)*Sheet1!E606-Sheet1!$R$3*Sheet1!D606</f>
        <v>-11589.5952485701</v>
      </c>
      <c r="H606" s="10" t="n">
        <f aca="false">COUNTIF(Sheet1!$N$3:$N$106001,"&gt;="&amp;Sheet1!I606)/Sheet1!$N$2</f>
        <v>0.134678838539375</v>
      </c>
      <c r="I606" s="7" t="n">
        <v>7.13000000000001</v>
      </c>
      <c r="J606" s="12" t="n">
        <f aca="false">Sheet1!C606/(Sheet1!$R$3*Sheet1!$Q$3)</f>
        <v>-0.0397398812142531</v>
      </c>
      <c r="N606" s="0" t="n">
        <v>3.21</v>
      </c>
      <c r="P606" s="19"/>
    </row>
    <row r="607" customFormat="false" ht="15" hidden="false" customHeight="false" outlineLevel="0" collapsed="false">
      <c r="A607" s="10" t="n">
        <f aca="false">Sheet1!$Q$3*(1-Sheet1!H607)</f>
        <v>86.5513638363396</v>
      </c>
      <c r="B607" s="10" t="n">
        <f aca="false">Sheet1!$Q$3*Sheet1!H607</f>
        <v>13.4486361636604</v>
      </c>
      <c r="C607" s="11" t="n">
        <f aca="false">Sheet1!$R$3*(Sheet1!I607-1)*Sheet1!B607-Sheet1!$R$3*Sheet1!A607</f>
        <v>-1988.36889573244</v>
      </c>
      <c r="D607" s="10" t="n">
        <f aca="false">Sheet1!$Q$3*(1-Sheet1!F607)</f>
        <v>89.2410910690717</v>
      </c>
      <c r="E607" s="10" t="n">
        <f aca="false">Sheet1!$Q$3*Sheet1!F607</f>
        <v>10.7589089309283</v>
      </c>
      <c r="F607" s="10" t="n">
        <f aca="false">Sheet1!H607*Sheet1!$F$2</f>
        <v>0.107589089309283</v>
      </c>
      <c r="G607" s="11" t="n">
        <f aca="false">Sheet1!$R$3*(Sheet1!I607-1)*Sheet1!E607-Sheet1!$R$3*Sheet1!D607</f>
        <v>-11590.695116586</v>
      </c>
      <c r="H607" s="10" t="n">
        <f aca="false">COUNTIF(Sheet1!$N$3:$N$106001,"&gt;="&amp;Sheet1!I607)/Sheet1!$N$2</f>
        <v>0.134486361636604</v>
      </c>
      <c r="I607" s="7" t="n">
        <v>7.14000000000001</v>
      </c>
      <c r="J607" s="12" t="n">
        <f aca="false">Sheet1!C607/(Sheet1!$R$3*Sheet1!$Q$3)</f>
        <v>-0.0397673779146488</v>
      </c>
      <c r="N607" s="0" t="n">
        <v>2.32</v>
      </c>
      <c r="P607" s="19"/>
    </row>
    <row r="608" customFormat="false" ht="15" hidden="false" customHeight="false" outlineLevel="0" collapsed="false">
      <c r="A608" s="10" t="n">
        <f aca="false">Sheet1!$Q$3*(1-Sheet1!H608)</f>
        <v>86.5664870215574</v>
      </c>
      <c r="B608" s="10" t="n">
        <f aca="false">Sheet1!$Q$3*Sheet1!H608</f>
        <v>13.4335129784426</v>
      </c>
      <c r="C608" s="11" t="n">
        <f aca="false">Sheet1!$R$3*(Sheet1!I608-1)*Sheet1!B608-Sheet1!$R$3*Sheet1!A608</f>
        <v>-1975.19110206769</v>
      </c>
      <c r="D608" s="10" t="n">
        <f aca="false">Sheet1!$Q$3*(1-Sheet1!F608)</f>
        <v>89.2531896172459</v>
      </c>
      <c r="E608" s="10" t="n">
        <f aca="false">Sheet1!$Q$3*Sheet1!F608</f>
        <v>10.7468103827541</v>
      </c>
      <c r="F608" s="10" t="n">
        <f aca="false">Sheet1!H608*Sheet1!$F$2</f>
        <v>0.107468103827541</v>
      </c>
      <c r="G608" s="11" t="n">
        <f aca="false">Sheet1!$R$3*(Sheet1!I608-1)*Sheet1!E608-Sheet1!$R$3*Sheet1!D608</f>
        <v>-11580.1528816542</v>
      </c>
      <c r="H608" s="10" t="n">
        <f aca="false">COUNTIF(Sheet1!$N$3:$N$106001,"&gt;="&amp;Sheet1!I608)/Sheet1!$N$2</f>
        <v>0.134335129784426</v>
      </c>
      <c r="I608" s="7" t="n">
        <v>7.15000000000001</v>
      </c>
      <c r="J608" s="12" t="n">
        <f aca="false">Sheet1!C608/(Sheet1!$R$3*Sheet1!$Q$3)</f>
        <v>-0.0395038220413539</v>
      </c>
      <c r="N608" s="0" t="n">
        <v>1.31</v>
      </c>
      <c r="P608" s="19"/>
    </row>
    <row r="609" customFormat="false" ht="15" hidden="false" customHeight="false" outlineLevel="0" collapsed="false">
      <c r="A609" s="10" t="n">
        <f aca="false">Sheet1!$Q$3*(1-Sheet1!H609)</f>
        <v>86.5912340519138</v>
      </c>
      <c r="B609" s="10" t="n">
        <f aca="false">Sheet1!$Q$3*Sheet1!H609</f>
        <v>13.4087659480862</v>
      </c>
      <c r="C609" s="11" t="n">
        <f aca="false">Sheet1!$R$3*(Sheet1!I609-1)*Sheet1!B609-Sheet1!$R$3*Sheet1!A609</f>
        <v>-1996.61790585124</v>
      </c>
      <c r="D609" s="10" t="n">
        <f aca="false">Sheet1!$Q$3*(1-Sheet1!F609)</f>
        <v>89.272987241531</v>
      </c>
      <c r="E609" s="10" t="n">
        <f aca="false">Sheet1!$Q$3*Sheet1!F609</f>
        <v>10.727012758469</v>
      </c>
      <c r="F609" s="10" t="n">
        <f aca="false">Sheet1!H609*Sheet1!$F$2</f>
        <v>0.10727012758469</v>
      </c>
      <c r="G609" s="11" t="n">
        <f aca="false">Sheet1!$R$3*(Sheet1!I609-1)*Sheet1!E609-Sheet1!$R$3*Sheet1!D609</f>
        <v>-11597.294324681</v>
      </c>
      <c r="H609" s="10" t="n">
        <f aca="false">COUNTIF(Sheet1!$N$3:$N$106001,"&gt;="&amp;Sheet1!I609)/Sheet1!$N$2</f>
        <v>0.134087659480862</v>
      </c>
      <c r="I609" s="7" t="n">
        <v>7.16000000000001</v>
      </c>
      <c r="J609" s="12" t="n">
        <f aca="false">Sheet1!C609/(Sheet1!$R$3*Sheet1!$Q$3)</f>
        <v>-0.0399323581170247</v>
      </c>
      <c r="N609" s="0" t="n">
        <v>16.9</v>
      </c>
      <c r="P609" s="19"/>
    </row>
    <row r="610" customFormat="false" ht="15" hidden="false" customHeight="false" outlineLevel="0" collapsed="false">
      <c r="A610" s="10" t="n">
        <f aca="false">Sheet1!$Q$3*(1-Sheet1!H610)</f>
        <v>86.6091069071711</v>
      </c>
      <c r="B610" s="10" t="n">
        <f aca="false">Sheet1!$Q$3*Sheet1!H610</f>
        <v>13.3908930928289</v>
      </c>
      <c r="C610" s="11" t="n">
        <f aca="false">Sheet1!$R$3*(Sheet1!I610-1)*Sheet1!B610-Sheet1!$R$3*Sheet1!A610</f>
        <v>-1993.64826220847</v>
      </c>
      <c r="D610" s="10" t="n">
        <f aca="false">Sheet1!$Q$3*(1-Sheet1!F610)</f>
        <v>89.2872855257369</v>
      </c>
      <c r="E610" s="10" t="n">
        <f aca="false">Sheet1!$Q$3*Sheet1!F610</f>
        <v>10.7127144742631</v>
      </c>
      <c r="F610" s="10" t="n">
        <f aca="false">Sheet1!H610*Sheet1!$F$2</f>
        <v>0.107127144742631</v>
      </c>
      <c r="G610" s="11" t="n">
        <f aca="false">Sheet1!$R$3*(Sheet1!I610-1)*Sheet1!E610-Sheet1!$R$3*Sheet1!D610</f>
        <v>-11594.9186097668</v>
      </c>
      <c r="H610" s="10" t="n">
        <f aca="false">COUNTIF(Sheet1!$N$3:$N$106001,"&gt;="&amp;Sheet1!I610)/Sheet1!$N$2</f>
        <v>0.133908930928289</v>
      </c>
      <c r="I610" s="7" t="n">
        <v>7.17000000000001</v>
      </c>
      <c r="J610" s="12" t="n">
        <f aca="false">Sheet1!C610/(Sheet1!$R$3*Sheet1!$Q$3)</f>
        <v>-0.0398729652441695</v>
      </c>
      <c r="N610" s="0" t="n">
        <v>1.94</v>
      </c>
      <c r="P610" s="19"/>
    </row>
    <row r="611" customFormat="false" ht="15" hidden="false" customHeight="false" outlineLevel="0" collapsed="false">
      <c r="A611" s="10" t="n">
        <f aca="false">Sheet1!$Q$3*(1-Sheet1!H611)</f>
        <v>86.6366036075671</v>
      </c>
      <c r="B611" s="10" t="n">
        <f aca="false">Sheet1!$Q$3*Sheet1!H611</f>
        <v>13.3633963924329</v>
      </c>
      <c r="C611" s="11" t="n">
        <f aca="false">Sheet1!$R$3*(Sheet1!I611-1)*Sheet1!B611-Sheet1!$R$3*Sheet1!A611</f>
        <v>-2025.40695116579</v>
      </c>
      <c r="D611" s="10" t="n">
        <f aca="false">Sheet1!$Q$3*(1-Sheet1!F611)</f>
        <v>89.3092828860537</v>
      </c>
      <c r="E611" s="10" t="n">
        <f aca="false">Sheet1!$Q$3*Sheet1!F611</f>
        <v>10.6907171139463</v>
      </c>
      <c r="F611" s="10" t="n">
        <f aca="false">Sheet1!H611*Sheet1!$F$2</f>
        <v>0.106907171139463</v>
      </c>
      <c r="G611" s="11" t="n">
        <f aca="false">Sheet1!$R$3*(Sheet1!I611-1)*Sheet1!E611-Sheet1!$R$3*Sheet1!D611</f>
        <v>-11620.3255609326</v>
      </c>
      <c r="H611" s="10" t="n">
        <f aca="false">COUNTIF(Sheet1!$N$3:$N$106001,"&gt;="&amp;Sheet1!I611)/Sheet1!$N$2</f>
        <v>0.133633963924329</v>
      </c>
      <c r="I611" s="7" t="n">
        <v>7.18000000000001</v>
      </c>
      <c r="J611" s="12" t="n">
        <f aca="false">Sheet1!C611/(Sheet1!$R$3*Sheet1!$Q$3)</f>
        <v>-0.0405081390233159</v>
      </c>
      <c r="N611" s="0" t="n">
        <v>1.54</v>
      </c>
      <c r="P611" s="19"/>
    </row>
    <row r="612" customFormat="false" ht="15" hidden="false" customHeight="false" outlineLevel="0" collapsed="false">
      <c r="A612" s="10" t="n">
        <f aca="false">Sheet1!$Q$3*(1-Sheet1!H612)</f>
        <v>86.6531016278047</v>
      </c>
      <c r="B612" s="10" t="n">
        <f aca="false">Sheet1!$Q$3*Sheet1!H612</f>
        <v>13.3468983721953</v>
      </c>
      <c r="C612" s="11" t="n">
        <f aca="false">Sheet1!$R$3*(Sheet1!I612-1)*Sheet1!B612-Sheet1!$R$3*Sheet1!A612</f>
        <v>-2017.90035195769</v>
      </c>
      <c r="D612" s="10" t="n">
        <f aca="false">Sheet1!$Q$3*(1-Sheet1!F612)</f>
        <v>89.3224813022437</v>
      </c>
      <c r="E612" s="10" t="n">
        <f aca="false">Sheet1!$Q$3*Sheet1!F612</f>
        <v>10.6775186977563</v>
      </c>
      <c r="F612" s="10" t="n">
        <f aca="false">Sheet1!H612*Sheet1!$F$2</f>
        <v>0.106775186977563</v>
      </c>
      <c r="G612" s="11" t="n">
        <f aca="false">Sheet1!$R$3*(Sheet1!I612-1)*Sheet1!E612-Sheet1!$R$3*Sheet1!D612</f>
        <v>-11614.3202815662</v>
      </c>
      <c r="H612" s="10" t="n">
        <f aca="false">COUNTIF(Sheet1!$N$3:$N$106001,"&gt;="&amp;Sheet1!I612)/Sheet1!$N$2</f>
        <v>0.133468983721953</v>
      </c>
      <c r="I612" s="7" t="n">
        <v>7.19000000000001</v>
      </c>
      <c r="J612" s="12" t="n">
        <f aca="false">Sheet1!C612/(Sheet1!$R$3*Sheet1!$Q$3)</f>
        <v>-0.0403580070391539</v>
      </c>
      <c r="N612" s="0" t="n">
        <v>2.64</v>
      </c>
      <c r="P612" s="19"/>
    </row>
    <row r="613" customFormat="false" ht="15" hidden="false" customHeight="false" outlineLevel="0" collapsed="false">
      <c r="A613" s="10" t="n">
        <f aca="false">Sheet1!$Q$3*(1-Sheet1!H613)</f>
        <v>86.6531016278047</v>
      </c>
      <c r="B613" s="10" t="n">
        <f aca="false">Sheet1!$Q$3*Sheet1!H613</f>
        <v>13.3468983721953</v>
      </c>
      <c r="C613" s="11" t="n">
        <f aca="false">Sheet1!$R$3*(Sheet1!I613-1)*Sheet1!B613-Sheet1!$R$3*Sheet1!A613</f>
        <v>-1951.16586009679</v>
      </c>
      <c r="D613" s="10" t="n">
        <f aca="false">Sheet1!$Q$3*(1-Sheet1!F613)</f>
        <v>89.3224813022437</v>
      </c>
      <c r="E613" s="10" t="n">
        <f aca="false">Sheet1!$Q$3*Sheet1!F613</f>
        <v>10.6775186977563</v>
      </c>
      <c r="F613" s="10" t="n">
        <f aca="false">Sheet1!H613*Sheet1!$F$2</f>
        <v>0.106775186977563</v>
      </c>
      <c r="G613" s="11" t="n">
        <f aca="false">Sheet1!$R$3*(Sheet1!I613-1)*Sheet1!E613-Sheet1!$R$3*Sheet1!D613</f>
        <v>-11560.9326880774</v>
      </c>
      <c r="H613" s="10" t="n">
        <f aca="false">COUNTIF(Sheet1!$N$3:$N$106001,"&gt;="&amp;Sheet1!I613)/Sheet1!$N$2</f>
        <v>0.133468983721953</v>
      </c>
      <c r="I613" s="7" t="n">
        <v>7.2</v>
      </c>
      <c r="J613" s="12" t="n">
        <f aca="false">Sheet1!C613/(Sheet1!$R$3*Sheet1!$Q$3)</f>
        <v>-0.0390233172019357</v>
      </c>
      <c r="N613" s="0" t="n">
        <v>1.88</v>
      </c>
      <c r="P613" s="19"/>
    </row>
    <row r="614" customFormat="false" ht="15" hidden="false" customHeight="false" outlineLevel="0" collapsed="false">
      <c r="A614" s="10" t="n">
        <f aca="false">Sheet1!$Q$3*(1-Sheet1!H614)</f>
        <v>86.6902221733392</v>
      </c>
      <c r="B614" s="10" t="n">
        <f aca="false">Sheet1!$Q$3*Sheet1!H614</f>
        <v>13.3097778266608</v>
      </c>
      <c r="C614" s="11" t="n">
        <f aca="false">Sheet1!$R$3*(Sheet1!I614-1)*Sheet1!B614-Sheet1!$R$3*Sheet1!A614</f>
        <v>-2018.25093488774</v>
      </c>
      <c r="D614" s="10" t="n">
        <f aca="false">Sheet1!$Q$3*(1-Sheet1!F614)</f>
        <v>89.3521777386714</v>
      </c>
      <c r="E614" s="10" t="n">
        <f aca="false">Sheet1!$Q$3*Sheet1!F614</f>
        <v>10.6478222613286</v>
      </c>
      <c r="F614" s="10" t="n">
        <f aca="false">Sheet1!H614*Sheet1!$F$2</f>
        <v>0.106478222613286</v>
      </c>
      <c r="G614" s="11" t="n">
        <f aca="false">Sheet1!$R$3*(Sheet1!I614-1)*Sheet1!E614-Sheet1!$R$3*Sheet1!D614</f>
        <v>-11614.6007479102</v>
      </c>
      <c r="H614" s="10" t="n">
        <f aca="false">COUNTIF(Sheet1!$N$3:$N$106001,"&gt;="&amp;Sheet1!I614)/Sheet1!$N$2</f>
        <v>0.133097778266608</v>
      </c>
      <c r="I614" s="7" t="n">
        <v>7.21000000000001</v>
      </c>
      <c r="J614" s="12" t="n">
        <f aca="false">Sheet1!C614/(Sheet1!$R$3*Sheet1!$Q$3)</f>
        <v>-0.0403650186977549</v>
      </c>
      <c r="N614" s="0" t="n">
        <v>1.02</v>
      </c>
      <c r="P614" s="19"/>
    </row>
    <row r="615" customFormat="false" ht="15" hidden="false" customHeight="false" outlineLevel="0" collapsed="false">
      <c r="A615" s="10" t="n">
        <f aca="false">Sheet1!$Q$3*(1-Sheet1!H615)</f>
        <v>86.7067201935768</v>
      </c>
      <c r="B615" s="10" t="n">
        <f aca="false">Sheet1!$Q$3*Sheet1!H615</f>
        <v>13.2932798064232</v>
      </c>
      <c r="C615" s="11" t="n">
        <f aca="false">Sheet1!$R$3*(Sheet1!I615-1)*Sheet1!B615-Sheet1!$R$3*Sheet1!A615</f>
        <v>-2011.25989881207</v>
      </c>
      <c r="D615" s="10" t="n">
        <f aca="false">Sheet1!$Q$3*(1-Sheet1!F615)</f>
        <v>89.3653761548614</v>
      </c>
      <c r="E615" s="10" t="n">
        <f aca="false">Sheet1!$Q$3*Sheet1!F615</f>
        <v>10.6346238451386</v>
      </c>
      <c r="F615" s="10" t="n">
        <f aca="false">Sheet1!H615*Sheet1!$F$2</f>
        <v>0.106346238451386</v>
      </c>
      <c r="G615" s="11" t="n">
        <f aca="false">Sheet1!$R$3*(Sheet1!I615-1)*Sheet1!E615-Sheet1!$R$3*Sheet1!D615</f>
        <v>-11609.0079190497</v>
      </c>
      <c r="H615" s="10" t="n">
        <f aca="false">COUNTIF(Sheet1!$N$3:$N$106001,"&gt;="&amp;Sheet1!I615)/Sheet1!$N$2</f>
        <v>0.132932798064232</v>
      </c>
      <c r="I615" s="7" t="n">
        <v>7.22000000000001</v>
      </c>
      <c r="J615" s="12" t="n">
        <f aca="false">Sheet1!C615/(Sheet1!$R$3*Sheet1!$Q$3)</f>
        <v>-0.0402251979762413</v>
      </c>
      <c r="N615" s="0" t="n">
        <v>1.42</v>
      </c>
      <c r="P615" s="19"/>
    </row>
    <row r="616" customFormat="false" ht="15" hidden="false" customHeight="false" outlineLevel="0" collapsed="false">
      <c r="A616" s="10" t="n">
        <f aca="false">Sheet1!$Q$3*(1-Sheet1!H616)</f>
        <v>86.725967883854</v>
      </c>
      <c r="B616" s="10" t="n">
        <f aca="false">Sheet1!$Q$3*Sheet1!H616</f>
        <v>13.2740321161461</v>
      </c>
      <c r="C616" s="11" t="n">
        <f aca="false">Sheet1!$R$3*(Sheet1!I616-1)*Sheet1!B616-Sheet1!$R$3*Sheet1!A616</f>
        <v>-2014.37390013192</v>
      </c>
      <c r="D616" s="10" t="n">
        <f aca="false">Sheet1!$Q$3*(1-Sheet1!F616)</f>
        <v>89.3807743070832</v>
      </c>
      <c r="E616" s="10" t="n">
        <f aca="false">Sheet1!$Q$3*Sheet1!F616</f>
        <v>10.6192256929169</v>
      </c>
      <c r="F616" s="10" t="n">
        <f aca="false">Sheet1!H616*Sheet1!$F$2</f>
        <v>0.106192256929169</v>
      </c>
      <c r="G616" s="11" t="n">
        <f aca="false">Sheet1!$R$3*(Sheet1!I616-1)*Sheet1!E616-Sheet1!$R$3*Sheet1!D616</f>
        <v>-11611.4991201055</v>
      </c>
      <c r="H616" s="10" t="n">
        <f aca="false">COUNTIF(Sheet1!$N$3:$N$106001,"&gt;="&amp;Sheet1!I616)/Sheet1!$N$2</f>
        <v>0.132740321161461</v>
      </c>
      <c r="I616" s="7" t="n">
        <v>7.23000000000001</v>
      </c>
      <c r="J616" s="12" t="n">
        <f aca="false">Sheet1!C616/(Sheet1!$R$3*Sheet1!$Q$3)</f>
        <v>-0.0402874780026384</v>
      </c>
      <c r="N616" s="0" t="n">
        <v>1.15</v>
      </c>
      <c r="P616" s="19"/>
    </row>
    <row r="617" customFormat="false" ht="15" hidden="false" customHeight="false" outlineLevel="0" collapsed="false">
      <c r="A617" s="10" t="n">
        <f aca="false">Sheet1!$Q$3*(1-Sheet1!H617)</f>
        <v>86.7410910690717</v>
      </c>
      <c r="B617" s="10" t="n">
        <f aca="false">Sheet1!$Q$3*Sheet1!H617</f>
        <v>13.2589089309283</v>
      </c>
      <c r="C617" s="11" t="n">
        <f aca="false">Sheet1!$R$3*(Sheet1!I617-1)*Sheet1!B617-Sheet1!$R$3*Sheet1!A617</f>
        <v>-2002.74967003952</v>
      </c>
      <c r="D617" s="10" t="n">
        <f aca="false">Sheet1!$Q$3*(1-Sheet1!F617)</f>
        <v>89.3928728552574</v>
      </c>
      <c r="E617" s="10" t="n">
        <f aca="false">Sheet1!$Q$3*Sheet1!F617</f>
        <v>10.6071271447426</v>
      </c>
      <c r="F617" s="10" t="n">
        <f aca="false">Sheet1!H617*Sheet1!$F$2</f>
        <v>0.106071271447426</v>
      </c>
      <c r="G617" s="11" t="n">
        <f aca="false">Sheet1!$R$3*(Sheet1!I617-1)*Sheet1!E617-Sheet1!$R$3*Sheet1!D617</f>
        <v>-11602.1997360316</v>
      </c>
      <c r="H617" s="10" t="n">
        <f aca="false">COUNTIF(Sheet1!$N$3:$N$106001,"&gt;="&amp;Sheet1!I617)/Sheet1!$N$2</f>
        <v>0.132589089309283</v>
      </c>
      <c r="I617" s="7" t="n">
        <v>7.24000000000001</v>
      </c>
      <c r="J617" s="12" t="n">
        <f aca="false">Sheet1!C617/(Sheet1!$R$3*Sheet1!$Q$3)</f>
        <v>-0.0400549934007904</v>
      </c>
      <c r="N617" s="0" t="n">
        <v>1.2</v>
      </c>
      <c r="P617" s="19"/>
    </row>
    <row r="618" customFormat="false" ht="15" hidden="false" customHeight="false" outlineLevel="0" collapsed="false">
      <c r="A618" s="10" t="n">
        <f aca="false">Sheet1!$Q$3*(1-Sheet1!H618)</f>
        <v>86.7617135943687</v>
      </c>
      <c r="B618" s="10" t="n">
        <f aca="false">Sheet1!$Q$3*Sheet1!H618</f>
        <v>13.2382864056313</v>
      </c>
      <c r="C618" s="11" t="n">
        <f aca="false">Sheet1!$R$3*(Sheet1!I618-1)*Sheet1!B618-Sheet1!$R$3*Sheet1!A618</f>
        <v>-2011.21177958638</v>
      </c>
      <c r="D618" s="10" t="n">
        <f aca="false">Sheet1!$Q$3*(1-Sheet1!F618)</f>
        <v>89.409370875495</v>
      </c>
      <c r="E618" s="10" t="n">
        <f aca="false">Sheet1!$Q$3*Sheet1!F618</f>
        <v>10.5906291245051</v>
      </c>
      <c r="F618" s="10" t="n">
        <f aca="false">Sheet1!H618*Sheet1!$F$2</f>
        <v>0.105906291245051</v>
      </c>
      <c r="G618" s="11" t="n">
        <f aca="false">Sheet1!$R$3*(Sheet1!I618-1)*Sheet1!E618-Sheet1!$R$3*Sheet1!D618</f>
        <v>-11608.9694236691</v>
      </c>
      <c r="H618" s="10" t="n">
        <f aca="false">COUNTIF(Sheet1!$N$3:$N$106001,"&gt;="&amp;Sheet1!I618)/Sheet1!$N$2</f>
        <v>0.132382864056313</v>
      </c>
      <c r="I618" s="7" t="n">
        <v>7.25000000000001</v>
      </c>
      <c r="J618" s="12" t="n">
        <f aca="false">Sheet1!C618/(Sheet1!$R$3*Sheet1!$Q$3)</f>
        <v>-0.0402242355917276</v>
      </c>
      <c r="N618" s="0" t="n">
        <v>174.58</v>
      </c>
      <c r="P618" s="19"/>
    </row>
    <row r="619" customFormat="false" ht="15" hidden="false" customHeight="false" outlineLevel="0" collapsed="false">
      <c r="A619" s="10" t="n">
        <f aca="false">Sheet1!$Q$3*(1-Sheet1!H619)</f>
        <v>86.7740871095469</v>
      </c>
      <c r="B619" s="10" t="n">
        <f aca="false">Sheet1!$Q$3*Sheet1!H619</f>
        <v>13.2259128904531</v>
      </c>
      <c r="C619" s="11" t="n">
        <f aca="false">Sheet1!$R$3*(Sheet1!I619-1)*Sheet1!B619-Sheet1!$R$3*Sheet1!A619</f>
        <v>-1989.93620765502</v>
      </c>
      <c r="D619" s="10" t="n">
        <f aca="false">Sheet1!$Q$3*(1-Sheet1!F619)</f>
        <v>89.4192696876375</v>
      </c>
      <c r="E619" s="10" t="n">
        <f aca="false">Sheet1!$Q$3*Sheet1!F619</f>
        <v>10.5807303123625</v>
      </c>
      <c r="F619" s="10" t="n">
        <f aca="false">Sheet1!H619*Sheet1!$F$2</f>
        <v>0.105807303123625</v>
      </c>
      <c r="G619" s="11" t="n">
        <f aca="false">Sheet1!$R$3*(Sheet1!I619-1)*Sheet1!E619-Sheet1!$R$3*Sheet1!D619</f>
        <v>-11591.948966124</v>
      </c>
      <c r="H619" s="10" t="n">
        <f aca="false">COUNTIF(Sheet1!$N$3:$N$106001,"&gt;="&amp;Sheet1!I619)/Sheet1!$N$2</f>
        <v>0.132259128904531</v>
      </c>
      <c r="I619" s="7" t="n">
        <v>7.26000000000001</v>
      </c>
      <c r="J619" s="12" t="n">
        <f aca="false">Sheet1!C619/(Sheet1!$R$3*Sheet1!$Q$3)</f>
        <v>-0.0397987241531003</v>
      </c>
      <c r="N619" s="0" t="n">
        <v>1.07</v>
      </c>
      <c r="P619" s="19"/>
    </row>
    <row r="620" customFormat="false" ht="15" hidden="false" customHeight="false" outlineLevel="0" collapsed="false">
      <c r="A620" s="10" t="n">
        <f aca="false">Sheet1!$Q$3*(1-Sheet1!H620)</f>
        <v>86.793334799824</v>
      </c>
      <c r="B620" s="10" t="n">
        <f aca="false">Sheet1!$Q$3*Sheet1!H620</f>
        <v>13.206665200176</v>
      </c>
      <c r="C620" s="11" t="n">
        <f aca="false">Sheet1!$R$3*(Sheet1!I620-1)*Sheet1!B620-Sheet1!$R$3*Sheet1!A620</f>
        <v>-1993.77199736025</v>
      </c>
      <c r="D620" s="10" t="n">
        <f aca="false">Sheet1!$Q$3*(1-Sheet1!F620)</f>
        <v>89.4346678398592</v>
      </c>
      <c r="E620" s="10" t="n">
        <f aca="false">Sheet1!$Q$3*Sheet1!F620</f>
        <v>10.5653321601408</v>
      </c>
      <c r="F620" s="10" t="n">
        <f aca="false">Sheet1!H620*Sheet1!$F$2</f>
        <v>0.105653321601408</v>
      </c>
      <c r="G620" s="11" t="n">
        <f aca="false">Sheet1!$R$3*(Sheet1!I620-1)*Sheet1!E620-Sheet1!$R$3*Sheet1!D620</f>
        <v>-11595.0175978882</v>
      </c>
      <c r="H620" s="10" t="n">
        <f aca="false">COUNTIF(Sheet1!$N$3:$N$106001,"&gt;="&amp;Sheet1!I620)/Sheet1!$N$2</f>
        <v>0.13206665200176</v>
      </c>
      <c r="I620" s="7" t="n">
        <v>7.27000000000001</v>
      </c>
      <c r="J620" s="12" t="n">
        <f aca="false">Sheet1!C620/(Sheet1!$R$3*Sheet1!$Q$3)</f>
        <v>-0.039875439947205</v>
      </c>
      <c r="N620" s="0" t="n">
        <v>1.67</v>
      </c>
      <c r="P620" s="19"/>
    </row>
    <row r="621" customFormat="false" ht="15" hidden="false" customHeight="false" outlineLevel="0" collapsed="false">
      <c r="A621" s="10" t="n">
        <f aca="false">Sheet1!$Q$3*(1-Sheet1!H621)</f>
        <v>86.8112076550814</v>
      </c>
      <c r="B621" s="10" t="n">
        <f aca="false">Sheet1!$Q$3*Sheet1!H621</f>
        <v>13.1887923449186</v>
      </c>
      <c r="C621" s="11" t="n">
        <f aca="false">Sheet1!$R$3*(Sheet1!I621-1)*Sheet1!B621-Sheet1!$R$3*Sheet1!A621</f>
        <v>-1992.7958644962</v>
      </c>
      <c r="D621" s="10" t="n">
        <f aca="false">Sheet1!$Q$3*(1-Sheet1!F621)</f>
        <v>89.4489661240651</v>
      </c>
      <c r="E621" s="10" t="n">
        <f aca="false">Sheet1!$Q$3*Sheet1!F621</f>
        <v>10.5510338759349</v>
      </c>
      <c r="F621" s="10" t="n">
        <f aca="false">Sheet1!H621*Sheet1!$F$2</f>
        <v>0.105510338759349</v>
      </c>
      <c r="G621" s="11" t="n">
        <f aca="false">Sheet1!$R$3*(Sheet1!I621-1)*Sheet1!E621-Sheet1!$R$3*Sheet1!D621</f>
        <v>-11594.236691597</v>
      </c>
      <c r="H621" s="10" t="n">
        <f aca="false">COUNTIF(Sheet1!$N$3:$N$106001,"&gt;="&amp;Sheet1!I621)/Sheet1!$N$2</f>
        <v>0.131887923449186</v>
      </c>
      <c r="I621" s="7" t="n">
        <v>7.28000000000001</v>
      </c>
      <c r="J621" s="12" t="n">
        <f aca="false">Sheet1!C621/(Sheet1!$R$3*Sheet1!$Q$3)</f>
        <v>-0.039855917289924</v>
      </c>
      <c r="N621" s="0" t="n">
        <v>1.4</v>
      </c>
      <c r="P621" s="19"/>
    </row>
    <row r="622" customFormat="false" ht="15" hidden="false" customHeight="false" outlineLevel="0" collapsed="false">
      <c r="A622" s="10" t="n">
        <f aca="false">Sheet1!$Q$3*(1-Sheet1!H622)</f>
        <v>86.8359546854378</v>
      </c>
      <c r="B622" s="10" t="n">
        <f aca="false">Sheet1!$Q$3*Sheet1!H622</f>
        <v>13.1640453145623</v>
      </c>
      <c r="C622" s="11" t="n">
        <f aca="false">Sheet1!$R$3*(Sheet1!I622-1)*Sheet1!B622-Sheet1!$R$3*Sheet1!A622</f>
        <v>-2017.05482842051</v>
      </c>
      <c r="D622" s="10" t="n">
        <f aca="false">Sheet1!$Q$3*(1-Sheet1!F622)</f>
        <v>89.4687637483502</v>
      </c>
      <c r="E622" s="10" t="n">
        <f aca="false">Sheet1!$Q$3*Sheet1!F622</f>
        <v>10.5312362516498</v>
      </c>
      <c r="F622" s="10" t="n">
        <f aca="false">Sheet1!H622*Sheet1!$F$2</f>
        <v>0.105312362516498</v>
      </c>
      <c r="G622" s="11" t="n">
        <f aca="false">Sheet1!$R$3*(Sheet1!I622-1)*Sheet1!E622-Sheet1!$R$3*Sheet1!D622</f>
        <v>-11613.6438627364</v>
      </c>
      <c r="H622" s="10" t="n">
        <f aca="false">COUNTIF(Sheet1!$N$3:$N$106001,"&gt;="&amp;Sheet1!I622)/Sheet1!$N$2</f>
        <v>0.131640453145623</v>
      </c>
      <c r="I622" s="7" t="n">
        <v>7.29000000000001</v>
      </c>
      <c r="J622" s="12" t="n">
        <f aca="false">Sheet1!C622/(Sheet1!$R$3*Sheet1!$Q$3)</f>
        <v>-0.0403410965684103</v>
      </c>
      <c r="N622" s="0" t="n">
        <v>2.23</v>
      </c>
      <c r="P622" s="19"/>
    </row>
    <row r="623" customFormat="false" ht="15" hidden="false" customHeight="false" outlineLevel="0" collapsed="false">
      <c r="A623" s="10" t="n">
        <f aca="false">Sheet1!$Q$3*(1-Sheet1!H623)</f>
        <v>86.8607017157941</v>
      </c>
      <c r="B623" s="10" t="n">
        <f aca="false">Sheet1!$Q$3*Sheet1!H623</f>
        <v>13.1392982842059</v>
      </c>
      <c r="C623" s="11" t="n">
        <f aca="false">Sheet1!$R$3*(Sheet1!I623-1)*Sheet1!B623-Sheet1!$R$3*Sheet1!A623</f>
        <v>-2041.56126264841</v>
      </c>
      <c r="D623" s="10" t="n">
        <f aca="false">Sheet1!$Q$3*(1-Sheet1!F623)</f>
        <v>89.4885613726353</v>
      </c>
      <c r="E623" s="10" t="n">
        <f aca="false">Sheet1!$Q$3*Sheet1!F623</f>
        <v>10.5114386273647</v>
      </c>
      <c r="F623" s="10" t="n">
        <f aca="false">Sheet1!H623*Sheet1!$F$2</f>
        <v>0.105114386273647</v>
      </c>
      <c r="G623" s="11" t="n">
        <f aca="false">Sheet1!$R$3*(Sheet1!I623-1)*Sheet1!E623-Sheet1!$R$3*Sheet1!D623</f>
        <v>-11633.2490101187</v>
      </c>
      <c r="H623" s="10" t="n">
        <f aca="false">COUNTIF(Sheet1!$N$3:$N$106001,"&gt;="&amp;Sheet1!I623)/Sheet1!$N$2</f>
        <v>0.131392982842059</v>
      </c>
      <c r="I623" s="7" t="n">
        <v>7.30000000000001</v>
      </c>
      <c r="J623" s="12" t="n">
        <f aca="false">Sheet1!C623/(Sheet1!$R$3*Sheet1!$Q$3)</f>
        <v>-0.0408312252529683</v>
      </c>
      <c r="N623" s="0" t="n">
        <v>1.73</v>
      </c>
      <c r="P623" s="19"/>
    </row>
    <row r="624" customFormat="false" ht="15" hidden="false" customHeight="false" outlineLevel="0" collapsed="false">
      <c r="A624" s="10" t="n">
        <f aca="false">Sheet1!$Q$3*(1-Sheet1!H624)</f>
        <v>86.8758249010119</v>
      </c>
      <c r="B624" s="10" t="n">
        <f aca="false">Sheet1!$Q$3*Sheet1!H624</f>
        <v>13.1241750989881</v>
      </c>
      <c r="C624" s="11" t="n">
        <f aca="false">Sheet1!$R$3*(Sheet1!I624-1)*Sheet1!B624-Sheet1!$R$3*Sheet1!A624</f>
        <v>-2031.14001319835</v>
      </c>
      <c r="D624" s="10" t="n">
        <f aca="false">Sheet1!$Q$3*(1-Sheet1!F624)</f>
        <v>89.5006599208095</v>
      </c>
      <c r="E624" s="10" t="n">
        <f aca="false">Sheet1!$Q$3*Sheet1!F624</f>
        <v>10.4993400791905</v>
      </c>
      <c r="F624" s="10" t="n">
        <f aca="false">Sheet1!H624*Sheet1!$F$2</f>
        <v>0.104993400791905</v>
      </c>
      <c r="G624" s="11" t="n">
        <f aca="false">Sheet1!$R$3*(Sheet1!I624-1)*Sheet1!E624-Sheet1!$R$3*Sheet1!D624</f>
        <v>-11624.9120105587</v>
      </c>
      <c r="H624" s="10" t="n">
        <f aca="false">COUNTIF(Sheet1!$N$3:$N$106001,"&gt;="&amp;Sheet1!I624)/Sheet1!$N$2</f>
        <v>0.131241750989881</v>
      </c>
      <c r="I624" s="7" t="n">
        <v>7.31000000000001</v>
      </c>
      <c r="J624" s="12" t="n">
        <f aca="false">Sheet1!C624/(Sheet1!$R$3*Sheet1!$Q$3)</f>
        <v>-0.0406228002639671</v>
      </c>
      <c r="N624" s="0" t="n">
        <v>1.42</v>
      </c>
      <c r="P624" s="19"/>
    </row>
    <row r="625" customFormat="false" ht="15" hidden="false" customHeight="false" outlineLevel="0" collapsed="false">
      <c r="A625" s="10" t="n">
        <f aca="false">Sheet1!$Q$3*(1-Sheet1!H625)</f>
        <v>86.8964474263088</v>
      </c>
      <c r="B625" s="10" t="n">
        <f aca="false">Sheet1!$Q$3*Sheet1!H625</f>
        <v>13.1035525736912</v>
      </c>
      <c r="C625" s="11" t="n">
        <f aca="false">Sheet1!$R$3*(Sheet1!I625-1)*Sheet1!B625-Sheet1!$R$3*Sheet1!A625</f>
        <v>-2040.99758029029</v>
      </c>
      <c r="D625" s="10" t="n">
        <f aca="false">Sheet1!$Q$3*(1-Sheet1!F625)</f>
        <v>89.5171579410471</v>
      </c>
      <c r="E625" s="10" t="n">
        <f aca="false">Sheet1!$Q$3*Sheet1!F625</f>
        <v>10.4828420589529</v>
      </c>
      <c r="F625" s="10" t="n">
        <f aca="false">Sheet1!H625*Sheet1!$F$2</f>
        <v>0.104828420589529</v>
      </c>
      <c r="G625" s="11" t="n">
        <f aca="false">Sheet1!$R$3*(Sheet1!I625-1)*Sheet1!E625-Sheet1!$R$3*Sheet1!D625</f>
        <v>-11632.7980642322</v>
      </c>
      <c r="H625" s="10" t="n">
        <f aca="false">COUNTIF(Sheet1!$N$3:$N$106001,"&gt;="&amp;Sheet1!I625)/Sheet1!$N$2</f>
        <v>0.131035525736912</v>
      </c>
      <c r="I625" s="7" t="n">
        <v>7.32000000000001</v>
      </c>
      <c r="J625" s="12" t="n">
        <f aca="false">Sheet1!C625/(Sheet1!$R$3*Sheet1!$Q$3)</f>
        <v>-0.0408199516058058</v>
      </c>
      <c r="N625" s="0" t="n">
        <v>1.32</v>
      </c>
      <c r="P625" s="19"/>
    </row>
    <row r="626" customFormat="false" ht="15" hidden="false" customHeight="false" outlineLevel="0" collapsed="false">
      <c r="A626" s="10" t="n">
        <f aca="false">Sheet1!$Q$3*(1-Sheet1!H626)</f>
        <v>86.9060712714474</v>
      </c>
      <c r="B626" s="10" t="n">
        <f aca="false">Sheet1!$Q$3*Sheet1!H626</f>
        <v>13.0939287285526</v>
      </c>
      <c r="C626" s="11" t="n">
        <f aca="false">Sheet1!$R$3*(Sheet1!I626-1)*Sheet1!B626-Sheet1!$R$3*Sheet1!A626</f>
        <v>-2010.75120985476</v>
      </c>
      <c r="D626" s="10" t="n">
        <f aca="false">Sheet1!$Q$3*(1-Sheet1!F626)</f>
        <v>89.5248570171579</v>
      </c>
      <c r="E626" s="10" t="n">
        <f aca="false">Sheet1!$Q$3*Sheet1!F626</f>
        <v>10.4751429828421</v>
      </c>
      <c r="F626" s="10" t="n">
        <f aca="false">Sheet1!H626*Sheet1!$F$2</f>
        <v>0.104751429828421</v>
      </c>
      <c r="G626" s="11" t="n">
        <f aca="false">Sheet1!$R$3*(Sheet1!I626-1)*Sheet1!E626-Sheet1!$R$3*Sheet1!D626</f>
        <v>-11608.6009678838</v>
      </c>
      <c r="H626" s="10" t="n">
        <f aca="false">COUNTIF(Sheet1!$N$3:$N$106001,"&gt;="&amp;Sheet1!I626)/Sheet1!$N$2</f>
        <v>0.130939287285526</v>
      </c>
      <c r="I626" s="7" t="n">
        <v>7.33000000000001</v>
      </c>
      <c r="J626" s="12" t="n">
        <f aca="false">Sheet1!C626/(Sheet1!$R$3*Sheet1!$Q$3)</f>
        <v>-0.0402150241970952</v>
      </c>
      <c r="N626" s="0" t="n">
        <v>1.29</v>
      </c>
      <c r="P626" s="19"/>
    </row>
    <row r="627" customFormat="false" ht="15" hidden="false" customHeight="false" outlineLevel="0" collapsed="false">
      <c r="A627" s="10" t="n">
        <f aca="false">Sheet1!$Q$3*(1-Sheet1!H627)</f>
        <v>86.9184447866256</v>
      </c>
      <c r="B627" s="10" t="n">
        <f aca="false">Sheet1!$Q$3*Sheet1!H627</f>
        <v>13.0815552133744</v>
      </c>
      <c r="C627" s="11" t="n">
        <f aca="false">Sheet1!$R$3*(Sheet1!I627-1)*Sheet1!B627-Sheet1!$R$3*Sheet1!A627</f>
        <v>-1990.69236691589</v>
      </c>
      <c r="D627" s="10" t="n">
        <f aca="false">Sheet1!$Q$3*(1-Sheet1!F627)</f>
        <v>89.5347558293005</v>
      </c>
      <c r="E627" s="10" t="n">
        <f aca="false">Sheet1!$Q$3*Sheet1!F627</f>
        <v>10.4652441706995</v>
      </c>
      <c r="F627" s="10" t="n">
        <f aca="false">Sheet1!H627*Sheet1!$F$2</f>
        <v>0.104652441706995</v>
      </c>
      <c r="G627" s="11" t="n">
        <f aca="false">Sheet1!$R$3*(Sheet1!I627-1)*Sheet1!E627-Sheet1!$R$3*Sheet1!D627</f>
        <v>-11592.5538935327</v>
      </c>
      <c r="H627" s="10" t="n">
        <f aca="false">COUNTIF(Sheet1!$N$3:$N$106001,"&gt;="&amp;Sheet1!I627)/Sheet1!$N$2</f>
        <v>0.130815552133744</v>
      </c>
      <c r="I627" s="7" t="n">
        <v>7.34000000000001</v>
      </c>
      <c r="J627" s="12" t="n">
        <f aca="false">Sheet1!C627/(Sheet1!$R$3*Sheet1!$Q$3)</f>
        <v>-0.0398138473383179</v>
      </c>
      <c r="N627" s="0" t="n">
        <v>3.15</v>
      </c>
      <c r="P627" s="19"/>
    </row>
    <row r="628" customFormat="false" ht="15" hidden="false" customHeight="false" outlineLevel="0" collapsed="false">
      <c r="A628" s="10" t="n">
        <f aca="false">Sheet1!$Q$3*(1-Sheet1!H628)</f>
        <v>86.9321931368236</v>
      </c>
      <c r="B628" s="10" t="n">
        <f aca="false">Sheet1!$Q$3*Sheet1!H628</f>
        <v>13.0678068631764</v>
      </c>
      <c r="C628" s="11" t="n">
        <f aca="false">Sheet1!$R$3*(Sheet1!I628-1)*Sheet1!B628-Sheet1!$R$3*Sheet1!A628</f>
        <v>-1975.80977782659</v>
      </c>
      <c r="D628" s="10" t="n">
        <f aca="false">Sheet1!$Q$3*(1-Sheet1!F628)</f>
        <v>89.5457545094589</v>
      </c>
      <c r="E628" s="10" t="n">
        <f aca="false">Sheet1!$Q$3*Sheet1!F628</f>
        <v>10.4542454905411</v>
      </c>
      <c r="F628" s="10" t="n">
        <f aca="false">Sheet1!H628*Sheet1!$F$2</f>
        <v>0.104542454905411</v>
      </c>
      <c r="G628" s="11" t="n">
        <f aca="false">Sheet1!$R$3*(Sheet1!I628-1)*Sheet1!E628-Sheet1!$R$3*Sheet1!D628</f>
        <v>-11580.6478222613</v>
      </c>
      <c r="H628" s="10" t="n">
        <f aca="false">COUNTIF(Sheet1!$N$3:$N$106001,"&gt;="&amp;Sheet1!I628)/Sheet1!$N$2</f>
        <v>0.130678068631764</v>
      </c>
      <c r="I628" s="7" t="n">
        <v>7.35000000000001</v>
      </c>
      <c r="J628" s="12" t="n">
        <f aca="false">Sheet1!C628/(Sheet1!$R$3*Sheet1!$Q$3)</f>
        <v>-0.0395161955565319</v>
      </c>
      <c r="N628" s="0" t="n">
        <v>1.14</v>
      </c>
      <c r="P628" s="19"/>
    </row>
    <row r="629" customFormat="false" ht="15" hidden="false" customHeight="false" outlineLevel="0" collapsed="false">
      <c r="A629" s="10" t="n">
        <f aca="false">Sheet1!$Q$3*(1-Sheet1!H629)</f>
        <v>86.9514408271007</v>
      </c>
      <c r="B629" s="10" t="n">
        <f aca="false">Sheet1!$Q$3*Sheet1!H629</f>
        <v>13.0485591728993</v>
      </c>
      <c r="C629" s="11" t="n">
        <f aca="false">Sheet1!$R$3*(Sheet1!I629-1)*Sheet1!B629-Sheet1!$R$3*Sheet1!A629</f>
        <v>-1981.30224373069</v>
      </c>
      <c r="D629" s="10" t="n">
        <f aca="false">Sheet1!$Q$3*(1-Sheet1!F629)</f>
        <v>89.5611526616806</v>
      </c>
      <c r="E629" s="10" t="n">
        <f aca="false">Sheet1!$Q$3*Sheet1!F629</f>
        <v>10.4388473383194</v>
      </c>
      <c r="F629" s="10" t="n">
        <f aca="false">Sheet1!H629*Sheet1!$F$2</f>
        <v>0.104388473383194</v>
      </c>
      <c r="G629" s="11" t="n">
        <f aca="false">Sheet1!$R$3*(Sheet1!I629-1)*Sheet1!E629-Sheet1!$R$3*Sheet1!D629</f>
        <v>-11585.0417949845</v>
      </c>
      <c r="H629" s="10" t="n">
        <f aca="false">COUNTIF(Sheet1!$N$3:$N$106001,"&gt;="&amp;Sheet1!I629)/Sheet1!$N$2</f>
        <v>0.130485591728993</v>
      </c>
      <c r="I629" s="7" t="n">
        <v>7.36000000000001</v>
      </c>
      <c r="J629" s="12" t="n">
        <f aca="false">Sheet1!C629/(Sheet1!$R$3*Sheet1!$Q$3)</f>
        <v>-0.0396260448746137</v>
      </c>
      <c r="N629" s="0" t="n">
        <v>2.45</v>
      </c>
      <c r="P629" s="19"/>
    </row>
    <row r="630" customFormat="false" ht="15" hidden="false" customHeight="false" outlineLevel="0" collapsed="false">
      <c r="A630" s="10" t="n">
        <f aca="false">Sheet1!$Q$3*(1-Sheet1!H630)</f>
        <v>86.9720633523977</v>
      </c>
      <c r="B630" s="10" t="n">
        <f aca="false">Sheet1!$Q$3*Sheet1!H630</f>
        <v>13.0279366476023</v>
      </c>
      <c r="C630" s="11" t="n">
        <f aca="false">Sheet1!$R$3*(Sheet1!I630-1)*Sheet1!B630-Sheet1!$R$3*Sheet1!A630</f>
        <v>-1992.05345358551</v>
      </c>
      <c r="D630" s="10" t="n">
        <f aca="false">Sheet1!$Q$3*(1-Sheet1!F630)</f>
        <v>89.5776506819182</v>
      </c>
      <c r="E630" s="10" t="n">
        <f aca="false">Sheet1!$Q$3*Sheet1!F630</f>
        <v>10.4223493180818</v>
      </c>
      <c r="F630" s="10" t="n">
        <f aca="false">Sheet1!H630*Sheet1!$F$2</f>
        <v>0.104223493180818</v>
      </c>
      <c r="G630" s="11" t="n">
        <f aca="false">Sheet1!$R$3*(Sheet1!I630-1)*Sheet1!E630-Sheet1!$R$3*Sheet1!D630</f>
        <v>-11593.6427628684</v>
      </c>
      <c r="H630" s="10" t="n">
        <f aca="false">COUNTIF(Sheet1!$N$3:$N$106001,"&gt;="&amp;Sheet1!I630)/Sheet1!$N$2</f>
        <v>0.130279366476023</v>
      </c>
      <c r="I630" s="7" t="n">
        <v>7.37000000000001</v>
      </c>
      <c r="J630" s="12" t="n">
        <f aca="false">Sheet1!C630/(Sheet1!$R$3*Sheet1!$Q$3)</f>
        <v>-0.0398410690717102</v>
      </c>
      <c r="N630" s="0" t="n">
        <v>1.49</v>
      </c>
      <c r="P630" s="19"/>
    </row>
    <row r="631" customFormat="false" ht="15" hidden="false" customHeight="false" outlineLevel="0" collapsed="false">
      <c r="A631" s="10" t="n">
        <f aca="false">Sheet1!$Q$3*(1-Sheet1!H631)</f>
        <v>86.9940607127145</v>
      </c>
      <c r="B631" s="10" t="n">
        <f aca="false">Sheet1!$Q$3*Sheet1!H631</f>
        <v>13.0059392872855</v>
      </c>
      <c r="C631" s="11" t="n">
        <f aca="false">Sheet1!$R$3*(Sheet1!I631-1)*Sheet1!B631-Sheet1!$R$3*Sheet1!A631</f>
        <v>-2008.08402991635</v>
      </c>
      <c r="D631" s="10" t="n">
        <f aca="false">Sheet1!$Q$3*(1-Sheet1!F631)</f>
        <v>89.5952485701716</v>
      </c>
      <c r="E631" s="10" t="n">
        <f aca="false">Sheet1!$Q$3*Sheet1!F631</f>
        <v>10.4047514298284</v>
      </c>
      <c r="F631" s="10" t="n">
        <f aca="false">Sheet1!H631*Sheet1!$F$2</f>
        <v>0.104047514298284</v>
      </c>
      <c r="G631" s="11" t="n">
        <f aca="false">Sheet1!$R$3*(Sheet1!I631-1)*Sheet1!E631-Sheet1!$R$3*Sheet1!D631</f>
        <v>-11606.4672239331</v>
      </c>
      <c r="H631" s="10" t="n">
        <f aca="false">COUNTIF(Sheet1!$N$3:$N$106001,"&gt;="&amp;Sheet1!I631)/Sheet1!$N$2</f>
        <v>0.130059392872855</v>
      </c>
      <c r="I631" s="7" t="n">
        <v>7.38000000000001</v>
      </c>
      <c r="J631" s="12" t="n">
        <f aca="false">Sheet1!C631/(Sheet1!$R$3*Sheet1!$Q$3)</f>
        <v>-0.0401616805983269</v>
      </c>
      <c r="N631" s="0" t="n">
        <v>2.51</v>
      </c>
      <c r="P631" s="19"/>
    </row>
    <row r="632" customFormat="false" ht="15" hidden="false" customHeight="false" outlineLevel="0" collapsed="false">
      <c r="A632" s="10" t="n">
        <f aca="false">Sheet1!$Q$3*(1-Sheet1!H632)</f>
        <v>87.0119335679718</v>
      </c>
      <c r="B632" s="10" t="n">
        <f aca="false">Sheet1!$Q$3*Sheet1!H632</f>
        <v>12.9880664320282</v>
      </c>
      <c r="C632" s="11" t="n">
        <f aca="false">Sheet1!$R$3*(Sheet1!I632-1)*Sheet1!B632-Sheet1!$R$3*Sheet1!A632</f>
        <v>-2009.09453365589</v>
      </c>
      <c r="D632" s="10" t="n">
        <f aca="false">Sheet1!$Q$3*(1-Sheet1!F632)</f>
        <v>89.6095468543775</v>
      </c>
      <c r="E632" s="10" t="n">
        <f aca="false">Sheet1!$Q$3*Sheet1!F632</f>
        <v>10.3904531456225</v>
      </c>
      <c r="F632" s="10" t="n">
        <f aca="false">Sheet1!H632*Sheet1!$F$2</f>
        <v>0.103904531456225</v>
      </c>
      <c r="G632" s="11" t="n">
        <f aca="false">Sheet1!$R$3*(Sheet1!I632-1)*Sheet1!E632-Sheet1!$R$3*Sheet1!D632</f>
        <v>-11607.2756269247</v>
      </c>
      <c r="H632" s="10" t="n">
        <f aca="false">COUNTIF(Sheet1!$N$3:$N$106001,"&gt;="&amp;Sheet1!I632)/Sheet1!$N$2</f>
        <v>0.129880664320282</v>
      </c>
      <c r="I632" s="7" t="n">
        <v>7.39000000000001</v>
      </c>
      <c r="J632" s="12" t="n">
        <f aca="false">Sheet1!C632/(Sheet1!$R$3*Sheet1!$Q$3)</f>
        <v>-0.0401818906731179</v>
      </c>
      <c r="N632" s="0" t="n">
        <v>1.87</v>
      </c>
      <c r="P632" s="19"/>
    </row>
    <row r="633" customFormat="false" ht="15" hidden="false" customHeight="false" outlineLevel="0" collapsed="false">
      <c r="A633" s="10" t="n">
        <f aca="false">Sheet1!$Q$3*(1-Sheet1!H633)</f>
        <v>87.0298064232292</v>
      </c>
      <c r="B633" s="10" t="n">
        <f aca="false">Sheet1!$Q$3*Sheet1!H633</f>
        <v>12.9701935767708</v>
      </c>
      <c r="C633" s="11" t="n">
        <f aca="false">Sheet1!$R$3*(Sheet1!I633-1)*Sheet1!B633-Sheet1!$R$3*Sheet1!A633</f>
        <v>-2010.28376594802</v>
      </c>
      <c r="D633" s="10" t="n">
        <f aca="false">Sheet1!$Q$3*(1-Sheet1!F633)</f>
        <v>89.6238451385834</v>
      </c>
      <c r="E633" s="10" t="n">
        <f aca="false">Sheet1!$Q$3*Sheet1!F633</f>
        <v>10.3761548614166</v>
      </c>
      <c r="F633" s="10" t="n">
        <f aca="false">Sheet1!H633*Sheet1!$F$2</f>
        <v>0.103761548614166</v>
      </c>
      <c r="G633" s="11" t="n">
        <f aca="false">Sheet1!$R$3*(Sheet1!I633-1)*Sheet1!E633-Sheet1!$R$3*Sheet1!D633</f>
        <v>-11608.2270127584</v>
      </c>
      <c r="H633" s="10" t="n">
        <f aca="false">COUNTIF(Sheet1!$N$3:$N$106001,"&gt;="&amp;Sheet1!I633)/Sheet1!$N$2</f>
        <v>0.129701935767708</v>
      </c>
      <c r="I633" s="7" t="n">
        <v>7.40000000000001</v>
      </c>
      <c r="J633" s="12" t="n">
        <f aca="false">Sheet1!C633/(Sheet1!$R$3*Sheet1!$Q$3)</f>
        <v>-0.0402056753189604</v>
      </c>
      <c r="N633" s="0" t="n">
        <v>1.25</v>
      </c>
      <c r="P633" s="19"/>
    </row>
    <row r="634" customFormat="false" ht="15" hidden="false" customHeight="false" outlineLevel="0" collapsed="false">
      <c r="A634" s="10" t="n">
        <f aca="false">Sheet1!$Q$3*(1-Sheet1!H634)</f>
        <v>87.0531786185658</v>
      </c>
      <c r="B634" s="10" t="n">
        <f aca="false">Sheet1!$Q$3*Sheet1!H634</f>
        <v>12.9468213814342</v>
      </c>
      <c r="C634" s="11" t="n">
        <f aca="false">Sheet1!$R$3*(Sheet1!I634-1)*Sheet1!B634-Sheet1!$R$3*Sheet1!A634</f>
        <v>-2032.02678178612</v>
      </c>
      <c r="D634" s="10" t="n">
        <f aca="false">Sheet1!$Q$3*(1-Sheet1!F634)</f>
        <v>89.6425428948526</v>
      </c>
      <c r="E634" s="10" t="n">
        <f aca="false">Sheet1!$Q$3*Sheet1!F634</f>
        <v>10.3574571051474</v>
      </c>
      <c r="F634" s="10" t="n">
        <f aca="false">Sheet1!H634*Sheet1!$F$2</f>
        <v>0.103574571051474</v>
      </c>
      <c r="G634" s="11" t="n">
        <f aca="false">Sheet1!$R$3*(Sheet1!I634-1)*Sheet1!E634-Sheet1!$R$3*Sheet1!D634</f>
        <v>-11625.6214254289</v>
      </c>
      <c r="H634" s="10" t="n">
        <f aca="false">COUNTIF(Sheet1!$N$3:$N$106001,"&gt;="&amp;Sheet1!I634)/Sheet1!$N$2</f>
        <v>0.129468213814342</v>
      </c>
      <c r="I634" s="7" t="n">
        <v>7.41000000000001</v>
      </c>
      <c r="J634" s="12" t="n">
        <f aca="false">Sheet1!C634/(Sheet1!$R$3*Sheet1!$Q$3)</f>
        <v>-0.0406405356357225</v>
      </c>
      <c r="N634" s="0" t="n">
        <v>1.61</v>
      </c>
      <c r="P634" s="19"/>
    </row>
    <row r="635" customFormat="false" ht="15" hidden="false" customHeight="false" outlineLevel="0" collapsed="false">
      <c r="A635" s="10" t="n">
        <f aca="false">Sheet1!$Q$3*(1-Sheet1!H635)</f>
        <v>87.0820501539815</v>
      </c>
      <c r="B635" s="10" t="n">
        <f aca="false">Sheet1!$Q$3*Sheet1!H635</f>
        <v>12.9179498460185</v>
      </c>
      <c r="C635" s="11" t="n">
        <f aca="false">Sheet1!$R$3*(Sheet1!I635-1)*Sheet1!B635-Sheet1!$R$3*Sheet1!A635</f>
        <v>-2074.40607127138</v>
      </c>
      <c r="D635" s="10" t="n">
        <f aca="false">Sheet1!$Q$3*(1-Sheet1!F635)</f>
        <v>89.6656401231852</v>
      </c>
      <c r="E635" s="10" t="n">
        <f aca="false">Sheet1!$Q$3*Sheet1!F635</f>
        <v>10.3343598768148</v>
      </c>
      <c r="F635" s="10" t="n">
        <f aca="false">Sheet1!H635*Sheet1!$F$2</f>
        <v>0.103343598768148</v>
      </c>
      <c r="G635" s="11" t="n">
        <f aca="false">Sheet1!$R$3*(Sheet1!I635-1)*Sheet1!E635-Sheet1!$R$3*Sheet1!D635</f>
        <v>-11659.5248570171</v>
      </c>
      <c r="H635" s="10" t="n">
        <f aca="false">COUNTIF(Sheet1!$N$3:$N$106001,"&gt;="&amp;Sheet1!I635)/Sheet1!$N$2</f>
        <v>0.129179498460185</v>
      </c>
      <c r="I635" s="7" t="n">
        <v>7.42000000000001</v>
      </c>
      <c r="J635" s="12" t="n">
        <f aca="false">Sheet1!C635/(Sheet1!$R$3*Sheet1!$Q$3)</f>
        <v>-0.0414881214254275</v>
      </c>
      <c r="N635" s="0" t="n">
        <v>2.42</v>
      </c>
      <c r="P635" s="19"/>
    </row>
    <row r="636" customFormat="false" ht="15" hidden="false" customHeight="false" outlineLevel="0" collapsed="false">
      <c r="A636" s="10" t="n">
        <f aca="false">Sheet1!$Q$3*(1-Sheet1!H636)</f>
        <v>87.1067971843379</v>
      </c>
      <c r="B636" s="10" t="n">
        <f aca="false">Sheet1!$Q$3*Sheet1!H636</f>
        <v>12.8932028156621</v>
      </c>
      <c r="C636" s="11" t="n">
        <f aca="false">Sheet1!$R$3*(Sheet1!I636-1)*Sheet1!B636-Sheet1!$R$3*Sheet1!A636</f>
        <v>-2101.75153981516</v>
      </c>
      <c r="D636" s="10" t="n">
        <f aca="false">Sheet1!$Q$3*(1-Sheet1!F636)</f>
        <v>89.6854377474703</v>
      </c>
      <c r="E636" s="10" t="n">
        <f aca="false">Sheet1!$Q$3*Sheet1!F636</f>
        <v>10.3145622525297</v>
      </c>
      <c r="F636" s="10" t="n">
        <f aca="false">Sheet1!H636*Sheet1!$F$2</f>
        <v>0.103145622525297</v>
      </c>
      <c r="G636" s="11" t="n">
        <f aca="false">Sheet1!$R$3*(Sheet1!I636-1)*Sheet1!E636-Sheet1!$R$3*Sheet1!D636</f>
        <v>-11681.4012318521</v>
      </c>
      <c r="H636" s="10" t="n">
        <f aca="false">COUNTIF(Sheet1!$N$3:$N$106001,"&gt;="&amp;Sheet1!I636)/Sheet1!$N$2</f>
        <v>0.128932028156621</v>
      </c>
      <c r="I636" s="7" t="n">
        <v>7.43000000000001</v>
      </c>
      <c r="J636" s="12" t="n">
        <f aca="false">Sheet1!C636/(Sheet1!$R$3*Sheet1!$Q$3)</f>
        <v>-0.0420350307963032</v>
      </c>
      <c r="N636" s="0" t="n">
        <v>9.19</v>
      </c>
      <c r="P636" s="19"/>
    </row>
    <row r="637" customFormat="false" ht="15" hidden="false" customHeight="false" outlineLevel="0" collapsed="false">
      <c r="A637" s="10" t="n">
        <f aca="false">Sheet1!$Q$3*(1-Sheet1!H637)</f>
        <v>87.1219203695557</v>
      </c>
      <c r="B637" s="10" t="n">
        <f aca="false">Sheet1!$Q$3*Sheet1!H637</f>
        <v>12.8780796304443</v>
      </c>
      <c r="C637" s="11" t="n">
        <f aca="false">Sheet1!$R$3*(Sheet1!I637-1)*Sheet1!B637-Sheet1!$R$3*Sheet1!A637</f>
        <v>-2093.54377474696</v>
      </c>
      <c r="D637" s="10" t="n">
        <f aca="false">Sheet1!$Q$3*(1-Sheet1!F637)</f>
        <v>89.6975362956445</v>
      </c>
      <c r="E637" s="10" t="n">
        <f aca="false">Sheet1!$Q$3*Sheet1!F637</f>
        <v>10.3024637043555</v>
      </c>
      <c r="F637" s="10" t="n">
        <f aca="false">Sheet1!H637*Sheet1!$F$2</f>
        <v>0.103024637043555</v>
      </c>
      <c r="G637" s="11" t="n">
        <f aca="false">Sheet1!$R$3*(Sheet1!I637-1)*Sheet1!E637-Sheet1!$R$3*Sheet1!D637</f>
        <v>-11674.8350197976</v>
      </c>
      <c r="H637" s="10" t="n">
        <f aca="false">COUNTIF(Sheet1!$N$3:$N$106001,"&gt;="&amp;Sheet1!I637)/Sheet1!$N$2</f>
        <v>0.128780796304444</v>
      </c>
      <c r="I637" s="7" t="n">
        <v>7.44000000000001</v>
      </c>
      <c r="J637" s="12" t="n">
        <f aca="false">Sheet1!C637/(Sheet1!$R$3*Sheet1!$Q$3)</f>
        <v>-0.0418708754949392</v>
      </c>
      <c r="N637" s="0" t="n">
        <v>1.08</v>
      </c>
      <c r="P637" s="19"/>
    </row>
    <row r="638" customFormat="false" ht="15" hidden="false" customHeight="false" outlineLevel="0" collapsed="false">
      <c r="A638" s="10" t="n">
        <f aca="false">Sheet1!$Q$3*(1-Sheet1!H638)</f>
        <v>87.139793224813</v>
      </c>
      <c r="B638" s="10" t="n">
        <f aca="false">Sheet1!$Q$3*Sheet1!H638</f>
        <v>12.860206775187</v>
      </c>
      <c r="C638" s="11" t="n">
        <f aca="false">Sheet1!$R$3*(Sheet1!I638-1)*Sheet1!B638-Sheet1!$R$3*Sheet1!A638</f>
        <v>-2095.72976242845</v>
      </c>
      <c r="D638" s="10" t="n">
        <f aca="false">Sheet1!$Q$3*(1-Sheet1!F638)</f>
        <v>89.7118345798504</v>
      </c>
      <c r="E638" s="10" t="n">
        <f aca="false">Sheet1!$Q$3*Sheet1!F638</f>
        <v>10.2881654201496</v>
      </c>
      <c r="F638" s="10" t="n">
        <f aca="false">Sheet1!H638*Sheet1!$F$2</f>
        <v>0.102881654201496</v>
      </c>
      <c r="G638" s="11" t="n">
        <f aca="false">Sheet1!$R$3*(Sheet1!I638-1)*Sheet1!E638-Sheet1!$R$3*Sheet1!D638</f>
        <v>-11676.5838099428</v>
      </c>
      <c r="H638" s="10" t="n">
        <f aca="false">COUNTIF(Sheet1!$N$3:$N$106001,"&gt;="&amp;Sheet1!I638)/Sheet1!$N$2</f>
        <v>0.12860206775187</v>
      </c>
      <c r="I638" s="7" t="n">
        <v>7.45000000000001</v>
      </c>
      <c r="J638" s="12" t="n">
        <f aca="false">Sheet1!C638/(Sheet1!$R$3*Sheet1!$Q$3)</f>
        <v>-0.041914595248569</v>
      </c>
      <c r="N638" s="0" t="n">
        <v>2.67</v>
      </c>
      <c r="P638" s="19"/>
    </row>
    <row r="639" customFormat="false" ht="15" hidden="false" customHeight="false" outlineLevel="0" collapsed="false">
      <c r="A639" s="10" t="n">
        <f aca="false">Sheet1!$Q$3*(1-Sheet1!H639)</f>
        <v>87.16041575011</v>
      </c>
      <c r="B639" s="10" t="n">
        <f aca="false">Sheet1!$Q$3*Sheet1!H639</f>
        <v>12.83958424989</v>
      </c>
      <c r="C639" s="11" t="n">
        <f aca="false">Sheet1!$R$3*(Sheet1!I639-1)*Sheet1!B639-Sheet1!$R$3*Sheet1!A639</f>
        <v>-2108.35074791018</v>
      </c>
      <c r="D639" s="10" t="n">
        <f aca="false">Sheet1!$Q$3*(1-Sheet1!F639)</f>
        <v>89.728332600088</v>
      </c>
      <c r="E639" s="10" t="n">
        <f aca="false">Sheet1!$Q$3*Sheet1!F639</f>
        <v>10.271667399912</v>
      </c>
      <c r="F639" s="10" t="n">
        <f aca="false">Sheet1!H639*Sheet1!$F$2</f>
        <v>0.10271667399912</v>
      </c>
      <c r="G639" s="11" t="n">
        <f aca="false">Sheet1!$R$3*(Sheet1!I639-1)*Sheet1!E639-Sheet1!$R$3*Sheet1!D639</f>
        <v>-11686.6805983282</v>
      </c>
      <c r="H639" s="10" t="n">
        <f aca="false">COUNTIF(Sheet1!$N$3:$N$106001,"&gt;="&amp;Sheet1!I639)/Sheet1!$N$2</f>
        <v>0.1283958424989</v>
      </c>
      <c r="I639" s="7" t="n">
        <v>7.46000000000001</v>
      </c>
      <c r="J639" s="12" t="n">
        <f aca="false">Sheet1!C639/(Sheet1!$R$3*Sheet1!$Q$3)</f>
        <v>-0.0421670149582037</v>
      </c>
      <c r="N639" s="0" t="n">
        <v>9.03</v>
      </c>
      <c r="P639" s="19"/>
    </row>
    <row r="640" customFormat="false" ht="15" hidden="false" customHeight="false" outlineLevel="0" collapsed="false">
      <c r="A640" s="10" t="n">
        <f aca="false">Sheet1!$Q$3*(1-Sheet1!H640)</f>
        <v>87.1796634403872</v>
      </c>
      <c r="B640" s="10" t="n">
        <f aca="false">Sheet1!$Q$3*Sheet1!H640</f>
        <v>12.8203365596128</v>
      </c>
      <c r="C640" s="11" t="n">
        <f aca="false">Sheet1!$R$3*(Sheet1!I640-1)*Sheet1!B640-Sheet1!$R$3*Sheet1!A640</f>
        <v>-2116.04294984596</v>
      </c>
      <c r="D640" s="10" t="n">
        <f aca="false">Sheet1!$Q$3*(1-Sheet1!F640)</f>
        <v>89.7437307523097</v>
      </c>
      <c r="E640" s="10" t="n">
        <f aca="false">Sheet1!$Q$3*Sheet1!F640</f>
        <v>10.2562692476903</v>
      </c>
      <c r="F640" s="10" t="n">
        <f aca="false">Sheet1!H640*Sheet1!$F$2</f>
        <v>0.102562692476903</v>
      </c>
      <c r="G640" s="11" t="n">
        <f aca="false">Sheet1!$R$3*(Sheet1!I640-1)*Sheet1!E640-Sheet1!$R$3*Sheet1!D640</f>
        <v>-11692.8343598768</v>
      </c>
      <c r="H640" s="10" t="n">
        <f aca="false">COUNTIF(Sheet1!$N$3:$N$106001,"&gt;="&amp;Sheet1!I640)/Sheet1!$N$2</f>
        <v>0.128203365596128</v>
      </c>
      <c r="I640" s="7" t="n">
        <v>7.47000000000001</v>
      </c>
      <c r="J640" s="12" t="n">
        <f aca="false">Sheet1!C640/(Sheet1!$R$3*Sheet1!$Q$3)</f>
        <v>-0.0423208589969191</v>
      </c>
      <c r="N640" s="0" t="n">
        <v>2.06</v>
      </c>
      <c r="P640" s="19"/>
    </row>
    <row r="641" customFormat="false" ht="15" hidden="false" customHeight="false" outlineLevel="0" collapsed="false">
      <c r="A641" s="10" t="n">
        <f aca="false">Sheet1!$Q$3*(1-Sheet1!H641)</f>
        <v>87.2057853057633</v>
      </c>
      <c r="B641" s="10" t="n">
        <f aca="false">Sheet1!$Q$3*Sheet1!H641</f>
        <v>12.7942146942367</v>
      </c>
      <c r="C641" s="11" t="n">
        <f aca="false">Sheet1!$R$3*(Sheet1!I641-1)*Sheet1!B641-Sheet1!$R$3*Sheet1!A641</f>
        <v>-2149.63704355471</v>
      </c>
      <c r="D641" s="10" t="n">
        <f aca="false">Sheet1!$Q$3*(1-Sheet1!F641)</f>
        <v>89.7646282446106</v>
      </c>
      <c r="E641" s="10" t="n">
        <f aca="false">Sheet1!$Q$3*Sheet1!F641</f>
        <v>10.2353717553894</v>
      </c>
      <c r="F641" s="10" t="n">
        <f aca="false">Sheet1!H641*Sheet1!$F$2</f>
        <v>0.102353717553894</v>
      </c>
      <c r="G641" s="11" t="n">
        <f aca="false">Sheet1!$R$3*(Sheet1!I641-1)*Sheet1!E641-Sheet1!$R$3*Sheet1!D641</f>
        <v>-11719.7096348438</v>
      </c>
      <c r="H641" s="10" t="n">
        <f aca="false">COUNTIF(Sheet1!$N$3:$N$106001,"&gt;="&amp;Sheet1!I641)/Sheet1!$N$2</f>
        <v>0.127942146942367</v>
      </c>
      <c r="I641" s="7" t="n">
        <v>7.48000000000001</v>
      </c>
      <c r="J641" s="12" t="n">
        <f aca="false">Sheet1!C641/(Sheet1!$R$3*Sheet1!$Q$3)</f>
        <v>-0.0429927408710941</v>
      </c>
      <c r="N641" s="0" t="n">
        <v>1.02</v>
      </c>
      <c r="P641" s="19"/>
    </row>
    <row r="642" customFormat="false" ht="15" hidden="false" customHeight="false" outlineLevel="0" collapsed="false">
      <c r="A642" s="10" t="n">
        <f aca="false">Sheet1!$Q$3*(1-Sheet1!H642)</f>
        <v>87.2236581610207</v>
      </c>
      <c r="B642" s="10" t="n">
        <f aca="false">Sheet1!$Q$3*Sheet1!H642</f>
        <v>12.7763418389793</v>
      </c>
      <c r="C642" s="11" t="n">
        <f aca="false">Sheet1!$R$3*(Sheet1!I642-1)*Sheet1!B642-Sheet1!$R$3*Sheet1!A642</f>
        <v>-2152.59981302237</v>
      </c>
      <c r="D642" s="10" t="n">
        <f aca="false">Sheet1!$Q$3*(1-Sheet1!F642)</f>
        <v>89.7789265288165</v>
      </c>
      <c r="E642" s="10" t="n">
        <f aca="false">Sheet1!$Q$3*Sheet1!F642</f>
        <v>10.2210734711835</v>
      </c>
      <c r="F642" s="10" t="n">
        <f aca="false">Sheet1!H642*Sheet1!$F$2</f>
        <v>0.102210734711835</v>
      </c>
      <c r="G642" s="11" t="n">
        <f aca="false">Sheet1!$R$3*(Sheet1!I642-1)*Sheet1!E642-Sheet1!$R$3*Sheet1!D642</f>
        <v>-11722.0798504179</v>
      </c>
      <c r="H642" s="10" t="n">
        <f aca="false">COUNTIF(Sheet1!$N$3:$N$106001,"&gt;="&amp;Sheet1!I642)/Sheet1!$N$2</f>
        <v>0.127763418389793</v>
      </c>
      <c r="I642" s="7" t="n">
        <v>7.49000000000001</v>
      </c>
      <c r="J642" s="12" t="n">
        <f aca="false">Sheet1!C642/(Sheet1!$R$3*Sheet1!$Q$3)</f>
        <v>-0.0430519962604475</v>
      </c>
      <c r="N642" s="0" t="n">
        <v>2.66</v>
      </c>
      <c r="P642" s="19"/>
    </row>
    <row r="643" customFormat="false" ht="15" hidden="false" customHeight="false" outlineLevel="0" collapsed="false">
      <c r="A643" s="10" t="n">
        <f aca="false">Sheet1!$Q$3*(1-Sheet1!H643)</f>
        <v>87.2374065112187</v>
      </c>
      <c r="B643" s="10" t="n">
        <f aca="false">Sheet1!$Q$3*Sheet1!H643</f>
        <v>12.7625934887813</v>
      </c>
      <c r="C643" s="11" t="n">
        <f aca="false">Sheet1!$R$3*(Sheet1!I643-1)*Sheet1!B643-Sheet1!$R$3*Sheet1!A643</f>
        <v>-2140.27441706989</v>
      </c>
      <c r="D643" s="10" t="n">
        <f aca="false">Sheet1!$Q$3*(1-Sheet1!F643)</f>
        <v>89.7899252089749</v>
      </c>
      <c r="E643" s="10" t="n">
        <f aca="false">Sheet1!$Q$3*Sheet1!F643</f>
        <v>10.2100747910251</v>
      </c>
      <c r="F643" s="10" t="n">
        <f aca="false">Sheet1!H643*Sheet1!$F$2</f>
        <v>0.102100747910251</v>
      </c>
      <c r="G643" s="11" t="n">
        <f aca="false">Sheet1!$R$3*(Sheet1!I643-1)*Sheet1!E643-Sheet1!$R$3*Sheet1!D643</f>
        <v>-11712.2195336559</v>
      </c>
      <c r="H643" s="10" t="n">
        <f aca="false">COUNTIF(Sheet1!$N$3:$N$106001,"&gt;="&amp;Sheet1!I643)/Sheet1!$N$2</f>
        <v>0.127625934887813</v>
      </c>
      <c r="I643" s="7" t="n">
        <v>7.50000000000001</v>
      </c>
      <c r="J643" s="12" t="n">
        <f aca="false">Sheet1!C643/(Sheet1!$R$3*Sheet1!$Q$3)</f>
        <v>-0.0428054883413979</v>
      </c>
      <c r="N643" s="0" t="n">
        <v>5.44</v>
      </c>
      <c r="P643" s="19"/>
    </row>
    <row r="644" customFormat="false" ht="15" hidden="false" customHeight="false" outlineLevel="0" collapsed="false">
      <c r="A644" s="10" t="n">
        <f aca="false">Sheet1!$Q$3*(1-Sheet1!H644)</f>
        <v>87.248405191377</v>
      </c>
      <c r="B644" s="10" t="n">
        <f aca="false">Sheet1!$Q$3*Sheet1!H644</f>
        <v>12.751594808623</v>
      </c>
      <c r="C644" s="11" t="n">
        <f aca="false">Sheet1!$R$3*(Sheet1!I644-1)*Sheet1!B644-Sheet1!$R$3*Sheet1!A644</f>
        <v>-2117.7614936207</v>
      </c>
      <c r="D644" s="10" t="n">
        <f aca="false">Sheet1!$Q$3*(1-Sheet1!F644)</f>
        <v>89.7987241531016</v>
      </c>
      <c r="E644" s="10" t="n">
        <f aca="false">Sheet1!$Q$3*Sheet1!F644</f>
        <v>10.2012758468984</v>
      </c>
      <c r="F644" s="10" t="n">
        <f aca="false">Sheet1!H644*Sheet1!$F$2</f>
        <v>0.102012758468984</v>
      </c>
      <c r="G644" s="11" t="n">
        <f aca="false">Sheet1!$R$3*(Sheet1!I644-1)*Sheet1!E644-Sheet1!$R$3*Sheet1!D644</f>
        <v>-11694.2091948966</v>
      </c>
      <c r="H644" s="10" t="n">
        <f aca="false">COUNTIF(Sheet1!$N$3:$N$106001,"&gt;="&amp;Sheet1!I644)/Sheet1!$N$2</f>
        <v>0.12751594808623</v>
      </c>
      <c r="I644" s="7" t="n">
        <v>7.51000000000001</v>
      </c>
      <c r="J644" s="12" t="n">
        <f aca="false">Sheet1!C644/(Sheet1!$R$3*Sheet1!$Q$3)</f>
        <v>-0.0423552298724141</v>
      </c>
      <c r="N644" s="0" t="n">
        <v>9.05</v>
      </c>
      <c r="P644" s="19"/>
    </row>
    <row r="645" customFormat="false" ht="15" hidden="false" customHeight="false" outlineLevel="0" collapsed="false">
      <c r="A645" s="10" t="n">
        <f aca="false">Sheet1!$Q$3*(1-Sheet1!H645)</f>
        <v>87.2649032116146</v>
      </c>
      <c r="B645" s="10" t="n">
        <f aca="false">Sheet1!$Q$3*Sheet1!H645</f>
        <v>12.7350967883854</v>
      </c>
      <c r="C645" s="11" t="n">
        <f aca="false">Sheet1!$R$3*(Sheet1!I645-1)*Sheet1!B645-Sheet1!$R$3*Sheet1!A645</f>
        <v>-2116.03607567085</v>
      </c>
      <c r="D645" s="10" t="n">
        <f aca="false">Sheet1!$Q$3*(1-Sheet1!F645)</f>
        <v>89.8119225692917</v>
      </c>
      <c r="E645" s="10" t="n">
        <f aca="false">Sheet1!$Q$3*Sheet1!F645</f>
        <v>10.1880774307083</v>
      </c>
      <c r="F645" s="10" t="n">
        <f aca="false">Sheet1!H645*Sheet1!$F$2</f>
        <v>0.101880774307083</v>
      </c>
      <c r="G645" s="11" t="n">
        <f aca="false">Sheet1!$R$3*(Sheet1!I645-1)*Sheet1!E645-Sheet1!$R$3*Sheet1!D645</f>
        <v>-11692.8288605367</v>
      </c>
      <c r="H645" s="10" t="n">
        <f aca="false">COUNTIF(Sheet1!$N$3:$N$106001,"&gt;="&amp;Sheet1!I645)/Sheet1!$N$2</f>
        <v>0.127350967883854</v>
      </c>
      <c r="I645" s="7" t="n">
        <v>7.52000000000001</v>
      </c>
      <c r="J645" s="12" t="n">
        <f aca="false">Sheet1!C645/(Sheet1!$R$3*Sheet1!$Q$3)</f>
        <v>-0.0423207215134171</v>
      </c>
      <c r="N645" s="0" t="n">
        <v>1.09</v>
      </c>
      <c r="P645" s="19"/>
    </row>
    <row r="646" customFormat="false" ht="15" hidden="false" customHeight="false" outlineLevel="0" collapsed="false">
      <c r="A646" s="10" t="n">
        <f aca="false">Sheet1!$Q$3*(1-Sheet1!H646)</f>
        <v>87.2772767267928</v>
      </c>
      <c r="B646" s="10" t="n">
        <f aca="false">Sheet1!$Q$3*Sheet1!H646</f>
        <v>12.7227232732072</v>
      </c>
      <c r="C646" s="11" t="n">
        <f aca="false">Sheet1!$R$3*(Sheet1!I646-1)*Sheet1!B646-Sheet1!$R$3*Sheet1!A646</f>
        <v>-2098.94687637477</v>
      </c>
      <c r="D646" s="10" t="n">
        <f aca="false">Sheet1!$Q$3*(1-Sheet1!F646)</f>
        <v>89.8218213814342</v>
      </c>
      <c r="E646" s="10" t="n">
        <f aca="false">Sheet1!$Q$3*Sheet1!F646</f>
        <v>10.1781786185658</v>
      </c>
      <c r="F646" s="10" t="n">
        <f aca="false">Sheet1!H646*Sheet1!$F$2</f>
        <v>0.101781786185658</v>
      </c>
      <c r="G646" s="11" t="n">
        <f aca="false">Sheet1!$R$3*(Sheet1!I646-1)*Sheet1!E646-Sheet1!$R$3*Sheet1!D646</f>
        <v>-11679.1575010998</v>
      </c>
      <c r="H646" s="10" t="n">
        <f aca="false">COUNTIF(Sheet1!$N$3:$N$106001,"&gt;="&amp;Sheet1!I646)/Sheet1!$N$2</f>
        <v>0.127227232732072</v>
      </c>
      <c r="I646" s="7" t="n">
        <v>7.53000000000001</v>
      </c>
      <c r="J646" s="12" t="n">
        <f aca="false">Sheet1!C646/(Sheet1!$R$3*Sheet1!$Q$3)</f>
        <v>-0.0419789375274954</v>
      </c>
      <c r="N646" s="0" t="n">
        <v>2.71</v>
      </c>
      <c r="P646" s="19"/>
    </row>
    <row r="647" customFormat="false" ht="15" hidden="false" customHeight="false" outlineLevel="0" collapsed="false">
      <c r="A647" s="10" t="n">
        <f aca="false">Sheet1!$Q$3*(1-Sheet1!H647)</f>
        <v>87.2869005719314</v>
      </c>
      <c r="B647" s="10" t="n">
        <f aca="false">Sheet1!$Q$3*Sheet1!H647</f>
        <v>12.7130994280686</v>
      </c>
      <c r="C647" s="11" t="n">
        <f aca="false">Sheet1!$R$3*(Sheet1!I647-1)*Sheet1!B647-Sheet1!$R$3*Sheet1!A647</f>
        <v>-2071.6151561812</v>
      </c>
      <c r="D647" s="10" t="n">
        <f aca="false">Sheet1!$Q$3*(1-Sheet1!F647)</f>
        <v>89.8295204575451</v>
      </c>
      <c r="E647" s="10" t="n">
        <f aca="false">Sheet1!$Q$3*Sheet1!F647</f>
        <v>10.1704795424549</v>
      </c>
      <c r="F647" s="10" t="n">
        <f aca="false">Sheet1!H647*Sheet1!$F$2</f>
        <v>0.101704795424549</v>
      </c>
      <c r="G647" s="11" t="n">
        <f aca="false">Sheet1!$R$3*(Sheet1!I647-1)*Sheet1!E647-Sheet1!$R$3*Sheet1!D647</f>
        <v>-11657.292124945</v>
      </c>
      <c r="H647" s="10" t="n">
        <f aca="false">COUNTIF(Sheet1!$N$3:$N$106001,"&gt;="&amp;Sheet1!I647)/Sheet1!$N$2</f>
        <v>0.127130994280686</v>
      </c>
      <c r="I647" s="7" t="n">
        <v>7.54000000000001</v>
      </c>
      <c r="J647" s="12" t="n">
        <f aca="false">Sheet1!C647/(Sheet1!$R$3*Sheet1!$Q$3)</f>
        <v>-0.041432303123624</v>
      </c>
      <c r="N647" s="0" t="n">
        <v>6.55</v>
      </c>
      <c r="P647" s="19"/>
    </row>
    <row r="648" customFormat="false" ht="15" hidden="false" customHeight="false" outlineLevel="0" collapsed="false">
      <c r="A648" s="10" t="n">
        <f aca="false">Sheet1!$Q$3*(1-Sheet1!H648)</f>
        <v>87.2978992520897</v>
      </c>
      <c r="B648" s="10" t="n">
        <f aca="false">Sheet1!$Q$3*Sheet1!H648</f>
        <v>12.7021007479103</v>
      </c>
      <c r="C648" s="11" t="n">
        <f aca="false">Sheet1!$R$3*(Sheet1!I648-1)*Sheet1!B648-Sheet1!$R$3*Sheet1!A648</f>
        <v>-2049.56967663874</v>
      </c>
      <c r="D648" s="10" t="n">
        <f aca="false">Sheet1!$Q$3*(1-Sheet1!F648)</f>
        <v>89.8383194016718</v>
      </c>
      <c r="E648" s="10" t="n">
        <f aca="false">Sheet1!$Q$3*Sheet1!F648</f>
        <v>10.1616805983282</v>
      </c>
      <c r="F648" s="10" t="n">
        <f aca="false">Sheet1!H648*Sheet1!$F$2</f>
        <v>0.101616805983282</v>
      </c>
      <c r="G648" s="11" t="n">
        <f aca="false">Sheet1!$R$3*(Sheet1!I648-1)*Sheet1!E648-Sheet1!$R$3*Sheet1!D648</f>
        <v>-11639.655741311</v>
      </c>
      <c r="H648" s="10" t="n">
        <f aca="false">COUNTIF(Sheet1!$N$3:$N$106001,"&gt;="&amp;Sheet1!I648)/Sheet1!$N$2</f>
        <v>0.127021007479103</v>
      </c>
      <c r="I648" s="7" t="n">
        <v>7.55000000000001</v>
      </c>
      <c r="J648" s="12" t="n">
        <f aca="false">Sheet1!C648/(Sheet1!$R$3*Sheet1!$Q$3)</f>
        <v>-0.0409913935327748</v>
      </c>
      <c r="N648" s="0" t="n">
        <v>779.25</v>
      </c>
      <c r="P648" s="19"/>
    </row>
    <row r="649" customFormat="false" ht="15" hidden="false" customHeight="false" outlineLevel="0" collapsed="false">
      <c r="A649" s="10" t="n">
        <f aca="false">Sheet1!$Q$3*(1-Sheet1!H649)</f>
        <v>87.3171469423669</v>
      </c>
      <c r="B649" s="10" t="n">
        <f aca="false">Sheet1!$Q$3*Sheet1!H649</f>
        <v>12.6828530576331</v>
      </c>
      <c r="C649" s="11" t="n">
        <f aca="false">Sheet1!$R$3*(Sheet1!I649-1)*Sheet1!B649-Sheet1!$R$3*Sheet1!A649</f>
        <v>-2058.81544214688</v>
      </c>
      <c r="D649" s="10" t="n">
        <f aca="false">Sheet1!$Q$3*(1-Sheet1!F649)</f>
        <v>89.8537175538935</v>
      </c>
      <c r="E649" s="10" t="n">
        <f aca="false">Sheet1!$Q$3*Sheet1!F649</f>
        <v>10.1462824461065</v>
      </c>
      <c r="F649" s="10" t="n">
        <f aca="false">Sheet1!H649*Sheet1!$F$2</f>
        <v>0.101462824461065</v>
      </c>
      <c r="G649" s="11" t="n">
        <f aca="false">Sheet1!$R$3*(Sheet1!I649-1)*Sheet1!E649-Sheet1!$R$3*Sheet1!D649</f>
        <v>-11647.0523537175</v>
      </c>
      <c r="H649" s="10" t="n">
        <f aca="false">COUNTIF(Sheet1!$N$3:$N$106001,"&gt;="&amp;Sheet1!I649)/Sheet1!$N$2</f>
        <v>0.126828530576331</v>
      </c>
      <c r="I649" s="7" t="n">
        <v>7.56000000000001</v>
      </c>
      <c r="J649" s="12" t="n">
        <f aca="false">Sheet1!C649/(Sheet1!$R$3*Sheet1!$Q$3)</f>
        <v>-0.0411763088429376</v>
      </c>
      <c r="N649" s="0" t="n">
        <v>1.04</v>
      </c>
      <c r="P649" s="19"/>
    </row>
    <row r="650" customFormat="false" ht="15" hidden="false" customHeight="false" outlineLevel="0" collapsed="false">
      <c r="A650" s="10" t="n">
        <f aca="false">Sheet1!$Q$3*(1-Sheet1!H650)</f>
        <v>87.3405191377035</v>
      </c>
      <c r="B650" s="10" t="n">
        <f aca="false">Sheet1!$Q$3*Sheet1!H650</f>
        <v>12.6594808622965</v>
      </c>
      <c r="C650" s="11" t="n">
        <f aca="false">Sheet1!$R$3*(Sheet1!I650-1)*Sheet1!B650-Sheet1!$R$3*Sheet1!A650</f>
        <v>-2083.8649362076</v>
      </c>
      <c r="D650" s="10" t="n">
        <f aca="false">Sheet1!$Q$3*(1-Sheet1!F650)</f>
        <v>89.8724153101628</v>
      </c>
      <c r="E650" s="10" t="n">
        <f aca="false">Sheet1!$Q$3*Sheet1!F650</f>
        <v>10.1275846898372</v>
      </c>
      <c r="F650" s="10" t="n">
        <f aca="false">Sheet1!H650*Sheet1!$F$2</f>
        <v>0.101275846898372</v>
      </c>
      <c r="G650" s="11" t="n">
        <f aca="false">Sheet1!$R$3*(Sheet1!I650-1)*Sheet1!E650-Sheet1!$R$3*Sheet1!D650</f>
        <v>-11667.0919489661</v>
      </c>
      <c r="H650" s="10" t="n">
        <f aca="false">COUNTIF(Sheet1!$N$3:$N$106001,"&gt;="&amp;Sheet1!I650)/Sheet1!$N$2</f>
        <v>0.126594808622965</v>
      </c>
      <c r="I650" s="7" t="n">
        <v>7.57000000000001</v>
      </c>
      <c r="J650" s="12" t="n">
        <f aca="false">Sheet1!C650/(Sheet1!$R$3*Sheet1!$Q$3)</f>
        <v>-0.0416772987241519</v>
      </c>
      <c r="N650" s="0" t="n">
        <v>50.08</v>
      </c>
      <c r="P650" s="19"/>
    </row>
    <row r="651" customFormat="false" ht="15" hidden="false" customHeight="false" outlineLevel="0" collapsed="false">
      <c r="A651" s="10" t="n">
        <f aca="false">Sheet1!$Q$3*(1-Sheet1!H651)</f>
        <v>87.3597668279806</v>
      </c>
      <c r="B651" s="10" t="n">
        <f aca="false">Sheet1!$Q$3*Sheet1!H651</f>
        <v>12.6402331720194</v>
      </c>
      <c r="C651" s="11" t="n">
        <f aca="false">Sheet1!$R$3*(Sheet1!I651-1)*Sheet1!B651-Sheet1!$R$3*Sheet1!A651</f>
        <v>-2093.51627804658</v>
      </c>
      <c r="D651" s="10" t="n">
        <f aca="false">Sheet1!$Q$3*(1-Sheet1!F651)</f>
        <v>89.8878134623845</v>
      </c>
      <c r="E651" s="10" t="n">
        <f aca="false">Sheet1!$Q$3*Sheet1!F651</f>
        <v>10.1121865376155</v>
      </c>
      <c r="F651" s="10" t="n">
        <f aca="false">Sheet1!H651*Sheet1!$F$2</f>
        <v>0.101121865376155</v>
      </c>
      <c r="G651" s="11" t="n">
        <f aca="false">Sheet1!$R$3*(Sheet1!I651-1)*Sheet1!E651-Sheet1!$R$3*Sheet1!D651</f>
        <v>-11674.8130224373</v>
      </c>
      <c r="H651" s="10" t="n">
        <f aca="false">COUNTIF(Sheet1!$N$3:$N$106001,"&gt;="&amp;Sheet1!I651)/Sheet1!$N$2</f>
        <v>0.126402331720194</v>
      </c>
      <c r="I651" s="7" t="n">
        <v>7.58000000000001</v>
      </c>
      <c r="J651" s="12" t="n">
        <f aca="false">Sheet1!C651/(Sheet1!$R$3*Sheet1!$Q$3)</f>
        <v>-0.0418703255609315</v>
      </c>
      <c r="N651" s="0" t="n">
        <v>1.75</v>
      </c>
      <c r="P651" s="19"/>
    </row>
    <row r="652" customFormat="false" ht="15" hidden="false" customHeight="false" outlineLevel="0" collapsed="false">
      <c r="A652" s="10" t="n">
        <f aca="false">Sheet1!$Q$3*(1-Sheet1!H652)</f>
        <v>87.3748900131984</v>
      </c>
      <c r="B652" s="10" t="n">
        <f aca="false">Sheet1!$Q$3*Sheet1!H652</f>
        <v>12.6251099868016</v>
      </c>
      <c r="C652" s="11" t="n">
        <f aca="false">Sheet1!$R$3*(Sheet1!I652-1)*Sheet1!B652-Sheet1!$R$3*Sheet1!A652</f>
        <v>-2087.70760008792</v>
      </c>
      <c r="D652" s="10" t="n">
        <f aca="false">Sheet1!$Q$3*(1-Sheet1!F652)</f>
        <v>89.8999120105587</v>
      </c>
      <c r="E652" s="10" t="n">
        <f aca="false">Sheet1!$Q$3*Sheet1!F652</f>
        <v>10.1000879894413</v>
      </c>
      <c r="F652" s="10" t="n">
        <f aca="false">Sheet1!H652*Sheet1!$F$2</f>
        <v>0.101000879894413</v>
      </c>
      <c r="G652" s="11" t="n">
        <f aca="false">Sheet1!$R$3*(Sheet1!I652-1)*Sheet1!E652-Sheet1!$R$3*Sheet1!D652</f>
        <v>-11670.1660800703</v>
      </c>
      <c r="H652" s="10" t="n">
        <f aca="false">COUNTIF(Sheet1!$N$3:$N$106001,"&gt;="&amp;Sheet1!I652)/Sheet1!$N$2</f>
        <v>0.126251099868016</v>
      </c>
      <c r="I652" s="7" t="n">
        <v>7.59000000000001</v>
      </c>
      <c r="J652" s="12" t="n">
        <f aca="false">Sheet1!C652/(Sheet1!$R$3*Sheet1!$Q$3)</f>
        <v>-0.0417541520017585</v>
      </c>
      <c r="N652" s="0" t="n">
        <v>2.82</v>
      </c>
      <c r="P652" s="19"/>
    </row>
    <row r="653" customFormat="false" ht="15" hidden="false" customHeight="false" outlineLevel="0" collapsed="false">
      <c r="A653" s="10" t="n">
        <f aca="false">Sheet1!$Q$3*(1-Sheet1!H653)</f>
        <v>87.391388033436</v>
      </c>
      <c r="B653" s="10" t="n">
        <f aca="false">Sheet1!$Q$3*Sheet1!H653</f>
        <v>12.608611966564</v>
      </c>
      <c r="C653" s="11" t="n">
        <f aca="false">Sheet1!$R$3*(Sheet1!I653-1)*Sheet1!B653-Sheet1!$R$3*Sheet1!A653</f>
        <v>-2087.27452705669</v>
      </c>
      <c r="D653" s="10" t="n">
        <f aca="false">Sheet1!$Q$3*(1-Sheet1!F653)</f>
        <v>89.9131104267488</v>
      </c>
      <c r="E653" s="10" t="n">
        <f aca="false">Sheet1!$Q$3*Sheet1!F653</f>
        <v>10.0868895732512</v>
      </c>
      <c r="F653" s="10" t="n">
        <f aca="false">Sheet1!H653*Sheet1!$F$2</f>
        <v>0.100868895732512</v>
      </c>
      <c r="G653" s="11" t="n">
        <f aca="false">Sheet1!$R$3*(Sheet1!I653-1)*Sheet1!E653-Sheet1!$R$3*Sheet1!D653</f>
        <v>-11669.8196216453</v>
      </c>
      <c r="H653" s="10" t="n">
        <f aca="false">COUNTIF(Sheet1!$N$3:$N$106001,"&gt;="&amp;Sheet1!I653)/Sheet1!$N$2</f>
        <v>0.12608611966564</v>
      </c>
      <c r="I653" s="7" t="n">
        <v>7.60000000000001</v>
      </c>
      <c r="J653" s="12" t="n">
        <f aca="false">Sheet1!C653/(Sheet1!$R$3*Sheet1!$Q$3)</f>
        <v>-0.0417454905411338</v>
      </c>
      <c r="N653" s="0" t="n">
        <v>3.91</v>
      </c>
      <c r="P653" s="19"/>
    </row>
    <row r="654" customFormat="false" ht="15" hidden="false" customHeight="false" outlineLevel="0" collapsed="false">
      <c r="A654" s="10" t="n">
        <f aca="false">Sheet1!$Q$3*(1-Sheet1!H654)</f>
        <v>87.3996370435548</v>
      </c>
      <c r="B654" s="10" t="n">
        <f aca="false">Sheet1!$Q$3*Sheet1!H654</f>
        <v>12.6003629564452</v>
      </c>
      <c r="C654" s="11" t="n">
        <f aca="false">Sheet1!$R$3*(Sheet1!I654-1)*Sheet1!B654-Sheet1!$R$3*Sheet1!A654</f>
        <v>-2055.61895072585</v>
      </c>
      <c r="D654" s="10" t="n">
        <f aca="false">Sheet1!$Q$3*(1-Sheet1!F654)</f>
        <v>89.9197096348438</v>
      </c>
      <c r="E654" s="10" t="n">
        <f aca="false">Sheet1!$Q$3*Sheet1!F654</f>
        <v>10.0802903651562</v>
      </c>
      <c r="F654" s="10" t="n">
        <f aca="false">Sheet1!H654*Sheet1!$F$2</f>
        <v>0.100802903651562</v>
      </c>
      <c r="G654" s="11" t="n">
        <f aca="false">Sheet1!$R$3*(Sheet1!I654-1)*Sheet1!E654-Sheet1!$R$3*Sheet1!D654</f>
        <v>-11644.4951605807</v>
      </c>
      <c r="H654" s="10" t="n">
        <f aca="false">COUNTIF(Sheet1!$N$3:$N$106001,"&gt;="&amp;Sheet1!I654)/Sheet1!$N$2</f>
        <v>0.126003629564452</v>
      </c>
      <c r="I654" s="7" t="n">
        <v>7.61000000000001</v>
      </c>
      <c r="J654" s="12" t="n">
        <f aca="false">Sheet1!C654/(Sheet1!$R$3*Sheet1!$Q$3)</f>
        <v>-0.0411123790145169</v>
      </c>
      <c r="N654" s="0" t="n">
        <v>1.67</v>
      </c>
      <c r="P654" s="19"/>
    </row>
    <row r="655" customFormat="false" ht="15" hidden="false" customHeight="false" outlineLevel="0" collapsed="false">
      <c r="A655" s="10" t="n">
        <f aca="false">Sheet1!$Q$3*(1-Sheet1!H655)</f>
        <v>87.4243840739111</v>
      </c>
      <c r="B655" s="10" t="n">
        <f aca="false">Sheet1!$Q$3*Sheet1!H655</f>
        <v>12.5756159260889</v>
      </c>
      <c r="C655" s="11" t="n">
        <f aca="false">Sheet1!$R$3*(Sheet1!I655-1)*Sheet1!B655-Sheet1!$R$3*Sheet1!A655</f>
        <v>-2086.90332160134</v>
      </c>
      <c r="D655" s="10" t="n">
        <f aca="false">Sheet1!$Q$3*(1-Sheet1!F655)</f>
        <v>89.9395072591289</v>
      </c>
      <c r="E655" s="10" t="n">
        <f aca="false">Sheet1!$Q$3*Sheet1!F655</f>
        <v>10.0604927408711</v>
      </c>
      <c r="F655" s="10" t="n">
        <f aca="false">Sheet1!H655*Sheet1!$F$2</f>
        <v>0.100604927408711</v>
      </c>
      <c r="G655" s="11" t="n">
        <f aca="false">Sheet1!$R$3*(Sheet1!I655-1)*Sheet1!E655-Sheet1!$R$3*Sheet1!D655</f>
        <v>-11669.5226572811</v>
      </c>
      <c r="H655" s="10" t="n">
        <f aca="false">COUNTIF(Sheet1!$N$3:$N$106001,"&gt;="&amp;Sheet1!I655)/Sheet1!$N$2</f>
        <v>0.125756159260889</v>
      </c>
      <c r="I655" s="7" t="n">
        <v>7.62000000000001</v>
      </c>
      <c r="J655" s="12" t="n">
        <f aca="false">Sheet1!C655/(Sheet1!$R$3*Sheet1!$Q$3)</f>
        <v>-0.0417380664320268</v>
      </c>
      <c r="N655" s="0" t="n">
        <v>2.38</v>
      </c>
      <c r="P655" s="19"/>
    </row>
    <row r="656" customFormat="false" ht="15" hidden="false" customHeight="false" outlineLevel="0" collapsed="false">
      <c r="A656" s="10" t="n">
        <f aca="false">Sheet1!$Q$3*(1-Sheet1!H656)</f>
        <v>87.4395072591289</v>
      </c>
      <c r="B656" s="10" t="n">
        <f aca="false">Sheet1!$Q$3*Sheet1!H656</f>
        <v>12.5604927408711</v>
      </c>
      <c r="C656" s="11" t="n">
        <f aca="false">Sheet1!$R$3*(Sheet1!I656-1)*Sheet1!B656-Sheet1!$R$3*Sheet1!A656</f>
        <v>-2081.72019357671</v>
      </c>
      <c r="D656" s="10" t="n">
        <f aca="false">Sheet1!$Q$3*(1-Sheet1!F656)</f>
        <v>89.9516058073031</v>
      </c>
      <c r="E656" s="10" t="n">
        <f aca="false">Sheet1!$Q$3*Sheet1!F656</f>
        <v>10.0483941926969</v>
      </c>
      <c r="F656" s="10" t="n">
        <f aca="false">Sheet1!H656*Sheet1!$F$2</f>
        <v>0.100483941926969</v>
      </c>
      <c r="G656" s="11" t="n">
        <f aca="false">Sheet1!$R$3*(Sheet1!I656-1)*Sheet1!E656-Sheet1!$R$3*Sheet1!D656</f>
        <v>-11665.3761548614</v>
      </c>
      <c r="H656" s="10" t="n">
        <f aca="false">COUNTIF(Sheet1!$N$3:$N$106001,"&gt;="&amp;Sheet1!I656)/Sheet1!$N$2</f>
        <v>0.125604927408711</v>
      </c>
      <c r="I656" s="7" t="n">
        <v>7.63000000000001</v>
      </c>
      <c r="J656" s="12" t="n">
        <f aca="false">Sheet1!C656/(Sheet1!$R$3*Sheet1!$Q$3)</f>
        <v>-0.0416344038715342</v>
      </c>
      <c r="N656" s="0" t="n">
        <v>1.57</v>
      </c>
      <c r="P656" s="19"/>
    </row>
    <row r="657" customFormat="false" ht="15" hidden="false" customHeight="false" outlineLevel="0" collapsed="false">
      <c r="A657" s="10" t="n">
        <f aca="false">Sheet1!$Q$3*(1-Sheet1!H657)</f>
        <v>87.4546304443467</v>
      </c>
      <c r="B657" s="10" t="n">
        <f aca="false">Sheet1!$Q$3*Sheet1!H657</f>
        <v>12.5453695556533</v>
      </c>
      <c r="C657" s="11" t="n">
        <f aca="false">Sheet1!$R$3*(Sheet1!I657-1)*Sheet1!B657-Sheet1!$R$3*Sheet1!A657</f>
        <v>-2076.68829740425</v>
      </c>
      <c r="D657" s="10" t="n">
        <f aca="false">Sheet1!$Q$3*(1-Sheet1!F657)</f>
        <v>89.9637043554773</v>
      </c>
      <c r="E657" s="10" t="n">
        <f aca="false">Sheet1!$Q$3*Sheet1!F657</f>
        <v>10.0362956445227</v>
      </c>
      <c r="F657" s="10" t="n">
        <f aca="false">Sheet1!H657*Sheet1!$F$2</f>
        <v>0.100362956445227</v>
      </c>
      <c r="G657" s="11" t="n">
        <f aca="false">Sheet1!$R$3*(Sheet1!I657-1)*Sheet1!E657-Sheet1!$R$3*Sheet1!D657</f>
        <v>-11661.3506379234</v>
      </c>
      <c r="H657" s="10" t="n">
        <f aca="false">COUNTIF(Sheet1!$N$3:$N$106001,"&gt;="&amp;Sheet1!I657)/Sheet1!$N$2</f>
        <v>0.125453695556533</v>
      </c>
      <c r="I657" s="7" t="n">
        <v>7.64000000000001</v>
      </c>
      <c r="J657" s="12" t="n">
        <f aca="false">Sheet1!C657/(Sheet1!$R$3*Sheet1!$Q$3)</f>
        <v>-0.0415337659480851</v>
      </c>
      <c r="N657" s="0" t="n">
        <v>1.57</v>
      </c>
      <c r="P657" s="19"/>
    </row>
    <row r="658" customFormat="false" ht="15" hidden="false" customHeight="false" outlineLevel="0" collapsed="false">
      <c r="A658" s="10" t="n">
        <f aca="false">Sheet1!$Q$3*(1-Sheet1!H658)</f>
        <v>87.4738781346239</v>
      </c>
      <c r="B658" s="10" t="n">
        <f aca="false">Sheet1!$Q$3*Sheet1!H658</f>
        <v>12.5261218653762</v>
      </c>
      <c r="C658" s="11" t="n">
        <f aca="false">Sheet1!$R$3*(Sheet1!I658-1)*Sheet1!B658-Sheet1!$R$3*Sheet1!A658</f>
        <v>-2087.58386493614</v>
      </c>
      <c r="D658" s="10" t="n">
        <f aca="false">Sheet1!$Q$3*(1-Sheet1!F658)</f>
        <v>89.9791025076991</v>
      </c>
      <c r="E658" s="10" t="n">
        <f aca="false">Sheet1!$Q$3*Sheet1!F658</f>
        <v>10.0208974923009</v>
      </c>
      <c r="F658" s="10" t="n">
        <f aca="false">Sheet1!H658*Sheet1!$F$2</f>
        <v>0.100208974923009</v>
      </c>
      <c r="G658" s="11" t="n">
        <f aca="false">Sheet1!$R$3*(Sheet1!I658-1)*Sheet1!E658-Sheet1!$R$3*Sheet1!D658</f>
        <v>-11670.0670919489</v>
      </c>
      <c r="H658" s="10" t="n">
        <f aca="false">COUNTIF(Sheet1!$N$3:$N$106001,"&gt;="&amp;Sheet1!I658)/Sheet1!$N$2</f>
        <v>0.125261218653762</v>
      </c>
      <c r="I658" s="7" t="n">
        <v>7.65000000000001</v>
      </c>
      <c r="J658" s="12" t="n">
        <f aca="false">Sheet1!C658/(Sheet1!$R$3*Sheet1!$Q$3)</f>
        <v>-0.0417516772987228</v>
      </c>
      <c r="N658" s="0" t="n">
        <v>1.33</v>
      </c>
      <c r="P658" s="19"/>
    </row>
    <row r="659" customFormat="false" ht="15" hidden="false" customHeight="false" outlineLevel="0" collapsed="false">
      <c r="A659" s="10" t="n">
        <f aca="false">Sheet1!$Q$3*(1-Sheet1!H659)</f>
        <v>87.4890013198416</v>
      </c>
      <c r="B659" s="10" t="n">
        <f aca="false">Sheet1!$Q$3*Sheet1!H659</f>
        <v>12.5109986801584</v>
      </c>
      <c r="C659" s="11" t="n">
        <f aca="false">Sheet1!$R$3*(Sheet1!I659-1)*Sheet1!B659-Sheet1!$R$3*Sheet1!A659</f>
        <v>-2082.87505499334</v>
      </c>
      <c r="D659" s="10" t="n">
        <f aca="false">Sheet1!$Q$3*(1-Sheet1!F659)</f>
        <v>89.9912010558733</v>
      </c>
      <c r="E659" s="10" t="n">
        <f aca="false">Sheet1!$Q$3*Sheet1!F659</f>
        <v>10.0087989441267</v>
      </c>
      <c r="F659" s="10" t="n">
        <f aca="false">Sheet1!H659*Sheet1!$F$2</f>
        <v>0.100087989441267</v>
      </c>
      <c r="G659" s="11" t="n">
        <f aca="false">Sheet1!$R$3*(Sheet1!I659-1)*Sheet1!E659-Sheet1!$R$3*Sheet1!D659</f>
        <v>-11666.3000439947</v>
      </c>
      <c r="H659" s="10" t="n">
        <f aca="false">COUNTIF(Sheet1!$N$3:$N$106001,"&gt;="&amp;Sheet1!I659)/Sheet1!$N$2</f>
        <v>0.125109986801584</v>
      </c>
      <c r="I659" s="7" t="n">
        <v>7.66000000000001</v>
      </c>
      <c r="J659" s="12" t="n">
        <f aca="false">Sheet1!C659/(Sheet1!$R$3*Sheet1!$Q$3)</f>
        <v>-0.0416575010998668</v>
      </c>
      <c r="N659" s="0" t="n">
        <v>3.95</v>
      </c>
      <c r="P659" s="19"/>
    </row>
    <row r="660" customFormat="false" ht="15" hidden="false" customHeight="false" outlineLevel="0" collapsed="false">
      <c r="A660" s="10" t="n">
        <f aca="false">Sheet1!$Q$3*(1-Sheet1!H660)</f>
        <v>87.5123735151782</v>
      </c>
      <c r="B660" s="10" t="n">
        <f aca="false">Sheet1!$Q$3*Sheet1!H660</f>
        <v>12.4876264848218</v>
      </c>
      <c r="C660" s="11" t="n">
        <f aca="false">Sheet1!$R$3*(Sheet1!I660-1)*Sheet1!B660-Sheet1!$R$3*Sheet1!A660</f>
        <v>-2109.95243070825</v>
      </c>
      <c r="D660" s="10" t="n">
        <f aca="false">Sheet1!$Q$3*(1-Sheet1!F660)</f>
        <v>90.0098988121425</v>
      </c>
      <c r="E660" s="10" t="n">
        <f aca="false">Sheet1!$Q$3*Sheet1!F660</f>
        <v>9.99010118785746</v>
      </c>
      <c r="F660" s="10" t="n">
        <f aca="false">Sheet1!H660*Sheet1!$F$2</f>
        <v>0.0999010118785746</v>
      </c>
      <c r="G660" s="11" t="n">
        <f aca="false">Sheet1!$R$3*(Sheet1!I660-1)*Sheet1!E660-Sheet1!$R$3*Sheet1!D660</f>
        <v>-11687.9619445666</v>
      </c>
      <c r="H660" s="10" t="n">
        <f aca="false">COUNTIF(Sheet1!$N$3:$N$106001,"&gt;="&amp;Sheet1!I660)/Sheet1!$N$2</f>
        <v>0.124876264848218</v>
      </c>
      <c r="I660" s="7" t="n">
        <v>7.67000000000001</v>
      </c>
      <c r="J660" s="12" t="n">
        <f aca="false">Sheet1!C660/(Sheet1!$R$3*Sheet1!$Q$3)</f>
        <v>-0.0421990486141651</v>
      </c>
      <c r="N660" s="0" t="n">
        <v>2.68</v>
      </c>
      <c r="P660" s="19"/>
    </row>
    <row r="661" customFormat="false" ht="15" hidden="false" customHeight="false" outlineLevel="0" collapsed="false">
      <c r="A661" s="10" t="n">
        <f aca="false">Sheet1!$Q$3*(1-Sheet1!H661)</f>
        <v>87.5316212054554</v>
      </c>
      <c r="B661" s="10" t="n">
        <f aca="false">Sheet1!$Q$3*Sheet1!H661</f>
        <v>12.4683787945447</v>
      </c>
      <c r="C661" s="11" t="n">
        <f aca="false">Sheet1!$R$3*(Sheet1!I661-1)*Sheet1!B661-Sheet1!$R$3*Sheet1!A661</f>
        <v>-2121.42542894846</v>
      </c>
      <c r="D661" s="10" t="n">
        <f aca="false">Sheet1!$Q$3*(1-Sheet1!F661)</f>
        <v>90.0252969643643</v>
      </c>
      <c r="E661" s="10" t="n">
        <f aca="false">Sheet1!$Q$3*Sheet1!F661</f>
        <v>9.97470303563572</v>
      </c>
      <c r="F661" s="10" t="n">
        <f aca="false">Sheet1!H661*Sheet1!$F$2</f>
        <v>0.0997470303563572</v>
      </c>
      <c r="G661" s="11" t="n">
        <f aca="false">Sheet1!$R$3*(Sheet1!I661-1)*Sheet1!E661-Sheet1!$R$3*Sheet1!D661</f>
        <v>-11697.1403431588</v>
      </c>
      <c r="H661" s="10" t="n">
        <f aca="false">COUNTIF(Sheet1!$N$3:$N$106001,"&gt;="&amp;Sheet1!I661)/Sheet1!$N$2</f>
        <v>0.124683787945447</v>
      </c>
      <c r="I661" s="7" t="n">
        <v>7.68000000000001</v>
      </c>
      <c r="J661" s="12" t="n">
        <f aca="false">Sheet1!C661/(Sheet1!$R$3*Sheet1!$Q$3)</f>
        <v>-0.0424285085789692</v>
      </c>
      <c r="N661" s="0" t="n">
        <v>3</v>
      </c>
      <c r="P661" s="19"/>
    </row>
    <row r="662" customFormat="false" ht="15" hidden="false" customHeight="false" outlineLevel="0" collapsed="false">
      <c r="A662" s="10" t="n">
        <f aca="false">Sheet1!$Q$3*(1-Sheet1!H662)</f>
        <v>87.5453695556533</v>
      </c>
      <c r="B662" s="10" t="n">
        <f aca="false">Sheet1!$Q$3*Sheet1!H662</f>
        <v>12.4546304443467</v>
      </c>
      <c r="C662" s="11" t="n">
        <f aca="false">Sheet1!$R$3*(Sheet1!I662-1)*Sheet1!B662-Sheet1!$R$3*Sheet1!A662</f>
        <v>-2111.94594148696</v>
      </c>
      <c r="D662" s="10" t="n">
        <f aca="false">Sheet1!$Q$3*(1-Sheet1!F662)</f>
        <v>90.0362956445226</v>
      </c>
      <c r="E662" s="10" t="n">
        <f aca="false">Sheet1!$Q$3*Sheet1!F662</f>
        <v>9.96370435547734</v>
      </c>
      <c r="F662" s="10" t="n">
        <f aca="false">Sheet1!H662*Sheet1!$F$2</f>
        <v>0.0996370435547734</v>
      </c>
      <c r="G662" s="11" t="n">
        <f aca="false">Sheet1!$R$3*(Sheet1!I662-1)*Sheet1!E662-Sheet1!$R$3*Sheet1!D662</f>
        <v>-11689.5567531896</v>
      </c>
      <c r="H662" s="10" t="n">
        <f aca="false">COUNTIF(Sheet1!$N$3:$N$106001,"&gt;="&amp;Sheet1!I662)/Sheet1!$N$2</f>
        <v>0.124546304443467</v>
      </c>
      <c r="I662" s="7" t="n">
        <v>7.69000000000001</v>
      </c>
      <c r="J662" s="12" t="n">
        <f aca="false">Sheet1!C662/(Sheet1!$R$3*Sheet1!$Q$3)</f>
        <v>-0.0422389188297391</v>
      </c>
      <c r="N662" s="0" t="n">
        <v>1.43</v>
      </c>
      <c r="P662" s="19"/>
    </row>
    <row r="663" customFormat="false" ht="15" hidden="false" customHeight="false" outlineLevel="0" collapsed="false">
      <c r="A663" s="10" t="n">
        <f aca="false">Sheet1!$Q$3*(1-Sheet1!H663)</f>
        <v>87.5618675758909</v>
      </c>
      <c r="B663" s="10" t="n">
        <f aca="false">Sheet1!$Q$3*Sheet1!H663</f>
        <v>12.4381324241091</v>
      </c>
      <c r="C663" s="11" t="n">
        <f aca="false">Sheet1!$R$3*(Sheet1!I663-1)*Sheet1!B663-Sheet1!$R$3*Sheet1!A663</f>
        <v>-2113.19016717988</v>
      </c>
      <c r="D663" s="10" t="n">
        <f aca="false">Sheet1!$Q$3*(1-Sheet1!F663)</f>
        <v>90.0494940607127</v>
      </c>
      <c r="E663" s="10" t="n">
        <f aca="false">Sheet1!$Q$3*Sheet1!F663</f>
        <v>9.95050593928729</v>
      </c>
      <c r="F663" s="10" t="n">
        <f aca="false">Sheet1!H663*Sheet1!$F$2</f>
        <v>0.0995050593928729</v>
      </c>
      <c r="G663" s="11" t="n">
        <f aca="false">Sheet1!$R$3*(Sheet1!I663-1)*Sheet1!E663-Sheet1!$R$3*Sheet1!D663</f>
        <v>-11690.5521337439</v>
      </c>
      <c r="H663" s="10" t="n">
        <f aca="false">COUNTIF(Sheet1!$N$3:$N$106001,"&gt;="&amp;Sheet1!I663)/Sheet1!$N$2</f>
        <v>0.124381324241091</v>
      </c>
      <c r="I663" s="7" t="n">
        <v>7.70000000000001</v>
      </c>
      <c r="J663" s="12" t="n">
        <f aca="false">Sheet1!C663/(Sheet1!$R$3*Sheet1!$Q$3)</f>
        <v>-0.0422638033435975</v>
      </c>
      <c r="N663" s="0" t="n">
        <v>6.34</v>
      </c>
      <c r="P663" s="19"/>
    </row>
    <row r="664" customFormat="false" ht="15" hidden="false" customHeight="false" outlineLevel="0" collapsed="false">
      <c r="A664" s="10" t="n">
        <f aca="false">Sheet1!$Q$3*(1-Sheet1!H664)</f>
        <v>87.5811152661681</v>
      </c>
      <c r="B664" s="10" t="n">
        <f aca="false">Sheet1!$Q$3*Sheet1!H664</f>
        <v>12.4188847338319</v>
      </c>
      <c r="C664" s="11" t="n">
        <f aca="false">Sheet1!$R$3*(Sheet1!I664-1)*Sheet1!B664-Sheet1!$R$3*Sheet1!A664</f>
        <v>-2125.19935107781</v>
      </c>
      <c r="D664" s="10" t="n">
        <f aca="false">Sheet1!$Q$3*(1-Sheet1!F664)</f>
        <v>90.0648922129344</v>
      </c>
      <c r="E664" s="10" t="n">
        <f aca="false">Sheet1!$Q$3*Sheet1!F664</f>
        <v>9.93510778706555</v>
      </c>
      <c r="F664" s="10" t="n">
        <f aca="false">Sheet1!H664*Sheet1!$F$2</f>
        <v>0.0993510778706555</v>
      </c>
      <c r="G664" s="11" t="n">
        <f aca="false">Sheet1!$R$3*(Sheet1!I664-1)*Sheet1!E664-Sheet1!$R$3*Sheet1!D664</f>
        <v>-11700.1594808622</v>
      </c>
      <c r="H664" s="10" t="n">
        <f aca="false">COUNTIF(Sheet1!$N$3:$N$106001,"&gt;="&amp;Sheet1!I664)/Sheet1!$N$2</f>
        <v>0.124188847338319</v>
      </c>
      <c r="I664" s="7" t="n">
        <v>7.71000000000001</v>
      </c>
      <c r="J664" s="12" t="n">
        <f aca="false">Sheet1!C664/(Sheet1!$R$3*Sheet1!$Q$3)</f>
        <v>-0.0425039870215562</v>
      </c>
      <c r="N664" s="0" t="n">
        <v>2.76</v>
      </c>
      <c r="P664" s="19"/>
    </row>
    <row r="665" customFormat="false" ht="15" hidden="false" customHeight="false" outlineLevel="0" collapsed="false">
      <c r="A665" s="10" t="n">
        <f aca="false">Sheet1!$Q$3*(1-Sheet1!H665)</f>
        <v>87.5907391113067</v>
      </c>
      <c r="B665" s="10" t="n">
        <f aca="false">Sheet1!$Q$3*Sheet1!H665</f>
        <v>12.4092608886934</v>
      </c>
      <c r="C665" s="11" t="n">
        <f aca="false">Sheet1!$R$3*(Sheet1!I665-1)*Sheet1!B665-Sheet1!$R$3*Sheet1!A665</f>
        <v>-2100.25296964358</v>
      </c>
      <c r="D665" s="10" t="n">
        <f aca="false">Sheet1!$Q$3*(1-Sheet1!F665)</f>
        <v>90.0725912890453</v>
      </c>
      <c r="E665" s="10" t="n">
        <f aca="false">Sheet1!$Q$3*Sheet1!F665</f>
        <v>9.92740871095469</v>
      </c>
      <c r="F665" s="10" t="n">
        <f aca="false">Sheet1!H665*Sheet1!$F$2</f>
        <v>0.0992740871095469</v>
      </c>
      <c r="G665" s="11" t="n">
        <f aca="false">Sheet1!$R$3*(Sheet1!I665-1)*Sheet1!E665-Sheet1!$R$3*Sheet1!D665</f>
        <v>-11680.2023757149</v>
      </c>
      <c r="H665" s="10" t="n">
        <f aca="false">COUNTIF(Sheet1!$N$3:$N$106001,"&gt;="&amp;Sheet1!I665)/Sheet1!$N$2</f>
        <v>0.124092608886934</v>
      </c>
      <c r="I665" s="7" t="n">
        <v>7.72000000000001</v>
      </c>
      <c r="J665" s="12" t="n">
        <f aca="false">Sheet1!C665/(Sheet1!$R$3*Sheet1!$Q$3)</f>
        <v>-0.0420050593928716</v>
      </c>
      <c r="N665" s="0" t="n">
        <v>1.51</v>
      </c>
      <c r="P665" s="19"/>
    </row>
    <row r="666" customFormat="false" ht="15" hidden="false" customHeight="false" outlineLevel="0" collapsed="false">
      <c r="A666" s="10" t="n">
        <f aca="false">Sheet1!$Q$3*(1-Sheet1!H666)</f>
        <v>87.6141113066432</v>
      </c>
      <c r="B666" s="10" t="n">
        <f aca="false">Sheet1!$Q$3*Sheet1!H666</f>
        <v>12.3858886933568</v>
      </c>
      <c r="C666" s="11" t="n">
        <f aca="false">Sheet1!$R$3*(Sheet1!I666-1)*Sheet1!B666-Sheet1!$R$3*Sheet1!A666</f>
        <v>-2128.54020017592</v>
      </c>
      <c r="D666" s="10" t="n">
        <f aca="false">Sheet1!$Q$3*(1-Sheet1!F666)</f>
        <v>90.0912890453145</v>
      </c>
      <c r="E666" s="10" t="n">
        <f aca="false">Sheet1!$Q$3*Sheet1!F666</f>
        <v>9.90871095468544</v>
      </c>
      <c r="F666" s="10" t="n">
        <f aca="false">Sheet1!H666*Sheet1!$F$2</f>
        <v>0.0990871095468544</v>
      </c>
      <c r="G666" s="11" t="n">
        <f aca="false">Sheet1!$R$3*(Sheet1!I666-1)*Sheet1!E666-Sheet1!$R$3*Sheet1!D666</f>
        <v>-11702.8321601407</v>
      </c>
      <c r="H666" s="10" t="n">
        <f aca="false">COUNTIF(Sheet1!$N$3:$N$106001,"&gt;="&amp;Sheet1!I666)/Sheet1!$N$2</f>
        <v>0.123858886933568</v>
      </c>
      <c r="I666" s="7" t="n">
        <v>7.73000000000001</v>
      </c>
      <c r="J666" s="12" t="n">
        <f aca="false">Sheet1!C666/(Sheet1!$R$3*Sheet1!$Q$3)</f>
        <v>-0.0425708040035184</v>
      </c>
      <c r="N666" s="0" t="n">
        <v>1.58</v>
      </c>
      <c r="P666" s="19"/>
    </row>
    <row r="667" customFormat="false" ht="15" hidden="false" customHeight="false" outlineLevel="0" collapsed="false">
      <c r="A667" s="10" t="n">
        <f aca="false">Sheet1!$Q$3*(1-Sheet1!H667)</f>
        <v>87.6347338319402</v>
      </c>
      <c r="B667" s="10" t="n">
        <f aca="false">Sheet1!$Q$3*Sheet1!H667</f>
        <v>12.3652661680598</v>
      </c>
      <c r="C667" s="11" t="n">
        <f aca="false">Sheet1!$R$3*(Sheet1!I667-1)*Sheet1!B667-Sheet1!$R$3*Sheet1!A667</f>
        <v>-2146.41992960838</v>
      </c>
      <c r="D667" s="10" t="n">
        <f aca="false">Sheet1!$Q$3*(1-Sheet1!F667)</f>
        <v>90.1077870655521</v>
      </c>
      <c r="E667" s="10" t="n">
        <f aca="false">Sheet1!$Q$3*Sheet1!F667</f>
        <v>9.89221293444787</v>
      </c>
      <c r="F667" s="10" t="n">
        <f aca="false">Sheet1!H667*Sheet1!$F$2</f>
        <v>0.0989221293444787</v>
      </c>
      <c r="G667" s="11" t="n">
        <f aca="false">Sheet1!$R$3*(Sheet1!I667-1)*Sheet1!E667-Sheet1!$R$3*Sheet1!D667</f>
        <v>-11717.1359436867</v>
      </c>
      <c r="H667" s="10" t="n">
        <f aca="false">COUNTIF(Sheet1!$N$3:$N$106001,"&gt;="&amp;Sheet1!I667)/Sheet1!$N$2</f>
        <v>0.123652661680598</v>
      </c>
      <c r="I667" s="7" t="n">
        <v>7.74000000000001</v>
      </c>
      <c r="J667" s="12" t="n">
        <f aca="false">Sheet1!C667/(Sheet1!$R$3*Sheet1!$Q$3)</f>
        <v>-0.0429283985921677</v>
      </c>
      <c r="N667" s="0" t="n">
        <v>2.71</v>
      </c>
      <c r="P667" s="19"/>
    </row>
    <row r="668" customFormat="false" ht="15" hidden="false" customHeight="false" outlineLevel="0" collapsed="false">
      <c r="A668" s="10" t="n">
        <f aca="false">Sheet1!$Q$3*(1-Sheet1!H668)</f>
        <v>87.6581060272767</v>
      </c>
      <c r="B668" s="10" t="n">
        <f aca="false">Sheet1!$Q$3*Sheet1!H668</f>
        <v>12.3418939727233</v>
      </c>
      <c r="C668" s="11" t="n">
        <f aca="false">Sheet1!$R$3*(Sheet1!I668-1)*Sheet1!B668-Sheet1!$R$3*Sheet1!A668</f>
        <v>-2175.16085569726</v>
      </c>
      <c r="D668" s="10" t="n">
        <f aca="false">Sheet1!$Q$3*(1-Sheet1!F668)</f>
        <v>90.1264848218214</v>
      </c>
      <c r="E668" s="10" t="n">
        <f aca="false">Sheet1!$Q$3*Sheet1!F668</f>
        <v>9.87351517817862</v>
      </c>
      <c r="F668" s="10" t="n">
        <f aca="false">Sheet1!H668*Sheet1!$F$2</f>
        <v>0.0987351517817862</v>
      </c>
      <c r="G668" s="11" t="n">
        <f aca="false">Sheet1!$R$3*(Sheet1!I668-1)*Sheet1!E668-Sheet1!$R$3*Sheet1!D668</f>
        <v>-11740.1286845578</v>
      </c>
      <c r="H668" s="10" t="n">
        <f aca="false">COUNTIF(Sheet1!$N$3:$N$106001,"&gt;="&amp;Sheet1!I668)/Sheet1!$N$2</f>
        <v>0.123418939727233</v>
      </c>
      <c r="I668" s="7" t="n">
        <v>7.75000000000001</v>
      </c>
      <c r="J668" s="12" t="n">
        <f aca="false">Sheet1!C668/(Sheet1!$R$3*Sheet1!$Q$3)</f>
        <v>-0.0435032171139451</v>
      </c>
      <c r="N668" s="0" t="n">
        <v>10.22</v>
      </c>
      <c r="P668" s="19"/>
    </row>
    <row r="669" customFormat="false" ht="15" hidden="false" customHeight="false" outlineLevel="0" collapsed="false">
      <c r="A669" s="10" t="n">
        <f aca="false">Sheet1!$Q$3*(1-Sheet1!H669)</f>
        <v>87.6801033875935</v>
      </c>
      <c r="B669" s="10" t="n">
        <f aca="false">Sheet1!$Q$3*Sheet1!H669</f>
        <v>12.3198966124065</v>
      </c>
      <c r="C669" s="11" t="n">
        <f aca="false">Sheet1!$R$3*(Sheet1!I669-1)*Sheet1!B669-Sheet1!$R$3*Sheet1!A669</f>
        <v>-2198.80114386268</v>
      </c>
      <c r="D669" s="10" t="n">
        <f aca="false">Sheet1!$Q$3*(1-Sheet1!F669)</f>
        <v>90.1440827100748</v>
      </c>
      <c r="E669" s="10" t="n">
        <f aca="false">Sheet1!$Q$3*Sheet1!F669</f>
        <v>9.85591728992521</v>
      </c>
      <c r="F669" s="10" t="n">
        <f aca="false">Sheet1!H669*Sheet1!$F$2</f>
        <v>0.0985591728992521</v>
      </c>
      <c r="G669" s="11" t="n">
        <f aca="false">Sheet1!$R$3*(Sheet1!I669-1)*Sheet1!E669-Sheet1!$R$3*Sheet1!D669</f>
        <v>-11759.0409150901</v>
      </c>
      <c r="H669" s="10" t="n">
        <f aca="false">COUNTIF(Sheet1!$N$3:$N$106001,"&gt;="&amp;Sheet1!I669)/Sheet1!$N$2</f>
        <v>0.123198966124065</v>
      </c>
      <c r="I669" s="7" t="n">
        <v>7.76000000000001</v>
      </c>
      <c r="J669" s="12" t="n">
        <f aca="false">Sheet1!C669/(Sheet1!$R$3*Sheet1!$Q$3)</f>
        <v>-0.0439760228772536</v>
      </c>
      <c r="N669" s="0" t="n">
        <v>1.11</v>
      </c>
      <c r="P669" s="19"/>
    </row>
    <row r="670" customFormat="false" ht="15" hidden="false" customHeight="false" outlineLevel="0" collapsed="false">
      <c r="A670" s="10" t="n">
        <f aca="false">Sheet1!$Q$3*(1-Sheet1!H670)</f>
        <v>87.6966014078311</v>
      </c>
      <c r="B670" s="10" t="n">
        <f aca="false">Sheet1!$Q$3*Sheet1!H670</f>
        <v>12.3033985921689</v>
      </c>
      <c r="C670" s="11" t="n">
        <f aca="false">Sheet1!$R$3*(Sheet1!I670-1)*Sheet1!B670-Sheet1!$R$3*Sheet1!A670</f>
        <v>-2201.29646942361</v>
      </c>
      <c r="D670" s="10" t="n">
        <f aca="false">Sheet1!$Q$3*(1-Sheet1!F670)</f>
        <v>90.1572811262649</v>
      </c>
      <c r="E670" s="10" t="n">
        <f aca="false">Sheet1!$Q$3*Sheet1!F670</f>
        <v>9.84271887373515</v>
      </c>
      <c r="F670" s="10" t="n">
        <f aca="false">Sheet1!H670*Sheet1!$F$2</f>
        <v>0.0984271887373515</v>
      </c>
      <c r="G670" s="11" t="n">
        <f aca="false">Sheet1!$R$3*(Sheet1!I670-1)*Sheet1!E670-Sheet1!$R$3*Sheet1!D670</f>
        <v>-11761.0371755389</v>
      </c>
      <c r="H670" s="10" t="n">
        <f aca="false">COUNTIF(Sheet1!$N$3:$N$106001,"&gt;="&amp;Sheet1!I670)/Sheet1!$N$2</f>
        <v>0.123033985921689</v>
      </c>
      <c r="I670" s="7" t="n">
        <v>7.77000000000001</v>
      </c>
      <c r="J670" s="12" t="n">
        <f aca="false">Sheet1!C670/(Sheet1!$R$3*Sheet1!$Q$3)</f>
        <v>-0.0440259293884721</v>
      </c>
      <c r="N670" s="0" t="n">
        <v>1.87</v>
      </c>
      <c r="P670" s="19"/>
    </row>
    <row r="671" customFormat="false" ht="15" hidden="false" customHeight="false" outlineLevel="0" collapsed="false">
      <c r="A671" s="10" t="n">
        <f aca="false">Sheet1!$Q$3*(1-Sheet1!H671)</f>
        <v>87.7062252529696</v>
      </c>
      <c r="B671" s="10" t="n">
        <f aca="false">Sheet1!$Q$3*Sheet1!H671</f>
        <v>12.2937747470304</v>
      </c>
      <c r="C671" s="11" t="n">
        <f aca="false">Sheet1!$R$3*(Sheet1!I671-1)*Sheet1!B671-Sheet1!$R$3*Sheet1!A671</f>
        <v>-2177.21623405185</v>
      </c>
      <c r="D671" s="10" t="n">
        <f aca="false">Sheet1!$Q$3*(1-Sheet1!F671)</f>
        <v>90.1649802023757</v>
      </c>
      <c r="E671" s="10" t="n">
        <f aca="false">Sheet1!$Q$3*Sheet1!F671</f>
        <v>9.83501979762429</v>
      </c>
      <c r="F671" s="10" t="n">
        <f aca="false">Sheet1!H671*Sheet1!$F$2</f>
        <v>0.0983501979762429</v>
      </c>
      <c r="G671" s="11" t="n">
        <f aca="false">Sheet1!$R$3*(Sheet1!I671-1)*Sheet1!E671-Sheet1!$R$3*Sheet1!D671</f>
        <v>-11741.7729872415</v>
      </c>
      <c r="H671" s="10" t="n">
        <f aca="false">COUNTIF(Sheet1!$N$3:$N$106001,"&gt;="&amp;Sheet1!I671)/Sheet1!$N$2</f>
        <v>0.122937747470304</v>
      </c>
      <c r="I671" s="7" t="n">
        <v>7.78000000000001</v>
      </c>
      <c r="J671" s="12" t="n">
        <f aca="false">Sheet1!C671/(Sheet1!$R$3*Sheet1!$Q$3)</f>
        <v>-0.043544324681037</v>
      </c>
      <c r="N671" s="0" t="n">
        <v>2.4</v>
      </c>
      <c r="P671" s="19"/>
    </row>
    <row r="672" customFormat="false" ht="15" hidden="false" customHeight="false" outlineLevel="0" collapsed="false">
      <c r="A672" s="10" t="n">
        <f aca="false">Sheet1!$Q$3*(1-Sheet1!H672)</f>
        <v>87.7268477782666</v>
      </c>
      <c r="B672" s="10" t="n">
        <f aca="false">Sheet1!$Q$3*Sheet1!H672</f>
        <v>12.2731522217334</v>
      </c>
      <c r="C672" s="11" t="n">
        <f aca="false">Sheet1!$R$3*(Sheet1!I672-1)*Sheet1!B672-Sheet1!$R$3*Sheet1!A672</f>
        <v>-2196.07209634838</v>
      </c>
      <c r="D672" s="10" t="n">
        <f aca="false">Sheet1!$Q$3*(1-Sheet1!F672)</f>
        <v>90.1814782226133</v>
      </c>
      <c r="E672" s="10" t="n">
        <f aca="false">Sheet1!$Q$3*Sheet1!F672</f>
        <v>9.81852177738671</v>
      </c>
      <c r="F672" s="10" t="n">
        <f aca="false">Sheet1!H672*Sheet1!$F$2</f>
        <v>0.0981852177738671</v>
      </c>
      <c r="G672" s="11" t="n">
        <f aca="false">Sheet1!$R$3*(Sheet1!I672-1)*Sheet1!E672-Sheet1!$R$3*Sheet1!D672</f>
        <v>-11756.8576770787</v>
      </c>
      <c r="H672" s="10" t="n">
        <f aca="false">COUNTIF(Sheet1!$N$3:$N$106001,"&gt;="&amp;Sheet1!I672)/Sheet1!$N$2</f>
        <v>0.122731522217334</v>
      </c>
      <c r="I672" s="7" t="n">
        <v>7.79000000000001</v>
      </c>
      <c r="J672" s="12" t="n">
        <f aca="false">Sheet1!C672/(Sheet1!$R$3*Sheet1!$Q$3)</f>
        <v>-0.0439214419269675</v>
      </c>
      <c r="N672" s="0" t="n">
        <v>5</v>
      </c>
      <c r="P672" s="19"/>
    </row>
    <row r="673" customFormat="false" ht="15" hidden="false" customHeight="false" outlineLevel="0" collapsed="false">
      <c r="A673" s="10" t="n">
        <f aca="false">Sheet1!$Q$3*(1-Sheet1!H673)</f>
        <v>87.7433457985042</v>
      </c>
      <c r="B673" s="10" t="n">
        <f aca="false">Sheet1!$Q$3*Sheet1!H673</f>
        <v>12.2566542014958</v>
      </c>
      <c r="C673" s="11" t="n">
        <f aca="false">Sheet1!$R$3*(Sheet1!I673-1)*Sheet1!B673-Sheet1!$R$3*Sheet1!A673</f>
        <v>-2199.04861416624</v>
      </c>
      <c r="D673" s="10" t="n">
        <f aca="false">Sheet1!$Q$3*(1-Sheet1!F673)</f>
        <v>90.1946766388033</v>
      </c>
      <c r="E673" s="10" t="n">
        <f aca="false">Sheet1!$Q$3*Sheet1!F673</f>
        <v>9.80532336119666</v>
      </c>
      <c r="F673" s="10" t="n">
        <f aca="false">Sheet1!H673*Sheet1!$F$2</f>
        <v>0.0980532336119666</v>
      </c>
      <c r="G673" s="11" t="n">
        <f aca="false">Sheet1!$R$3*(Sheet1!I673-1)*Sheet1!E673-Sheet1!$R$3*Sheet1!D673</f>
        <v>-11759.238891333</v>
      </c>
      <c r="H673" s="10" t="n">
        <f aca="false">COUNTIF(Sheet1!$N$3:$N$106001,"&gt;="&amp;Sheet1!I673)/Sheet1!$N$2</f>
        <v>0.122566542014958</v>
      </c>
      <c r="I673" s="7" t="n">
        <v>7.80000000000001</v>
      </c>
      <c r="J673" s="12" t="n">
        <f aca="false">Sheet1!C673/(Sheet1!$R$3*Sheet1!$Q$3)</f>
        <v>-0.0439809722833248</v>
      </c>
      <c r="N673" s="0" t="n">
        <v>3.21</v>
      </c>
      <c r="P673" s="19"/>
    </row>
    <row r="674" customFormat="false" ht="15" hidden="false" customHeight="false" outlineLevel="0" collapsed="false">
      <c r="A674" s="10" t="n">
        <f aca="false">Sheet1!$Q$3*(1-Sheet1!H674)</f>
        <v>87.7529696436428</v>
      </c>
      <c r="B674" s="10" t="n">
        <f aca="false">Sheet1!$Q$3*Sheet1!H674</f>
        <v>12.2470303563572</v>
      </c>
      <c r="C674" s="11" t="n">
        <f aca="false">Sheet1!$R$3*(Sheet1!I674-1)*Sheet1!B674-Sheet1!$R$3*Sheet1!A674</f>
        <v>-2175.34645842492</v>
      </c>
      <c r="D674" s="10" t="n">
        <f aca="false">Sheet1!$Q$3*(1-Sheet1!F674)</f>
        <v>90.2023757149142</v>
      </c>
      <c r="E674" s="10" t="n">
        <f aca="false">Sheet1!$Q$3*Sheet1!F674</f>
        <v>9.79762428508579</v>
      </c>
      <c r="F674" s="10" t="n">
        <f aca="false">Sheet1!H674*Sheet1!$F$2</f>
        <v>0.0979762428508579</v>
      </c>
      <c r="G674" s="11" t="n">
        <f aca="false">Sheet1!$R$3*(Sheet1!I674-1)*Sheet1!E674-Sheet1!$R$3*Sheet1!D674</f>
        <v>-11740.2771667399</v>
      </c>
      <c r="H674" s="10" t="n">
        <f aca="false">COUNTIF(Sheet1!$N$3:$N$106001,"&gt;="&amp;Sheet1!I674)/Sheet1!$N$2</f>
        <v>0.122470303563572</v>
      </c>
      <c r="I674" s="7" t="n">
        <v>7.81000000000001</v>
      </c>
      <c r="J674" s="12" t="n">
        <f aca="false">Sheet1!C674/(Sheet1!$R$3*Sheet1!$Q$3)</f>
        <v>-0.0435069291684985</v>
      </c>
      <c r="N674" s="0" t="n">
        <v>1.75</v>
      </c>
      <c r="P674" s="19"/>
    </row>
    <row r="675" customFormat="false" ht="15" hidden="false" customHeight="false" outlineLevel="0" collapsed="false">
      <c r="A675" s="10" t="n">
        <f aca="false">Sheet1!$Q$3*(1-Sheet1!H675)</f>
        <v>87.7735921689397</v>
      </c>
      <c r="B675" s="10" t="n">
        <f aca="false">Sheet1!$Q$3*Sheet1!H675</f>
        <v>12.2264078310603</v>
      </c>
      <c r="C675" s="11" t="n">
        <f aca="false">Sheet1!$R$3*(Sheet1!I675-1)*Sheet1!B675-Sheet1!$R$3*Sheet1!A675</f>
        <v>-2194.74538055427</v>
      </c>
      <c r="D675" s="10" t="n">
        <f aca="false">Sheet1!$Q$3*(1-Sheet1!F675)</f>
        <v>90.2188737351518</v>
      </c>
      <c r="E675" s="10" t="n">
        <f aca="false">Sheet1!$Q$3*Sheet1!F675</f>
        <v>9.78112626484822</v>
      </c>
      <c r="F675" s="10" t="n">
        <f aca="false">Sheet1!H675*Sheet1!$F$2</f>
        <v>0.0978112626484822</v>
      </c>
      <c r="G675" s="11" t="n">
        <f aca="false">Sheet1!$R$3*(Sheet1!I675-1)*Sheet1!E675-Sheet1!$R$3*Sheet1!D675</f>
        <v>-11755.7963044434</v>
      </c>
      <c r="H675" s="10" t="n">
        <f aca="false">COUNTIF(Sheet1!$N$3:$N$106001,"&gt;="&amp;Sheet1!I675)/Sheet1!$N$2</f>
        <v>0.122264078310603</v>
      </c>
      <c r="I675" s="7" t="n">
        <v>7.82000000000001</v>
      </c>
      <c r="J675" s="12" t="n">
        <f aca="false">Sheet1!C675/(Sheet1!$R$3*Sheet1!$Q$3)</f>
        <v>-0.0438949076110854</v>
      </c>
      <c r="N675" s="0" t="n">
        <v>19.32</v>
      </c>
      <c r="P675" s="19"/>
    </row>
    <row r="676" customFormat="false" ht="15" hidden="false" customHeight="false" outlineLevel="0" collapsed="false">
      <c r="A676" s="10" t="n">
        <f aca="false">Sheet1!$Q$3*(1-Sheet1!H676)</f>
        <v>87.7887153541575</v>
      </c>
      <c r="B676" s="10" t="n">
        <f aca="false">Sheet1!$Q$3*Sheet1!H676</f>
        <v>12.2112846458425</v>
      </c>
      <c r="C676" s="11" t="n">
        <f aca="false">Sheet1!$R$3*(Sheet1!I676-1)*Sheet1!B676-Sheet1!$R$3*Sheet1!A676</f>
        <v>-2192.82061152656</v>
      </c>
      <c r="D676" s="10" t="n">
        <f aca="false">Sheet1!$Q$3*(1-Sheet1!F676)</f>
        <v>90.230972283326</v>
      </c>
      <c r="E676" s="10" t="n">
        <f aca="false">Sheet1!$Q$3*Sheet1!F676</f>
        <v>9.769027716674</v>
      </c>
      <c r="F676" s="10" t="n">
        <f aca="false">Sheet1!H676*Sheet1!$F$2</f>
        <v>0.09769027716674</v>
      </c>
      <c r="G676" s="11" t="n">
        <f aca="false">Sheet1!$R$3*(Sheet1!I676-1)*Sheet1!E676-Sheet1!$R$3*Sheet1!D676</f>
        <v>-11754.2564892212</v>
      </c>
      <c r="H676" s="10" t="n">
        <f aca="false">COUNTIF(Sheet1!$N$3:$N$106001,"&gt;="&amp;Sheet1!I676)/Sheet1!$N$2</f>
        <v>0.122112846458425</v>
      </c>
      <c r="I676" s="7" t="n">
        <v>7.83000000000001</v>
      </c>
      <c r="J676" s="12" t="n">
        <f aca="false">Sheet1!C676/(Sheet1!$R$3*Sheet1!$Q$3)</f>
        <v>-0.0438564122305313</v>
      </c>
      <c r="N676" s="0" t="n">
        <v>1.63</v>
      </c>
      <c r="P676" s="19"/>
    </row>
    <row r="677" customFormat="false" ht="15" hidden="false" customHeight="false" outlineLevel="0" collapsed="false">
      <c r="A677" s="10" t="n">
        <f aca="false">Sheet1!$Q$3*(1-Sheet1!H677)</f>
        <v>87.7997140343159</v>
      </c>
      <c r="B677" s="10" t="n">
        <f aca="false">Sheet1!$Q$3*Sheet1!H677</f>
        <v>12.2002859656841</v>
      </c>
      <c r="C677" s="11" t="n">
        <f aca="false">Sheet1!$R$3*(Sheet1!I677-1)*Sheet1!B677-Sheet1!$R$3*Sheet1!A677</f>
        <v>-2174.87901451819</v>
      </c>
      <c r="D677" s="10" t="n">
        <f aca="false">Sheet1!$Q$3*(1-Sheet1!F677)</f>
        <v>90.2397712274527</v>
      </c>
      <c r="E677" s="10" t="n">
        <f aca="false">Sheet1!$Q$3*Sheet1!F677</f>
        <v>9.7602287725473</v>
      </c>
      <c r="F677" s="10" t="n">
        <f aca="false">Sheet1!H677*Sheet1!$F$2</f>
        <v>0.097602287725473</v>
      </c>
      <c r="G677" s="11" t="n">
        <f aca="false">Sheet1!$R$3*(Sheet1!I677-1)*Sheet1!E677-Sheet1!$R$3*Sheet1!D677</f>
        <v>-11739.9032116146</v>
      </c>
      <c r="H677" s="10" t="n">
        <f aca="false">COUNTIF(Sheet1!$N$3:$N$106001,"&gt;="&amp;Sheet1!I677)/Sheet1!$N$2</f>
        <v>0.122002859656841</v>
      </c>
      <c r="I677" s="7" t="n">
        <v>7.84000000000001</v>
      </c>
      <c r="J677" s="12" t="n">
        <f aca="false">Sheet1!C677/(Sheet1!$R$3*Sheet1!$Q$3)</f>
        <v>-0.0434975802903638</v>
      </c>
      <c r="N677" s="0" t="n">
        <v>1.42</v>
      </c>
      <c r="P677" s="19"/>
    </row>
    <row r="678" customFormat="false" ht="15" hidden="false" customHeight="false" outlineLevel="0" collapsed="false">
      <c r="A678" s="10" t="n">
        <f aca="false">Sheet1!$Q$3*(1-Sheet1!H678)</f>
        <v>87.8175868895733</v>
      </c>
      <c r="B678" s="10" t="n">
        <f aca="false">Sheet1!$Q$3*Sheet1!H678</f>
        <v>12.1824131104267</v>
      </c>
      <c r="C678" s="11" t="n">
        <f aca="false">Sheet1!$R$3*(Sheet1!I678-1)*Sheet1!B678-Sheet1!$R$3*Sheet1!A678</f>
        <v>-2184.02854157495</v>
      </c>
      <c r="D678" s="10" t="n">
        <f aca="false">Sheet1!$Q$3*(1-Sheet1!F678)</f>
        <v>90.2540695116586</v>
      </c>
      <c r="E678" s="10" t="n">
        <f aca="false">Sheet1!$Q$3*Sheet1!F678</f>
        <v>9.7459304883414</v>
      </c>
      <c r="F678" s="10" t="n">
        <f aca="false">Sheet1!H678*Sheet1!$F$2</f>
        <v>0.097459304883414</v>
      </c>
      <c r="G678" s="11" t="n">
        <f aca="false">Sheet1!$R$3*(Sheet1!I678-1)*Sheet1!E678-Sheet1!$R$3*Sheet1!D678</f>
        <v>-11747.22283326</v>
      </c>
      <c r="H678" s="10" t="n">
        <f aca="false">COUNTIF(Sheet1!$N$3:$N$106001,"&gt;="&amp;Sheet1!I678)/Sheet1!$N$2</f>
        <v>0.121824131104267</v>
      </c>
      <c r="I678" s="7" t="n">
        <v>7.85000000000001</v>
      </c>
      <c r="J678" s="12" t="n">
        <f aca="false">Sheet1!C678/(Sheet1!$R$3*Sheet1!$Q$3)</f>
        <v>-0.0436805708314991</v>
      </c>
      <c r="N678" s="0" t="n">
        <v>7.62</v>
      </c>
      <c r="P678" s="19"/>
    </row>
    <row r="679" customFormat="false" ht="15" hidden="false" customHeight="false" outlineLevel="0" collapsed="false">
      <c r="A679" s="10" t="n">
        <f aca="false">Sheet1!$Q$3*(1-Sheet1!H679)</f>
        <v>87.8313352397712</v>
      </c>
      <c r="B679" s="10" t="n">
        <f aca="false">Sheet1!$Q$3*Sheet1!H679</f>
        <v>12.1686647602288</v>
      </c>
      <c r="C679" s="11" t="n">
        <f aca="false">Sheet1!$R$3*(Sheet1!I679-1)*Sheet1!B679-Sheet1!$R$3*Sheet1!A679</f>
        <v>-2177.14749230086</v>
      </c>
      <c r="D679" s="10" t="n">
        <f aca="false">Sheet1!$Q$3*(1-Sheet1!F679)</f>
        <v>90.265068191817</v>
      </c>
      <c r="E679" s="10" t="n">
        <f aca="false">Sheet1!$Q$3*Sheet1!F679</f>
        <v>9.73493180818302</v>
      </c>
      <c r="F679" s="10" t="n">
        <f aca="false">Sheet1!H679*Sheet1!$F$2</f>
        <v>0.0973493180818302</v>
      </c>
      <c r="G679" s="11" t="n">
        <f aca="false">Sheet1!$R$3*(Sheet1!I679-1)*Sheet1!E679-Sheet1!$R$3*Sheet1!D679</f>
        <v>-11741.7179938407</v>
      </c>
      <c r="H679" s="10" t="n">
        <f aca="false">COUNTIF(Sheet1!$N$3:$N$106001,"&gt;="&amp;Sheet1!I679)/Sheet1!$N$2</f>
        <v>0.121686647602288</v>
      </c>
      <c r="I679" s="7" t="n">
        <v>7.86000000000001</v>
      </c>
      <c r="J679" s="12" t="n">
        <f aca="false">Sheet1!C679/(Sheet1!$R$3*Sheet1!$Q$3)</f>
        <v>-0.0435429498460171</v>
      </c>
      <c r="N679" s="0" t="n">
        <v>1.2</v>
      </c>
      <c r="P679" s="19"/>
    </row>
    <row r="680" customFormat="false" ht="15" hidden="false" customHeight="false" outlineLevel="0" collapsed="false">
      <c r="A680" s="10" t="n">
        <f aca="false">Sheet1!$Q$3*(1-Sheet1!H680)</f>
        <v>87.8437087549494</v>
      </c>
      <c r="B680" s="10" t="n">
        <f aca="false">Sheet1!$Q$3*Sheet1!H680</f>
        <v>12.1562912450506</v>
      </c>
      <c r="C680" s="11" t="n">
        <f aca="false">Sheet1!$R$3*(Sheet1!I680-1)*Sheet1!B680-Sheet1!$R$3*Sheet1!A680</f>
        <v>-2164.99395072585</v>
      </c>
      <c r="D680" s="10" t="n">
        <f aca="false">Sheet1!$Q$3*(1-Sheet1!F680)</f>
        <v>90.2749670039595</v>
      </c>
      <c r="E680" s="10" t="n">
        <f aca="false">Sheet1!$Q$3*Sheet1!F680</f>
        <v>9.72503299604048</v>
      </c>
      <c r="F680" s="10" t="n">
        <f aca="false">Sheet1!H680*Sheet1!$F$2</f>
        <v>0.0972503299604048</v>
      </c>
      <c r="G680" s="11" t="n">
        <f aca="false">Sheet1!$R$3*(Sheet1!I680-1)*Sheet1!E680-Sheet1!$R$3*Sheet1!D680</f>
        <v>-11731.9951605807</v>
      </c>
      <c r="H680" s="10" t="n">
        <f aca="false">COUNTIF(Sheet1!$N$3:$N$106001,"&gt;="&amp;Sheet1!I680)/Sheet1!$N$2</f>
        <v>0.121562912450506</v>
      </c>
      <c r="I680" s="7" t="n">
        <v>7.87000000000001</v>
      </c>
      <c r="J680" s="12" t="n">
        <f aca="false">Sheet1!C680/(Sheet1!$R$3*Sheet1!$Q$3)</f>
        <v>-0.0432998790145171</v>
      </c>
      <c r="N680" s="0" t="n">
        <v>2.06</v>
      </c>
      <c r="P680" s="19"/>
    </row>
    <row r="681" customFormat="false" ht="15" hidden="false" customHeight="false" outlineLevel="0" collapsed="false">
      <c r="A681" s="10" t="n">
        <f aca="false">Sheet1!$Q$3*(1-Sheet1!H681)</f>
        <v>87.8643312802464</v>
      </c>
      <c r="B681" s="10" t="n">
        <f aca="false">Sheet1!$Q$3*Sheet1!H681</f>
        <v>12.1356687197536</v>
      </c>
      <c r="C681" s="11" t="n">
        <f aca="false">Sheet1!$R$3*(Sheet1!I681-1)*Sheet1!B681-Sheet1!$R$3*Sheet1!A681</f>
        <v>-2185.46524417063</v>
      </c>
      <c r="D681" s="10" t="n">
        <f aca="false">Sheet1!$Q$3*(1-Sheet1!F681)</f>
        <v>90.2914650241971</v>
      </c>
      <c r="E681" s="10" t="n">
        <f aca="false">Sheet1!$Q$3*Sheet1!F681</f>
        <v>9.7085349758029</v>
      </c>
      <c r="F681" s="10" t="n">
        <f aca="false">Sheet1!H681*Sheet1!$F$2</f>
        <v>0.097085349758029</v>
      </c>
      <c r="G681" s="11" t="n">
        <f aca="false">Sheet1!$R$3*(Sheet1!I681-1)*Sheet1!E681-Sheet1!$R$3*Sheet1!D681</f>
        <v>-11748.3721953365</v>
      </c>
      <c r="H681" s="10" t="n">
        <f aca="false">COUNTIF(Sheet1!$N$3:$N$106001,"&gt;="&amp;Sheet1!I681)/Sheet1!$N$2</f>
        <v>0.121356687197536</v>
      </c>
      <c r="I681" s="7" t="n">
        <v>7.88000000000001</v>
      </c>
      <c r="J681" s="12" t="n">
        <f aca="false">Sheet1!C681/(Sheet1!$R$3*Sheet1!$Q$3)</f>
        <v>-0.0437093048834127</v>
      </c>
      <c r="N681" s="0" t="n">
        <v>2.81</v>
      </c>
      <c r="P681" s="19"/>
    </row>
    <row r="682" customFormat="false" ht="15" hidden="false" customHeight="false" outlineLevel="0" collapsed="false">
      <c r="A682" s="10" t="n">
        <f aca="false">Sheet1!$Q$3*(1-Sheet1!H682)</f>
        <v>87.8835789705235</v>
      </c>
      <c r="B682" s="10" t="n">
        <f aca="false">Sheet1!$Q$3*Sheet1!H682</f>
        <v>12.1164210294765</v>
      </c>
      <c r="C682" s="11" t="n">
        <f aca="false">Sheet1!$R$3*(Sheet1!I682-1)*Sheet1!B682-Sheet1!$R$3*Sheet1!A682</f>
        <v>-2200.71903871529</v>
      </c>
      <c r="D682" s="10" t="n">
        <f aca="false">Sheet1!$Q$3*(1-Sheet1!F682)</f>
        <v>90.3068631764188</v>
      </c>
      <c r="E682" s="10" t="n">
        <f aca="false">Sheet1!$Q$3*Sheet1!F682</f>
        <v>9.69313682358117</v>
      </c>
      <c r="F682" s="10" t="n">
        <f aca="false">Sheet1!H682*Sheet1!$F$2</f>
        <v>0.0969313682358117</v>
      </c>
      <c r="G682" s="11" t="n">
        <f aca="false">Sheet1!$R$3*(Sheet1!I682-1)*Sheet1!E682-Sheet1!$R$3*Sheet1!D682</f>
        <v>-11760.5752309722</v>
      </c>
      <c r="H682" s="10" t="n">
        <f aca="false">COUNTIF(Sheet1!$N$3:$N$106001,"&gt;="&amp;Sheet1!I682)/Sheet1!$N$2</f>
        <v>0.121164210294765</v>
      </c>
      <c r="I682" s="7" t="n">
        <v>7.89000000000001</v>
      </c>
      <c r="J682" s="12" t="n">
        <f aca="false">Sheet1!C682/(Sheet1!$R$3*Sheet1!$Q$3)</f>
        <v>-0.0440143807743059</v>
      </c>
      <c r="N682" s="0" t="n">
        <v>1.01</v>
      </c>
      <c r="P682" s="19"/>
    </row>
    <row r="683" customFormat="false" ht="15" hidden="false" customHeight="false" outlineLevel="0" collapsed="false">
      <c r="A683" s="10" t="n">
        <f aca="false">Sheet1!$Q$3*(1-Sheet1!H683)</f>
        <v>87.9014518257809</v>
      </c>
      <c r="B683" s="10" t="n">
        <f aca="false">Sheet1!$Q$3*Sheet1!H683</f>
        <v>12.0985481742191</v>
      </c>
      <c r="C683" s="11" t="n">
        <f aca="false">Sheet1!$R$3*(Sheet1!I683-1)*Sheet1!B683-Sheet1!$R$3*Sheet1!A683</f>
        <v>-2210.73471183452</v>
      </c>
      <c r="D683" s="10" t="n">
        <f aca="false">Sheet1!$Q$3*(1-Sheet1!F683)</f>
        <v>90.3211614606247</v>
      </c>
      <c r="E683" s="10" t="n">
        <f aca="false">Sheet1!$Q$3*Sheet1!F683</f>
        <v>9.67883853937528</v>
      </c>
      <c r="F683" s="10" t="n">
        <f aca="false">Sheet1!H683*Sheet1!$F$2</f>
        <v>0.0967883853937528</v>
      </c>
      <c r="G683" s="11" t="n">
        <f aca="false">Sheet1!$R$3*(Sheet1!I683-1)*Sheet1!E683-Sheet1!$R$3*Sheet1!D683</f>
        <v>-11768.5877694676</v>
      </c>
      <c r="H683" s="10" t="n">
        <f aca="false">COUNTIF(Sheet1!$N$3:$N$106001,"&gt;="&amp;Sheet1!I683)/Sheet1!$N$2</f>
        <v>0.120985481742191</v>
      </c>
      <c r="I683" s="7" t="n">
        <v>7.90000000000001</v>
      </c>
      <c r="J683" s="12" t="n">
        <f aca="false">Sheet1!C683/(Sheet1!$R$3*Sheet1!$Q$3)</f>
        <v>-0.0442146942366904</v>
      </c>
      <c r="N683" s="0" t="n">
        <v>65.68</v>
      </c>
      <c r="P683" s="19"/>
    </row>
    <row r="684" customFormat="false" ht="15" hidden="false" customHeight="false" outlineLevel="0" collapsed="false">
      <c r="A684" s="10" t="n">
        <f aca="false">Sheet1!$Q$3*(1-Sheet1!H684)</f>
        <v>87.9124505059393</v>
      </c>
      <c r="B684" s="10" t="n">
        <f aca="false">Sheet1!$Q$3*Sheet1!H684</f>
        <v>12.0875494940607</v>
      </c>
      <c r="C684" s="11" t="n">
        <f aca="false">Sheet1!$R$3*(Sheet1!I684-1)*Sheet1!B684-Sheet1!$R$3*Sheet1!A684</f>
        <v>-2193.74175098981</v>
      </c>
      <c r="D684" s="10" t="n">
        <f aca="false">Sheet1!$Q$3*(1-Sheet1!F684)</f>
        <v>90.3299604047514</v>
      </c>
      <c r="E684" s="10" t="n">
        <f aca="false">Sheet1!$Q$3*Sheet1!F684</f>
        <v>9.67003959524857</v>
      </c>
      <c r="F684" s="10" t="n">
        <f aca="false">Sheet1!H684*Sheet1!$F$2</f>
        <v>0.0967003959524857</v>
      </c>
      <c r="G684" s="11" t="n">
        <f aca="false">Sheet1!$R$3*(Sheet1!I684-1)*Sheet1!E684-Sheet1!$R$3*Sheet1!D684</f>
        <v>-11754.9934007918</v>
      </c>
      <c r="H684" s="10" t="n">
        <f aca="false">COUNTIF(Sheet1!$N$3:$N$106001,"&gt;="&amp;Sheet1!I684)/Sheet1!$N$2</f>
        <v>0.120875494940607</v>
      </c>
      <c r="I684" s="7" t="n">
        <v>7.91000000000001</v>
      </c>
      <c r="J684" s="12" t="n">
        <f aca="false">Sheet1!C684/(Sheet1!$R$3*Sheet1!$Q$3)</f>
        <v>-0.0438748350197963</v>
      </c>
      <c r="N684" s="0" t="n">
        <v>2.11</v>
      </c>
      <c r="P684" s="19"/>
    </row>
    <row r="685" customFormat="false" ht="15" hidden="false" customHeight="false" outlineLevel="0" collapsed="false">
      <c r="A685" s="10" t="n">
        <f aca="false">Sheet1!$Q$3*(1-Sheet1!H685)</f>
        <v>87.9330730312362</v>
      </c>
      <c r="B685" s="10" t="n">
        <f aca="false">Sheet1!$Q$3*Sheet1!H685</f>
        <v>12.0669269687638</v>
      </c>
      <c r="C685" s="11" t="n">
        <f aca="false">Sheet1!$R$3*(Sheet1!I685-1)*Sheet1!B685-Sheet1!$R$3*Sheet1!A685</f>
        <v>-2214.96920369549</v>
      </c>
      <c r="D685" s="10" t="n">
        <f aca="false">Sheet1!$Q$3*(1-Sheet1!F685)</f>
        <v>90.346458424989</v>
      </c>
      <c r="E685" s="10" t="n">
        <f aca="false">Sheet1!$Q$3*Sheet1!F685</f>
        <v>9.653541575011</v>
      </c>
      <c r="F685" s="10" t="n">
        <f aca="false">Sheet1!H685*Sheet1!$F$2</f>
        <v>0.09653541575011</v>
      </c>
      <c r="G685" s="11" t="n">
        <f aca="false">Sheet1!$R$3*(Sheet1!I685-1)*Sheet1!E685-Sheet1!$R$3*Sheet1!D685</f>
        <v>-11771.9753629564</v>
      </c>
      <c r="H685" s="10" t="n">
        <f aca="false">COUNTIF(Sheet1!$N$3:$N$106001,"&gt;="&amp;Sheet1!I685)/Sheet1!$N$2</f>
        <v>0.120669269687637</v>
      </c>
      <c r="I685" s="7" t="n">
        <v>7.92000000000001</v>
      </c>
      <c r="J685" s="12" t="n">
        <f aca="false">Sheet1!C685/(Sheet1!$R$3*Sheet1!$Q$3)</f>
        <v>-0.0442993840739098</v>
      </c>
      <c r="N685" s="0" t="n">
        <v>1.63</v>
      </c>
      <c r="P685" s="19"/>
    </row>
    <row r="686" customFormat="false" ht="15" hidden="false" customHeight="false" outlineLevel="0" collapsed="false">
      <c r="A686" s="10" t="n">
        <f aca="false">Sheet1!$Q$3*(1-Sheet1!H686)</f>
        <v>87.9523207215134</v>
      </c>
      <c r="B686" s="10" t="n">
        <f aca="false">Sheet1!$Q$3*Sheet1!H686</f>
        <v>12.0476792784866</v>
      </c>
      <c r="C686" s="11" t="n">
        <f aca="false">Sheet1!$R$3*(Sheet1!I686-1)*Sheet1!B686-Sheet1!$R$3*Sheet1!A686</f>
        <v>-2230.95166080064</v>
      </c>
      <c r="D686" s="10" t="n">
        <f aca="false">Sheet1!$Q$3*(1-Sheet1!F686)</f>
        <v>90.3618565772107</v>
      </c>
      <c r="E686" s="10" t="n">
        <f aca="false">Sheet1!$Q$3*Sheet1!F686</f>
        <v>9.63814342278926</v>
      </c>
      <c r="F686" s="10" t="n">
        <f aca="false">Sheet1!H686*Sheet1!$F$2</f>
        <v>0.0963814342278926</v>
      </c>
      <c r="G686" s="11" t="n">
        <f aca="false">Sheet1!$R$3*(Sheet1!I686-1)*Sheet1!E686-Sheet1!$R$3*Sheet1!D686</f>
        <v>-11784.7613286405</v>
      </c>
      <c r="H686" s="10" t="n">
        <f aca="false">COUNTIF(Sheet1!$N$3:$N$106001,"&gt;="&amp;Sheet1!I686)/Sheet1!$N$2</f>
        <v>0.120476792784866</v>
      </c>
      <c r="I686" s="7" t="n">
        <v>7.93000000000001</v>
      </c>
      <c r="J686" s="12" t="n">
        <f aca="false">Sheet1!C686/(Sheet1!$R$3*Sheet1!$Q$3)</f>
        <v>-0.0446190332160129</v>
      </c>
      <c r="N686" s="0" t="n">
        <v>6.32</v>
      </c>
      <c r="P686" s="19"/>
    </row>
    <row r="687" customFormat="false" ht="15" hidden="false" customHeight="false" outlineLevel="0" collapsed="false">
      <c r="A687" s="10" t="n">
        <f aca="false">Sheet1!$Q$3*(1-Sheet1!H687)</f>
        <v>87.968818741751</v>
      </c>
      <c r="B687" s="10" t="n">
        <f aca="false">Sheet1!$Q$3*Sheet1!H687</f>
        <v>12.031181258249</v>
      </c>
      <c r="C687" s="11" t="n">
        <f aca="false">Sheet1!$R$3*(Sheet1!I687-1)*Sheet1!B687-Sheet1!$R$3*Sheet1!A687</f>
        <v>-2236.21040475137</v>
      </c>
      <c r="D687" s="10" t="n">
        <f aca="false">Sheet1!$Q$3*(1-Sheet1!F687)</f>
        <v>90.3750549934008</v>
      </c>
      <c r="E687" s="10" t="n">
        <f aca="false">Sheet1!$Q$3*Sheet1!F687</f>
        <v>9.62494500659921</v>
      </c>
      <c r="F687" s="10" t="n">
        <f aca="false">Sheet1!H687*Sheet1!$F$2</f>
        <v>0.0962494500659921</v>
      </c>
      <c r="G687" s="11" t="n">
        <f aca="false">Sheet1!$R$3*(Sheet1!I687-1)*Sheet1!E687-Sheet1!$R$3*Sheet1!D687</f>
        <v>-11788.9683238011</v>
      </c>
      <c r="H687" s="10" t="n">
        <f aca="false">COUNTIF(Sheet1!$N$3:$N$106001,"&gt;="&amp;Sheet1!I687)/Sheet1!$N$2</f>
        <v>0.12031181258249</v>
      </c>
      <c r="I687" s="7" t="n">
        <v>7.94000000000001</v>
      </c>
      <c r="J687" s="12" t="n">
        <f aca="false">Sheet1!C687/(Sheet1!$R$3*Sheet1!$Q$3)</f>
        <v>-0.0447242080950274</v>
      </c>
      <c r="N687" s="0" t="n">
        <v>2.6</v>
      </c>
      <c r="P687" s="19"/>
    </row>
    <row r="688" customFormat="false" ht="15" hidden="false" customHeight="false" outlineLevel="0" collapsed="false">
      <c r="A688" s="10" t="n">
        <f aca="false">Sheet1!$Q$3*(1-Sheet1!H688)</f>
        <v>87.9839419269688</v>
      </c>
      <c r="B688" s="10" t="n">
        <f aca="false">Sheet1!$Q$3*Sheet1!H688</f>
        <v>12.0160580730312</v>
      </c>
      <c r="C688" s="11" t="n">
        <f aca="false">Sheet1!$R$3*(Sheet1!I688-1)*Sheet1!B688-Sheet1!$R$3*Sheet1!A688</f>
        <v>-2236.16915970077</v>
      </c>
      <c r="D688" s="10" t="n">
        <f aca="false">Sheet1!$Q$3*(1-Sheet1!F688)</f>
        <v>90.387153541575</v>
      </c>
      <c r="E688" s="10" t="n">
        <f aca="false">Sheet1!$Q$3*Sheet1!F688</f>
        <v>9.61284645842499</v>
      </c>
      <c r="F688" s="10" t="n">
        <f aca="false">Sheet1!H688*Sheet1!$F$2</f>
        <v>0.0961284645842499</v>
      </c>
      <c r="G688" s="11" t="n">
        <f aca="false">Sheet1!$R$3*(Sheet1!I688-1)*Sheet1!E688-Sheet1!$R$3*Sheet1!D688</f>
        <v>-11788.9353277606</v>
      </c>
      <c r="H688" s="10" t="n">
        <f aca="false">COUNTIF(Sheet1!$N$3:$N$106001,"&gt;="&amp;Sheet1!I688)/Sheet1!$N$2</f>
        <v>0.120160580730312</v>
      </c>
      <c r="I688" s="7" t="n">
        <v>7.95000000000001</v>
      </c>
      <c r="J688" s="12" t="n">
        <f aca="false">Sheet1!C688/(Sheet1!$R$3*Sheet1!$Q$3)</f>
        <v>-0.0447233831940155</v>
      </c>
      <c r="N688" s="0" t="n">
        <v>2.29</v>
      </c>
      <c r="P688" s="19"/>
    </row>
    <row r="689" customFormat="false" ht="15" hidden="false" customHeight="false" outlineLevel="0" collapsed="false">
      <c r="A689" s="10" t="n">
        <f aca="false">Sheet1!$Q$3*(1-Sheet1!H689)</f>
        <v>88.0086889573251</v>
      </c>
      <c r="B689" s="10" t="n">
        <f aca="false">Sheet1!$Q$3*Sheet1!H689</f>
        <v>11.9913110426749</v>
      </c>
      <c r="C689" s="11" t="n">
        <f aca="false">Sheet1!$R$3*(Sheet1!I689-1)*Sheet1!B689-Sheet1!$R$3*Sheet1!A689</f>
        <v>-2274.58205015392</v>
      </c>
      <c r="D689" s="10" t="n">
        <f aca="false">Sheet1!$Q$3*(1-Sheet1!F689)</f>
        <v>90.4069511658601</v>
      </c>
      <c r="E689" s="10" t="n">
        <f aca="false">Sheet1!$Q$3*Sheet1!F689</f>
        <v>9.5930488341399</v>
      </c>
      <c r="F689" s="10" t="n">
        <f aca="false">Sheet1!H689*Sheet1!$F$2</f>
        <v>0.095930488341399</v>
      </c>
      <c r="G689" s="11" t="n">
        <f aca="false">Sheet1!$R$3*(Sheet1!I689-1)*Sheet1!E689-Sheet1!$R$3*Sheet1!D689</f>
        <v>-11819.6656401231</v>
      </c>
      <c r="H689" s="10" t="n">
        <f aca="false">COUNTIF(Sheet1!$N$3:$N$106001,"&gt;="&amp;Sheet1!I689)/Sheet1!$N$2</f>
        <v>0.119913110426749</v>
      </c>
      <c r="I689" s="7" t="n">
        <v>7.96000000000001</v>
      </c>
      <c r="J689" s="12" t="n">
        <f aca="false">Sheet1!C689/(Sheet1!$R$3*Sheet1!$Q$3)</f>
        <v>-0.0454916410030784</v>
      </c>
      <c r="N689" s="0" t="n">
        <v>3.65</v>
      </c>
      <c r="P689" s="19"/>
    </row>
    <row r="690" customFormat="false" ht="15" hidden="false" customHeight="false" outlineLevel="0" collapsed="false">
      <c r="A690" s="10" t="n">
        <f aca="false">Sheet1!$Q$3*(1-Sheet1!H690)</f>
        <v>88.0238121425429</v>
      </c>
      <c r="B690" s="10" t="n">
        <f aca="false">Sheet1!$Q$3*Sheet1!H690</f>
        <v>11.9761878574571</v>
      </c>
      <c r="C690" s="11" t="n">
        <f aca="false">Sheet1!$R$3*(Sheet1!I690-1)*Sheet1!B690-Sheet1!$R$3*Sheet1!A690</f>
        <v>-2274.89138803338</v>
      </c>
      <c r="D690" s="10" t="n">
        <f aca="false">Sheet1!$Q$3*(1-Sheet1!F690)</f>
        <v>90.4190497140343</v>
      </c>
      <c r="E690" s="10" t="n">
        <f aca="false">Sheet1!$Q$3*Sheet1!F690</f>
        <v>9.58095028596568</v>
      </c>
      <c r="F690" s="10" t="n">
        <f aca="false">Sheet1!H690*Sheet1!$F$2</f>
        <v>0.0958095028596568</v>
      </c>
      <c r="G690" s="11" t="n">
        <f aca="false">Sheet1!$R$3*(Sheet1!I690-1)*Sheet1!E690-Sheet1!$R$3*Sheet1!D690</f>
        <v>-11819.9131104267</v>
      </c>
      <c r="H690" s="10" t="n">
        <f aca="false">COUNTIF(Sheet1!$N$3:$N$106001,"&gt;="&amp;Sheet1!I690)/Sheet1!$N$2</f>
        <v>0.119761878574571</v>
      </c>
      <c r="I690" s="7" t="n">
        <v>7.97000000000001</v>
      </c>
      <c r="J690" s="12" t="n">
        <f aca="false">Sheet1!C690/(Sheet1!$R$3*Sheet1!$Q$3)</f>
        <v>-0.0454978277606676</v>
      </c>
      <c r="N690" s="0" t="n">
        <v>2.08</v>
      </c>
      <c r="P690" s="19"/>
    </row>
    <row r="691" customFormat="false" ht="15" hidden="false" customHeight="false" outlineLevel="0" collapsed="false">
      <c r="A691" s="10" t="n">
        <f aca="false">Sheet1!$Q$3*(1-Sheet1!H691)</f>
        <v>88.049934007919</v>
      </c>
      <c r="B691" s="10" t="n">
        <f aca="false">Sheet1!$Q$3*Sheet1!H691</f>
        <v>11.950065992081</v>
      </c>
      <c r="C691" s="11" t="n">
        <f aca="false">Sheet1!$R$3*(Sheet1!I691-1)*Sheet1!B691-Sheet1!$R$3*Sheet1!A691</f>
        <v>-2319.23669159694</v>
      </c>
      <c r="D691" s="10" t="n">
        <f aca="false">Sheet1!$Q$3*(1-Sheet1!F691)</f>
        <v>90.4399472063352</v>
      </c>
      <c r="E691" s="10" t="n">
        <f aca="false">Sheet1!$Q$3*Sheet1!F691</f>
        <v>9.56005279366476</v>
      </c>
      <c r="F691" s="10" t="n">
        <f aca="false">Sheet1!H691*Sheet1!$F$2</f>
        <v>0.0956005279366476</v>
      </c>
      <c r="G691" s="11" t="n">
        <f aca="false">Sheet1!$R$3*(Sheet1!I691-1)*Sheet1!E691-Sheet1!$R$3*Sheet1!D691</f>
        <v>-11855.3893532775</v>
      </c>
      <c r="H691" s="10" t="n">
        <f aca="false">COUNTIF(Sheet1!$N$3:$N$106001,"&gt;="&amp;Sheet1!I691)/Sheet1!$N$2</f>
        <v>0.11950065992081</v>
      </c>
      <c r="I691" s="7" t="n">
        <v>7.98000000000001</v>
      </c>
      <c r="J691" s="12" t="n">
        <f aca="false">Sheet1!C691/(Sheet1!$R$3*Sheet1!$Q$3)</f>
        <v>-0.0463847338319388</v>
      </c>
      <c r="N691" s="0" t="n">
        <v>2.69</v>
      </c>
      <c r="P691" s="19"/>
    </row>
    <row r="692" customFormat="false" ht="15" hidden="false" customHeight="false" outlineLevel="0" collapsed="false">
      <c r="A692" s="10" t="n">
        <f aca="false">Sheet1!$Q$3*(1-Sheet1!H692)</f>
        <v>88.063682358117</v>
      </c>
      <c r="B692" s="10" t="n">
        <f aca="false">Sheet1!$Q$3*Sheet1!H692</f>
        <v>11.936317641883</v>
      </c>
      <c r="C692" s="11" t="n">
        <f aca="false">Sheet1!$R$3*(Sheet1!I692-1)*Sheet1!B692-Sheet1!$R$3*Sheet1!A692</f>
        <v>-2314.41102067746</v>
      </c>
      <c r="D692" s="10" t="n">
        <f aca="false">Sheet1!$Q$3*(1-Sheet1!F692)</f>
        <v>90.4509458864936</v>
      </c>
      <c r="E692" s="10" t="n">
        <f aca="false">Sheet1!$Q$3*Sheet1!F692</f>
        <v>9.54905411350638</v>
      </c>
      <c r="F692" s="10" t="n">
        <f aca="false">Sheet1!H692*Sheet1!$F$2</f>
        <v>0.0954905411350638</v>
      </c>
      <c r="G692" s="11" t="n">
        <f aca="false">Sheet1!$R$3*(Sheet1!I692-1)*Sheet1!E692-Sheet1!$R$3*Sheet1!D692</f>
        <v>-11851.528816542</v>
      </c>
      <c r="H692" s="10" t="n">
        <f aca="false">COUNTIF(Sheet1!$N$3:$N$106001,"&gt;="&amp;Sheet1!I692)/Sheet1!$N$2</f>
        <v>0.11936317641883</v>
      </c>
      <c r="I692" s="7" t="n">
        <v>7.99000000000001</v>
      </c>
      <c r="J692" s="12" t="n">
        <f aca="false">Sheet1!C692/(Sheet1!$R$3*Sheet1!$Q$3)</f>
        <v>-0.0462882204135491</v>
      </c>
      <c r="N692" s="0" t="n">
        <v>1.52</v>
      </c>
      <c r="P692" s="19"/>
    </row>
    <row r="693" customFormat="false" ht="15" hidden="false" customHeight="false" outlineLevel="0" collapsed="false">
      <c r="A693" s="10" t="n">
        <f aca="false">Sheet1!$Q$3*(1-Sheet1!H693)</f>
        <v>88.077430708315</v>
      </c>
      <c r="B693" s="10" t="n">
        <f aca="false">Sheet1!$Q$3*Sheet1!H693</f>
        <v>11.922569291685</v>
      </c>
      <c r="C693" s="11" t="n">
        <f aca="false">Sheet1!$R$3*(Sheet1!I693-1)*Sheet1!B693-Sheet1!$R$3*Sheet1!A693</f>
        <v>-2309.72283325994</v>
      </c>
      <c r="D693" s="10" t="n">
        <f aca="false">Sheet1!$Q$3*(1-Sheet1!F693)</f>
        <v>90.461944566652</v>
      </c>
      <c r="E693" s="10" t="n">
        <f aca="false">Sheet1!$Q$3*Sheet1!F693</f>
        <v>9.538055433348</v>
      </c>
      <c r="F693" s="10" t="n">
        <f aca="false">Sheet1!H693*Sheet1!$F$2</f>
        <v>0.09538055433348</v>
      </c>
      <c r="G693" s="11" t="n">
        <f aca="false">Sheet1!$R$3*(Sheet1!I693-1)*Sheet1!E693-Sheet1!$R$3*Sheet1!D693</f>
        <v>-11847.7782666079</v>
      </c>
      <c r="H693" s="10" t="n">
        <f aca="false">COUNTIF(Sheet1!$N$3:$N$106001,"&gt;="&amp;Sheet1!I693)/Sheet1!$N$2</f>
        <v>0.11922569291685</v>
      </c>
      <c r="I693" s="7" t="n">
        <v>8.00000000000001</v>
      </c>
      <c r="J693" s="12" t="n">
        <f aca="false">Sheet1!C693/(Sheet1!$R$3*Sheet1!$Q$3)</f>
        <v>-0.0461944566651988</v>
      </c>
      <c r="N693" s="0" t="n">
        <v>2.53</v>
      </c>
      <c r="P693" s="19"/>
    </row>
    <row r="694" customFormat="false" ht="15" hidden="false" customHeight="false" outlineLevel="0" collapsed="false">
      <c r="A694" s="10" t="n">
        <f aca="false">Sheet1!$Q$3*(1-Sheet1!H694)</f>
        <v>88.0925538935328</v>
      </c>
      <c r="B694" s="10" t="n">
        <f aca="false">Sheet1!$Q$3*Sheet1!H694</f>
        <v>11.9074461064672</v>
      </c>
      <c r="C694" s="11" t="n">
        <f aca="false">Sheet1!$R$3*(Sheet1!I694-1)*Sheet1!B694-Sheet1!$R$3*Sheet1!A694</f>
        <v>-2310.67834359871</v>
      </c>
      <c r="D694" s="10" t="n">
        <f aca="false">Sheet1!$Q$3*(1-Sheet1!F694)</f>
        <v>90.4740431148262</v>
      </c>
      <c r="E694" s="10" t="n">
        <f aca="false">Sheet1!$Q$3*Sheet1!F694</f>
        <v>9.52595688517378</v>
      </c>
      <c r="F694" s="10" t="n">
        <f aca="false">Sheet1!H694*Sheet1!$F$2</f>
        <v>0.0952595688517378</v>
      </c>
      <c r="G694" s="11" t="n">
        <f aca="false">Sheet1!$R$3*(Sheet1!I694-1)*Sheet1!E694-Sheet1!$R$3*Sheet1!D694</f>
        <v>-11848.542674879</v>
      </c>
      <c r="H694" s="10" t="n">
        <f aca="false">COUNTIF(Sheet1!$N$3:$N$106001,"&gt;="&amp;Sheet1!I694)/Sheet1!$N$2</f>
        <v>0.119074461064672</v>
      </c>
      <c r="I694" s="7" t="n">
        <v>8.01000000000001</v>
      </c>
      <c r="J694" s="12" t="n">
        <f aca="false">Sheet1!C694/(Sheet1!$R$3*Sheet1!$Q$3)</f>
        <v>-0.0462135668719742</v>
      </c>
      <c r="N694" s="0" t="n">
        <v>14.34</v>
      </c>
      <c r="P694" s="19"/>
    </row>
    <row r="695" customFormat="false" ht="15" hidden="false" customHeight="false" outlineLevel="0" collapsed="false">
      <c r="A695" s="10" t="n">
        <f aca="false">Sheet1!$Q$3*(1-Sheet1!H695)</f>
        <v>88.1021777386714</v>
      </c>
      <c r="B695" s="10" t="n">
        <f aca="false">Sheet1!$Q$3*Sheet1!H695</f>
        <v>11.8978222613286</v>
      </c>
      <c r="C695" s="11" t="n">
        <f aca="false">Sheet1!$R$3*(Sheet1!I695-1)*Sheet1!B695-Sheet1!$R$3*Sheet1!A695</f>
        <v>-2289.73273207209</v>
      </c>
      <c r="D695" s="10" t="n">
        <f aca="false">Sheet1!$Q$3*(1-Sheet1!F695)</f>
        <v>90.4817421909371</v>
      </c>
      <c r="E695" s="10" t="n">
        <f aca="false">Sheet1!$Q$3*Sheet1!F695</f>
        <v>9.51825780906291</v>
      </c>
      <c r="F695" s="10" t="n">
        <f aca="false">Sheet1!H695*Sheet1!$F$2</f>
        <v>0.0951825780906291</v>
      </c>
      <c r="G695" s="11" t="n">
        <f aca="false">Sheet1!$R$3*(Sheet1!I695-1)*Sheet1!E695-Sheet1!$R$3*Sheet1!D695</f>
        <v>-11831.7861856577</v>
      </c>
      <c r="H695" s="10" t="n">
        <f aca="false">COUNTIF(Sheet1!$N$3:$N$106001,"&gt;="&amp;Sheet1!I695)/Sheet1!$N$2</f>
        <v>0.118978222613286</v>
      </c>
      <c r="I695" s="7" t="n">
        <v>8.02000000000001</v>
      </c>
      <c r="J695" s="12" t="n">
        <f aca="false">Sheet1!C695/(Sheet1!$R$3*Sheet1!$Q$3)</f>
        <v>-0.0457946546414417</v>
      </c>
      <c r="N695" s="0" t="n">
        <v>13.34</v>
      </c>
      <c r="P695" s="19"/>
    </row>
    <row r="696" customFormat="false" ht="15" hidden="false" customHeight="false" outlineLevel="0" collapsed="false">
      <c r="A696" s="10" t="n">
        <f aca="false">Sheet1!$Q$3*(1-Sheet1!H696)</f>
        <v>88.1145512538495</v>
      </c>
      <c r="B696" s="10" t="n">
        <f aca="false">Sheet1!$Q$3*Sheet1!H696</f>
        <v>11.8854487461505</v>
      </c>
      <c r="C696" s="11" t="n">
        <f aca="false">Sheet1!$R$3*(Sheet1!I696-1)*Sheet1!B696-Sheet1!$R$3*Sheet1!A696</f>
        <v>-2279.92328420583</v>
      </c>
      <c r="D696" s="10" t="n">
        <f aca="false">Sheet1!$Q$3*(1-Sheet1!F696)</f>
        <v>90.4916410030796</v>
      </c>
      <c r="E696" s="10" t="n">
        <f aca="false">Sheet1!$Q$3*Sheet1!F696</f>
        <v>9.50835899692037</v>
      </c>
      <c r="F696" s="10" t="n">
        <f aca="false">Sheet1!H696*Sheet1!$F$2</f>
        <v>0.0950835899692037</v>
      </c>
      <c r="G696" s="11" t="n">
        <f aca="false">Sheet1!$R$3*(Sheet1!I696-1)*Sheet1!E696-Sheet1!$R$3*Sheet1!D696</f>
        <v>-11823.9386273647</v>
      </c>
      <c r="H696" s="10" t="n">
        <f aca="false">COUNTIF(Sheet1!$N$3:$N$106001,"&gt;="&amp;Sheet1!I696)/Sheet1!$N$2</f>
        <v>0.118854487461505</v>
      </c>
      <c r="I696" s="7" t="n">
        <v>8.03000000000001</v>
      </c>
      <c r="J696" s="12" t="n">
        <f aca="false">Sheet1!C696/(Sheet1!$R$3*Sheet1!$Q$3)</f>
        <v>-0.0455984656841167</v>
      </c>
      <c r="N696" s="0" t="n">
        <v>1.08</v>
      </c>
      <c r="P696" s="19"/>
    </row>
    <row r="697" customFormat="false" ht="15" hidden="false" customHeight="false" outlineLevel="0" collapsed="false">
      <c r="A697" s="10" t="n">
        <f aca="false">Sheet1!$Q$3*(1-Sheet1!H697)</f>
        <v>88.1379234491861</v>
      </c>
      <c r="B697" s="10" t="n">
        <f aca="false">Sheet1!$Q$3*Sheet1!H697</f>
        <v>11.8620765508139</v>
      </c>
      <c r="C697" s="11" t="n">
        <f aca="false">Sheet1!$R$3*(Sheet1!I697-1)*Sheet1!B697-Sheet1!$R$3*Sheet1!A697</f>
        <v>-2314.45226572805</v>
      </c>
      <c r="D697" s="10" t="n">
        <f aca="false">Sheet1!$Q$3*(1-Sheet1!F697)</f>
        <v>90.5103387593489</v>
      </c>
      <c r="E697" s="10" t="n">
        <f aca="false">Sheet1!$Q$3*Sheet1!F697</f>
        <v>9.48966124065112</v>
      </c>
      <c r="F697" s="10" t="n">
        <f aca="false">Sheet1!H697*Sheet1!$F$2</f>
        <v>0.0948966124065112</v>
      </c>
      <c r="G697" s="11" t="n">
        <f aca="false">Sheet1!$R$3*(Sheet1!I697-1)*Sheet1!E697-Sheet1!$R$3*Sheet1!D697</f>
        <v>-11851.5618125824</v>
      </c>
      <c r="H697" s="10" t="n">
        <f aca="false">COUNTIF(Sheet1!$N$3:$N$106001,"&gt;="&amp;Sheet1!I697)/Sheet1!$N$2</f>
        <v>0.118620765508139</v>
      </c>
      <c r="I697" s="7" t="n">
        <v>8.04000000000001</v>
      </c>
      <c r="J697" s="12" t="n">
        <f aca="false">Sheet1!C697/(Sheet1!$R$3*Sheet1!$Q$3)</f>
        <v>-0.0462890453145611</v>
      </c>
      <c r="N697" s="0" t="n">
        <v>1.64</v>
      </c>
    </row>
    <row r="698" customFormat="false" ht="15" hidden="false" customHeight="false" outlineLevel="0" collapsed="false">
      <c r="A698" s="10" t="n">
        <f aca="false">Sheet1!$Q$3*(1-Sheet1!H698)</f>
        <v>88.1502969643643</v>
      </c>
      <c r="B698" s="10" t="n">
        <f aca="false">Sheet1!$Q$3*Sheet1!H698</f>
        <v>11.8497030356357</v>
      </c>
      <c r="C698" s="11" t="n">
        <f aca="false">Sheet1!$R$3*(Sheet1!I698-1)*Sheet1!B698-Sheet1!$R$3*Sheet1!A698</f>
        <v>-2304.94528156615</v>
      </c>
      <c r="D698" s="10" t="n">
        <f aca="false">Sheet1!$Q$3*(1-Sheet1!F698)</f>
        <v>90.5202375714914</v>
      </c>
      <c r="E698" s="10" t="n">
        <f aca="false">Sheet1!$Q$3*Sheet1!F698</f>
        <v>9.47976242850858</v>
      </c>
      <c r="F698" s="10" t="n">
        <f aca="false">Sheet1!H698*Sheet1!$F$2</f>
        <v>0.0947976242850858</v>
      </c>
      <c r="G698" s="11" t="n">
        <f aca="false">Sheet1!$R$3*(Sheet1!I698-1)*Sheet1!E698-Sheet1!$R$3*Sheet1!D698</f>
        <v>-11843.9562252529</v>
      </c>
      <c r="H698" s="10" t="n">
        <f aca="false">COUNTIF(Sheet1!$N$3:$N$106001,"&gt;="&amp;Sheet1!I698)/Sheet1!$N$2</f>
        <v>0.118497030356357</v>
      </c>
      <c r="I698" s="7" t="n">
        <v>8.05000000000001</v>
      </c>
      <c r="J698" s="12" t="n">
        <f aca="false">Sheet1!C698/(Sheet1!$R$3*Sheet1!$Q$3)</f>
        <v>-0.046098905631323</v>
      </c>
      <c r="N698" s="0" t="n">
        <v>1.12</v>
      </c>
    </row>
    <row r="699" customFormat="false" ht="15" hidden="false" customHeight="false" outlineLevel="0" collapsed="false">
      <c r="A699" s="10" t="n">
        <f aca="false">Sheet1!$Q$3*(1-Sheet1!H699)</f>
        <v>88.1654201495821</v>
      </c>
      <c r="B699" s="10" t="n">
        <f aca="false">Sheet1!$Q$3*Sheet1!H699</f>
        <v>11.834579850418</v>
      </c>
      <c r="C699" s="11" t="n">
        <f aca="false">Sheet1!$R$3*(Sheet1!I699-1)*Sheet1!B699-Sheet1!$R$3*Sheet1!A699</f>
        <v>-2306.6432028156</v>
      </c>
      <c r="D699" s="10" t="n">
        <f aca="false">Sheet1!$Q$3*(1-Sheet1!F699)</f>
        <v>90.5323361196657</v>
      </c>
      <c r="E699" s="10" t="n">
        <f aca="false">Sheet1!$Q$3*Sheet1!F699</f>
        <v>9.46766388033436</v>
      </c>
      <c r="F699" s="10" t="n">
        <f aca="false">Sheet1!H699*Sheet1!$F$2</f>
        <v>0.0946766388033436</v>
      </c>
      <c r="G699" s="11" t="n">
        <f aca="false">Sheet1!$R$3*(Sheet1!I699-1)*Sheet1!E699-Sheet1!$R$3*Sheet1!D699</f>
        <v>-11845.3145622525</v>
      </c>
      <c r="H699" s="10" t="n">
        <f aca="false">COUNTIF(Sheet1!$N$3:$N$106001,"&gt;="&amp;Sheet1!I699)/Sheet1!$N$2</f>
        <v>0.118345798504179</v>
      </c>
      <c r="I699" s="7" t="n">
        <v>8.06000000000001</v>
      </c>
      <c r="J699" s="12" t="n">
        <f aca="false">Sheet1!C699/(Sheet1!$R$3*Sheet1!$Q$3)</f>
        <v>-0.0461328640563121</v>
      </c>
      <c r="N699" s="0" t="n">
        <v>1.55</v>
      </c>
    </row>
    <row r="700" customFormat="false" ht="15" hidden="false" customHeight="false" outlineLevel="0" collapsed="false">
      <c r="A700" s="10" t="n">
        <f aca="false">Sheet1!$Q$3*(1-Sheet1!H700)</f>
        <v>88.1805433347998</v>
      </c>
      <c r="B700" s="10" t="n">
        <f aca="false">Sheet1!$Q$3*Sheet1!H700</f>
        <v>11.8194566652002</v>
      </c>
      <c r="C700" s="11" t="n">
        <f aca="false">Sheet1!$R$3*(Sheet1!I700-1)*Sheet1!B700-Sheet1!$R$3*Sheet1!A700</f>
        <v>-2308.49235591723</v>
      </c>
      <c r="D700" s="10" t="n">
        <f aca="false">Sheet1!$Q$3*(1-Sheet1!F700)</f>
        <v>90.5444346678399</v>
      </c>
      <c r="E700" s="10" t="n">
        <f aca="false">Sheet1!$Q$3*Sheet1!F700</f>
        <v>9.45556533216014</v>
      </c>
      <c r="F700" s="10" t="n">
        <f aca="false">Sheet1!H700*Sheet1!$F$2</f>
        <v>0.0945556533216014</v>
      </c>
      <c r="G700" s="11" t="n">
        <f aca="false">Sheet1!$R$3*(Sheet1!I700-1)*Sheet1!E700-Sheet1!$R$3*Sheet1!D700</f>
        <v>-11846.7938847338</v>
      </c>
      <c r="H700" s="10" t="n">
        <f aca="false">COUNTIF(Sheet1!$N$3:$N$106001,"&gt;="&amp;Sheet1!I700)/Sheet1!$N$2</f>
        <v>0.118194566652002</v>
      </c>
      <c r="I700" s="7" t="n">
        <v>8.07000000000001</v>
      </c>
      <c r="J700" s="12" t="n">
        <f aca="false">Sheet1!C700/(Sheet1!$R$3*Sheet1!$Q$3)</f>
        <v>-0.0461698471183446</v>
      </c>
      <c r="N700" s="0" t="n">
        <v>1.3</v>
      </c>
    </row>
    <row r="701" customFormat="false" ht="15" hidden="false" customHeight="false" outlineLevel="0" collapsed="false">
      <c r="A701" s="10" t="n">
        <f aca="false">Sheet1!$Q$3*(1-Sheet1!H701)</f>
        <v>88.2025406951166</v>
      </c>
      <c r="B701" s="10" t="n">
        <f aca="false">Sheet1!$Q$3*Sheet1!H701</f>
        <v>11.7974593048834</v>
      </c>
      <c r="C701" s="11" t="n">
        <f aca="false">Sheet1!$R$3*(Sheet1!I701-1)*Sheet1!B701-Sheet1!$R$3*Sheet1!A701</f>
        <v>-2338.26440827094</v>
      </c>
      <c r="D701" s="10" t="n">
        <f aca="false">Sheet1!$Q$3*(1-Sheet1!F701)</f>
        <v>90.5620325560933</v>
      </c>
      <c r="E701" s="10" t="n">
        <f aca="false">Sheet1!$Q$3*Sheet1!F701</f>
        <v>9.43796744390673</v>
      </c>
      <c r="F701" s="10" t="n">
        <f aca="false">Sheet1!H701*Sheet1!$F$2</f>
        <v>0.0943796744390673</v>
      </c>
      <c r="G701" s="11" t="n">
        <f aca="false">Sheet1!$R$3*(Sheet1!I701-1)*Sheet1!E701-Sheet1!$R$3*Sheet1!D701</f>
        <v>-11870.6115266168</v>
      </c>
      <c r="H701" s="10" t="n">
        <f aca="false">COUNTIF(Sheet1!$N$3:$N$106001,"&gt;="&amp;Sheet1!I701)/Sheet1!$N$2</f>
        <v>0.117974593048834</v>
      </c>
      <c r="I701" s="7" t="n">
        <v>8.08000000000001</v>
      </c>
      <c r="J701" s="12" t="n">
        <f aca="false">Sheet1!C701/(Sheet1!$R$3*Sheet1!$Q$3)</f>
        <v>-0.0467652881654189</v>
      </c>
      <c r="N701" s="0" t="n">
        <v>1.32</v>
      </c>
    </row>
    <row r="702" customFormat="false" ht="15" hidden="false" customHeight="false" outlineLevel="0" collapsed="false">
      <c r="A702" s="10" t="n">
        <f aca="false">Sheet1!$Q$3*(1-Sheet1!H702)</f>
        <v>88.2176638803344</v>
      </c>
      <c r="B702" s="10" t="n">
        <f aca="false">Sheet1!$Q$3*Sheet1!H702</f>
        <v>11.7823361196656</v>
      </c>
      <c r="C702" s="11" t="n">
        <f aca="false">Sheet1!$R$3*(Sheet1!I702-1)*Sheet1!B702-Sheet1!$R$3*Sheet1!A702</f>
        <v>-2340.45039595242</v>
      </c>
      <c r="D702" s="10" t="n">
        <f aca="false">Sheet1!$Q$3*(1-Sheet1!F702)</f>
        <v>90.5741311042675</v>
      </c>
      <c r="E702" s="10" t="n">
        <f aca="false">Sheet1!$Q$3*Sheet1!F702</f>
        <v>9.42586889573251</v>
      </c>
      <c r="F702" s="10" t="n">
        <f aca="false">Sheet1!H702*Sheet1!$F$2</f>
        <v>0.0942586889573251</v>
      </c>
      <c r="G702" s="11" t="n">
        <f aca="false">Sheet1!$R$3*(Sheet1!I702-1)*Sheet1!E702-Sheet1!$R$3*Sheet1!D702</f>
        <v>-11872.3603167619</v>
      </c>
      <c r="H702" s="10" t="n">
        <f aca="false">COUNTIF(Sheet1!$N$3:$N$106001,"&gt;="&amp;Sheet1!I702)/Sheet1!$N$2</f>
        <v>0.117823361196656</v>
      </c>
      <c r="I702" s="7" t="n">
        <v>8.09000000000001</v>
      </c>
      <c r="J702" s="12" t="n">
        <f aca="false">Sheet1!C702/(Sheet1!$R$3*Sheet1!$Q$3)</f>
        <v>-0.0468090079190483</v>
      </c>
      <c r="N702" s="0" t="n">
        <v>5.71</v>
      </c>
    </row>
    <row r="703" customFormat="false" ht="15" hidden="false" customHeight="false" outlineLevel="0" collapsed="false">
      <c r="A703" s="10" t="n">
        <f aca="false">Sheet1!$Q$3*(1-Sheet1!H703)</f>
        <v>88.2300373955125</v>
      </c>
      <c r="B703" s="10" t="n">
        <f aca="false">Sheet1!$Q$3*Sheet1!H703</f>
        <v>11.7699626044875</v>
      </c>
      <c r="C703" s="11" t="n">
        <f aca="false">Sheet1!$R$3*(Sheet1!I703-1)*Sheet1!B703-Sheet1!$R$3*Sheet1!A703</f>
        <v>-2331.65145182572</v>
      </c>
      <c r="D703" s="10" t="n">
        <f aca="false">Sheet1!$Q$3*(1-Sheet1!F703)</f>
        <v>90.58402991641</v>
      </c>
      <c r="E703" s="10" t="n">
        <f aca="false">Sheet1!$Q$3*Sheet1!F703</f>
        <v>9.41597008358997</v>
      </c>
      <c r="F703" s="10" t="n">
        <f aca="false">Sheet1!H703*Sheet1!$F$2</f>
        <v>0.0941597008358997</v>
      </c>
      <c r="G703" s="11" t="n">
        <f aca="false">Sheet1!$R$3*(Sheet1!I703-1)*Sheet1!E703-Sheet1!$R$3*Sheet1!D703</f>
        <v>-11865.3211614606</v>
      </c>
      <c r="H703" s="10" t="n">
        <f aca="false">COUNTIF(Sheet1!$N$3:$N$106001,"&gt;="&amp;Sheet1!I703)/Sheet1!$N$2</f>
        <v>0.117699626044875</v>
      </c>
      <c r="I703" s="7" t="n">
        <v>8.10000000000001</v>
      </c>
      <c r="J703" s="12" t="n">
        <f aca="false">Sheet1!C703/(Sheet1!$R$3*Sheet1!$Q$3)</f>
        <v>-0.0466330290365143</v>
      </c>
      <c r="N703" s="0" t="n">
        <v>1.5</v>
      </c>
    </row>
    <row r="704" customFormat="false" ht="15" hidden="false" customHeight="false" outlineLevel="0" collapsed="false">
      <c r="A704" s="10" t="n">
        <f aca="false">Sheet1!$Q$3*(1-Sheet1!H704)</f>
        <v>88.2492850857897</v>
      </c>
      <c r="B704" s="10" t="n">
        <f aca="false">Sheet1!$Q$3*Sheet1!H704</f>
        <v>11.7507149142103</v>
      </c>
      <c r="C704" s="11" t="n">
        <f aca="false">Sheet1!$R$3*(Sheet1!I704-1)*Sheet1!B704-Sheet1!$R$3*Sheet1!A704</f>
        <v>-2350.8510228772</v>
      </c>
      <c r="D704" s="10" t="n">
        <f aca="false">Sheet1!$Q$3*(1-Sheet1!F704)</f>
        <v>90.5994280686318</v>
      </c>
      <c r="E704" s="10" t="n">
        <f aca="false">Sheet1!$Q$3*Sheet1!F704</f>
        <v>9.40057193136824</v>
      </c>
      <c r="F704" s="10" t="n">
        <f aca="false">Sheet1!H704*Sheet1!$F$2</f>
        <v>0.0940057193136824</v>
      </c>
      <c r="G704" s="11" t="n">
        <f aca="false">Sheet1!$R$3*(Sheet1!I704-1)*Sheet1!E704-Sheet1!$R$3*Sheet1!D704</f>
        <v>-11880.6808183018</v>
      </c>
      <c r="H704" s="10" t="n">
        <f aca="false">COUNTIF(Sheet1!$N$3:$N$106001,"&gt;="&amp;Sheet1!I704)/Sheet1!$N$2</f>
        <v>0.117507149142103</v>
      </c>
      <c r="I704" s="7" t="n">
        <v>8.11000000000001</v>
      </c>
      <c r="J704" s="12" t="n">
        <f aca="false">Sheet1!C704/(Sheet1!$R$3*Sheet1!$Q$3)</f>
        <v>-0.047017020457544</v>
      </c>
      <c r="N704" s="0" t="n">
        <v>2.74</v>
      </c>
    </row>
    <row r="705" customFormat="false" ht="15" hidden="false" customHeight="false" outlineLevel="0" collapsed="false">
      <c r="A705" s="10" t="n">
        <f aca="false">Sheet1!$Q$3*(1-Sheet1!H705)</f>
        <v>88.2602837659481</v>
      </c>
      <c r="B705" s="10" t="n">
        <f aca="false">Sheet1!$Q$3*Sheet1!H705</f>
        <v>11.7397162340519</v>
      </c>
      <c r="C705" s="11" t="n">
        <f aca="false">Sheet1!$R$3*(Sheet1!I705-1)*Sheet1!B705-Sheet1!$R$3*Sheet1!A705</f>
        <v>-2336.75208974917</v>
      </c>
      <c r="D705" s="10" t="n">
        <f aca="false">Sheet1!$Q$3*(1-Sheet1!F705)</f>
        <v>90.6082270127585</v>
      </c>
      <c r="E705" s="10" t="n">
        <f aca="false">Sheet1!$Q$3*Sheet1!F705</f>
        <v>9.39177298724153</v>
      </c>
      <c r="F705" s="10" t="n">
        <f aca="false">Sheet1!H705*Sheet1!$F$2</f>
        <v>0.0939177298724153</v>
      </c>
      <c r="G705" s="11" t="n">
        <f aca="false">Sheet1!$R$3*(Sheet1!I705-1)*Sheet1!E705-Sheet1!$R$3*Sheet1!D705</f>
        <v>-11869.4016717993</v>
      </c>
      <c r="H705" s="10" t="n">
        <f aca="false">COUNTIF(Sheet1!$N$3:$N$106001,"&gt;="&amp;Sheet1!I705)/Sheet1!$N$2</f>
        <v>0.117397162340519</v>
      </c>
      <c r="I705" s="7" t="n">
        <v>8.12000000000001</v>
      </c>
      <c r="J705" s="12" t="n">
        <f aca="false">Sheet1!C705/(Sheet1!$R$3*Sheet1!$Q$3)</f>
        <v>-0.0467350417949834</v>
      </c>
      <c r="N705" s="0" t="n">
        <v>3.23</v>
      </c>
    </row>
    <row r="706" customFormat="false" ht="15" hidden="false" customHeight="false" outlineLevel="0" collapsed="false">
      <c r="A706" s="10" t="n">
        <f aca="false">Sheet1!$Q$3*(1-Sheet1!H706)</f>
        <v>88.2836559612847</v>
      </c>
      <c r="B706" s="10" t="n">
        <f aca="false">Sheet1!$Q$3*Sheet1!H706</f>
        <v>11.7163440387154</v>
      </c>
      <c r="C706" s="11" t="n">
        <f aca="false">Sheet1!$R$3*(Sheet1!I706-1)*Sheet1!B706-Sheet1!$R$3*Sheet1!A706</f>
        <v>-2373.06148262203</v>
      </c>
      <c r="D706" s="10" t="n">
        <f aca="false">Sheet1!$Q$3*(1-Sheet1!F706)</f>
        <v>90.6269247690277</v>
      </c>
      <c r="E706" s="10" t="n">
        <f aca="false">Sheet1!$Q$3*Sheet1!F706</f>
        <v>9.37307523097228</v>
      </c>
      <c r="F706" s="10" t="n">
        <f aca="false">Sheet1!H706*Sheet1!$F$2</f>
        <v>0.0937307523097228</v>
      </c>
      <c r="G706" s="11" t="n">
        <f aca="false">Sheet1!$R$3*(Sheet1!I706-1)*Sheet1!E706-Sheet1!$R$3*Sheet1!D706</f>
        <v>-11898.4491860976</v>
      </c>
      <c r="H706" s="10" t="n">
        <f aca="false">COUNTIF(Sheet1!$N$3:$N$106001,"&gt;="&amp;Sheet1!I706)/Sheet1!$N$2</f>
        <v>0.117163440387154</v>
      </c>
      <c r="I706" s="7" t="n">
        <v>8.13000000000001</v>
      </c>
      <c r="J706" s="12" t="n">
        <f aca="false">Sheet1!C706/(Sheet1!$R$3*Sheet1!$Q$3)</f>
        <v>-0.0474612296524405</v>
      </c>
      <c r="N706" s="0" t="n">
        <v>2.34</v>
      </c>
    </row>
    <row r="707" customFormat="false" ht="15" hidden="false" customHeight="false" outlineLevel="0" collapsed="false">
      <c r="A707" s="10" t="n">
        <f aca="false">Sheet1!$Q$3*(1-Sheet1!H707)</f>
        <v>88.2891553013638</v>
      </c>
      <c r="B707" s="10" t="n">
        <f aca="false">Sheet1!$Q$3*Sheet1!H707</f>
        <v>11.7108446986362</v>
      </c>
      <c r="C707" s="11" t="n">
        <f aca="false">Sheet1!$R$3*(Sheet1!I707-1)*Sheet1!B707-Sheet1!$R$3*Sheet1!A707</f>
        <v>-2336.86207655076</v>
      </c>
      <c r="D707" s="10" t="n">
        <f aca="false">Sheet1!$Q$3*(1-Sheet1!F707)</f>
        <v>90.6313242410911</v>
      </c>
      <c r="E707" s="10" t="n">
        <f aca="false">Sheet1!$Q$3*Sheet1!F707</f>
        <v>9.36867575890893</v>
      </c>
      <c r="F707" s="10" t="n">
        <f aca="false">Sheet1!H707*Sheet1!$F$2</f>
        <v>0.0936867575890893</v>
      </c>
      <c r="G707" s="11" t="n">
        <f aca="false">Sheet1!$R$3*(Sheet1!I707-1)*Sheet1!E707-Sheet1!$R$3*Sheet1!D707</f>
        <v>-11869.4896612406</v>
      </c>
      <c r="H707" s="10" t="n">
        <f aca="false">COUNTIF(Sheet1!$N$3:$N$106001,"&gt;="&amp;Sheet1!I707)/Sheet1!$N$2</f>
        <v>0.117108446986362</v>
      </c>
      <c r="I707" s="7" t="n">
        <v>8.14000000000001</v>
      </c>
      <c r="J707" s="12" t="n">
        <f aca="false">Sheet1!C707/(Sheet1!$R$3*Sheet1!$Q$3)</f>
        <v>-0.0467372415310152</v>
      </c>
      <c r="N707" s="0" t="n">
        <v>1.78</v>
      </c>
    </row>
    <row r="708" customFormat="false" ht="15" hidden="false" customHeight="false" outlineLevel="0" collapsed="false">
      <c r="A708" s="10" t="n">
        <f aca="false">Sheet1!$Q$3*(1-Sheet1!H708)</f>
        <v>88.2987791465024</v>
      </c>
      <c r="B708" s="10" t="n">
        <f aca="false">Sheet1!$Q$3*Sheet1!H708</f>
        <v>11.7012208534976</v>
      </c>
      <c r="C708" s="11" t="n">
        <f aca="false">Sheet1!$R$3*(Sheet1!I708-1)*Sheet1!B708-Sheet1!$R$3*Sheet1!A708</f>
        <v>-2317.52502199729</v>
      </c>
      <c r="D708" s="10" t="n">
        <f aca="false">Sheet1!$Q$3*(1-Sheet1!F708)</f>
        <v>90.6390233172019</v>
      </c>
      <c r="E708" s="10" t="n">
        <f aca="false">Sheet1!$Q$3*Sheet1!F708</f>
        <v>9.36097668279807</v>
      </c>
      <c r="F708" s="10" t="n">
        <f aca="false">Sheet1!H708*Sheet1!$F$2</f>
        <v>0.0936097668279807</v>
      </c>
      <c r="G708" s="11" t="n">
        <f aca="false">Sheet1!$R$3*(Sheet1!I708-1)*Sheet1!E708-Sheet1!$R$3*Sheet1!D708</f>
        <v>-11854.0200175978</v>
      </c>
      <c r="H708" s="10" t="n">
        <f aca="false">COUNTIF(Sheet1!$N$3:$N$106001,"&gt;="&amp;Sheet1!I708)/Sheet1!$N$2</f>
        <v>0.117012208534976</v>
      </c>
      <c r="I708" s="7" t="n">
        <v>8.15000000000001</v>
      </c>
      <c r="J708" s="12" t="n">
        <f aca="false">Sheet1!C708/(Sheet1!$R$3*Sheet1!$Q$3)</f>
        <v>-0.0463505004399459</v>
      </c>
      <c r="N708" s="0" t="n">
        <v>1.26</v>
      </c>
    </row>
    <row r="709" customFormat="false" ht="15" hidden="false" customHeight="false" outlineLevel="0" collapsed="false">
      <c r="A709" s="10" t="n">
        <f aca="false">Sheet1!$Q$3*(1-Sheet1!H709)</f>
        <v>88.31527716674</v>
      </c>
      <c r="B709" s="10" t="n">
        <f aca="false">Sheet1!$Q$3*Sheet1!H709</f>
        <v>11.68472283326</v>
      </c>
      <c r="C709" s="11" t="n">
        <f aca="false">Sheet1!$R$3*(Sheet1!I709-1)*Sheet1!B709-Sheet1!$R$3*Sheet1!A709</f>
        <v>-2326.33084029911</v>
      </c>
      <c r="D709" s="10" t="n">
        <f aca="false">Sheet1!$Q$3*(1-Sheet1!F709)</f>
        <v>90.652221733392</v>
      </c>
      <c r="E709" s="10" t="n">
        <f aca="false">Sheet1!$Q$3*Sheet1!F709</f>
        <v>9.34777826660801</v>
      </c>
      <c r="F709" s="10" t="n">
        <f aca="false">Sheet1!H709*Sheet1!$F$2</f>
        <v>0.0934777826660801</v>
      </c>
      <c r="G709" s="11" t="n">
        <f aca="false">Sheet1!$R$3*(Sheet1!I709-1)*Sheet1!E709-Sheet1!$R$3*Sheet1!D709</f>
        <v>-11861.0646722393</v>
      </c>
      <c r="H709" s="10" t="n">
        <f aca="false">COUNTIF(Sheet1!$N$3:$N$106001,"&gt;="&amp;Sheet1!I709)/Sheet1!$N$2</f>
        <v>0.1168472283326</v>
      </c>
      <c r="I709" s="7" t="n">
        <v>8.16000000000001</v>
      </c>
      <c r="J709" s="12" t="n">
        <f aca="false">Sheet1!C709/(Sheet1!$R$3*Sheet1!$Q$3)</f>
        <v>-0.0465266168059822</v>
      </c>
      <c r="N709" s="0" t="n">
        <v>1.22</v>
      </c>
    </row>
    <row r="710" customFormat="false" ht="15" hidden="false" customHeight="false" outlineLevel="0" collapsed="false">
      <c r="A710" s="10" t="n">
        <f aca="false">Sheet1!$Q$3*(1-Sheet1!H710)</f>
        <v>88.3304003519578</v>
      </c>
      <c r="B710" s="10" t="n">
        <f aca="false">Sheet1!$Q$3*Sheet1!H710</f>
        <v>11.6695996480422</v>
      </c>
      <c r="C710" s="11" t="n">
        <f aca="false">Sheet1!$R$3*(Sheet1!I710-1)*Sheet1!B710-Sheet1!$R$3*Sheet1!A710</f>
        <v>-2329.68543774741</v>
      </c>
      <c r="D710" s="10" t="n">
        <f aca="false">Sheet1!$Q$3*(1-Sheet1!F710)</f>
        <v>90.6643202815662</v>
      </c>
      <c r="E710" s="10" t="n">
        <f aca="false">Sheet1!$Q$3*Sheet1!F710</f>
        <v>9.33567971843379</v>
      </c>
      <c r="F710" s="10" t="n">
        <f aca="false">Sheet1!H710*Sheet1!$F$2</f>
        <v>0.0933567971843379</v>
      </c>
      <c r="G710" s="11" t="n">
        <f aca="false">Sheet1!$R$3*(Sheet1!I710-1)*Sheet1!E710-Sheet1!$R$3*Sheet1!D710</f>
        <v>-11863.7483501979</v>
      </c>
      <c r="H710" s="10" t="n">
        <f aca="false">COUNTIF(Sheet1!$N$3:$N$106001,"&gt;="&amp;Sheet1!I710)/Sheet1!$N$2</f>
        <v>0.116695996480422</v>
      </c>
      <c r="I710" s="7" t="n">
        <v>8.17000000000001</v>
      </c>
      <c r="J710" s="12" t="n">
        <f aca="false">Sheet1!C710/(Sheet1!$R$3*Sheet1!$Q$3)</f>
        <v>-0.0465937087549482</v>
      </c>
      <c r="N710" s="0" t="n">
        <v>2.5</v>
      </c>
    </row>
    <row r="711" customFormat="false" ht="15" hidden="false" customHeight="false" outlineLevel="0" collapsed="false">
      <c r="A711" s="10" t="n">
        <f aca="false">Sheet1!$Q$3*(1-Sheet1!H711)</f>
        <v>88.3455235371755</v>
      </c>
      <c r="B711" s="10" t="n">
        <f aca="false">Sheet1!$Q$3*Sheet1!H711</f>
        <v>11.6544764628245</v>
      </c>
      <c r="C711" s="11" t="n">
        <f aca="false">Sheet1!$R$3*(Sheet1!I711-1)*Sheet1!B711-Sheet1!$R$3*Sheet1!A711</f>
        <v>-2333.1912670479</v>
      </c>
      <c r="D711" s="10" t="n">
        <f aca="false">Sheet1!$Q$3*(1-Sheet1!F711)</f>
        <v>90.6764188297404</v>
      </c>
      <c r="E711" s="10" t="n">
        <f aca="false">Sheet1!$Q$3*Sheet1!F711</f>
        <v>9.32358117025957</v>
      </c>
      <c r="F711" s="10" t="n">
        <f aca="false">Sheet1!H711*Sheet1!$F$2</f>
        <v>0.0932358117025957</v>
      </c>
      <c r="G711" s="11" t="n">
        <f aca="false">Sheet1!$R$3*(Sheet1!I711-1)*Sheet1!E711-Sheet1!$R$3*Sheet1!D711</f>
        <v>-11866.5530136383</v>
      </c>
      <c r="H711" s="10" t="n">
        <f aca="false">COUNTIF(Sheet1!$N$3:$N$106001,"&gt;="&amp;Sheet1!I711)/Sheet1!$N$2</f>
        <v>0.116544764628245</v>
      </c>
      <c r="I711" s="7" t="n">
        <v>8.18000000000001</v>
      </c>
      <c r="J711" s="12" t="n">
        <f aca="false">Sheet1!C711/(Sheet1!$R$3*Sheet1!$Q$3)</f>
        <v>-0.046663825340958</v>
      </c>
      <c r="N711" s="0" t="n">
        <v>1.46</v>
      </c>
    </row>
    <row r="712" customFormat="false" ht="15" hidden="false" customHeight="false" outlineLevel="0" collapsed="false">
      <c r="A712" s="10" t="n">
        <f aca="false">Sheet1!$Q$3*(1-Sheet1!H712)</f>
        <v>88.3633963924329</v>
      </c>
      <c r="B712" s="10" t="n">
        <f aca="false">Sheet1!$Q$3*Sheet1!H712</f>
        <v>11.6366036075671</v>
      </c>
      <c r="C712" s="11" t="n">
        <f aca="false">Sheet1!$R$3*(Sheet1!I712-1)*Sheet1!B712-Sheet1!$R$3*Sheet1!A712</f>
        <v>-2348.1082270127</v>
      </c>
      <c r="D712" s="10" t="n">
        <f aca="false">Sheet1!$Q$3*(1-Sheet1!F712)</f>
        <v>90.6907171139463</v>
      </c>
      <c r="E712" s="10" t="n">
        <f aca="false">Sheet1!$Q$3*Sheet1!F712</f>
        <v>9.30928288605367</v>
      </c>
      <c r="F712" s="10" t="n">
        <f aca="false">Sheet1!H712*Sheet1!$F$2</f>
        <v>0.0930928288605367</v>
      </c>
      <c r="G712" s="11" t="n">
        <f aca="false">Sheet1!$R$3*(Sheet1!I712-1)*Sheet1!E712-Sheet1!$R$3*Sheet1!D712</f>
        <v>-11878.4865816102</v>
      </c>
      <c r="H712" s="10" t="n">
        <f aca="false">COUNTIF(Sheet1!$N$3:$N$106001,"&gt;="&amp;Sheet1!I712)/Sheet1!$N$2</f>
        <v>0.116366036075671</v>
      </c>
      <c r="I712" s="7" t="n">
        <v>8.19000000000001</v>
      </c>
      <c r="J712" s="12" t="n">
        <f aca="false">Sheet1!C712/(Sheet1!$R$3*Sheet1!$Q$3)</f>
        <v>-0.046962164540254</v>
      </c>
      <c r="N712" s="0" t="n">
        <v>3.62</v>
      </c>
    </row>
    <row r="713" customFormat="false" ht="15" hidden="false" customHeight="false" outlineLevel="0" collapsed="false">
      <c r="A713" s="10" t="n">
        <f aca="false">Sheet1!$Q$3*(1-Sheet1!H713)</f>
        <v>88.3757699076111</v>
      </c>
      <c r="B713" s="10" t="n">
        <f aca="false">Sheet1!$Q$3*Sheet1!H713</f>
        <v>11.6242300923889</v>
      </c>
      <c r="C713" s="11" t="n">
        <f aca="false">Sheet1!$R$3*(Sheet1!I713-1)*Sheet1!B713-Sheet1!$R$3*Sheet1!A713</f>
        <v>-2340.65662120539</v>
      </c>
      <c r="D713" s="10" t="n">
        <f aca="false">Sheet1!$Q$3*(1-Sheet1!F713)</f>
        <v>90.7006159260889</v>
      </c>
      <c r="E713" s="10" t="n">
        <f aca="false">Sheet1!$Q$3*Sheet1!F713</f>
        <v>9.29938407391113</v>
      </c>
      <c r="F713" s="10" t="n">
        <f aca="false">Sheet1!H713*Sheet1!$F$2</f>
        <v>0.0929938407391113</v>
      </c>
      <c r="G713" s="11" t="n">
        <f aca="false">Sheet1!$R$3*(Sheet1!I713-1)*Sheet1!E713-Sheet1!$R$3*Sheet1!D713</f>
        <v>-11872.5252969643</v>
      </c>
      <c r="H713" s="10" t="n">
        <f aca="false">COUNTIF(Sheet1!$N$3:$N$106001,"&gt;="&amp;Sheet1!I713)/Sheet1!$N$2</f>
        <v>0.116242300923889</v>
      </c>
      <c r="I713" s="7" t="n">
        <v>8.20000000000001</v>
      </c>
      <c r="J713" s="12" t="n">
        <f aca="false">Sheet1!C713/(Sheet1!$R$3*Sheet1!$Q$3)</f>
        <v>-0.0468131324241079</v>
      </c>
      <c r="N713" s="0" t="n">
        <v>1.73</v>
      </c>
    </row>
    <row r="714" customFormat="false" ht="15" hidden="false" customHeight="false" outlineLevel="0" collapsed="false">
      <c r="A714" s="10" t="n">
        <f aca="false">Sheet1!$Q$3*(1-Sheet1!H714)</f>
        <v>88.3922679278487</v>
      </c>
      <c r="B714" s="10" t="n">
        <f aca="false">Sheet1!$Q$3*Sheet1!H714</f>
        <v>11.6077320721513</v>
      </c>
      <c r="C714" s="11" t="n">
        <f aca="false">Sheet1!$R$3*(Sheet1!I714-1)*Sheet1!B714-Sheet1!$R$3*Sheet1!A714</f>
        <v>-2350.25984381868</v>
      </c>
      <c r="D714" s="10" t="n">
        <f aca="false">Sheet1!$Q$3*(1-Sheet1!F714)</f>
        <v>90.7138143422789</v>
      </c>
      <c r="E714" s="10" t="n">
        <f aca="false">Sheet1!$Q$3*Sheet1!F714</f>
        <v>9.28618565772107</v>
      </c>
      <c r="F714" s="10" t="n">
        <f aca="false">Sheet1!H714*Sheet1!$F$2</f>
        <v>0.0928618565772107</v>
      </c>
      <c r="G714" s="11" t="n">
        <f aca="false">Sheet1!$R$3*(Sheet1!I714-1)*Sheet1!E714-Sheet1!$R$3*Sheet1!D714</f>
        <v>-11880.2078750549</v>
      </c>
      <c r="H714" s="10" t="n">
        <f aca="false">COUNTIF(Sheet1!$N$3:$N$106001,"&gt;="&amp;Sheet1!I714)/Sheet1!$N$2</f>
        <v>0.116077320721513</v>
      </c>
      <c r="I714" s="7" t="n">
        <v>8.21000000000001</v>
      </c>
      <c r="J714" s="12" t="n">
        <f aca="false">Sheet1!C714/(Sheet1!$R$3*Sheet1!$Q$3)</f>
        <v>-0.0470051968763737</v>
      </c>
      <c r="N714" s="0" t="n">
        <v>40.34</v>
      </c>
    </row>
    <row r="715" customFormat="false" ht="15" hidden="false" customHeight="false" outlineLevel="0" collapsed="false">
      <c r="A715" s="10" t="n">
        <f aca="false">Sheet1!$Q$3*(1-Sheet1!H715)</f>
        <v>88.4087659480862</v>
      </c>
      <c r="B715" s="10" t="n">
        <f aca="false">Sheet1!$Q$3*Sheet1!H715</f>
        <v>11.5912340519138</v>
      </c>
      <c r="C715" s="11" t="n">
        <f aca="false">Sheet1!$R$3*(Sheet1!I715-1)*Sheet1!B715-Sheet1!$R$3*Sheet1!A715</f>
        <v>-2360.02804663435</v>
      </c>
      <c r="D715" s="10" t="n">
        <f aca="false">Sheet1!$Q$3*(1-Sheet1!F715)</f>
        <v>90.727012758469</v>
      </c>
      <c r="E715" s="10" t="n">
        <f aca="false">Sheet1!$Q$3*Sheet1!F715</f>
        <v>9.27298724153102</v>
      </c>
      <c r="F715" s="10" t="n">
        <f aca="false">Sheet1!H715*Sheet1!$F$2</f>
        <v>0.0927298724153102</v>
      </c>
      <c r="G715" s="11" t="n">
        <f aca="false">Sheet1!$R$3*(Sheet1!I715-1)*Sheet1!E715-Sheet1!$R$3*Sheet1!D715</f>
        <v>-11888.0224373075</v>
      </c>
      <c r="H715" s="10" t="n">
        <f aca="false">COUNTIF(Sheet1!$N$3:$N$106001,"&gt;="&amp;Sheet1!I715)/Sheet1!$N$2</f>
        <v>0.115912340519138</v>
      </c>
      <c r="I715" s="7" t="n">
        <v>8.22000000000001</v>
      </c>
      <c r="J715" s="12" t="n">
        <f aca="false">Sheet1!C715/(Sheet1!$R$3*Sheet1!$Q$3)</f>
        <v>-0.0472005609326869</v>
      </c>
      <c r="N715" s="0" t="n">
        <v>1.57</v>
      </c>
    </row>
    <row r="716" customFormat="false" ht="15" hidden="false" customHeight="false" outlineLevel="0" collapsed="false">
      <c r="A716" s="10" t="n">
        <f aca="false">Sheet1!$Q$3*(1-Sheet1!H716)</f>
        <v>88.423889133304</v>
      </c>
      <c r="B716" s="10" t="n">
        <f aca="false">Sheet1!$Q$3*Sheet1!H716</f>
        <v>11.576110866696</v>
      </c>
      <c r="C716" s="11" t="n">
        <f aca="false">Sheet1!$R$3*(Sheet1!I716-1)*Sheet1!B716-Sheet1!$R$3*Sheet1!A716</f>
        <v>-2364.30378354593</v>
      </c>
      <c r="D716" s="10" t="n">
        <f aca="false">Sheet1!$Q$3*(1-Sheet1!F716)</f>
        <v>90.7391113066432</v>
      </c>
      <c r="E716" s="10" t="n">
        <f aca="false">Sheet1!$Q$3*Sheet1!F716</f>
        <v>9.2608886933568</v>
      </c>
      <c r="F716" s="10" t="n">
        <f aca="false">Sheet1!H716*Sheet1!$F$2</f>
        <v>0.092608886933568</v>
      </c>
      <c r="G716" s="11" t="n">
        <f aca="false">Sheet1!$R$3*(Sheet1!I716-1)*Sheet1!E716-Sheet1!$R$3*Sheet1!D716</f>
        <v>-11891.4430268367</v>
      </c>
      <c r="H716" s="10" t="n">
        <f aca="false">COUNTIF(Sheet1!$N$3:$N$106001,"&gt;="&amp;Sheet1!I716)/Sheet1!$N$2</f>
        <v>0.11576110866696</v>
      </c>
      <c r="I716" s="7" t="n">
        <v>8.23000000000001</v>
      </c>
      <c r="J716" s="12" t="n">
        <f aca="false">Sheet1!C716/(Sheet1!$R$3*Sheet1!$Q$3)</f>
        <v>-0.0472860756709185</v>
      </c>
      <c r="N716" s="0" t="n">
        <v>1.14</v>
      </c>
    </row>
    <row r="717" customFormat="false" ht="15" hidden="false" customHeight="false" outlineLevel="0" collapsed="false">
      <c r="A717" s="10" t="n">
        <f aca="false">Sheet1!$Q$3*(1-Sheet1!H717)</f>
        <v>88.437637483502</v>
      </c>
      <c r="B717" s="10" t="n">
        <f aca="false">Sheet1!$Q$3*Sheet1!H717</f>
        <v>11.562362516498</v>
      </c>
      <c r="C717" s="11" t="n">
        <f aca="false">Sheet1!$R$3*(Sheet1!I717-1)*Sheet1!B717-Sheet1!$R$3*Sheet1!A717</f>
        <v>-2363.06643202809</v>
      </c>
      <c r="D717" s="10" t="n">
        <f aca="false">Sheet1!$Q$3*(1-Sheet1!F717)</f>
        <v>90.7501099868016</v>
      </c>
      <c r="E717" s="10" t="n">
        <f aca="false">Sheet1!$Q$3*Sheet1!F717</f>
        <v>9.24989001319842</v>
      </c>
      <c r="F717" s="10" t="n">
        <f aca="false">Sheet1!H717*Sheet1!$F$2</f>
        <v>0.0924989001319842</v>
      </c>
      <c r="G717" s="11" t="n">
        <f aca="false">Sheet1!$R$3*(Sheet1!I717-1)*Sheet1!E717-Sheet1!$R$3*Sheet1!D717</f>
        <v>-11890.4531456225</v>
      </c>
      <c r="H717" s="10" t="n">
        <f aca="false">COUNTIF(Sheet1!$N$3:$N$106001,"&gt;="&amp;Sheet1!I717)/Sheet1!$N$2</f>
        <v>0.11562362516498</v>
      </c>
      <c r="I717" s="7" t="n">
        <v>8.24000000000001</v>
      </c>
      <c r="J717" s="12" t="n">
        <f aca="false">Sheet1!C717/(Sheet1!$R$3*Sheet1!$Q$3)</f>
        <v>-0.0472613286405618</v>
      </c>
      <c r="N717" s="0" t="n">
        <v>1.23</v>
      </c>
    </row>
    <row r="718" customFormat="false" ht="15" hidden="false" customHeight="false" outlineLevel="0" collapsed="false">
      <c r="A718" s="10" t="n">
        <f aca="false">Sheet1!$Q$3*(1-Sheet1!H718)</f>
        <v>88.4431368235812</v>
      </c>
      <c r="B718" s="10" t="n">
        <f aca="false">Sheet1!$Q$3*Sheet1!H718</f>
        <v>11.5568631764188</v>
      </c>
      <c r="C718" s="11" t="n">
        <f aca="false">Sheet1!$R$3*(Sheet1!I718-1)*Sheet1!B718-Sheet1!$R$3*Sheet1!A718</f>
        <v>-2327.93939727226</v>
      </c>
      <c r="D718" s="10" t="n">
        <f aca="false">Sheet1!$Q$3*(1-Sheet1!F718)</f>
        <v>90.7545094588649</v>
      </c>
      <c r="E718" s="10" t="n">
        <f aca="false">Sheet1!$Q$3*Sheet1!F718</f>
        <v>9.24549054113507</v>
      </c>
      <c r="F718" s="10" t="n">
        <f aca="false">Sheet1!H718*Sheet1!$F$2</f>
        <v>0.0924549054113507</v>
      </c>
      <c r="G718" s="11" t="n">
        <f aca="false">Sheet1!$R$3*(Sheet1!I718-1)*Sheet1!E718-Sheet1!$R$3*Sheet1!D718</f>
        <v>-11862.3515178178</v>
      </c>
      <c r="H718" s="10" t="n">
        <f aca="false">COUNTIF(Sheet1!$N$3:$N$106001,"&gt;="&amp;Sheet1!I718)/Sheet1!$N$2</f>
        <v>0.115568631764188</v>
      </c>
      <c r="I718" s="7" t="n">
        <v>8.25000000000001</v>
      </c>
      <c r="J718" s="12" t="n">
        <f aca="false">Sheet1!C718/(Sheet1!$R$3*Sheet1!$Q$3)</f>
        <v>-0.0465587879454452</v>
      </c>
      <c r="N718" s="0" t="n">
        <v>1.09</v>
      </c>
    </row>
    <row r="719" customFormat="false" ht="15" hidden="false" customHeight="false" outlineLevel="0" collapsed="false">
      <c r="A719" s="10" t="n">
        <f aca="false">Sheet1!$Q$3*(1-Sheet1!H719)</f>
        <v>88.4623845138583</v>
      </c>
      <c r="B719" s="10" t="n">
        <f aca="false">Sheet1!$Q$3*Sheet1!H719</f>
        <v>11.5376154861417</v>
      </c>
      <c r="C719" s="11" t="n">
        <f aca="false">Sheet1!$R$3*(Sheet1!I719-1)*Sheet1!B719-Sheet1!$R$3*Sheet1!A719</f>
        <v>-2349.64804223488</v>
      </c>
      <c r="D719" s="10" t="n">
        <f aca="false">Sheet1!$Q$3*(1-Sheet1!F719)</f>
        <v>90.7699076110867</v>
      </c>
      <c r="E719" s="10" t="n">
        <f aca="false">Sheet1!$Q$3*Sheet1!F719</f>
        <v>9.23009238891333</v>
      </c>
      <c r="F719" s="10" t="n">
        <f aca="false">Sheet1!H719*Sheet1!$F$2</f>
        <v>0.0923009238891333</v>
      </c>
      <c r="G719" s="11" t="n">
        <f aca="false">Sheet1!$R$3*(Sheet1!I719-1)*Sheet1!E719-Sheet1!$R$3*Sheet1!D719</f>
        <v>-11879.7184337879</v>
      </c>
      <c r="H719" s="10" t="n">
        <f aca="false">COUNTIF(Sheet1!$N$3:$N$106001,"&gt;="&amp;Sheet1!I719)/Sheet1!$N$2</f>
        <v>0.115376154861417</v>
      </c>
      <c r="I719" s="7" t="n">
        <v>8.26000000000001</v>
      </c>
      <c r="J719" s="12" t="n">
        <f aca="false">Sheet1!C719/(Sheet1!$R$3*Sheet1!$Q$3)</f>
        <v>-0.0469929608446975</v>
      </c>
      <c r="N719" s="0" t="n">
        <v>5.98</v>
      </c>
    </row>
    <row r="720" customFormat="false" ht="15" hidden="false" customHeight="false" outlineLevel="0" collapsed="false">
      <c r="A720" s="10" t="n">
        <f aca="false">Sheet1!$Q$3*(1-Sheet1!H720)</f>
        <v>88.4802573691157</v>
      </c>
      <c r="B720" s="10" t="n">
        <f aca="false">Sheet1!$Q$3*Sheet1!H720</f>
        <v>11.5197426308843</v>
      </c>
      <c r="C720" s="11" t="n">
        <f aca="false">Sheet1!$R$3*(Sheet1!I720-1)*Sheet1!B720-Sheet1!$R$3*Sheet1!A720</f>
        <v>-2365.86422129338</v>
      </c>
      <c r="D720" s="10" t="n">
        <f aca="false">Sheet1!$Q$3*(1-Sheet1!F720)</f>
        <v>90.7842058952926</v>
      </c>
      <c r="E720" s="10" t="n">
        <f aca="false">Sheet1!$Q$3*Sheet1!F720</f>
        <v>9.21579410470744</v>
      </c>
      <c r="F720" s="10" t="n">
        <f aca="false">Sheet1!H720*Sheet1!$F$2</f>
        <v>0.0921579410470744</v>
      </c>
      <c r="G720" s="11" t="n">
        <f aca="false">Sheet1!$R$3*(Sheet1!I720-1)*Sheet1!E720-Sheet1!$R$3*Sheet1!D720</f>
        <v>-11892.6913770347</v>
      </c>
      <c r="H720" s="10" t="n">
        <f aca="false">COUNTIF(Sheet1!$N$3:$N$106001,"&gt;="&amp;Sheet1!I720)/Sheet1!$N$2</f>
        <v>0.115197426308843</v>
      </c>
      <c r="I720" s="7" t="n">
        <v>8.27000000000001</v>
      </c>
      <c r="J720" s="12" t="n">
        <f aca="false">Sheet1!C720/(Sheet1!$R$3*Sheet1!$Q$3)</f>
        <v>-0.0473172844258675</v>
      </c>
      <c r="N720" s="0" t="n">
        <v>1.03</v>
      </c>
    </row>
    <row r="721" customFormat="false" ht="15" hidden="false" customHeight="false" outlineLevel="0" collapsed="false">
      <c r="A721" s="10" t="n">
        <f aca="false">Sheet1!$Q$3*(1-Sheet1!H721)</f>
        <v>88.4912560492741</v>
      </c>
      <c r="B721" s="10" t="n">
        <f aca="false">Sheet1!$Q$3*Sheet1!H721</f>
        <v>11.5087439507259</v>
      </c>
      <c r="C721" s="11" t="n">
        <f aca="false">Sheet1!$R$3*(Sheet1!I721-1)*Sheet1!B721-Sheet1!$R$3*Sheet1!A721</f>
        <v>-2353.80004399466</v>
      </c>
      <c r="D721" s="10" t="n">
        <f aca="false">Sheet1!$Q$3*(1-Sheet1!F721)</f>
        <v>90.7930048394193</v>
      </c>
      <c r="E721" s="10" t="n">
        <f aca="false">Sheet1!$Q$3*Sheet1!F721</f>
        <v>9.20699516058073</v>
      </c>
      <c r="F721" s="10" t="n">
        <f aca="false">Sheet1!H721*Sheet1!$F$2</f>
        <v>0.0920699516058073</v>
      </c>
      <c r="G721" s="11" t="n">
        <f aca="false">Sheet1!$R$3*(Sheet1!I721-1)*Sheet1!E721-Sheet1!$R$3*Sheet1!D721</f>
        <v>-11883.0400351957</v>
      </c>
      <c r="H721" s="10" t="n">
        <f aca="false">COUNTIF(Sheet1!$N$3:$N$106001,"&gt;="&amp;Sheet1!I721)/Sheet1!$N$2</f>
        <v>0.115087439507259</v>
      </c>
      <c r="I721" s="7" t="n">
        <v>8.28000000000001</v>
      </c>
      <c r="J721" s="12" t="n">
        <f aca="false">Sheet1!C721/(Sheet1!$R$3*Sheet1!$Q$3)</f>
        <v>-0.0470760008798933</v>
      </c>
      <c r="N721" s="0" t="n">
        <v>3.54</v>
      </c>
    </row>
    <row r="722" customFormat="false" ht="15" hidden="false" customHeight="false" outlineLevel="0" collapsed="false">
      <c r="A722" s="10" t="n">
        <f aca="false">Sheet1!$Q$3*(1-Sheet1!H722)</f>
        <v>88.5036295644523</v>
      </c>
      <c r="B722" s="10" t="n">
        <f aca="false">Sheet1!$Q$3*Sheet1!H722</f>
        <v>11.4963704355477</v>
      </c>
      <c r="C722" s="11" t="n">
        <f aca="false">Sheet1!$R$3*(Sheet1!I722-1)*Sheet1!B722-Sheet1!$R$3*Sheet1!A722</f>
        <v>-2347.54454465459</v>
      </c>
      <c r="D722" s="10" t="n">
        <f aca="false">Sheet1!$Q$3*(1-Sheet1!F722)</f>
        <v>90.8029036515618</v>
      </c>
      <c r="E722" s="10" t="n">
        <f aca="false">Sheet1!$Q$3*Sheet1!F722</f>
        <v>9.19709634843819</v>
      </c>
      <c r="F722" s="10" t="n">
        <f aca="false">Sheet1!H722*Sheet1!$F$2</f>
        <v>0.0919709634843819</v>
      </c>
      <c r="G722" s="11" t="n">
        <f aca="false">Sheet1!$R$3*(Sheet1!I722-1)*Sheet1!E722-Sheet1!$R$3*Sheet1!D722</f>
        <v>-11878.0356357237</v>
      </c>
      <c r="H722" s="10" t="n">
        <f aca="false">COUNTIF(Sheet1!$N$3:$N$106001,"&gt;="&amp;Sheet1!I722)/Sheet1!$N$2</f>
        <v>0.114963704355477</v>
      </c>
      <c r="I722" s="7" t="n">
        <v>8.29000000000001</v>
      </c>
      <c r="J722" s="12" t="n">
        <f aca="false">Sheet1!C722/(Sheet1!$R$3*Sheet1!$Q$3)</f>
        <v>-0.0469508908930917</v>
      </c>
      <c r="N722" s="0" t="n">
        <v>2.44</v>
      </c>
    </row>
    <row r="723" customFormat="false" ht="15" hidden="false" customHeight="false" outlineLevel="0" collapsed="false">
      <c r="A723" s="10" t="n">
        <f aca="false">Sheet1!$Q$3*(1-Sheet1!H723)</f>
        <v>88.5173779146502</v>
      </c>
      <c r="B723" s="10" t="n">
        <f aca="false">Sheet1!$Q$3*Sheet1!H723</f>
        <v>11.4826220853498</v>
      </c>
      <c r="C723" s="11" t="n">
        <f aca="false">Sheet1!$R$3*(Sheet1!I723-1)*Sheet1!B723-Sheet1!$R$3*Sheet1!A723</f>
        <v>-2347.11834579844</v>
      </c>
      <c r="D723" s="10" t="n">
        <f aca="false">Sheet1!$Q$3*(1-Sheet1!F723)</f>
        <v>90.8139023317202</v>
      </c>
      <c r="E723" s="10" t="n">
        <f aca="false">Sheet1!$Q$3*Sheet1!F723</f>
        <v>9.18609766827981</v>
      </c>
      <c r="F723" s="10" t="n">
        <f aca="false">Sheet1!H723*Sheet1!$F$2</f>
        <v>0.0918609766827981</v>
      </c>
      <c r="G723" s="11" t="n">
        <f aca="false">Sheet1!$R$3*(Sheet1!I723-1)*Sheet1!E723-Sheet1!$R$3*Sheet1!D723</f>
        <v>-11877.6946766387</v>
      </c>
      <c r="H723" s="10" t="n">
        <f aca="false">COUNTIF(Sheet1!$N$3:$N$106001,"&gt;="&amp;Sheet1!I723)/Sheet1!$N$2</f>
        <v>0.114826220853498</v>
      </c>
      <c r="I723" s="7" t="n">
        <v>8.30000000000001</v>
      </c>
      <c r="J723" s="12" t="n">
        <f aca="false">Sheet1!C723/(Sheet1!$R$3*Sheet1!$Q$3)</f>
        <v>-0.0469423669159689</v>
      </c>
      <c r="N723" s="0" t="n">
        <v>3.08</v>
      </c>
    </row>
    <row r="724" customFormat="false" ht="15" hidden="false" customHeight="false" outlineLevel="0" collapsed="false">
      <c r="A724" s="10" t="n">
        <f aca="false">Sheet1!$Q$3*(1-Sheet1!H724)</f>
        <v>88.532501099868</v>
      </c>
      <c r="B724" s="10" t="n">
        <f aca="false">Sheet1!$Q$3*Sheet1!H724</f>
        <v>11.467498900132</v>
      </c>
      <c r="C724" s="11" t="n">
        <f aca="false">Sheet1!$R$3*(Sheet1!I724-1)*Sheet1!B724-Sheet1!$R$3*Sheet1!A724</f>
        <v>-2352.54206995155</v>
      </c>
      <c r="D724" s="10" t="n">
        <f aca="false">Sheet1!$Q$3*(1-Sheet1!F724)</f>
        <v>90.8260008798944</v>
      </c>
      <c r="E724" s="10" t="n">
        <f aca="false">Sheet1!$Q$3*Sheet1!F724</f>
        <v>9.17399912010559</v>
      </c>
      <c r="F724" s="10" t="n">
        <f aca="false">Sheet1!H724*Sheet1!$F$2</f>
        <v>0.0917399912010559</v>
      </c>
      <c r="G724" s="11" t="n">
        <f aca="false">Sheet1!$R$3*(Sheet1!I724-1)*Sheet1!E724-Sheet1!$R$3*Sheet1!D724</f>
        <v>-11882.0336559612</v>
      </c>
      <c r="H724" s="10" t="n">
        <f aca="false">COUNTIF(Sheet1!$N$3:$N$106001,"&gt;="&amp;Sheet1!I724)/Sheet1!$N$2</f>
        <v>0.11467498900132</v>
      </c>
      <c r="I724" s="7" t="n">
        <v>8.31000000000001</v>
      </c>
      <c r="J724" s="12" t="n">
        <f aca="false">Sheet1!C724/(Sheet1!$R$3*Sheet1!$Q$3)</f>
        <v>-0.0470508413990311</v>
      </c>
      <c r="N724" s="0" t="n">
        <v>12.43</v>
      </c>
    </row>
    <row r="725" customFormat="false" ht="15" hidden="false" customHeight="false" outlineLevel="0" collapsed="false">
      <c r="A725" s="10" t="n">
        <f aca="false">Sheet1!$Q$3*(1-Sheet1!H725)</f>
        <v>88.5421249450066</v>
      </c>
      <c r="B725" s="10" t="n">
        <f aca="false">Sheet1!$Q$3*Sheet1!H725</f>
        <v>11.4578750549934</v>
      </c>
      <c r="C725" s="11" t="n">
        <f aca="false">Sheet1!$R$3*(Sheet1!I725-1)*Sheet1!B725-Sheet1!$R$3*Sheet1!A725</f>
        <v>-2335.2397712274</v>
      </c>
      <c r="D725" s="10" t="n">
        <f aca="false">Sheet1!$Q$3*(1-Sheet1!F725)</f>
        <v>90.8336999560053</v>
      </c>
      <c r="E725" s="10" t="n">
        <f aca="false">Sheet1!$Q$3*Sheet1!F725</f>
        <v>9.16630004399472</v>
      </c>
      <c r="F725" s="10" t="n">
        <f aca="false">Sheet1!H725*Sheet1!$F$2</f>
        <v>0.0916630004399472</v>
      </c>
      <c r="G725" s="11" t="n">
        <f aca="false">Sheet1!$R$3*(Sheet1!I725-1)*Sheet1!E725-Sheet1!$R$3*Sheet1!D725</f>
        <v>-11868.1918169819</v>
      </c>
      <c r="H725" s="10" t="n">
        <f aca="false">COUNTIF(Sheet1!$N$3:$N$106001,"&gt;="&amp;Sheet1!I725)/Sheet1!$N$2</f>
        <v>0.114578750549934</v>
      </c>
      <c r="I725" s="7" t="n">
        <v>8.32000000000001</v>
      </c>
      <c r="J725" s="12" t="n">
        <f aca="false">Sheet1!C725/(Sheet1!$R$3*Sheet1!$Q$3)</f>
        <v>-0.0467047954245479</v>
      </c>
      <c r="N725" s="0" t="n">
        <v>1.01</v>
      </c>
    </row>
    <row r="726" customFormat="false" ht="15" hidden="false" customHeight="false" outlineLevel="0" collapsed="false">
      <c r="A726" s="10" t="n">
        <f aca="false">Sheet1!$Q$3*(1-Sheet1!H726)</f>
        <v>88.559997800264</v>
      </c>
      <c r="B726" s="10" t="n">
        <f aca="false">Sheet1!$Q$3*Sheet1!H726</f>
        <v>11.440002199736</v>
      </c>
      <c r="C726" s="11" t="n">
        <f aca="false">Sheet1!$R$3*(Sheet1!I726-1)*Sheet1!B726-Sheet1!$R$3*Sheet1!A726</f>
        <v>-2352.39083809937</v>
      </c>
      <c r="D726" s="10" t="n">
        <f aca="false">Sheet1!$Q$3*(1-Sheet1!F726)</f>
        <v>90.8479982402112</v>
      </c>
      <c r="E726" s="10" t="n">
        <f aca="false">Sheet1!$Q$3*Sheet1!F726</f>
        <v>9.15200175978882</v>
      </c>
      <c r="F726" s="10" t="n">
        <f aca="false">Sheet1!H726*Sheet1!$F$2</f>
        <v>0.0915200175978882</v>
      </c>
      <c r="G726" s="11" t="n">
        <f aca="false">Sheet1!$R$3*(Sheet1!I726-1)*Sheet1!E726-Sheet1!$R$3*Sheet1!D726</f>
        <v>-11881.9126704795</v>
      </c>
      <c r="H726" s="10" t="n">
        <f aca="false">COUNTIF(Sheet1!$N$3:$N$106001,"&gt;="&amp;Sheet1!I726)/Sheet1!$N$2</f>
        <v>0.11440002199736</v>
      </c>
      <c r="I726" s="7" t="n">
        <v>8.33000000000001</v>
      </c>
      <c r="J726" s="12" t="n">
        <f aca="false">Sheet1!C726/(Sheet1!$R$3*Sheet1!$Q$3)</f>
        <v>-0.0470478167619875</v>
      </c>
      <c r="N726" s="0" t="n">
        <v>22.91</v>
      </c>
    </row>
    <row r="727" customFormat="false" ht="15" hidden="false" customHeight="false" outlineLevel="0" collapsed="false">
      <c r="A727" s="10" t="n">
        <f aca="false">Sheet1!$Q$3*(1-Sheet1!H727)</f>
        <v>88.5696216454025</v>
      </c>
      <c r="B727" s="10" t="n">
        <f aca="false">Sheet1!$Q$3*Sheet1!H727</f>
        <v>11.4303783545974</v>
      </c>
      <c r="C727" s="11" t="n">
        <f aca="false">Sheet1!$R$3*(Sheet1!I727-1)*Sheet1!B727-Sheet1!$R$3*Sheet1!A727</f>
        <v>-2335.32226132858</v>
      </c>
      <c r="D727" s="10" t="n">
        <f aca="false">Sheet1!$Q$3*(1-Sheet1!F727)</f>
        <v>90.855697316322</v>
      </c>
      <c r="E727" s="10" t="n">
        <f aca="false">Sheet1!$Q$3*Sheet1!F727</f>
        <v>9.14430268367796</v>
      </c>
      <c r="F727" s="10" t="n">
        <f aca="false">Sheet1!H727*Sheet1!$F$2</f>
        <v>0.0914430268367796</v>
      </c>
      <c r="G727" s="11" t="n">
        <f aca="false">Sheet1!$R$3*(Sheet1!I727-1)*Sheet1!E727-Sheet1!$R$3*Sheet1!D727</f>
        <v>-11868.2578090629</v>
      </c>
      <c r="H727" s="10" t="n">
        <f aca="false">COUNTIF(Sheet1!$N$3:$N$106001,"&gt;="&amp;Sheet1!I727)/Sheet1!$N$2</f>
        <v>0.114303783545974</v>
      </c>
      <c r="I727" s="7" t="n">
        <v>8.34000000000001</v>
      </c>
      <c r="J727" s="12" t="n">
        <f aca="false">Sheet1!C727/(Sheet1!$R$3*Sheet1!$Q$3)</f>
        <v>-0.0467064452265715</v>
      </c>
      <c r="N727" s="0" t="n">
        <v>2.08</v>
      </c>
    </row>
    <row r="728" customFormat="false" ht="15" hidden="false" customHeight="false" outlineLevel="0" collapsed="false">
      <c r="A728" s="10" t="n">
        <f aca="false">Sheet1!$Q$3*(1-Sheet1!H728)</f>
        <v>88.5847448306203</v>
      </c>
      <c r="B728" s="10" t="n">
        <f aca="false">Sheet1!$Q$3*Sheet1!H728</f>
        <v>11.4152551693797</v>
      </c>
      <c r="C728" s="11" t="n">
        <f aca="false">Sheet1!$R$3*(Sheet1!I728-1)*Sheet1!B728-Sheet1!$R$3*Sheet1!A728</f>
        <v>-2341.3096678398</v>
      </c>
      <c r="D728" s="10" t="n">
        <f aca="false">Sheet1!$Q$3*(1-Sheet1!F728)</f>
        <v>90.8677958644963</v>
      </c>
      <c r="E728" s="10" t="n">
        <f aca="false">Sheet1!$Q$3*Sheet1!F728</f>
        <v>9.13220413550374</v>
      </c>
      <c r="F728" s="10" t="n">
        <f aca="false">Sheet1!H728*Sheet1!$F$2</f>
        <v>0.0913220413550374</v>
      </c>
      <c r="G728" s="11" t="n">
        <f aca="false">Sheet1!$R$3*(Sheet1!I728-1)*Sheet1!E728-Sheet1!$R$3*Sheet1!D728</f>
        <v>-11873.0477342718</v>
      </c>
      <c r="H728" s="10" t="n">
        <f aca="false">COUNTIF(Sheet1!$N$3:$N$106001,"&gt;="&amp;Sheet1!I728)/Sheet1!$N$2</f>
        <v>0.114152551693797</v>
      </c>
      <c r="I728" s="7" t="n">
        <v>8.35000000000001</v>
      </c>
      <c r="J728" s="12" t="n">
        <f aca="false">Sheet1!C728/(Sheet1!$R$3*Sheet1!$Q$3)</f>
        <v>-0.046826193356796</v>
      </c>
      <c r="N728" s="0" t="n">
        <v>1.61</v>
      </c>
    </row>
    <row r="729" customFormat="false" ht="15" hidden="false" customHeight="false" outlineLevel="0" collapsed="false">
      <c r="A729" s="10" t="n">
        <f aca="false">Sheet1!$Q$3*(1-Sheet1!H729)</f>
        <v>88.6012428508579</v>
      </c>
      <c r="B729" s="10" t="n">
        <f aca="false">Sheet1!$Q$3*Sheet1!H729</f>
        <v>11.3987571491421</v>
      </c>
      <c r="C729" s="11" t="n">
        <f aca="false">Sheet1!$R$3*(Sheet1!I729-1)*Sheet1!B729-Sheet1!$R$3*Sheet1!A729</f>
        <v>-2353.19511658596</v>
      </c>
      <c r="D729" s="10" t="n">
        <f aca="false">Sheet1!$Q$3*(1-Sheet1!F729)</f>
        <v>90.8809942806863</v>
      </c>
      <c r="E729" s="10" t="n">
        <f aca="false">Sheet1!$Q$3*Sheet1!F729</f>
        <v>9.11900571931368</v>
      </c>
      <c r="F729" s="10" t="n">
        <f aca="false">Sheet1!H729*Sheet1!$F$2</f>
        <v>0.0911900571931368</v>
      </c>
      <c r="G729" s="11" t="n">
        <f aca="false">Sheet1!$R$3*(Sheet1!I729-1)*Sheet1!E729-Sheet1!$R$3*Sheet1!D729</f>
        <v>-11882.5560932688</v>
      </c>
      <c r="H729" s="10" t="n">
        <f aca="false">COUNTIF(Sheet1!$N$3:$N$106001,"&gt;="&amp;Sheet1!I729)/Sheet1!$N$2</f>
        <v>0.113987571491421</v>
      </c>
      <c r="I729" s="7" t="n">
        <v>8.36000000000001</v>
      </c>
      <c r="J729" s="12" t="n">
        <f aca="false">Sheet1!C729/(Sheet1!$R$3*Sheet1!$Q$3)</f>
        <v>-0.0470639023317191</v>
      </c>
      <c r="N729" s="0" t="n">
        <v>2.21</v>
      </c>
    </row>
    <row r="730" customFormat="false" ht="15" hidden="false" customHeight="false" outlineLevel="0" collapsed="false">
      <c r="A730" s="10" t="n">
        <f aca="false">Sheet1!$Q$3*(1-Sheet1!H730)</f>
        <v>88.6163660360757</v>
      </c>
      <c r="B730" s="10" t="n">
        <f aca="false">Sheet1!$Q$3*Sheet1!H730</f>
        <v>11.3836339639243</v>
      </c>
      <c r="C730" s="11" t="n">
        <f aca="false">Sheet1!$R$3*(Sheet1!I730-1)*Sheet1!B730-Sheet1!$R$3*Sheet1!A730</f>
        <v>-2359.49186097662</v>
      </c>
      <c r="D730" s="10" t="n">
        <f aca="false">Sheet1!$Q$3*(1-Sheet1!F730)</f>
        <v>90.8930928288605</v>
      </c>
      <c r="E730" s="10" t="n">
        <f aca="false">Sheet1!$Q$3*Sheet1!F730</f>
        <v>9.10690717113946</v>
      </c>
      <c r="F730" s="10" t="n">
        <f aca="false">Sheet1!H730*Sheet1!$F$2</f>
        <v>0.0910690717113946</v>
      </c>
      <c r="G730" s="11" t="n">
        <f aca="false">Sheet1!$R$3*(Sheet1!I730-1)*Sheet1!E730-Sheet1!$R$3*Sheet1!D730</f>
        <v>-11887.5934887813</v>
      </c>
      <c r="H730" s="10" t="n">
        <f aca="false">COUNTIF(Sheet1!$N$3:$N$106001,"&gt;="&amp;Sheet1!I730)/Sheet1!$N$2</f>
        <v>0.113836339639243</v>
      </c>
      <c r="I730" s="7" t="n">
        <v>8.37000000000001</v>
      </c>
      <c r="J730" s="12" t="n">
        <f aca="false">Sheet1!C730/(Sheet1!$R$3*Sheet1!$Q$3)</f>
        <v>-0.0471898372195325</v>
      </c>
      <c r="N730" s="0" t="n">
        <v>3.54</v>
      </c>
    </row>
    <row r="731" customFormat="false" ht="15" hidden="false" customHeight="false" outlineLevel="0" collapsed="false">
      <c r="A731" s="10" t="n">
        <f aca="false">Sheet1!$Q$3*(1-Sheet1!H731)</f>
        <v>88.6356137263528</v>
      </c>
      <c r="B731" s="10" t="n">
        <f aca="false">Sheet1!$Q$3*Sheet1!H731</f>
        <v>11.3643862736472</v>
      </c>
      <c r="C731" s="11" t="n">
        <f aca="false">Sheet1!$R$3*(Sheet1!I731-1)*Sheet1!B731-Sheet1!$R$3*Sheet1!A731</f>
        <v>-2383.22151341834</v>
      </c>
      <c r="D731" s="10" t="n">
        <f aca="false">Sheet1!$Q$3*(1-Sheet1!F731)</f>
        <v>90.9084909810823</v>
      </c>
      <c r="E731" s="10" t="n">
        <f aca="false">Sheet1!$Q$3*Sheet1!F731</f>
        <v>9.09150901891773</v>
      </c>
      <c r="F731" s="10" t="n">
        <f aca="false">Sheet1!H731*Sheet1!$F$2</f>
        <v>0.0909150901891773</v>
      </c>
      <c r="G731" s="11" t="n">
        <f aca="false">Sheet1!$R$3*(Sheet1!I731-1)*Sheet1!E731-Sheet1!$R$3*Sheet1!D731</f>
        <v>-11906.5772107347</v>
      </c>
      <c r="H731" s="10" t="n">
        <f aca="false">COUNTIF(Sheet1!$N$3:$N$106001,"&gt;="&amp;Sheet1!I731)/Sheet1!$N$2</f>
        <v>0.113643862736472</v>
      </c>
      <c r="I731" s="7" t="n">
        <v>8.38000000000001</v>
      </c>
      <c r="J731" s="12" t="n">
        <f aca="false">Sheet1!C731/(Sheet1!$R$3*Sheet1!$Q$3)</f>
        <v>-0.0476644302683667</v>
      </c>
      <c r="N731" s="0" t="n">
        <v>1.28</v>
      </c>
    </row>
    <row r="732" customFormat="false" ht="15" hidden="false" customHeight="false" outlineLevel="0" collapsed="false">
      <c r="A732" s="10" t="n">
        <f aca="false">Sheet1!$Q$3*(1-Sheet1!H732)</f>
        <v>88.6521117465904</v>
      </c>
      <c r="B732" s="10" t="n">
        <f aca="false">Sheet1!$Q$3*Sheet1!H732</f>
        <v>11.3478882534096</v>
      </c>
      <c r="C732" s="11" t="n">
        <f aca="false">Sheet1!$R$3*(Sheet1!I732-1)*Sheet1!B732-Sheet1!$R$3*Sheet1!A732</f>
        <v>-2395.60877694671</v>
      </c>
      <c r="D732" s="10" t="n">
        <f aca="false">Sheet1!$Q$3*(1-Sheet1!F732)</f>
        <v>90.9216893972723</v>
      </c>
      <c r="E732" s="10" t="n">
        <f aca="false">Sheet1!$Q$3*Sheet1!F732</f>
        <v>9.07831060272767</v>
      </c>
      <c r="F732" s="10" t="n">
        <f aca="false">Sheet1!H732*Sheet1!$F$2</f>
        <v>0.0907831060272767</v>
      </c>
      <c r="G732" s="11" t="n">
        <f aca="false">Sheet1!$R$3*(Sheet1!I732-1)*Sheet1!E732-Sheet1!$R$3*Sheet1!D732</f>
        <v>-11916.4870215574</v>
      </c>
      <c r="H732" s="10" t="n">
        <f aca="false">COUNTIF(Sheet1!$N$3:$N$106001,"&gt;="&amp;Sheet1!I732)/Sheet1!$N$2</f>
        <v>0.113478882534096</v>
      </c>
      <c r="I732" s="7" t="n">
        <v>8.39000000000001</v>
      </c>
      <c r="J732" s="12" t="n">
        <f aca="false">Sheet1!C732/(Sheet1!$R$3*Sheet1!$Q$3)</f>
        <v>-0.0479121755389343</v>
      </c>
      <c r="N732" s="0" t="n">
        <v>1.46</v>
      </c>
    </row>
    <row r="733" customFormat="false" ht="15" hidden="false" customHeight="false" outlineLevel="0" collapsed="false">
      <c r="A733" s="10" t="n">
        <f aca="false">Sheet1!$Q$3*(1-Sheet1!H733)</f>
        <v>88.6699846018478</v>
      </c>
      <c r="B733" s="10" t="n">
        <f aca="false">Sheet1!$Q$3*Sheet1!H733</f>
        <v>11.3300153981522</v>
      </c>
      <c r="C733" s="11" t="n">
        <f aca="false">Sheet1!$R$3*(Sheet1!I733-1)*Sheet1!B733-Sheet1!$R$3*Sheet1!A733</f>
        <v>-2413.93532776062</v>
      </c>
      <c r="D733" s="10" t="n">
        <f aca="false">Sheet1!$Q$3*(1-Sheet1!F733)</f>
        <v>90.9359876814782</v>
      </c>
      <c r="E733" s="10" t="n">
        <f aca="false">Sheet1!$Q$3*Sheet1!F733</f>
        <v>9.06401231852178</v>
      </c>
      <c r="F733" s="10" t="n">
        <f aca="false">Sheet1!H733*Sheet1!$F$2</f>
        <v>0.0906401231852178</v>
      </c>
      <c r="G733" s="11" t="n">
        <f aca="false">Sheet1!$R$3*(Sheet1!I733-1)*Sheet1!E733-Sheet1!$R$3*Sheet1!D733</f>
        <v>-11931.1482622085</v>
      </c>
      <c r="H733" s="10" t="n">
        <f aca="false">COUNTIF(Sheet1!$N$3:$N$106001,"&gt;="&amp;Sheet1!I733)/Sheet1!$N$2</f>
        <v>0.113300153981522</v>
      </c>
      <c r="I733" s="7" t="n">
        <v>8.40000000000001</v>
      </c>
      <c r="J733" s="12" t="n">
        <f aca="false">Sheet1!C733/(Sheet1!$R$3*Sheet1!$Q$3)</f>
        <v>-0.0482787065552124</v>
      </c>
      <c r="N733" s="0" t="n">
        <v>4.29</v>
      </c>
    </row>
    <row r="734" customFormat="false" ht="15" hidden="false" customHeight="false" outlineLevel="0" collapsed="false">
      <c r="A734" s="10" t="n">
        <f aca="false">Sheet1!$Q$3*(1-Sheet1!H734)</f>
        <v>88.6851077870655</v>
      </c>
      <c r="B734" s="10" t="n">
        <f aca="false">Sheet1!$Q$3*Sheet1!H734</f>
        <v>11.3148922129344</v>
      </c>
      <c r="C734" s="11" t="n">
        <f aca="false">Sheet1!$R$3*(Sheet1!I734-1)*Sheet1!B734-Sheet1!$R$3*Sheet1!A734</f>
        <v>-2420.87824461058</v>
      </c>
      <c r="D734" s="10" t="n">
        <f aca="false">Sheet1!$Q$3*(1-Sheet1!F734)</f>
        <v>90.9480862296524</v>
      </c>
      <c r="E734" s="10" t="n">
        <f aca="false">Sheet1!$Q$3*Sheet1!F734</f>
        <v>9.05191377034756</v>
      </c>
      <c r="F734" s="10" t="n">
        <f aca="false">Sheet1!H734*Sheet1!$F$2</f>
        <v>0.0905191377034756</v>
      </c>
      <c r="G734" s="11" t="n">
        <f aca="false">Sheet1!$R$3*(Sheet1!I734-1)*Sheet1!E734-Sheet1!$R$3*Sheet1!D734</f>
        <v>-11936.7025956885</v>
      </c>
      <c r="H734" s="10" t="n">
        <f aca="false">COUNTIF(Sheet1!$N$3:$N$106001,"&gt;="&amp;Sheet1!I734)/Sheet1!$N$2</f>
        <v>0.113148922129344</v>
      </c>
      <c r="I734" s="7" t="n">
        <v>8.41000000000001</v>
      </c>
      <c r="J734" s="12" t="n">
        <f aca="false">Sheet1!C734/(Sheet1!$R$3*Sheet1!$Q$3)</f>
        <v>-0.0484175648922117</v>
      </c>
      <c r="N734" s="0" t="n">
        <v>1.79</v>
      </c>
    </row>
    <row r="735" customFormat="false" ht="15" hidden="false" customHeight="false" outlineLevel="0" collapsed="false">
      <c r="A735" s="10" t="n">
        <f aca="false">Sheet1!$Q$3*(1-Sheet1!H735)</f>
        <v>88.6919819621646</v>
      </c>
      <c r="B735" s="10" t="n">
        <f aca="false">Sheet1!$Q$3*Sheet1!H735</f>
        <v>11.3080180378355</v>
      </c>
      <c r="C735" s="11" t="n">
        <f aca="false">Sheet1!$R$3*(Sheet1!I735-1)*Sheet1!B735-Sheet1!$R$3*Sheet1!A735</f>
        <v>-2393.24406071266</v>
      </c>
      <c r="D735" s="10" t="n">
        <f aca="false">Sheet1!$Q$3*(1-Sheet1!F735)</f>
        <v>90.9535855697316</v>
      </c>
      <c r="E735" s="10" t="n">
        <f aca="false">Sheet1!$Q$3*Sheet1!F735</f>
        <v>9.04641443026837</v>
      </c>
      <c r="F735" s="10" t="n">
        <f aca="false">Sheet1!H735*Sheet1!$F$2</f>
        <v>0.0904641443026837</v>
      </c>
      <c r="G735" s="11" t="n">
        <f aca="false">Sheet1!$R$3*(Sheet1!I735-1)*Sheet1!E735-Sheet1!$R$3*Sheet1!D735</f>
        <v>-11914.5952485701</v>
      </c>
      <c r="H735" s="10" t="n">
        <f aca="false">COUNTIF(Sheet1!$N$3:$N$106001,"&gt;="&amp;Sheet1!I735)/Sheet1!$N$2</f>
        <v>0.113080180378355</v>
      </c>
      <c r="I735" s="7" t="n">
        <v>8.42000000000001</v>
      </c>
      <c r="J735" s="12" t="n">
        <f aca="false">Sheet1!C735/(Sheet1!$R$3*Sheet1!$Q$3)</f>
        <v>-0.0478648812142531</v>
      </c>
      <c r="N735" s="0" t="n">
        <v>1.93</v>
      </c>
    </row>
    <row r="736" customFormat="false" ht="15" hidden="false" customHeight="false" outlineLevel="0" collapsed="false">
      <c r="A736" s="10" t="n">
        <f aca="false">Sheet1!$Q$3*(1-Sheet1!H736)</f>
        <v>88.7043554773427</v>
      </c>
      <c r="B736" s="10" t="n">
        <f aca="false">Sheet1!$Q$3*Sheet1!H736</f>
        <v>11.2956445226573</v>
      </c>
      <c r="C736" s="11" t="n">
        <f aca="false">Sheet1!$R$3*(Sheet1!I736-1)*Sheet1!B736-Sheet1!$R$3*Sheet1!A736</f>
        <v>-2388.8583369995</v>
      </c>
      <c r="D736" s="10" t="n">
        <f aca="false">Sheet1!$Q$3*(1-Sheet1!F736)</f>
        <v>90.9634843818742</v>
      </c>
      <c r="E736" s="10" t="n">
        <f aca="false">Sheet1!$Q$3*Sheet1!F736</f>
        <v>9.03651561812582</v>
      </c>
      <c r="F736" s="10" t="n">
        <f aca="false">Sheet1!H736*Sheet1!$F$2</f>
        <v>0.0903651561812582</v>
      </c>
      <c r="G736" s="11" t="n">
        <f aca="false">Sheet1!$R$3*(Sheet1!I736-1)*Sheet1!E736-Sheet1!$R$3*Sheet1!D736</f>
        <v>-11911.0866695996</v>
      </c>
      <c r="H736" s="10" t="n">
        <f aca="false">COUNTIF(Sheet1!$N$3:$N$106001,"&gt;="&amp;Sheet1!I736)/Sheet1!$N$2</f>
        <v>0.112956445226573</v>
      </c>
      <c r="I736" s="7" t="n">
        <v>8.43000000000001</v>
      </c>
      <c r="J736" s="12" t="n">
        <f aca="false">Sheet1!C736/(Sheet1!$R$3*Sheet1!$Q$3)</f>
        <v>-0.0477771667399901</v>
      </c>
      <c r="N736" s="0" t="n">
        <v>2.21</v>
      </c>
    </row>
    <row r="737" customFormat="false" ht="15" hidden="false" customHeight="false" outlineLevel="0" collapsed="false">
      <c r="A737" s="10" t="n">
        <f aca="false">Sheet1!$Q$3*(1-Sheet1!H737)</f>
        <v>88.7098548174219</v>
      </c>
      <c r="B737" s="10" t="n">
        <f aca="false">Sheet1!$Q$3*Sheet1!H737</f>
        <v>11.2901451825781</v>
      </c>
      <c r="C737" s="11" t="n">
        <f aca="false">Sheet1!$R$3*(Sheet1!I737-1)*Sheet1!B737-Sheet1!$R$3*Sheet1!A737</f>
        <v>-2355.58732952041</v>
      </c>
      <c r="D737" s="10" t="n">
        <f aca="false">Sheet1!$Q$3*(1-Sheet1!F737)</f>
        <v>90.9678838539375</v>
      </c>
      <c r="E737" s="10" t="n">
        <f aca="false">Sheet1!$Q$3*Sheet1!F737</f>
        <v>9.03211614606247</v>
      </c>
      <c r="F737" s="10" t="n">
        <f aca="false">Sheet1!H737*Sheet1!$F$2</f>
        <v>0.0903211614606247</v>
      </c>
      <c r="G737" s="11" t="n">
        <f aca="false">Sheet1!$R$3*(Sheet1!I737-1)*Sheet1!E737-Sheet1!$R$3*Sheet1!D737</f>
        <v>-11884.4698636163</v>
      </c>
      <c r="H737" s="10" t="n">
        <f aca="false">COUNTIF(Sheet1!$N$3:$N$106001,"&gt;="&amp;Sheet1!I737)/Sheet1!$N$2</f>
        <v>0.112901451825781</v>
      </c>
      <c r="I737" s="7" t="n">
        <v>8.44000000000001</v>
      </c>
      <c r="J737" s="12" t="n">
        <f aca="false">Sheet1!C737/(Sheet1!$R$3*Sheet1!$Q$3)</f>
        <v>-0.0471117465904081</v>
      </c>
      <c r="N737" s="0" t="n">
        <v>1.49</v>
      </c>
    </row>
    <row r="738" customFormat="false" ht="15" hidden="false" customHeight="false" outlineLevel="0" collapsed="false">
      <c r="A738" s="10" t="n">
        <f aca="false">Sheet1!$Q$3*(1-Sheet1!H738)</f>
        <v>88.7181038275407</v>
      </c>
      <c r="B738" s="10" t="n">
        <f aca="false">Sheet1!$Q$3*Sheet1!H738</f>
        <v>11.2818961724593</v>
      </c>
      <c r="C738" s="11" t="n">
        <f aca="false">Sheet1!$R$3*(Sheet1!I738-1)*Sheet1!B738-Sheet1!$R$3*Sheet1!A738</f>
        <v>-2333.98867135938</v>
      </c>
      <c r="D738" s="10" t="n">
        <f aca="false">Sheet1!$Q$3*(1-Sheet1!F738)</f>
        <v>90.9744830620326</v>
      </c>
      <c r="E738" s="10" t="n">
        <f aca="false">Sheet1!$Q$3*Sheet1!F738</f>
        <v>9.02551693796744</v>
      </c>
      <c r="F738" s="10" t="n">
        <f aca="false">Sheet1!H738*Sheet1!$F$2</f>
        <v>0.0902551693796744</v>
      </c>
      <c r="G738" s="11" t="n">
        <f aca="false">Sheet1!$R$3*(Sheet1!I738-1)*Sheet1!E738-Sheet1!$R$3*Sheet1!D738</f>
        <v>-11867.1909370875</v>
      </c>
      <c r="H738" s="10" t="n">
        <f aca="false">COUNTIF(Sheet1!$N$3:$N$106001,"&gt;="&amp;Sheet1!I738)/Sheet1!$N$2</f>
        <v>0.112818961724593</v>
      </c>
      <c r="I738" s="7" t="n">
        <v>8.45000000000001</v>
      </c>
      <c r="J738" s="12" t="n">
        <f aca="false">Sheet1!C738/(Sheet1!$R$3*Sheet1!$Q$3)</f>
        <v>-0.0466797734271876</v>
      </c>
      <c r="N738" s="0" t="n">
        <v>12.19</v>
      </c>
    </row>
    <row r="739" customFormat="false" ht="15" hidden="false" customHeight="false" outlineLevel="0" collapsed="false">
      <c r="A739" s="10" t="n">
        <f aca="false">Sheet1!$Q$3*(1-Sheet1!H739)</f>
        <v>88.7332270127585</v>
      </c>
      <c r="B739" s="10" t="n">
        <f aca="false">Sheet1!$Q$3*Sheet1!H739</f>
        <v>11.2667729872415</v>
      </c>
      <c r="C739" s="11" t="n">
        <f aca="false">Sheet1!$R$3*(Sheet1!I739-1)*Sheet1!B739-Sheet1!$R$3*Sheet1!A739</f>
        <v>-2341.55026396827</v>
      </c>
      <c r="D739" s="10" t="n">
        <f aca="false">Sheet1!$Q$3*(1-Sheet1!F739)</f>
        <v>90.9865816102068</v>
      </c>
      <c r="E739" s="10" t="n">
        <f aca="false">Sheet1!$Q$3*Sheet1!F739</f>
        <v>9.01341838979323</v>
      </c>
      <c r="F739" s="10" t="n">
        <f aca="false">Sheet1!H739*Sheet1!$F$2</f>
        <v>0.0901341838979323</v>
      </c>
      <c r="G739" s="11" t="n">
        <f aca="false">Sheet1!$R$3*(Sheet1!I739-1)*Sheet1!E739-Sheet1!$R$3*Sheet1!D739</f>
        <v>-11873.2402111746</v>
      </c>
      <c r="H739" s="10" t="n">
        <f aca="false">COUNTIF(Sheet1!$N$3:$N$106001,"&gt;="&amp;Sheet1!I739)/Sheet1!$N$2</f>
        <v>0.112667729872415</v>
      </c>
      <c r="I739" s="7" t="n">
        <v>8.46000000000001</v>
      </c>
      <c r="J739" s="12" t="n">
        <f aca="false">Sheet1!C739/(Sheet1!$R$3*Sheet1!$Q$3)</f>
        <v>-0.0468310052793654</v>
      </c>
      <c r="N739" s="0" t="n">
        <v>1.84</v>
      </c>
    </row>
    <row r="740" customFormat="false" ht="15" hidden="false" customHeight="false" outlineLevel="0" collapsed="false">
      <c r="A740" s="10" t="n">
        <f aca="false">Sheet1!$Q$3*(1-Sheet1!H740)</f>
        <v>88.7469753629565</v>
      </c>
      <c r="B740" s="10" t="n">
        <f aca="false">Sheet1!$Q$3*Sheet1!H740</f>
        <v>11.2530246370436</v>
      </c>
      <c r="C740" s="11" t="n">
        <f aca="false">Sheet1!$R$3*(Sheet1!I740-1)*Sheet1!B740-Sheet1!$R$3*Sheet1!A740</f>
        <v>-2343.4406621205</v>
      </c>
      <c r="D740" s="10" t="n">
        <f aca="false">Sheet1!$Q$3*(1-Sheet1!F740)</f>
        <v>90.9975802903652</v>
      </c>
      <c r="E740" s="10" t="n">
        <f aca="false">Sheet1!$Q$3*Sheet1!F740</f>
        <v>9.00241970963485</v>
      </c>
      <c r="F740" s="10" t="n">
        <f aca="false">Sheet1!H740*Sheet1!$F$2</f>
        <v>0.0900241970963485</v>
      </c>
      <c r="G740" s="11" t="n">
        <f aca="false">Sheet1!$R$3*(Sheet1!I740-1)*Sheet1!E740-Sheet1!$R$3*Sheet1!D740</f>
        <v>-11874.7525296964</v>
      </c>
      <c r="H740" s="10" t="n">
        <f aca="false">COUNTIF(Sheet1!$N$3:$N$106001,"&gt;="&amp;Sheet1!I740)/Sheet1!$N$2</f>
        <v>0.112530246370436</v>
      </c>
      <c r="I740" s="7" t="n">
        <v>8.47000000000001</v>
      </c>
      <c r="J740" s="12" t="n">
        <f aca="false">Sheet1!C740/(Sheet1!$R$3*Sheet1!$Q$3)</f>
        <v>-0.04686881324241</v>
      </c>
      <c r="N740" s="0" t="n">
        <v>1.59</v>
      </c>
    </row>
    <row r="741" customFormat="false" ht="15" hidden="false" customHeight="false" outlineLevel="0" collapsed="false">
      <c r="A741" s="10" t="n">
        <f aca="false">Sheet1!$Q$3*(1-Sheet1!H741)</f>
        <v>88.7579740431148</v>
      </c>
      <c r="B741" s="10" t="n">
        <f aca="false">Sheet1!$Q$3*Sheet1!H741</f>
        <v>11.2420259568852</v>
      </c>
      <c r="C741" s="11" t="n">
        <f aca="false">Sheet1!$R$3*(Sheet1!I741-1)*Sheet1!B741-Sheet1!$R$3*Sheet1!A741</f>
        <v>-2333.80994280681</v>
      </c>
      <c r="D741" s="10" t="n">
        <f aca="false">Sheet1!$Q$3*(1-Sheet1!F741)</f>
        <v>91.0063792344919</v>
      </c>
      <c r="E741" s="10" t="n">
        <f aca="false">Sheet1!$Q$3*Sheet1!F741</f>
        <v>8.99362076550814</v>
      </c>
      <c r="F741" s="10" t="n">
        <f aca="false">Sheet1!H741*Sheet1!$F$2</f>
        <v>0.0899362076550814</v>
      </c>
      <c r="G741" s="11" t="n">
        <f aca="false">Sheet1!$R$3*(Sheet1!I741-1)*Sheet1!E741-Sheet1!$R$3*Sheet1!D741</f>
        <v>-11867.0479542454</v>
      </c>
      <c r="H741" s="10" t="n">
        <f aca="false">COUNTIF(Sheet1!$N$3:$N$106001,"&gt;="&amp;Sheet1!I741)/Sheet1!$N$2</f>
        <v>0.112420259568852</v>
      </c>
      <c r="I741" s="7" t="n">
        <v>8.48000000000001</v>
      </c>
      <c r="J741" s="12" t="n">
        <f aca="false">Sheet1!C741/(Sheet1!$R$3*Sheet1!$Q$3)</f>
        <v>-0.0466761988561362</v>
      </c>
      <c r="N741" s="0" t="n">
        <v>1.01</v>
      </c>
    </row>
    <row r="742" customFormat="false" ht="15" hidden="false" customHeight="false" outlineLevel="0" collapsed="false">
      <c r="A742" s="10" t="n">
        <f aca="false">Sheet1!$Q$3*(1-Sheet1!H742)</f>
        <v>88.7662230532336</v>
      </c>
      <c r="B742" s="10" t="n">
        <f aca="false">Sheet1!$Q$3*Sheet1!H742</f>
        <v>11.2337769467664</v>
      </c>
      <c r="C742" s="11" t="n">
        <f aca="false">Sheet1!$R$3*(Sheet1!I742-1)*Sheet1!B742-Sheet1!$R$3*Sheet1!A742</f>
        <v>-2312.61686097661</v>
      </c>
      <c r="D742" s="10" t="n">
        <f aca="false">Sheet1!$Q$3*(1-Sheet1!F742)</f>
        <v>91.0129784425869</v>
      </c>
      <c r="E742" s="10" t="n">
        <f aca="false">Sheet1!$Q$3*Sheet1!F742</f>
        <v>8.98702155741311</v>
      </c>
      <c r="F742" s="10" t="n">
        <f aca="false">Sheet1!H742*Sheet1!$F$2</f>
        <v>0.0898702155741311</v>
      </c>
      <c r="G742" s="11" t="n">
        <f aca="false">Sheet1!$R$3*(Sheet1!I742-1)*Sheet1!E742-Sheet1!$R$3*Sheet1!D742</f>
        <v>-11850.0934887813</v>
      </c>
      <c r="H742" s="10" t="n">
        <f aca="false">COUNTIF(Sheet1!$N$3:$N$106001,"&gt;="&amp;Sheet1!I742)/Sheet1!$N$2</f>
        <v>0.112337769467664</v>
      </c>
      <c r="I742" s="7" t="n">
        <v>8.49000000000001</v>
      </c>
      <c r="J742" s="12" t="n">
        <f aca="false">Sheet1!C742/(Sheet1!$R$3*Sheet1!$Q$3)</f>
        <v>-0.0462523372195322</v>
      </c>
      <c r="N742" s="0" t="n">
        <v>1.22</v>
      </c>
    </row>
    <row r="743" customFormat="false" ht="15" hidden="false" customHeight="false" outlineLevel="0" collapsed="false">
      <c r="A743" s="10" t="n">
        <f aca="false">Sheet1!$Q$3*(1-Sheet1!H743)</f>
        <v>88.7799714034316</v>
      </c>
      <c r="B743" s="10" t="n">
        <f aca="false">Sheet1!$Q$3*Sheet1!H743</f>
        <v>11.2200285965684</v>
      </c>
      <c r="C743" s="11" t="n">
        <f aca="false">Sheet1!$R$3*(Sheet1!I743-1)*Sheet1!B743-Sheet1!$R$3*Sheet1!A743</f>
        <v>-2314.87846458419</v>
      </c>
      <c r="D743" s="10" t="n">
        <f aca="false">Sheet1!$Q$3*(1-Sheet1!F743)</f>
        <v>91.0239771227453</v>
      </c>
      <c r="E743" s="10" t="n">
        <f aca="false">Sheet1!$Q$3*Sheet1!F743</f>
        <v>8.97602287725473</v>
      </c>
      <c r="F743" s="10" t="n">
        <f aca="false">Sheet1!H743*Sheet1!$F$2</f>
        <v>0.0897602287725473</v>
      </c>
      <c r="G743" s="11" t="n">
        <f aca="false">Sheet1!$R$3*(Sheet1!I743-1)*Sheet1!E743-Sheet1!$R$3*Sheet1!D743</f>
        <v>-11851.9027716673</v>
      </c>
      <c r="H743" s="10" t="n">
        <f aca="false">COUNTIF(Sheet1!$N$3:$N$106001,"&gt;="&amp;Sheet1!I743)/Sheet1!$N$2</f>
        <v>0.112200285965684</v>
      </c>
      <c r="I743" s="7" t="n">
        <v>8.50000000000001</v>
      </c>
      <c r="J743" s="12" t="n">
        <f aca="false">Sheet1!C743/(Sheet1!$R$3*Sheet1!$Q$3)</f>
        <v>-0.0462975692916838</v>
      </c>
      <c r="N743" s="0" t="n">
        <v>4.49</v>
      </c>
    </row>
    <row r="744" customFormat="false" ht="15" hidden="false" customHeight="false" outlineLevel="0" collapsed="false">
      <c r="A744" s="10" t="n">
        <f aca="false">Sheet1!$Q$3*(1-Sheet1!H744)</f>
        <v>88.7950945886494</v>
      </c>
      <c r="B744" s="10" t="n">
        <f aca="false">Sheet1!$Q$3*Sheet1!H744</f>
        <v>11.2049054113506</v>
      </c>
      <c r="C744" s="11" t="n">
        <f aca="false">Sheet1!$R$3*(Sheet1!I744-1)*Sheet1!B744-Sheet1!$R$3*Sheet1!A744</f>
        <v>-2323.12747470298</v>
      </c>
      <c r="D744" s="10" t="n">
        <f aca="false">Sheet1!$Q$3*(1-Sheet1!F744)</f>
        <v>91.0360756709195</v>
      </c>
      <c r="E744" s="10" t="n">
        <f aca="false">Sheet1!$Q$3*Sheet1!F744</f>
        <v>8.96392432908051</v>
      </c>
      <c r="F744" s="10" t="n">
        <f aca="false">Sheet1!H744*Sheet1!$F$2</f>
        <v>0.0896392432908051</v>
      </c>
      <c r="G744" s="11" t="n">
        <f aca="false">Sheet1!$R$3*(Sheet1!I744-1)*Sheet1!E744-Sheet1!$R$3*Sheet1!D744</f>
        <v>-11858.5019797624</v>
      </c>
      <c r="H744" s="10" t="n">
        <f aca="false">COUNTIF(Sheet1!$N$3:$N$106001,"&gt;="&amp;Sheet1!I744)/Sheet1!$N$2</f>
        <v>0.112049054113506</v>
      </c>
      <c r="I744" s="7" t="n">
        <v>8.51000000000001</v>
      </c>
      <c r="J744" s="12" t="n">
        <f aca="false">Sheet1!C744/(Sheet1!$R$3*Sheet1!$Q$3)</f>
        <v>-0.0464625494940596</v>
      </c>
      <c r="N744" s="0" t="n">
        <v>12.73</v>
      </c>
    </row>
    <row r="745" customFormat="false" ht="15" hidden="false" customHeight="false" outlineLevel="0" collapsed="false">
      <c r="A745" s="10" t="n">
        <f aca="false">Sheet1!$Q$3*(1-Sheet1!H745)</f>
        <v>88.8074681038275</v>
      </c>
      <c r="B745" s="10" t="n">
        <f aca="false">Sheet1!$Q$3*Sheet1!H745</f>
        <v>11.1925318961725</v>
      </c>
      <c r="C745" s="11" t="n">
        <f aca="false">Sheet1!$R$3*(Sheet1!I745-1)*Sheet1!B745-Sheet1!$R$3*Sheet1!A745</f>
        <v>-2319.81412230526</v>
      </c>
      <c r="D745" s="10" t="n">
        <f aca="false">Sheet1!$Q$3*(1-Sheet1!F745)</f>
        <v>91.045974483062</v>
      </c>
      <c r="E745" s="10" t="n">
        <f aca="false">Sheet1!$Q$3*Sheet1!F745</f>
        <v>8.95402551693797</v>
      </c>
      <c r="F745" s="10" t="n">
        <f aca="false">Sheet1!H745*Sheet1!$F$2</f>
        <v>0.0895402551693797</v>
      </c>
      <c r="G745" s="11" t="n">
        <f aca="false">Sheet1!$R$3*(Sheet1!I745-1)*Sheet1!E745-Sheet1!$R$3*Sheet1!D745</f>
        <v>-11855.8512978442</v>
      </c>
      <c r="H745" s="10" t="n">
        <f aca="false">COUNTIF(Sheet1!$N$3:$N$106001,"&gt;="&amp;Sheet1!I745)/Sheet1!$N$2</f>
        <v>0.111925318961725</v>
      </c>
      <c r="I745" s="7" t="n">
        <v>8.52000000000001</v>
      </c>
      <c r="J745" s="12" t="n">
        <f aca="false">Sheet1!C745/(Sheet1!$R$3*Sheet1!$Q$3)</f>
        <v>-0.0463962824461052</v>
      </c>
      <c r="N745" s="0" t="n">
        <v>1.86</v>
      </c>
    </row>
    <row r="746" customFormat="false" ht="15" hidden="false" customHeight="false" outlineLevel="0" collapsed="false">
      <c r="A746" s="10" t="n">
        <f aca="false">Sheet1!$Q$3*(1-Sheet1!H746)</f>
        <v>88.8157171139463</v>
      </c>
      <c r="B746" s="10" t="n">
        <f aca="false">Sheet1!$Q$3*Sheet1!H746</f>
        <v>11.1842828860537</v>
      </c>
      <c r="C746" s="11" t="n">
        <f aca="false">Sheet1!$R$3*(Sheet1!I746-1)*Sheet1!B746-Sheet1!$R$3*Sheet1!A746</f>
        <v>-2299.03349098103</v>
      </c>
      <c r="D746" s="10" t="n">
        <f aca="false">Sheet1!$Q$3*(1-Sheet1!F746)</f>
        <v>91.0525736911571</v>
      </c>
      <c r="E746" s="10" t="n">
        <f aca="false">Sheet1!$Q$3*Sheet1!F746</f>
        <v>8.94742630884294</v>
      </c>
      <c r="F746" s="10" t="n">
        <f aca="false">Sheet1!H746*Sheet1!$F$2</f>
        <v>0.0894742630884294</v>
      </c>
      <c r="G746" s="11" t="n">
        <f aca="false">Sheet1!$R$3*(Sheet1!I746-1)*Sheet1!E746-Sheet1!$R$3*Sheet1!D746</f>
        <v>-11839.2267927848</v>
      </c>
      <c r="H746" s="10" t="n">
        <f aca="false">COUNTIF(Sheet1!$N$3:$N$106001,"&gt;="&amp;Sheet1!I746)/Sheet1!$N$2</f>
        <v>0.111842828860537</v>
      </c>
      <c r="I746" s="7" t="n">
        <v>8.53000000000001</v>
      </c>
      <c r="J746" s="12" t="n">
        <f aca="false">Sheet1!C746/(Sheet1!$R$3*Sheet1!$Q$3)</f>
        <v>-0.0459806698196205</v>
      </c>
      <c r="N746" s="0" t="n">
        <v>1.54</v>
      </c>
    </row>
    <row r="747" customFormat="false" ht="15" hidden="false" customHeight="false" outlineLevel="0" collapsed="false">
      <c r="A747" s="10" t="n">
        <f aca="false">Sheet1!$Q$3*(1-Sheet1!H747)</f>
        <v>88.8239661240651</v>
      </c>
      <c r="B747" s="10" t="n">
        <f aca="false">Sheet1!$Q$3*Sheet1!H747</f>
        <v>11.1760338759349</v>
      </c>
      <c r="C747" s="11" t="n">
        <f aca="false">Sheet1!$R$3*(Sheet1!I747-1)*Sheet1!B747-Sheet1!$R$3*Sheet1!A747</f>
        <v>-2278.33534975797</v>
      </c>
      <c r="D747" s="10" t="n">
        <f aca="false">Sheet1!$Q$3*(1-Sheet1!F747)</f>
        <v>91.0591728992521</v>
      </c>
      <c r="E747" s="10" t="n">
        <f aca="false">Sheet1!$Q$3*Sheet1!F747</f>
        <v>8.94082710074791</v>
      </c>
      <c r="F747" s="10" t="n">
        <f aca="false">Sheet1!H747*Sheet1!$F$2</f>
        <v>0.0894082710074791</v>
      </c>
      <c r="G747" s="11" t="n">
        <f aca="false">Sheet1!$R$3*(Sheet1!I747-1)*Sheet1!E747-Sheet1!$R$3*Sheet1!D747</f>
        <v>-11822.6682798064</v>
      </c>
      <c r="H747" s="10" t="n">
        <f aca="false">COUNTIF(Sheet1!$N$3:$N$106001,"&gt;="&amp;Sheet1!I747)/Sheet1!$N$2</f>
        <v>0.111760338759349</v>
      </c>
      <c r="I747" s="7" t="n">
        <v>8.54000000000001</v>
      </c>
      <c r="J747" s="12" t="n">
        <f aca="false">Sheet1!C747/(Sheet1!$R$3*Sheet1!$Q$3)</f>
        <v>-0.0455667069951593</v>
      </c>
      <c r="N747" s="0" t="n">
        <v>1.78</v>
      </c>
    </row>
    <row r="748" customFormat="false" ht="15" hidden="false" customHeight="false" outlineLevel="0" collapsed="false">
      <c r="A748" s="10" t="n">
        <f aca="false">Sheet1!$Q$3*(1-Sheet1!H748)</f>
        <v>88.8267157941047</v>
      </c>
      <c r="B748" s="10" t="n">
        <f aca="false">Sheet1!$Q$3*Sheet1!H748</f>
        <v>11.1732842058953</v>
      </c>
      <c r="C748" s="11" t="n">
        <f aca="false">Sheet1!$R$3*(Sheet1!I748-1)*Sheet1!B748-Sheet1!$R$3*Sheet1!A748</f>
        <v>-2234.21001979757</v>
      </c>
      <c r="D748" s="10" t="n">
        <f aca="false">Sheet1!$Q$3*(1-Sheet1!F748)</f>
        <v>91.0613726352838</v>
      </c>
      <c r="E748" s="10" t="n">
        <f aca="false">Sheet1!$Q$3*Sheet1!F748</f>
        <v>8.93862736471623</v>
      </c>
      <c r="F748" s="10" t="n">
        <f aca="false">Sheet1!H748*Sheet1!$F$2</f>
        <v>0.0893862736471623</v>
      </c>
      <c r="G748" s="11" t="n">
        <f aca="false">Sheet1!$R$3*(Sheet1!I748-1)*Sheet1!E748-Sheet1!$R$3*Sheet1!D748</f>
        <v>-11787.368015838</v>
      </c>
      <c r="H748" s="10" t="n">
        <f aca="false">COUNTIF(Sheet1!$N$3:$N$106001,"&gt;="&amp;Sheet1!I748)/Sheet1!$N$2</f>
        <v>0.111732842058953</v>
      </c>
      <c r="I748" s="7" t="n">
        <v>8.55000000000001</v>
      </c>
      <c r="J748" s="12" t="n">
        <f aca="false">Sheet1!C748/(Sheet1!$R$3*Sheet1!$Q$3)</f>
        <v>-0.0446842003959513</v>
      </c>
      <c r="N748" s="0" t="n">
        <v>1.15</v>
      </c>
    </row>
    <row r="749" customFormat="false" ht="15" hidden="false" customHeight="false" outlineLevel="0" collapsed="false">
      <c r="A749" s="10" t="n">
        <f aca="false">Sheet1!$Q$3*(1-Sheet1!H749)</f>
        <v>88.8390893092829</v>
      </c>
      <c r="B749" s="10" t="n">
        <f aca="false">Sheet1!$Q$3*Sheet1!H749</f>
        <v>11.1609106907171</v>
      </c>
      <c r="C749" s="11" t="n">
        <f aca="false">Sheet1!$R$3*(Sheet1!I749-1)*Sheet1!B749-Sheet1!$R$3*Sheet1!A749</f>
        <v>-2231.30224373069</v>
      </c>
      <c r="D749" s="10" t="n">
        <f aca="false">Sheet1!$Q$3*(1-Sheet1!F749)</f>
        <v>91.0712714474263</v>
      </c>
      <c r="E749" s="10" t="n">
        <f aca="false">Sheet1!$Q$3*Sheet1!F749</f>
        <v>8.92872855257369</v>
      </c>
      <c r="F749" s="10" t="n">
        <f aca="false">Sheet1!H749*Sheet1!$F$2</f>
        <v>0.0892872855257369</v>
      </c>
      <c r="G749" s="11" t="n">
        <f aca="false">Sheet1!$R$3*(Sheet1!I749-1)*Sheet1!E749-Sheet1!$R$3*Sheet1!D749</f>
        <v>-11785.0417949846</v>
      </c>
      <c r="H749" s="10" t="n">
        <f aca="false">COUNTIF(Sheet1!$N$3:$N$106001,"&gt;="&amp;Sheet1!I749)/Sheet1!$N$2</f>
        <v>0.111609106907171</v>
      </c>
      <c r="I749" s="7" t="n">
        <v>8.56000000000001</v>
      </c>
      <c r="J749" s="12" t="n">
        <f aca="false">Sheet1!C749/(Sheet1!$R$3*Sheet1!$Q$3)</f>
        <v>-0.0446260448746139</v>
      </c>
      <c r="N749" s="0" t="n">
        <v>1.13</v>
      </c>
    </row>
    <row r="750" customFormat="false" ht="15" hidden="false" customHeight="false" outlineLevel="0" collapsed="false">
      <c r="A750" s="10" t="n">
        <f aca="false">Sheet1!$Q$3*(1-Sheet1!H750)</f>
        <v>88.8569621645403</v>
      </c>
      <c r="B750" s="10" t="n">
        <f aca="false">Sheet1!$Q$3*Sheet1!H750</f>
        <v>11.1430378354597</v>
      </c>
      <c r="C750" s="11" t="n">
        <f aca="false">Sheet1!$R$3*(Sheet1!I750-1)*Sheet1!B750-Sheet1!$R$3*Sheet1!A750</f>
        <v>-2252.08287505495</v>
      </c>
      <c r="D750" s="10" t="n">
        <f aca="false">Sheet1!$Q$3*(1-Sheet1!F750)</f>
        <v>91.0855697316322</v>
      </c>
      <c r="E750" s="10" t="n">
        <f aca="false">Sheet1!$Q$3*Sheet1!F750</f>
        <v>8.9144302683678</v>
      </c>
      <c r="F750" s="10" t="n">
        <f aca="false">Sheet1!H750*Sheet1!$F$2</f>
        <v>0.089144302683678</v>
      </c>
      <c r="G750" s="11" t="n">
        <f aca="false">Sheet1!$R$3*(Sheet1!I750-1)*Sheet1!E750-Sheet1!$R$3*Sheet1!D750</f>
        <v>-11801.666300044</v>
      </c>
      <c r="H750" s="10" t="n">
        <f aca="false">COUNTIF(Sheet1!$N$3:$N$106001,"&gt;="&amp;Sheet1!I750)/Sheet1!$N$2</f>
        <v>0.111430378354597</v>
      </c>
      <c r="I750" s="7" t="n">
        <v>8.57000000000001</v>
      </c>
      <c r="J750" s="12" t="n">
        <f aca="false">Sheet1!C750/(Sheet1!$R$3*Sheet1!$Q$3)</f>
        <v>-0.045041657501099</v>
      </c>
      <c r="N750" s="0" t="n">
        <v>1.01</v>
      </c>
    </row>
    <row r="751" customFormat="false" ht="15" hidden="false" customHeight="false" outlineLevel="0" collapsed="false">
      <c r="A751" s="10" t="n">
        <f aca="false">Sheet1!$Q$3*(1-Sheet1!H751)</f>
        <v>88.8707105147382</v>
      </c>
      <c r="B751" s="10" t="n">
        <f aca="false">Sheet1!$Q$3*Sheet1!H751</f>
        <v>11.1292894852618</v>
      </c>
      <c r="C751" s="11" t="n">
        <f aca="false">Sheet1!$R$3*(Sheet1!I751-1)*Sheet1!B751-Sheet1!$R$3*Sheet1!A751</f>
        <v>-2255.34810822695</v>
      </c>
      <c r="D751" s="10" t="n">
        <f aca="false">Sheet1!$Q$3*(1-Sheet1!F751)</f>
        <v>91.0965684117906</v>
      </c>
      <c r="E751" s="10" t="n">
        <f aca="false">Sheet1!$Q$3*Sheet1!F751</f>
        <v>8.90343158820942</v>
      </c>
      <c r="F751" s="10" t="n">
        <f aca="false">Sheet1!H751*Sheet1!$F$2</f>
        <v>0.0890343158820942</v>
      </c>
      <c r="G751" s="11" t="n">
        <f aca="false">Sheet1!$R$3*(Sheet1!I751-1)*Sheet1!E751-Sheet1!$R$3*Sheet1!D751</f>
        <v>-11804.2784865816</v>
      </c>
      <c r="H751" s="10" t="n">
        <f aca="false">COUNTIF(Sheet1!$N$3:$N$106001,"&gt;="&amp;Sheet1!I751)/Sheet1!$N$2</f>
        <v>0.111292894852618</v>
      </c>
      <c r="I751" s="7" t="n">
        <v>8.58000000000001</v>
      </c>
      <c r="J751" s="12" t="n">
        <f aca="false">Sheet1!C751/(Sheet1!$R$3*Sheet1!$Q$3)</f>
        <v>-0.045106962164539</v>
      </c>
      <c r="N751" s="0" t="n">
        <v>3.38</v>
      </c>
    </row>
    <row r="752" customFormat="false" ht="15" hidden="false" customHeight="false" outlineLevel="0" collapsed="false">
      <c r="A752" s="10" t="n">
        <f aca="false">Sheet1!$Q$3*(1-Sheet1!H752)</f>
        <v>88.8817091948966</v>
      </c>
      <c r="B752" s="10" t="n">
        <f aca="false">Sheet1!$Q$3*Sheet1!H752</f>
        <v>11.1182908051034</v>
      </c>
      <c r="C752" s="11" t="n">
        <f aca="false">Sheet1!$R$3*(Sheet1!I752-1)*Sheet1!B752-Sheet1!$R$3*Sheet1!A752</f>
        <v>-2246.94099208088</v>
      </c>
      <c r="D752" s="10" t="n">
        <f aca="false">Sheet1!$Q$3*(1-Sheet1!F752)</f>
        <v>91.1053673559173</v>
      </c>
      <c r="E752" s="10" t="n">
        <f aca="false">Sheet1!$Q$3*Sheet1!F752</f>
        <v>8.89463264408271</v>
      </c>
      <c r="F752" s="10" t="n">
        <f aca="false">Sheet1!H752*Sheet1!$F$2</f>
        <v>0.0889463264408271</v>
      </c>
      <c r="G752" s="11" t="n">
        <f aca="false">Sheet1!$R$3*(Sheet1!I752-1)*Sheet1!E752-Sheet1!$R$3*Sheet1!D752</f>
        <v>-11797.5527936647</v>
      </c>
      <c r="H752" s="10" t="n">
        <f aca="false">COUNTIF(Sheet1!$N$3:$N$106001,"&gt;="&amp;Sheet1!I752)/Sheet1!$N$2</f>
        <v>0.111182908051034</v>
      </c>
      <c r="I752" s="7" t="n">
        <v>8.59000000000001</v>
      </c>
      <c r="J752" s="12" t="n">
        <f aca="false">Sheet1!C752/(Sheet1!$R$3*Sheet1!$Q$3)</f>
        <v>-0.0449388198416175</v>
      </c>
      <c r="N752" s="0" t="n">
        <v>1.01</v>
      </c>
    </row>
    <row r="753" customFormat="false" ht="15" hidden="false" customHeight="false" outlineLevel="0" collapsed="false">
      <c r="A753" s="10" t="n">
        <f aca="false">Sheet1!$Q$3*(1-Sheet1!H753)</f>
        <v>88.8954575450946</v>
      </c>
      <c r="B753" s="10" t="n">
        <f aca="false">Sheet1!$Q$3*Sheet1!H753</f>
        <v>11.1045424549054</v>
      </c>
      <c r="C753" s="11" t="n">
        <f aca="false">Sheet1!$R$3*(Sheet1!I753-1)*Sheet1!B753-Sheet1!$R$3*Sheet1!A753</f>
        <v>-2250.46744390667</v>
      </c>
      <c r="D753" s="10" t="n">
        <f aca="false">Sheet1!$Q$3*(1-Sheet1!F753)</f>
        <v>91.1163660360757</v>
      </c>
      <c r="E753" s="10" t="n">
        <f aca="false">Sheet1!$Q$3*Sheet1!F753</f>
        <v>8.88363396392433</v>
      </c>
      <c r="F753" s="10" t="n">
        <f aca="false">Sheet1!H753*Sheet1!$F$2</f>
        <v>0.0888363396392433</v>
      </c>
      <c r="G753" s="11" t="n">
        <f aca="false">Sheet1!$R$3*(Sheet1!I753-1)*Sheet1!E753-Sheet1!$R$3*Sheet1!D753</f>
        <v>-11800.3739551253</v>
      </c>
      <c r="H753" s="10" t="n">
        <f aca="false">COUNTIF(Sheet1!$N$3:$N$106001,"&gt;="&amp;Sheet1!I753)/Sheet1!$N$2</f>
        <v>0.111045424549054</v>
      </c>
      <c r="I753" s="7" t="n">
        <v>8.60000000000001</v>
      </c>
      <c r="J753" s="12" t="n">
        <f aca="false">Sheet1!C753/(Sheet1!$R$3*Sheet1!$Q$3)</f>
        <v>-0.0450093488781335</v>
      </c>
      <c r="N753" s="0" t="n">
        <v>12.34</v>
      </c>
    </row>
    <row r="754" customFormat="false" ht="15" hidden="false" customHeight="false" outlineLevel="0" collapsed="false">
      <c r="A754" s="10" t="n">
        <f aca="false">Sheet1!$Q$3*(1-Sheet1!H754)</f>
        <v>88.906456225253</v>
      </c>
      <c r="B754" s="10" t="n">
        <f aca="false">Sheet1!$Q$3*Sheet1!H754</f>
        <v>11.093543774747</v>
      </c>
      <c r="C754" s="11" t="n">
        <f aca="false">Sheet1!$R$3*(Sheet1!I754-1)*Sheet1!B754-Sheet1!$R$3*Sheet1!A754</f>
        <v>-2242.29404971398</v>
      </c>
      <c r="D754" s="10" t="n">
        <f aca="false">Sheet1!$Q$3*(1-Sheet1!F754)</f>
        <v>91.1251649802024</v>
      </c>
      <c r="E754" s="10" t="n">
        <f aca="false">Sheet1!$Q$3*Sheet1!F754</f>
        <v>8.87483501979763</v>
      </c>
      <c r="F754" s="10" t="n">
        <f aca="false">Sheet1!H754*Sheet1!$F$2</f>
        <v>0.0887483501979763</v>
      </c>
      <c r="G754" s="11" t="n">
        <f aca="false">Sheet1!$R$3*(Sheet1!I754-1)*Sheet1!E754-Sheet1!$R$3*Sheet1!D754</f>
        <v>-11793.8352397712</v>
      </c>
      <c r="H754" s="10" t="n">
        <f aca="false">COUNTIF(Sheet1!$N$3:$N$106001,"&gt;="&amp;Sheet1!I754)/Sheet1!$N$2</f>
        <v>0.11093543774747</v>
      </c>
      <c r="I754" s="7" t="n">
        <v>8.61000000000001</v>
      </c>
      <c r="J754" s="12" t="n">
        <f aca="false">Sheet1!C754/(Sheet1!$R$3*Sheet1!$Q$3)</f>
        <v>-0.0448458809942796</v>
      </c>
      <c r="N754" s="0" t="n">
        <v>2.46</v>
      </c>
    </row>
    <row r="755" customFormat="false" ht="15" hidden="false" customHeight="false" outlineLevel="0" collapsed="false">
      <c r="A755" s="10" t="n">
        <f aca="false">Sheet1!$Q$3*(1-Sheet1!H755)</f>
        <v>88.9270787505499</v>
      </c>
      <c r="B755" s="10" t="n">
        <f aca="false">Sheet1!$Q$3*Sheet1!H755</f>
        <v>11.0729212494501</v>
      </c>
      <c r="C755" s="11" t="n">
        <f aca="false">Sheet1!$R$3*(Sheet1!I755-1)*Sheet1!B755-Sheet1!$R$3*Sheet1!A755</f>
        <v>-2275.70941487017</v>
      </c>
      <c r="D755" s="10" t="n">
        <f aca="false">Sheet1!$Q$3*(1-Sheet1!F755)</f>
        <v>91.1416630004399</v>
      </c>
      <c r="E755" s="10" t="n">
        <f aca="false">Sheet1!$Q$3*Sheet1!F755</f>
        <v>8.85833699956005</v>
      </c>
      <c r="F755" s="10" t="n">
        <f aca="false">Sheet1!H755*Sheet1!$F$2</f>
        <v>0.0885833699956005</v>
      </c>
      <c r="G755" s="11" t="n">
        <f aca="false">Sheet1!$R$3*(Sheet1!I755-1)*Sheet1!E755-Sheet1!$R$3*Sheet1!D755</f>
        <v>-11820.5675318961</v>
      </c>
      <c r="H755" s="10" t="n">
        <f aca="false">COUNTIF(Sheet1!$N$3:$N$106001,"&gt;="&amp;Sheet1!I755)/Sheet1!$N$2</f>
        <v>0.110729212494501</v>
      </c>
      <c r="I755" s="7" t="n">
        <v>8.62000000000001</v>
      </c>
      <c r="J755" s="12" t="n">
        <f aca="false">Sheet1!C755/(Sheet1!$R$3*Sheet1!$Q$3)</f>
        <v>-0.0455141882974033</v>
      </c>
      <c r="N755" s="0" t="n">
        <v>2.65</v>
      </c>
    </row>
    <row r="756" customFormat="false" ht="15" hidden="false" customHeight="false" outlineLevel="0" collapsed="false">
      <c r="A756" s="10" t="n">
        <f aca="false">Sheet1!$Q$3*(1-Sheet1!H756)</f>
        <v>88.9325780906291</v>
      </c>
      <c r="B756" s="10" t="n">
        <f aca="false">Sheet1!$Q$3*Sheet1!H756</f>
        <v>11.0674219093709</v>
      </c>
      <c r="C756" s="11" t="n">
        <f aca="false">Sheet1!$R$3*(Sheet1!I756-1)*Sheet1!B756-Sheet1!$R$3*Sheet1!A756</f>
        <v>-2244.07446106461</v>
      </c>
      <c r="D756" s="10" t="n">
        <f aca="false">Sheet1!$Q$3*(1-Sheet1!F756)</f>
        <v>91.1460624725033</v>
      </c>
      <c r="E756" s="10" t="n">
        <f aca="false">Sheet1!$Q$3*Sheet1!F756</f>
        <v>8.8539375274967</v>
      </c>
      <c r="F756" s="10" t="n">
        <f aca="false">Sheet1!H756*Sheet1!$F$2</f>
        <v>0.088539375274967</v>
      </c>
      <c r="G756" s="11" t="n">
        <f aca="false">Sheet1!$R$3*(Sheet1!I756-1)*Sheet1!E756-Sheet1!$R$3*Sheet1!D756</f>
        <v>-11795.2595688517</v>
      </c>
      <c r="H756" s="10" t="n">
        <f aca="false">COUNTIF(Sheet1!$N$3:$N$106001,"&gt;="&amp;Sheet1!I756)/Sheet1!$N$2</f>
        <v>0.110674219093709</v>
      </c>
      <c r="I756" s="7" t="n">
        <v>8.63000000000001</v>
      </c>
      <c r="J756" s="12" t="n">
        <f aca="false">Sheet1!C756/(Sheet1!$R$3*Sheet1!$Q$3)</f>
        <v>-0.0448814892212923</v>
      </c>
      <c r="N756" s="0" t="n">
        <v>5.43</v>
      </c>
    </row>
    <row r="757" customFormat="false" ht="15" hidden="false" customHeight="false" outlineLevel="0" collapsed="false">
      <c r="A757" s="10" t="n">
        <f aca="false">Sheet1!$Q$3*(1-Sheet1!H757)</f>
        <v>88.9477012758469</v>
      </c>
      <c r="B757" s="10" t="n">
        <f aca="false">Sheet1!$Q$3*Sheet1!H757</f>
        <v>11.0522987241531</v>
      </c>
      <c r="C757" s="11" t="n">
        <f aca="false">Sheet1!$R$3*(Sheet1!I757-1)*Sheet1!B757-Sheet1!$R$3*Sheet1!A757</f>
        <v>-2254.06951165854</v>
      </c>
      <c r="D757" s="10" t="n">
        <f aca="false">Sheet1!$Q$3*(1-Sheet1!F757)</f>
        <v>91.1581610206775</v>
      </c>
      <c r="E757" s="10" t="n">
        <f aca="false">Sheet1!$Q$3*Sheet1!F757</f>
        <v>8.84183897932248</v>
      </c>
      <c r="F757" s="10" t="n">
        <f aca="false">Sheet1!H757*Sheet1!$F$2</f>
        <v>0.0884183897932248</v>
      </c>
      <c r="G757" s="11" t="n">
        <f aca="false">Sheet1!$R$3*(Sheet1!I757-1)*Sheet1!E757-Sheet1!$R$3*Sheet1!D757</f>
        <v>-11803.2556093268</v>
      </c>
      <c r="H757" s="10" t="n">
        <f aca="false">COUNTIF(Sheet1!$N$3:$N$106001,"&gt;="&amp;Sheet1!I757)/Sheet1!$N$2</f>
        <v>0.110522987241531</v>
      </c>
      <c r="I757" s="7" t="n">
        <v>8.64000000000001</v>
      </c>
      <c r="J757" s="12" t="n">
        <f aca="false">Sheet1!C757/(Sheet1!$R$3*Sheet1!$Q$3)</f>
        <v>-0.0450813902331708</v>
      </c>
      <c r="N757" s="0" t="n">
        <v>23.2</v>
      </c>
    </row>
    <row r="758" customFormat="false" ht="15" hidden="false" customHeight="false" outlineLevel="0" collapsed="false">
      <c r="A758" s="10" t="n">
        <f aca="false">Sheet1!$Q$3*(1-Sheet1!H758)</f>
        <v>88.9614496260449</v>
      </c>
      <c r="B758" s="10" t="n">
        <f aca="false">Sheet1!$Q$3*Sheet1!H758</f>
        <v>11.0385503739551</v>
      </c>
      <c r="C758" s="11" t="n">
        <f aca="false">Sheet1!$R$3*(Sheet1!I758-1)*Sheet1!B758-Sheet1!$R$3*Sheet1!A758</f>
        <v>-2258.26963264403</v>
      </c>
      <c r="D758" s="10" t="n">
        <f aca="false">Sheet1!$Q$3*(1-Sheet1!F758)</f>
        <v>91.1691597008359</v>
      </c>
      <c r="E758" s="10" t="n">
        <f aca="false">Sheet1!$Q$3*Sheet1!F758</f>
        <v>8.8308402991641</v>
      </c>
      <c r="F758" s="10" t="n">
        <f aca="false">Sheet1!H758*Sheet1!$F$2</f>
        <v>0.088308402991641</v>
      </c>
      <c r="G758" s="11" t="n">
        <f aca="false">Sheet1!$R$3*(Sheet1!I758-1)*Sheet1!E758-Sheet1!$R$3*Sheet1!D758</f>
        <v>-11806.6157061152</v>
      </c>
      <c r="H758" s="10" t="n">
        <f aca="false">COUNTIF(Sheet1!$N$3:$N$106001,"&gt;="&amp;Sheet1!I758)/Sheet1!$N$2</f>
        <v>0.110385503739551</v>
      </c>
      <c r="I758" s="7" t="n">
        <v>8.65000000000001</v>
      </c>
      <c r="J758" s="12" t="n">
        <f aca="false">Sheet1!C758/(Sheet1!$R$3*Sheet1!$Q$3)</f>
        <v>-0.0451653926528807</v>
      </c>
      <c r="N758" s="0" t="n">
        <v>1</v>
      </c>
    </row>
    <row r="759" customFormat="false" ht="15" hidden="false" customHeight="false" outlineLevel="0" collapsed="false">
      <c r="A759" s="10" t="n">
        <f aca="false">Sheet1!$Q$3*(1-Sheet1!H759)</f>
        <v>88.9779476462824</v>
      </c>
      <c r="B759" s="10" t="n">
        <f aca="false">Sheet1!$Q$3*Sheet1!H759</f>
        <v>11.0220523537176</v>
      </c>
      <c r="C759" s="11" t="n">
        <f aca="false">Sheet1!$R$3*(Sheet1!I759-1)*Sheet1!B759-Sheet1!$R$3*Sheet1!A759</f>
        <v>-2274.51330840293</v>
      </c>
      <c r="D759" s="10" t="n">
        <f aca="false">Sheet1!$Q$3*(1-Sheet1!F759)</f>
        <v>91.182358117026</v>
      </c>
      <c r="E759" s="10" t="n">
        <f aca="false">Sheet1!$Q$3*Sheet1!F759</f>
        <v>8.81764188297404</v>
      </c>
      <c r="F759" s="10" t="n">
        <f aca="false">Sheet1!H759*Sheet1!$F$2</f>
        <v>0.0881764188297404</v>
      </c>
      <c r="G759" s="11" t="n">
        <f aca="false">Sheet1!$R$3*(Sheet1!I759-1)*Sheet1!E759-Sheet1!$R$3*Sheet1!D759</f>
        <v>-11819.6106467223</v>
      </c>
      <c r="H759" s="10" t="n">
        <f aca="false">COUNTIF(Sheet1!$N$3:$N$106001,"&gt;="&amp;Sheet1!I759)/Sheet1!$N$2</f>
        <v>0.110220523537176</v>
      </c>
      <c r="I759" s="7" t="n">
        <v>8.66000000000001</v>
      </c>
      <c r="J759" s="12" t="n">
        <f aca="false">Sheet1!C759/(Sheet1!$R$3*Sheet1!$Q$3)</f>
        <v>-0.0454902661680586</v>
      </c>
      <c r="N759" s="0" t="n">
        <v>1.09</v>
      </c>
    </row>
    <row r="760" customFormat="false" ht="15" hidden="false" customHeight="false" outlineLevel="0" collapsed="false">
      <c r="A760" s="10" t="n">
        <f aca="false">Sheet1!$Q$3*(1-Sheet1!H760)</f>
        <v>88.9848218213814</v>
      </c>
      <c r="B760" s="10" t="n">
        <f aca="false">Sheet1!$Q$3*Sheet1!H760</f>
        <v>11.0151781786186</v>
      </c>
      <c r="C760" s="11" t="n">
        <f aca="false">Sheet1!$R$3*(Sheet1!I760-1)*Sheet1!B760-Sheet1!$R$3*Sheet1!A760</f>
        <v>-2249.20259568845</v>
      </c>
      <c r="D760" s="10" t="n">
        <f aca="false">Sheet1!$Q$3*(1-Sheet1!F760)</f>
        <v>91.1878574571051</v>
      </c>
      <c r="E760" s="10" t="n">
        <f aca="false">Sheet1!$Q$3*Sheet1!F760</f>
        <v>8.81214254289485</v>
      </c>
      <c r="F760" s="10" t="n">
        <f aca="false">Sheet1!H760*Sheet1!$F$2</f>
        <v>0.0881214254289485</v>
      </c>
      <c r="G760" s="11" t="n">
        <f aca="false">Sheet1!$R$3*(Sheet1!I760-1)*Sheet1!E760-Sheet1!$R$3*Sheet1!D760</f>
        <v>-11799.3620765508</v>
      </c>
      <c r="H760" s="10" t="n">
        <f aca="false">COUNTIF(Sheet1!$N$3:$N$106001,"&gt;="&amp;Sheet1!I760)/Sheet1!$N$2</f>
        <v>0.110151781786186</v>
      </c>
      <c r="I760" s="7" t="n">
        <v>8.67000000000001</v>
      </c>
      <c r="J760" s="12" t="n">
        <f aca="false">Sheet1!C760/(Sheet1!$R$3*Sheet1!$Q$3)</f>
        <v>-0.0449840519137691</v>
      </c>
      <c r="N760" s="0" t="n">
        <v>2.13</v>
      </c>
    </row>
    <row r="761" customFormat="false" ht="15" hidden="false" customHeight="false" outlineLevel="0" collapsed="false">
      <c r="A761" s="10" t="n">
        <f aca="false">Sheet1!$Q$3*(1-Sheet1!H761)</f>
        <v>88.99444566652</v>
      </c>
      <c r="B761" s="10" t="n">
        <f aca="false">Sheet1!$Q$3*Sheet1!H761</f>
        <v>11.00555433348</v>
      </c>
      <c r="C761" s="11" t="n">
        <f aca="false">Sheet1!$R$3*(Sheet1!I761-1)*Sheet1!B761-Sheet1!$R$3*Sheet1!A761</f>
        <v>-2235.89419269683</v>
      </c>
      <c r="D761" s="10" t="n">
        <f aca="false">Sheet1!$Q$3*(1-Sheet1!F761)</f>
        <v>91.195556533216</v>
      </c>
      <c r="E761" s="10" t="n">
        <f aca="false">Sheet1!$Q$3*Sheet1!F761</f>
        <v>8.80444346678399</v>
      </c>
      <c r="F761" s="10" t="n">
        <f aca="false">Sheet1!H761*Sheet1!$F$2</f>
        <v>0.0880444346678399</v>
      </c>
      <c r="G761" s="11" t="n">
        <f aca="false">Sheet1!$R$3*(Sheet1!I761-1)*Sheet1!E761-Sheet1!$R$3*Sheet1!D761</f>
        <v>-11788.7153541575</v>
      </c>
      <c r="H761" s="10" t="n">
        <f aca="false">COUNTIF(Sheet1!$N$3:$N$106001,"&gt;="&amp;Sheet1!I761)/Sheet1!$N$2</f>
        <v>0.1100555433348</v>
      </c>
      <c r="I761" s="7" t="n">
        <v>8.68000000000001</v>
      </c>
      <c r="J761" s="12" t="n">
        <f aca="false">Sheet1!C761/(Sheet1!$R$3*Sheet1!$Q$3)</f>
        <v>-0.0447178838539367</v>
      </c>
      <c r="N761" s="0" t="n">
        <v>1.77</v>
      </c>
    </row>
    <row r="762" customFormat="false" ht="15" hidden="false" customHeight="false" outlineLevel="0" collapsed="false">
      <c r="A762" s="10" t="n">
        <f aca="false">Sheet1!$Q$3*(1-Sheet1!H762)</f>
        <v>89.0068191816982</v>
      </c>
      <c r="B762" s="10" t="n">
        <f aca="false">Sheet1!$Q$3*Sheet1!H762</f>
        <v>10.9931808183018</v>
      </c>
      <c r="C762" s="11" t="n">
        <f aca="false">Sheet1!$R$3*(Sheet1!I762-1)*Sheet1!B762-Sheet1!$R$3*Sheet1!A762</f>
        <v>-2234.6293444786</v>
      </c>
      <c r="D762" s="10" t="n">
        <f aca="false">Sheet1!$Q$3*(1-Sheet1!F762)</f>
        <v>91.2054553453586</v>
      </c>
      <c r="E762" s="10" t="n">
        <f aca="false">Sheet1!$Q$3*Sheet1!F762</f>
        <v>8.79454465464144</v>
      </c>
      <c r="F762" s="10" t="n">
        <f aca="false">Sheet1!H762*Sheet1!$F$2</f>
        <v>0.0879454465464144</v>
      </c>
      <c r="G762" s="11" t="n">
        <f aca="false">Sheet1!$R$3*(Sheet1!I762-1)*Sheet1!E762-Sheet1!$R$3*Sheet1!D762</f>
        <v>-11787.7034755829</v>
      </c>
      <c r="H762" s="10" t="n">
        <f aca="false">COUNTIF(Sheet1!$N$3:$N$106001,"&gt;="&amp;Sheet1!I762)/Sheet1!$N$2</f>
        <v>0.109931808183018</v>
      </c>
      <c r="I762" s="7" t="n">
        <v>8.69000000000001</v>
      </c>
      <c r="J762" s="12" t="n">
        <f aca="false">Sheet1!C762/(Sheet1!$R$3*Sheet1!$Q$3)</f>
        <v>-0.044692586889572</v>
      </c>
      <c r="N762" s="0" t="n">
        <v>1.25</v>
      </c>
    </row>
    <row r="763" customFormat="false" ht="15" hidden="false" customHeight="false" outlineLevel="0" collapsed="false">
      <c r="A763" s="10" t="n">
        <f aca="false">Sheet1!$Q$3*(1-Sheet1!H763)</f>
        <v>89.0123185217774</v>
      </c>
      <c r="B763" s="10" t="n">
        <f aca="false">Sheet1!$Q$3*Sheet1!H763</f>
        <v>10.9876814782226</v>
      </c>
      <c r="C763" s="11" t="n">
        <f aca="false">Sheet1!$R$3*(Sheet1!I763-1)*Sheet1!B763-Sheet1!$R$3*Sheet1!A763</f>
        <v>-2203.58556973158</v>
      </c>
      <c r="D763" s="10" t="n">
        <f aca="false">Sheet1!$Q$3*(1-Sheet1!F763)</f>
        <v>91.2098548174219</v>
      </c>
      <c r="E763" s="10" t="n">
        <f aca="false">Sheet1!$Q$3*Sheet1!F763</f>
        <v>8.79014518257809</v>
      </c>
      <c r="F763" s="10" t="n">
        <f aca="false">Sheet1!H763*Sheet1!$F$2</f>
        <v>0.0879014518257809</v>
      </c>
      <c r="G763" s="11" t="n">
        <f aca="false">Sheet1!$R$3*(Sheet1!I763-1)*Sheet1!E763-Sheet1!$R$3*Sheet1!D763</f>
        <v>-11762.8684557853</v>
      </c>
      <c r="H763" s="10" t="n">
        <f aca="false">COUNTIF(Sheet1!$N$3:$N$106001,"&gt;="&amp;Sheet1!I763)/Sheet1!$N$2</f>
        <v>0.109876814782226</v>
      </c>
      <c r="I763" s="7" t="n">
        <v>8.70000000000001</v>
      </c>
      <c r="J763" s="12" t="n">
        <f aca="false">Sheet1!C763/(Sheet1!$R$3*Sheet1!$Q$3)</f>
        <v>-0.0440717113946316</v>
      </c>
      <c r="N763" s="0" t="n">
        <v>3.67</v>
      </c>
    </row>
    <row r="764" customFormat="false" ht="15" hidden="false" customHeight="false" outlineLevel="0" collapsed="false">
      <c r="A764" s="10" t="n">
        <f aca="false">Sheet1!$Q$3*(1-Sheet1!H764)</f>
        <v>89.0233172019358</v>
      </c>
      <c r="B764" s="10" t="n">
        <f aca="false">Sheet1!$Q$3*Sheet1!H764</f>
        <v>10.9766827980642</v>
      </c>
      <c r="C764" s="11" t="n">
        <f aca="false">Sheet1!$R$3*(Sheet1!I764-1)*Sheet1!B764-Sheet1!$R$3*Sheet1!A764</f>
        <v>-2196.54641443021</v>
      </c>
      <c r="D764" s="10" t="n">
        <f aca="false">Sheet1!$Q$3*(1-Sheet1!F764)</f>
        <v>91.2186537615486</v>
      </c>
      <c r="E764" s="10" t="n">
        <f aca="false">Sheet1!$Q$3*Sheet1!F764</f>
        <v>8.78134623845139</v>
      </c>
      <c r="F764" s="10" t="n">
        <f aca="false">Sheet1!H764*Sheet1!$F$2</f>
        <v>0.0878134623845139</v>
      </c>
      <c r="G764" s="11" t="n">
        <f aca="false">Sheet1!$R$3*(Sheet1!I764-1)*Sheet1!E764-Sheet1!$R$3*Sheet1!D764</f>
        <v>-11757.2371315442</v>
      </c>
      <c r="H764" s="10" t="n">
        <f aca="false">COUNTIF(Sheet1!$N$3:$N$106001,"&gt;="&amp;Sheet1!I764)/Sheet1!$N$2</f>
        <v>0.109766827980642</v>
      </c>
      <c r="I764" s="7" t="n">
        <v>8.71000000000001</v>
      </c>
      <c r="J764" s="12" t="n">
        <f aca="false">Sheet1!C764/(Sheet1!$R$3*Sheet1!$Q$3)</f>
        <v>-0.0439309282886042</v>
      </c>
      <c r="N764" s="0" t="n">
        <v>1.89</v>
      </c>
    </row>
    <row r="765" customFormat="false" ht="15" hidden="false" customHeight="false" outlineLevel="0" collapsed="false">
      <c r="A765" s="10" t="n">
        <f aca="false">Sheet1!$Q$3*(1-Sheet1!H765)</f>
        <v>89.0398152221733</v>
      </c>
      <c r="B765" s="10" t="n">
        <f aca="false">Sheet1!$Q$3*Sheet1!H765</f>
        <v>10.9601847778267</v>
      </c>
      <c r="C765" s="11" t="n">
        <f aca="false">Sheet1!$R$3*(Sheet1!I765-1)*Sheet1!B765-Sheet1!$R$3*Sheet1!A765</f>
        <v>-2213.59436867571</v>
      </c>
      <c r="D765" s="10" t="n">
        <f aca="false">Sheet1!$Q$3*(1-Sheet1!F765)</f>
        <v>91.2318521777387</v>
      </c>
      <c r="E765" s="10" t="n">
        <f aca="false">Sheet1!$Q$3*Sheet1!F765</f>
        <v>8.76814782226133</v>
      </c>
      <c r="F765" s="10" t="n">
        <f aca="false">Sheet1!H765*Sheet1!$F$2</f>
        <v>0.0876814782226133</v>
      </c>
      <c r="G765" s="11" t="n">
        <f aca="false">Sheet1!$R$3*(Sheet1!I765-1)*Sheet1!E765-Sheet1!$R$3*Sheet1!D765</f>
        <v>-11770.8754949406</v>
      </c>
      <c r="H765" s="10" t="n">
        <f aca="false">COUNTIF(Sheet1!$N$3:$N$106001,"&gt;="&amp;Sheet1!I765)/Sheet1!$N$2</f>
        <v>0.109601847778267</v>
      </c>
      <c r="I765" s="7" t="n">
        <v>8.72000000000001</v>
      </c>
      <c r="J765" s="12" t="n">
        <f aca="false">Sheet1!C765/(Sheet1!$R$3*Sheet1!$Q$3)</f>
        <v>-0.0442718873735142</v>
      </c>
      <c r="N765" s="0" t="n">
        <v>193.51</v>
      </c>
    </row>
    <row r="766" customFormat="false" ht="15" hidden="false" customHeight="false" outlineLevel="0" collapsed="false">
      <c r="A766" s="10" t="n">
        <f aca="false">Sheet1!$Q$3*(1-Sheet1!H766)</f>
        <v>89.0480642322921</v>
      </c>
      <c r="B766" s="10" t="n">
        <f aca="false">Sheet1!$Q$3*Sheet1!H766</f>
        <v>10.9519357677079</v>
      </c>
      <c r="C766" s="11" t="n">
        <f aca="false">Sheet1!$R$3*(Sheet1!I766-1)*Sheet1!B766-Sheet1!$R$3*Sheet1!A766</f>
        <v>-2194.80037395508</v>
      </c>
      <c r="D766" s="10" t="n">
        <f aca="false">Sheet1!$Q$3*(1-Sheet1!F766)</f>
        <v>91.2384513858337</v>
      </c>
      <c r="E766" s="10" t="n">
        <f aca="false">Sheet1!$Q$3*Sheet1!F766</f>
        <v>8.7615486141663</v>
      </c>
      <c r="F766" s="10" t="n">
        <f aca="false">Sheet1!H766*Sheet1!$F$2</f>
        <v>0.087615486141663</v>
      </c>
      <c r="G766" s="11" t="n">
        <f aca="false">Sheet1!$R$3*(Sheet1!I766-1)*Sheet1!E766-Sheet1!$R$3*Sheet1!D766</f>
        <v>-11755.8402991641</v>
      </c>
      <c r="H766" s="10" t="n">
        <f aca="false">COUNTIF(Sheet1!$N$3:$N$106001,"&gt;="&amp;Sheet1!I766)/Sheet1!$N$2</f>
        <v>0.109519357677079</v>
      </c>
      <c r="I766" s="7" t="n">
        <v>8.73000000000001</v>
      </c>
      <c r="J766" s="12" t="n">
        <f aca="false">Sheet1!C766/(Sheet1!$R$3*Sheet1!$Q$3)</f>
        <v>-0.0438960074791015</v>
      </c>
      <c r="N766" s="0" t="n">
        <v>9.2</v>
      </c>
    </row>
    <row r="767" customFormat="false" ht="15" hidden="false" customHeight="false" outlineLevel="0" collapsed="false">
      <c r="A767" s="10" t="n">
        <f aca="false">Sheet1!$Q$3*(1-Sheet1!H767)</f>
        <v>89.0645622525297</v>
      </c>
      <c r="B767" s="10" t="n">
        <f aca="false">Sheet1!$Q$3*Sheet1!H767</f>
        <v>10.9354377474703</v>
      </c>
      <c r="C767" s="11" t="n">
        <f aca="false">Sheet1!$R$3*(Sheet1!I767-1)*Sheet1!B767-Sheet1!$R$3*Sheet1!A767</f>
        <v>-2212.13704355471</v>
      </c>
      <c r="D767" s="10" t="n">
        <f aca="false">Sheet1!$Q$3*(1-Sheet1!F767)</f>
        <v>91.2516498020238</v>
      </c>
      <c r="E767" s="10" t="n">
        <f aca="false">Sheet1!$Q$3*Sheet1!F767</f>
        <v>8.74835019797624</v>
      </c>
      <c r="F767" s="10" t="n">
        <f aca="false">Sheet1!H767*Sheet1!$F$2</f>
        <v>0.0874835019797624</v>
      </c>
      <c r="G767" s="11" t="n">
        <f aca="false">Sheet1!$R$3*(Sheet1!I767-1)*Sheet1!E767-Sheet1!$R$3*Sheet1!D767</f>
        <v>-11769.7096348438</v>
      </c>
      <c r="H767" s="10" t="n">
        <f aca="false">COUNTIF(Sheet1!$N$3:$N$106001,"&gt;="&amp;Sheet1!I767)/Sheet1!$N$2</f>
        <v>0.109354377474703</v>
      </c>
      <c r="I767" s="7" t="n">
        <v>8.74000000000001</v>
      </c>
      <c r="J767" s="12" t="n">
        <f aca="false">Sheet1!C767/(Sheet1!$R$3*Sheet1!$Q$3)</f>
        <v>-0.0442427408710943</v>
      </c>
      <c r="N767" s="0" t="n">
        <v>3.16</v>
      </c>
    </row>
    <row r="768" customFormat="false" ht="15" hidden="false" customHeight="false" outlineLevel="0" collapsed="false">
      <c r="A768" s="10" t="n">
        <f aca="false">Sheet1!$Q$3*(1-Sheet1!H768)</f>
        <v>89.0810602727673</v>
      </c>
      <c r="B768" s="10" t="n">
        <f aca="false">Sheet1!$Q$3*Sheet1!H768</f>
        <v>10.9189397272327</v>
      </c>
      <c r="C768" s="11" t="n">
        <f aca="false">Sheet1!$R$3*(Sheet1!I768-1)*Sheet1!B768-Sheet1!$R$3*Sheet1!A768</f>
        <v>-2229.63869335673</v>
      </c>
      <c r="D768" s="10" t="n">
        <f aca="false">Sheet1!$Q$3*(1-Sheet1!F768)</f>
        <v>91.2648482182138</v>
      </c>
      <c r="E768" s="10" t="n">
        <f aca="false">Sheet1!$Q$3*Sheet1!F768</f>
        <v>8.73515178178619</v>
      </c>
      <c r="F768" s="10" t="n">
        <f aca="false">Sheet1!H768*Sheet1!$F$2</f>
        <v>0.0873515178178619</v>
      </c>
      <c r="G768" s="11" t="n">
        <f aca="false">Sheet1!$R$3*(Sheet1!I768-1)*Sheet1!E768-Sheet1!$R$3*Sheet1!D768</f>
        <v>-11783.7109546854</v>
      </c>
      <c r="H768" s="10" t="n">
        <f aca="false">COUNTIF(Sheet1!$N$3:$N$106001,"&gt;="&amp;Sheet1!I768)/Sheet1!$N$2</f>
        <v>0.109189397272327</v>
      </c>
      <c r="I768" s="7" t="n">
        <v>8.75000000000001</v>
      </c>
      <c r="J768" s="12" t="n">
        <f aca="false">Sheet1!C768/(Sheet1!$R$3*Sheet1!$Q$3)</f>
        <v>-0.0445927738671347</v>
      </c>
      <c r="N768" s="0" t="n">
        <v>1.16</v>
      </c>
    </row>
    <row r="769" customFormat="false" ht="15" hidden="false" customHeight="false" outlineLevel="0" collapsed="false">
      <c r="A769" s="10" t="n">
        <f aca="false">Sheet1!$Q$3*(1-Sheet1!H769)</f>
        <v>89.0989331280246</v>
      </c>
      <c r="B769" s="10" t="n">
        <f aca="false">Sheet1!$Q$3*Sheet1!H769</f>
        <v>10.9010668719754</v>
      </c>
      <c r="C769" s="11" t="n">
        <f aca="false">Sheet1!$R$3*(Sheet1!I769-1)*Sheet1!B769-Sheet1!$R$3*Sheet1!A769</f>
        <v>-2253.32710074785</v>
      </c>
      <c r="D769" s="10" t="n">
        <f aca="false">Sheet1!$Q$3*(1-Sheet1!F769)</f>
        <v>91.2791465024197</v>
      </c>
      <c r="E769" s="10" t="n">
        <f aca="false">Sheet1!$Q$3*Sheet1!F769</f>
        <v>8.72085349758029</v>
      </c>
      <c r="F769" s="10" t="n">
        <f aca="false">Sheet1!H769*Sheet1!$F$2</f>
        <v>0.0872085349758029</v>
      </c>
      <c r="G769" s="11" t="n">
        <f aca="false">Sheet1!$R$3*(Sheet1!I769-1)*Sheet1!E769-Sheet1!$R$3*Sheet1!D769</f>
        <v>-11802.6616805983</v>
      </c>
      <c r="H769" s="10" t="n">
        <f aca="false">COUNTIF(Sheet1!$N$3:$N$106001,"&gt;="&amp;Sheet1!I769)/Sheet1!$N$2</f>
        <v>0.109010668719754</v>
      </c>
      <c r="I769" s="7" t="n">
        <v>8.76000000000001</v>
      </c>
      <c r="J769" s="12" t="n">
        <f aca="false">Sheet1!C769/(Sheet1!$R$3*Sheet1!$Q$3)</f>
        <v>-0.0450665420149571</v>
      </c>
      <c r="N769" s="0" t="n">
        <v>1.11</v>
      </c>
    </row>
    <row r="770" customFormat="false" ht="15" hidden="false" customHeight="false" outlineLevel="0" collapsed="false">
      <c r="A770" s="10" t="n">
        <f aca="false">Sheet1!$Q$3*(1-Sheet1!H770)</f>
        <v>89.1085569731632</v>
      </c>
      <c r="B770" s="10" t="n">
        <f aca="false">Sheet1!$Q$3*Sheet1!H770</f>
        <v>10.8914430268368</v>
      </c>
      <c r="C770" s="11" t="n">
        <f aca="false">Sheet1!$R$3*(Sheet1!I770-1)*Sheet1!B770-Sheet1!$R$3*Sheet1!A770</f>
        <v>-2241.02232732066</v>
      </c>
      <c r="D770" s="10" t="n">
        <f aca="false">Sheet1!$Q$3*(1-Sheet1!F770)</f>
        <v>91.2868455785306</v>
      </c>
      <c r="E770" s="10" t="n">
        <f aca="false">Sheet1!$Q$3*Sheet1!F770</f>
        <v>8.71315442146942</v>
      </c>
      <c r="F770" s="10" t="n">
        <f aca="false">Sheet1!H770*Sheet1!$F$2</f>
        <v>0.0871315442146942</v>
      </c>
      <c r="G770" s="11" t="n">
        <f aca="false">Sheet1!$R$3*(Sheet1!I770-1)*Sheet1!E770-Sheet1!$R$3*Sheet1!D770</f>
        <v>-11792.8178618565</v>
      </c>
      <c r="H770" s="10" t="n">
        <f aca="false">COUNTIF(Sheet1!$N$3:$N$106001,"&gt;="&amp;Sheet1!I770)/Sheet1!$N$2</f>
        <v>0.108914430268368</v>
      </c>
      <c r="I770" s="7" t="n">
        <v>8.77000000000001</v>
      </c>
      <c r="J770" s="12" t="n">
        <f aca="false">Sheet1!C770/(Sheet1!$R$3*Sheet1!$Q$3)</f>
        <v>-0.0448204465464133</v>
      </c>
      <c r="N770" s="0" t="n">
        <v>4.88</v>
      </c>
    </row>
    <row r="771" customFormat="false" ht="15" hidden="false" customHeight="false" outlineLevel="0" collapsed="false">
      <c r="A771" s="10" t="n">
        <f aca="false">Sheet1!$Q$3*(1-Sheet1!H771)</f>
        <v>89.1223053233612</v>
      </c>
      <c r="B771" s="10" t="n">
        <f aca="false">Sheet1!$Q$3*Sheet1!H771</f>
        <v>10.8776946766388</v>
      </c>
      <c r="C771" s="11" t="n">
        <f aca="false">Sheet1!$R$3*(Sheet1!I771-1)*Sheet1!B771-Sheet1!$R$3*Sheet1!A771</f>
        <v>-2246.92036955559</v>
      </c>
      <c r="D771" s="10" t="n">
        <f aca="false">Sheet1!$Q$3*(1-Sheet1!F771)</f>
        <v>91.297844258689</v>
      </c>
      <c r="E771" s="10" t="n">
        <f aca="false">Sheet1!$Q$3*Sheet1!F771</f>
        <v>8.70215574131104</v>
      </c>
      <c r="F771" s="10" t="n">
        <f aca="false">Sheet1!H771*Sheet1!$F$2</f>
        <v>0.0870215574131104</v>
      </c>
      <c r="G771" s="11" t="n">
        <f aca="false">Sheet1!$R$3*(Sheet1!I771-1)*Sheet1!E771-Sheet1!$R$3*Sheet1!D771</f>
        <v>-11797.5362956445</v>
      </c>
      <c r="H771" s="10" t="n">
        <f aca="false">COUNTIF(Sheet1!$N$3:$N$106001,"&gt;="&amp;Sheet1!I771)/Sheet1!$N$2</f>
        <v>0.108776946766388</v>
      </c>
      <c r="I771" s="7" t="n">
        <v>8.78000000000001</v>
      </c>
      <c r="J771" s="12" t="n">
        <f aca="false">Sheet1!C771/(Sheet1!$R$3*Sheet1!$Q$3)</f>
        <v>-0.0449384073911118</v>
      </c>
      <c r="N771" s="0" t="n">
        <v>1.67</v>
      </c>
    </row>
    <row r="772" customFormat="false" ht="15" hidden="false" customHeight="false" outlineLevel="0" collapsed="false">
      <c r="A772" s="10" t="n">
        <f aca="false">Sheet1!$Q$3*(1-Sheet1!H772)</f>
        <v>89.1333040035196</v>
      </c>
      <c r="B772" s="10" t="n">
        <f aca="false">Sheet1!$Q$3*Sheet1!H772</f>
        <v>10.8666959964804</v>
      </c>
      <c r="C772" s="11" t="n">
        <f aca="false">Sheet1!$R$3*(Sheet1!I772-1)*Sheet1!B772-Sheet1!$R$3*Sheet1!A772</f>
        <v>-2240.87109546848</v>
      </c>
      <c r="D772" s="10" t="n">
        <f aca="false">Sheet1!$Q$3*(1-Sheet1!F772)</f>
        <v>91.3066432028157</v>
      </c>
      <c r="E772" s="10" t="n">
        <f aca="false">Sheet1!$Q$3*Sheet1!F772</f>
        <v>8.69335679718434</v>
      </c>
      <c r="F772" s="10" t="n">
        <f aca="false">Sheet1!H772*Sheet1!$F$2</f>
        <v>0.0869335679718434</v>
      </c>
      <c r="G772" s="11" t="n">
        <f aca="false">Sheet1!$R$3*(Sheet1!I772-1)*Sheet1!E772-Sheet1!$R$3*Sheet1!D772</f>
        <v>-11792.6968763748</v>
      </c>
      <c r="H772" s="10" t="n">
        <f aca="false">COUNTIF(Sheet1!$N$3:$N$106001,"&gt;="&amp;Sheet1!I772)/Sheet1!$N$2</f>
        <v>0.108666959964804</v>
      </c>
      <c r="I772" s="7" t="n">
        <v>8.79000000000001</v>
      </c>
      <c r="J772" s="12" t="n">
        <f aca="false">Sheet1!C772/(Sheet1!$R$3*Sheet1!$Q$3)</f>
        <v>-0.0448174219093696</v>
      </c>
      <c r="N772" s="0" t="n">
        <v>2.09</v>
      </c>
    </row>
    <row r="773" customFormat="false" ht="15" hidden="false" customHeight="false" outlineLevel="0" collapsed="false">
      <c r="A773" s="10" t="n">
        <f aca="false">Sheet1!$Q$3*(1-Sheet1!H773)</f>
        <v>89.1415530136384</v>
      </c>
      <c r="B773" s="10" t="n">
        <f aca="false">Sheet1!$Q$3*Sheet1!H773</f>
        <v>10.8584469863616</v>
      </c>
      <c r="C773" s="11" t="n">
        <f aca="false">Sheet1!$R$3*(Sheet1!I773-1)*Sheet1!B773-Sheet1!$R$3*Sheet1!A773</f>
        <v>-2222.83326000875</v>
      </c>
      <c r="D773" s="10" t="n">
        <f aca="false">Sheet1!$Q$3*(1-Sheet1!F773)</f>
        <v>91.3132424109107</v>
      </c>
      <c r="E773" s="10" t="n">
        <f aca="false">Sheet1!$Q$3*Sheet1!F773</f>
        <v>8.68675758908931</v>
      </c>
      <c r="F773" s="10" t="n">
        <f aca="false">Sheet1!H773*Sheet1!$F$2</f>
        <v>0.0868675758908931</v>
      </c>
      <c r="G773" s="11" t="n">
        <f aca="false">Sheet1!$R$3*(Sheet1!I773-1)*Sheet1!E773-Sheet1!$R$3*Sheet1!D773</f>
        <v>-11778.266608007</v>
      </c>
      <c r="H773" s="10" t="n">
        <f aca="false">COUNTIF(Sheet1!$N$3:$N$106001,"&gt;="&amp;Sheet1!I773)/Sheet1!$N$2</f>
        <v>0.108584469863616</v>
      </c>
      <c r="I773" s="7" t="n">
        <v>8.80000000000001</v>
      </c>
      <c r="J773" s="12" t="n">
        <f aca="false">Sheet1!C773/(Sheet1!$R$3*Sheet1!$Q$3)</f>
        <v>-0.0444566652001749</v>
      </c>
      <c r="N773" s="0" t="n">
        <v>8.65</v>
      </c>
    </row>
    <row r="774" customFormat="false" ht="15" hidden="false" customHeight="false" outlineLevel="0" collapsed="false">
      <c r="A774" s="10" t="n">
        <f aca="false">Sheet1!$Q$3*(1-Sheet1!H774)</f>
        <v>89.1484271887374</v>
      </c>
      <c r="B774" s="10" t="n">
        <f aca="false">Sheet1!$Q$3*Sheet1!H774</f>
        <v>10.8515728112626</v>
      </c>
      <c r="C774" s="11" t="n">
        <f aca="false">Sheet1!$R$3*(Sheet1!I774-1)*Sheet1!B774-Sheet1!$R$3*Sheet1!A774</f>
        <v>-2198.82176638798</v>
      </c>
      <c r="D774" s="10" t="n">
        <f aca="false">Sheet1!$Q$3*(1-Sheet1!F774)</f>
        <v>91.3187417509899</v>
      </c>
      <c r="E774" s="10" t="n">
        <f aca="false">Sheet1!$Q$3*Sheet1!F774</f>
        <v>8.68125824901012</v>
      </c>
      <c r="F774" s="10" t="n">
        <f aca="false">Sheet1!H774*Sheet1!$F$2</f>
        <v>0.0868125824901012</v>
      </c>
      <c r="G774" s="11" t="n">
        <f aca="false">Sheet1!$R$3*(Sheet1!I774-1)*Sheet1!E774-Sheet1!$R$3*Sheet1!D774</f>
        <v>-11759.0574131104</v>
      </c>
      <c r="H774" s="10" t="n">
        <f aca="false">COUNTIF(Sheet1!$N$3:$N$106001,"&gt;="&amp;Sheet1!I774)/Sheet1!$N$2</f>
        <v>0.108515728112626</v>
      </c>
      <c r="I774" s="7" t="n">
        <v>8.81000000000001</v>
      </c>
      <c r="J774" s="12" t="n">
        <f aca="false">Sheet1!C774/(Sheet1!$R$3*Sheet1!$Q$3)</f>
        <v>-0.0439764353277597</v>
      </c>
      <c r="N774" s="0" t="n">
        <v>1.42</v>
      </c>
    </row>
    <row r="775" customFormat="false" ht="15" hidden="false" customHeight="false" outlineLevel="0" collapsed="false">
      <c r="A775" s="10" t="n">
        <f aca="false">Sheet1!$Q$3*(1-Sheet1!H775)</f>
        <v>89.1663000439947</v>
      </c>
      <c r="B775" s="10" t="n">
        <f aca="false">Sheet1!$Q$3*Sheet1!H775</f>
        <v>10.8336999560053</v>
      </c>
      <c r="C775" s="11" t="n">
        <f aca="false">Sheet1!$R$3*(Sheet1!I775-1)*Sheet1!B775-Sheet1!$R$3*Sheet1!A775</f>
        <v>-2223.38319401667</v>
      </c>
      <c r="D775" s="10" t="n">
        <f aca="false">Sheet1!$Q$3*(1-Sheet1!F775)</f>
        <v>91.3330400351958</v>
      </c>
      <c r="E775" s="10" t="n">
        <f aca="false">Sheet1!$Q$3*Sheet1!F775</f>
        <v>8.66695996480422</v>
      </c>
      <c r="F775" s="10" t="n">
        <f aca="false">Sheet1!H775*Sheet1!$F$2</f>
        <v>0.0866695996480422</v>
      </c>
      <c r="G775" s="11" t="n">
        <f aca="false">Sheet1!$R$3*(Sheet1!I775-1)*Sheet1!E775-Sheet1!$R$3*Sheet1!D775</f>
        <v>-11778.7065552133</v>
      </c>
      <c r="H775" s="10" t="n">
        <f aca="false">COUNTIF(Sheet1!$N$3:$N$106001,"&gt;="&amp;Sheet1!I775)/Sheet1!$N$2</f>
        <v>0.108336999560053</v>
      </c>
      <c r="I775" s="7" t="n">
        <v>8.82000000000001</v>
      </c>
      <c r="J775" s="12" t="n">
        <f aca="false">Sheet1!C775/(Sheet1!$R$3*Sheet1!$Q$3)</f>
        <v>-0.0444676638803334</v>
      </c>
      <c r="N775" s="0" t="n">
        <v>1.35</v>
      </c>
    </row>
    <row r="776" customFormat="false" ht="15" hidden="false" customHeight="false" outlineLevel="0" collapsed="false">
      <c r="A776" s="10" t="n">
        <f aca="false">Sheet1!$Q$3*(1-Sheet1!H776)</f>
        <v>89.1717993840739</v>
      </c>
      <c r="B776" s="10" t="n">
        <f aca="false">Sheet1!$Q$3*Sheet1!H776</f>
        <v>10.8282006159261</v>
      </c>
      <c r="C776" s="11" t="n">
        <f aca="false">Sheet1!$R$3*(Sheet1!I776-1)*Sheet1!B776-Sheet1!$R$3*Sheet1!A776</f>
        <v>-2193.49428068626</v>
      </c>
      <c r="D776" s="10" t="n">
        <f aca="false">Sheet1!$Q$3*(1-Sheet1!F776)</f>
        <v>91.3374395072591</v>
      </c>
      <c r="E776" s="10" t="n">
        <f aca="false">Sheet1!$Q$3*Sheet1!F776</f>
        <v>8.66256049274087</v>
      </c>
      <c r="F776" s="10" t="n">
        <f aca="false">Sheet1!H776*Sheet1!$F$2</f>
        <v>0.0866256049274087</v>
      </c>
      <c r="G776" s="11" t="n">
        <f aca="false">Sheet1!$R$3*(Sheet1!I776-1)*Sheet1!E776-Sheet1!$R$3*Sheet1!D776</f>
        <v>-11754.795424549</v>
      </c>
      <c r="H776" s="10" t="n">
        <f aca="false">COUNTIF(Sheet1!$N$3:$N$106001,"&gt;="&amp;Sheet1!I776)/Sheet1!$N$2</f>
        <v>0.108282006159261</v>
      </c>
      <c r="I776" s="7" t="n">
        <v>8.83000000000001</v>
      </c>
      <c r="J776" s="12" t="n">
        <f aca="false">Sheet1!C776/(Sheet1!$R$3*Sheet1!$Q$3)</f>
        <v>-0.0438698856137252</v>
      </c>
      <c r="N776" s="0" t="n">
        <v>1.4</v>
      </c>
    </row>
    <row r="777" customFormat="false" ht="15" hidden="false" customHeight="false" outlineLevel="0" collapsed="false">
      <c r="A777" s="10" t="n">
        <f aca="false">Sheet1!$Q$3*(1-Sheet1!H777)</f>
        <v>89.1869225692917</v>
      </c>
      <c r="B777" s="10" t="n">
        <f aca="false">Sheet1!$Q$3*Sheet1!H777</f>
        <v>10.8130774307083</v>
      </c>
      <c r="C777" s="11" t="n">
        <f aca="false">Sheet1!$R$3*(Sheet1!I777-1)*Sheet1!B777-Sheet1!$R$3*Sheet1!A777</f>
        <v>-2206.19775626918</v>
      </c>
      <c r="D777" s="10" t="n">
        <f aca="false">Sheet1!$Q$3*(1-Sheet1!F777)</f>
        <v>91.3495380554333</v>
      </c>
      <c r="E777" s="10" t="n">
        <f aca="false">Sheet1!$Q$3*Sheet1!F777</f>
        <v>8.65046194456665</v>
      </c>
      <c r="F777" s="10" t="n">
        <f aca="false">Sheet1!H777*Sheet1!$F$2</f>
        <v>0.0865046194456665</v>
      </c>
      <c r="G777" s="11" t="n">
        <f aca="false">Sheet1!$R$3*(Sheet1!I777-1)*Sheet1!E777-Sheet1!$R$3*Sheet1!D777</f>
        <v>-11764.9582050153</v>
      </c>
      <c r="H777" s="10" t="n">
        <f aca="false">COUNTIF(Sheet1!$N$3:$N$106001,"&gt;="&amp;Sheet1!I777)/Sheet1!$N$2</f>
        <v>0.108130774307083</v>
      </c>
      <c r="I777" s="7" t="n">
        <v>8.84000000000001</v>
      </c>
      <c r="J777" s="12" t="n">
        <f aca="false">Sheet1!C777/(Sheet1!$R$3*Sheet1!$Q$3)</f>
        <v>-0.0441239551253837</v>
      </c>
      <c r="N777" s="0" t="n">
        <v>1.34</v>
      </c>
    </row>
    <row r="778" customFormat="false" ht="15" hidden="false" customHeight="false" outlineLevel="0" collapsed="false">
      <c r="A778" s="10" t="n">
        <f aca="false">Sheet1!$Q$3*(1-Sheet1!H778)</f>
        <v>89.2006709194897</v>
      </c>
      <c r="B778" s="10" t="n">
        <f aca="false">Sheet1!$Q$3*Sheet1!H778</f>
        <v>10.7993290805103</v>
      </c>
      <c r="C778" s="11" t="n">
        <f aca="false">Sheet1!$R$3*(Sheet1!I778-1)*Sheet1!B778-Sheet1!$R$3*Sheet1!A778</f>
        <v>-2212.9688187417</v>
      </c>
      <c r="D778" s="10" t="n">
        <f aca="false">Sheet1!$Q$3*(1-Sheet1!F778)</f>
        <v>91.3605367355917</v>
      </c>
      <c r="E778" s="10" t="n">
        <f aca="false">Sheet1!$Q$3*Sheet1!F778</f>
        <v>8.63946326440827</v>
      </c>
      <c r="F778" s="10" t="n">
        <f aca="false">Sheet1!H778*Sheet1!$F$2</f>
        <v>0.0863946326440827</v>
      </c>
      <c r="G778" s="11" t="n">
        <f aca="false">Sheet1!$R$3*(Sheet1!I778-1)*Sheet1!E778-Sheet1!$R$3*Sheet1!D778</f>
        <v>-11770.3750549934</v>
      </c>
      <c r="H778" s="10" t="n">
        <f aca="false">COUNTIF(Sheet1!$N$3:$N$106001,"&gt;="&amp;Sheet1!I778)/Sheet1!$N$2</f>
        <v>0.107993290805103</v>
      </c>
      <c r="I778" s="7" t="n">
        <v>8.85000000000001</v>
      </c>
      <c r="J778" s="12" t="n">
        <f aca="false">Sheet1!C778/(Sheet1!$R$3*Sheet1!$Q$3)</f>
        <v>-0.044259376374834</v>
      </c>
      <c r="N778" s="0" t="n">
        <v>3</v>
      </c>
    </row>
    <row r="779" customFormat="false" ht="15" hidden="false" customHeight="false" outlineLevel="0" collapsed="false">
      <c r="A779" s="10" t="n">
        <f aca="false">Sheet1!$Q$3*(1-Sheet1!H779)</f>
        <v>89.2075450945887</v>
      </c>
      <c r="B779" s="10" t="n">
        <f aca="false">Sheet1!$Q$3*Sheet1!H779</f>
        <v>10.7924549054114</v>
      </c>
      <c r="C779" s="11" t="n">
        <f aca="false">Sheet1!$R$3*(Sheet1!I779-1)*Sheet1!B779-Sheet1!$R$3*Sheet1!A779</f>
        <v>-2189.42476902767</v>
      </c>
      <c r="D779" s="10" t="n">
        <f aca="false">Sheet1!$Q$3*(1-Sheet1!F779)</f>
        <v>91.3660360756709</v>
      </c>
      <c r="E779" s="10" t="n">
        <f aca="false">Sheet1!$Q$3*Sheet1!F779</f>
        <v>8.63396392432908</v>
      </c>
      <c r="F779" s="10" t="n">
        <f aca="false">Sheet1!H779*Sheet1!$F$2</f>
        <v>0.0863396392432908</v>
      </c>
      <c r="G779" s="11" t="n">
        <f aca="false">Sheet1!$R$3*(Sheet1!I779-1)*Sheet1!E779-Sheet1!$R$3*Sheet1!D779</f>
        <v>-11751.5398152221</v>
      </c>
      <c r="H779" s="10" t="n">
        <f aca="false">COUNTIF(Sheet1!$N$3:$N$106001,"&gt;="&amp;Sheet1!I779)/Sheet1!$N$2</f>
        <v>0.107924549054113</v>
      </c>
      <c r="I779" s="7" t="n">
        <v>8.86000000000001</v>
      </c>
      <c r="J779" s="12" t="n">
        <f aca="false">Sheet1!C779/(Sheet1!$R$3*Sheet1!$Q$3)</f>
        <v>-0.0437884953805534</v>
      </c>
      <c r="N779" s="0" t="n">
        <v>1.2</v>
      </c>
    </row>
    <row r="780" customFormat="false" ht="15" hidden="false" customHeight="false" outlineLevel="0" collapsed="false">
      <c r="A780" s="10" t="n">
        <f aca="false">Sheet1!$Q$3*(1-Sheet1!H780)</f>
        <v>89.2226682798064</v>
      </c>
      <c r="B780" s="10" t="n">
        <f aca="false">Sheet1!$Q$3*Sheet1!H780</f>
        <v>10.7773317201936</v>
      </c>
      <c r="C780" s="11" t="n">
        <f aca="false">Sheet1!$R$3*(Sheet1!I780-1)*Sheet1!B780-Sheet1!$R$3*Sheet1!A780</f>
        <v>-2202.53382094144</v>
      </c>
      <c r="D780" s="10" t="n">
        <f aca="false">Sheet1!$Q$3*(1-Sheet1!F780)</f>
        <v>91.3781346238451</v>
      </c>
      <c r="E780" s="10" t="n">
        <f aca="false">Sheet1!$Q$3*Sheet1!F780</f>
        <v>8.62186537615486</v>
      </c>
      <c r="F780" s="10" t="n">
        <f aca="false">Sheet1!H780*Sheet1!$F$2</f>
        <v>0.0862186537615486</v>
      </c>
      <c r="G780" s="11" t="n">
        <f aca="false">Sheet1!$R$3*(Sheet1!I780-1)*Sheet1!E780-Sheet1!$R$3*Sheet1!D780</f>
        <v>-11762.0270567531</v>
      </c>
      <c r="H780" s="10" t="n">
        <f aca="false">COUNTIF(Sheet1!$N$3:$N$106001,"&gt;="&amp;Sheet1!I780)/Sheet1!$N$2</f>
        <v>0.107773317201936</v>
      </c>
      <c r="I780" s="7" t="n">
        <v>8.87000000000001</v>
      </c>
      <c r="J780" s="12" t="n">
        <f aca="false">Sheet1!C780/(Sheet1!$R$3*Sheet1!$Q$3)</f>
        <v>-0.0440506764188288</v>
      </c>
      <c r="N780" s="0" t="n">
        <v>3.93</v>
      </c>
    </row>
    <row r="781" customFormat="false" ht="15" hidden="false" customHeight="false" outlineLevel="0" collapsed="false">
      <c r="A781" s="10" t="n">
        <f aca="false">Sheet1!$Q$3*(1-Sheet1!H781)</f>
        <v>89.239166300044</v>
      </c>
      <c r="B781" s="10" t="n">
        <f aca="false">Sheet1!$Q$3*Sheet1!H781</f>
        <v>10.760833699956</v>
      </c>
      <c r="C781" s="11" t="n">
        <f aca="false">Sheet1!$R$3*(Sheet1!I781-1)*Sheet1!B781-Sheet1!$R$3*Sheet1!A781</f>
        <v>-2221.89837219528</v>
      </c>
      <c r="D781" s="10" t="n">
        <f aca="false">Sheet1!$Q$3*(1-Sheet1!F781)</f>
        <v>91.3913330400352</v>
      </c>
      <c r="E781" s="10" t="n">
        <f aca="false">Sheet1!$Q$3*Sheet1!F781</f>
        <v>8.60866695996481</v>
      </c>
      <c r="F781" s="10" t="n">
        <f aca="false">Sheet1!H781*Sheet1!$F$2</f>
        <v>0.0860866695996481</v>
      </c>
      <c r="G781" s="11" t="n">
        <f aca="false">Sheet1!$R$3*(Sheet1!I781-1)*Sheet1!E781-Sheet1!$R$3*Sheet1!D781</f>
        <v>-11777.5186977562</v>
      </c>
      <c r="H781" s="10" t="n">
        <f aca="false">COUNTIF(Sheet1!$N$3:$N$106001,"&gt;="&amp;Sheet1!I781)/Sheet1!$N$2</f>
        <v>0.10760833699956</v>
      </c>
      <c r="I781" s="7" t="n">
        <v>8.88000000000001</v>
      </c>
      <c r="J781" s="12" t="n">
        <f aca="false">Sheet1!C781/(Sheet1!$R$3*Sheet1!$Q$3)</f>
        <v>-0.0444379674439055</v>
      </c>
      <c r="N781" s="0" t="n">
        <v>9.69</v>
      </c>
    </row>
    <row r="782" customFormat="false" ht="15" hidden="false" customHeight="false" outlineLevel="0" collapsed="false">
      <c r="A782" s="10" t="n">
        <f aca="false">Sheet1!$Q$3*(1-Sheet1!H782)</f>
        <v>89.2487901451826</v>
      </c>
      <c r="B782" s="10" t="n">
        <f aca="false">Sheet1!$Q$3*Sheet1!H782</f>
        <v>10.7512098548174</v>
      </c>
      <c r="C782" s="11" t="n">
        <f aca="false">Sheet1!$R$3*(Sheet1!I782-1)*Sheet1!B782-Sheet1!$R$3*Sheet1!A782</f>
        <v>-2210.87219533652</v>
      </c>
      <c r="D782" s="10" t="n">
        <f aca="false">Sheet1!$Q$3*(1-Sheet1!F782)</f>
        <v>91.3990321161461</v>
      </c>
      <c r="E782" s="10" t="n">
        <f aca="false">Sheet1!$Q$3*Sheet1!F782</f>
        <v>8.60096788385394</v>
      </c>
      <c r="F782" s="10" t="n">
        <f aca="false">Sheet1!H782*Sheet1!$F$2</f>
        <v>0.0860096788385394</v>
      </c>
      <c r="G782" s="11" t="n">
        <f aca="false">Sheet1!$R$3*(Sheet1!I782-1)*Sheet1!E782-Sheet1!$R$3*Sheet1!D782</f>
        <v>-11768.6977562692</v>
      </c>
      <c r="H782" s="10" t="n">
        <f aca="false">COUNTIF(Sheet1!$N$3:$N$106001,"&gt;="&amp;Sheet1!I782)/Sheet1!$N$2</f>
        <v>0.107512098548174</v>
      </c>
      <c r="I782" s="7" t="n">
        <v>8.89000000000001</v>
      </c>
      <c r="J782" s="12" t="n">
        <f aca="false">Sheet1!C782/(Sheet1!$R$3*Sheet1!$Q$3)</f>
        <v>-0.0442174439067303</v>
      </c>
      <c r="N782" s="0" t="n">
        <v>2.14</v>
      </c>
    </row>
    <row r="783" customFormat="false" ht="15" hidden="false" customHeight="false" outlineLevel="0" collapsed="false">
      <c r="A783" s="10" t="n">
        <f aca="false">Sheet1!$Q$3*(1-Sheet1!H783)</f>
        <v>89.2625384953806</v>
      </c>
      <c r="B783" s="10" t="n">
        <f aca="false">Sheet1!$Q$3*Sheet1!H783</f>
        <v>10.7374615046194</v>
      </c>
      <c r="C783" s="11" t="n">
        <f aca="false">Sheet1!$R$3*(Sheet1!I783-1)*Sheet1!B783-Sheet1!$R$3*Sheet1!A783</f>
        <v>-2218.29630444341</v>
      </c>
      <c r="D783" s="10" t="n">
        <f aca="false">Sheet1!$Q$3*(1-Sheet1!F783)</f>
        <v>91.4100307963044</v>
      </c>
      <c r="E783" s="10" t="n">
        <f aca="false">Sheet1!$Q$3*Sheet1!F783</f>
        <v>8.58996920369556</v>
      </c>
      <c r="F783" s="10" t="n">
        <f aca="false">Sheet1!H783*Sheet1!$F$2</f>
        <v>0.0858996920369556</v>
      </c>
      <c r="G783" s="11" t="n">
        <f aca="false">Sheet1!$R$3*(Sheet1!I783-1)*Sheet1!E783-Sheet1!$R$3*Sheet1!D783</f>
        <v>-11774.6370435547</v>
      </c>
      <c r="H783" s="10" t="n">
        <f aca="false">COUNTIF(Sheet1!$N$3:$N$106001,"&gt;="&amp;Sheet1!I783)/Sheet1!$N$2</f>
        <v>0.107374615046194</v>
      </c>
      <c r="I783" s="7" t="n">
        <v>8.90000000000001</v>
      </c>
      <c r="J783" s="12" t="n">
        <f aca="false">Sheet1!C783/(Sheet1!$R$3*Sheet1!$Q$3)</f>
        <v>-0.0443659260888683</v>
      </c>
      <c r="N783" s="0" t="n">
        <v>1.57</v>
      </c>
    </row>
    <row r="784" customFormat="false" ht="15" hidden="false" customHeight="false" outlineLevel="0" collapsed="false">
      <c r="A784" s="10" t="n">
        <f aca="false">Sheet1!$Q$3*(1-Sheet1!H784)</f>
        <v>89.2790365156181</v>
      </c>
      <c r="B784" s="10" t="n">
        <f aca="false">Sheet1!$Q$3*Sheet1!H784</f>
        <v>10.7209634843819</v>
      </c>
      <c r="C784" s="11" t="n">
        <f aca="false">Sheet1!$R$3*(Sheet1!I784-1)*Sheet1!B784-Sheet1!$R$3*Sheet1!A784</f>
        <v>-2238.1076770787</v>
      </c>
      <c r="D784" s="10" t="n">
        <f aca="false">Sheet1!$Q$3*(1-Sheet1!F784)</f>
        <v>91.4232292124945</v>
      </c>
      <c r="E784" s="10" t="n">
        <f aca="false">Sheet1!$Q$3*Sheet1!F784</f>
        <v>8.5767707875055</v>
      </c>
      <c r="F784" s="10" t="n">
        <f aca="false">Sheet1!H784*Sheet1!$F$2</f>
        <v>0.085767707875055</v>
      </c>
      <c r="G784" s="11" t="n">
        <f aca="false">Sheet1!$R$3*(Sheet1!I784-1)*Sheet1!E784-Sheet1!$R$3*Sheet1!D784</f>
        <v>-11790.486141663</v>
      </c>
      <c r="H784" s="10" t="n">
        <f aca="false">COUNTIF(Sheet1!$N$3:$N$106001,"&gt;="&amp;Sheet1!I784)/Sheet1!$N$2</f>
        <v>0.107209634843819</v>
      </c>
      <c r="I784" s="7" t="n">
        <v>8.91000000000001</v>
      </c>
      <c r="J784" s="12" t="n">
        <f aca="false">Sheet1!C784/(Sheet1!$R$3*Sheet1!$Q$3)</f>
        <v>-0.0447621535415741</v>
      </c>
      <c r="N784" s="0" t="n">
        <v>2.21</v>
      </c>
    </row>
    <row r="785" customFormat="false" ht="15" hidden="false" customHeight="false" outlineLevel="0" collapsed="false">
      <c r="A785" s="10" t="n">
        <f aca="false">Sheet1!$Q$3*(1-Sheet1!H785)</f>
        <v>89.2941597008359</v>
      </c>
      <c r="B785" s="10" t="n">
        <f aca="false">Sheet1!$Q$3*Sheet1!H785</f>
        <v>10.7058402991641</v>
      </c>
      <c r="C785" s="11" t="n">
        <f aca="false">Sheet1!$R$3*(Sheet1!I785-1)*Sheet1!B785-Sheet1!$R$3*Sheet1!A785</f>
        <v>-2251.95226572805</v>
      </c>
      <c r="D785" s="10" t="n">
        <f aca="false">Sheet1!$Q$3*(1-Sheet1!F785)</f>
        <v>91.4353277606687</v>
      </c>
      <c r="E785" s="10" t="n">
        <f aca="false">Sheet1!$Q$3*Sheet1!F785</f>
        <v>8.56467223933128</v>
      </c>
      <c r="F785" s="10" t="n">
        <f aca="false">Sheet1!H785*Sheet1!$F$2</f>
        <v>0.0856467223933128</v>
      </c>
      <c r="G785" s="11" t="n">
        <f aca="false">Sheet1!$R$3*(Sheet1!I785-1)*Sheet1!E785-Sheet1!$R$3*Sheet1!D785</f>
        <v>-11801.5618125824</v>
      </c>
      <c r="H785" s="10" t="n">
        <f aca="false">COUNTIF(Sheet1!$N$3:$N$106001,"&gt;="&amp;Sheet1!I785)/Sheet1!$N$2</f>
        <v>0.107058402991641</v>
      </c>
      <c r="I785" s="7" t="n">
        <v>8.92000000000001</v>
      </c>
      <c r="J785" s="12" t="n">
        <f aca="false">Sheet1!C785/(Sheet1!$R$3*Sheet1!$Q$3)</f>
        <v>-0.0450390453145611</v>
      </c>
      <c r="N785" s="0" t="n">
        <v>1.02</v>
      </c>
    </row>
    <row r="786" customFormat="false" ht="15" hidden="false" customHeight="false" outlineLevel="0" collapsed="false">
      <c r="A786" s="10" t="n">
        <f aca="false">Sheet1!$Q$3*(1-Sheet1!H786)</f>
        <v>89.3079080510339</v>
      </c>
      <c r="B786" s="10" t="n">
        <f aca="false">Sheet1!$Q$3*Sheet1!H786</f>
        <v>10.6920919489661</v>
      </c>
      <c r="C786" s="11" t="n">
        <f aca="false">Sheet1!$R$3*(Sheet1!I786-1)*Sheet1!B786-Sheet1!$R$3*Sheet1!A786</f>
        <v>-2259.8094478662</v>
      </c>
      <c r="D786" s="10" t="n">
        <f aca="false">Sheet1!$Q$3*(1-Sheet1!F786)</f>
        <v>91.4463264408271</v>
      </c>
      <c r="E786" s="10" t="n">
        <f aca="false">Sheet1!$Q$3*Sheet1!F786</f>
        <v>8.5536735591729</v>
      </c>
      <c r="F786" s="10" t="n">
        <f aca="false">Sheet1!H786*Sheet1!$F$2</f>
        <v>0.085536735591729</v>
      </c>
      <c r="G786" s="11" t="n">
        <f aca="false">Sheet1!$R$3*(Sheet1!I786-1)*Sheet1!E786-Sheet1!$R$3*Sheet1!D786</f>
        <v>-11807.847558293</v>
      </c>
      <c r="H786" s="10" t="n">
        <f aca="false">COUNTIF(Sheet1!$N$3:$N$106001,"&gt;="&amp;Sheet1!I786)/Sheet1!$N$2</f>
        <v>0.106920919489661</v>
      </c>
      <c r="I786" s="7" t="n">
        <v>8.93000000000001</v>
      </c>
      <c r="J786" s="12" t="n">
        <f aca="false">Sheet1!C786/(Sheet1!$R$3*Sheet1!$Q$3)</f>
        <v>-0.045196188957324</v>
      </c>
      <c r="N786" s="0" t="n">
        <v>1.68</v>
      </c>
    </row>
    <row r="787" customFormat="false" ht="15" hidden="false" customHeight="false" outlineLevel="0" collapsed="false">
      <c r="A787" s="10" t="n">
        <f aca="false">Sheet1!$Q$3*(1-Sheet1!H787)</f>
        <v>89.3189067311923</v>
      </c>
      <c r="B787" s="10" t="n">
        <f aca="false">Sheet1!$Q$3*Sheet1!H787</f>
        <v>10.6810932688077</v>
      </c>
      <c r="C787" s="11" t="n">
        <f aca="false">Sheet1!$R$3*(Sheet1!I787-1)*Sheet1!B787-Sheet1!$R$3*Sheet1!A787</f>
        <v>-2255.51308842933</v>
      </c>
      <c r="D787" s="10" t="n">
        <f aca="false">Sheet1!$Q$3*(1-Sheet1!F787)</f>
        <v>91.4551253849538</v>
      </c>
      <c r="E787" s="10" t="n">
        <f aca="false">Sheet1!$Q$3*Sheet1!F787</f>
        <v>8.54487461504619</v>
      </c>
      <c r="F787" s="10" t="n">
        <f aca="false">Sheet1!H787*Sheet1!$F$2</f>
        <v>0.0854487461504619</v>
      </c>
      <c r="G787" s="11" t="n">
        <f aca="false">Sheet1!$R$3*(Sheet1!I787-1)*Sheet1!E787-Sheet1!$R$3*Sheet1!D787</f>
        <v>-11804.4104707435</v>
      </c>
      <c r="H787" s="10" t="n">
        <f aca="false">COUNTIF(Sheet1!$N$3:$N$106001,"&gt;="&amp;Sheet1!I787)/Sheet1!$N$2</f>
        <v>0.106810932688077</v>
      </c>
      <c r="I787" s="7" t="n">
        <v>8.94000000000001</v>
      </c>
      <c r="J787" s="12" t="n">
        <f aca="false">Sheet1!C787/(Sheet1!$R$3*Sheet1!$Q$3)</f>
        <v>-0.0451102617685866</v>
      </c>
      <c r="N787" s="0" t="n">
        <v>12.46</v>
      </c>
    </row>
    <row r="788" customFormat="false" ht="15" hidden="false" customHeight="false" outlineLevel="0" collapsed="false">
      <c r="A788" s="10" t="n">
        <f aca="false">Sheet1!$Q$3*(1-Sheet1!H788)</f>
        <v>89.3299054113506</v>
      </c>
      <c r="B788" s="10" t="n">
        <f aca="false">Sheet1!$Q$3*Sheet1!H788</f>
        <v>10.6700945886494</v>
      </c>
      <c r="C788" s="11" t="n">
        <f aca="false">Sheet1!$R$3*(Sheet1!I788-1)*Sheet1!B788-Sheet1!$R$3*Sheet1!A788</f>
        <v>-2251.32671579405</v>
      </c>
      <c r="D788" s="10" t="n">
        <f aca="false">Sheet1!$Q$3*(1-Sheet1!F788)</f>
        <v>91.4639243290805</v>
      </c>
      <c r="E788" s="10" t="n">
        <f aca="false">Sheet1!$Q$3*Sheet1!F788</f>
        <v>8.53607567091949</v>
      </c>
      <c r="F788" s="10" t="n">
        <f aca="false">Sheet1!H788*Sheet1!$F$2</f>
        <v>0.0853607567091949</v>
      </c>
      <c r="G788" s="11" t="n">
        <f aca="false">Sheet1!$R$3*(Sheet1!I788-1)*Sheet1!E788-Sheet1!$R$3*Sheet1!D788</f>
        <v>-11801.0613726352</v>
      </c>
      <c r="H788" s="10" t="n">
        <f aca="false">COUNTIF(Sheet1!$N$3:$N$106001,"&gt;="&amp;Sheet1!I788)/Sheet1!$N$2</f>
        <v>0.106700945886494</v>
      </c>
      <c r="I788" s="7" t="n">
        <v>8.95000000000001</v>
      </c>
      <c r="J788" s="12" t="n">
        <f aca="false">Sheet1!C788/(Sheet1!$R$3*Sheet1!$Q$3)</f>
        <v>-0.045026534315881</v>
      </c>
      <c r="N788" s="0" t="n">
        <v>1.19</v>
      </c>
    </row>
    <row r="789" customFormat="false" ht="15" hidden="false" customHeight="false" outlineLevel="0" collapsed="false">
      <c r="A789" s="10" t="n">
        <f aca="false">Sheet1!$Q$3*(1-Sheet1!H789)</f>
        <v>89.3381544214694</v>
      </c>
      <c r="B789" s="10" t="n">
        <f aca="false">Sheet1!$Q$3*Sheet1!H789</f>
        <v>10.6618455785306</v>
      </c>
      <c r="C789" s="11" t="n">
        <f aca="false">Sheet1!$R$3*(Sheet1!I789-1)*Sheet1!B789-Sheet1!$R$3*Sheet1!A789</f>
        <v>-2234.93180818296</v>
      </c>
      <c r="D789" s="10" t="n">
        <f aca="false">Sheet1!$Q$3*(1-Sheet1!F789)</f>
        <v>91.4705235371755</v>
      </c>
      <c r="E789" s="10" t="n">
        <f aca="false">Sheet1!$Q$3*Sheet1!F789</f>
        <v>8.52947646282446</v>
      </c>
      <c r="F789" s="10" t="n">
        <f aca="false">Sheet1!H789*Sheet1!$F$2</f>
        <v>0.0852947646282446</v>
      </c>
      <c r="G789" s="11" t="n">
        <f aca="false">Sheet1!$R$3*(Sheet1!I789-1)*Sheet1!E789-Sheet1!$R$3*Sheet1!D789</f>
        <v>-11787.9454465464</v>
      </c>
      <c r="H789" s="10" t="n">
        <f aca="false">COUNTIF(Sheet1!$N$3:$N$106001,"&gt;="&amp;Sheet1!I789)/Sheet1!$N$2</f>
        <v>0.106618455785306</v>
      </c>
      <c r="I789" s="7" t="n">
        <v>8.96000000000001</v>
      </c>
      <c r="J789" s="12" t="n">
        <f aca="false">Sheet1!C789/(Sheet1!$R$3*Sheet1!$Q$3)</f>
        <v>-0.0446986361636592</v>
      </c>
      <c r="N789" s="0" t="n">
        <v>1.45</v>
      </c>
    </row>
    <row r="790" customFormat="false" ht="15" hidden="false" customHeight="false" outlineLevel="0" collapsed="false">
      <c r="A790" s="10" t="n">
        <f aca="false">Sheet1!$Q$3*(1-Sheet1!H790)</f>
        <v>89.3464034315882</v>
      </c>
      <c r="B790" s="10" t="n">
        <f aca="false">Sheet1!$Q$3*Sheet1!H790</f>
        <v>10.6535965684118</v>
      </c>
      <c r="C790" s="11" t="n">
        <f aca="false">Sheet1!$R$3*(Sheet1!I790-1)*Sheet1!B790-Sheet1!$R$3*Sheet1!A790</f>
        <v>-2218.61939067307</v>
      </c>
      <c r="D790" s="10" t="n">
        <f aca="false">Sheet1!$Q$3*(1-Sheet1!F790)</f>
        <v>91.4771227452706</v>
      </c>
      <c r="E790" s="10" t="n">
        <f aca="false">Sheet1!$Q$3*Sheet1!F790</f>
        <v>8.52287725472943</v>
      </c>
      <c r="F790" s="10" t="n">
        <f aca="false">Sheet1!H790*Sheet1!$F$2</f>
        <v>0.0852287725472943</v>
      </c>
      <c r="G790" s="11" t="n">
        <f aca="false">Sheet1!$R$3*(Sheet1!I790-1)*Sheet1!E790-Sheet1!$R$3*Sheet1!D790</f>
        <v>-11774.8955125385</v>
      </c>
      <c r="H790" s="10" t="n">
        <f aca="false">COUNTIF(Sheet1!$N$3:$N$106001,"&gt;="&amp;Sheet1!I790)/Sheet1!$N$2</f>
        <v>0.106535965684118</v>
      </c>
      <c r="I790" s="7" t="n">
        <v>8.97000000000001</v>
      </c>
      <c r="J790" s="12" t="n">
        <f aca="false">Sheet1!C790/(Sheet1!$R$3*Sheet1!$Q$3)</f>
        <v>-0.0443723878134614</v>
      </c>
      <c r="N790" s="0" t="n">
        <v>1.4</v>
      </c>
    </row>
    <row r="791" customFormat="false" ht="15" hidden="false" customHeight="false" outlineLevel="0" collapsed="false">
      <c r="A791" s="10" t="n">
        <f aca="false">Sheet1!$Q$3*(1-Sheet1!H791)</f>
        <v>89.361526616806</v>
      </c>
      <c r="B791" s="10" t="n">
        <f aca="false">Sheet1!$Q$3*Sheet1!H791</f>
        <v>10.638473383194</v>
      </c>
      <c r="C791" s="11" t="n">
        <f aca="false">Sheet1!$R$3*(Sheet1!I791-1)*Sheet1!B791-Sheet1!$R$3*Sheet1!A791</f>
        <v>-2233.25450945882</v>
      </c>
      <c r="D791" s="10" t="n">
        <f aca="false">Sheet1!$Q$3*(1-Sheet1!F791)</f>
        <v>91.4892212934448</v>
      </c>
      <c r="E791" s="10" t="n">
        <f aca="false">Sheet1!$Q$3*Sheet1!F791</f>
        <v>8.51077870655521</v>
      </c>
      <c r="F791" s="10" t="n">
        <f aca="false">Sheet1!H791*Sheet1!$F$2</f>
        <v>0.0851077870655521</v>
      </c>
      <c r="G791" s="11" t="n">
        <f aca="false">Sheet1!$R$3*(Sheet1!I791-1)*Sheet1!E791-Sheet1!$R$3*Sheet1!D791</f>
        <v>-11786.6036075671</v>
      </c>
      <c r="H791" s="10" t="n">
        <f aca="false">COUNTIF(Sheet1!$N$3:$N$106001,"&gt;="&amp;Sheet1!I791)/Sheet1!$N$2</f>
        <v>0.10638473383194</v>
      </c>
      <c r="I791" s="7" t="n">
        <v>8.98000000000001</v>
      </c>
      <c r="J791" s="12" t="n">
        <f aca="false">Sheet1!C791/(Sheet1!$R$3*Sheet1!$Q$3)</f>
        <v>-0.0446650901891764</v>
      </c>
      <c r="N791" s="0" t="n">
        <v>1.48</v>
      </c>
    </row>
    <row r="792" customFormat="false" ht="15" hidden="false" customHeight="false" outlineLevel="0" collapsed="false">
      <c r="A792" s="10" t="n">
        <f aca="false">Sheet1!$Q$3*(1-Sheet1!H792)</f>
        <v>89.3766498020237</v>
      </c>
      <c r="B792" s="10" t="n">
        <f aca="false">Sheet1!$Q$3*Sheet1!H792</f>
        <v>10.6233501979762</v>
      </c>
      <c r="C792" s="11" t="n">
        <f aca="false">Sheet1!$R$3*(Sheet1!I792-1)*Sheet1!B792-Sheet1!$R$3*Sheet1!A792</f>
        <v>-2248.04086009672</v>
      </c>
      <c r="D792" s="10" t="n">
        <f aca="false">Sheet1!$Q$3*(1-Sheet1!F792)</f>
        <v>91.501319841619</v>
      </c>
      <c r="E792" s="10" t="n">
        <f aca="false">Sheet1!$Q$3*Sheet1!F792</f>
        <v>8.49868015838099</v>
      </c>
      <c r="F792" s="10" t="n">
        <f aca="false">Sheet1!H792*Sheet1!$F$2</f>
        <v>0.0849868015838099</v>
      </c>
      <c r="G792" s="11" t="n">
        <f aca="false">Sheet1!$R$3*(Sheet1!I792-1)*Sheet1!E792-Sheet1!$R$3*Sheet1!D792</f>
        <v>-11798.4326880774</v>
      </c>
      <c r="H792" s="10" t="n">
        <f aca="false">COUNTIF(Sheet1!$N$3:$N$106001,"&gt;="&amp;Sheet1!I792)/Sheet1!$N$2</f>
        <v>0.106233501979762</v>
      </c>
      <c r="I792" s="7" t="n">
        <v>8.99000000000001</v>
      </c>
      <c r="J792" s="12" t="n">
        <f aca="false">Sheet1!C792/(Sheet1!$R$3*Sheet1!$Q$3)</f>
        <v>-0.0449608172019344</v>
      </c>
      <c r="N792" s="0" t="n">
        <v>1.09</v>
      </c>
    </row>
    <row r="793" customFormat="false" ht="15" hidden="false" customHeight="false" outlineLevel="0" collapsed="false">
      <c r="A793" s="10" t="n">
        <f aca="false">Sheet1!$Q$3*(1-Sheet1!H793)</f>
        <v>89.3835239771228</v>
      </c>
      <c r="B793" s="10" t="n">
        <f aca="false">Sheet1!$Q$3*Sheet1!H793</f>
        <v>10.6164760228773</v>
      </c>
      <c r="C793" s="11" t="n">
        <f aca="false">Sheet1!$R$3*(Sheet1!I793-1)*Sheet1!B793-Sheet1!$R$3*Sheet1!A793</f>
        <v>-2225.85789705229</v>
      </c>
      <c r="D793" s="10" t="n">
        <f aca="false">Sheet1!$Q$3*(1-Sheet1!F793)</f>
        <v>91.5068191816982</v>
      </c>
      <c r="E793" s="10" t="n">
        <f aca="false">Sheet1!$Q$3*Sheet1!F793</f>
        <v>8.4931808183018</v>
      </c>
      <c r="F793" s="10" t="n">
        <f aca="false">Sheet1!H793*Sheet1!$F$2</f>
        <v>0.084931808183018</v>
      </c>
      <c r="G793" s="11" t="n">
        <f aca="false">Sheet1!$R$3*(Sheet1!I793-1)*Sheet1!E793-Sheet1!$R$3*Sheet1!D793</f>
        <v>-11780.6863176418</v>
      </c>
      <c r="H793" s="10" t="n">
        <f aca="false">COUNTIF(Sheet1!$N$3:$N$106001,"&gt;="&amp;Sheet1!I793)/Sheet1!$N$2</f>
        <v>0.106164760228773</v>
      </c>
      <c r="I793" s="7" t="n">
        <v>9.00000000000001</v>
      </c>
      <c r="J793" s="12" t="n">
        <f aca="false">Sheet1!C793/(Sheet1!$R$3*Sheet1!$Q$3)</f>
        <v>-0.0445171579410459</v>
      </c>
      <c r="N793" s="0" t="n">
        <v>3.43</v>
      </c>
    </row>
    <row r="794" customFormat="false" ht="15" hidden="false" customHeight="false" outlineLevel="0" collapsed="false">
      <c r="A794" s="10" t="n">
        <f aca="false">Sheet1!$Q$3*(1-Sheet1!H794)</f>
        <v>89.3958974923009</v>
      </c>
      <c r="B794" s="10" t="n">
        <f aca="false">Sheet1!$Q$3*Sheet1!H794</f>
        <v>10.6041025076991</v>
      </c>
      <c r="C794" s="11" t="n">
        <f aca="false">Sheet1!$R$3*(Sheet1!I794-1)*Sheet1!B794-Sheet1!$R$3*Sheet1!A794</f>
        <v>-2228.51820281561</v>
      </c>
      <c r="D794" s="10" t="n">
        <f aca="false">Sheet1!$Q$3*(1-Sheet1!F794)</f>
        <v>91.5167179938407</v>
      </c>
      <c r="E794" s="10" t="n">
        <f aca="false">Sheet1!$Q$3*Sheet1!F794</f>
        <v>8.48328200615926</v>
      </c>
      <c r="F794" s="10" t="n">
        <f aca="false">Sheet1!H794*Sheet1!$F$2</f>
        <v>0.0848328200615926</v>
      </c>
      <c r="G794" s="11" t="n">
        <f aca="false">Sheet1!$R$3*(Sheet1!I794-1)*Sheet1!E794-Sheet1!$R$3*Sheet1!D794</f>
        <v>-11782.8145622525</v>
      </c>
      <c r="H794" s="10" t="n">
        <f aca="false">COUNTIF(Sheet1!$N$3:$N$106001,"&gt;="&amp;Sheet1!I794)/Sheet1!$N$2</f>
        <v>0.106041025076991</v>
      </c>
      <c r="I794" s="7" t="n">
        <v>9.01000000000001</v>
      </c>
      <c r="J794" s="12" t="n">
        <f aca="false">Sheet1!C794/(Sheet1!$R$3*Sheet1!$Q$3)</f>
        <v>-0.0445703640563123</v>
      </c>
      <c r="N794" s="0" t="n">
        <v>1.83</v>
      </c>
    </row>
    <row r="795" customFormat="false" ht="15" hidden="false" customHeight="false" outlineLevel="0" collapsed="false">
      <c r="A795" s="10" t="n">
        <f aca="false">Sheet1!$Q$3*(1-Sheet1!H795)</f>
        <v>89.4041465024197</v>
      </c>
      <c r="B795" s="10" t="n">
        <f aca="false">Sheet1!$Q$3*Sheet1!H795</f>
        <v>10.5958534975803</v>
      </c>
      <c r="C795" s="11" t="n">
        <f aca="false">Sheet1!$R$3*(Sheet1!I795-1)*Sheet1!B795-Sheet1!$R$3*Sheet1!A795</f>
        <v>-2212.70072591284</v>
      </c>
      <c r="D795" s="10" t="n">
        <f aca="false">Sheet1!$Q$3*(1-Sheet1!F795)</f>
        <v>91.5233172019358</v>
      </c>
      <c r="E795" s="10" t="n">
        <f aca="false">Sheet1!$Q$3*Sheet1!F795</f>
        <v>8.47668279806423</v>
      </c>
      <c r="F795" s="10" t="n">
        <f aca="false">Sheet1!H795*Sheet1!$F$2</f>
        <v>0.0847668279806423</v>
      </c>
      <c r="G795" s="11" t="n">
        <f aca="false">Sheet1!$R$3*(Sheet1!I795-1)*Sheet1!E795-Sheet1!$R$3*Sheet1!D795</f>
        <v>-11770.1605807303</v>
      </c>
      <c r="H795" s="10" t="n">
        <f aca="false">COUNTIF(Sheet1!$N$3:$N$106001,"&gt;="&amp;Sheet1!I795)/Sheet1!$N$2</f>
        <v>0.105958534975803</v>
      </c>
      <c r="I795" s="7" t="n">
        <v>9.02000000000001</v>
      </c>
      <c r="J795" s="12" t="n">
        <f aca="false">Sheet1!C795/(Sheet1!$R$3*Sheet1!$Q$3)</f>
        <v>-0.0442540145182567</v>
      </c>
      <c r="N795" s="0" t="n">
        <v>2.57</v>
      </c>
    </row>
    <row r="796" customFormat="false" ht="15" hidden="false" customHeight="false" outlineLevel="0" collapsed="false">
      <c r="A796" s="10" t="n">
        <f aca="false">Sheet1!$Q$3*(1-Sheet1!H796)</f>
        <v>89.4123955125385</v>
      </c>
      <c r="B796" s="10" t="n">
        <f aca="false">Sheet1!$Q$3*Sheet1!H796</f>
        <v>10.5876044874615</v>
      </c>
      <c r="C796" s="11" t="n">
        <f aca="false">Sheet1!$R$3*(Sheet1!I796-1)*Sheet1!B796-Sheet1!$R$3*Sheet1!A796</f>
        <v>-2196.96573911126</v>
      </c>
      <c r="D796" s="10" t="n">
        <f aca="false">Sheet1!$Q$3*(1-Sheet1!F796)</f>
        <v>91.5299164100308</v>
      </c>
      <c r="E796" s="10" t="n">
        <f aca="false">Sheet1!$Q$3*Sheet1!F796</f>
        <v>8.47008358996921</v>
      </c>
      <c r="F796" s="10" t="n">
        <f aca="false">Sheet1!H796*Sheet1!$F$2</f>
        <v>0.0847008358996921</v>
      </c>
      <c r="G796" s="11" t="n">
        <f aca="false">Sheet1!$R$3*(Sheet1!I796-1)*Sheet1!E796-Sheet1!$R$3*Sheet1!D796</f>
        <v>-11757.572591289</v>
      </c>
      <c r="H796" s="10" t="n">
        <f aca="false">COUNTIF(Sheet1!$N$3:$N$106001,"&gt;="&amp;Sheet1!I796)/Sheet1!$N$2</f>
        <v>0.105876044874615</v>
      </c>
      <c r="I796" s="7" t="n">
        <v>9.03000000000001</v>
      </c>
      <c r="J796" s="12" t="n">
        <f aca="false">Sheet1!C796/(Sheet1!$R$3*Sheet1!$Q$3)</f>
        <v>-0.0439393147822251</v>
      </c>
      <c r="N796" s="0" t="n">
        <v>1.58</v>
      </c>
    </row>
    <row r="797" customFormat="false" ht="15" hidden="false" customHeight="false" outlineLevel="0" collapsed="false">
      <c r="A797" s="10" t="n">
        <f aca="false">Sheet1!$Q$3*(1-Sheet1!H797)</f>
        <v>89.4220193576771</v>
      </c>
      <c r="B797" s="10" t="n">
        <f aca="false">Sheet1!$Q$3*Sheet1!H797</f>
        <v>10.5779806423229</v>
      </c>
      <c r="C797" s="11" t="n">
        <f aca="false">Sheet1!$R$3*(Sheet1!I797-1)*Sheet1!B797-Sheet1!$R$3*Sheet1!A797</f>
        <v>-2187.52749670035</v>
      </c>
      <c r="D797" s="10" t="n">
        <f aca="false">Sheet1!$Q$3*(1-Sheet1!F797)</f>
        <v>91.5376154861417</v>
      </c>
      <c r="E797" s="10" t="n">
        <f aca="false">Sheet1!$Q$3*Sheet1!F797</f>
        <v>8.46238451385834</v>
      </c>
      <c r="F797" s="10" t="n">
        <f aca="false">Sheet1!H797*Sheet1!$F$2</f>
        <v>0.0846238451385834</v>
      </c>
      <c r="G797" s="11" t="n">
        <f aca="false">Sheet1!$R$3*(Sheet1!I797-1)*Sheet1!E797-Sheet1!$R$3*Sheet1!D797</f>
        <v>-11750.0219973603</v>
      </c>
      <c r="H797" s="10" t="n">
        <f aca="false">COUNTIF(Sheet1!$N$3:$N$106001,"&gt;="&amp;Sheet1!I797)/Sheet1!$N$2</f>
        <v>0.105779806423229</v>
      </c>
      <c r="I797" s="7" t="n">
        <v>9.04000000000001</v>
      </c>
      <c r="J797" s="12" t="n">
        <f aca="false">Sheet1!C797/(Sheet1!$R$3*Sheet1!$Q$3)</f>
        <v>-0.043750549934007</v>
      </c>
      <c r="N797" s="0" t="n">
        <v>2.83</v>
      </c>
    </row>
    <row r="798" customFormat="false" ht="15" hidden="false" customHeight="false" outlineLevel="0" collapsed="false">
      <c r="A798" s="10" t="n">
        <f aca="false">Sheet1!$Q$3*(1-Sheet1!H798)</f>
        <v>89.4426418829741</v>
      </c>
      <c r="B798" s="10" t="n">
        <f aca="false">Sheet1!$Q$3*Sheet1!H798</f>
        <v>10.557358117026</v>
      </c>
      <c r="C798" s="11" t="n">
        <f aca="false">Sheet1!$R$3*(Sheet1!I798-1)*Sheet1!B798-Sheet1!$R$3*Sheet1!A798</f>
        <v>-2227.95452045749</v>
      </c>
      <c r="D798" s="10" t="n">
        <f aca="false">Sheet1!$Q$3*(1-Sheet1!F798)</f>
        <v>91.5541135063792</v>
      </c>
      <c r="E798" s="10" t="n">
        <f aca="false">Sheet1!$Q$3*Sheet1!F798</f>
        <v>8.44588649362077</v>
      </c>
      <c r="F798" s="10" t="n">
        <f aca="false">Sheet1!H798*Sheet1!$F$2</f>
        <v>0.0844588649362077</v>
      </c>
      <c r="G798" s="11" t="n">
        <f aca="false">Sheet1!$R$3*(Sheet1!I798-1)*Sheet1!E798-Sheet1!$R$3*Sheet1!D798</f>
        <v>-11782.363616366</v>
      </c>
      <c r="H798" s="10" t="n">
        <f aca="false">COUNTIF(Sheet1!$N$3:$N$106001,"&gt;="&amp;Sheet1!I798)/Sheet1!$N$2</f>
        <v>0.10557358117026</v>
      </c>
      <c r="I798" s="7" t="n">
        <v>9.05000000000001</v>
      </c>
      <c r="J798" s="12" t="n">
        <f aca="false">Sheet1!C798/(Sheet1!$R$3*Sheet1!$Q$3)</f>
        <v>-0.0445590904091498</v>
      </c>
      <c r="N798" s="0" t="n">
        <v>1.04</v>
      </c>
    </row>
    <row r="799" customFormat="false" ht="15" hidden="false" customHeight="false" outlineLevel="0" collapsed="false">
      <c r="A799" s="10" t="n">
        <f aca="false">Sheet1!$Q$3*(1-Sheet1!H799)</f>
        <v>89.456390233172</v>
      </c>
      <c r="B799" s="10" t="n">
        <f aca="false">Sheet1!$Q$3*Sheet1!H799</f>
        <v>10.543609766828</v>
      </c>
      <c r="C799" s="11" t="n">
        <f aca="false">Sheet1!$R$3*(Sheet1!I799-1)*Sheet1!B799-Sheet1!$R$3*Sheet1!A799</f>
        <v>-2237.4477562692</v>
      </c>
      <c r="D799" s="10" t="n">
        <f aca="false">Sheet1!$Q$3*(1-Sheet1!F799)</f>
        <v>91.5651121865376</v>
      </c>
      <c r="E799" s="10" t="n">
        <f aca="false">Sheet1!$Q$3*Sheet1!F799</f>
        <v>8.43488781346239</v>
      </c>
      <c r="F799" s="10" t="n">
        <f aca="false">Sheet1!H799*Sheet1!$F$2</f>
        <v>0.0843488781346239</v>
      </c>
      <c r="G799" s="11" t="n">
        <f aca="false">Sheet1!$R$3*(Sheet1!I799-1)*Sheet1!E799-Sheet1!$R$3*Sheet1!D799</f>
        <v>-11789.9582050154</v>
      </c>
      <c r="H799" s="10" t="n">
        <f aca="false">COUNTIF(Sheet1!$N$3:$N$106001,"&gt;="&amp;Sheet1!I799)/Sheet1!$N$2</f>
        <v>0.10543609766828</v>
      </c>
      <c r="I799" s="7" t="n">
        <v>9.06000000000001</v>
      </c>
      <c r="J799" s="12" t="n">
        <f aca="false">Sheet1!C799/(Sheet1!$R$3*Sheet1!$Q$3)</f>
        <v>-0.044748955125384</v>
      </c>
      <c r="N799" s="0" t="n">
        <v>9.8</v>
      </c>
    </row>
    <row r="800" customFormat="false" ht="15" hidden="false" customHeight="false" outlineLevel="0" collapsed="false">
      <c r="A800" s="10" t="n">
        <f aca="false">Sheet1!$Q$3*(1-Sheet1!H800)</f>
        <v>89.4715134183898</v>
      </c>
      <c r="B800" s="10" t="n">
        <f aca="false">Sheet1!$Q$3*Sheet1!H800</f>
        <v>10.5284865816102</v>
      </c>
      <c r="C800" s="11" t="n">
        <f aca="false">Sheet1!$R$3*(Sheet1!I800-1)*Sheet1!B800-Sheet1!$R$3*Sheet1!A800</f>
        <v>-2253.31335239766</v>
      </c>
      <c r="D800" s="10" t="n">
        <f aca="false">Sheet1!$Q$3*(1-Sheet1!F800)</f>
        <v>91.5772107347118</v>
      </c>
      <c r="E800" s="10" t="n">
        <f aca="false">Sheet1!$Q$3*Sheet1!F800</f>
        <v>8.42278926528817</v>
      </c>
      <c r="F800" s="10" t="n">
        <f aca="false">Sheet1!H800*Sheet1!$F$2</f>
        <v>0.0842278926528817</v>
      </c>
      <c r="G800" s="11" t="n">
        <f aca="false">Sheet1!$R$3*(Sheet1!I800-1)*Sheet1!E800-Sheet1!$R$3*Sheet1!D800</f>
        <v>-11802.6506819181</v>
      </c>
      <c r="H800" s="10" t="n">
        <f aca="false">COUNTIF(Sheet1!$N$3:$N$106001,"&gt;="&amp;Sheet1!I800)/Sheet1!$N$2</f>
        <v>0.105284865816102</v>
      </c>
      <c r="I800" s="7" t="n">
        <v>9.07000000000001</v>
      </c>
      <c r="J800" s="12" t="n">
        <f aca="false">Sheet1!C800/(Sheet1!$R$3*Sheet1!$Q$3)</f>
        <v>-0.0450662670479533</v>
      </c>
      <c r="N800" s="0" t="n">
        <v>2.26</v>
      </c>
    </row>
    <row r="801" customFormat="false" ht="15" hidden="false" customHeight="false" outlineLevel="0" collapsed="false">
      <c r="A801" s="10" t="n">
        <f aca="false">Sheet1!$Q$3*(1-Sheet1!H801)</f>
        <v>89.4797624285086</v>
      </c>
      <c r="B801" s="10" t="n">
        <f aca="false">Sheet1!$Q$3*Sheet1!H801</f>
        <v>10.5202375714914</v>
      </c>
      <c r="C801" s="11" t="n">
        <f aca="false">Sheet1!$R$3*(Sheet1!I801-1)*Sheet1!B801-Sheet1!$R$3*Sheet1!A801</f>
        <v>-2238.12142542889</v>
      </c>
      <c r="D801" s="10" t="n">
        <f aca="false">Sheet1!$Q$3*(1-Sheet1!F801)</f>
        <v>91.5838099428069</v>
      </c>
      <c r="E801" s="10" t="n">
        <f aca="false">Sheet1!$Q$3*Sheet1!F801</f>
        <v>8.41619005719314</v>
      </c>
      <c r="F801" s="10" t="n">
        <f aca="false">Sheet1!H801*Sheet1!$F$2</f>
        <v>0.0841619005719314</v>
      </c>
      <c r="G801" s="11" t="n">
        <f aca="false">Sheet1!$R$3*(Sheet1!I801-1)*Sheet1!E801-Sheet1!$R$3*Sheet1!D801</f>
        <v>-11790.4971403431</v>
      </c>
      <c r="H801" s="10" t="n">
        <f aca="false">COUNTIF(Sheet1!$N$3:$N$106001,"&gt;="&amp;Sheet1!I801)/Sheet1!$N$2</f>
        <v>0.105202375714914</v>
      </c>
      <c r="I801" s="7" t="n">
        <v>9.08000000000001</v>
      </c>
      <c r="J801" s="12" t="n">
        <f aca="false">Sheet1!C801/(Sheet1!$R$3*Sheet1!$Q$3)</f>
        <v>-0.0447624285085777</v>
      </c>
      <c r="N801" s="0" t="n">
        <v>1.11</v>
      </c>
    </row>
    <row r="802" customFormat="false" ht="15" hidden="false" customHeight="false" outlineLevel="0" collapsed="false">
      <c r="A802" s="10" t="n">
        <f aca="false">Sheet1!$Q$3*(1-Sheet1!H802)</f>
        <v>89.4866366036076</v>
      </c>
      <c r="B802" s="10" t="n">
        <f aca="false">Sheet1!$Q$3*Sheet1!H802</f>
        <v>10.5133633963924</v>
      </c>
      <c r="C802" s="11" t="n">
        <f aca="false">Sheet1!$R$3*(Sheet1!I802-1)*Sheet1!B802-Sheet1!$R$3*Sheet1!A802</f>
        <v>-2216.76336339633</v>
      </c>
      <c r="D802" s="10" t="n">
        <f aca="false">Sheet1!$Q$3*(1-Sheet1!F802)</f>
        <v>91.5893092828861</v>
      </c>
      <c r="E802" s="10" t="n">
        <f aca="false">Sheet1!$Q$3*Sheet1!F802</f>
        <v>8.41069071711395</v>
      </c>
      <c r="F802" s="10" t="n">
        <f aca="false">Sheet1!H802*Sheet1!$F$2</f>
        <v>0.0841069071711395</v>
      </c>
      <c r="G802" s="11" t="n">
        <f aca="false">Sheet1!$R$3*(Sheet1!I802-1)*Sheet1!E802-Sheet1!$R$3*Sheet1!D802</f>
        <v>-11773.4106907171</v>
      </c>
      <c r="H802" s="10" t="n">
        <f aca="false">COUNTIF(Sheet1!$N$3:$N$106001,"&gt;="&amp;Sheet1!I802)/Sheet1!$N$2</f>
        <v>0.105133633963924</v>
      </c>
      <c r="I802" s="7" t="n">
        <v>9.09000000000001</v>
      </c>
      <c r="J802" s="12" t="n">
        <f aca="false">Sheet1!C802/(Sheet1!$R$3*Sheet1!$Q$3)</f>
        <v>-0.0443352672679267</v>
      </c>
      <c r="N802" s="0" t="n">
        <v>8.87</v>
      </c>
    </row>
    <row r="803" customFormat="false" ht="15" hidden="false" customHeight="false" outlineLevel="0" collapsed="false">
      <c r="A803" s="10" t="n">
        <f aca="false">Sheet1!$Q$3*(1-Sheet1!H803)</f>
        <v>89.4990101187858</v>
      </c>
      <c r="B803" s="10" t="n">
        <f aca="false">Sheet1!$Q$3*Sheet1!H803</f>
        <v>10.5009898812143</v>
      </c>
      <c r="C803" s="11" t="n">
        <f aca="false">Sheet1!$R$3*(Sheet1!I803-1)*Sheet1!B803-Sheet1!$R$3*Sheet1!A803</f>
        <v>-2220.4960404751</v>
      </c>
      <c r="D803" s="10" t="n">
        <f aca="false">Sheet1!$Q$3*(1-Sheet1!F803)</f>
        <v>91.5992080950286</v>
      </c>
      <c r="E803" s="10" t="n">
        <f aca="false">Sheet1!$Q$3*Sheet1!F803</f>
        <v>8.4007919049714</v>
      </c>
      <c r="F803" s="10" t="n">
        <f aca="false">Sheet1!H803*Sheet1!$F$2</f>
        <v>0.084007919049714</v>
      </c>
      <c r="G803" s="11" t="n">
        <f aca="false">Sheet1!$R$3*(Sheet1!I803-1)*Sheet1!E803-Sheet1!$R$3*Sheet1!D803</f>
        <v>-11776.3968323801</v>
      </c>
      <c r="H803" s="10" t="n">
        <f aca="false">COUNTIF(Sheet1!$N$3:$N$106001,"&gt;="&amp;Sheet1!I803)/Sheet1!$N$2</f>
        <v>0.105009898812143</v>
      </c>
      <c r="I803" s="7" t="n">
        <v>9.10000000000001</v>
      </c>
      <c r="J803" s="12" t="n">
        <f aca="false">Sheet1!C803/(Sheet1!$R$3*Sheet1!$Q$3)</f>
        <v>-0.0444099208095019</v>
      </c>
      <c r="N803" s="0" t="n">
        <v>1.56</v>
      </c>
    </row>
    <row r="804" customFormat="false" ht="15" hidden="false" customHeight="false" outlineLevel="0" collapsed="false">
      <c r="A804" s="10" t="n">
        <f aca="false">Sheet1!$Q$3*(1-Sheet1!H804)</f>
        <v>89.5210074791025</v>
      </c>
      <c r="B804" s="10" t="n">
        <f aca="false">Sheet1!$Q$3*Sheet1!H804</f>
        <v>10.4789925208975</v>
      </c>
      <c r="C804" s="11" t="n">
        <f aca="false">Sheet1!$R$3*(Sheet1!I804-1)*Sheet1!B804-Sheet1!$R$3*Sheet1!A804</f>
        <v>-2268.18906731188</v>
      </c>
      <c r="D804" s="10" t="n">
        <f aca="false">Sheet1!$Q$3*(1-Sheet1!F804)</f>
        <v>91.616805983282</v>
      </c>
      <c r="E804" s="10" t="n">
        <f aca="false">Sheet1!$Q$3*Sheet1!F804</f>
        <v>8.38319401671799</v>
      </c>
      <c r="F804" s="10" t="n">
        <f aca="false">Sheet1!H804*Sheet1!$F$2</f>
        <v>0.0838319401671799</v>
      </c>
      <c r="G804" s="11" t="n">
        <f aca="false">Sheet1!$R$3*(Sheet1!I804-1)*Sheet1!E804-Sheet1!$R$3*Sheet1!D804</f>
        <v>-11814.5512538495</v>
      </c>
      <c r="H804" s="10" t="n">
        <f aca="false">COUNTIF(Sheet1!$N$3:$N$106001,"&gt;="&amp;Sheet1!I804)/Sheet1!$N$2</f>
        <v>0.104789925208975</v>
      </c>
      <c r="I804" s="7" t="n">
        <v>9.11000000000001</v>
      </c>
      <c r="J804" s="12" t="n">
        <f aca="false">Sheet1!C804/(Sheet1!$R$3*Sheet1!$Q$3)</f>
        <v>-0.0453637813462375</v>
      </c>
      <c r="N804" s="0" t="n">
        <v>1.28</v>
      </c>
    </row>
    <row r="805" customFormat="false" ht="15" hidden="false" customHeight="false" outlineLevel="0" collapsed="false">
      <c r="A805" s="10" t="n">
        <f aca="false">Sheet1!$Q$3*(1-Sheet1!H805)</f>
        <v>89.5292564892213</v>
      </c>
      <c r="B805" s="10" t="n">
        <f aca="false">Sheet1!$Q$3*Sheet1!H805</f>
        <v>10.4707435107787</v>
      </c>
      <c r="C805" s="11" t="n">
        <f aca="false">Sheet1!$R$3*(Sheet1!I805-1)*Sheet1!B805-Sheet1!$R$3*Sheet1!A805</f>
        <v>-2253.40959084905</v>
      </c>
      <c r="D805" s="10" t="n">
        <f aca="false">Sheet1!$Q$3*(1-Sheet1!F805)</f>
        <v>91.623405191377</v>
      </c>
      <c r="E805" s="10" t="n">
        <f aca="false">Sheet1!$Q$3*Sheet1!F805</f>
        <v>8.37659480862297</v>
      </c>
      <c r="F805" s="10" t="n">
        <f aca="false">Sheet1!H805*Sheet1!$F$2</f>
        <v>0.0837659480862297</v>
      </c>
      <c r="G805" s="11" t="n">
        <f aca="false">Sheet1!$R$3*(Sheet1!I805-1)*Sheet1!E805-Sheet1!$R$3*Sheet1!D805</f>
        <v>-11802.7276726792</v>
      </c>
      <c r="H805" s="10" t="n">
        <f aca="false">COUNTIF(Sheet1!$N$3:$N$106001,"&gt;="&amp;Sheet1!I805)/Sheet1!$N$2</f>
        <v>0.104707435107787</v>
      </c>
      <c r="I805" s="7" t="n">
        <v>9.12000000000001</v>
      </c>
      <c r="J805" s="12" t="n">
        <f aca="false">Sheet1!C805/(Sheet1!$R$3*Sheet1!$Q$3)</f>
        <v>-0.045068191816981</v>
      </c>
      <c r="N805" s="0" t="n">
        <v>4.74</v>
      </c>
    </row>
    <row r="806" customFormat="false" ht="15" hidden="false" customHeight="false" outlineLevel="0" collapsed="false">
      <c r="A806" s="10" t="n">
        <f aca="false">Sheet1!$Q$3*(1-Sheet1!H806)</f>
        <v>89.5443796744391</v>
      </c>
      <c r="B806" s="10" t="n">
        <f aca="false">Sheet1!$Q$3*Sheet1!H806</f>
        <v>10.4556203255609</v>
      </c>
      <c r="C806" s="11" t="n">
        <f aca="false">Sheet1!$R$3*(Sheet1!I806-1)*Sheet1!B806-Sheet1!$R$3*Sheet1!A806</f>
        <v>-2270.09321381429</v>
      </c>
      <c r="D806" s="10" t="n">
        <f aca="false">Sheet1!$Q$3*(1-Sheet1!F806)</f>
        <v>91.6355037395513</v>
      </c>
      <c r="E806" s="10" t="n">
        <f aca="false">Sheet1!$Q$3*Sheet1!F806</f>
        <v>8.36449626044875</v>
      </c>
      <c r="F806" s="10" t="n">
        <f aca="false">Sheet1!H806*Sheet1!$F$2</f>
        <v>0.0836449626044875</v>
      </c>
      <c r="G806" s="11" t="n">
        <f aca="false">Sheet1!$R$3*(Sheet1!I806-1)*Sheet1!E806-Sheet1!$R$3*Sheet1!D806</f>
        <v>-11816.0745710514</v>
      </c>
      <c r="H806" s="10" t="n">
        <f aca="false">COUNTIF(Sheet1!$N$3:$N$106001,"&gt;="&amp;Sheet1!I806)/Sheet1!$N$2</f>
        <v>0.104556203255609</v>
      </c>
      <c r="I806" s="7" t="n">
        <v>9.13000000000001</v>
      </c>
      <c r="J806" s="12" t="n">
        <f aca="false">Sheet1!C806/(Sheet1!$R$3*Sheet1!$Q$3)</f>
        <v>-0.0454018642762858</v>
      </c>
      <c r="N806" s="0" t="n">
        <v>1.23</v>
      </c>
    </row>
    <row r="807" customFormat="false" ht="15" hidden="false" customHeight="false" outlineLevel="0" collapsed="false">
      <c r="A807" s="10" t="n">
        <f aca="false">Sheet1!$Q$3*(1-Sheet1!H807)</f>
        <v>89.5553783545975</v>
      </c>
      <c r="B807" s="10" t="n">
        <f aca="false">Sheet1!$Q$3*Sheet1!H807</f>
        <v>10.4446216454026</v>
      </c>
      <c r="C807" s="11" t="n">
        <f aca="false">Sheet1!$R$3*(Sheet1!I807-1)*Sheet1!B807-Sheet1!$R$3*Sheet1!A807</f>
        <v>-2268.07908051029</v>
      </c>
      <c r="D807" s="10" t="n">
        <f aca="false">Sheet1!$Q$3*(1-Sheet1!F807)</f>
        <v>91.644302683678</v>
      </c>
      <c r="E807" s="10" t="n">
        <f aca="false">Sheet1!$Q$3*Sheet1!F807</f>
        <v>8.35569731632204</v>
      </c>
      <c r="F807" s="10" t="n">
        <f aca="false">Sheet1!H807*Sheet1!$F$2</f>
        <v>0.0835569731632204</v>
      </c>
      <c r="G807" s="11" t="n">
        <f aca="false">Sheet1!$R$3*(Sheet1!I807-1)*Sheet1!E807-Sheet1!$R$3*Sheet1!D807</f>
        <v>-11814.4632644082</v>
      </c>
      <c r="H807" s="10" t="n">
        <f aca="false">COUNTIF(Sheet1!$N$3:$N$106001,"&gt;="&amp;Sheet1!I807)/Sheet1!$N$2</f>
        <v>0.104446216454026</v>
      </c>
      <c r="I807" s="7" t="n">
        <v>9.14000000000001</v>
      </c>
      <c r="J807" s="12" t="n">
        <f aca="false">Sheet1!C807/(Sheet1!$R$3*Sheet1!$Q$3)</f>
        <v>-0.0453615816102059</v>
      </c>
      <c r="N807" s="0" t="n">
        <v>3.35</v>
      </c>
    </row>
    <row r="808" customFormat="false" ht="15" hidden="false" customHeight="false" outlineLevel="0" collapsed="false">
      <c r="A808" s="10" t="n">
        <f aca="false">Sheet1!$Q$3*(1-Sheet1!H808)</f>
        <v>89.5705015398152</v>
      </c>
      <c r="B808" s="10" t="n">
        <f aca="false">Sheet1!$Q$3*Sheet1!H808</f>
        <v>10.4294984601848</v>
      </c>
      <c r="C808" s="11" t="n">
        <f aca="false">Sheet1!$R$3*(Sheet1!I808-1)*Sheet1!B808-Sheet1!$R$3*Sheet1!A808</f>
        <v>-2285.0445446546</v>
      </c>
      <c r="D808" s="10" t="n">
        <f aca="false">Sheet1!$Q$3*(1-Sheet1!F808)</f>
        <v>91.6564012318522</v>
      </c>
      <c r="E808" s="10" t="n">
        <f aca="false">Sheet1!$Q$3*Sheet1!F808</f>
        <v>8.34359876814782</v>
      </c>
      <c r="F808" s="10" t="n">
        <f aca="false">Sheet1!H808*Sheet1!$F$2</f>
        <v>0.0834359876814782</v>
      </c>
      <c r="G808" s="11" t="n">
        <f aca="false">Sheet1!$R$3*(Sheet1!I808-1)*Sheet1!E808-Sheet1!$R$3*Sheet1!D808</f>
        <v>-11828.0356357237</v>
      </c>
      <c r="H808" s="10" t="n">
        <f aca="false">COUNTIF(Sheet1!$N$3:$N$106001,"&gt;="&amp;Sheet1!I808)/Sheet1!$N$2</f>
        <v>0.104294984601848</v>
      </c>
      <c r="I808" s="7" t="n">
        <v>9.15000000000001</v>
      </c>
      <c r="J808" s="12" t="n">
        <f aca="false">Sheet1!C808/(Sheet1!$R$3*Sheet1!$Q$3)</f>
        <v>-0.045700890893092</v>
      </c>
      <c r="N808" s="0" t="n">
        <v>2.88</v>
      </c>
    </row>
    <row r="809" customFormat="false" ht="15" hidden="false" customHeight="false" outlineLevel="0" collapsed="false">
      <c r="A809" s="10" t="n">
        <f aca="false">Sheet1!$Q$3*(1-Sheet1!H809)</f>
        <v>89.578750549934</v>
      </c>
      <c r="B809" s="10" t="n">
        <f aca="false">Sheet1!$Q$3*Sheet1!H809</f>
        <v>10.421249450066</v>
      </c>
      <c r="C809" s="11" t="n">
        <f aca="false">Sheet1!$R$3*(Sheet1!I809-1)*Sheet1!B809-Sheet1!$R$3*Sheet1!A809</f>
        <v>-2270.6775186977</v>
      </c>
      <c r="D809" s="10" t="n">
        <f aca="false">Sheet1!$Q$3*(1-Sheet1!F809)</f>
        <v>91.6630004399472</v>
      </c>
      <c r="E809" s="10" t="n">
        <f aca="false">Sheet1!$Q$3*Sheet1!F809</f>
        <v>8.33699956005279</v>
      </c>
      <c r="F809" s="10" t="n">
        <f aca="false">Sheet1!H809*Sheet1!$F$2</f>
        <v>0.0833699956005279</v>
      </c>
      <c r="G809" s="11" t="n">
        <f aca="false">Sheet1!$R$3*(Sheet1!I809-1)*Sheet1!E809-Sheet1!$R$3*Sheet1!D809</f>
        <v>-11816.5420149582</v>
      </c>
      <c r="H809" s="10" t="n">
        <f aca="false">COUNTIF(Sheet1!$N$3:$N$106001,"&gt;="&amp;Sheet1!I809)/Sheet1!$N$2</f>
        <v>0.10421249450066</v>
      </c>
      <c r="I809" s="7" t="n">
        <v>9.16000000000001</v>
      </c>
      <c r="J809" s="12" t="n">
        <f aca="false">Sheet1!C809/(Sheet1!$R$3*Sheet1!$Q$3)</f>
        <v>-0.0454135503739541</v>
      </c>
      <c r="N809" s="0" t="n">
        <v>124.96</v>
      </c>
    </row>
    <row r="810" customFormat="false" ht="15" hidden="false" customHeight="false" outlineLevel="0" collapsed="false">
      <c r="A810" s="10" t="n">
        <f aca="false">Sheet1!$Q$3*(1-Sheet1!H810)</f>
        <v>89.5938737351518</v>
      </c>
      <c r="B810" s="10" t="n">
        <f aca="false">Sheet1!$Q$3*Sheet1!H810</f>
        <v>10.4061262648482</v>
      </c>
      <c r="C810" s="11" t="n">
        <f aca="false">Sheet1!$R$3*(Sheet1!I810-1)*Sheet1!B810-Sheet1!$R$3*Sheet1!A810</f>
        <v>-2287.91107567087</v>
      </c>
      <c r="D810" s="10" t="n">
        <f aca="false">Sheet1!$Q$3*(1-Sheet1!F810)</f>
        <v>91.6750989881214</v>
      </c>
      <c r="E810" s="10" t="n">
        <f aca="false">Sheet1!$Q$3*Sheet1!F810</f>
        <v>8.32490101187858</v>
      </c>
      <c r="F810" s="10" t="n">
        <f aca="false">Sheet1!H810*Sheet1!$F$2</f>
        <v>0.0832490101187858</v>
      </c>
      <c r="G810" s="11" t="n">
        <f aca="false">Sheet1!$R$3*(Sheet1!I810-1)*Sheet1!E810-Sheet1!$R$3*Sheet1!D810</f>
        <v>-11830.3288605367</v>
      </c>
      <c r="H810" s="10" t="n">
        <f aca="false">COUNTIF(Sheet1!$N$3:$N$106001,"&gt;="&amp;Sheet1!I810)/Sheet1!$N$2</f>
        <v>0.104061262648482</v>
      </c>
      <c r="I810" s="7" t="n">
        <v>9.17000000000001</v>
      </c>
      <c r="J810" s="12" t="n">
        <f aca="false">Sheet1!C810/(Sheet1!$R$3*Sheet1!$Q$3)</f>
        <v>-0.0457582215134174</v>
      </c>
      <c r="N810" s="0" t="n">
        <v>1.6</v>
      </c>
    </row>
    <row r="811" customFormat="false" ht="15" hidden="false" customHeight="false" outlineLevel="0" collapsed="false">
      <c r="A811" s="10" t="n">
        <f aca="false">Sheet1!$Q$3*(1-Sheet1!H811)</f>
        <v>89.60624725033</v>
      </c>
      <c r="B811" s="10" t="n">
        <f aca="false">Sheet1!$Q$3*Sheet1!H811</f>
        <v>10.39375274967</v>
      </c>
      <c r="C811" s="11" t="n">
        <f aca="false">Sheet1!$R$3*(Sheet1!I811-1)*Sheet1!B811-Sheet1!$R$3*Sheet1!A811</f>
        <v>-2292.67487901446</v>
      </c>
      <c r="D811" s="10" t="n">
        <f aca="false">Sheet1!$Q$3*(1-Sheet1!F811)</f>
        <v>91.684997800264</v>
      </c>
      <c r="E811" s="10" t="n">
        <f aca="false">Sheet1!$Q$3*Sheet1!F811</f>
        <v>8.31500219973603</v>
      </c>
      <c r="F811" s="10" t="n">
        <f aca="false">Sheet1!H811*Sheet1!$F$2</f>
        <v>0.0831500219973603</v>
      </c>
      <c r="G811" s="11" t="n">
        <f aca="false">Sheet1!$R$3*(Sheet1!I811-1)*Sheet1!E811-Sheet1!$R$3*Sheet1!D811</f>
        <v>-11834.1399032116</v>
      </c>
      <c r="H811" s="10" t="n">
        <f aca="false">COUNTIF(Sheet1!$N$3:$N$106001,"&gt;="&amp;Sheet1!I811)/Sheet1!$N$2</f>
        <v>0.1039375274967</v>
      </c>
      <c r="I811" s="7" t="n">
        <v>9.18000000000001</v>
      </c>
      <c r="J811" s="12" t="n">
        <f aca="false">Sheet1!C811/(Sheet1!$R$3*Sheet1!$Q$3)</f>
        <v>-0.0458534975802893</v>
      </c>
      <c r="N811" s="0" t="n">
        <v>1.06</v>
      </c>
    </row>
    <row r="812" customFormat="false" ht="15" hidden="false" customHeight="false" outlineLevel="0" collapsed="false">
      <c r="A812" s="10" t="n">
        <f aca="false">Sheet1!$Q$3*(1-Sheet1!H812)</f>
        <v>89.6199956005279</v>
      </c>
      <c r="B812" s="10" t="n">
        <f aca="false">Sheet1!$Q$3*Sheet1!H812</f>
        <v>10.3800043994721</v>
      </c>
      <c r="C812" s="11" t="n">
        <f aca="false">Sheet1!$R$3*(Sheet1!I812-1)*Sheet1!B812-Sheet1!$R$3*Sheet1!A812</f>
        <v>-2303.87978442581</v>
      </c>
      <c r="D812" s="10" t="n">
        <f aca="false">Sheet1!$Q$3*(1-Sheet1!F812)</f>
        <v>91.6959964804224</v>
      </c>
      <c r="E812" s="10" t="n">
        <f aca="false">Sheet1!$Q$3*Sheet1!F812</f>
        <v>8.30400351957765</v>
      </c>
      <c r="F812" s="10" t="n">
        <f aca="false">Sheet1!H812*Sheet1!$F$2</f>
        <v>0.0830400351957765</v>
      </c>
      <c r="G812" s="11" t="n">
        <f aca="false">Sheet1!$R$3*(Sheet1!I812-1)*Sheet1!E812-Sheet1!$R$3*Sheet1!D812</f>
        <v>-11843.1038275407</v>
      </c>
      <c r="H812" s="10" t="n">
        <f aca="false">COUNTIF(Sheet1!$N$3:$N$106001,"&gt;="&amp;Sheet1!I812)/Sheet1!$N$2</f>
        <v>0.103800043994721</v>
      </c>
      <c r="I812" s="7" t="n">
        <v>9.19000000000001</v>
      </c>
      <c r="J812" s="12" t="n">
        <f aca="false">Sheet1!C812/(Sheet1!$R$3*Sheet1!$Q$3)</f>
        <v>-0.0460775956885162</v>
      </c>
      <c r="N812" s="0" t="n">
        <v>1.99</v>
      </c>
    </row>
    <row r="813" customFormat="false" ht="15" hidden="false" customHeight="false" outlineLevel="0" collapsed="false">
      <c r="A813" s="10" t="n">
        <f aca="false">Sheet1!$Q$3*(1-Sheet1!H813)</f>
        <v>89.6282446106467</v>
      </c>
      <c r="B813" s="10" t="n">
        <f aca="false">Sheet1!$Q$3*Sheet1!H813</f>
        <v>10.3717553893533</v>
      </c>
      <c r="C813" s="11" t="n">
        <f aca="false">Sheet1!$R$3*(Sheet1!I813-1)*Sheet1!B813-Sheet1!$R$3*Sheet1!A813</f>
        <v>-2289.92520897486</v>
      </c>
      <c r="D813" s="10" t="n">
        <f aca="false">Sheet1!$Q$3*(1-Sheet1!F813)</f>
        <v>91.7025956885174</v>
      </c>
      <c r="E813" s="10" t="n">
        <f aca="false">Sheet1!$Q$3*Sheet1!F813</f>
        <v>8.29740431148262</v>
      </c>
      <c r="F813" s="10" t="n">
        <f aca="false">Sheet1!H813*Sheet1!$F$2</f>
        <v>0.0829740431148262</v>
      </c>
      <c r="G813" s="11" t="n">
        <f aca="false">Sheet1!$R$3*(Sheet1!I813-1)*Sheet1!E813-Sheet1!$R$3*Sheet1!D813</f>
        <v>-11831.9401671799</v>
      </c>
      <c r="H813" s="10" t="n">
        <f aca="false">COUNTIF(Sheet1!$N$3:$N$106001,"&gt;="&amp;Sheet1!I813)/Sheet1!$N$2</f>
        <v>0.103717553893533</v>
      </c>
      <c r="I813" s="7" t="n">
        <v>9.20000000000001</v>
      </c>
      <c r="J813" s="12" t="n">
        <f aca="false">Sheet1!C813/(Sheet1!$R$3*Sheet1!$Q$3)</f>
        <v>-0.0457985041794973</v>
      </c>
      <c r="N813" s="0" t="n">
        <v>1.31</v>
      </c>
    </row>
    <row r="814" customFormat="false" ht="15" hidden="false" customHeight="false" outlineLevel="0" collapsed="false">
      <c r="A814" s="10" t="n">
        <f aca="false">Sheet1!$Q$3*(1-Sheet1!H814)</f>
        <v>89.6433677958645</v>
      </c>
      <c r="B814" s="10" t="n">
        <f aca="false">Sheet1!$Q$3*Sheet1!H814</f>
        <v>10.3566322041355</v>
      </c>
      <c r="C814" s="11" t="n">
        <f aca="false">Sheet1!$R$3*(Sheet1!I814-1)*Sheet1!B814-Sheet1!$R$3*Sheet1!A814</f>
        <v>-2307.70869995596</v>
      </c>
      <c r="D814" s="10" t="n">
        <f aca="false">Sheet1!$Q$3*(1-Sheet1!F814)</f>
        <v>91.7146942366916</v>
      </c>
      <c r="E814" s="10" t="n">
        <f aca="false">Sheet1!$Q$3*Sheet1!F814</f>
        <v>8.2853057633084</v>
      </c>
      <c r="F814" s="10" t="n">
        <f aca="false">Sheet1!H814*Sheet1!$F$2</f>
        <v>0.082853057633084</v>
      </c>
      <c r="G814" s="11" t="n">
        <f aca="false">Sheet1!$R$3*(Sheet1!I814-1)*Sheet1!E814-Sheet1!$R$3*Sheet1!D814</f>
        <v>-11846.1669599648</v>
      </c>
      <c r="H814" s="10" t="n">
        <f aca="false">COUNTIF(Sheet1!$N$3:$N$106001,"&gt;="&amp;Sheet1!I814)/Sheet1!$N$2</f>
        <v>0.103566322041355</v>
      </c>
      <c r="I814" s="7" t="n">
        <v>9.21000000000001</v>
      </c>
      <c r="J814" s="12" t="n">
        <f aca="false">Sheet1!C814/(Sheet1!$R$3*Sheet1!$Q$3)</f>
        <v>-0.0461541739991192</v>
      </c>
      <c r="N814" s="0" t="n">
        <v>4.24</v>
      </c>
    </row>
    <row r="815" customFormat="false" ht="15" hidden="false" customHeight="false" outlineLevel="0" collapsed="false">
      <c r="A815" s="10" t="n">
        <f aca="false">Sheet1!$Q$3*(1-Sheet1!H815)</f>
        <v>89.6529916410031</v>
      </c>
      <c r="B815" s="10" t="n">
        <f aca="false">Sheet1!$Q$3*Sheet1!H815</f>
        <v>10.3470083589969</v>
      </c>
      <c r="C815" s="11" t="n">
        <f aca="false">Sheet1!$R$3*(Sheet1!I815-1)*Sheet1!B815-Sheet1!$R$3*Sheet1!A815</f>
        <v>-2300.29146502416</v>
      </c>
      <c r="D815" s="10" t="n">
        <f aca="false">Sheet1!$Q$3*(1-Sheet1!F815)</f>
        <v>91.7223933128025</v>
      </c>
      <c r="E815" s="10" t="n">
        <f aca="false">Sheet1!$Q$3*Sheet1!F815</f>
        <v>8.27760668719754</v>
      </c>
      <c r="F815" s="10" t="n">
        <f aca="false">Sheet1!H815*Sheet1!$F$2</f>
        <v>0.0827760668719754</v>
      </c>
      <c r="G815" s="11" t="n">
        <f aca="false">Sheet1!$R$3*(Sheet1!I815-1)*Sheet1!E815-Sheet1!$R$3*Sheet1!D815</f>
        <v>-11840.2331720193</v>
      </c>
      <c r="H815" s="10" t="n">
        <f aca="false">COUNTIF(Sheet1!$N$3:$N$106001,"&gt;="&amp;Sheet1!I815)/Sheet1!$N$2</f>
        <v>0.103470083589969</v>
      </c>
      <c r="I815" s="7" t="n">
        <v>9.22000000000001</v>
      </c>
      <c r="J815" s="12" t="n">
        <f aca="false">Sheet1!C815/(Sheet1!$R$3*Sheet1!$Q$3)</f>
        <v>-0.0460058293004832</v>
      </c>
      <c r="N815" s="0" t="n">
        <v>4.45</v>
      </c>
    </row>
    <row r="816" customFormat="false" ht="15" hidden="false" customHeight="false" outlineLevel="0" collapsed="false">
      <c r="A816" s="10" t="n">
        <f aca="false">Sheet1!$Q$3*(1-Sheet1!H816)</f>
        <v>89.6557413110427</v>
      </c>
      <c r="B816" s="10" t="n">
        <f aca="false">Sheet1!$Q$3*Sheet1!H816</f>
        <v>10.3442586889573</v>
      </c>
      <c r="C816" s="11" t="n">
        <f aca="false">Sheet1!$R$3*(Sheet1!I816-1)*Sheet1!B816-Sheet1!$R$3*Sheet1!A816</f>
        <v>-2261.2461504619</v>
      </c>
      <c r="D816" s="10" t="n">
        <f aca="false">Sheet1!$Q$3*(1-Sheet1!F816)</f>
        <v>91.7245930488341</v>
      </c>
      <c r="E816" s="10" t="n">
        <f aca="false">Sheet1!$Q$3*Sheet1!F816</f>
        <v>8.27540695116586</v>
      </c>
      <c r="F816" s="10" t="n">
        <f aca="false">Sheet1!H816*Sheet1!$F$2</f>
        <v>0.0827540695116586</v>
      </c>
      <c r="G816" s="11" t="n">
        <f aca="false">Sheet1!$R$3*(Sheet1!I816-1)*Sheet1!E816-Sheet1!$R$3*Sheet1!D816</f>
        <v>-11808.9969203695</v>
      </c>
      <c r="H816" s="10" t="n">
        <f aca="false">COUNTIF(Sheet1!$N$3:$N$106001,"&gt;="&amp;Sheet1!I816)/Sheet1!$N$2</f>
        <v>0.103442586889573</v>
      </c>
      <c r="I816" s="7" t="n">
        <v>9.23000000000001</v>
      </c>
      <c r="J816" s="12" t="n">
        <f aca="false">Sheet1!C816/(Sheet1!$R$3*Sheet1!$Q$3)</f>
        <v>-0.045224923009238</v>
      </c>
      <c r="N816" s="0" t="n">
        <v>2.06</v>
      </c>
    </row>
    <row r="817" customFormat="false" ht="15" hidden="false" customHeight="false" outlineLevel="0" collapsed="false">
      <c r="A817" s="10" t="n">
        <f aca="false">Sheet1!$Q$3*(1-Sheet1!H817)</f>
        <v>89.6722393312803</v>
      </c>
      <c r="B817" s="10" t="n">
        <f aca="false">Sheet1!$Q$3*Sheet1!H817</f>
        <v>10.3277606687198</v>
      </c>
      <c r="C817" s="11" t="n">
        <f aca="false">Sheet1!$R$3*(Sheet1!I817-1)*Sheet1!B817-Sheet1!$R$3*Sheet1!A817</f>
        <v>-2285.74571051468</v>
      </c>
      <c r="D817" s="10" t="n">
        <f aca="false">Sheet1!$Q$3*(1-Sheet1!F817)</f>
        <v>91.7377914650242</v>
      </c>
      <c r="E817" s="10" t="n">
        <f aca="false">Sheet1!$Q$3*Sheet1!F817</f>
        <v>8.2622085349758</v>
      </c>
      <c r="F817" s="10" t="n">
        <f aca="false">Sheet1!H817*Sheet1!$F$2</f>
        <v>0.082622085349758</v>
      </c>
      <c r="G817" s="11" t="n">
        <f aca="false">Sheet1!$R$3*(Sheet1!I817-1)*Sheet1!E817-Sheet1!$R$3*Sheet1!D817</f>
        <v>-11828.5965684117</v>
      </c>
      <c r="H817" s="10" t="n">
        <f aca="false">COUNTIF(Sheet1!$N$3:$N$106001,"&gt;="&amp;Sheet1!I817)/Sheet1!$N$2</f>
        <v>0.103277606687198</v>
      </c>
      <c r="I817" s="7" t="n">
        <v>9.24000000000001</v>
      </c>
      <c r="J817" s="12" t="n">
        <f aca="false">Sheet1!C817/(Sheet1!$R$3*Sheet1!$Q$3)</f>
        <v>-0.0457149142102936</v>
      </c>
      <c r="N817" s="0" t="n">
        <v>1.02</v>
      </c>
    </row>
    <row r="818" customFormat="false" ht="15" hidden="false" customHeight="false" outlineLevel="0" collapsed="false">
      <c r="A818" s="10" t="n">
        <f aca="false">Sheet1!$Q$3*(1-Sheet1!H818)</f>
        <v>89.6832380114386</v>
      </c>
      <c r="B818" s="10" t="n">
        <f aca="false">Sheet1!$Q$3*Sheet1!H818</f>
        <v>10.3167619885614</v>
      </c>
      <c r="C818" s="11" t="n">
        <f aca="false">Sheet1!$R$3*(Sheet1!I818-1)*Sheet1!B818-Sheet1!$R$3*Sheet1!A818</f>
        <v>-2284.97580290359</v>
      </c>
      <c r="D818" s="10" t="n">
        <f aca="false">Sheet1!$Q$3*(1-Sheet1!F818)</f>
        <v>91.7465904091509</v>
      </c>
      <c r="E818" s="10" t="n">
        <f aca="false">Sheet1!$Q$3*Sheet1!F818</f>
        <v>8.2534095908491</v>
      </c>
      <c r="F818" s="10" t="n">
        <f aca="false">Sheet1!H818*Sheet1!$F$2</f>
        <v>0.082534095908491</v>
      </c>
      <c r="G818" s="11" t="n">
        <f aca="false">Sheet1!$R$3*(Sheet1!I818-1)*Sheet1!E818-Sheet1!$R$3*Sheet1!D818</f>
        <v>-11827.9806423229</v>
      </c>
      <c r="H818" s="10" t="n">
        <f aca="false">COUNTIF(Sheet1!$N$3:$N$106001,"&gt;="&amp;Sheet1!I818)/Sheet1!$N$2</f>
        <v>0.103167619885614</v>
      </c>
      <c r="I818" s="7" t="n">
        <v>9.25000000000001</v>
      </c>
      <c r="J818" s="12" t="n">
        <f aca="false">Sheet1!C818/(Sheet1!$R$3*Sheet1!$Q$3)</f>
        <v>-0.0456995160580719</v>
      </c>
      <c r="N818" s="0" t="n">
        <v>1.49</v>
      </c>
    </row>
    <row r="819" customFormat="false" ht="15" hidden="false" customHeight="false" outlineLevel="0" collapsed="false">
      <c r="A819" s="10" t="n">
        <f aca="false">Sheet1!$Q$3*(1-Sheet1!H819)</f>
        <v>89.6928618565772</v>
      </c>
      <c r="B819" s="10" t="n">
        <f aca="false">Sheet1!$Q$3*Sheet1!H819</f>
        <v>10.3071381434228</v>
      </c>
      <c r="C819" s="11" t="n">
        <f aca="false">Sheet1!$R$3*(Sheet1!I819-1)*Sheet1!B819-Sheet1!$R$3*Sheet1!A819</f>
        <v>-2277.95039595242</v>
      </c>
      <c r="D819" s="10" t="n">
        <f aca="false">Sheet1!$Q$3*(1-Sheet1!F819)</f>
        <v>91.7542894852618</v>
      </c>
      <c r="E819" s="10" t="n">
        <f aca="false">Sheet1!$Q$3*Sheet1!F819</f>
        <v>8.24571051473823</v>
      </c>
      <c r="F819" s="10" t="n">
        <f aca="false">Sheet1!H819*Sheet1!$F$2</f>
        <v>0.0824571051473823</v>
      </c>
      <c r="G819" s="11" t="n">
        <f aca="false">Sheet1!$R$3*(Sheet1!I819-1)*Sheet1!E819-Sheet1!$R$3*Sheet1!D819</f>
        <v>-11822.3603167619</v>
      </c>
      <c r="H819" s="10" t="n">
        <f aca="false">COUNTIF(Sheet1!$N$3:$N$106001,"&gt;="&amp;Sheet1!I819)/Sheet1!$N$2</f>
        <v>0.103071381434228</v>
      </c>
      <c r="I819" s="7" t="n">
        <v>9.26000000000001</v>
      </c>
      <c r="J819" s="12" t="n">
        <f aca="false">Sheet1!C819/(Sheet1!$R$3*Sheet1!$Q$3)</f>
        <v>-0.0455590079190485</v>
      </c>
      <c r="N819" s="0" t="n">
        <v>7.16</v>
      </c>
    </row>
    <row r="820" customFormat="false" ht="15" hidden="false" customHeight="false" outlineLevel="0" collapsed="false">
      <c r="A820" s="10" t="n">
        <f aca="false">Sheet1!$Q$3*(1-Sheet1!H820)</f>
        <v>89.7107347118346</v>
      </c>
      <c r="B820" s="10" t="n">
        <f aca="false">Sheet1!$Q$3*Sheet1!H820</f>
        <v>10.2892652881654</v>
      </c>
      <c r="C820" s="11" t="n">
        <f aca="false">Sheet1!$R$3*(Sheet1!I820-1)*Sheet1!B820-Sheet1!$R$3*Sheet1!A820</f>
        <v>-2309.25538935323</v>
      </c>
      <c r="D820" s="10" t="n">
        <f aca="false">Sheet1!$Q$3*(1-Sheet1!F820)</f>
        <v>91.7685877694677</v>
      </c>
      <c r="E820" s="10" t="n">
        <f aca="false">Sheet1!$Q$3*Sheet1!F820</f>
        <v>8.23141223053234</v>
      </c>
      <c r="F820" s="10" t="n">
        <f aca="false">Sheet1!H820*Sheet1!$F$2</f>
        <v>0.0823141223053234</v>
      </c>
      <c r="G820" s="11" t="n">
        <f aca="false">Sheet1!$R$3*(Sheet1!I820-1)*Sheet1!E820-Sheet1!$R$3*Sheet1!D820</f>
        <v>-11847.4043114826</v>
      </c>
      <c r="H820" s="10" t="n">
        <f aca="false">COUNTIF(Sheet1!$N$3:$N$106001,"&gt;="&amp;Sheet1!I820)/Sheet1!$N$2</f>
        <v>0.102892652881654</v>
      </c>
      <c r="I820" s="7" t="n">
        <v>9.27000000000001</v>
      </c>
      <c r="J820" s="12" t="n">
        <f aca="false">Sheet1!C820/(Sheet1!$R$3*Sheet1!$Q$3)</f>
        <v>-0.0461851077870646</v>
      </c>
      <c r="N820" s="0" t="n">
        <v>160.5</v>
      </c>
    </row>
    <row r="821" customFormat="false" ht="15" hidden="false" customHeight="false" outlineLevel="0" collapsed="false">
      <c r="A821" s="10" t="n">
        <f aca="false">Sheet1!$Q$3*(1-Sheet1!H821)</f>
        <v>89.7231082270128</v>
      </c>
      <c r="B821" s="10" t="n">
        <f aca="false">Sheet1!$Q$3*Sheet1!H821</f>
        <v>10.2768917729872</v>
      </c>
      <c r="C821" s="11" t="n">
        <f aca="false">Sheet1!$R$3*(Sheet1!I821-1)*Sheet1!B821-Sheet1!$R$3*Sheet1!A821</f>
        <v>-2315.22217333914</v>
      </c>
      <c r="D821" s="10" t="n">
        <f aca="false">Sheet1!$Q$3*(1-Sheet1!F821)</f>
        <v>91.7784865816102</v>
      </c>
      <c r="E821" s="10" t="n">
        <f aca="false">Sheet1!$Q$3*Sheet1!F821</f>
        <v>8.22151341838979</v>
      </c>
      <c r="F821" s="10" t="n">
        <f aca="false">Sheet1!H821*Sheet1!$F$2</f>
        <v>0.0822151341838979</v>
      </c>
      <c r="G821" s="11" t="n">
        <f aca="false">Sheet1!$R$3*(Sheet1!I821-1)*Sheet1!E821-Sheet1!$R$3*Sheet1!D821</f>
        <v>-11852.1777386713</v>
      </c>
      <c r="H821" s="10" t="n">
        <f aca="false">COUNTIF(Sheet1!$N$3:$N$106001,"&gt;="&amp;Sheet1!I821)/Sheet1!$N$2</f>
        <v>0.102768917729872</v>
      </c>
      <c r="I821" s="7" t="n">
        <v>9.28000000000001</v>
      </c>
      <c r="J821" s="12" t="n">
        <f aca="false">Sheet1!C821/(Sheet1!$R$3*Sheet1!$Q$3)</f>
        <v>-0.0463044434667828</v>
      </c>
      <c r="N821" s="0" t="n">
        <v>1.7</v>
      </c>
    </row>
    <row r="822" customFormat="false" ht="15" hidden="false" customHeight="false" outlineLevel="0" collapsed="false">
      <c r="A822" s="10" t="n">
        <f aca="false">Sheet1!$Q$3*(1-Sheet1!H822)</f>
        <v>89.7327320721513</v>
      </c>
      <c r="B822" s="10" t="n">
        <f aca="false">Sheet1!$Q$3*Sheet1!H822</f>
        <v>10.2672679278487</v>
      </c>
      <c r="C822" s="11" t="n">
        <f aca="false">Sheet1!$R$3*(Sheet1!I822-1)*Sheet1!B822-Sheet1!$R$3*Sheet1!A822</f>
        <v>-2308.54047514294</v>
      </c>
      <c r="D822" s="10" t="n">
        <f aca="false">Sheet1!$Q$3*(1-Sheet1!F822)</f>
        <v>91.7861856577211</v>
      </c>
      <c r="E822" s="10" t="n">
        <f aca="false">Sheet1!$Q$3*Sheet1!F822</f>
        <v>8.21381434227893</v>
      </c>
      <c r="F822" s="10" t="n">
        <f aca="false">Sheet1!H822*Sheet1!$F$2</f>
        <v>0.0821381434227893</v>
      </c>
      <c r="G822" s="11" t="n">
        <f aca="false">Sheet1!$R$3*(Sheet1!I822-1)*Sheet1!E822-Sheet1!$R$3*Sheet1!D822</f>
        <v>-11846.8323801143</v>
      </c>
      <c r="H822" s="10" t="n">
        <f aca="false">COUNTIF(Sheet1!$N$3:$N$106001,"&gt;="&amp;Sheet1!I822)/Sheet1!$N$2</f>
        <v>0.102672679278487</v>
      </c>
      <c r="I822" s="7" t="n">
        <v>9.29000000000001</v>
      </c>
      <c r="J822" s="12" t="n">
        <f aca="false">Sheet1!C822/(Sheet1!$R$3*Sheet1!$Q$3)</f>
        <v>-0.0461708095028588</v>
      </c>
      <c r="N822" s="0" t="n">
        <v>1.11</v>
      </c>
    </row>
    <row r="823" customFormat="false" ht="15" hidden="false" customHeight="false" outlineLevel="0" collapsed="false">
      <c r="A823" s="10" t="n">
        <f aca="false">Sheet1!$Q$3*(1-Sheet1!H823)</f>
        <v>89.7464804223493</v>
      </c>
      <c r="B823" s="10" t="n">
        <f aca="false">Sheet1!$Q$3*Sheet1!H823</f>
        <v>10.2535195776507</v>
      </c>
      <c r="C823" s="11" t="n">
        <f aca="false">Sheet1!$R$3*(Sheet1!I823-1)*Sheet1!B823-Sheet1!$R$3*Sheet1!A823</f>
        <v>-2321.13396392429</v>
      </c>
      <c r="D823" s="10" t="n">
        <f aca="false">Sheet1!$Q$3*(1-Sheet1!F823)</f>
        <v>91.7971843378795</v>
      </c>
      <c r="E823" s="10" t="n">
        <f aca="false">Sheet1!$Q$3*Sheet1!F823</f>
        <v>8.20281566212055</v>
      </c>
      <c r="F823" s="10" t="n">
        <f aca="false">Sheet1!H823*Sheet1!$F$2</f>
        <v>0.0820281566212055</v>
      </c>
      <c r="G823" s="11" t="n">
        <f aca="false">Sheet1!$R$3*(Sheet1!I823-1)*Sheet1!E823-Sheet1!$R$3*Sheet1!D823</f>
        <v>-11856.9071711394</v>
      </c>
      <c r="H823" s="10" t="n">
        <f aca="false">COUNTIF(Sheet1!$N$3:$N$106001,"&gt;="&amp;Sheet1!I823)/Sheet1!$N$2</f>
        <v>0.102535195776507</v>
      </c>
      <c r="I823" s="7" t="n">
        <v>9.30000000000001</v>
      </c>
      <c r="J823" s="12" t="n">
        <f aca="false">Sheet1!C823/(Sheet1!$R$3*Sheet1!$Q$3)</f>
        <v>-0.0464226792784857</v>
      </c>
      <c r="N823" s="0" t="n">
        <v>11.91</v>
      </c>
    </row>
    <row r="824" customFormat="false" ht="15" hidden="false" customHeight="false" outlineLevel="0" collapsed="false">
      <c r="A824" s="10" t="n">
        <f aca="false">Sheet1!$Q$3*(1-Sheet1!H824)</f>
        <v>89.7574791025077</v>
      </c>
      <c r="B824" s="10" t="n">
        <f aca="false">Sheet1!$Q$3*Sheet1!H824</f>
        <v>10.2425208974923</v>
      </c>
      <c r="C824" s="11" t="n">
        <f aca="false">Sheet1!$R$3*(Sheet1!I824-1)*Sheet1!B824-Sheet1!$R$3*Sheet1!A824</f>
        <v>-2321.0652221733</v>
      </c>
      <c r="D824" s="10" t="n">
        <f aca="false">Sheet1!$Q$3*(1-Sheet1!F824)</f>
        <v>91.8059832820062</v>
      </c>
      <c r="E824" s="10" t="n">
        <f aca="false">Sheet1!$Q$3*Sheet1!F824</f>
        <v>8.19401671799384</v>
      </c>
      <c r="F824" s="10" t="n">
        <f aca="false">Sheet1!H824*Sheet1!$F$2</f>
        <v>0.0819401671799384</v>
      </c>
      <c r="G824" s="11" t="n">
        <f aca="false">Sheet1!$R$3*(Sheet1!I824-1)*Sheet1!E824-Sheet1!$R$3*Sheet1!D824</f>
        <v>-11856.8521777386</v>
      </c>
      <c r="H824" s="10" t="n">
        <f aca="false">COUNTIF(Sheet1!$N$3:$N$106001,"&gt;="&amp;Sheet1!I824)/Sheet1!$N$2</f>
        <v>0.102425208974923</v>
      </c>
      <c r="I824" s="7" t="n">
        <v>9.31000000000001</v>
      </c>
      <c r="J824" s="12" t="n">
        <f aca="false">Sheet1!C824/(Sheet1!$R$3*Sheet1!$Q$3)</f>
        <v>-0.0464213044434659</v>
      </c>
      <c r="N824" s="0" t="n">
        <v>6.42</v>
      </c>
    </row>
    <row r="825" customFormat="false" ht="15" hidden="false" customHeight="false" outlineLevel="0" collapsed="false">
      <c r="A825" s="10" t="n">
        <f aca="false">Sheet1!$Q$3*(1-Sheet1!H825)</f>
        <v>89.7657281126265</v>
      </c>
      <c r="B825" s="10" t="n">
        <f aca="false">Sheet1!$Q$3*Sheet1!H825</f>
        <v>10.2342718873735</v>
      </c>
      <c r="C825" s="11" t="n">
        <f aca="false">Sheet1!$R$3*(Sheet1!I825-1)*Sheet1!B825-Sheet1!$R$3*Sheet1!A825</f>
        <v>-2308.29300483938</v>
      </c>
      <c r="D825" s="10" t="n">
        <f aca="false">Sheet1!$Q$3*(1-Sheet1!F825)</f>
        <v>91.8125824901012</v>
      </c>
      <c r="E825" s="10" t="n">
        <f aca="false">Sheet1!$Q$3*Sheet1!F825</f>
        <v>8.18741750989881</v>
      </c>
      <c r="F825" s="10" t="n">
        <f aca="false">Sheet1!H825*Sheet1!$F$2</f>
        <v>0.0818741750989881</v>
      </c>
      <c r="G825" s="11" t="n">
        <f aca="false">Sheet1!$R$3*(Sheet1!I825-1)*Sheet1!E825-Sheet1!$R$3*Sheet1!D825</f>
        <v>-11846.6344038715</v>
      </c>
      <c r="H825" s="10" t="n">
        <f aca="false">COUNTIF(Sheet1!$N$3:$N$106001,"&gt;="&amp;Sheet1!I825)/Sheet1!$N$2</f>
        <v>0.102342718873735</v>
      </c>
      <c r="I825" s="7" t="n">
        <v>9.32000000000001</v>
      </c>
      <c r="J825" s="12" t="n">
        <f aca="false">Sheet1!C825/(Sheet1!$R$3*Sheet1!$Q$3)</f>
        <v>-0.0461658600967875</v>
      </c>
      <c r="N825" s="0" t="n">
        <v>10.78</v>
      </c>
    </row>
    <row r="826" customFormat="false" ht="15" hidden="false" customHeight="false" outlineLevel="0" collapsed="false">
      <c r="A826" s="10" t="n">
        <f aca="false">Sheet1!$Q$3*(1-Sheet1!H826)</f>
        <v>89.7753519577651</v>
      </c>
      <c r="B826" s="10" t="n">
        <f aca="false">Sheet1!$Q$3*Sheet1!H826</f>
        <v>10.2246480422349</v>
      </c>
      <c r="C826" s="11" t="n">
        <f aca="false">Sheet1!$R$3*(Sheet1!I826-1)*Sheet1!B826-Sheet1!$R$3*Sheet1!A826</f>
        <v>-2302.01688297398</v>
      </c>
      <c r="D826" s="10" t="n">
        <f aca="false">Sheet1!$Q$3*(1-Sheet1!F826)</f>
        <v>91.820281566212</v>
      </c>
      <c r="E826" s="10" t="n">
        <f aca="false">Sheet1!$Q$3*Sheet1!F826</f>
        <v>8.17971843378795</v>
      </c>
      <c r="F826" s="10" t="n">
        <f aca="false">Sheet1!H826*Sheet1!$F$2</f>
        <v>0.0817971843378795</v>
      </c>
      <c r="G826" s="11" t="n">
        <f aca="false">Sheet1!$R$3*(Sheet1!I826-1)*Sheet1!E826-Sheet1!$R$3*Sheet1!D826</f>
        <v>-11841.6135063792</v>
      </c>
      <c r="H826" s="10" t="n">
        <f aca="false">COUNTIF(Sheet1!$N$3:$N$106001,"&gt;="&amp;Sheet1!I826)/Sheet1!$N$2</f>
        <v>0.102246480422349</v>
      </c>
      <c r="I826" s="7" t="n">
        <v>9.33000000000001</v>
      </c>
      <c r="J826" s="12" t="n">
        <f aca="false">Sheet1!C826/(Sheet1!$R$3*Sheet1!$Q$3)</f>
        <v>-0.0460403376594797</v>
      </c>
      <c r="N826" s="0" t="n">
        <v>0</v>
      </c>
    </row>
    <row r="827" customFormat="false" ht="15" hidden="false" customHeight="false" outlineLevel="0" collapsed="false">
      <c r="A827" s="10" t="n">
        <f aca="false">Sheet1!$Q$3*(1-Sheet1!H827)</f>
        <v>89.789100307963</v>
      </c>
      <c r="B827" s="10" t="n">
        <f aca="false">Sheet1!$Q$3*Sheet1!H827</f>
        <v>10.210899692037</v>
      </c>
      <c r="C827" s="11" t="n">
        <f aca="false">Sheet1!$R$3*(Sheet1!I827-1)*Sheet1!B827-Sheet1!$R$3*Sheet1!A827</f>
        <v>-2315.09843818736</v>
      </c>
      <c r="D827" s="10" t="n">
        <f aca="false">Sheet1!$Q$3*(1-Sheet1!F827)</f>
        <v>91.8312802463704</v>
      </c>
      <c r="E827" s="10" t="n">
        <f aca="false">Sheet1!$Q$3*Sheet1!F827</f>
        <v>8.16871975362957</v>
      </c>
      <c r="F827" s="10" t="n">
        <f aca="false">Sheet1!H827*Sheet1!$F$2</f>
        <v>0.0816871975362957</v>
      </c>
      <c r="G827" s="11" t="n">
        <f aca="false">Sheet1!$R$3*(Sheet1!I827-1)*Sheet1!E827-Sheet1!$R$3*Sheet1!D827</f>
        <v>-11852.0787505499</v>
      </c>
      <c r="H827" s="10" t="n">
        <f aca="false">COUNTIF(Sheet1!$N$3:$N$106001,"&gt;="&amp;Sheet1!I827)/Sheet1!$N$2</f>
        <v>0.10210899692037</v>
      </c>
      <c r="I827" s="7" t="n">
        <v>9.34000000000001</v>
      </c>
      <c r="J827" s="12" t="n">
        <f aca="false">Sheet1!C827/(Sheet1!$R$3*Sheet1!$Q$3)</f>
        <v>-0.0463019687637473</v>
      </c>
      <c r="N827" s="0" t="n">
        <v>12.8</v>
      </c>
    </row>
    <row r="828" customFormat="false" ht="15" hidden="false" customHeight="false" outlineLevel="0" collapsed="false">
      <c r="A828" s="10" t="n">
        <f aca="false">Sheet1!$Q$3*(1-Sheet1!H828)</f>
        <v>89.7945996480422</v>
      </c>
      <c r="B828" s="10" t="n">
        <f aca="false">Sheet1!$Q$3*Sheet1!H828</f>
        <v>10.2054003519578</v>
      </c>
      <c r="C828" s="11" t="n">
        <f aca="false">Sheet1!$R$3*(Sheet1!I828-1)*Sheet1!B828-Sheet1!$R$3*Sheet1!A828</f>
        <v>-2289.75335459739</v>
      </c>
      <c r="D828" s="10" t="n">
        <f aca="false">Sheet1!$Q$3*(1-Sheet1!F828)</f>
        <v>91.8356797184338</v>
      </c>
      <c r="E828" s="10" t="n">
        <f aca="false">Sheet1!$Q$3*Sheet1!F828</f>
        <v>8.16432028156621</v>
      </c>
      <c r="F828" s="10" t="n">
        <f aca="false">Sheet1!H828*Sheet1!$F$2</f>
        <v>0.0816432028156621</v>
      </c>
      <c r="G828" s="11" t="n">
        <f aca="false">Sheet1!$R$3*(Sheet1!I828-1)*Sheet1!E828-Sheet1!$R$3*Sheet1!D828</f>
        <v>-11831.8026836779</v>
      </c>
      <c r="H828" s="10" t="n">
        <f aca="false">COUNTIF(Sheet1!$N$3:$N$106001,"&gt;="&amp;Sheet1!I828)/Sheet1!$N$2</f>
        <v>0.102054003519578</v>
      </c>
      <c r="I828" s="7" t="n">
        <v>9.35000000000001</v>
      </c>
      <c r="J828" s="12" t="n">
        <f aca="false">Sheet1!C828/(Sheet1!$R$3*Sheet1!$Q$3)</f>
        <v>-0.0457950670919479</v>
      </c>
      <c r="N828" s="0" t="n">
        <v>2.09</v>
      </c>
    </row>
    <row r="829" customFormat="false" ht="15" hidden="false" customHeight="false" outlineLevel="0" collapsed="false">
      <c r="A829" s="10" t="n">
        <f aca="false">Sheet1!$Q$3*(1-Sheet1!H829)</f>
        <v>89.802848658161</v>
      </c>
      <c r="B829" s="10" t="n">
        <f aca="false">Sheet1!$Q$3*Sheet1!H829</f>
        <v>10.197151341839</v>
      </c>
      <c r="C829" s="11" t="n">
        <f aca="false">Sheet1!$R$3*(Sheet1!I829-1)*Sheet1!B829-Sheet1!$R$3*Sheet1!A829</f>
        <v>-2277.33172019351</v>
      </c>
      <c r="D829" s="10" t="n">
        <f aca="false">Sheet1!$Q$3*(1-Sheet1!F829)</f>
        <v>91.8422789265288</v>
      </c>
      <c r="E829" s="10" t="n">
        <f aca="false">Sheet1!$Q$3*Sheet1!F829</f>
        <v>8.15772107347119</v>
      </c>
      <c r="F829" s="10" t="n">
        <f aca="false">Sheet1!H829*Sheet1!$F$2</f>
        <v>0.0815772107347119</v>
      </c>
      <c r="G829" s="11" t="n">
        <f aca="false">Sheet1!$R$3*(Sheet1!I829-1)*Sheet1!E829-Sheet1!$R$3*Sheet1!D829</f>
        <v>-11821.8653761548</v>
      </c>
      <c r="H829" s="10" t="n">
        <f aca="false">COUNTIF(Sheet1!$N$3:$N$106001,"&gt;="&amp;Sheet1!I829)/Sheet1!$N$2</f>
        <v>0.10197151341839</v>
      </c>
      <c r="I829" s="7" t="n">
        <v>9.36000000000001</v>
      </c>
      <c r="J829" s="12" t="n">
        <f aca="false">Sheet1!C829/(Sheet1!$R$3*Sheet1!$Q$3)</f>
        <v>-0.0455466344038703</v>
      </c>
      <c r="N829" s="0" t="n">
        <v>1.62</v>
      </c>
    </row>
    <row r="830" customFormat="false" ht="15" hidden="false" customHeight="false" outlineLevel="0" collapsed="false">
      <c r="A830" s="10" t="n">
        <f aca="false">Sheet1!$Q$3*(1-Sheet1!H830)</f>
        <v>89.8083479982402</v>
      </c>
      <c r="B830" s="10" t="n">
        <f aca="false">Sheet1!$Q$3*Sheet1!H830</f>
        <v>10.1916520017598</v>
      </c>
      <c r="C830" s="11" t="n">
        <f aca="false">Sheet1!$R$3*(Sheet1!I830-1)*Sheet1!B830-Sheet1!$R$3*Sheet1!A830</f>
        <v>-2252.11037175533</v>
      </c>
      <c r="D830" s="10" t="n">
        <f aca="false">Sheet1!$Q$3*(1-Sheet1!F830)</f>
        <v>91.8466783985922</v>
      </c>
      <c r="E830" s="10" t="n">
        <f aca="false">Sheet1!$Q$3*Sheet1!F830</f>
        <v>8.15332160140783</v>
      </c>
      <c r="F830" s="10" t="n">
        <f aca="false">Sheet1!H830*Sheet1!$F$2</f>
        <v>0.0815332160140783</v>
      </c>
      <c r="G830" s="11" t="n">
        <f aca="false">Sheet1!$R$3*(Sheet1!I830-1)*Sheet1!E830-Sheet1!$R$3*Sheet1!D830</f>
        <v>-11801.6882974043</v>
      </c>
      <c r="H830" s="10" t="n">
        <f aca="false">COUNTIF(Sheet1!$N$3:$N$106001,"&gt;="&amp;Sheet1!I830)/Sheet1!$N$2</f>
        <v>0.101916520017598</v>
      </c>
      <c r="I830" s="7" t="n">
        <v>9.37000000000001</v>
      </c>
      <c r="J830" s="12" t="n">
        <f aca="false">Sheet1!C830/(Sheet1!$R$3*Sheet1!$Q$3)</f>
        <v>-0.0450422074351067</v>
      </c>
      <c r="N830" s="0" t="n">
        <v>2.94</v>
      </c>
    </row>
    <row r="831" customFormat="false" ht="15" hidden="false" customHeight="false" outlineLevel="0" collapsed="false">
      <c r="A831" s="10" t="n">
        <f aca="false">Sheet1!$Q$3*(1-Sheet1!H831)</f>
        <v>89.8193466783986</v>
      </c>
      <c r="B831" s="10" t="n">
        <f aca="false">Sheet1!$Q$3*Sheet1!H831</f>
        <v>10.1806533216014</v>
      </c>
      <c r="C831" s="11" t="n">
        <f aca="false">Sheet1!$R$3*(Sheet1!I831-1)*Sheet1!B831-Sheet1!$R$3*Sheet1!A831</f>
        <v>-2252.73592168935</v>
      </c>
      <c r="D831" s="10" t="n">
        <f aca="false">Sheet1!$Q$3*(1-Sheet1!F831)</f>
        <v>91.8554773427189</v>
      </c>
      <c r="E831" s="10" t="n">
        <f aca="false">Sheet1!$Q$3*Sheet1!F831</f>
        <v>8.14452265728113</v>
      </c>
      <c r="F831" s="10" t="n">
        <f aca="false">Sheet1!H831*Sheet1!$F$2</f>
        <v>0.0814452265728113</v>
      </c>
      <c r="G831" s="11" t="n">
        <f aca="false">Sheet1!$R$3*(Sheet1!I831-1)*Sheet1!E831-Sheet1!$R$3*Sheet1!D831</f>
        <v>-11802.1887373515</v>
      </c>
      <c r="H831" s="10" t="n">
        <f aca="false">COUNTIF(Sheet1!$N$3:$N$106001,"&gt;="&amp;Sheet1!I831)/Sheet1!$N$2</f>
        <v>0.101806533216014</v>
      </c>
      <c r="I831" s="7" t="n">
        <v>9.38000000000001</v>
      </c>
      <c r="J831" s="12" t="n">
        <f aca="false">Sheet1!C831/(Sheet1!$R$3*Sheet1!$Q$3)</f>
        <v>-0.0450547184337871</v>
      </c>
      <c r="N831" s="0" t="n">
        <v>1.53</v>
      </c>
    </row>
    <row r="832" customFormat="false" ht="15" hidden="false" customHeight="false" outlineLevel="0" collapsed="false">
      <c r="A832" s="10" t="n">
        <f aca="false">Sheet1!$Q$3*(1-Sheet1!H832)</f>
        <v>89.8275956885174</v>
      </c>
      <c r="B832" s="10" t="n">
        <f aca="false">Sheet1!$Q$3*Sheet1!H832</f>
        <v>10.1724043114826</v>
      </c>
      <c r="C832" s="11" t="n">
        <f aca="false">Sheet1!$R$3*(Sheet1!I832-1)*Sheet1!B832-Sheet1!$R$3*Sheet1!A832</f>
        <v>-2240.56175758905</v>
      </c>
      <c r="D832" s="10" t="n">
        <f aca="false">Sheet1!$Q$3*(1-Sheet1!F832)</f>
        <v>91.8620765508139</v>
      </c>
      <c r="E832" s="10" t="n">
        <f aca="false">Sheet1!$Q$3*Sheet1!F832</f>
        <v>8.1379234491861</v>
      </c>
      <c r="F832" s="10" t="n">
        <f aca="false">Sheet1!H832*Sheet1!$F$2</f>
        <v>0.081379234491861</v>
      </c>
      <c r="G832" s="11" t="n">
        <f aca="false">Sheet1!$R$3*(Sheet1!I832-1)*Sheet1!E832-Sheet1!$R$3*Sheet1!D832</f>
        <v>-11792.4494060712</v>
      </c>
      <c r="H832" s="10" t="n">
        <f aca="false">COUNTIF(Sheet1!$N$3:$N$106001,"&gt;="&amp;Sheet1!I832)/Sheet1!$N$2</f>
        <v>0.101724043114826</v>
      </c>
      <c r="I832" s="7" t="n">
        <v>9.39000000000001</v>
      </c>
      <c r="J832" s="12" t="n">
        <f aca="false">Sheet1!C832/(Sheet1!$R$3*Sheet1!$Q$3)</f>
        <v>-0.044811235151781</v>
      </c>
      <c r="N832" s="0" t="n">
        <v>4.34</v>
      </c>
    </row>
    <row r="833" customFormat="false" ht="15" hidden="false" customHeight="false" outlineLevel="0" collapsed="false">
      <c r="A833" s="10" t="n">
        <f aca="false">Sheet1!$Q$3*(1-Sheet1!H833)</f>
        <v>89.837219533656</v>
      </c>
      <c r="B833" s="10" t="n">
        <f aca="false">Sheet1!$Q$3*Sheet1!H833</f>
        <v>10.162780466344</v>
      </c>
      <c r="C833" s="11" t="n">
        <f aca="false">Sheet1!$R$3*(Sheet1!I833-1)*Sheet1!B833-Sheet1!$R$3*Sheet1!A833</f>
        <v>-2234.93180818298</v>
      </c>
      <c r="D833" s="10" t="n">
        <f aca="false">Sheet1!$Q$3*(1-Sheet1!F833)</f>
        <v>91.8697756269248</v>
      </c>
      <c r="E833" s="10" t="n">
        <f aca="false">Sheet1!$Q$3*Sheet1!F833</f>
        <v>8.13022437307523</v>
      </c>
      <c r="F833" s="10" t="n">
        <f aca="false">Sheet1!H833*Sheet1!$F$2</f>
        <v>0.0813022437307523</v>
      </c>
      <c r="G833" s="11" t="n">
        <f aca="false">Sheet1!$R$3*(Sheet1!I833-1)*Sheet1!E833-Sheet1!$R$3*Sheet1!D833</f>
        <v>-11787.9454465464</v>
      </c>
      <c r="H833" s="10" t="n">
        <f aca="false">COUNTIF(Sheet1!$N$3:$N$106001,"&gt;="&amp;Sheet1!I833)/Sheet1!$N$2</f>
        <v>0.10162780466344</v>
      </c>
      <c r="I833" s="7" t="n">
        <v>9.40000000000001</v>
      </c>
      <c r="J833" s="12" t="n">
        <f aca="false">Sheet1!C833/(Sheet1!$R$3*Sheet1!$Q$3)</f>
        <v>-0.0446986361636595</v>
      </c>
      <c r="N833" s="0" t="n">
        <v>3.91</v>
      </c>
    </row>
    <row r="834" customFormat="false" ht="15" hidden="false" customHeight="false" outlineLevel="0" collapsed="false">
      <c r="A834" s="10" t="n">
        <f aca="false">Sheet1!$Q$3*(1-Sheet1!H834)</f>
        <v>89.8427188737352</v>
      </c>
      <c r="B834" s="10" t="n">
        <f aca="false">Sheet1!$Q$3*Sheet1!H834</f>
        <v>10.1572811262648</v>
      </c>
      <c r="C834" s="11" t="n">
        <f aca="false">Sheet1!$R$3*(Sheet1!I834-1)*Sheet1!B834-Sheet1!$R$3*Sheet1!A834</f>
        <v>-2209.99230092383</v>
      </c>
      <c r="D834" s="10" t="n">
        <f aca="false">Sheet1!$Q$3*(1-Sheet1!F834)</f>
        <v>91.8741750989881</v>
      </c>
      <c r="E834" s="10" t="n">
        <f aca="false">Sheet1!$Q$3*Sheet1!F834</f>
        <v>8.12582490101188</v>
      </c>
      <c r="F834" s="10" t="n">
        <f aca="false">Sheet1!H834*Sheet1!$F$2</f>
        <v>0.0812582490101188</v>
      </c>
      <c r="G834" s="11" t="n">
        <f aca="false">Sheet1!$R$3*(Sheet1!I834-1)*Sheet1!E834-Sheet1!$R$3*Sheet1!D834</f>
        <v>-11767.9938407391</v>
      </c>
      <c r="H834" s="10" t="n">
        <f aca="false">COUNTIF(Sheet1!$N$3:$N$106001,"&gt;="&amp;Sheet1!I834)/Sheet1!$N$2</f>
        <v>0.101572811262648</v>
      </c>
      <c r="I834" s="7" t="n">
        <v>9.41000000000001</v>
      </c>
      <c r="J834" s="12" t="n">
        <f aca="false">Sheet1!C834/(Sheet1!$R$3*Sheet1!$Q$3)</f>
        <v>-0.0441998460184767</v>
      </c>
      <c r="N834" s="0" t="n">
        <v>5.53</v>
      </c>
    </row>
    <row r="835" customFormat="false" ht="15" hidden="false" customHeight="false" outlineLevel="0" collapsed="false">
      <c r="A835" s="10" t="n">
        <f aca="false">Sheet1!$Q$3*(1-Sheet1!H835)</f>
        <v>89.8592168939727</v>
      </c>
      <c r="B835" s="10" t="n">
        <f aca="false">Sheet1!$Q$3*Sheet1!H835</f>
        <v>10.1407831060273</v>
      </c>
      <c r="C835" s="11" t="n">
        <f aca="false">Sheet1!$R$3*(Sheet1!I835-1)*Sheet1!B835-Sheet1!$R$3*Sheet1!A835</f>
        <v>-2236.91157061148</v>
      </c>
      <c r="D835" s="10" t="n">
        <f aca="false">Sheet1!$Q$3*(1-Sheet1!F835)</f>
        <v>91.8873735151782</v>
      </c>
      <c r="E835" s="10" t="n">
        <f aca="false">Sheet1!$Q$3*Sheet1!F835</f>
        <v>8.11262648482182</v>
      </c>
      <c r="F835" s="10" t="n">
        <f aca="false">Sheet1!H835*Sheet1!$F$2</f>
        <v>0.0811262648482182</v>
      </c>
      <c r="G835" s="11" t="n">
        <f aca="false">Sheet1!$R$3*(Sheet1!I835-1)*Sheet1!E835-Sheet1!$R$3*Sheet1!D835</f>
        <v>-11789.5292564892</v>
      </c>
      <c r="H835" s="10" t="n">
        <f aca="false">COUNTIF(Sheet1!$N$3:$N$106001,"&gt;="&amp;Sheet1!I835)/Sheet1!$N$2</f>
        <v>0.101407831060273</v>
      </c>
      <c r="I835" s="7" t="n">
        <v>9.42000000000001</v>
      </c>
      <c r="J835" s="12" t="n">
        <f aca="false">Sheet1!C835/(Sheet1!$R$3*Sheet1!$Q$3)</f>
        <v>-0.0447382314122295</v>
      </c>
      <c r="N835" s="0" t="n">
        <v>1.59</v>
      </c>
    </row>
    <row r="836" customFormat="false" ht="15" hidden="false" customHeight="false" outlineLevel="0" collapsed="false">
      <c r="A836" s="10" t="n">
        <f aca="false">Sheet1!$Q$3*(1-Sheet1!H836)</f>
        <v>89.8688407391113</v>
      </c>
      <c r="B836" s="10" t="n">
        <f aca="false">Sheet1!$Q$3*Sheet1!H836</f>
        <v>10.1311592608887</v>
      </c>
      <c r="C836" s="11" t="n">
        <f aca="false">Sheet1!$R$3*(Sheet1!I836-1)*Sheet1!B836-Sheet1!$R$3*Sheet1!A836</f>
        <v>-2231.58408490975</v>
      </c>
      <c r="D836" s="10" t="n">
        <f aca="false">Sheet1!$Q$3*(1-Sheet1!F836)</f>
        <v>91.895072591289</v>
      </c>
      <c r="E836" s="10" t="n">
        <f aca="false">Sheet1!$Q$3*Sheet1!F836</f>
        <v>8.10492740871096</v>
      </c>
      <c r="F836" s="10" t="n">
        <f aca="false">Sheet1!H836*Sheet1!$F$2</f>
        <v>0.0810492740871096</v>
      </c>
      <c r="G836" s="11" t="n">
        <f aca="false">Sheet1!$R$3*(Sheet1!I836-1)*Sheet1!E836-Sheet1!$R$3*Sheet1!D836</f>
        <v>-11785.2672679278</v>
      </c>
      <c r="H836" s="10" t="n">
        <f aca="false">COUNTIF(Sheet1!$N$3:$N$106001,"&gt;="&amp;Sheet1!I836)/Sheet1!$N$2</f>
        <v>0.101311592608887</v>
      </c>
      <c r="I836" s="7" t="n">
        <v>9.43000000000001</v>
      </c>
      <c r="J836" s="12" t="n">
        <f aca="false">Sheet1!C836/(Sheet1!$R$3*Sheet1!$Q$3)</f>
        <v>-0.044631681698195</v>
      </c>
      <c r="N836" s="0" t="n">
        <v>1.1</v>
      </c>
    </row>
    <row r="837" customFormat="false" ht="15" hidden="false" customHeight="false" outlineLevel="0" collapsed="false">
      <c r="A837" s="10" t="n">
        <f aca="false">Sheet1!$Q$3*(1-Sheet1!H837)</f>
        <v>89.8784645842499</v>
      </c>
      <c r="B837" s="10" t="n">
        <f aca="false">Sheet1!$Q$3*Sheet1!H837</f>
        <v>10.1215354157501</v>
      </c>
      <c r="C837" s="11" t="n">
        <f aca="false">Sheet1!$R$3*(Sheet1!I837-1)*Sheet1!B837-Sheet1!$R$3*Sheet1!A837</f>
        <v>-2226.35283765943</v>
      </c>
      <c r="D837" s="10" t="n">
        <f aca="false">Sheet1!$Q$3*(1-Sheet1!F837)</f>
        <v>91.9027716673999</v>
      </c>
      <c r="E837" s="10" t="n">
        <f aca="false">Sheet1!$Q$3*Sheet1!F837</f>
        <v>8.09722833260009</v>
      </c>
      <c r="F837" s="10" t="n">
        <f aca="false">Sheet1!H837*Sheet1!$F$2</f>
        <v>0.0809722833260009</v>
      </c>
      <c r="G837" s="11" t="n">
        <f aca="false">Sheet1!$R$3*(Sheet1!I837-1)*Sheet1!E837-Sheet1!$R$3*Sheet1!D837</f>
        <v>-11781.0822701275</v>
      </c>
      <c r="H837" s="10" t="n">
        <f aca="false">COUNTIF(Sheet1!$N$3:$N$106001,"&gt;="&amp;Sheet1!I837)/Sheet1!$N$2</f>
        <v>0.101215354157501</v>
      </c>
      <c r="I837" s="7" t="n">
        <v>9.44000000000001</v>
      </c>
      <c r="J837" s="12" t="n">
        <f aca="false">Sheet1!C837/(Sheet1!$R$3*Sheet1!$Q$3)</f>
        <v>-0.0445270567531885</v>
      </c>
      <c r="N837" s="0" t="n">
        <v>15.89</v>
      </c>
    </row>
    <row r="838" customFormat="false" ht="15" hidden="false" customHeight="false" outlineLevel="0" collapsed="false">
      <c r="A838" s="10" t="n">
        <f aca="false">Sheet1!$Q$3*(1-Sheet1!H838)</f>
        <v>89.8867135943687</v>
      </c>
      <c r="B838" s="10" t="n">
        <f aca="false">Sheet1!$Q$3*Sheet1!H838</f>
        <v>10.1132864056313</v>
      </c>
      <c r="C838" s="11" t="n">
        <f aca="false">Sheet1!$R$3*(Sheet1!I838-1)*Sheet1!B838-Sheet1!$R$3*Sheet1!A838</f>
        <v>-2214.72173339195</v>
      </c>
      <c r="D838" s="10" t="n">
        <f aca="false">Sheet1!$Q$3*(1-Sheet1!F838)</f>
        <v>91.9093708754949</v>
      </c>
      <c r="E838" s="10" t="n">
        <f aca="false">Sheet1!$Q$3*Sheet1!F838</f>
        <v>8.09062912450506</v>
      </c>
      <c r="F838" s="10" t="n">
        <f aca="false">Sheet1!H838*Sheet1!$F$2</f>
        <v>0.0809062912450506</v>
      </c>
      <c r="G838" s="11" t="n">
        <f aca="false">Sheet1!$R$3*(Sheet1!I838-1)*Sheet1!E838-Sheet1!$R$3*Sheet1!D838</f>
        <v>-11771.7773867135</v>
      </c>
      <c r="H838" s="10" t="n">
        <f aca="false">COUNTIF(Sheet1!$N$3:$N$106001,"&gt;="&amp;Sheet1!I838)/Sheet1!$N$2</f>
        <v>0.101132864056313</v>
      </c>
      <c r="I838" s="7" t="n">
        <v>9.45000000000001</v>
      </c>
      <c r="J838" s="12" t="n">
        <f aca="false">Sheet1!C838/(Sheet1!$R$3*Sheet1!$Q$3)</f>
        <v>-0.0442944346678389</v>
      </c>
      <c r="N838" s="0" t="n">
        <v>3.18</v>
      </c>
    </row>
    <row r="839" customFormat="false" ht="15" hidden="false" customHeight="false" outlineLevel="0" collapsed="false">
      <c r="A839" s="10" t="n">
        <f aca="false">Sheet1!$Q$3*(1-Sheet1!H839)</f>
        <v>89.8977122745271</v>
      </c>
      <c r="B839" s="10" t="n">
        <f aca="false">Sheet1!$Q$3*Sheet1!H839</f>
        <v>10.1022877254729</v>
      </c>
      <c r="C839" s="11" t="n">
        <f aca="false">Sheet1!$R$3*(Sheet1!I839-1)*Sheet1!B839-Sheet1!$R$3*Sheet1!A839</f>
        <v>-2216.17905851293</v>
      </c>
      <c r="D839" s="10" t="n">
        <f aca="false">Sheet1!$Q$3*(1-Sheet1!F839)</f>
        <v>91.9181698196216</v>
      </c>
      <c r="E839" s="10" t="n">
        <f aca="false">Sheet1!$Q$3*Sheet1!F839</f>
        <v>8.08183018037835</v>
      </c>
      <c r="F839" s="10" t="n">
        <f aca="false">Sheet1!H839*Sheet1!$F$2</f>
        <v>0.0808183018037835</v>
      </c>
      <c r="G839" s="11" t="n">
        <f aca="false">Sheet1!$R$3*(Sheet1!I839-1)*Sheet1!E839-Sheet1!$R$3*Sheet1!D839</f>
        <v>-11772.9432468103</v>
      </c>
      <c r="H839" s="10" t="n">
        <f aca="false">COUNTIF(Sheet1!$N$3:$N$106001,"&gt;="&amp;Sheet1!I839)/Sheet1!$N$2</f>
        <v>0.101022877254729</v>
      </c>
      <c r="I839" s="7" t="n">
        <v>9.46000000000001</v>
      </c>
      <c r="J839" s="12" t="n">
        <f aca="false">Sheet1!C839/(Sheet1!$R$3*Sheet1!$Q$3)</f>
        <v>-0.0443235811702586</v>
      </c>
      <c r="N839" s="0" t="n">
        <v>1.42</v>
      </c>
    </row>
    <row r="840" customFormat="false" ht="15" hidden="false" customHeight="false" outlineLevel="0" collapsed="false">
      <c r="A840" s="10" t="n">
        <f aca="false">Sheet1!$Q$3*(1-Sheet1!H840)</f>
        <v>89.9059612846459</v>
      </c>
      <c r="B840" s="10" t="n">
        <f aca="false">Sheet1!$Q$3*Sheet1!H840</f>
        <v>10.0940387153542</v>
      </c>
      <c r="C840" s="11" t="n">
        <f aca="false">Sheet1!$R$3*(Sheet1!I840-1)*Sheet1!B840-Sheet1!$R$3*Sheet1!A840</f>
        <v>-2204.72668279802</v>
      </c>
      <c r="D840" s="10" t="n">
        <f aca="false">Sheet1!$Q$3*(1-Sheet1!F840)</f>
        <v>91.9247690277167</v>
      </c>
      <c r="E840" s="10" t="n">
        <f aca="false">Sheet1!$Q$3*Sheet1!F840</f>
        <v>8.07523097228333</v>
      </c>
      <c r="F840" s="10" t="n">
        <f aca="false">Sheet1!H840*Sheet1!$F$2</f>
        <v>0.0807523097228333</v>
      </c>
      <c r="G840" s="11" t="n">
        <f aca="false">Sheet1!$R$3*(Sheet1!I840-1)*Sheet1!E840-Sheet1!$R$3*Sheet1!D840</f>
        <v>-11763.7813462384</v>
      </c>
      <c r="H840" s="10" t="n">
        <f aca="false">COUNTIF(Sheet1!$N$3:$N$106001,"&gt;="&amp;Sheet1!I840)/Sheet1!$N$2</f>
        <v>0.100940387153542</v>
      </c>
      <c r="I840" s="7" t="n">
        <v>9.47000000000001</v>
      </c>
      <c r="J840" s="12" t="n">
        <f aca="false">Sheet1!C840/(Sheet1!$R$3*Sheet1!$Q$3)</f>
        <v>-0.0440945336559604</v>
      </c>
      <c r="N840" s="0" t="n">
        <v>1.97</v>
      </c>
    </row>
    <row r="841" customFormat="false" ht="15" hidden="false" customHeight="false" outlineLevel="0" collapsed="false">
      <c r="A841" s="10" t="n">
        <f aca="false">Sheet1!$Q$3*(1-Sheet1!H841)</f>
        <v>89.9128354597448</v>
      </c>
      <c r="B841" s="10" t="n">
        <f aca="false">Sheet1!$Q$3*Sheet1!H841</f>
        <v>10.0871645402552</v>
      </c>
      <c r="C841" s="11" t="n">
        <f aca="false">Sheet1!$R$3*(Sheet1!I841-1)*Sheet1!B841-Sheet1!$R$3*Sheet1!A841</f>
        <v>-2186.84007919044</v>
      </c>
      <c r="D841" s="10" t="n">
        <f aca="false">Sheet1!$Q$3*(1-Sheet1!F841)</f>
        <v>91.9302683677959</v>
      </c>
      <c r="E841" s="10" t="n">
        <f aca="false">Sheet1!$Q$3*Sheet1!F841</f>
        <v>8.06973163220414</v>
      </c>
      <c r="F841" s="10" t="n">
        <f aca="false">Sheet1!H841*Sheet1!$F$2</f>
        <v>0.0806973163220414</v>
      </c>
      <c r="G841" s="11" t="n">
        <f aca="false">Sheet1!$R$3*(Sheet1!I841-1)*Sheet1!E841-Sheet1!$R$3*Sheet1!D841</f>
        <v>-11749.4720633524</v>
      </c>
      <c r="H841" s="10" t="n">
        <f aca="false">COUNTIF(Sheet1!$N$3:$N$106001,"&gt;="&amp;Sheet1!I841)/Sheet1!$N$2</f>
        <v>0.100871645402552</v>
      </c>
      <c r="I841" s="7" t="n">
        <v>9.48000000000001</v>
      </c>
      <c r="J841" s="12" t="n">
        <f aca="false">Sheet1!C841/(Sheet1!$R$3*Sheet1!$Q$3)</f>
        <v>-0.0437368015838088</v>
      </c>
      <c r="N841" s="0" t="n">
        <v>4.23</v>
      </c>
    </row>
    <row r="842" customFormat="false" ht="15" hidden="false" customHeight="false" outlineLevel="0" collapsed="false">
      <c r="A842" s="10" t="n">
        <f aca="false">Sheet1!$Q$3*(1-Sheet1!H842)</f>
        <v>89.9265838099428</v>
      </c>
      <c r="B842" s="10" t="n">
        <f aca="false">Sheet1!$Q$3*Sheet1!H842</f>
        <v>10.0734161900572</v>
      </c>
      <c r="C842" s="11" t="n">
        <f aca="false">Sheet1!$R$3*(Sheet1!I842-1)*Sheet1!B842-Sheet1!$R$3*Sheet1!A842</f>
        <v>-2201.64017817856</v>
      </c>
      <c r="D842" s="10" t="n">
        <f aca="false">Sheet1!$Q$3*(1-Sheet1!F842)</f>
        <v>91.9412670479542</v>
      </c>
      <c r="E842" s="10" t="n">
        <f aca="false">Sheet1!$Q$3*Sheet1!F842</f>
        <v>8.05873295204576</v>
      </c>
      <c r="F842" s="10" t="n">
        <f aca="false">Sheet1!H842*Sheet1!$F$2</f>
        <v>0.0805873295204576</v>
      </c>
      <c r="G842" s="11" t="n">
        <f aca="false">Sheet1!$R$3*(Sheet1!I842-1)*Sheet1!E842-Sheet1!$R$3*Sheet1!D842</f>
        <v>-11761.3121425428</v>
      </c>
      <c r="H842" s="10" t="n">
        <f aca="false">COUNTIF(Sheet1!$N$3:$N$106001,"&gt;="&amp;Sheet1!I842)/Sheet1!$N$2</f>
        <v>0.100734161900572</v>
      </c>
      <c r="I842" s="7" t="n">
        <v>9.49000000000001</v>
      </c>
      <c r="J842" s="12" t="n">
        <f aca="false">Sheet1!C842/(Sheet1!$R$3*Sheet1!$Q$3)</f>
        <v>-0.0440328035635712</v>
      </c>
      <c r="N842" s="0" t="n">
        <v>1.33</v>
      </c>
    </row>
    <row r="843" customFormat="false" ht="15" hidden="false" customHeight="false" outlineLevel="0" collapsed="false">
      <c r="A843" s="10" t="n">
        <f aca="false">Sheet1!$Q$3*(1-Sheet1!H843)</f>
        <v>89.9362076550814</v>
      </c>
      <c r="B843" s="10" t="n">
        <f aca="false">Sheet1!$Q$3*Sheet1!H843</f>
        <v>10.0637923449186</v>
      </c>
      <c r="C843" s="11" t="n">
        <f aca="false">Sheet1!$R$3*(Sheet1!I843-1)*Sheet1!B843-Sheet1!$R$3*Sheet1!A843</f>
        <v>-2196.98636163655</v>
      </c>
      <c r="D843" s="10" t="n">
        <f aca="false">Sheet1!$Q$3*(1-Sheet1!F843)</f>
        <v>91.9489661240651</v>
      </c>
      <c r="E843" s="10" t="n">
        <f aca="false">Sheet1!$Q$3*Sheet1!F843</f>
        <v>8.05103387593489</v>
      </c>
      <c r="F843" s="10" t="n">
        <f aca="false">Sheet1!H843*Sheet1!$F$2</f>
        <v>0.0805103387593489</v>
      </c>
      <c r="G843" s="11" t="n">
        <f aca="false">Sheet1!$R$3*(Sheet1!I843-1)*Sheet1!E843-Sheet1!$R$3*Sheet1!D843</f>
        <v>-11757.5890893092</v>
      </c>
      <c r="H843" s="10" t="n">
        <f aca="false">COUNTIF(Sheet1!$N$3:$N$106001,"&gt;="&amp;Sheet1!I843)/Sheet1!$N$2</f>
        <v>0.100637923449186</v>
      </c>
      <c r="I843" s="7" t="n">
        <v>9.50000000000001</v>
      </c>
      <c r="J843" s="12" t="n">
        <f aca="false">Sheet1!C843/(Sheet1!$R$3*Sheet1!$Q$3)</f>
        <v>-0.043939727232731</v>
      </c>
      <c r="N843" s="0" t="n">
        <v>1.37</v>
      </c>
    </row>
    <row r="844" customFormat="false" ht="15" hidden="false" customHeight="false" outlineLevel="0" collapsed="false">
      <c r="A844" s="10" t="n">
        <f aca="false">Sheet1!$Q$3*(1-Sheet1!H844)</f>
        <v>89.9444566652002</v>
      </c>
      <c r="B844" s="10" t="n">
        <f aca="false">Sheet1!$Q$3*Sheet1!H844</f>
        <v>10.0555433347998</v>
      </c>
      <c r="C844" s="11" t="n">
        <f aca="false">Sheet1!$R$3*(Sheet1!I844-1)*Sheet1!B844-Sheet1!$R$3*Sheet1!A844</f>
        <v>-2185.89144302678</v>
      </c>
      <c r="D844" s="10" t="n">
        <f aca="false">Sheet1!$Q$3*(1-Sheet1!F844)</f>
        <v>91.9555653321601</v>
      </c>
      <c r="E844" s="10" t="n">
        <f aca="false">Sheet1!$Q$3*Sheet1!F844</f>
        <v>8.04443466783986</v>
      </c>
      <c r="F844" s="10" t="n">
        <f aca="false">Sheet1!H844*Sheet1!$F$2</f>
        <v>0.0804443466783986</v>
      </c>
      <c r="G844" s="11" t="n">
        <f aca="false">Sheet1!$R$3*(Sheet1!I844-1)*Sheet1!E844-Sheet1!$R$3*Sheet1!D844</f>
        <v>-11748.7131544214</v>
      </c>
      <c r="H844" s="10" t="n">
        <f aca="false">COUNTIF(Sheet1!$N$3:$N$106001,"&gt;="&amp;Sheet1!I844)/Sheet1!$N$2</f>
        <v>0.100555433347998</v>
      </c>
      <c r="I844" s="7" t="n">
        <v>9.51000000000001</v>
      </c>
      <c r="J844" s="12" t="n">
        <f aca="false">Sheet1!C844/(Sheet1!$R$3*Sheet1!$Q$3)</f>
        <v>-0.0437178288605357</v>
      </c>
      <c r="N844" s="0" t="n">
        <v>7.58</v>
      </c>
    </row>
    <row r="845" customFormat="false" ht="15" hidden="false" customHeight="false" outlineLevel="0" collapsed="false">
      <c r="A845" s="10" t="n">
        <f aca="false">Sheet1!$Q$3*(1-Sheet1!H845)</f>
        <v>89.9499560052794</v>
      </c>
      <c r="B845" s="10" t="n">
        <f aca="false">Sheet1!$Q$3*Sheet1!H845</f>
        <v>10.0500439947206</v>
      </c>
      <c r="C845" s="11" t="n">
        <f aca="false">Sheet1!$R$3*(Sheet1!I845-1)*Sheet1!B845-Sheet1!$R$3*Sheet1!A845</f>
        <v>-2161.79058512973</v>
      </c>
      <c r="D845" s="10" t="n">
        <f aca="false">Sheet1!$Q$3*(1-Sheet1!F845)</f>
        <v>91.9599648042235</v>
      </c>
      <c r="E845" s="10" t="n">
        <f aca="false">Sheet1!$Q$3*Sheet1!F845</f>
        <v>8.04003519577651</v>
      </c>
      <c r="F845" s="10" t="n">
        <f aca="false">Sheet1!H845*Sheet1!$F$2</f>
        <v>0.0804003519577651</v>
      </c>
      <c r="G845" s="11" t="n">
        <f aca="false">Sheet1!$R$3*(Sheet1!I845-1)*Sheet1!E845-Sheet1!$R$3*Sheet1!D845</f>
        <v>-11729.4324681038</v>
      </c>
      <c r="H845" s="10" t="n">
        <f aca="false">COUNTIF(Sheet1!$N$3:$N$106001,"&gt;="&amp;Sheet1!I845)/Sheet1!$N$2</f>
        <v>0.100500439947206</v>
      </c>
      <c r="I845" s="7" t="n">
        <v>9.52000000000001</v>
      </c>
      <c r="J845" s="12" t="n">
        <f aca="false">Sheet1!C845/(Sheet1!$R$3*Sheet1!$Q$3)</f>
        <v>-0.0432358117025947</v>
      </c>
      <c r="N845" s="0" t="n">
        <v>1.21</v>
      </c>
    </row>
    <row r="846" customFormat="false" ht="15" hidden="false" customHeight="false" outlineLevel="0" collapsed="false">
      <c r="A846" s="10" t="n">
        <f aca="false">Sheet1!$Q$3*(1-Sheet1!H846)</f>
        <v>89.9678288605367</v>
      </c>
      <c r="B846" s="10" t="n">
        <f aca="false">Sheet1!$Q$3*Sheet1!H846</f>
        <v>10.0321711394633</v>
      </c>
      <c r="C846" s="11" t="n">
        <f aca="false">Sheet1!$R$3*(Sheet1!I846-1)*Sheet1!B846-Sheet1!$R$3*Sheet1!A846</f>
        <v>-2196.7045204575</v>
      </c>
      <c r="D846" s="10" t="n">
        <f aca="false">Sheet1!$Q$3*(1-Sheet1!F846)</f>
        <v>91.9742630884294</v>
      </c>
      <c r="E846" s="10" t="n">
        <f aca="false">Sheet1!$Q$3*Sheet1!F846</f>
        <v>8.02573691157061</v>
      </c>
      <c r="F846" s="10" t="n">
        <f aca="false">Sheet1!H846*Sheet1!$F$2</f>
        <v>0.0802573691157061</v>
      </c>
      <c r="G846" s="11" t="n">
        <f aca="false">Sheet1!$R$3*(Sheet1!I846-1)*Sheet1!E846-Sheet1!$R$3*Sheet1!D846</f>
        <v>-11757.363616366</v>
      </c>
      <c r="H846" s="10" t="n">
        <f aca="false">COUNTIF(Sheet1!$N$3:$N$106001,"&gt;="&amp;Sheet1!I846)/Sheet1!$N$2</f>
        <v>0.100321711394633</v>
      </c>
      <c r="I846" s="7" t="n">
        <v>9.53000000000001</v>
      </c>
      <c r="J846" s="12" t="n">
        <f aca="false">Sheet1!C846/(Sheet1!$R$3*Sheet1!$Q$3)</f>
        <v>-0.0439340904091499</v>
      </c>
      <c r="N846" s="0" t="n">
        <v>72.22</v>
      </c>
    </row>
    <row r="847" customFormat="false" ht="15" hidden="false" customHeight="false" outlineLevel="0" collapsed="false">
      <c r="A847" s="10" t="n">
        <f aca="false">Sheet1!$Q$3*(1-Sheet1!H847)</f>
        <v>89.9760778706555</v>
      </c>
      <c r="B847" s="10" t="n">
        <f aca="false">Sheet1!$Q$3*Sheet1!H847</f>
        <v>10.0239221293445</v>
      </c>
      <c r="C847" s="11" t="n">
        <f aca="false">Sheet1!$R$3*(Sheet1!I847-1)*Sheet1!B847-Sheet1!$R$3*Sheet1!A847</f>
        <v>-2185.89144302679</v>
      </c>
      <c r="D847" s="10" t="n">
        <f aca="false">Sheet1!$Q$3*(1-Sheet1!F847)</f>
        <v>91.9808622965244</v>
      </c>
      <c r="E847" s="10" t="n">
        <f aca="false">Sheet1!$Q$3*Sheet1!F847</f>
        <v>8.01913770347558</v>
      </c>
      <c r="F847" s="10" t="n">
        <f aca="false">Sheet1!H847*Sheet1!$F$2</f>
        <v>0.0801913770347558</v>
      </c>
      <c r="G847" s="11" t="n">
        <f aca="false">Sheet1!$R$3*(Sheet1!I847-1)*Sheet1!E847-Sheet1!$R$3*Sheet1!D847</f>
        <v>-11748.7131544214</v>
      </c>
      <c r="H847" s="10" t="n">
        <f aca="false">COUNTIF(Sheet1!$N$3:$N$106001,"&gt;="&amp;Sheet1!I847)/Sheet1!$N$2</f>
        <v>0.100239221293445</v>
      </c>
      <c r="I847" s="7" t="n">
        <v>9.54000000000001</v>
      </c>
      <c r="J847" s="12" t="n">
        <f aca="false">Sheet1!C847/(Sheet1!$R$3*Sheet1!$Q$3)</f>
        <v>-0.0437178288605358</v>
      </c>
      <c r="N847" s="0" t="n">
        <v>1.28</v>
      </c>
    </row>
    <row r="848" customFormat="false" ht="15" hidden="false" customHeight="false" outlineLevel="0" collapsed="false">
      <c r="A848" s="10" t="n">
        <f aca="false">Sheet1!$Q$3*(1-Sheet1!H848)</f>
        <v>89.9829520457545</v>
      </c>
      <c r="B848" s="10" t="n">
        <f aca="false">Sheet1!$Q$3*Sheet1!H848</f>
        <v>10.0170479542455</v>
      </c>
      <c r="C848" s="11" t="n">
        <f aca="false">Sheet1!$R$3*(Sheet1!I848-1)*Sheet1!B848-Sheet1!$R$3*Sheet1!A848</f>
        <v>-2168.59601847773</v>
      </c>
      <c r="D848" s="10" t="n">
        <f aca="false">Sheet1!$Q$3*(1-Sheet1!F848)</f>
        <v>91.9863616366036</v>
      </c>
      <c r="E848" s="10" t="n">
        <f aca="false">Sheet1!$Q$3*Sheet1!F848</f>
        <v>8.01363836339639</v>
      </c>
      <c r="F848" s="10" t="n">
        <f aca="false">Sheet1!H848*Sheet1!$F$2</f>
        <v>0.0801363836339639</v>
      </c>
      <c r="G848" s="11" t="n">
        <f aca="false">Sheet1!$R$3*(Sheet1!I848-1)*Sheet1!E848-Sheet1!$R$3*Sheet1!D848</f>
        <v>-11734.8768147822</v>
      </c>
      <c r="H848" s="10" t="n">
        <f aca="false">COUNTIF(Sheet1!$N$3:$N$106001,"&gt;="&amp;Sheet1!I848)/Sheet1!$N$2</f>
        <v>0.100170479542455</v>
      </c>
      <c r="I848" s="7" t="n">
        <v>9.55000000000001</v>
      </c>
      <c r="J848" s="12" t="n">
        <f aca="false">Sheet1!C848/(Sheet1!$R$3*Sheet1!$Q$3)</f>
        <v>-0.0433719203695546</v>
      </c>
      <c r="N848" s="0" t="n">
        <v>1.33</v>
      </c>
    </row>
    <row r="849" customFormat="false" ht="15" hidden="false" customHeight="false" outlineLevel="0" collapsed="false">
      <c r="A849" s="10" t="n">
        <f aca="false">Sheet1!$Q$3*(1-Sheet1!H849)</f>
        <v>89.9980752309723</v>
      </c>
      <c r="B849" s="10" t="n">
        <f aca="false">Sheet1!$Q$3*Sheet1!H849</f>
        <v>10.0019247690277</v>
      </c>
      <c r="C849" s="11" t="n">
        <f aca="false">Sheet1!$R$3*(Sheet1!I849-1)*Sheet1!B849-Sheet1!$R$3*Sheet1!A849</f>
        <v>-2190.79960404747</v>
      </c>
      <c r="D849" s="10" t="n">
        <f aca="false">Sheet1!$Q$3*(1-Sheet1!F849)</f>
        <v>91.9984601847778</v>
      </c>
      <c r="E849" s="10" t="n">
        <f aca="false">Sheet1!$Q$3*Sheet1!F849</f>
        <v>8.00153981522217</v>
      </c>
      <c r="F849" s="10" t="n">
        <f aca="false">Sheet1!H849*Sheet1!$F$2</f>
        <v>0.0800153981522217</v>
      </c>
      <c r="G849" s="11" t="n">
        <f aca="false">Sheet1!$R$3*(Sheet1!I849-1)*Sheet1!E849-Sheet1!$R$3*Sheet1!D849</f>
        <v>-11752.639683238</v>
      </c>
      <c r="H849" s="10" t="n">
        <f aca="false">COUNTIF(Sheet1!$N$3:$N$106001,"&gt;="&amp;Sheet1!I849)/Sheet1!$N$2</f>
        <v>0.100019247690277</v>
      </c>
      <c r="I849" s="7" t="n">
        <v>9.56000000000001</v>
      </c>
      <c r="J849" s="12" t="n">
        <f aca="false">Sheet1!C849/(Sheet1!$R$3*Sheet1!$Q$3)</f>
        <v>-0.0438159920809494</v>
      </c>
      <c r="N849" s="0" t="n">
        <v>0</v>
      </c>
    </row>
    <row r="850" customFormat="false" ht="15" hidden="false" customHeight="false" outlineLevel="0" collapsed="false">
      <c r="A850" s="10" t="n">
        <f aca="false">Sheet1!$Q$3*(1-Sheet1!H850)</f>
        <v>90.0049494060713</v>
      </c>
      <c r="B850" s="10" t="n">
        <f aca="false">Sheet1!$Q$3*Sheet1!H850</f>
        <v>9.99505059392873</v>
      </c>
      <c r="C850" s="11" t="n">
        <f aca="false">Sheet1!$R$3*(Sheet1!I850-1)*Sheet1!B850-Sheet1!$R$3*Sheet1!A850</f>
        <v>-2173.68290805098</v>
      </c>
      <c r="D850" s="10" t="n">
        <f aca="false">Sheet1!$Q$3*(1-Sheet1!F850)</f>
        <v>92.003959524857</v>
      </c>
      <c r="E850" s="10" t="n">
        <f aca="false">Sheet1!$Q$3*Sheet1!F850</f>
        <v>7.99604047514298</v>
      </c>
      <c r="F850" s="10" t="n">
        <f aca="false">Sheet1!H850*Sheet1!$F$2</f>
        <v>0.0799604047514298</v>
      </c>
      <c r="G850" s="11" t="n">
        <f aca="false">Sheet1!$R$3*(Sheet1!I850-1)*Sheet1!E850-Sheet1!$R$3*Sheet1!D850</f>
        <v>-11738.9463264408</v>
      </c>
      <c r="H850" s="10" t="n">
        <f aca="false">COUNTIF(Sheet1!$N$3:$N$106001,"&gt;="&amp;Sheet1!I850)/Sheet1!$N$2</f>
        <v>0.0999505059392873</v>
      </c>
      <c r="I850" s="7" t="n">
        <v>9.57000000000001</v>
      </c>
      <c r="J850" s="12" t="n">
        <f aca="false">Sheet1!C850/(Sheet1!$R$3*Sheet1!$Q$3)</f>
        <v>-0.0434736581610197</v>
      </c>
      <c r="N850" s="0" t="n">
        <v>12.08</v>
      </c>
    </row>
    <row r="851" customFormat="false" ht="15" hidden="false" customHeight="false" outlineLevel="0" collapsed="false">
      <c r="A851" s="10" t="n">
        <f aca="false">Sheet1!$Q$3*(1-Sheet1!H851)</f>
        <v>90.0145732512098</v>
      </c>
      <c r="B851" s="10" t="n">
        <f aca="false">Sheet1!$Q$3*Sheet1!H851</f>
        <v>9.98542674879015</v>
      </c>
      <c r="C851" s="11" t="n">
        <f aca="false">Sheet1!$R$3*(Sheet1!I851-1)*Sheet1!B851-Sheet1!$R$3*Sheet1!A851</f>
        <v>-2169.80587329515</v>
      </c>
      <c r="D851" s="10" t="n">
        <f aca="false">Sheet1!$Q$3*(1-Sheet1!F851)</f>
        <v>92.0116586009679</v>
      </c>
      <c r="E851" s="10" t="n">
        <f aca="false">Sheet1!$Q$3*Sheet1!F851</f>
        <v>7.98834139903212</v>
      </c>
      <c r="F851" s="10" t="n">
        <f aca="false">Sheet1!H851*Sheet1!$F$2</f>
        <v>0.0798834139903212</v>
      </c>
      <c r="G851" s="11" t="n">
        <f aca="false">Sheet1!$R$3*(Sheet1!I851-1)*Sheet1!E851-Sheet1!$R$3*Sheet1!D851</f>
        <v>-11735.8446986361</v>
      </c>
      <c r="H851" s="10" t="n">
        <f aca="false">COUNTIF(Sheet1!$N$3:$N$106001,"&gt;="&amp;Sheet1!I851)/Sheet1!$N$2</f>
        <v>0.0998542674879015</v>
      </c>
      <c r="I851" s="7" t="n">
        <v>9.58000000000001</v>
      </c>
      <c r="J851" s="12" t="n">
        <f aca="false">Sheet1!C851/(Sheet1!$R$3*Sheet1!$Q$3)</f>
        <v>-0.0433961174659029</v>
      </c>
      <c r="N851" s="0" t="n">
        <v>7.98</v>
      </c>
    </row>
    <row r="852" customFormat="false" ht="15" hidden="false" customHeight="false" outlineLevel="0" collapsed="false">
      <c r="A852" s="10" t="n">
        <f aca="false">Sheet1!$Q$3*(1-Sheet1!H852)</f>
        <v>90.0228222613286</v>
      </c>
      <c r="B852" s="10" t="n">
        <f aca="false">Sheet1!$Q$3*Sheet1!H852</f>
        <v>9.97717773867136</v>
      </c>
      <c r="C852" s="11" t="n">
        <f aca="false">Sheet1!$R$3*(Sheet1!I852-1)*Sheet1!B852-Sheet1!$R$3*Sheet1!A852</f>
        <v>-2159.43274307078</v>
      </c>
      <c r="D852" s="10" t="n">
        <f aca="false">Sheet1!$Q$3*(1-Sheet1!F852)</f>
        <v>92.0182578090629</v>
      </c>
      <c r="E852" s="10" t="n">
        <f aca="false">Sheet1!$Q$3*Sheet1!F852</f>
        <v>7.98174219093709</v>
      </c>
      <c r="F852" s="10" t="n">
        <f aca="false">Sheet1!H852*Sheet1!$F$2</f>
        <v>0.0798174219093709</v>
      </c>
      <c r="G852" s="11" t="n">
        <f aca="false">Sheet1!$R$3*(Sheet1!I852-1)*Sheet1!E852-Sheet1!$R$3*Sheet1!D852</f>
        <v>-11727.5461944566</v>
      </c>
      <c r="H852" s="10" t="n">
        <f aca="false">COUNTIF(Sheet1!$N$3:$N$106001,"&gt;="&amp;Sheet1!I852)/Sheet1!$N$2</f>
        <v>0.0997717773867136</v>
      </c>
      <c r="I852" s="7" t="n">
        <v>9.59000000000001</v>
      </c>
      <c r="J852" s="12" t="n">
        <f aca="false">Sheet1!C852/(Sheet1!$R$3*Sheet1!$Q$3)</f>
        <v>-0.0431886548614156</v>
      </c>
      <c r="N852" s="0" t="n">
        <v>2.02</v>
      </c>
    </row>
    <row r="853" customFormat="false" ht="15" hidden="false" customHeight="false" outlineLevel="0" collapsed="false">
      <c r="A853" s="10" t="n">
        <f aca="false">Sheet1!$Q$3*(1-Sheet1!H853)</f>
        <v>90.0365706115266</v>
      </c>
      <c r="B853" s="10" t="n">
        <f aca="false">Sheet1!$Q$3*Sheet1!H853</f>
        <v>9.96342938847338</v>
      </c>
      <c r="C853" s="11" t="n">
        <f aca="false">Sheet1!$R$3*(Sheet1!I853-1)*Sheet1!B853-Sheet1!$R$3*Sheet1!A853</f>
        <v>-2175.53893532771</v>
      </c>
      <c r="D853" s="10" t="n">
        <f aca="false">Sheet1!$Q$3*(1-Sheet1!F853)</f>
        <v>92.0292564892213</v>
      </c>
      <c r="E853" s="10" t="n">
        <f aca="false">Sheet1!$Q$3*Sheet1!F853</f>
        <v>7.97074351077871</v>
      </c>
      <c r="F853" s="10" t="n">
        <f aca="false">Sheet1!H853*Sheet1!$F$2</f>
        <v>0.0797074351077871</v>
      </c>
      <c r="G853" s="11" t="n">
        <f aca="false">Sheet1!$R$3*(Sheet1!I853-1)*Sheet1!E853-Sheet1!$R$3*Sheet1!D853</f>
        <v>-11740.4311482622</v>
      </c>
      <c r="H853" s="10" t="n">
        <f aca="false">COUNTIF(Sheet1!$N$3:$N$106001,"&gt;="&amp;Sheet1!I853)/Sheet1!$N$2</f>
        <v>0.0996342938847338</v>
      </c>
      <c r="I853" s="7" t="n">
        <v>9.60000000000001</v>
      </c>
      <c r="J853" s="12" t="n">
        <f aca="false">Sheet1!C853/(Sheet1!$R$3*Sheet1!$Q$3)</f>
        <v>-0.0435107787065541</v>
      </c>
      <c r="N853" s="0" t="n">
        <v>1.25</v>
      </c>
    </row>
    <row r="854" customFormat="false" ht="15" hidden="false" customHeight="false" outlineLevel="0" collapsed="false">
      <c r="A854" s="10" t="n">
        <f aca="false">Sheet1!$Q$3*(1-Sheet1!H854)</f>
        <v>90.0420699516058</v>
      </c>
      <c r="B854" s="10" t="n">
        <f aca="false">Sheet1!$Q$3*Sheet1!H854</f>
        <v>9.95793004839419</v>
      </c>
      <c r="C854" s="11" t="n">
        <f aca="false">Sheet1!$R$3*(Sheet1!I854-1)*Sheet1!B854-Sheet1!$R$3*Sheet1!A854</f>
        <v>-2152.14611746585</v>
      </c>
      <c r="D854" s="10" t="n">
        <f aca="false">Sheet1!$Q$3*(1-Sheet1!F854)</f>
        <v>92.0336559612846</v>
      </c>
      <c r="E854" s="10" t="n">
        <f aca="false">Sheet1!$Q$3*Sheet1!F854</f>
        <v>7.96634403871536</v>
      </c>
      <c r="F854" s="10" t="n">
        <f aca="false">Sheet1!H854*Sheet1!$F$2</f>
        <v>0.0796634403871536</v>
      </c>
      <c r="G854" s="11" t="n">
        <f aca="false">Sheet1!$R$3*(Sheet1!I854-1)*Sheet1!E854-Sheet1!$R$3*Sheet1!D854</f>
        <v>-11721.7168939727</v>
      </c>
      <c r="H854" s="10" t="n">
        <f aca="false">COUNTIF(Sheet1!$N$3:$N$106001,"&gt;="&amp;Sheet1!I854)/Sheet1!$N$2</f>
        <v>0.0995793004839419</v>
      </c>
      <c r="I854" s="7" t="n">
        <v>9.61000000000001</v>
      </c>
      <c r="J854" s="12" t="n">
        <f aca="false">Sheet1!C854/(Sheet1!$R$3*Sheet1!$Q$3)</f>
        <v>-0.0430429223493169</v>
      </c>
      <c r="N854" s="0" t="n">
        <v>3.68</v>
      </c>
    </row>
    <row r="855" customFormat="false" ht="15" hidden="false" customHeight="false" outlineLevel="0" collapsed="false">
      <c r="A855" s="10" t="n">
        <f aca="false">Sheet1!$Q$3*(1-Sheet1!H855)</f>
        <v>90.0516937967444</v>
      </c>
      <c r="B855" s="10" t="n">
        <f aca="false">Sheet1!$Q$3*Sheet1!H855</f>
        <v>9.94830620325561</v>
      </c>
      <c r="C855" s="11" t="n">
        <f aca="false">Sheet1!$R$3*(Sheet1!I855-1)*Sheet1!B855-Sheet1!$R$3*Sheet1!A855</f>
        <v>-2148.64716234046</v>
      </c>
      <c r="D855" s="10" t="n">
        <f aca="false">Sheet1!$Q$3*(1-Sheet1!F855)</f>
        <v>92.0413550373955</v>
      </c>
      <c r="E855" s="10" t="n">
        <f aca="false">Sheet1!$Q$3*Sheet1!F855</f>
        <v>7.95864496260449</v>
      </c>
      <c r="F855" s="10" t="n">
        <f aca="false">Sheet1!H855*Sheet1!$F$2</f>
        <v>0.0795864496260449</v>
      </c>
      <c r="G855" s="11" t="n">
        <f aca="false">Sheet1!$R$3*(Sheet1!I855-1)*Sheet1!E855-Sheet1!$R$3*Sheet1!D855</f>
        <v>-11718.9177298724</v>
      </c>
      <c r="H855" s="10" t="n">
        <f aca="false">COUNTIF(Sheet1!$N$3:$N$106001,"&gt;="&amp;Sheet1!I855)/Sheet1!$N$2</f>
        <v>0.0994830620325561</v>
      </c>
      <c r="I855" s="7" t="n">
        <v>9.62000000000001</v>
      </c>
      <c r="J855" s="12" t="n">
        <f aca="false">Sheet1!C855/(Sheet1!$R$3*Sheet1!$Q$3)</f>
        <v>-0.0429729432468093</v>
      </c>
      <c r="N855" s="0" t="n">
        <v>1.8</v>
      </c>
    </row>
    <row r="856" customFormat="false" ht="15" hidden="false" customHeight="false" outlineLevel="0" collapsed="false">
      <c r="A856" s="10" t="n">
        <f aca="false">Sheet1!$Q$3*(1-Sheet1!H856)</f>
        <v>90.0571931368236</v>
      </c>
      <c r="B856" s="10" t="n">
        <f aca="false">Sheet1!$Q$3*Sheet1!H856</f>
        <v>9.94280686317642</v>
      </c>
      <c r="C856" s="11" t="n">
        <f aca="false">Sheet1!$R$3*(Sheet1!I856-1)*Sheet1!B856-Sheet1!$R$3*Sheet1!A856</f>
        <v>-2125.38495380549</v>
      </c>
      <c r="D856" s="10" t="n">
        <f aca="false">Sheet1!$Q$3*(1-Sheet1!F856)</f>
        <v>92.0457545094589</v>
      </c>
      <c r="E856" s="10" t="n">
        <f aca="false">Sheet1!$Q$3*Sheet1!F856</f>
        <v>7.95424549054114</v>
      </c>
      <c r="F856" s="10" t="n">
        <f aca="false">Sheet1!H856*Sheet1!$F$2</f>
        <v>0.0795424549054114</v>
      </c>
      <c r="G856" s="11" t="n">
        <f aca="false">Sheet1!$R$3*(Sheet1!I856-1)*Sheet1!E856-Sheet1!$R$3*Sheet1!D856</f>
        <v>-11700.3079630444</v>
      </c>
      <c r="H856" s="10" t="n">
        <f aca="false">COUNTIF(Sheet1!$N$3:$N$106001,"&gt;="&amp;Sheet1!I856)/Sheet1!$N$2</f>
        <v>0.0994280686317642</v>
      </c>
      <c r="I856" s="7" t="n">
        <v>9.63000000000001</v>
      </c>
      <c r="J856" s="12" t="n">
        <f aca="false">Sheet1!C856/(Sheet1!$R$3*Sheet1!$Q$3)</f>
        <v>-0.0425076990761099</v>
      </c>
      <c r="N856" s="0" t="n">
        <v>1</v>
      </c>
    </row>
    <row r="857" customFormat="false" ht="15" hidden="false" customHeight="false" outlineLevel="0" collapsed="false">
      <c r="A857" s="10" t="n">
        <f aca="false">Sheet1!$Q$3*(1-Sheet1!H857)</f>
        <v>90.0668169819622</v>
      </c>
      <c r="B857" s="10" t="n">
        <f aca="false">Sheet1!$Q$3*Sheet1!H857</f>
        <v>9.93318301803784</v>
      </c>
      <c r="C857" s="11" t="n">
        <f aca="false">Sheet1!$R$3*(Sheet1!I857-1)*Sheet1!B857-Sheet1!$R$3*Sheet1!A857</f>
        <v>-2122.05785305759</v>
      </c>
      <c r="D857" s="10" t="n">
        <f aca="false">Sheet1!$Q$3*(1-Sheet1!F857)</f>
        <v>92.0534535855697</v>
      </c>
      <c r="E857" s="10" t="n">
        <f aca="false">Sheet1!$Q$3*Sheet1!F857</f>
        <v>7.94654641443027</v>
      </c>
      <c r="F857" s="10" t="n">
        <f aca="false">Sheet1!H857*Sheet1!$F$2</f>
        <v>0.0794654641443027</v>
      </c>
      <c r="G857" s="11" t="n">
        <f aca="false">Sheet1!$R$3*(Sheet1!I857-1)*Sheet1!E857-Sheet1!$R$3*Sheet1!D857</f>
        <v>-11697.6462824461</v>
      </c>
      <c r="H857" s="10" t="n">
        <f aca="false">COUNTIF(Sheet1!$N$3:$N$106001,"&gt;="&amp;Sheet1!I857)/Sheet1!$N$2</f>
        <v>0.0993318301803784</v>
      </c>
      <c r="I857" s="7" t="n">
        <v>9.64000000000001</v>
      </c>
      <c r="J857" s="12" t="n">
        <f aca="false">Sheet1!C857/(Sheet1!$R$3*Sheet1!$Q$3)</f>
        <v>-0.0424411570611518</v>
      </c>
      <c r="N857" s="0" t="n">
        <v>1.46</v>
      </c>
    </row>
    <row r="858" customFormat="false" ht="15" hidden="false" customHeight="false" outlineLevel="0" collapsed="false">
      <c r="A858" s="10" t="n">
        <f aca="false">Sheet1!$Q$3*(1-Sheet1!H858)</f>
        <v>90.0791904971404</v>
      </c>
      <c r="B858" s="10" t="n">
        <f aca="false">Sheet1!$Q$3*Sheet1!H858</f>
        <v>9.92080950285966</v>
      </c>
      <c r="C858" s="11" t="n">
        <f aca="false">Sheet1!$R$3*(Sheet1!I858-1)*Sheet1!B858-Sheet1!$R$3*Sheet1!A858</f>
        <v>-2132.09414870211</v>
      </c>
      <c r="D858" s="10" t="n">
        <f aca="false">Sheet1!$Q$3*(1-Sheet1!F858)</f>
        <v>92.0633523977123</v>
      </c>
      <c r="E858" s="10" t="n">
        <f aca="false">Sheet1!$Q$3*Sheet1!F858</f>
        <v>7.93664760228773</v>
      </c>
      <c r="F858" s="10" t="n">
        <f aca="false">Sheet1!H858*Sheet1!$F$2</f>
        <v>0.0793664760228773</v>
      </c>
      <c r="G858" s="11" t="n">
        <f aca="false">Sheet1!$R$3*(Sheet1!I858-1)*Sheet1!E858-Sheet1!$R$3*Sheet1!D858</f>
        <v>-11705.6753189617</v>
      </c>
      <c r="H858" s="10" t="n">
        <f aca="false">COUNTIF(Sheet1!$N$3:$N$106001,"&gt;="&amp;Sheet1!I858)/Sheet1!$N$2</f>
        <v>0.0992080950285966</v>
      </c>
      <c r="I858" s="7" t="n">
        <v>9.65000000000001</v>
      </c>
      <c r="J858" s="12" t="n">
        <f aca="false">Sheet1!C858/(Sheet1!$R$3*Sheet1!$Q$3)</f>
        <v>-0.0426418829740422</v>
      </c>
      <c r="N858" s="0" t="n">
        <v>1.4</v>
      </c>
    </row>
    <row r="859" customFormat="false" ht="15" hidden="false" customHeight="false" outlineLevel="0" collapsed="false">
      <c r="A859" s="10" t="n">
        <f aca="false">Sheet1!$Q$3*(1-Sheet1!H859)</f>
        <v>90.0956885173779</v>
      </c>
      <c r="B859" s="10" t="n">
        <f aca="false">Sheet1!$Q$3*Sheet1!H859</f>
        <v>9.90431148262209</v>
      </c>
      <c r="C859" s="11" t="n">
        <f aca="false">Sheet1!$R$3*(Sheet1!I859-1)*Sheet1!B859-Sheet1!$R$3*Sheet1!A859</f>
        <v>-2162.17553893527</v>
      </c>
      <c r="D859" s="10" t="n">
        <f aca="false">Sheet1!$Q$3*(1-Sheet1!F859)</f>
        <v>92.0765508139023</v>
      </c>
      <c r="E859" s="10" t="n">
        <f aca="false">Sheet1!$Q$3*Sheet1!F859</f>
        <v>7.92344918609767</v>
      </c>
      <c r="F859" s="10" t="n">
        <f aca="false">Sheet1!H859*Sheet1!$F$2</f>
        <v>0.0792344918609767</v>
      </c>
      <c r="G859" s="11" t="n">
        <f aca="false">Sheet1!$R$3*(Sheet1!I859-1)*Sheet1!E859-Sheet1!$R$3*Sheet1!D859</f>
        <v>-11729.7404311482</v>
      </c>
      <c r="H859" s="10" t="n">
        <f aca="false">COUNTIF(Sheet1!$N$3:$N$106001,"&gt;="&amp;Sheet1!I859)/Sheet1!$N$2</f>
        <v>0.0990431148262209</v>
      </c>
      <c r="I859" s="7" t="n">
        <v>9.66000000000001</v>
      </c>
      <c r="J859" s="12" t="n">
        <f aca="false">Sheet1!C859/(Sheet1!$R$3*Sheet1!$Q$3)</f>
        <v>-0.0432435107787054</v>
      </c>
      <c r="N859" s="0" t="n">
        <v>5.8</v>
      </c>
    </row>
    <row r="860" customFormat="false" ht="15" hidden="false" customHeight="false" outlineLevel="0" collapsed="false">
      <c r="A860" s="10" t="n">
        <f aca="false">Sheet1!$Q$3*(1-Sheet1!H860)</f>
        <v>90.1039375274967</v>
      </c>
      <c r="B860" s="10" t="n">
        <f aca="false">Sheet1!$Q$3*Sheet1!H860</f>
        <v>9.8960624725033</v>
      </c>
      <c r="C860" s="11" t="n">
        <f aca="false">Sheet1!$R$3*(Sheet1!I860-1)*Sheet1!B860-Sheet1!$R$3*Sheet1!A860</f>
        <v>-2152.53794544649</v>
      </c>
      <c r="D860" s="10" t="n">
        <f aca="false">Sheet1!$Q$3*(1-Sheet1!F860)</f>
        <v>92.0831500219974</v>
      </c>
      <c r="E860" s="10" t="n">
        <f aca="false">Sheet1!$Q$3*Sheet1!F860</f>
        <v>7.91684997800264</v>
      </c>
      <c r="F860" s="10" t="n">
        <f aca="false">Sheet1!H860*Sheet1!$F$2</f>
        <v>0.0791684997800264</v>
      </c>
      <c r="G860" s="11" t="n">
        <f aca="false">Sheet1!$R$3*(Sheet1!I860-1)*Sheet1!E860-Sheet1!$R$3*Sheet1!D860</f>
        <v>-11722.0303563572</v>
      </c>
      <c r="H860" s="10" t="n">
        <f aca="false">COUNTIF(Sheet1!$N$3:$N$106001,"&gt;="&amp;Sheet1!I860)/Sheet1!$N$2</f>
        <v>0.098960624725033</v>
      </c>
      <c r="I860" s="7" t="n">
        <v>9.67000000000001</v>
      </c>
      <c r="J860" s="12" t="n">
        <f aca="false">Sheet1!C860/(Sheet1!$R$3*Sheet1!$Q$3)</f>
        <v>-0.0430507589089297</v>
      </c>
      <c r="N860" s="0" t="n">
        <v>4.58</v>
      </c>
    </row>
    <row r="861" customFormat="false" ht="15" hidden="false" customHeight="false" outlineLevel="0" collapsed="false">
      <c r="A861" s="10" t="n">
        <f aca="false">Sheet1!$Q$3*(1-Sheet1!H861)</f>
        <v>90.1121865376155</v>
      </c>
      <c r="B861" s="10" t="n">
        <f aca="false">Sheet1!$Q$3*Sheet1!H861</f>
        <v>9.88781346238451</v>
      </c>
      <c r="C861" s="11" t="n">
        <f aca="false">Sheet1!$R$3*(Sheet1!I861-1)*Sheet1!B861-Sheet1!$R$3*Sheet1!A861</f>
        <v>-2142.9828420589</v>
      </c>
      <c r="D861" s="10" t="n">
        <f aca="false">Sheet1!$Q$3*(1-Sheet1!F861)</f>
        <v>92.0897492300924</v>
      </c>
      <c r="E861" s="10" t="n">
        <f aca="false">Sheet1!$Q$3*Sheet1!F861</f>
        <v>7.91025076990761</v>
      </c>
      <c r="F861" s="10" t="n">
        <f aca="false">Sheet1!H861*Sheet1!$F$2</f>
        <v>0.0791025076990761</v>
      </c>
      <c r="G861" s="11" t="n">
        <f aca="false">Sheet1!$R$3*(Sheet1!I861-1)*Sheet1!E861-Sheet1!$R$3*Sheet1!D861</f>
        <v>-11714.3862736471</v>
      </c>
      <c r="H861" s="10" t="n">
        <f aca="false">COUNTIF(Sheet1!$N$3:$N$106001,"&gt;="&amp;Sheet1!I861)/Sheet1!$N$2</f>
        <v>0.0988781346238451</v>
      </c>
      <c r="I861" s="7" t="n">
        <v>9.68000000000001</v>
      </c>
      <c r="J861" s="12" t="n">
        <f aca="false">Sheet1!C861/(Sheet1!$R$3*Sheet1!$Q$3)</f>
        <v>-0.0428596568411779</v>
      </c>
      <c r="N861" s="0" t="n">
        <v>1.96</v>
      </c>
    </row>
    <row r="862" customFormat="false" ht="15" hidden="false" customHeight="false" outlineLevel="0" collapsed="false">
      <c r="A862" s="10" t="n">
        <f aca="false">Sheet1!$Q$3*(1-Sheet1!H862)</f>
        <v>90.1328090629125</v>
      </c>
      <c r="B862" s="10" t="n">
        <f aca="false">Sheet1!$Q$3*Sheet1!H862</f>
        <v>9.86719093708755</v>
      </c>
      <c r="C862" s="11" t="n">
        <f aca="false">Sheet1!$R$3*(Sheet1!I862-1)*Sheet1!B862-Sheet1!$R$3*Sheet1!A862</f>
        <v>-2193.45990981077</v>
      </c>
      <c r="D862" s="10" t="n">
        <f aca="false">Sheet1!$Q$3*(1-Sheet1!F862)</f>
        <v>92.10624725033</v>
      </c>
      <c r="E862" s="10" t="n">
        <f aca="false">Sheet1!$Q$3*Sheet1!F862</f>
        <v>7.89375274967004</v>
      </c>
      <c r="F862" s="10" t="n">
        <f aca="false">Sheet1!H862*Sheet1!$F$2</f>
        <v>0.0789375274967004</v>
      </c>
      <c r="G862" s="11" t="n">
        <f aca="false">Sheet1!$R$3*(Sheet1!I862-1)*Sheet1!E862-Sheet1!$R$3*Sheet1!D862</f>
        <v>-11754.7679278486</v>
      </c>
      <c r="H862" s="10" t="n">
        <f aca="false">COUNTIF(Sheet1!$N$3:$N$106001,"&gt;="&amp;Sheet1!I862)/Sheet1!$N$2</f>
        <v>0.0986719093708755</v>
      </c>
      <c r="I862" s="7" t="n">
        <v>9.69000000000001</v>
      </c>
      <c r="J862" s="12" t="n">
        <f aca="false">Sheet1!C862/(Sheet1!$R$3*Sheet1!$Q$3)</f>
        <v>-0.0438691981962154</v>
      </c>
      <c r="N862" s="0" t="n">
        <v>1.21</v>
      </c>
    </row>
    <row r="863" customFormat="false" ht="15" hidden="false" customHeight="false" outlineLevel="0" collapsed="false">
      <c r="A863" s="10" t="n">
        <f aca="false">Sheet1!$Q$3*(1-Sheet1!H863)</f>
        <v>90.1451825780906</v>
      </c>
      <c r="B863" s="10" t="n">
        <f aca="false">Sheet1!$Q$3*Sheet1!H863</f>
        <v>9.85481742190937</v>
      </c>
      <c r="C863" s="11" t="n">
        <f aca="false">Sheet1!$R$3*(Sheet1!I863-1)*Sheet1!B863-Sheet1!$R$3*Sheet1!A863</f>
        <v>-2204.1355037395</v>
      </c>
      <c r="D863" s="10" t="n">
        <f aca="false">Sheet1!$Q$3*(1-Sheet1!F863)</f>
        <v>92.1161460624725</v>
      </c>
      <c r="E863" s="10" t="n">
        <f aca="false">Sheet1!$Q$3*Sheet1!F863</f>
        <v>7.8838539375275</v>
      </c>
      <c r="F863" s="10" t="n">
        <f aca="false">Sheet1!H863*Sheet1!$F$2</f>
        <v>0.078838539375275</v>
      </c>
      <c r="G863" s="11" t="n">
        <f aca="false">Sheet1!$R$3*(Sheet1!I863-1)*Sheet1!E863-Sheet1!$R$3*Sheet1!D863</f>
        <v>-11763.3084029916</v>
      </c>
      <c r="H863" s="10" t="n">
        <f aca="false">COUNTIF(Sheet1!$N$3:$N$106001,"&gt;="&amp;Sheet1!I863)/Sheet1!$N$2</f>
        <v>0.0985481742190937</v>
      </c>
      <c r="I863" s="7" t="n">
        <v>9.70000000000001</v>
      </c>
      <c r="J863" s="12" t="n">
        <f aca="false">Sheet1!C863/(Sheet1!$R$3*Sheet1!$Q$3)</f>
        <v>-0.0440827100747901</v>
      </c>
      <c r="N863" s="0" t="n">
        <v>1.17</v>
      </c>
    </row>
    <row r="864" customFormat="false" ht="15" hidden="false" customHeight="false" outlineLevel="0" collapsed="false">
      <c r="A864" s="10" t="n">
        <f aca="false">Sheet1!$Q$3*(1-Sheet1!H864)</f>
        <v>90.1506819181698</v>
      </c>
      <c r="B864" s="10" t="n">
        <f aca="false">Sheet1!$Q$3*Sheet1!H864</f>
        <v>9.84931808183018</v>
      </c>
      <c r="C864" s="11" t="n">
        <f aca="false">Sheet1!$R$3*(Sheet1!I864-1)*Sheet1!B864-Sheet1!$R$3*Sheet1!A864</f>
        <v>-2181.56071271443</v>
      </c>
      <c r="D864" s="10" t="n">
        <f aca="false">Sheet1!$Q$3*(1-Sheet1!F864)</f>
        <v>92.1205455345359</v>
      </c>
      <c r="E864" s="10" t="n">
        <f aca="false">Sheet1!$Q$3*Sheet1!F864</f>
        <v>7.87945446546414</v>
      </c>
      <c r="F864" s="10" t="n">
        <f aca="false">Sheet1!H864*Sheet1!$F$2</f>
        <v>0.0787945446546414</v>
      </c>
      <c r="G864" s="11" t="n">
        <f aca="false">Sheet1!$R$3*(Sheet1!I864-1)*Sheet1!E864-Sheet1!$R$3*Sheet1!D864</f>
        <v>-11745.2485701716</v>
      </c>
      <c r="H864" s="10" t="n">
        <f aca="false">COUNTIF(Sheet1!$N$3:$N$106001,"&gt;="&amp;Sheet1!I864)/Sheet1!$N$2</f>
        <v>0.0984931808183018</v>
      </c>
      <c r="I864" s="7" t="n">
        <v>9.71000000000001</v>
      </c>
      <c r="J864" s="12" t="n">
        <f aca="false">Sheet1!C864/(Sheet1!$R$3*Sheet1!$Q$3)</f>
        <v>-0.0436312142542886</v>
      </c>
      <c r="N864" s="0" t="n">
        <v>1.47</v>
      </c>
    </row>
    <row r="865" customFormat="false" ht="15" hidden="false" customHeight="false" outlineLevel="0" collapsed="false">
      <c r="A865" s="10" t="n">
        <f aca="false">Sheet1!$Q$3*(1-Sheet1!H865)</f>
        <v>90.1616805983282</v>
      </c>
      <c r="B865" s="10" t="n">
        <f aca="false">Sheet1!$Q$3*Sheet1!H865</f>
        <v>9.8383194016718</v>
      </c>
      <c r="C865" s="11" t="n">
        <f aca="false">Sheet1!$R$3*(Sheet1!I865-1)*Sheet1!B865-Sheet1!$R$3*Sheet1!A865</f>
        <v>-2185.76770787501</v>
      </c>
      <c r="D865" s="10" t="n">
        <f aca="false">Sheet1!$Q$3*(1-Sheet1!F865)</f>
        <v>92.1293444786626</v>
      </c>
      <c r="E865" s="10" t="n">
        <f aca="false">Sheet1!$Q$3*Sheet1!F865</f>
        <v>7.87065552133744</v>
      </c>
      <c r="F865" s="10" t="n">
        <f aca="false">Sheet1!H865*Sheet1!$F$2</f>
        <v>0.0787065552133744</v>
      </c>
      <c r="G865" s="11" t="n">
        <f aca="false">Sheet1!$R$3*(Sheet1!I865-1)*Sheet1!E865-Sheet1!$R$3*Sheet1!D865</f>
        <v>-11748.6141663</v>
      </c>
      <c r="H865" s="10" t="n">
        <f aca="false">COUNTIF(Sheet1!$N$3:$N$106001,"&gt;="&amp;Sheet1!I865)/Sheet1!$N$2</f>
        <v>0.098383194016718</v>
      </c>
      <c r="I865" s="7" t="n">
        <v>9.72000000000001</v>
      </c>
      <c r="J865" s="12" t="n">
        <f aca="false">Sheet1!C865/(Sheet1!$R$3*Sheet1!$Q$3)</f>
        <v>-0.0437153541575003</v>
      </c>
      <c r="N865" s="0" t="n">
        <v>1.2</v>
      </c>
    </row>
    <row r="866" customFormat="false" ht="15" hidden="false" customHeight="false" outlineLevel="0" collapsed="false">
      <c r="A866" s="10" t="n">
        <f aca="false">Sheet1!$Q$3*(1-Sheet1!H866)</f>
        <v>90.176803783546</v>
      </c>
      <c r="B866" s="10" t="n">
        <f aca="false">Sheet1!$Q$3*Sheet1!H866</f>
        <v>9.82319621645403</v>
      </c>
      <c r="C866" s="11" t="n">
        <f aca="false">Sheet1!$R$3*(Sheet1!I866-1)*Sheet1!B866-Sheet1!$R$3*Sheet1!A866</f>
        <v>-2210.15040695113</v>
      </c>
      <c r="D866" s="10" t="n">
        <f aca="false">Sheet1!$Q$3*(1-Sheet1!F866)</f>
        <v>92.1414430268368</v>
      </c>
      <c r="E866" s="10" t="n">
        <f aca="false">Sheet1!$Q$3*Sheet1!F866</f>
        <v>7.85855697316322</v>
      </c>
      <c r="F866" s="10" t="n">
        <f aca="false">Sheet1!H866*Sheet1!$F$2</f>
        <v>0.0785855697316322</v>
      </c>
      <c r="G866" s="11" t="n">
        <f aca="false">Sheet1!$R$3*(Sheet1!I866-1)*Sheet1!E866-Sheet1!$R$3*Sheet1!D866</f>
        <v>-11768.1203255609</v>
      </c>
      <c r="H866" s="10" t="n">
        <f aca="false">COUNTIF(Sheet1!$N$3:$N$106001,"&gt;="&amp;Sheet1!I866)/Sheet1!$N$2</f>
        <v>0.0982319621645403</v>
      </c>
      <c r="I866" s="7" t="n">
        <v>9.73000000000001</v>
      </c>
      <c r="J866" s="12" t="n">
        <f aca="false">Sheet1!C866/(Sheet1!$R$3*Sheet1!$Q$3)</f>
        <v>-0.0442030081390226</v>
      </c>
      <c r="N866" s="0" t="n">
        <v>3.34</v>
      </c>
    </row>
    <row r="867" customFormat="false" ht="15" hidden="false" customHeight="false" outlineLevel="0" collapsed="false">
      <c r="A867" s="10" t="n">
        <f aca="false">Sheet1!$Q$3*(1-Sheet1!H867)</f>
        <v>90.1850527936648</v>
      </c>
      <c r="B867" s="10" t="n">
        <f aca="false">Sheet1!$Q$3*Sheet1!H867</f>
        <v>9.81494720633524</v>
      </c>
      <c r="C867" s="11" t="n">
        <f aca="false">Sheet1!$R$3*(Sheet1!I867-1)*Sheet1!B867-Sheet1!$R$3*Sheet1!A867</f>
        <v>-2201.20710514733</v>
      </c>
      <c r="D867" s="10" t="n">
        <f aca="false">Sheet1!$Q$3*(1-Sheet1!F867)</f>
        <v>92.1480422349318</v>
      </c>
      <c r="E867" s="10" t="n">
        <f aca="false">Sheet1!$Q$3*Sheet1!F867</f>
        <v>7.85195776506819</v>
      </c>
      <c r="F867" s="10" t="n">
        <f aca="false">Sheet1!H867*Sheet1!$F$2</f>
        <v>0.0785195776506819</v>
      </c>
      <c r="G867" s="11" t="n">
        <f aca="false">Sheet1!$R$3*(Sheet1!I867-1)*Sheet1!E867-Sheet1!$R$3*Sheet1!D867</f>
        <v>-11760.9656841179</v>
      </c>
      <c r="H867" s="10" t="n">
        <f aca="false">COUNTIF(Sheet1!$N$3:$N$106001,"&gt;="&amp;Sheet1!I867)/Sheet1!$N$2</f>
        <v>0.0981494720633524</v>
      </c>
      <c r="I867" s="7" t="n">
        <v>9.74000000000001</v>
      </c>
      <c r="J867" s="12" t="n">
        <f aca="false">Sheet1!C867/(Sheet1!$R$3*Sheet1!$Q$3)</f>
        <v>-0.0440241421029466</v>
      </c>
      <c r="N867" s="0" t="n">
        <v>3.12</v>
      </c>
    </row>
    <row r="868" customFormat="false" ht="15" hidden="false" customHeight="false" outlineLevel="0" collapsed="false">
      <c r="A868" s="10" t="n">
        <f aca="false">Sheet1!$Q$3*(1-Sheet1!H868)</f>
        <v>90.2001759788825</v>
      </c>
      <c r="B868" s="10" t="n">
        <f aca="false">Sheet1!$Q$3*Sheet1!H868</f>
        <v>9.79982402111747</v>
      </c>
      <c r="C868" s="11" t="n">
        <f aca="false">Sheet1!$R$3*(Sheet1!I868-1)*Sheet1!B868-Sheet1!$R$3*Sheet1!A868</f>
        <v>-2225.8578970523</v>
      </c>
      <c r="D868" s="10" t="n">
        <f aca="false">Sheet1!$Q$3*(1-Sheet1!F868)</f>
        <v>92.160140783106</v>
      </c>
      <c r="E868" s="10" t="n">
        <f aca="false">Sheet1!$Q$3*Sheet1!F868</f>
        <v>7.83985921689397</v>
      </c>
      <c r="F868" s="10" t="n">
        <f aca="false">Sheet1!H868*Sheet1!$F$2</f>
        <v>0.0783985921689397</v>
      </c>
      <c r="G868" s="11" t="n">
        <f aca="false">Sheet1!$R$3*(Sheet1!I868-1)*Sheet1!E868-Sheet1!$R$3*Sheet1!D868</f>
        <v>-11780.6863176418</v>
      </c>
      <c r="H868" s="10" t="n">
        <f aca="false">COUNTIF(Sheet1!$N$3:$N$106001,"&gt;="&amp;Sheet1!I868)/Sheet1!$N$2</f>
        <v>0.0979982402111747</v>
      </c>
      <c r="I868" s="7" t="n">
        <v>9.75000000000001</v>
      </c>
      <c r="J868" s="12" t="n">
        <f aca="false">Sheet1!C868/(Sheet1!$R$3*Sheet1!$Q$3)</f>
        <v>-0.044517157941046</v>
      </c>
      <c r="N868" s="0" t="n">
        <v>1.26</v>
      </c>
    </row>
    <row r="869" customFormat="false" ht="15" hidden="false" customHeight="false" outlineLevel="0" collapsed="false">
      <c r="A869" s="10" t="n">
        <f aca="false">Sheet1!$Q$3*(1-Sheet1!H869)</f>
        <v>90.2166739991201</v>
      </c>
      <c r="B869" s="10" t="n">
        <f aca="false">Sheet1!$Q$3*Sheet1!H869</f>
        <v>9.78332600087989</v>
      </c>
      <c r="C869" s="11" t="n">
        <f aca="false">Sheet1!$R$3*(Sheet1!I869-1)*Sheet1!B869-Sheet1!$R$3*Sheet1!A869</f>
        <v>-2257.36911570606</v>
      </c>
      <c r="D869" s="10" t="n">
        <f aca="false">Sheet1!$Q$3*(1-Sheet1!F869)</f>
        <v>92.1733391992961</v>
      </c>
      <c r="E869" s="10" t="n">
        <f aca="false">Sheet1!$Q$3*Sheet1!F869</f>
        <v>7.82666080070392</v>
      </c>
      <c r="F869" s="10" t="n">
        <f aca="false">Sheet1!H869*Sheet1!$F$2</f>
        <v>0.0782666080070392</v>
      </c>
      <c r="G869" s="11" t="n">
        <f aca="false">Sheet1!$R$3*(Sheet1!I869-1)*Sheet1!E869-Sheet1!$R$3*Sheet1!D869</f>
        <v>-11805.8952925649</v>
      </c>
      <c r="H869" s="10" t="n">
        <f aca="false">COUNTIF(Sheet1!$N$3:$N$106001,"&gt;="&amp;Sheet1!I869)/Sheet1!$N$2</f>
        <v>0.0978332600087989</v>
      </c>
      <c r="I869" s="7" t="n">
        <v>9.76000000000001</v>
      </c>
      <c r="J869" s="12" t="n">
        <f aca="false">Sheet1!C869/(Sheet1!$R$3*Sheet1!$Q$3)</f>
        <v>-0.0451473823141212</v>
      </c>
      <c r="N869" s="0" t="n">
        <v>1.48</v>
      </c>
    </row>
    <row r="870" customFormat="false" ht="15" hidden="false" customHeight="false" outlineLevel="0" collapsed="false">
      <c r="A870" s="10" t="n">
        <f aca="false">Sheet1!$Q$3*(1-Sheet1!H870)</f>
        <v>90.2262978442587</v>
      </c>
      <c r="B870" s="10" t="n">
        <f aca="false">Sheet1!$Q$3*Sheet1!H870</f>
        <v>9.77370215574131</v>
      </c>
      <c r="C870" s="11" t="n">
        <f aca="false">Sheet1!$R$3*(Sheet1!I870-1)*Sheet1!B870-Sheet1!$R$3*Sheet1!A870</f>
        <v>-2255.46496920363</v>
      </c>
      <c r="D870" s="10" t="n">
        <f aca="false">Sheet1!$Q$3*(1-Sheet1!F870)</f>
        <v>92.181038275407</v>
      </c>
      <c r="E870" s="10" t="n">
        <f aca="false">Sheet1!$Q$3*Sheet1!F870</f>
        <v>7.81896172459305</v>
      </c>
      <c r="F870" s="10" t="n">
        <f aca="false">Sheet1!H870*Sheet1!$F$2</f>
        <v>0.0781896172459305</v>
      </c>
      <c r="G870" s="11" t="n">
        <f aca="false">Sheet1!$R$3*(Sheet1!I870-1)*Sheet1!E870-Sheet1!$R$3*Sheet1!D870</f>
        <v>-11804.3719753629</v>
      </c>
      <c r="H870" s="10" t="n">
        <f aca="false">COUNTIF(Sheet1!$N$3:$N$106001,"&gt;="&amp;Sheet1!I870)/Sheet1!$N$2</f>
        <v>0.0977370215574131</v>
      </c>
      <c r="I870" s="7" t="n">
        <v>9.77000000000001</v>
      </c>
      <c r="J870" s="12" t="n">
        <f aca="false">Sheet1!C870/(Sheet1!$R$3*Sheet1!$Q$3)</f>
        <v>-0.0451092993840727</v>
      </c>
      <c r="N870" s="0" t="n">
        <v>1.06</v>
      </c>
    </row>
    <row r="871" customFormat="false" ht="15" hidden="false" customHeight="false" outlineLevel="0" collapsed="false">
      <c r="A871" s="10" t="n">
        <f aca="false">Sheet1!$Q$3*(1-Sheet1!H871)</f>
        <v>90.2345468543775</v>
      </c>
      <c r="B871" s="10" t="n">
        <f aca="false">Sheet1!$Q$3*Sheet1!H871</f>
        <v>9.76545314562252</v>
      </c>
      <c r="C871" s="11" t="n">
        <f aca="false">Sheet1!$R$3*(Sheet1!I871-1)*Sheet1!B871-Sheet1!$R$3*Sheet1!A871</f>
        <v>-2246.9341179058</v>
      </c>
      <c r="D871" s="10" t="n">
        <f aca="false">Sheet1!$Q$3*(1-Sheet1!F871)</f>
        <v>92.187637483502</v>
      </c>
      <c r="E871" s="10" t="n">
        <f aca="false">Sheet1!$Q$3*Sheet1!F871</f>
        <v>7.81236251649802</v>
      </c>
      <c r="F871" s="10" t="n">
        <f aca="false">Sheet1!H871*Sheet1!$F$2</f>
        <v>0.0781236251649802</v>
      </c>
      <c r="G871" s="11" t="n">
        <f aca="false">Sheet1!$R$3*(Sheet1!I871-1)*Sheet1!E871-Sheet1!$R$3*Sheet1!D871</f>
        <v>-11797.5472943246</v>
      </c>
      <c r="H871" s="10" t="n">
        <f aca="false">COUNTIF(Sheet1!$N$3:$N$106001,"&gt;="&amp;Sheet1!I871)/Sheet1!$N$2</f>
        <v>0.0976545314562253</v>
      </c>
      <c r="I871" s="7" t="n">
        <v>9.78000000000001</v>
      </c>
      <c r="J871" s="12" t="n">
        <f aca="false">Sheet1!C871/(Sheet1!$R$3*Sheet1!$Q$3)</f>
        <v>-0.0449386823581161</v>
      </c>
      <c r="N871" s="0" t="n">
        <v>1.16</v>
      </c>
    </row>
    <row r="872" customFormat="false" ht="15" hidden="false" customHeight="false" outlineLevel="0" collapsed="false">
      <c r="A872" s="10" t="n">
        <f aca="false">Sheet1!$Q$3*(1-Sheet1!H872)</f>
        <v>90.2455455345359</v>
      </c>
      <c r="B872" s="10" t="n">
        <f aca="false">Sheet1!$Q$3*Sheet1!H872</f>
        <v>9.75445446546414</v>
      </c>
      <c r="C872" s="11" t="n">
        <f aca="false">Sheet1!$R$3*(Sheet1!I872-1)*Sheet1!B872-Sheet1!$R$3*Sheet1!A872</f>
        <v>-2251.94539155297</v>
      </c>
      <c r="D872" s="10" t="n">
        <f aca="false">Sheet1!$Q$3*(1-Sheet1!F872)</f>
        <v>92.1964364276287</v>
      </c>
      <c r="E872" s="10" t="n">
        <f aca="false">Sheet1!$Q$3*Sheet1!F872</f>
        <v>7.80356357237132</v>
      </c>
      <c r="F872" s="10" t="n">
        <f aca="false">Sheet1!H872*Sheet1!$F$2</f>
        <v>0.0780356357237132</v>
      </c>
      <c r="G872" s="11" t="n">
        <f aca="false">Sheet1!$R$3*(Sheet1!I872-1)*Sheet1!E872-Sheet1!$R$3*Sheet1!D872</f>
        <v>-11801.5563132424</v>
      </c>
      <c r="H872" s="10" t="n">
        <f aca="false">COUNTIF(Sheet1!$N$3:$N$106001,"&gt;="&amp;Sheet1!I872)/Sheet1!$N$2</f>
        <v>0.0975445446546414</v>
      </c>
      <c r="I872" s="7" t="n">
        <v>9.79000000000001</v>
      </c>
      <c r="J872" s="12" t="n">
        <f aca="false">Sheet1!C872/(Sheet1!$R$3*Sheet1!$Q$3)</f>
        <v>-0.0450389078310593</v>
      </c>
      <c r="N872" s="0" t="n">
        <v>1.29</v>
      </c>
    </row>
    <row r="873" customFormat="false" ht="15" hidden="false" customHeight="false" outlineLevel="0" collapsed="false">
      <c r="A873" s="10" t="n">
        <f aca="false">Sheet1!$Q$3*(1-Sheet1!H873)</f>
        <v>90.2620435547734</v>
      </c>
      <c r="B873" s="10" t="n">
        <f aca="false">Sheet1!$Q$3*Sheet1!H873</f>
        <v>9.73795644522657</v>
      </c>
      <c r="C873" s="11" t="n">
        <f aca="false">Sheet1!$R$3*(Sheet1!I873-1)*Sheet1!B873-Sheet1!$R$3*Sheet1!A873</f>
        <v>-2284.01341838975</v>
      </c>
      <c r="D873" s="10" t="n">
        <f aca="false">Sheet1!$Q$3*(1-Sheet1!F873)</f>
        <v>92.2096348438187</v>
      </c>
      <c r="E873" s="10" t="n">
        <f aca="false">Sheet1!$Q$3*Sheet1!F873</f>
        <v>7.79036515618126</v>
      </c>
      <c r="F873" s="10" t="n">
        <f aca="false">Sheet1!H873*Sheet1!$F$2</f>
        <v>0.0779036515618126</v>
      </c>
      <c r="G873" s="11" t="n">
        <f aca="false">Sheet1!$R$3*(Sheet1!I873-1)*Sheet1!E873-Sheet1!$R$3*Sheet1!D873</f>
        <v>-11827.2107347118</v>
      </c>
      <c r="H873" s="10" t="n">
        <f aca="false">COUNTIF(Sheet1!$N$3:$N$106001,"&gt;="&amp;Sheet1!I873)/Sheet1!$N$2</f>
        <v>0.0973795644522657</v>
      </c>
      <c r="I873" s="7" t="n">
        <v>9.80000000000001</v>
      </c>
      <c r="J873" s="12" t="n">
        <f aca="false">Sheet1!C873/(Sheet1!$R$3*Sheet1!$Q$3)</f>
        <v>-0.0456802683677949</v>
      </c>
      <c r="N873" s="0" t="n">
        <v>66.25</v>
      </c>
    </row>
    <row r="874" customFormat="false" ht="15" hidden="false" customHeight="false" outlineLevel="0" collapsed="false">
      <c r="A874" s="10" t="n">
        <f aca="false">Sheet1!$Q$3*(1-Sheet1!H874)</f>
        <v>90.2675428948526</v>
      </c>
      <c r="B874" s="10" t="n">
        <f aca="false">Sheet1!$Q$3*Sheet1!H874</f>
        <v>9.73245710514738</v>
      </c>
      <c r="C874" s="11" t="n">
        <f aca="false">Sheet1!$R$3*(Sheet1!I874-1)*Sheet1!B874-Sheet1!$R$3*Sheet1!A874</f>
        <v>-2262.29789925204</v>
      </c>
      <c r="D874" s="10" t="n">
        <f aca="false">Sheet1!$Q$3*(1-Sheet1!F874)</f>
        <v>92.2140343158821</v>
      </c>
      <c r="E874" s="10" t="n">
        <f aca="false">Sheet1!$Q$3*Sheet1!F874</f>
        <v>7.78596568411791</v>
      </c>
      <c r="F874" s="10" t="n">
        <f aca="false">Sheet1!H874*Sheet1!$F$2</f>
        <v>0.0778596568411791</v>
      </c>
      <c r="G874" s="11" t="n">
        <f aca="false">Sheet1!$R$3*(Sheet1!I874-1)*Sheet1!E874-Sheet1!$R$3*Sheet1!D874</f>
        <v>-11809.8383194016</v>
      </c>
      <c r="H874" s="10" t="n">
        <f aca="false">COUNTIF(Sheet1!$N$3:$N$106001,"&gt;="&amp;Sheet1!I874)/Sheet1!$N$2</f>
        <v>0.0973245710514738</v>
      </c>
      <c r="I874" s="7" t="n">
        <v>9.81000000000001</v>
      </c>
      <c r="J874" s="12" t="n">
        <f aca="false">Sheet1!C874/(Sheet1!$R$3*Sheet1!$Q$3)</f>
        <v>-0.0452459579850409</v>
      </c>
      <c r="N874" s="0" t="n">
        <v>4.4</v>
      </c>
    </row>
    <row r="875" customFormat="false" ht="15" hidden="false" customHeight="false" outlineLevel="0" collapsed="false">
      <c r="A875" s="10" t="n">
        <f aca="false">Sheet1!$Q$3*(1-Sheet1!H875)</f>
        <v>90.2840409150902</v>
      </c>
      <c r="B875" s="10" t="n">
        <f aca="false">Sheet1!$Q$3*Sheet1!H875</f>
        <v>9.71595908490981</v>
      </c>
      <c r="C875" s="11" t="n">
        <f aca="false">Sheet1!$R$3*(Sheet1!I875-1)*Sheet1!B875-Sheet1!$R$3*Sheet1!A875</f>
        <v>-2294.64089309279</v>
      </c>
      <c r="D875" s="10" t="n">
        <f aca="false">Sheet1!$Q$3*(1-Sheet1!F875)</f>
        <v>92.2272327320722</v>
      </c>
      <c r="E875" s="10" t="n">
        <f aca="false">Sheet1!$Q$3*Sheet1!F875</f>
        <v>7.77276726792785</v>
      </c>
      <c r="F875" s="10" t="n">
        <f aca="false">Sheet1!H875*Sheet1!$F$2</f>
        <v>0.0777276726792785</v>
      </c>
      <c r="G875" s="11" t="n">
        <f aca="false">Sheet1!$R$3*(Sheet1!I875-1)*Sheet1!E875-Sheet1!$R$3*Sheet1!D875</f>
        <v>-11835.7127144742</v>
      </c>
      <c r="H875" s="10" t="n">
        <f aca="false">COUNTIF(Sheet1!$N$3:$N$106001,"&gt;="&amp;Sheet1!I875)/Sheet1!$N$2</f>
        <v>0.0971595908490981</v>
      </c>
      <c r="I875" s="7" t="n">
        <v>9.82000000000001</v>
      </c>
      <c r="J875" s="12" t="n">
        <f aca="false">Sheet1!C875/(Sheet1!$R$3*Sheet1!$Q$3)</f>
        <v>-0.0458928178618557</v>
      </c>
      <c r="N875" s="0" t="n">
        <v>4.63</v>
      </c>
    </row>
    <row r="876" customFormat="false" ht="15" hidden="false" customHeight="false" outlineLevel="0" collapsed="false">
      <c r="A876" s="10" t="n">
        <f aca="false">Sheet1!$Q$3*(1-Sheet1!H876)</f>
        <v>90.2909150901892</v>
      </c>
      <c r="B876" s="10" t="n">
        <f aca="false">Sheet1!$Q$3*Sheet1!H876</f>
        <v>9.70908490981082</v>
      </c>
      <c r="C876" s="11" t="n">
        <f aca="false">Sheet1!$R$3*(Sheet1!I876-1)*Sheet1!B876-Sheet1!$R$3*Sheet1!A876</f>
        <v>-2279.84766827976</v>
      </c>
      <c r="D876" s="10" t="n">
        <f aca="false">Sheet1!$Q$3*(1-Sheet1!F876)</f>
        <v>92.2327320721513</v>
      </c>
      <c r="E876" s="10" t="n">
        <f aca="false">Sheet1!$Q$3*Sheet1!F876</f>
        <v>7.76726792784866</v>
      </c>
      <c r="F876" s="10" t="n">
        <f aca="false">Sheet1!H876*Sheet1!$F$2</f>
        <v>0.0776726792784866</v>
      </c>
      <c r="G876" s="11" t="n">
        <f aca="false">Sheet1!$R$3*(Sheet1!I876-1)*Sheet1!E876-Sheet1!$R$3*Sheet1!D876</f>
        <v>-11823.8781346238</v>
      </c>
      <c r="H876" s="10" t="n">
        <f aca="false">COUNTIF(Sheet1!$N$3:$N$106001,"&gt;="&amp;Sheet1!I876)/Sheet1!$N$2</f>
        <v>0.0970908490981082</v>
      </c>
      <c r="I876" s="7" t="n">
        <v>9.83000000000001</v>
      </c>
      <c r="J876" s="12" t="n">
        <f aca="false">Sheet1!C876/(Sheet1!$R$3*Sheet1!$Q$3)</f>
        <v>-0.0455969533655951</v>
      </c>
      <c r="N876" s="0" t="n">
        <v>3.86</v>
      </c>
    </row>
    <row r="877" customFormat="false" ht="15" hidden="false" customHeight="false" outlineLevel="0" collapsed="false">
      <c r="A877" s="10" t="n">
        <f aca="false">Sheet1!$Q$3*(1-Sheet1!H877)</f>
        <v>90.2964144302684</v>
      </c>
      <c r="B877" s="10" t="n">
        <f aca="false">Sheet1!$Q$3*Sheet1!H877</f>
        <v>9.70358556973163</v>
      </c>
      <c r="C877" s="11" t="n">
        <f aca="false">Sheet1!$R$3*(Sheet1!I877-1)*Sheet1!B877-Sheet1!$R$3*Sheet1!A877</f>
        <v>-2258.35899692032</v>
      </c>
      <c r="D877" s="10" t="n">
        <f aca="false">Sheet1!$Q$3*(1-Sheet1!F877)</f>
        <v>92.2371315442147</v>
      </c>
      <c r="E877" s="10" t="n">
        <f aca="false">Sheet1!$Q$3*Sheet1!F877</f>
        <v>7.76286845578531</v>
      </c>
      <c r="F877" s="10" t="n">
        <f aca="false">Sheet1!H877*Sheet1!$F$2</f>
        <v>0.0776286845578531</v>
      </c>
      <c r="G877" s="11" t="n">
        <f aca="false">Sheet1!$R$3*(Sheet1!I877-1)*Sheet1!E877-Sheet1!$R$3*Sheet1!D877</f>
        <v>-11806.6871975363</v>
      </c>
      <c r="H877" s="10" t="n">
        <f aca="false">COUNTIF(Sheet1!$N$3:$N$106001,"&gt;="&amp;Sheet1!I877)/Sheet1!$N$2</f>
        <v>0.0970358556973163</v>
      </c>
      <c r="I877" s="7" t="n">
        <v>9.84000000000001</v>
      </c>
      <c r="J877" s="12" t="n">
        <f aca="false">Sheet1!C877/(Sheet1!$R$3*Sheet1!$Q$3)</f>
        <v>-0.0451671799384063</v>
      </c>
      <c r="N877" s="0" t="n">
        <v>12.01</v>
      </c>
    </row>
    <row r="878" customFormat="false" ht="15" hidden="false" customHeight="false" outlineLevel="0" collapsed="false">
      <c r="A878" s="10" t="n">
        <f aca="false">Sheet1!$Q$3*(1-Sheet1!H878)</f>
        <v>90.3046634403872</v>
      </c>
      <c r="B878" s="10" t="n">
        <f aca="false">Sheet1!$Q$3*Sheet1!H878</f>
        <v>9.69533655961285</v>
      </c>
      <c r="C878" s="11" t="n">
        <f aca="false">Sheet1!$R$3*(Sheet1!I878-1)*Sheet1!B878-Sheet1!$R$3*Sheet1!A878</f>
        <v>-2250.46744390668</v>
      </c>
      <c r="D878" s="10" t="n">
        <f aca="false">Sheet1!$Q$3*(1-Sheet1!F878)</f>
        <v>92.2437307523097</v>
      </c>
      <c r="E878" s="10" t="n">
        <f aca="false">Sheet1!$Q$3*Sheet1!F878</f>
        <v>7.75626924769028</v>
      </c>
      <c r="F878" s="10" t="n">
        <f aca="false">Sheet1!H878*Sheet1!$F$2</f>
        <v>0.0775626924769028</v>
      </c>
      <c r="G878" s="11" t="n">
        <f aca="false">Sheet1!$R$3*(Sheet1!I878-1)*Sheet1!E878-Sheet1!$R$3*Sheet1!D878</f>
        <v>-11800.3739551253</v>
      </c>
      <c r="H878" s="10" t="n">
        <f aca="false">COUNTIF(Sheet1!$N$3:$N$106001,"&gt;="&amp;Sheet1!I878)/Sheet1!$N$2</f>
        <v>0.0969533655961285</v>
      </c>
      <c r="I878" s="7" t="n">
        <v>9.85000000000001</v>
      </c>
      <c r="J878" s="12" t="n">
        <f aca="false">Sheet1!C878/(Sheet1!$R$3*Sheet1!$Q$3)</f>
        <v>-0.0450093488781336</v>
      </c>
      <c r="N878" s="0" t="n">
        <v>1.01</v>
      </c>
    </row>
    <row r="879" customFormat="false" ht="15" hidden="false" customHeight="false" outlineLevel="0" collapsed="false">
      <c r="A879" s="10" t="n">
        <f aca="false">Sheet1!$Q$3*(1-Sheet1!H879)</f>
        <v>90.3101627804663</v>
      </c>
      <c r="B879" s="10" t="n">
        <f aca="false">Sheet1!$Q$3*Sheet1!H879</f>
        <v>9.68983721953366</v>
      </c>
      <c r="C879" s="11" t="n">
        <f aca="false">Sheet1!$R$3*(Sheet1!I879-1)*Sheet1!B879-Sheet1!$R$3*Sheet1!A879</f>
        <v>-2229.10250769903</v>
      </c>
      <c r="D879" s="10" t="n">
        <f aca="false">Sheet1!$Q$3*(1-Sheet1!F879)</f>
        <v>92.2481302243731</v>
      </c>
      <c r="E879" s="10" t="n">
        <f aca="false">Sheet1!$Q$3*Sheet1!F879</f>
        <v>7.75186977562693</v>
      </c>
      <c r="F879" s="10" t="n">
        <f aca="false">Sheet1!H879*Sheet1!$F$2</f>
        <v>0.0775186977562693</v>
      </c>
      <c r="G879" s="11" t="n">
        <f aca="false">Sheet1!$R$3*(Sheet1!I879-1)*Sheet1!E879-Sheet1!$R$3*Sheet1!D879</f>
        <v>-11783.2820061592</v>
      </c>
      <c r="H879" s="10" t="n">
        <f aca="false">COUNTIF(Sheet1!$N$3:$N$106001,"&gt;="&amp;Sheet1!I879)/Sheet1!$N$2</f>
        <v>0.0968983721953366</v>
      </c>
      <c r="I879" s="7" t="n">
        <v>9.86000000000001</v>
      </c>
      <c r="J879" s="12" t="n">
        <f aca="false">Sheet1!C879/(Sheet1!$R$3*Sheet1!$Q$3)</f>
        <v>-0.0445820501539805</v>
      </c>
      <c r="N879" s="0" t="n">
        <v>18.14</v>
      </c>
    </row>
    <row r="880" customFormat="false" ht="15" hidden="false" customHeight="false" outlineLevel="0" collapsed="false">
      <c r="A880" s="10" t="n">
        <f aca="false">Sheet1!$Q$3*(1-Sheet1!H880)</f>
        <v>90.3184117905851</v>
      </c>
      <c r="B880" s="10" t="n">
        <f aca="false">Sheet1!$Q$3*Sheet1!H880</f>
        <v>9.68158820941487</v>
      </c>
      <c r="C880" s="11" t="n">
        <f aca="false">Sheet1!$R$3*(Sheet1!I880-1)*Sheet1!B880-Sheet1!$R$3*Sheet1!A880</f>
        <v>-2221.36218653757</v>
      </c>
      <c r="D880" s="10" t="n">
        <f aca="false">Sheet1!$Q$3*(1-Sheet1!F880)</f>
        <v>92.2547294324681</v>
      </c>
      <c r="E880" s="10" t="n">
        <f aca="false">Sheet1!$Q$3*Sheet1!F880</f>
        <v>7.7452705675319</v>
      </c>
      <c r="F880" s="10" t="n">
        <f aca="false">Sheet1!H880*Sheet1!$F$2</f>
        <v>0.077452705675319</v>
      </c>
      <c r="G880" s="11" t="n">
        <f aca="false">Sheet1!$R$3*(Sheet1!I880-1)*Sheet1!E880-Sheet1!$R$3*Sheet1!D880</f>
        <v>-11777.0897492301</v>
      </c>
      <c r="H880" s="10" t="n">
        <f aca="false">COUNTIF(Sheet1!$N$3:$N$106001,"&gt;="&amp;Sheet1!I880)/Sheet1!$N$2</f>
        <v>0.0968158820941487</v>
      </c>
      <c r="I880" s="7" t="n">
        <v>9.87000000000001</v>
      </c>
      <c r="J880" s="12" t="n">
        <f aca="false">Sheet1!C880/(Sheet1!$R$3*Sheet1!$Q$3)</f>
        <v>-0.0444272437307514</v>
      </c>
      <c r="N880" s="0" t="n">
        <v>2.65</v>
      </c>
    </row>
    <row r="881" customFormat="false" ht="15" hidden="false" customHeight="false" outlineLevel="0" collapsed="false">
      <c r="A881" s="10" t="n">
        <f aca="false">Sheet1!$Q$3*(1-Sheet1!H881)</f>
        <v>90.3280356357237</v>
      </c>
      <c r="B881" s="10" t="n">
        <f aca="false">Sheet1!$Q$3*Sheet1!H881</f>
        <v>9.67196436427629</v>
      </c>
      <c r="C881" s="11" t="n">
        <f aca="false">Sheet1!$R$3*(Sheet1!I881-1)*Sheet1!B881-Sheet1!$R$3*Sheet1!A881</f>
        <v>-2220.4960404751</v>
      </c>
      <c r="D881" s="10" t="n">
        <f aca="false">Sheet1!$Q$3*(1-Sheet1!F881)</f>
        <v>92.262428508579</v>
      </c>
      <c r="E881" s="10" t="n">
        <f aca="false">Sheet1!$Q$3*Sheet1!F881</f>
        <v>7.73757149142103</v>
      </c>
      <c r="F881" s="10" t="n">
        <f aca="false">Sheet1!H881*Sheet1!$F$2</f>
        <v>0.0773757149142103</v>
      </c>
      <c r="G881" s="11" t="n">
        <f aca="false">Sheet1!$R$3*(Sheet1!I881-1)*Sheet1!E881-Sheet1!$R$3*Sheet1!D881</f>
        <v>-11776.3968323801</v>
      </c>
      <c r="H881" s="10" t="n">
        <f aca="false">COUNTIF(Sheet1!$N$3:$N$106001,"&gt;="&amp;Sheet1!I881)/Sheet1!$N$2</f>
        <v>0.0967196436427629</v>
      </c>
      <c r="I881" s="7" t="n">
        <v>9.88000000000001</v>
      </c>
      <c r="J881" s="12" t="n">
        <f aca="false">Sheet1!C881/(Sheet1!$R$3*Sheet1!$Q$3)</f>
        <v>-0.0444099208095019</v>
      </c>
      <c r="N881" s="0" t="n">
        <v>1.21</v>
      </c>
    </row>
    <row r="882" customFormat="false" ht="15" hidden="false" customHeight="false" outlineLevel="0" collapsed="false">
      <c r="A882" s="10" t="n">
        <f aca="false">Sheet1!$Q$3*(1-Sheet1!H882)</f>
        <v>90.3376594808623</v>
      </c>
      <c r="B882" s="10" t="n">
        <f aca="false">Sheet1!$Q$3*Sheet1!H882</f>
        <v>9.6623405191377</v>
      </c>
      <c r="C882" s="11" t="n">
        <f aca="false">Sheet1!$R$3*(Sheet1!I882-1)*Sheet1!B882-Sheet1!$R$3*Sheet1!A882</f>
        <v>-2219.72613286402</v>
      </c>
      <c r="D882" s="10" t="n">
        <f aca="false">Sheet1!$Q$3*(1-Sheet1!F882)</f>
        <v>92.2701275846898</v>
      </c>
      <c r="E882" s="10" t="n">
        <f aca="false">Sheet1!$Q$3*Sheet1!F882</f>
        <v>7.72987241531016</v>
      </c>
      <c r="F882" s="10" t="n">
        <f aca="false">Sheet1!H882*Sheet1!$F$2</f>
        <v>0.0772987241531016</v>
      </c>
      <c r="G882" s="11" t="n">
        <f aca="false">Sheet1!$R$3*(Sheet1!I882-1)*Sheet1!E882-Sheet1!$R$3*Sheet1!D882</f>
        <v>-11775.7809062912</v>
      </c>
      <c r="H882" s="10" t="n">
        <f aca="false">COUNTIF(Sheet1!$N$3:$N$106001,"&gt;="&amp;Sheet1!I882)/Sheet1!$N$2</f>
        <v>0.096623405191377</v>
      </c>
      <c r="I882" s="7" t="n">
        <v>9.89000000000001</v>
      </c>
      <c r="J882" s="12" t="n">
        <f aca="false">Sheet1!C882/(Sheet1!$R$3*Sheet1!$Q$3)</f>
        <v>-0.0443945226572803</v>
      </c>
      <c r="N882" s="0" t="n">
        <v>2.87</v>
      </c>
    </row>
    <row r="883" customFormat="false" ht="15" hidden="false" customHeight="false" outlineLevel="0" collapsed="false">
      <c r="A883" s="10" t="n">
        <f aca="false">Sheet1!$Q$3*(1-Sheet1!H883)</f>
        <v>90.3500329960405</v>
      </c>
      <c r="B883" s="10" t="n">
        <f aca="false">Sheet1!$Q$3*Sheet1!H883</f>
        <v>9.64996700395952</v>
      </c>
      <c r="C883" s="11" t="n">
        <f aca="false">Sheet1!$R$3*(Sheet1!I883-1)*Sheet1!B883-Sheet1!$R$3*Sheet1!A883</f>
        <v>-2232.6633304003</v>
      </c>
      <c r="D883" s="10" t="n">
        <f aca="false">Sheet1!$Q$3*(1-Sheet1!F883)</f>
        <v>92.2800263968324</v>
      </c>
      <c r="E883" s="10" t="n">
        <f aca="false">Sheet1!$Q$3*Sheet1!F883</f>
        <v>7.71997360316762</v>
      </c>
      <c r="F883" s="10" t="n">
        <f aca="false">Sheet1!H883*Sheet1!$F$2</f>
        <v>0.0771997360316762</v>
      </c>
      <c r="G883" s="11" t="n">
        <f aca="false">Sheet1!$R$3*(Sheet1!I883-1)*Sheet1!E883-Sheet1!$R$3*Sheet1!D883</f>
        <v>-11786.1306643202</v>
      </c>
      <c r="H883" s="10" t="n">
        <f aca="false">COUNTIF(Sheet1!$N$3:$N$106001,"&gt;="&amp;Sheet1!I883)/Sheet1!$N$2</f>
        <v>0.0964996700395952</v>
      </c>
      <c r="I883" s="7" t="n">
        <v>9.90000000000001</v>
      </c>
      <c r="J883" s="12" t="n">
        <f aca="false">Sheet1!C883/(Sheet1!$R$3*Sheet1!$Q$3)</f>
        <v>-0.0446532666080061</v>
      </c>
      <c r="N883" s="0" t="n">
        <v>24.4</v>
      </c>
    </row>
    <row r="884" customFormat="false" ht="15" hidden="false" customHeight="false" outlineLevel="0" collapsed="false">
      <c r="A884" s="10" t="n">
        <f aca="false">Sheet1!$Q$3*(1-Sheet1!H884)</f>
        <v>90.3569071711395</v>
      </c>
      <c r="B884" s="10" t="n">
        <f aca="false">Sheet1!$Q$3*Sheet1!H884</f>
        <v>9.64309282886054</v>
      </c>
      <c r="C884" s="11" t="n">
        <f aca="false">Sheet1!$R$3*(Sheet1!I884-1)*Sheet1!B884-Sheet1!$R$3*Sheet1!A884</f>
        <v>-2218.47503299599</v>
      </c>
      <c r="D884" s="10" t="n">
        <f aca="false">Sheet1!$Q$3*(1-Sheet1!F884)</f>
        <v>92.2855257369116</v>
      </c>
      <c r="E884" s="10" t="n">
        <f aca="false">Sheet1!$Q$3*Sheet1!F884</f>
        <v>7.71447426308843</v>
      </c>
      <c r="F884" s="10" t="n">
        <f aca="false">Sheet1!H884*Sheet1!$F$2</f>
        <v>0.0771447426308843</v>
      </c>
      <c r="G884" s="11" t="n">
        <f aca="false">Sheet1!$R$3*(Sheet1!I884-1)*Sheet1!E884-Sheet1!$R$3*Sheet1!D884</f>
        <v>-11774.7800263968</v>
      </c>
      <c r="H884" s="10" t="n">
        <f aca="false">COUNTIF(Sheet1!$N$3:$N$106001,"&gt;="&amp;Sheet1!I884)/Sheet1!$N$2</f>
        <v>0.0964309282886054</v>
      </c>
      <c r="I884" s="7" t="n">
        <v>9.91000000000001</v>
      </c>
      <c r="J884" s="12" t="n">
        <f aca="false">Sheet1!C884/(Sheet1!$R$3*Sheet1!$Q$3)</f>
        <v>-0.0443695006599197</v>
      </c>
      <c r="N884" s="0" t="n">
        <v>2.64</v>
      </c>
    </row>
    <row r="885" customFormat="false" ht="15" hidden="false" customHeight="false" outlineLevel="0" collapsed="false">
      <c r="A885" s="10" t="n">
        <f aca="false">Sheet1!$Q$3*(1-Sheet1!H885)</f>
        <v>90.3637813462385</v>
      </c>
      <c r="B885" s="10" t="n">
        <f aca="false">Sheet1!$Q$3*Sheet1!H885</f>
        <v>9.63621865376155</v>
      </c>
      <c r="C885" s="11" t="n">
        <f aca="false">Sheet1!$R$3*(Sheet1!I885-1)*Sheet1!B885-Sheet1!$R$3*Sheet1!A885</f>
        <v>-2204.35547734267</v>
      </c>
      <c r="D885" s="10" t="n">
        <f aca="false">Sheet1!$Q$3*(1-Sheet1!F885)</f>
        <v>92.2910250769908</v>
      </c>
      <c r="E885" s="10" t="n">
        <f aca="false">Sheet1!$Q$3*Sheet1!F885</f>
        <v>7.70897492300924</v>
      </c>
      <c r="F885" s="10" t="n">
        <f aca="false">Sheet1!H885*Sheet1!$F$2</f>
        <v>0.0770897492300924</v>
      </c>
      <c r="G885" s="11" t="n">
        <f aca="false">Sheet1!$R$3*(Sheet1!I885-1)*Sheet1!E885-Sheet1!$R$3*Sheet1!D885</f>
        <v>-11763.4843818741</v>
      </c>
      <c r="H885" s="10" t="n">
        <f aca="false">COUNTIF(Sheet1!$N$3:$N$106001,"&gt;="&amp;Sheet1!I885)/Sheet1!$N$2</f>
        <v>0.0963621865376155</v>
      </c>
      <c r="I885" s="7" t="n">
        <v>9.92000000000001</v>
      </c>
      <c r="J885" s="12" t="n">
        <f aca="false">Sheet1!C885/(Sheet1!$R$3*Sheet1!$Q$3)</f>
        <v>-0.0440871095468535</v>
      </c>
      <c r="N885" s="0" t="n">
        <v>1.17</v>
      </c>
    </row>
    <row r="886" customFormat="false" ht="15" hidden="false" customHeight="false" outlineLevel="0" collapsed="false">
      <c r="A886" s="10" t="n">
        <f aca="false">Sheet1!$Q$3*(1-Sheet1!H886)</f>
        <v>90.3679058512978</v>
      </c>
      <c r="B886" s="10" t="n">
        <f aca="false">Sheet1!$Q$3*Sheet1!H886</f>
        <v>9.63209414870216</v>
      </c>
      <c r="C886" s="11" t="n">
        <f aca="false">Sheet1!$R$3*(Sheet1!I886-1)*Sheet1!B886-Sheet1!$R$3*Sheet1!A886</f>
        <v>-2176.65255169375</v>
      </c>
      <c r="D886" s="10" t="n">
        <f aca="false">Sheet1!$Q$3*(1-Sheet1!F886)</f>
        <v>92.2943246810383</v>
      </c>
      <c r="E886" s="10" t="n">
        <f aca="false">Sheet1!$Q$3*Sheet1!F886</f>
        <v>7.70567531896172</v>
      </c>
      <c r="F886" s="10" t="n">
        <f aca="false">Sheet1!H886*Sheet1!$F$2</f>
        <v>0.0770567531896172</v>
      </c>
      <c r="G886" s="11" t="n">
        <f aca="false">Sheet1!$R$3*(Sheet1!I886-1)*Sheet1!E886-Sheet1!$R$3*Sheet1!D886</f>
        <v>-11741.322041355</v>
      </c>
      <c r="H886" s="10" t="n">
        <f aca="false">COUNTIF(Sheet1!$N$3:$N$106001,"&gt;="&amp;Sheet1!I886)/Sheet1!$N$2</f>
        <v>0.0963209414870216</v>
      </c>
      <c r="I886" s="7" t="n">
        <v>9.93000000000001</v>
      </c>
      <c r="J886" s="12" t="n">
        <f aca="false">Sheet1!C886/(Sheet1!$R$3*Sheet1!$Q$3)</f>
        <v>-0.0435330510338751</v>
      </c>
      <c r="N886" s="0" t="n">
        <v>1.52</v>
      </c>
    </row>
    <row r="887" customFormat="false" ht="15" hidden="false" customHeight="false" outlineLevel="0" collapsed="false">
      <c r="A887" s="10" t="n">
        <f aca="false">Sheet1!$Q$3*(1-Sheet1!H887)</f>
        <v>90.3775296964364</v>
      </c>
      <c r="B887" s="10" t="n">
        <f aca="false">Sheet1!$Q$3*Sheet1!H887</f>
        <v>9.62247030356357</v>
      </c>
      <c r="C887" s="11" t="n">
        <f aca="false">Sheet1!$R$3*(Sheet1!I887-1)*Sheet1!B887-Sheet1!$R$3*Sheet1!A887</f>
        <v>-2176.32259128899</v>
      </c>
      <c r="D887" s="10" t="n">
        <f aca="false">Sheet1!$Q$3*(1-Sheet1!F887)</f>
        <v>92.3020237571491</v>
      </c>
      <c r="E887" s="10" t="n">
        <f aca="false">Sheet1!$Q$3*Sheet1!F887</f>
        <v>7.69797624285086</v>
      </c>
      <c r="F887" s="10" t="n">
        <f aca="false">Sheet1!H887*Sheet1!$F$2</f>
        <v>0.0769797624285086</v>
      </c>
      <c r="G887" s="11" t="n">
        <f aca="false">Sheet1!$R$3*(Sheet1!I887-1)*Sheet1!E887-Sheet1!$R$3*Sheet1!D887</f>
        <v>-11741.0580730312</v>
      </c>
      <c r="H887" s="10" t="n">
        <f aca="false">COUNTIF(Sheet1!$N$3:$N$106001,"&gt;="&amp;Sheet1!I887)/Sheet1!$N$2</f>
        <v>0.0962247030356357</v>
      </c>
      <c r="I887" s="7" t="n">
        <v>9.94000000000001</v>
      </c>
      <c r="J887" s="12" t="n">
        <f aca="false">Sheet1!C887/(Sheet1!$R$3*Sheet1!$Q$3)</f>
        <v>-0.0435264518257798</v>
      </c>
      <c r="N887" s="0" t="n">
        <v>3.3</v>
      </c>
    </row>
    <row r="888" customFormat="false" ht="15" hidden="false" customHeight="false" outlineLevel="0" collapsed="false">
      <c r="A888" s="10" t="n">
        <f aca="false">Sheet1!$Q$3*(1-Sheet1!H888)</f>
        <v>90.3885283765948</v>
      </c>
      <c r="B888" s="10" t="n">
        <f aca="false">Sheet1!$Q$3*Sheet1!H888</f>
        <v>9.61147162340519</v>
      </c>
      <c r="C888" s="11" t="n">
        <f aca="false">Sheet1!$R$3*(Sheet1!I888-1)*Sheet1!B888-Sheet1!$R$3*Sheet1!A888</f>
        <v>-2182.92867355913</v>
      </c>
      <c r="D888" s="10" t="n">
        <f aca="false">Sheet1!$Q$3*(1-Sheet1!F888)</f>
        <v>92.3108227012758</v>
      </c>
      <c r="E888" s="10" t="n">
        <f aca="false">Sheet1!$Q$3*Sheet1!F888</f>
        <v>7.68917729872415</v>
      </c>
      <c r="F888" s="10" t="n">
        <f aca="false">Sheet1!H888*Sheet1!$F$2</f>
        <v>0.0768917729872415</v>
      </c>
      <c r="G888" s="11" t="n">
        <f aca="false">Sheet1!$R$3*(Sheet1!I888-1)*Sheet1!E888-Sheet1!$R$3*Sheet1!D888</f>
        <v>-11746.3429388473</v>
      </c>
      <c r="H888" s="10" t="n">
        <f aca="false">COUNTIF(Sheet1!$N$3:$N$106001,"&gt;="&amp;Sheet1!I888)/Sheet1!$N$2</f>
        <v>0.0961147162340519</v>
      </c>
      <c r="I888" s="7" t="n">
        <v>9.95000000000001</v>
      </c>
      <c r="J888" s="12" t="n">
        <f aca="false">Sheet1!C888/(Sheet1!$R$3*Sheet1!$Q$3)</f>
        <v>-0.0436585734711826</v>
      </c>
      <c r="N888" s="0" t="n">
        <v>10.1</v>
      </c>
    </row>
    <row r="889" customFormat="false" ht="15" hidden="false" customHeight="false" outlineLevel="0" collapsed="false">
      <c r="A889" s="10" t="n">
        <f aca="false">Sheet1!$Q$3*(1-Sheet1!H889)</f>
        <v>90.4022767267928</v>
      </c>
      <c r="B889" s="10" t="n">
        <f aca="false">Sheet1!$Q$3*Sheet1!H889</f>
        <v>9.59772327320722</v>
      </c>
      <c r="C889" s="11" t="n">
        <f aca="false">Sheet1!$R$3*(Sheet1!I889-1)*Sheet1!B889-Sheet1!$R$3*Sheet1!A889</f>
        <v>-2203.33809942802</v>
      </c>
      <c r="D889" s="10" t="n">
        <f aca="false">Sheet1!$Q$3*(1-Sheet1!F889)</f>
        <v>92.3218213814342</v>
      </c>
      <c r="E889" s="10" t="n">
        <f aca="false">Sheet1!$Q$3*Sheet1!F889</f>
        <v>7.67817861856577</v>
      </c>
      <c r="F889" s="10" t="n">
        <f aca="false">Sheet1!H889*Sheet1!$F$2</f>
        <v>0.0767817861856577</v>
      </c>
      <c r="G889" s="11" t="n">
        <f aca="false">Sheet1!$R$3*(Sheet1!I889-1)*Sheet1!E889-Sheet1!$R$3*Sheet1!D889</f>
        <v>-11762.6704795424</v>
      </c>
      <c r="H889" s="10" t="n">
        <f aca="false">COUNTIF(Sheet1!$N$3:$N$106001,"&gt;="&amp;Sheet1!I889)/Sheet1!$N$2</f>
        <v>0.0959772327320722</v>
      </c>
      <c r="I889" s="7" t="n">
        <v>9.96000000000001</v>
      </c>
      <c r="J889" s="12" t="n">
        <f aca="false">Sheet1!C889/(Sheet1!$R$3*Sheet1!$Q$3)</f>
        <v>-0.0440667619885605</v>
      </c>
      <c r="N889" s="0" t="n">
        <v>4.48</v>
      </c>
    </row>
    <row r="890" customFormat="false" ht="15" hidden="false" customHeight="false" outlineLevel="0" collapsed="false">
      <c r="A890" s="10" t="n">
        <f aca="false">Sheet1!$Q$3*(1-Sheet1!H890)</f>
        <v>90.414650241971</v>
      </c>
      <c r="B890" s="10" t="n">
        <f aca="false">Sheet1!$Q$3*Sheet1!H890</f>
        <v>9.58534975802904</v>
      </c>
      <c r="C890" s="11" t="n">
        <f aca="false">Sheet1!$R$3*(Sheet1!I890-1)*Sheet1!B890-Sheet1!$R$3*Sheet1!A890</f>
        <v>-2217.03145622521</v>
      </c>
      <c r="D890" s="10" t="n">
        <f aca="false">Sheet1!$Q$3*(1-Sheet1!F890)</f>
        <v>92.3317201935768</v>
      </c>
      <c r="E890" s="10" t="n">
        <f aca="false">Sheet1!$Q$3*Sheet1!F890</f>
        <v>7.66827980642323</v>
      </c>
      <c r="F890" s="10" t="n">
        <f aca="false">Sheet1!H890*Sheet1!$F$2</f>
        <v>0.0766827980642323</v>
      </c>
      <c r="G890" s="11" t="n">
        <f aca="false">Sheet1!$R$3*(Sheet1!I890-1)*Sheet1!E890-Sheet1!$R$3*Sheet1!D890</f>
        <v>-11773.6251649802</v>
      </c>
      <c r="H890" s="10" t="n">
        <f aca="false">COUNTIF(Sheet1!$N$3:$N$106001,"&gt;="&amp;Sheet1!I890)/Sheet1!$N$2</f>
        <v>0.0958534975802904</v>
      </c>
      <c r="I890" s="7" t="n">
        <v>9.97000000000001</v>
      </c>
      <c r="J890" s="12" t="n">
        <f aca="false">Sheet1!C890/(Sheet1!$R$3*Sheet1!$Q$3)</f>
        <v>-0.0443406291245042</v>
      </c>
      <c r="N890" s="0" t="n">
        <v>8.19</v>
      </c>
    </row>
    <row r="891" customFormat="false" ht="15" hidden="false" customHeight="false" outlineLevel="0" collapsed="false">
      <c r="A891" s="10" t="n">
        <f aca="false">Sheet1!$Q$3*(1-Sheet1!H891)</f>
        <v>90.4297734271887</v>
      </c>
      <c r="B891" s="10" t="n">
        <f aca="false">Sheet1!$Q$3*Sheet1!H891</f>
        <v>9.57022657281126</v>
      </c>
      <c r="C891" s="11" t="n">
        <f aca="false">Sheet1!$R$3*(Sheet1!I891-1)*Sheet1!B891-Sheet1!$R$3*Sheet1!A891</f>
        <v>-2244.56940167176</v>
      </c>
      <c r="D891" s="10" t="n">
        <f aca="false">Sheet1!$Q$3*(1-Sheet1!F891)</f>
        <v>92.343818741751</v>
      </c>
      <c r="E891" s="10" t="n">
        <f aca="false">Sheet1!$Q$3*Sheet1!F891</f>
        <v>7.65618125824901</v>
      </c>
      <c r="F891" s="10" t="n">
        <f aca="false">Sheet1!H891*Sheet1!$F$2</f>
        <v>0.0765618125824901</v>
      </c>
      <c r="G891" s="11" t="n">
        <f aca="false">Sheet1!$R$3*(Sheet1!I891-1)*Sheet1!E891-Sheet1!$R$3*Sheet1!D891</f>
        <v>-11795.6555213374</v>
      </c>
      <c r="H891" s="10" t="n">
        <f aca="false">COUNTIF(Sheet1!$N$3:$N$106001,"&gt;="&amp;Sheet1!I891)/Sheet1!$N$2</f>
        <v>0.0957022657281126</v>
      </c>
      <c r="I891" s="7" t="n">
        <v>9.98000000000001</v>
      </c>
      <c r="J891" s="12" t="n">
        <f aca="false">Sheet1!C891/(Sheet1!$R$3*Sheet1!$Q$3)</f>
        <v>-0.0448913880334352</v>
      </c>
      <c r="N891" s="0" t="n">
        <v>2.87</v>
      </c>
    </row>
    <row r="892" customFormat="false" ht="15" hidden="false" customHeight="false" outlineLevel="0" collapsed="false">
      <c r="A892" s="10" t="n">
        <f aca="false">Sheet1!$Q$3*(1-Sheet1!H892)</f>
        <v>90.4393972723273</v>
      </c>
      <c r="B892" s="10" t="n">
        <f aca="false">Sheet1!$Q$3*Sheet1!H892</f>
        <v>9.56060272767268</v>
      </c>
      <c r="C892" s="11" t="n">
        <f aca="false">Sheet1!$R$3*(Sheet1!I892-1)*Sheet1!B892-Sheet1!$R$3*Sheet1!A892</f>
        <v>-2244.78937527492</v>
      </c>
      <c r="D892" s="10" t="n">
        <f aca="false">Sheet1!$Q$3*(1-Sheet1!F892)</f>
        <v>92.3515178178619</v>
      </c>
      <c r="E892" s="10" t="n">
        <f aca="false">Sheet1!$Q$3*Sheet1!F892</f>
        <v>7.64848218213814</v>
      </c>
      <c r="F892" s="10" t="n">
        <f aca="false">Sheet1!H892*Sheet1!$F$2</f>
        <v>0.0764848218213814</v>
      </c>
      <c r="G892" s="11" t="n">
        <f aca="false">Sheet1!$R$3*(Sheet1!I892-1)*Sheet1!E892-Sheet1!$R$3*Sheet1!D892</f>
        <v>-11795.8315002199</v>
      </c>
      <c r="H892" s="10" t="n">
        <f aca="false">COUNTIF(Sheet1!$N$3:$N$106001,"&gt;="&amp;Sheet1!I892)/Sheet1!$N$2</f>
        <v>0.0956060272767268</v>
      </c>
      <c r="I892" s="7" t="n">
        <v>9.99000000000001</v>
      </c>
      <c r="J892" s="12" t="n">
        <f aca="false">Sheet1!C892/(Sheet1!$R$3*Sheet1!$Q$3)</f>
        <v>-0.0448957875054984</v>
      </c>
      <c r="N892" s="0" t="n">
        <v>1.74</v>
      </c>
    </row>
    <row r="893" customFormat="false" ht="15" hidden="false" customHeight="false" outlineLevel="0" collapsed="false">
      <c r="A893" s="10" t="n">
        <f aca="false">Sheet1!$Q$3*(1-Sheet1!H893)</f>
        <v>90.4393972723273</v>
      </c>
      <c r="B893" s="10" t="n">
        <f aca="false">Sheet1!$Q$3*Sheet1!H893</f>
        <v>9.56060272767268</v>
      </c>
      <c r="C893" s="11" t="n">
        <f aca="false">Sheet1!$R$3*(Sheet1!I893-1)*Sheet1!B893-Sheet1!$R$3*Sheet1!A893</f>
        <v>-2196.98636163661</v>
      </c>
      <c r="D893" s="10" t="n">
        <f aca="false">Sheet1!$Q$3*(1-Sheet1!F893)</f>
        <v>92.3515178178619</v>
      </c>
      <c r="E893" s="10" t="n">
        <f aca="false">Sheet1!$Q$3*Sheet1!F893</f>
        <v>7.64848218213814</v>
      </c>
      <c r="F893" s="10" t="n">
        <f aca="false">Sheet1!H893*Sheet1!$F$2</f>
        <v>0.0764848218213814</v>
      </c>
      <c r="G893" s="11" t="n">
        <f aca="false">Sheet1!$R$3*(Sheet1!I893-1)*Sheet1!E893-Sheet1!$R$3*Sheet1!D893</f>
        <v>-11757.5890893093</v>
      </c>
      <c r="H893" s="10" t="n">
        <f aca="false">COUNTIF(Sheet1!$N$3:$N$106001,"&gt;="&amp;Sheet1!I893)/Sheet1!$N$2</f>
        <v>0.0956060272767268</v>
      </c>
      <c r="I893" s="7" t="n">
        <v>10</v>
      </c>
      <c r="J893" s="12" t="n">
        <f aca="false">Sheet1!C893/(Sheet1!$R$3*Sheet1!$Q$3)</f>
        <v>-0.0439397272327323</v>
      </c>
      <c r="N893" s="0" t="n">
        <v>1.85</v>
      </c>
    </row>
    <row r="894" customFormat="false" ht="15" hidden="false" customHeight="false" outlineLevel="0" collapsed="false">
      <c r="A894" s="10" t="n">
        <f aca="false">Sheet1!$Q$3*(1-Sheet1!H894)</f>
        <v>90.4558952925649</v>
      </c>
      <c r="B894" s="10" t="n">
        <f aca="false">Sheet1!$Q$3*Sheet1!H894</f>
        <v>9.54410470743511</v>
      </c>
      <c r="C894" s="11" t="n">
        <f aca="false">Sheet1!$R$3*(Sheet1!I894-1)*Sheet1!B894-Sheet1!$R$3*Sheet1!A894</f>
        <v>-2231.75593928728</v>
      </c>
      <c r="D894" s="10" t="n">
        <f aca="false">Sheet1!$Q$3*(1-Sheet1!F894)</f>
        <v>92.3647162340519</v>
      </c>
      <c r="E894" s="10" t="n">
        <f aca="false">Sheet1!$Q$3*Sheet1!F894</f>
        <v>7.63528376594809</v>
      </c>
      <c r="F894" s="10" t="n">
        <f aca="false">Sheet1!H894*Sheet1!$F$2</f>
        <v>0.0763528376594809</v>
      </c>
      <c r="G894" s="11" t="n">
        <f aca="false">Sheet1!$R$3*(Sheet1!I894-1)*Sheet1!E894-Sheet1!$R$3*Sheet1!D894</f>
        <v>-11785.4047514298</v>
      </c>
      <c r="H894" s="10" t="n">
        <f aca="false">COUNTIF(Sheet1!$N$3:$N$106001,"&gt;="&amp;Sheet1!I894)/Sheet1!$N$2</f>
        <v>0.0954410470743511</v>
      </c>
      <c r="I894" s="7" t="n">
        <v>10.01</v>
      </c>
      <c r="J894" s="12" t="n">
        <f aca="false">Sheet1!C894/(Sheet1!$R$3*Sheet1!$Q$3)</f>
        <v>-0.0446351187857456</v>
      </c>
      <c r="N894" s="0" t="n">
        <v>3.86</v>
      </c>
    </row>
    <row r="895" customFormat="false" ht="15" hidden="false" customHeight="false" outlineLevel="0" collapsed="false">
      <c r="A895" s="10" t="n">
        <f aca="false">Sheet1!$Q$3*(1-Sheet1!H895)</f>
        <v>90.4600197976243</v>
      </c>
      <c r="B895" s="10" t="n">
        <f aca="false">Sheet1!$Q$3*Sheet1!H895</f>
        <v>9.53998020237572</v>
      </c>
      <c r="C895" s="11" t="n">
        <f aca="false">Sheet1!$R$3*(Sheet1!I895-1)*Sheet1!B895-Sheet1!$R$3*Sheet1!A895</f>
        <v>-2204.69918609766</v>
      </c>
      <c r="D895" s="10" t="n">
        <f aca="false">Sheet1!$Q$3*(1-Sheet1!F895)</f>
        <v>92.3680158380994</v>
      </c>
      <c r="E895" s="10" t="n">
        <f aca="false">Sheet1!$Q$3*Sheet1!F895</f>
        <v>7.63198416190057</v>
      </c>
      <c r="F895" s="10" t="n">
        <f aca="false">Sheet1!H895*Sheet1!$F$2</f>
        <v>0.0763198416190057</v>
      </c>
      <c r="G895" s="11" t="n">
        <f aca="false">Sheet1!$R$3*(Sheet1!I895-1)*Sheet1!E895-Sheet1!$R$3*Sheet1!D895</f>
        <v>-11763.7593488781</v>
      </c>
      <c r="H895" s="10" t="n">
        <f aca="false">COUNTIF(Sheet1!$N$3:$N$106001,"&gt;="&amp;Sheet1!I895)/Sheet1!$N$2</f>
        <v>0.0953998020237572</v>
      </c>
      <c r="I895" s="7" t="n">
        <v>10.02</v>
      </c>
      <c r="J895" s="12" t="n">
        <f aca="false">Sheet1!C895/(Sheet1!$R$3*Sheet1!$Q$3)</f>
        <v>-0.0440939837219531</v>
      </c>
      <c r="N895" s="0" t="n">
        <v>3.5</v>
      </c>
    </row>
    <row r="896" customFormat="false" ht="15" hidden="false" customHeight="false" outlineLevel="0" collapsed="false">
      <c r="A896" s="10" t="n">
        <f aca="false">Sheet1!$Q$3*(1-Sheet1!H896)</f>
        <v>90.4668939727233</v>
      </c>
      <c r="B896" s="10" t="n">
        <f aca="false">Sheet1!$Q$3*Sheet1!H896</f>
        <v>9.53310602727673</v>
      </c>
      <c r="C896" s="11" t="n">
        <f aca="false">Sheet1!$R$3*(Sheet1!I896-1)*Sheet1!B896-Sheet1!$R$3*Sheet1!A896</f>
        <v>-2191.47327320721</v>
      </c>
      <c r="D896" s="10" t="n">
        <f aca="false">Sheet1!$Q$3*(1-Sheet1!F896)</f>
        <v>92.3735151781786</v>
      </c>
      <c r="E896" s="10" t="n">
        <f aca="false">Sheet1!$Q$3*Sheet1!F896</f>
        <v>7.62648482182138</v>
      </c>
      <c r="F896" s="10" t="n">
        <f aca="false">Sheet1!H896*Sheet1!$F$2</f>
        <v>0.0762648482182138</v>
      </c>
      <c r="G896" s="11" t="n">
        <f aca="false">Sheet1!$R$3*(Sheet1!I896-1)*Sheet1!E896-Sheet1!$R$3*Sheet1!D896</f>
        <v>-11753.1786185658</v>
      </c>
      <c r="H896" s="10" t="n">
        <f aca="false">COUNTIF(Sheet1!$N$3:$N$106001,"&gt;="&amp;Sheet1!I896)/Sheet1!$N$2</f>
        <v>0.0953310602727673</v>
      </c>
      <c r="I896" s="7" t="n">
        <v>10.03</v>
      </c>
      <c r="J896" s="12" t="n">
        <f aca="false">Sheet1!C896/(Sheet1!$R$3*Sheet1!$Q$3)</f>
        <v>-0.0438294654641442</v>
      </c>
      <c r="N896" s="0" t="n">
        <v>1.16</v>
      </c>
    </row>
    <row r="897" customFormat="false" ht="15" hidden="false" customHeight="false" outlineLevel="0" collapsed="false">
      <c r="A897" s="10" t="n">
        <f aca="false">Sheet1!$Q$3*(1-Sheet1!H897)</f>
        <v>90.4751429828421</v>
      </c>
      <c r="B897" s="10" t="n">
        <f aca="false">Sheet1!$Q$3*Sheet1!H897</f>
        <v>9.52485701715794</v>
      </c>
      <c r="C897" s="11" t="n">
        <f aca="false">Sheet1!$R$3*(Sheet1!I897-1)*Sheet1!B897-Sheet1!$R$3*Sheet1!A897</f>
        <v>-2185.21777386713</v>
      </c>
      <c r="D897" s="10" t="n">
        <f aca="false">Sheet1!$Q$3*(1-Sheet1!F897)</f>
        <v>92.3801143862736</v>
      </c>
      <c r="E897" s="10" t="n">
        <f aca="false">Sheet1!$Q$3*Sheet1!F897</f>
        <v>7.61988561372635</v>
      </c>
      <c r="F897" s="10" t="n">
        <f aca="false">Sheet1!H897*Sheet1!$F$2</f>
        <v>0.0761988561372635</v>
      </c>
      <c r="G897" s="11" t="n">
        <f aca="false">Sheet1!$R$3*(Sheet1!I897-1)*Sheet1!E897-Sheet1!$R$3*Sheet1!D897</f>
        <v>-11748.1742190937</v>
      </c>
      <c r="H897" s="10" t="n">
        <f aca="false">COUNTIF(Sheet1!$N$3:$N$106001,"&gt;="&amp;Sheet1!I897)/Sheet1!$N$2</f>
        <v>0.0952485701715794</v>
      </c>
      <c r="I897" s="7" t="n">
        <v>10.04</v>
      </c>
      <c r="J897" s="12" t="n">
        <f aca="false">Sheet1!C897/(Sheet1!$R$3*Sheet1!$Q$3)</f>
        <v>-0.0437043554773426</v>
      </c>
      <c r="N897" s="0" t="n">
        <v>4.4</v>
      </c>
    </row>
    <row r="898" customFormat="false" ht="15" hidden="false" customHeight="false" outlineLevel="0" collapsed="false">
      <c r="A898" s="10" t="n">
        <f aca="false">Sheet1!$Q$3*(1-Sheet1!H898)</f>
        <v>90.48889133304</v>
      </c>
      <c r="B898" s="10" t="n">
        <f aca="false">Sheet1!$Q$3*Sheet1!H898</f>
        <v>9.51110866695997</v>
      </c>
      <c r="C898" s="11" t="n">
        <f aca="false">Sheet1!$R$3*(Sheet1!I898-1)*Sheet1!B898-Sheet1!$R$3*Sheet1!A898</f>
        <v>-2206.67894852617</v>
      </c>
      <c r="D898" s="10" t="n">
        <f aca="false">Sheet1!$Q$3*(1-Sheet1!F898)</f>
        <v>92.391113066432</v>
      </c>
      <c r="E898" s="10" t="n">
        <f aca="false">Sheet1!$Q$3*Sheet1!F898</f>
        <v>7.60888693356797</v>
      </c>
      <c r="F898" s="10" t="n">
        <f aca="false">Sheet1!H898*Sheet1!$F$2</f>
        <v>0.0760888693356797</v>
      </c>
      <c r="G898" s="11" t="n">
        <f aca="false">Sheet1!$R$3*(Sheet1!I898-1)*Sheet1!E898-Sheet1!$R$3*Sheet1!D898</f>
        <v>-11765.3431588209</v>
      </c>
      <c r="H898" s="10" t="n">
        <f aca="false">COUNTIF(Sheet1!$N$3:$N$106001,"&gt;="&amp;Sheet1!I898)/Sheet1!$N$2</f>
        <v>0.0951110866695997</v>
      </c>
      <c r="I898" s="7" t="n">
        <v>10.05</v>
      </c>
      <c r="J898" s="12" t="n">
        <f aca="false">Sheet1!C898/(Sheet1!$R$3*Sheet1!$Q$3)</f>
        <v>-0.0441335789705234</v>
      </c>
      <c r="N898" s="0" t="n">
        <v>5.39</v>
      </c>
    </row>
    <row r="899" customFormat="false" ht="15" hidden="false" customHeight="false" outlineLevel="0" collapsed="false">
      <c r="A899" s="10" t="n">
        <f aca="false">Sheet1!$Q$3*(1-Sheet1!H899)</f>
        <v>90.4971403431588</v>
      </c>
      <c r="B899" s="10" t="n">
        <f aca="false">Sheet1!$Q$3*Sheet1!H899</f>
        <v>9.50285965684118</v>
      </c>
      <c r="C899" s="11" t="n">
        <f aca="false">Sheet1!$R$3*(Sheet1!I899-1)*Sheet1!B899-Sheet1!$R$3*Sheet1!A899</f>
        <v>-2200.61592608886</v>
      </c>
      <c r="D899" s="10" t="n">
        <f aca="false">Sheet1!$Q$3*(1-Sheet1!F899)</f>
        <v>92.3977122745271</v>
      </c>
      <c r="E899" s="10" t="n">
        <f aca="false">Sheet1!$Q$3*Sheet1!F899</f>
        <v>7.60228772547294</v>
      </c>
      <c r="F899" s="10" t="n">
        <f aca="false">Sheet1!H899*Sheet1!$F$2</f>
        <v>0.0760228772547294</v>
      </c>
      <c r="G899" s="11" t="n">
        <f aca="false">Sheet1!$R$3*(Sheet1!I899-1)*Sheet1!E899-Sheet1!$R$3*Sheet1!D899</f>
        <v>-11760.4927408711</v>
      </c>
      <c r="H899" s="10" t="n">
        <f aca="false">COUNTIF(Sheet1!$N$3:$N$106001,"&gt;="&amp;Sheet1!I899)/Sheet1!$N$2</f>
        <v>0.0950285965684118</v>
      </c>
      <c r="I899" s="7" t="n">
        <v>10.06</v>
      </c>
      <c r="J899" s="12" t="n">
        <f aca="false">Sheet1!C899/(Sheet1!$R$3*Sheet1!$Q$3)</f>
        <v>-0.0440123185217772</v>
      </c>
      <c r="N899" s="0" t="n">
        <v>1.15</v>
      </c>
    </row>
    <row r="900" customFormat="false" ht="15" hidden="false" customHeight="false" outlineLevel="0" collapsed="false">
      <c r="A900" s="10" t="n">
        <f aca="false">Sheet1!$Q$3*(1-Sheet1!H900)</f>
        <v>90.5040145182578</v>
      </c>
      <c r="B900" s="10" t="n">
        <f aca="false">Sheet1!$Q$3*Sheet1!H900</f>
        <v>9.49598548174219</v>
      </c>
      <c r="C900" s="11" t="n">
        <f aca="false">Sheet1!$R$3*(Sheet1!I900-1)*Sheet1!B900-Sheet1!$R$3*Sheet1!A900</f>
        <v>-2187.71309942807</v>
      </c>
      <c r="D900" s="10" t="n">
        <f aca="false">Sheet1!$Q$3*(1-Sheet1!F900)</f>
        <v>92.4032116146062</v>
      </c>
      <c r="E900" s="10" t="n">
        <f aca="false">Sheet1!$Q$3*Sheet1!F900</f>
        <v>7.59678838539375</v>
      </c>
      <c r="F900" s="10" t="n">
        <f aca="false">Sheet1!H900*Sheet1!$F$2</f>
        <v>0.0759678838539375</v>
      </c>
      <c r="G900" s="11" t="n">
        <f aca="false">Sheet1!$R$3*(Sheet1!I900-1)*Sheet1!E900-Sheet1!$R$3*Sheet1!D900</f>
        <v>-11750.1704795425</v>
      </c>
      <c r="H900" s="10" t="n">
        <f aca="false">COUNTIF(Sheet1!$N$3:$N$106001,"&gt;="&amp;Sheet1!I900)/Sheet1!$N$2</f>
        <v>0.0949598548174219</v>
      </c>
      <c r="I900" s="7" t="n">
        <v>10.07</v>
      </c>
      <c r="J900" s="12" t="n">
        <f aca="false">Sheet1!C900/(Sheet1!$R$3*Sheet1!$Q$3)</f>
        <v>-0.0437542619885615</v>
      </c>
      <c r="N900" s="0" t="n">
        <v>1.22</v>
      </c>
    </row>
    <row r="901" customFormat="false" ht="15" hidden="false" customHeight="false" outlineLevel="0" collapsed="false">
      <c r="A901" s="10" t="n">
        <f aca="false">Sheet1!$Q$3*(1-Sheet1!H901)</f>
        <v>90.5136383633964</v>
      </c>
      <c r="B901" s="10" t="n">
        <f aca="false">Sheet1!$Q$3*Sheet1!H901</f>
        <v>9.48636163660361</v>
      </c>
      <c r="C901" s="11" t="n">
        <f aca="false">Sheet1!$R$3*(Sheet1!I901-1)*Sheet1!B901-Sheet1!$R$3*Sheet1!A901</f>
        <v>-2188.73735151781</v>
      </c>
      <c r="D901" s="10" t="n">
        <f aca="false">Sheet1!$Q$3*(1-Sheet1!F901)</f>
        <v>92.4109106907171</v>
      </c>
      <c r="E901" s="10" t="n">
        <f aca="false">Sheet1!$Q$3*Sheet1!F901</f>
        <v>7.58908930928289</v>
      </c>
      <c r="F901" s="10" t="n">
        <f aca="false">Sheet1!H901*Sheet1!$F$2</f>
        <v>0.0758908930928289</v>
      </c>
      <c r="G901" s="11" t="n">
        <f aca="false">Sheet1!$R$3*(Sheet1!I901-1)*Sheet1!E901-Sheet1!$R$3*Sheet1!D901</f>
        <v>-11750.9898812143</v>
      </c>
      <c r="H901" s="10" t="n">
        <f aca="false">COUNTIF(Sheet1!$N$3:$N$106001,"&gt;="&amp;Sheet1!I901)/Sheet1!$N$2</f>
        <v>0.0948636163660361</v>
      </c>
      <c r="I901" s="7" t="n">
        <v>10.08</v>
      </c>
      <c r="J901" s="12" t="n">
        <f aca="false">Sheet1!C901/(Sheet1!$R$3*Sheet1!$Q$3)</f>
        <v>-0.0437747470303562</v>
      </c>
      <c r="N901" s="0" t="n">
        <v>1.23</v>
      </c>
    </row>
    <row r="902" customFormat="false" ht="15" hidden="false" customHeight="false" outlineLevel="0" collapsed="false">
      <c r="A902" s="10" t="n">
        <f aca="false">Sheet1!$Q$3*(1-Sheet1!H902)</f>
        <v>90.5246370435548</v>
      </c>
      <c r="B902" s="10" t="n">
        <f aca="false">Sheet1!$Q$3*Sheet1!H902</f>
        <v>9.47536295644523</v>
      </c>
      <c r="C902" s="11" t="n">
        <f aca="false">Sheet1!$R$3*(Sheet1!I902-1)*Sheet1!B902-Sheet1!$R$3*Sheet1!A902</f>
        <v>-2196.79388473383</v>
      </c>
      <c r="D902" s="10" t="n">
        <f aca="false">Sheet1!$Q$3*(1-Sheet1!F902)</f>
        <v>92.4197096348438</v>
      </c>
      <c r="E902" s="10" t="n">
        <f aca="false">Sheet1!$Q$3*Sheet1!F902</f>
        <v>7.58029036515618</v>
      </c>
      <c r="F902" s="10" t="n">
        <f aca="false">Sheet1!H902*Sheet1!$F$2</f>
        <v>0.0758029036515618</v>
      </c>
      <c r="G902" s="11" t="n">
        <f aca="false">Sheet1!$R$3*(Sheet1!I902-1)*Sheet1!E902-Sheet1!$R$3*Sheet1!D902</f>
        <v>-11757.4351077871</v>
      </c>
      <c r="H902" s="10" t="n">
        <f aca="false">COUNTIF(Sheet1!$N$3:$N$106001,"&gt;="&amp;Sheet1!I902)/Sheet1!$N$2</f>
        <v>0.0947536295644523</v>
      </c>
      <c r="I902" s="7" t="n">
        <v>10.09</v>
      </c>
      <c r="J902" s="12" t="n">
        <f aca="false">Sheet1!C902/(Sheet1!$R$3*Sheet1!$Q$3)</f>
        <v>-0.0439358776946766</v>
      </c>
      <c r="N902" s="0" t="n">
        <v>1.43</v>
      </c>
    </row>
    <row r="903" customFormat="false" ht="15" hidden="false" customHeight="false" outlineLevel="0" collapsed="false">
      <c r="A903" s="10" t="n">
        <f aca="false">Sheet1!$Q$3*(1-Sheet1!H903)</f>
        <v>90.530136383634</v>
      </c>
      <c r="B903" s="10" t="n">
        <f aca="false">Sheet1!$Q$3*Sheet1!H903</f>
        <v>9.46986361636604</v>
      </c>
      <c r="C903" s="11" t="n">
        <f aca="false">Sheet1!$R$3*(Sheet1!I903-1)*Sheet1!B903-Sheet1!$R$3*Sheet1!A903</f>
        <v>-2177.18873735151</v>
      </c>
      <c r="D903" s="10" t="n">
        <f aca="false">Sheet1!$Q$3*(1-Sheet1!F903)</f>
        <v>92.4241091069072</v>
      </c>
      <c r="E903" s="10" t="n">
        <f aca="false">Sheet1!$Q$3*Sheet1!F903</f>
        <v>7.57589089309283</v>
      </c>
      <c r="F903" s="10" t="n">
        <f aca="false">Sheet1!H903*Sheet1!$F$2</f>
        <v>0.0757589089309283</v>
      </c>
      <c r="G903" s="11" t="n">
        <f aca="false">Sheet1!$R$3*(Sheet1!I903-1)*Sheet1!E903-Sheet1!$R$3*Sheet1!D903</f>
        <v>-11741.7509898812</v>
      </c>
      <c r="H903" s="10" t="n">
        <f aca="false">COUNTIF(Sheet1!$N$3:$N$106001,"&gt;="&amp;Sheet1!I903)/Sheet1!$N$2</f>
        <v>0.0946986361636604</v>
      </c>
      <c r="I903" s="7" t="n">
        <v>10.1</v>
      </c>
      <c r="J903" s="12" t="n">
        <f aca="false">Sheet1!C903/(Sheet1!$R$3*Sheet1!$Q$3)</f>
        <v>-0.0435437747470301</v>
      </c>
      <c r="N903" s="0" t="n">
        <v>10.13</v>
      </c>
    </row>
    <row r="904" customFormat="false" ht="15" hidden="false" customHeight="false" outlineLevel="0" collapsed="false">
      <c r="A904" s="10" t="n">
        <f aca="false">Sheet1!$Q$3*(1-Sheet1!H904)</f>
        <v>90.5438847338319</v>
      </c>
      <c r="B904" s="10" t="n">
        <f aca="false">Sheet1!$Q$3*Sheet1!H904</f>
        <v>9.45611526616806</v>
      </c>
      <c r="C904" s="11" t="n">
        <f aca="false">Sheet1!$R$3*(Sheet1!I904-1)*Sheet1!B904-Sheet1!$R$3*Sheet1!A904</f>
        <v>-2199.33732952046</v>
      </c>
      <c r="D904" s="10" t="n">
        <f aca="false">Sheet1!$Q$3*(1-Sheet1!F904)</f>
        <v>92.4351077870655</v>
      </c>
      <c r="E904" s="10" t="n">
        <f aca="false">Sheet1!$Q$3*Sheet1!F904</f>
        <v>7.56489221293445</v>
      </c>
      <c r="F904" s="10" t="n">
        <f aca="false">Sheet1!H904*Sheet1!$F$2</f>
        <v>0.0756489221293445</v>
      </c>
      <c r="G904" s="11" t="n">
        <f aca="false">Sheet1!$R$3*(Sheet1!I904-1)*Sheet1!E904-Sheet1!$R$3*Sheet1!D904</f>
        <v>-11759.4698636164</v>
      </c>
      <c r="H904" s="10" t="n">
        <f aca="false">COUNTIF(Sheet1!$N$3:$N$106001,"&gt;="&amp;Sheet1!I904)/Sheet1!$N$2</f>
        <v>0.0945611526616806</v>
      </c>
      <c r="I904" s="7" t="n">
        <v>10.11</v>
      </c>
      <c r="J904" s="12" t="n">
        <f aca="false">Sheet1!C904/(Sheet1!$R$3*Sheet1!$Q$3)</f>
        <v>-0.0439867465904092</v>
      </c>
      <c r="N904" s="0" t="n">
        <v>1.24</v>
      </c>
    </row>
    <row r="905" customFormat="false" ht="15" hidden="false" customHeight="false" outlineLevel="0" collapsed="false">
      <c r="A905" s="10" t="n">
        <f aca="false">Sheet1!$Q$3*(1-Sheet1!H905)</f>
        <v>90.5535085789705</v>
      </c>
      <c r="B905" s="10" t="n">
        <f aca="false">Sheet1!$Q$3*Sheet1!H905</f>
        <v>9.44649142102948</v>
      </c>
      <c r="C905" s="11" t="n">
        <f aca="false">Sheet1!$R$3*(Sheet1!I905-1)*Sheet1!B905-Sheet1!$R$3*Sheet1!A905</f>
        <v>-2200.75340959085</v>
      </c>
      <c r="D905" s="10" t="n">
        <f aca="false">Sheet1!$Q$3*(1-Sheet1!F905)</f>
        <v>92.4428068631764</v>
      </c>
      <c r="E905" s="10" t="n">
        <f aca="false">Sheet1!$Q$3*Sheet1!F905</f>
        <v>7.55719313682358</v>
      </c>
      <c r="F905" s="10" t="n">
        <f aca="false">Sheet1!H905*Sheet1!$F$2</f>
        <v>0.0755719313682358</v>
      </c>
      <c r="G905" s="11" t="n">
        <f aca="false">Sheet1!$R$3*(Sheet1!I905-1)*Sheet1!E905-Sheet1!$R$3*Sheet1!D905</f>
        <v>-11760.6027276727</v>
      </c>
      <c r="H905" s="10" t="n">
        <f aca="false">COUNTIF(Sheet1!$N$3:$N$106001,"&gt;="&amp;Sheet1!I905)/Sheet1!$N$2</f>
        <v>0.0944649142102948</v>
      </c>
      <c r="I905" s="7" t="n">
        <v>10.12</v>
      </c>
      <c r="J905" s="12" t="n">
        <f aca="false">Sheet1!C905/(Sheet1!$R$3*Sheet1!$Q$3)</f>
        <v>-0.044015068191817</v>
      </c>
      <c r="N905" s="0" t="n">
        <v>1.64</v>
      </c>
    </row>
    <row r="906" customFormat="false" ht="15" hidden="false" customHeight="false" outlineLevel="0" collapsed="false">
      <c r="A906" s="10" t="n">
        <f aca="false">Sheet1!$Q$3*(1-Sheet1!H906)</f>
        <v>90.5617575890893</v>
      </c>
      <c r="B906" s="10" t="n">
        <f aca="false">Sheet1!$Q$3*Sheet1!H906</f>
        <v>9.43824241091069</v>
      </c>
      <c r="C906" s="11" t="n">
        <f aca="false">Sheet1!$R$3*(Sheet1!I906-1)*Sheet1!B906-Sheet1!$R$3*Sheet1!A906</f>
        <v>-2195.30218873735</v>
      </c>
      <c r="D906" s="10" t="n">
        <f aca="false">Sheet1!$Q$3*(1-Sheet1!F906)</f>
        <v>92.4494060712715</v>
      </c>
      <c r="E906" s="10" t="n">
        <f aca="false">Sheet1!$Q$3*Sheet1!F906</f>
        <v>7.55059392872855</v>
      </c>
      <c r="F906" s="10" t="n">
        <f aca="false">Sheet1!H906*Sheet1!$F$2</f>
        <v>0.0755059392872855</v>
      </c>
      <c r="G906" s="11" t="n">
        <f aca="false">Sheet1!$R$3*(Sheet1!I906-1)*Sheet1!E906-Sheet1!$R$3*Sheet1!D906</f>
        <v>-11756.2417509899</v>
      </c>
      <c r="H906" s="10" t="n">
        <f aca="false">COUNTIF(Sheet1!$N$3:$N$106001,"&gt;="&amp;Sheet1!I906)/Sheet1!$N$2</f>
        <v>0.0943824241091069</v>
      </c>
      <c r="I906" s="7" t="n">
        <v>10.13</v>
      </c>
      <c r="J906" s="12" t="n">
        <f aca="false">Sheet1!C906/(Sheet1!$R$3*Sheet1!$Q$3)</f>
        <v>-0.0439060437747469</v>
      </c>
      <c r="N906" s="0" t="n">
        <v>3.61</v>
      </c>
    </row>
    <row r="907" customFormat="false" ht="15" hidden="false" customHeight="false" outlineLevel="0" collapsed="false">
      <c r="A907" s="10" t="n">
        <f aca="false">Sheet1!$Q$3*(1-Sheet1!H907)</f>
        <v>90.5713814342279</v>
      </c>
      <c r="B907" s="10" t="n">
        <f aca="false">Sheet1!$Q$3*Sheet1!H907</f>
        <v>9.42861856577211</v>
      </c>
      <c r="C907" s="11" t="n">
        <f aca="false">Sheet1!$R$3*(Sheet1!I907-1)*Sheet1!B907-Sheet1!$R$3*Sheet1!A907</f>
        <v>-2196.90387153542</v>
      </c>
      <c r="D907" s="10" t="n">
        <f aca="false">Sheet1!$Q$3*(1-Sheet1!F907)</f>
        <v>92.4571051473823</v>
      </c>
      <c r="E907" s="10" t="n">
        <f aca="false">Sheet1!$Q$3*Sheet1!F907</f>
        <v>7.54289485261769</v>
      </c>
      <c r="F907" s="10" t="n">
        <f aca="false">Sheet1!H907*Sheet1!$F$2</f>
        <v>0.0754289485261769</v>
      </c>
      <c r="G907" s="11" t="n">
        <f aca="false">Sheet1!$R$3*(Sheet1!I907-1)*Sheet1!E907-Sheet1!$R$3*Sheet1!D907</f>
        <v>-11757.5230972283</v>
      </c>
      <c r="H907" s="10" t="n">
        <f aca="false">COUNTIF(Sheet1!$N$3:$N$106001,"&gt;="&amp;Sheet1!I907)/Sheet1!$N$2</f>
        <v>0.0942861856577211</v>
      </c>
      <c r="I907" s="7" t="n">
        <v>10.14</v>
      </c>
      <c r="J907" s="12" t="n">
        <f aca="false">Sheet1!C907/(Sheet1!$R$3*Sheet1!$Q$3)</f>
        <v>-0.0439380774307084</v>
      </c>
      <c r="N907" s="0" t="n">
        <v>1.2</v>
      </c>
    </row>
    <row r="908" customFormat="false" ht="15" hidden="false" customHeight="false" outlineLevel="0" collapsed="false">
      <c r="A908" s="10" t="n">
        <f aca="false">Sheet1!$Q$3*(1-Sheet1!H908)</f>
        <v>90.5782556093269</v>
      </c>
      <c r="B908" s="10" t="n">
        <f aca="false">Sheet1!$Q$3*Sheet1!H908</f>
        <v>9.42174439067312</v>
      </c>
      <c r="C908" s="11" t="n">
        <f aca="false">Sheet1!$R$3*(Sheet1!I908-1)*Sheet1!B908-Sheet1!$R$3*Sheet1!A908</f>
        <v>-2184.64721733393</v>
      </c>
      <c r="D908" s="10" t="n">
        <f aca="false">Sheet1!$Q$3*(1-Sheet1!F908)</f>
        <v>92.4626044874615</v>
      </c>
      <c r="E908" s="10" t="n">
        <f aca="false">Sheet1!$Q$3*Sheet1!F908</f>
        <v>7.5373955125385</v>
      </c>
      <c r="F908" s="10" t="n">
        <f aca="false">Sheet1!H908*Sheet1!$F$2</f>
        <v>0.075373955125385</v>
      </c>
      <c r="G908" s="11" t="n">
        <f aca="false">Sheet1!$R$3*(Sheet1!I908-1)*Sheet1!E908-Sheet1!$R$3*Sheet1!D908</f>
        <v>-11747.7177738671</v>
      </c>
      <c r="H908" s="10" t="n">
        <f aca="false">COUNTIF(Sheet1!$N$3:$N$106001,"&gt;="&amp;Sheet1!I908)/Sheet1!$N$2</f>
        <v>0.0942174439067312</v>
      </c>
      <c r="I908" s="7" t="n">
        <v>10.15</v>
      </c>
      <c r="J908" s="12" t="n">
        <f aca="false">Sheet1!C908/(Sheet1!$R$3*Sheet1!$Q$3)</f>
        <v>-0.0436929443466786</v>
      </c>
      <c r="N908" s="0" t="n">
        <v>2.22</v>
      </c>
    </row>
    <row r="909" customFormat="false" ht="15" hidden="false" customHeight="false" outlineLevel="0" collapsed="false">
      <c r="A909" s="10" t="n">
        <f aca="false">Sheet1!$Q$3*(1-Sheet1!H909)</f>
        <v>90.5906291245051</v>
      </c>
      <c r="B909" s="10" t="n">
        <f aca="false">Sheet1!$Q$3*Sheet1!H909</f>
        <v>9.40937087549494</v>
      </c>
      <c r="C909" s="11" t="n">
        <f aca="false">Sheet1!$R$3*(Sheet1!I909-1)*Sheet1!B909-Sheet1!$R$3*Sheet1!A909</f>
        <v>-2200.39595248569</v>
      </c>
      <c r="D909" s="10" t="n">
        <f aca="false">Sheet1!$Q$3*(1-Sheet1!F909)</f>
        <v>92.4725032996041</v>
      </c>
      <c r="E909" s="10" t="n">
        <f aca="false">Sheet1!$Q$3*Sheet1!F909</f>
        <v>7.52749670039595</v>
      </c>
      <c r="F909" s="10" t="n">
        <f aca="false">Sheet1!H909*Sheet1!$F$2</f>
        <v>0.0752749670039595</v>
      </c>
      <c r="G909" s="11" t="n">
        <f aca="false">Sheet1!$R$3*(Sheet1!I909-1)*Sheet1!E909-Sheet1!$R$3*Sheet1!D909</f>
        <v>-11760.3167619886</v>
      </c>
      <c r="H909" s="10" t="n">
        <f aca="false">COUNTIF(Sheet1!$N$3:$N$106001,"&gt;="&amp;Sheet1!I909)/Sheet1!$N$2</f>
        <v>0.0940937087549494</v>
      </c>
      <c r="I909" s="7" t="n">
        <v>10.16</v>
      </c>
      <c r="J909" s="12" t="n">
        <f aca="false">Sheet1!C909/(Sheet1!$R$3*Sheet1!$Q$3)</f>
        <v>-0.0440079190497138</v>
      </c>
      <c r="N909" s="0" t="n">
        <v>4.35</v>
      </c>
    </row>
    <row r="910" customFormat="false" ht="15" hidden="false" customHeight="false" outlineLevel="0" collapsed="false">
      <c r="A910" s="10" t="n">
        <f aca="false">Sheet1!$Q$3*(1-Sheet1!H910)</f>
        <v>90.6071271447426</v>
      </c>
      <c r="B910" s="10" t="n">
        <f aca="false">Sheet1!$Q$3*Sheet1!H910</f>
        <v>9.39287285525737</v>
      </c>
      <c r="C910" s="11" t="n">
        <f aca="false">Sheet1!$R$3*(Sheet1!I910-1)*Sheet1!B910-Sheet1!$R$3*Sheet1!A910</f>
        <v>-2237.24153101629</v>
      </c>
      <c r="D910" s="10" t="n">
        <f aca="false">Sheet1!$Q$3*(1-Sheet1!F910)</f>
        <v>92.4857017157941</v>
      </c>
      <c r="E910" s="10" t="n">
        <f aca="false">Sheet1!$Q$3*Sheet1!F910</f>
        <v>7.51429828420589</v>
      </c>
      <c r="F910" s="10" t="n">
        <f aca="false">Sheet1!H910*Sheet1!$F$2</f>
        <v>0.0751429828420589</v>
      </c>
      <c r="G910" s="11" t="n">
        <f aca="false">Sheet1!$R$3*(Sheet1!I910-1)*Sheet1!E910-Sheet1!$R$3*Sheet1!D910</f>
        <v>-11789.793224813</v>
      </c>
      <c r="H910" s="10" t="n">
        <f aca="false">COUNTIF(Sheet1!$N$3:$N$106001,"&gt;="&amp;Sheet1!I910)/Sheet1!$N$2</f>
        <v>0.0939287285525737</v>
      </c>
      <c r="I910" s="7" t="n">
        <v>10.17</v>
      </c>
      <c r="J910" s="12" t="n">
        <f aca="false">Sheet1!C910/(Sheet1!$R$3*Sheet1!$Q$3)</f>
        <v>-0.0447448306203258</v>
      </c>
      <c r="N910" s="0" t="n">
        <v>1.31</v>
      </c>
    </row>
    <row r="911" customFormat="false" ht="15" hidden="false" customHeight="false" outlineLevel="0" collapsed="false">
      <c r="A911" s="10" t="n">
        <f aca="false">Sheet1!$Q$3*(1-Sheet1!H911)</f>
        <v>90.6208754949406</v>
      </c>
      <c r="B911" s="10" t="n">
        <f aca="false">Sheet1!$Q$3*Sheet1!H911</f>
        <v>9.37912450505939</v>
      </c>
      <c r="C911" s="11" t="n">
        <f aca="false">Sheet1!$R$3*(Sheet1!I911-1)*Sheet1!B911-Sheet1!$R$3*Sheet1!A911</f>
        <v>-2260.25626924769</v>
      </c>
      <c r="D911" s="10" t="n">
        <f aca="false">Sheet1!$Q$3*(1-Sheet1!F911)</f>
        <v>92.4967003959525</v>
      </c>
      <c r="E911" s="10" t="n">
        <f aca="false">Sheet1!$Q$3*Sheet1!F911</f>
        <v>7.50329960404751</v>
      </c>
      <c r="F911" s="10" t="n">
        <f aca="false">Sheet1!H911*Sheet1!$F$2</f>
        <v>0.0750329960404751</v>
      </c>
      <c r="G911" s="11" t="n">
        <f aca="false">Sheet1!$R$3*(Sheet1!I911-1)*Sheet1!E911-Sheet1!$R$3*Sheet1!D911</f>
        <v>-11808.2050153981</v>
      </c>
      <c r="H911" s="10" t="n">
        <f aca="false">COUNTIF(Sheet1!$N$3:$N$106001,"&gt;="&amp;Sheet1!I911)/Sheet1!$N$2</f>
        <v>0.0937912450505939</v>
      </c>
      <c r="I911" s="7" t="n">
        <v>10.18</v>
      </c>
      <c r="J911" s="12" t="n">
        <f aca="false">Sheet1!C911/(Sheet1!$R$3*Sheet1!$Q$3)</f>
        <v>-0.0452051253849537</v>
      </c>
      <c r="N911" s="0" t="n">
        <v>18.59</v>
      </c>
    </row>
    <row r="912" customFormat="false" ht="15" hidden="false" customHeight="false" outlineLevel="0" collapsed="false">
      <c r="A912" s="10" t="n">
        <f aca="false">Sheet1!$Q$3*(1-Sheet1!H912)</f>
        <v>90.6277496700396</v>
      </c>
      <c r="B912" s="10" t="n">
        <f aca="false">Sheet1!$Q$3*Sheet1!H912</f>
        <v>9.37225032996041</v>
      </c>
      <c r="C912" s="11" t="n">
        <f aca="false">Sheet1!$R$3*(Sheet1!I912-1)*Sheet1!B912-Sheet1!$R$3*Sheet1!A912</f>
        <v>-2248.38456885173</v>
      </c>
      <c r="D912" s="10" t="n">
        <f aca="false">Sheet1!$Q$3*(1-Sheet1!F912)</f>
        <v>92.5021997360317</v>
      </c>
      <c r="E912" s="10" t="n">
        <f aca="false">Sheet1!$Q$3*Sheet1!F912</f>
        <v>7.49780026396832</v>
      </c>
      <c r="F912" s="10" t="n">
        <f aca="false">Sheet1!H912*Sheet1!$F$2</f>
        <v>0.0749780026396832</v>
      </c>
      <c r="G912" s="11" t="n">
        <f aca="false">Sheet1!$R$3*(Sheet1!I912-1)*Sheet1!E912-Sheet1!$R$3*Sheet1!D912</f>
        <v>-11798.7076550814</v>
      </c>
      <c r="H912" s="10" t="n">
        <f aca="false">COUNTIF(Sheet1!$N$3:$N$106001,"&gt;="&amp;Sheet1!I912)/Sheet1!$N$2</f>
        <v>0.0937225032996041</v>
      </c>
      <c r="I912" s="7" t="n">
        <v>10.19</v>
      </c>
      <c r="J912" s="12" t="n">
        <f aca="false">Sheet1!C912/(Sheet1!$R$3*Sheet1!$Q$3)</f>
        <v>-0.0449676913770346</v>
      </c>
      <c r="N912" s="0" t="n">
        <v>1.33</v>
      </c>
    </row>
    <row r="913" customFormat="false" ht="15" hidden="false" customHeight="false" outlineLevel="0" collapsed="false">
      <c r="A913" s="10" t="n">
        <f aca="false">Sheet1!$Q$3*(1-Sheet1!H913)</f>
        <v>90.6332490101188</v>
      </c>
      <c r="B913" s="10" t="n">
        <f aca="false">Sheet1!$Q$3*Sheet1!H913</f>
        <v>9.36675098988122</v>
      </c>
      <c r="C913" s="11" t="n">
        <f aca="false">Sheet1!$R$3*(Sheet1!I913-1)*Sheet1!B913-Sheet1!$R$3*Sheet1!A913</f>
        <v>-2229.56995160581</v>
      </c>
      <c r="D913" s="10" t="n">
        <f aca="false">Sheet1!$Q$3*(1-Sheet1!F913)</f>
        <v>92.506599208095</v>
      </c>
      <c r="E913" s="10" t="n">
        <f aca="false">Sheet1!$Q$3*Sheet1!F913</f>
        <v>7.49340079190497</v>
      </c>
      <c r="F913" s="10" t="n">
        <f aca="false">Sheet1!H913*Sheet1!$F$2</f>
        <v>0.0749340079190497</v>
      </c>
      <c r="G913" s="11" t="n">
        <f aca="false">Sheet1!$R$3*(Sheet1!I913-1)*Sheet1!E913-Sheet1!$R$3*Sheet1!D913</f>
        <v>-11783.6559612846</v>
      </c>
      <c r="H913" s="10" t="n">
        <f aca="false">COUNTIF(Sheet1!$N$3:$N$106001,"&gt;="&amp;Sheet1!I913)/Sheet1!$N$2</f>
        <v>0.0936675098988122</v>
      </c>
      <c r="I913" s="7" t="n">
        <v>10.2</v>
      </c>
      <c r="J913" s="12" t="n">
        <f aca="false">Sheet1!C913/(Sheet1!$R$3*Sheet1!$Q$3)</f>
        <v>-0.0445913990321162</v>
      </c>
      <c r="N913" s="0" t="n">
        <v>0</v>
      </c>
    </row>
    <row r="914" customFormat="false" ht="15" hidden="false" customHeight="false" outlineLevel="0" collapsed="false">
      <c r="A914" s="10" t="n">
        <f aca="false">Sheet1!$Q$3*(1-Sheet1!H914)</f>
        <v>90.6359986801584</v>
      </c>
      <c r="B914" s="10" t="n">
        <f aca="false">Sheet1!$Q$3*Sheet1!H914</f>
        <v>9.36400131984162</v>
      </c>
      <c r="C914" s="11" t="n">
        <f aca="false">Sheet1!$R$3*(Sheet1!I914-1)*Sheet1!B914-Sheet1!$R$3*Sheet1!A914</f>
        <v>-2196.77326220853</v>
      </c>
      <c r="D914" s="10" t="n">
        <f aca="false">Sheet1!$Q$3*(1-Sheet1!F914)</f>
        <v>92.5087989441267</v>
      </c>
      <c r="E914" s="10" t="n">
        <f aca="false">Sheet1!$Q$3*Sheet1!F914</f>
        <v>7.4912010558733</v>
      </c>
      <c r="F914" s="10" t="n">
        <f aca="false">Sheet1!H914*Sheet1!$F$2</f>
        <v>0.074912010558733</v>
      </c>
      <c r="G914" s="11" t="n">
        <f aca="false">Sheet1!$R$3*(Sheet1!I914-1)*Sheet1!E914-Sheet1!$R$3*Sheet1!D914</f>
        <v>-11757.4186097668</v>
      </c>
      <c r="H914" s="10" t="n">
        <f aca="false">COUNTIF(Sheet1!$N$3:$N$106001,"&gt;="&amp;Sheet1!I914)/Sheet1!$N$2</f>
        <v>0.0936400131984162</v>
      </c>
      <c r="I914" s="7" t="n">
        <v>10.21</v>
      </c>
      <c r="J914" s="12" t="n">
        <f aca="false">Sheet1!C914/(Sheet1!$R$3*Sheet1!$Q$3)</f>
        <v>-0.0439354652441706</v>
      </c>
      <c r="N914" s="0" t="n">
        <v>3.12</v>
      </c>
    </row>
    <row r="915" customFormat="false" ht="15" hidden="false" customHeight="false" outlineLevel="0" collapsed="false">
      <c r="A915" s="10" t="n">
        <f aca="false">Sheet1!$Q$3*(1-Sheet1!H915)</f>
        <v>90.638748350198</v>
      </c>
      <c r="B915" s="10" t="n">
        <f aca="false">Sheet1!$Q$3*Sheet1!H915</f>
        <v>9.36125164980203</v>
      </c>
      <c r="C915" s="11" t="n">
        <f aca="false">Sheet1!$R$3*(Sheet1!I915-1)*Sheet1!B915-Sheet1!$R$3*Sheet1!A915</f>
        <v>-2164.00406951165</v>
      </c>
      <c r="D915" s="10" t="n">
        <f aca="false">Sheet1!$Q$3*(1-Sheet1!F915)</f>
        <v>92.5109986801584</v>
      </c>
      <c r="E915" s="10" t="n">
        <f aca="false">Sheet1!$Q$3*Sheet1!F915</f>
        <v>7.48900131984162</v>
      </c>
      <c r="F915" s="10" t="n">
        <f aca="false">Sheet1!H915*Sheet1!$F$2</f>
        <v>0.0748900131984162</v>
      </c>
      <c r="G915" s="11" t="n">
        <f aca="false">Sheet1!$R$3*(Sheet1!I915-1)*Sheet1!E915-Sheet1!$R$3*Sheet1!D915</f>
        <v>-11731.2032556093</v>
      </c>
      <c r="H915" s="10" t="n">
        <f aca="false">COUNTIF(Sheet1!$N$3:$N$106001,"&gt;="&amp;Sheet1!I915)/Sheet1!$N$2</f>
        <v>0.0936125164980203</v>
      </c>
      <c r="I915" s="7" t="n">
        <v>10.22</v>
      </c>
      <c r="J915" s="12" t="n">
        <f aca="false">Sheet1!C915/(Sheet1!$R$3*Sheet1!$Q$3)</f>
        <v>-0.0432800813902331</v>
      </c>
      <c r="N915" s="0" t="n">
        <v>1.91</v>
      </c>
    </row>
    <row r="916" customFormat="false" ht="15" hidden="false" customHeight="false" outlineLevel="0" collapsed="false">
      <c r="A916" s="10" t="n">
        <f aca="false">Sheet1!$Q$3*(1-Sheet1!H916)</f>
        <v>90.652496700396</v>
      </c>
      <c r="B916" s="10" t="n">
        <f aca="false">Sheet1!$Q$3*Sheet1!H916</f>
        <v>9.34750329960405</v>
      </c>
      <c r="C916" s="11" t="n">
        <f aca="false">Sheet1!$R$3*(Sheet1!I916-1)*Sheet1!B916-Sheet1!$R$3*Sheet1!A916</f>
        <v>-2187.5206225253</v>
      </c>
      <c r="D916" s="10" t="n">
        <f aca="false">Sheet1!$Q$3*(1-Sheet1!F916)</f>
        <v>92.5219973603168</v>
      </c>
      <c r="E916" s="10" t="n">
        <f aca="false">Sheet1!$Q$3*Sheet1!F916</f>
        <v>7.47800263968324</v>
      </c>
      <c r="F916" s="10" t="n">
        <f aca="false">Sheet1!H916*Sheet1!$F$2</f>
        <v>0.0747800263968324</v>
      </c>
      <c r="G916" s="11" t="n">
        <f aca="false">Sheet1!$R$3*(Sheet1!I916-1)*Sheet1!E916-Sheet1!$R$3*Sheet1!D916</f>
        <v>-11750.0164980202</v>
      </c>
      <c r="H916" s="10" t="n">
        <f aca="false">COUNTIF(Sheet1!$N$3:$N$106001,"&gt;="&amp;Sheet1!I916)/Sheet1!$N$2</f>
        <v>0.0934750329960405</v>
      </c>
      <c r="I916" s="7" t="n">
        <v>10.23</v>
      </c>
      <c r="J916" s="12" t="n">
        <f aca="false">Sheet1!C916/(Sheet1!$R$3*Sheet1!$Q$3)</f>
        <v>-0.043750412450506</v>
      </c>
      <c r="N916" s="0" t="n">
        <v>1.03</v>
      </c>
    </row>
    <row r="917" customFormat="false" ht="15" hidden="false" customHeight="false" outlineLevel="0" collapsed="false">
      <c r="A917" s="10" t="n">
        <f aca="false">Sheet1!$Q$3*(1-Sheet1!H917)</f>
        <v>90.6634953805543</v>
      </c>
      <c r="B917" s="10" t="n">
        <f aca="false">Sheet1!$Q$3*Sheet1!H917</f>
        <v>9.33650461944567</v>
      </c>
      <c r="C917" s="11" t="n">
        <f aca="false">Sheet1!$R$3*(Sheet1!I917-1)*Sheet1!B917-Sheet1!$R$3*Sheet1!A917</f>
        <v>-2197.09634843819</v>
      </c>
      <c r="D917" s="10" t="n">
        <f aca="false">Sheet1!$Q$3*(1-Sheet1!F917)</f>
        <v>92.5307963044435</v>
      </c>
      <c r="E917" s="10" t="n">
        <f aca="false">Sheet1!$Q$3*Sheet1!F917</f>
        <v>7.46920369555653</v>
      </c>
      <c r="F917" s="10" t="n">
        <f aca="false">Sheet1!H917*Sheet1!$F$2</f>
        <v>0.0746920369555653</v>
      </c>
      <c r="G917" s="11" t="n">
        <f aca="false">Sheet1!$R$3*(Sheet1!I917-1)*Sheet1!E917-Sheet1!$R$3*Sheet1!D917</f>
        <v>-11757.6770787506</v>
      </c>
      <c r="H917" s="10" t="n">
        <f aca="false">COUNTIF(Sheet1!$N$3:$N$106001,"&gt;="&amp;Sheet1!I917)/Sheet1!$N$2</f>
        <v>0.0933650461944567</v>
      </c>
      <c r="I917" s="7" t="n">
        <v>10.24</v>
      </c>
      <c r="J917" s="12" t="n">
        <f aca="false">Sheet1!C917/(Sheet1!$R$3*Sheet1!$Q$3)</f>
        <v>-0.0439419269687637</v>
      </c>
      <c r="N917" s="0" t="n">
        <v>2.96</v>
      </c>
    </row>
    <row r="918" customFormat="false" ht="15" hidden="false" customHeight="false" outlineLevel="0" collapsed="false">
      <c r="A918" s="10" t="n">
        <f aca="false">Sheet1!$Q$3*(1-Sheet1!H918)</f>
        <v>90.6786185657721</v>
      </c>
      <c r="B918" s="10" t="n">
        <f aca="false">Sheet1!$Q$3*Sheet1!H918</f>
        <v>9.32138143422789</v>
      </c>
      <c r="C918" s="11" t="n">
        <f aca="false">Sheet1!$R$3*(Sheet1!I918-1)*Sheet1!B918-Sheet1!$R$3*Sheet1!A918</f>
        <v>-2227.92014958204</v>
      </c>
      <c r="D918" s="10" t="n">
        <f aca="false">Sheet1!$Q$3*(1-Sheet1!F918)</f>
        <v>92.5428948526177</v>
      </c>
      <c r="E918" s="10" t="n">
        <f aca="false">Sheet1!$Q$3*Sheet1!F918</f>
        <v>7.45710514738231</v>
      </c>
      <c r="F918" s="10" t="n">
        <f aca="false">Sheet1!H918*Sheet1!$F$2</f>
        <v>0.0745710514738231</v>
      </c>
      <c r="G918" s="11" t="n">
        <f aca="false">Sheet1!$R$3*(Sheet1!I918-1)*Sheet1!E918-Sheet1!$R$3*Sheet1!D918</f>
        <v>-11782.3361196656</v>
      </c>
      <c r="H918" s="10" t="n">
        <f aca="false">COUNTIF(Sheet1!$N$3:$N$106001,"&gt;="&amp;Sheet1!I918)/Sheet1!$N$2</f>
        <v>0.0932138143422789</v>
      </c>
      <c r="I918" s="7" t="n">
        <v>10.25</v>
      </c>
      <c r="J918" s="12" t="n">
        <f aca="false">Sheet1!C918/(Sheet1!$R$3*Sheet1!$Q$3)</f>
        <v>-0.0445584029916409</v>
      </c>
      <c r="N918" s="0" t="n">
        <v>3.92</v>
      </c>
    </row>
    <row r="919" customFormat="false" ht="15" hidden="false" customHeight="false" outlineLevel="0" collapsed="false">
      <c r="A919" s="10" t="n">
        <f aca="false">Sheet1!$Q$3*(1-Sheet1!H919)</f>
        <v>90.6854927408711</v>
      </c>
      <c r="B919" s="10" t="n">
        <f aca="false">Sheet1!$Q$3*Sheet1!H919</f>
        <v>9.3145072591289</v>
      </c>
      <c r="C919" s="11" t="n">
        <f aca="false">Sheet1!$R$3*(Sheet1!I919-1)*Sheet1!B919-Sheet1!$R$3*Sheet1!A919</f>
        <v>-2216.57776066872</v>
      </c>
      <c r="D919" s="10" t="n">
        <f aca="false">Sheet1!$Q$3*(1-Sheet1!F919)</f>
        <v>92.5483941926969</v>
      </c>
      <c r="E919" s="10" t="n">
        <f aca="false">Sheet1!$Q$3*Sheet1!F919</f>
        <v>7.45160580730312</v>
      </c>
      <c r="F919" s="10" t="n">
        <f aca="false">Sheet1!H919*Sheet1!$F$2</f>
        <v>0.0745160580730312</v>
      </c>
      <c r="G919" s="11" t="n">
        <f aca="false">Sheet1!$R$3*(Sheet1!I919-1)*Sheet1!E919-Sheet1!$R$3*Sheet1!D919</f>
        <v>-11773.262208535</v>
      </c>
      <c r="H919" s="10" t="n">
        <f aca="false">COUNTIF(Sheet1!$N$3:$N$106001,"&gt;="&amp;Sheet1!I919)/Sheet1!$N$2</f>
        <v>0.093145072591289</v>
      </c>
      <c r="I919" s="7" t="n">
        <v>10.26</v>
      </c>
      <c r="J919" s="12" t="n">
        <f aca="false">Sheet1!C919/(Sheet1!$R$3*Sheet1!$Q$3)</f>
        <v>-0.0443315552133744</v>
      </c>
      <c r="N919" s="0" t="n">
        <v>4.62</v>
      </c>
    </row>
    <row r="920" customFormat="false" ht="15" hidden="false" customHeight="false" outlineLevel="0" collapsed="false">
      <c r="A920" s="10" t="n">
        <f aca="false">Sheet1!$Q$3*(1-Sheet1!H920)</f>
        <v>90.6937417509899</v>
      </c>
      <c r="B920" s="10" t="n">
        <f aca="false">Sheet1!$Q$3*Sheet1!H920</f>
        <v>9.30625824901012</v>
      </c>
      <c r="C920" s="11" t="n">
        <f aca="false">Sheet1!$R$3*(Sheet1!I920-1)*Sheet1!B920-Sheet1!$R$3*Sheet1!A920</f>
        <v>-2212.36389133303</v>
      </c>
      <c r="D920" s="10" t="n">
        <f aca="false">Sheet1!$Q$3*(1-Sheet1!F920)</f>
        <v>92.5549934007919</v>
      </c>
      <c r="E920" s="10" t="n">
        <f aca="false">Sheet1!$Q$3*Sheet1!F920</f>
        <v>7.4450065992081</v>
      </c>
      <c r="F920" s="10" t="n">
        <f aca="false">Sheet1!H920*Sheet1!$F$2</f>
        <v>0.074450065992081</v>
      </c>
      <c r="G920" s="11" t="n">
        <f aca="false">Sheet1!$R$3*(Sheet1!I920-1)*Sheet1!E920-Sheet1!$R$3*Sheet1!D920</f>
        <v>-11769.8911130664</v>
      </c>
      <c r="H920" s="10" t="n">
        <f aca="false">COUNTIF(Sheet1!$N$3:$N$106001,"&gt;="&amp;Sheet1!I920)/Sheet1!$N$2</f>
        <v>0.0930625824901012</v>
      </c>
      <c r="I920" s="7" t="n">
        <v>10.27</v>
      </c>
      <c r="J920" s="12" t="n">
        <f aca="false">Sheet1!C920/(Sheet1!$R$3*Sheet1!$Q$3)</f>
        <v>-0.0442472778266606</v>
      </c>
      <c r="N920" s="0" t="n">
        <v>1.22</v>
      </c>
    </row>
    <row r="921" customFormat="false" ht="15" hidden="false" customHeight="false" outlineLevel="0" collapsed="false">
      <c r="A921" s="10" t="n">
        <f aca="false">Sheet1!$Q$3*(1-Sheet1!H921)</f>
        <v>90.7061152661681</v>
      </c>
      <c r="B921" s="10" t="n">
        <f aca="false">Sheet1!$Q$3*Sheet1!H921</f>
        <v>9.29388473383194</v>
      </c>
      <c r="C921" s="11" t="n">
        <f aca="false">Sheet1!$R$3*(Sheet1!I921-1)*Sheet1!B921-Sheet1!$R$3*Sheet1!A921</f>
        <v>-2229.43246810383</v>
      </c>
      <c r="D921" s="10" t="n">
        <f aca="false">Sheet1!$Q$3*(1-Sheet1!F921)</f>
        <v>92.5648922129345</v>
      </c>
      <c r="E921" s="10" t="n">
        <f aca="false">Sheet1!$Q$3*Sheet1!F921</f>
        <v>7.43510778706555</v>
      </c>
      <c r="F921" s="10" t="n">
        <f aca="false">Sheet1!H921*Sheet1!$F$2</f>
        <v>0.0743510778706555</v>
      </c>
      <c r="G921" s="11" t="n">
        <f aca="false">Sheet1!$R$3*(Sheet1!I921-1)*Sheet1!E921-Sheet1!$R$3*Sheet1!D921</f>
        <v>-11783.5459744831</v>
      </c>
      <c r="H921" s="10" t="n">
        <f aca="false">COUNTIF(Sheet1!$N$3:$N$106001,"&gt;="&amp;Sheet1!I921)/Sheet1!$N$2</f>
        <v>0.0929388473383194</v>
      </c>
      <c r="I921" s="7" t="n">
        <v>10.28</v>
      </c>
      <c r="J921" s="12" t="n">
        <f aca="false">Sheet1!C921/(Sheet1!$R$3*Sheet1!$Q$3)</f>
        <v>-0.0445886493620765</v>
      </c>
      <c r="N921" s="0" t="n">
        <v>1.1</v>
      </c>
    </row>
    <row r="922" customFormat="false" ht="15" hidden="false" customHeight="false" outlineLevel="0" collapsed="false">
      <c r="A922" s="10" t="n">
        <f aca="false">Sheet1!$Q$3*(1-Sheet1!H922)</f>
        <v>90.712989441267</v>
      </c>
      <c r="B922" s="10" t="n">
        <f aca="false">Sheet1!$Q$3*Sheet1!H922</f>
        <v>9.28701055873295</v>
      </c>
      <c r="C922" s="11" t="n">
        <f aca="false">Sheet1!$R$3*(Sheet1!I922-1)*Sheet1!B922-Sheet1!$R$3*Sheet1!A922</f>
        <v>-2218.33067531896</v>
      </c>
      <c r="D922" s="10" t="n">
        <f aca="false">Sheet1!$Q$3*(1-Sheet1!F922)</f>
        <v>92.5703915530136</v>
      </c>
      <c r="E922" s="10" t="n">
        <f aca="false">Sheet1!$Q$3*Sheet1!F922</f>
        <v>7.42960844698636</v>
      </c>
      <c r="F922" s="10" t="n">
        <f aca="false">Sheet1!H922*Sheet1!$F$2</f>
        <v>0.0742960844698636</v>
      </c>
      <c r="G922" s="11" t="n">
        <f aca="false">Sheet1!$R$3*(Sheet1!I922-1)*Sheet1!E922-Sheet1!$R$3*Sheet1!D922</f>
        <v>-11774.6645402552</v>
      </c>
      <c r="H922" s="10" t="n">
        <f aca="false">COUNTIF(Sheet1!$N$3:$N$106001,"&gt;="&amp;Sheet1!I922)/Sheet1!$N$2</f>
        <v>0.0928701055873295</v>
      </c>
      <c r="I922" s="7" t="n">
        <v>10.29</v>
      </c>
      <c r="J922" s="12" t="n">
        <f aca="false">Sheet1!C922/(Sheet1!$R$3*Sheet1!$Q$3)</f>
        <v>-0.0443666135063792</v>
      </c>
      <c r="N922" s="0" t="n">
        <v>2.07</v>
      </c>
    </row>
    <row r="923" customFormat="false" ht="15" hidden="false" customHeight="false" outlineLevel="0" collapsed="false">
      <c r="A923" s="10" t="n">
        <f aca="false">Sheet1!$Q$3*(1-Sheet1!H923)</f>
        <v>90.7226132864056</v>
      </c>
      <c r="B923" s="10" t="n">
        <f aca="false">Sheet1!$Q$3*Sheet1!H923</f>
        <v>9.27738671359437</v>
      </c>
      <c r="C923" s="11" t="n">
        <f aca="false">Sheet1!$R$3*(Sheet1!I923-1)*Sheet1!B923-Sheet1!$R$3*Sheet1!A923</f>
        <v>-2221.458424989</v>
      </c>
      <c r="D923" s="10" t="n">
        <f aca="false">Sheet1!$Q$3*(1-Sheet1!F923)</f>
        <v>92.5780906291245</v>
      </c>
      <c r="E923" s="10" t="n">
        <f aca="false">Sheet1!$Q$3*Sheet1!F923</f>
        <v>7.42190937087549</v>
      </c>
      <c r="F923" s="10" t="n">
        <f aca="false">Sheet1!H923*Sheet1!$F$2</f>
        <v>0.0742190937087549</v>
      </c>
      <c r="G923" s="11" t="n">
        <f aca="false">Sheet1!$R$3*(Sheet1!I923-1)*Sheet1!E923-Sheet1!$R$3*Sheet1!D923</f>
        <v>-11777.1667399912</v>
      </c>
      <c r="H923" s="10" t="n">
        <f aca="false">COUNTIF(Sheet1!$N$3:$N$106001,"&gt;="&amp;Sheet1!I923)/Sheet1!$N$2</f>
        <v>0.0927738671359437</v>
      </c>
      <c r="I923" s="7" t="n">
        <v>10.3</v>
      </c>
      <c r="J923" s="12" t="n">
        <f aca="false">Sheet1!C923/(Sheet1!$R$3*Sheet1!$Q$3)</f>
        <v>-0.0444291684997801</v>
      </c>
      <c r="N923" s="0" t="n">
        <v>4.72</v>
      </c>
    </row>
    <row r="924" customFormat="false" ht="15" hidden="false" customHeight="false" outlineLevel="0" collapsed="false">
      <c r="A924" s="10" t="n">
        <f aca="false">Sheet1!$Q$3*(1-Sheet1!H924)</f>
        <v>90.7281126264848</v>
      </c>
      <c r="B924" s="10" t="n">
        <f aca="false">Sheet1!$Q$3*Sheet1!H924</f>
        <v>9.27188737351518</v>
      </c>
      <c r="C924" s="11" t="n">
        <f aca="false">Sheet1!$R$3*(Sheet1!I924-1)*Sheet1!B924-Sheet1!$R$3*Sheet1!A924</f>
        <v>-2203.42058952926</v>
      </c>
      <c r="D924" s="10" t="n">
        <f aca="false">Sheet1!$Q$3*(1-Sheet1!F924)</f>
        <v>92.5824901011879</v>
      </c>
      <c r="E924" s="10" t="n">
        <f aca="false">Sheet1!$Q$3*Sheet1!F924</f>
        <v>7.41750989881214</v>
      </c>
      <c r="F924" s="10" t="n">
        <f aca="false">Sheet1!H924*Sheet1!$F$2</f>
        <v>0.0741750989881214</v>
      </c>
      <c r="G924" s="11" t="n">
        <f aca="false">Sheet1!$R$3*(Sheet1!I924-1)*Sheet1!E924-Sheet1!$R$3*Sheet1!D924</f>
        <v>-11762.7364716234</v>
      </c>
      <c r="H924" s="10" t="n">
        <f aca="false">COUNTIF(Sheet1!$N$3:$N$106001,"&gt;="&amp;Sheet1!I924)/Sheet1!$N$2</f>
        <v>0.0927188737351518</v>
      </c>
      <c r="I924" s="7" t="n">
        <v>10.31</v>
      </c>
      <c r="J924" s="12" t="n">
        <f aca="false">Sheet1!C924/(Sheet1!$R$3*Sheet1!$Q$3)</f>
        <v>-0.0440684117905852</v>
      </c>
      <c r="N924" s="0" t="n">
        <v>1.34</v>
      </c>
    </row>
    <row r="925" customFormat="false" ht="15" hidden="false" customHeight="false" outlineLevel="0" collapsed="false">
      <c r="A925" s="10" t="n">
        <f aca="false">Sheet1!$Q$3*(1-Sheet1!H925)</f>
        <v>90.7322371315442</v>
      </c>
      <c r="B925" s="10" t="n">
        <f aca="false">Sheet1!$Q$3*Sheet1!H925</f>
        <v>9.26776286845579</v>
      </c>
      <c r="C925" s="11" t="n">
        <f aca="false">Sheet1!$R$3*(Sheet1!I925-1)*Sheet1!B925-Sheet1!$R$3*Sheet1!A925</f>
        <v>-2178.34359876815</v>
      </c>
      <c r="D925" s="10" t="n">
        <f aca="false">Sheet1!$Q$3*(1-Sheet1!F925)</f>
        <v>92.5857897052354</v>
      </c>
      <c r="E925" s="10" t="n">
        <f aca="false">Sheet1!$Q$3*Sheet1!F925</f>
        <v>7.41421029476463</v>
      </c>
      <c r="F925" s="10" t="n">
        <f aca="false">Sheet1!H925*Sheet1!$F$2</f>
        <v>0.0741421029476463</v>
      </c>
      <c r="G925" s="11" t="n">
        <f aca="false">Sheet1!$R$3*(Sheet1!I925-1)*Sheet1!E925-Sheet1!$R$3*Sheet1!D925</f>
        <v>-11742.6748790145</v>
      </c>
      <c r="H925" s="10" t="n">
        <f aca="false">COUNTIF(Sheet1!$N$3:$N$106001,"&gt;="&amp;Sheet1!I925)/Sheet1!$N$2</f>
        <v>0.0926776286845579</v>
      </c>
      <c r="I925" s="7" t="n">
        <v>10.32</v>
      </c>
      <c r="J925" s="12" t="n">
        <f aca="false">Sheet1!C925/(Sheet1!$R$3*Sheet1!$Q$3)</f>
        <v>-0.043566871975363</v>
      </c>
      <c r="N925" s="0" t="n">
        <v>1.18</v>
      </c>
    </row>
    <row r="926" customFormat="false" ht="15" hidden="false" customHeight="false" outlineLevel="0" collapsed="false">
      <c r="A926" s="10" t="n">
        <f aca="false">Sheet1!$Q$3*(1-Sheet1!H926)</f>
        <v>90.7446106467224</v>
      </c>
      <c r="B926" s="10" t="n">
        <f aca="false">Sheet1!$Q$3*Sheet1!H926</f>
        <v>9.25538935327761</v>
      </c>
      <c r="C926" s="11" t="n">
        <f aca="false">Sheet1!$R$3*(Sheet1!I926-1)*Sheet1!B926-Sheet1!$R$3*Sheet1!A926</f>
        <v>-2195.91399032115</v>
      </c>
      <c r="D926" s="10" t="n">
        <f aca="false">Sheet1!$Q$3*(1-Sheet1!F926)</f>
        <v>92.5956885173779</v>
      </c>
      <c r="E926" s="10" t="n">
        <f aca="false">Sheet1!$Q$3*Sheet1!F926</f>
        <v>7.40431148262209</v>
      </c>
      <c r="F926" s="10" t="n">
        <f aca="false">Sheet1!H926*Sheet1!$F$2</f>
        <v>0.0740431148262209</v>
      </c>
      <c r="G926" s="11" t="n">
        <f aca="false">Sheet1!$R$3*(Sheet1!I926-1)*Sheet1!E926-Sheet1!$R$3*Sheet1!D926</f>
        <v>-11756.7311922569</v>
      </c>
      <c r="H926" s="10" t="n">
        <f aca="false">COUNTIF(Sheet1!$N$3:$N$106001,"&gt;="&amp;Sheet1!I926)/Sheet1!$N$2</f>
        <v>0.0925538935327761</v>
      </c>
      <c r="I926" s="7" t="n">
        <v>10.33</v>
      </c>
      <c r="J926" s="12" t="n">
        <f aca="false">Sheet1!C926/(Sheet1!$R$3*Sheet1!$Q$3)</f>
        <v>-0.0439182798064231</v>
      </c>
      <c r="N926" s="0" t="n">
        <v>3.98</v>
      </c>
    </row>
    <row r="927" customFormat="false" ht="15" hidden="false" customHeight="false" outlineLevel="0" collapsed="false">
      <c r="A927" s="10" t="n">
        <f aca="false">Sheet1!$Q$3*(1-Sheet1!H927)</f>
        <v>90.754234491861</v>
      </c>
      <c r="B927" s="10" t="n">
        <f aca="false">Sheet1!$Q$3*Sheet1!H927</f>
        <v>9.24576550813902</v>
      </c>
      <c r="C927" s="11" t="n">
        <f aca="false">Sheet1!$R$3*(Sheet1!I927-1)*Sheet1!B927-Sheet1!$R$3*Sheet1!A927</f>
        <v>-2199.39232292125</v>
      </c>
      <c r="D927" s="10" t="n">
        <f aca="false">Sheet1!$Q$3*(1-Sheet1!F927)</f>
        <v>92.6033875934888</v>
      </c>
      <c r="E927" s="10" t="n">
        <f aca="false">Sheet1!$Q$3*Sheet1!F927</f>
        <v>7.39661240651122</v>
      </c>
      <c r="F927" s="10" t="n">
        <f aca="false">Sheet1!H927*Sheet1!$F$2</f>
        <v>0.0739661240651122</v>
      </c>
      <c r="G927" s="11" t="n">
        <f aca="false">Sheet1!$R$3*(Sheet1!I927-1)*Sheet1!E927-Sheet1!$R$3*Sheet1!D927</f>
        <v>-11759.513858337</v>
      </c>
      <c r="H927" s="10" t="n">
        <f aca="false">COUNTIF(Sheet1!$N$3:$N$106001,"&gt;="&amp;Sheet1!I927)/Sheet1!$N$2</f>
        <v>0.0924576550813902</v>
      </c>
      <c r="I927" s="7" t="n">
        <v>10.34</v>
      </c>
      <c r="J927" s="12" t="n">
        <f aca="false">Sheet1!C927/(Sheet1!$R$3*Sheet1!$Q$3)</f>
        <v>-0.0439878464584251</v>
      </c>
      <c r="N927" s="0" t="n">
        <v>2.76</v>
      </c>
    </row>
    <row r="928" customFormat="false" ht="15" hidden="false" customHeight="false" outlineLevel="0" collapsed="false">
      <c r="A928" s="10" t="n">
        <f aca="false">Sheet1!$Q$3*(1-Sheet1!H928)</f>
        <v>90.7721073471184</v>
      </c>
      <c r="B928" s="10" t="n">
        <f aca="false">Sheet1!$Q$3*Sheet1!H928</f>
        <v>9.22789265288166</v>
      </c>
      <c r="C928" s="11" t="n">
        <f aca="false">Sheet1!$R$3*(Sheet1!I928-1)*Sheet1!B928-Sheet1!$R$3*Sheet1!A928</f>
        <v>-2245.65552133744</v>
      </c>
      <c r="D928" s="10" t="n">
        <f aca="false">Sheet1!$Q$3*(1-Sheet1!F928)</f>
        <v>92.6176858776947</v>
      </c>
      <c r="E928" s="10" t="n">
        <f aca="false">Sheet1!$Q$3*Sheet1!F928</f>
        <v>7.38231412230532</v>
      </c>
      <c r="F928" s="10" t="n">
        <f aca="false">Sheet1!H928*Sheet1!$F$2</f>
        <v>0.0738231412230532</v>
      </c>
      <c r="G928" s="11" t="n">
        <f aca="false">Sheet1!$R$3*(Sheet1!I928-1)*Sheet1!E928-Sheet1!$R$3*Sheet1!D928</f>
        <v>-11796.52441707</v>
      </c>
      <c r="H928" s="10" t="n">
        <f aca="false">COUNTIF(Sheet1!$N$3:$N$106001,"&gt;="&amp;Sheet1!I928)/Sheet1!$N$2</f>
        <v>0.0922789265288166</v>
      </c>
      <c r="I928" s="7" t="n">
        <v>10.35</v>
      </c>
      <c r="J928" s="12" t="n">
        <f aca="false">Sheet1!C928/(Sheet1!$R$3*Sheet1!$Q$3)</f>
        <v>-0.0449131104267488</v>
      </c>
      <c r="N928" s="0" t="n">
        <v>1.5</v>
      </c>
    </row>
    <row r="929" customFormat="false" ht="15" hidden="false" customHeight="false" outlineLevel="0" collapsed="false">
      <c r="A929" s="10" t="n">
        <f aca="false">Sheet1!$Q$3*(1-Sheet1!H929)</f>
        <v>90.7831060272767</v>
      </c>
      <c r="B929" s="10" t="n">
        <f aca="false">Sheet1!$Q$3*Sheet1!H929</f>
        <v>9.21689397272327</v>
      </c>
      <c r="C929" s="11" t="n">
        <f aca="false">Sheet1!$R$3*(Sheet1!I929-1)*Sheet1!B929-Sheet1!$R$3*Sheet1!A929</f>
        <v>-2256.48922129345</v>
      </c>
      <c r="D929" s="10" t="n">
        <f aca="false">Sheet1!$Q$3*(1-Sheet1!F929)</f>
        <v>92.6264848218214</v>
      </c>
      <c r="E929" s="10" t="n">
        <f aca="false">Sheet1!$Q$3*Sheet1!F929</f>
        <v>7.37351517817862</v>
      </c>
      <c r="F929" s="10" t="n">
        <f aca="false">Sheet1!H929*Sheet1!$F$2</f>
        <v>0.0737351517817862</v>
      </c>
      <c r="G929" s="11" t="n">
        <f aca="false">Sheet1!$R$3*(Sheet1!I929-1)*Sheet1!E929-Sheet1!$R$3*Sheet1!D929</f>
        <v>-11805.1913770348</v>
      </c>
      <c r="H929" s="10" t="n">
        <f aca="false">COUNTIF(Sheet1!$N$3:$N$106001,"&gt;="&amp;Sheet1!I929)/Sheet1!$N$2</f>
        <v>0.0921689397272327</v>
      </c>
      <c r="I929" s="7" t="n">
        <v>10.36</v>
      </c>
      <c r="J929" s="12" t="n">
        <f aca="false">Sheet1!C929/(Sheet1!$R$3*Sheet1!$Q$3)</f>
        <v>-0.045129784425869</v>
      </c>
      <c r="N929" s="0" t="n">
        <v>3.24</v>
      </c>
    </row>
    <row r="930" customFormat="false" ht="15" hidden="false" customHeight="false" outlineLevel="0" collapsed="false">
      <c r="A930" s="10" t="n">
        <f aca="false">Sheet1!$Q$3*(1-Sheet1!H930)</f>
        <v>90.7927298724153</v>
      </c>
      <c r="B930" s="10" t="n">
        <f aca="false">Sheet1!$Q$3*Sheet1!H930</f>
        <v>9.20727012758469</v>
      </c>
      <c r="C930" s="11" t="n">
        <f aca="false">Sheet1!$R$3*(Sheet1!I930-1)*Sheet1!B930-Sheet1!$R$3*Sheet1!A930</f>
        <v>-2260.30438847338</v>
      </c>
      <c r="D930" s="10" t="n">
        <f aca="false">Sheet1!$Q$3*(1-Sheet1!F930)</f>
        <v>92.6341838979323</v>
      </c>
      <c r="E930" s="10" t="n">
        <f aca="false">Sheet1!$Q$3*Sheet1!F930</f>
        <v>7.36581610206775</v>
      </c>
      <c r="F930" s="10" t="n">
        <f aca="false">Sheet1!H930*Sheet1!$F$2</f>
        <v>0.0736581610206775</v>
      </c>
      <c r="G930" s="11" t="n">
        <f aca="false">Sheet1!$R$3*(Sheet1!I930-1)*Sheet1!E930-Sheet1!$R$3*Sheet1!D930</f>
        <v>-11808.2435107787</v>
      </c>
      <c r="H930" s="10" t="n">
        <f aca="false">COUNTIF(Sheet1!$N$3:$N$106001,"&gt;="&amp;Sheet1!I930)/Sheet1!$N$2</f>
        <v>0.0920727012758469</v>
      </c>
      <c r="I930" s="7" t="n">
        <v>10.37</v>
      </c>
      <c r="J930" s="12" t="n">
        <f aca="false">Sheet1!C930/(Sheet1!$R$3*Sheet1!$Q$3)</f>
        <v>-0.0452060877694677</v>
      </c>
      <c r="N930" s="0" t="n">
        <v>3.02</v>
      </c>
    </row>
    <row r="931" customFormat="false" ht="15" hidden="false" customHeight="false" outlineLevel="0" collapsed="false">
      <c r="A931" s="10" t="n">
        <f aca="false">Sheet1!$Q$3*(1-Sheet1!H931)</f>
        <v>90.8051033875935</v>
      </c>
      <c r="B931" s="10" t="n">
        <f aca="false">Sheet1!$Q$3*Sheet1!H931</f>
        <v>9.19489661240651</v>
      </c>
      <c r="C931" s="11" t="n">
        <f aca="false">Sheet1!$R$3*(Sheet1!I931-1)*Sheet1!B931-Sheet1!$R$3*Sheet1!A931</f>
        <v>-2278.48658161021</v>
      </c>
      <c r="D931" s="10" t="n">
        <f aca="false">Sheet1!$Q$3*(1-Sheet1!F931)</f>
        <v>92.6440827100748</v>
      </c>
      <c r="E931" s="10" t="n">
        <f aca="false">Sheet1!$Q$3*Sheet1!F931</f>
        <v>7.35591728992521</v>
      </c>
      <c r="F931" s="10" t="n">
        <f aca="false">Sheet1!H931*Sheet1!$F$2</f>
        <v>0.0735591728992521</v>
      </c>
      <c r="G931" s="11" t="n">
        <f aca="false">Sheet1!$R$3*(Sheet1!I931-1)*Sheet1!E931-Sheet1!$R$3*Sheet1!D931</f>
        <v>-11822.7892652882</v>
      </c>
      <c r="H931" s="10" t="n">
        <f aca="false">COUNTIF(Sheet1!$N$3:$N$106001,"&gt;="&amp;Sheet1!I931)/Sheet1!$N$2</f>
        <v>0.0919489661240651</v>
      </c>
      <c r="I931" s="7" t="n">
        <v>10.38</v>
      </c>
      <c r="J931" s="12" t="n">
        <f aca="false">Sheet1!C931/(Sheet1!$R$3*Sheet1!$Q$3)</f>
        <v>-0.0455697316322042</v>
      </c>
      <c r="N931" s="0" t="n">
        <v>2.5</v>
      </c>
    </row>
    <row r="932" customFormat="false" ht="15" hidden="false" customHeight="false" outlineLevel="0" collapsed="false">
      <c r="A932" s="10" t="n">
        <f aca="false">Sheet1!$Q$3*(1-Sheet1!H932)</f>
        <v>90.8161020677519</v>
      </c>
      <c r="B932" s="10" t="n">
        <f aca="false">Sheet1!$Q$3*Sheet1!H932</f>
        <v>9.18389793224813</v>
      </c>
      <c r="C932" s="11" t="n">
        <f aca="false">Sheet1!$R$3*(Sheet1!I932-1)*Sheet1!B932-Sheet1!$R$3*Sheet1!A932</f>
        <v>-2289.65024197096</v>
      </c>
      <c r="D932" s="10" t="n">
        <f aca="false">Sheet1!$Q$3*(1-Sheet1!F932)</f>
        <v>92.6528816542015</v>
      </c>
      <c r="E932" s="10" t="n">
        <f aca="false">Sheet1!$Q$3*Sheet1!F932</f>
        <v>7.3471183457985</v>
      </c>
      <c r="F932" s="10" t="n">
        <f aca="false">Sheet1!H932*Sheet1!$F$2</f>
        <v>0.073471183457985</v>
      </c>
      <c r="G932" s="11" t="n">
        <f aca="false">Sheet1!$R$3*(Sheet1!I932-1)*Sheet1!E932-Sheet1!$R$3*Sheet1!D932</f>
        <v>-11831.7201935768</v>
      </c>
      <c r="H932" s="10" t="n">
        <f aca="false">COUNTIF(Sheet1!$N$3:$N$106001,"&gt;="&amp;Sheet1!I932)/Sheet1!$N$2</f>
        <v>0.0918389793224813</v>
      </c>
      <c r="I932" s="7" t="n">
        <v>10.39</v>
      </c>
      <c r="J932" s="12" t="n">
        <f aca="false">Sheet1!C932/(Sheet1!$R$3*Sheet1!$Q$3)</f>
        <v>-0.0457930048394192</v>
      </c>
      <c r="N932" s="0" t="n">
        <v>2.04</v>
      </c>
    </row>
    <row r="933" customFormat="false" ht="15" hidden="false" customHeight="false" outlineLevel="0" collapsed="false">
      <c r="A933" s="10" t="n">
        <f aca="false">Sheet1!$Q$3*(1-Sheet1!H933)</f>
        <v>90.8229762428509</v>
      </c>
      <c r="B933" s="10" t="n">
        <f aca="false">Sheet1!$Q$3*Sheet1!H933</f>
        <v>9.17702375714914</v>
      </c>
      <c r="C933" s="11" t="n">
        <f aca="false">Sheet1!$R$3*(Sheet1!I933-1)*Sheet1!B933-Sheet1!$R$3*Sheet1!A933</f>
        <v>-2279.47646282446</v>
      </c>
      <c r="D933" s="10" t="n">
        <f aca="false">Sheet1!$Q$3*(1-Sheet1!F933)</f>
        <v>92.6583809942807</v>
      </c>
      <c r="E933" s="10" t="n">
        <f aca="false">Sheet1!$Q$3*Sheet1!F933</f>
        <v>7.34161900571931</v>
      </c>
      <c r="F933" s="10" t="n">
        <f aca="false">Sheet1!H933*Sheet1!$F$2</f>
        <v>0.0734161900571931</v>
      </c>
      <c r="G933" s="11" t="n">
        <f aca="false">Sheet1!$R$3*(Sheet1!I933-1)*Sheet1!E933-Sheet1!$R$3*Sheet1!D933</f>
        <v>-11823.5811702596</v>
      </c>
      <c r="H933" s="10" t="n">
        <f aca="false">COUNTIF(Sheet1!$N$3:$N$106001,"&gt;="&amp;Sheet1!I933)/Sheet1!$N$2</f>
        <v>0.0917702375714914</v>
      </c>
      <c r="I933" s="7" t="n">
        <v>10.4</v>
      </c>
      <c r="J933" s="12" t="n">
        <f aca="false">Sheet1!C933/(Sheet1!$R$3*Sheet1!$Q$3)</f>
        <v>-0.0455895292564892</v>
      </c>
      <c r="N933" s="0" t="n">
        <v>4.66</v>
      </c>
    </row>
    <row r="934" customFormat="false" ht="15" hidden="false" customHeight="false" outlineLevel="0" collapsed="false">
      <c r="A934" s="10" t="n">
        <f aca="false">Sheet1!$Q$3*(1-Sheet1!H934)</f>
        <v>90.8435987681478</v>
      </c>
      <c r="B934" s="10" t="n">
        <f aca="false">Sheet1!$Q$3*Sheet1!H934</f>
        <v>9.15640123185218</v>
      </c>
      <c r="C934" s="11" t="n">
        <f aca="false">Sheet1!$R$3*(Sheet1!I934-1)*Sheet1!B934-Sheet1!$R$3*Sheet1!A934</f>
        <v>-2340.93158820942</v>
      </c>
      <c r="D934" s="10" t="n">
        <f aca="false">Sheet1!$Q$3*(1-Sheet1!F934)</f>
        <v>92.6748790145183</v>
      </c>
      <c r="E934" s="10" t="n">
        <f aca="false">Sheet1!$Q$3*Sheet1!F934</f>
        <v>7.32512098548174</v>
      </c>
      <c r="F934" s="10" t="n">
        <f aca="false">Sheet1!H934*Sheet1!$F$2</f>
        <v>0.0732512098548174</v>
      </c>
      <c r="G934" s="11" t="n">
        <f aca="false">Sheet1!$R$3*(Sheet1!I934-1)*Sheet1!E934-Sheet1!$R$3*Sheet1!D934</f>
        <v>-11872.7452705675</v>
      </c>
      <c r="H934" s="10" t="n">
        <f aca="false">COUNTIF(Sheet1!$N$3:$N$106001,"&gt;="&amp;Sheet1!I934)/Sheet1!$N$2</f>
        <v>0.0915640123185218</v>
      </c>
      <c r="I934" s="7" t="n">
        <v>10.41</v>
      </c>
      <c r="J934" s="12" t="n">
        <f aca="false">Sheet1!C934/(Sheet1!$R$3*Sheet1!$Q$3)</f>
        <v>-0.0468186317641885</v>
      </c>
      <c r="N934" s="0" t="n">
        <v>2.05</v>
      </c>
    </row>
    <row r="935" customFormat="false" ht="15" hidden="false" customHeight="false" outlineLevel="0" collapsed="false">
      <c r="A935" s="10" t="n">
        <f aca="false">Sheet1!$Q$3*(1-Sheet1!H935)</f>
        <v>90.8504729432468</v>
      </c>
      <c r="B935" s="10" t="n">
        <f aca="false">Sheet1!$Q$3*Sheet1!H935</f>
        <v>9.14952705675319</v>
      </c>
      <c r="C935" s="11" t="n">
        <f aca="false">Sheet1!$R$3*(Sheet1!I935-1)*Sheet1!B935-Sheet1!$R$3*Sheet1!A935</f>
        <v>-2330.96403431588</v>
      </c>
      <c r="D935" s="10" t="n">
        <f aca="false">Sheet1!$Q$3*(1-Sheet1!F935)</f>
        <v>92.6803783545975</v>
      </c>
      <c r="E935" s="10" t="n">
        <f aca="false">Sheet1!$Q$3*Sheet1!F935</f>
        <v>7.31962164540255</v>
      </c>
      <c r="F935" s="10" t="n">
        <f aca="false">Sheet1!H935*Sheet1!$F$2</f>
        <v>0.0731962164540255</v>
      </c>
      <c r="G935" s="11" t="n">
        <f aca="false">Sheet1!$R$3*(Sheet1!I935-1)*Sheet1!E935-Sheet1!$R$3*Sheet1!D935</f>
        <v>-11864.7712274527</v>
      </c>
      <c r="H935" s="10" t="n">
        <f aca="false">COUNTIF(Sheet1!$N$3:$N$106001,"&gt;="&amp;Sheet1!I935)/Sheet1!$N$2</f>
        <v>0.0914952705675319</v>
      </c>
      <c r="I935" s="7" t="n">
        <v>10.42</v>
      </c>
      <c r="J935" s="12" t="n">
        <f aca="false">Sheet1!C935/(Sheet1!$R$3*Sheet1!$Q$3)</f>
        <v>-0.0466192806863177</v>
      </c>
      <c r="N935" s="0" t="n">
        <v>1.37</v>
      </c>
    </row>
    <row r="936" customFormat="false" ht="15" hidden="false" customHeight="false" outlineLevel="0" collapsed="false">
      <c r="A936" s="10" t="n">
        <f aca="false">Sheet1!$Q$3*(1-Sheet1!H936)</f>
        <v>90.8545974483062</v>
      </c>
      <c r="B936" s="10" t="n">
        <f aca="false">Sheet1!$Q$3*Sheet1!H936</f>
        <v>9.1454025516938</v>
      </c>
      <c r="C936" s="11" t="n">
        <f aca="false">Sheet1!$R$3*(Sheet1!I936-1)*Sheet1!B936-Sheet1!$R$3*Sheet1!A936</f>
        <v>-2306.72569291685</v>
      </c>
      <c r="D936" s="10" t="n">
        <f aca="false">Sheet1!$Q$3*(1-Sheet1!F936)</f>
        <v>92.683677958645</v>
      </c>
      <c r="E936" s="10" t="n">
        <f aca="false">Sheet1!$Q$3*Sheet1!F936</f>
        <v>7.31632204135504</v>
      </c>
      <c r="F936" s="10" t="n">
        <f aca="false">Sheet1!H936*Sheet1!$F$2</f>
        <v>0.0731632204135504</v>
      </c>
      <c r="G936" s="11" t="n">
        <f aca="false">Sheet1!$R$3*(Sheet1!I936-1)*Sheet1!E936-Sheet1!$R$3*Sheet1!D936</f>
        <v>-11845.3805543335</v>
      </c>
      <c r="H936" s="10" t="n">
        <f aca="false">COUNTIF(Sheet1!$N$3:$N$106001,"&gt;="&amp;Sheet1!I936)/Sheet1!$N$2</f>
        <v>0.091454025516938</v>
      </c>
      <c r="I936" s="7" t="n">
        <v>10.43</v>
      </c>
      <c r="J936" s="12" t="n">
        <f aca="false">Sheet1!C936/(Sheet1!$R$3*Sheet1!$Q$3)</f>
        <v>-0.046134513858337</v>
      </c>
      <c r="N936" s="0" t="n">
        <v>1.07</v>
      </c>
    </row>
    <row r="937" customFormat="false" ht="15" hidden="false" customHeight="false" outlineLevel="0" collapsed="false">
      <c r="A937" s="10" t="n">
        <f aca="false">Sheet1!$Q$3*(1-Sheet1!H937)</f>
        <v>90.8614716234052</v>
      </c>
      <c r="B937" s="10" t="n">
        <f aca="false">Sheet1!$Q$3*Sheet1!H937</f>
        <v>9.13852837659481</v>
      </c>
      <c r="C937" s="11" t="n">
        <f aca="false">Sheet1!$R$3*(Sheet1!I937-1)*Sheet1!B937-Sheet1!$R$3*Sheet1!A937</f>
        <v>-2296.8818741751</v>
      </c>
      <c r="D937" s="10" t="n">
        <f aca="false">Sheet1!$Q$3*(1-Sheet1!F937)</f>
        <v>92.6891772987242</v>
      </c>
      <c r="E937" s="10" t="n">
        <f aca="false">Sheet1!$Q$3*Sheet1!F937</f>
        <v>7.31082270127585</v>
      </c>
      <c r="F937" s="10" t="n">
        <f aca="false">Sheet1!H937*Sheet1!$F$2</f>
        <v>0.0731082270127585</v>
      </c>
      <c r="G937" s="11" t="n">
        <f aca="false">Sheet1!$R$3*(Sheet1!I937-1)*Sheet1!E937-Sheet1!$R$3*Sheet1!D937</f>
        <v>-11837.5054993401</v>
      </c>
      <c r="H937" s="10" t="n">
        <f aca="false">COUNTIF(Sheet1!$N$3:$N$106001,"&gt;="&amp;Sheet1!I937)/Sheet1!$N$2</f>
        <v>0.0913852837659481</v>
      </c>
      <c r="I937" s="7" t="n">
        <v>10.44</v>
      </c>
      <c r="J937" s="12" t="n">
        <f aca="false">Sheet1!C937/(Sheet1!$R$3*Sheet1!$Q$3)</f>
        <v>-0.045937637483502</v>
      </c>
      <c r="N937" s="0" t="n">
        <v>2.17</v>
      </c>
    </row>
    <row r="938" customFormat="false" ht="15" hidden="false" customHeight="false" outlineLevel="0" collapsed="false">
      <c r="A938" s="10" t="n">
        <f aca="false">Sheet1!$Q$3*(1-Sheet1!H938)</f>
        <v>90.869720633524</v>
      </c>
      <c r="B938" s="10" t="n">
        <f aca="false">Sheet1!$Q$3*Sheet1!H938</f>
        <v>9.13027936647602</v>
      </c>
      <c r="C938" s="11" t="n">
        <f aca="false">Sheet1!$R$3*(Sheet1!I938-1)*Sheet1!B938-Sheet1!$R$3*Sheet1!A938</f>
        <v>-2294.29031016279</v>
      </c>
      <c r="D938" s="10" t="n">
        <f aca="false">Sheet1!$Q$3*(1-Sheet1!F938)</f>
        <v>92.6957765068192</v>
      </c>
      <c r="E938" s="10" t="n">
        <f aca="false">Sheet1!$Q$3*Sheet1!F938</f>
        <v>7.30422349318082</v>
      </c>
      <c r="F938" s="10" t="n">
        <f aca="false">Sheet1!H938*Sheet1!$F$2</f>
        <v>0.0730422349318082</v>
      </c>
      <c r="G938" s="11" t="n">
        <f aca="false">Sheet1!$R$3*(Sheet1!I938-1)*Sheet1!E938-Sheet1!$R$3*Sheet1!D938</f>
        <v>-11835.4322481302</v>
      </c>
      <c r="H938" s="10" t="n">
        <f aca="false">COUNTIF(Sheet1!$N$3:$N$106001,"&gt;="&amp;Sheet1!I938)/Sheet1!$N$2</f>
        <v>0.0913027936647602</v>
      </c>
      <c r="I938" s="7" t="n">
        <v>10.45</v>
      </c>
      <c r="J938" s="12" t="n">
        <f aca="false">Sheet1!C938/(Sheet1!$R$3*Sheet1!$Q$3)</f>
        <v>-0.0458858062032558</v>
      </c>
      <c r="N938" s="0" t="n">
        <v>1.22</v>
      </c>
    </row>
    <row r="939" customFormat="false" ht="15" hidden="false" customHeight="false" outlineLevel="0" collapsed="false">
      <c r="A939" s="10" t="n">
        <f aca="false">Sheet1!$Q$3*(1-Sheet1!H939)</f>
        <v>90.8779696436428</v>
      </c>
      <c r="B939" s="10" t="n">
        <f aca="false">Sheet1!$Q$3*Sheet1!H939</f>
        <v>9.12203035635724</v>
      </c>
      <c r="C939" s="11" t="n">
        <f aca="false">Sheet1!$R$3*(Sheet1!I939-1)*Sheet1!B939-Sheet1!$R$3*Sheet1!A939</f>
        <v>-2291.78123625165</v>
      </c>
      <c r="D939" s="10" t="n">
        <f aca="false">Sheet1!$Q$3*(1-Sheet1!F939)</f>
        <v>92.7023757149142</v>
      </c>
      <c r="E939" s="10" t="n">
        <f aca="false">Sheet1!$Q$3*Sheet1!F939</f>
        <v>7.29762428508579</v>
      </c>
      <c r="F939" s="10" t="n">
        <f aca="false">Sheet1!H939*Sheet1!$F$2</f>
        <v>0.0729762428508579</v>
      </c>
      <c r="G939" s="11" t="n">
        <f aca="false">Sheet1!$R$3*(Sheet1!I939-1)*Sheet1!E939-Sheet1!$R$3*Sheet1!D939</f>
        <v>-11833.4249890013</v>
      </c>
      <c r="H939" s="10" t="n">
        <f aca="false">COUNTIF(Sheet1!$N$3:$N$106001,"&gt;="&amp;Sheet1!I939)/Sheet1!$N$2</f>
        <v>0.0912203035635724</v>
      </c>
      <c r="I939" s="7" t="n">
        <v>10.46</v>
      </c>
      <c r="J939" s="12" t="n">
        <f aca="false">Sheet1!C939/(Sheet1!$R$3*Sheet1!$Q$3)</f>
        <v>-0.045835624725033</v>
      </c>
      <c r="N939" s="0" t="n">
        <v>1.47</v>
      </c>
    </row>
    <row r="940" customFormat="false" ht="15" hidden="false" customHeight="false" outlineLevel="0" collapsed="false">
      <c r="A940" s="10" t="n">
        <f aca="false">Sheet1!$Q$3*(1-Sheet1!H940)</f>
        <v>90.8917179938407</v>
      </c>
      <c r="B940" s="10" t="n">
        <f aca="false">Sheet1!$Q$3*Sheet1!H940</f>
        <v>9.10828200615926</v>
      </c>
      <c r="C940" s="11" t="n">
        <f aca="false">Sheet1!$R$3*(Sheet1!I940-1)*Sheet1!B940-Sheet1!$R$3*Sheet1!A940</f>
        <v>-2318.14369775628</v>
      </c>
      <c r="D940" s="10" t="n">
        <f aca="false">Sheet1!$Q$3*(1-Sheet1!F940)</f>
        <v>92.7133743950726</v>
      </c>
      <c r="E940" s="10" t="n">
        <f aca="false">Sheet1!$Q$3*Sheet1!F940</f>
        <v>7.28662560492741</v>
      </c>
      <c r="F940" s="10" t="n">
        <f aca="false">Sheet1!H940*Sheet1!$F$2</f>
        <v>0.0728662560492741</v>
      </c>
      <c r="G940" s="11" t="n">
        <f aca="false">Sheet1!$R$3*(Sheet1!I940-1)*Sheet1!E940-Sheet1!$R$3*Sheet1!D940</f>
        <v>-11854.514958205</v>
      </c>
      <c r="H940" s="10" t="n">
        <f aca="false">COUNTIF(Sheet1!$N$3:$N$106001,"&gt;="&amp;Sheet1!I940)/Sheet1!$N$2</f>
        <v>0.0910828200615926</v>
      </c>
      <c r="I940" s="7" t="n">
        <v>10.47</v>
      </c>
      <c r="J940" s="12" t="n">
        <f aca="false">Sheet1!C940/(Sheet1!$R$3*Sheet1!$Q$3)</f>
        <v>-0.0463628739551255</v>
      </c>
      <c r="N940" s="0" t="n">
        <v>2.03</v>
      </c>
    </row>
    <row r="941" customFormat="false" ht="15" hidden="false" customHeight="false" outlineLevel="0" collapsed="false">
      <c r="A941" s="10" t="n">
        <f aca="false">Sheet1!$Q$3*(1-Sheet1!H941)</f>
        <v>90.9040915090189</v>
      </c>
      <c r="B941" s="10" t="n">
        <f aca="false">Sheet1!$Q$3*Sheet1!H941</f>
        <v>9.09590849098108</v>
      </c>
      <c r="C941" s="11" t="n">
        <f aca="false">Sheet1!$R$3*(Sheet1!I941-1)*Sheet1!B941-Sheet1!$R$3*Sheet1!A941</f>
        <v>-2337.43950725913</v>
      </c>
      <c r="D941" s="10" t="n">
        <f aca="false">Sheet1!$Q$3*(1-Sheet1!F941)</f>
        <v>92.7232732072151</v>
      </c>
      <c r="E941" s="10" t="n">
        <f aca="false">Sheet1!$Q$3*Sheet1!F941</f>
        <v>7.27672679278487</v>
      </c>
      <c r="F941" s="10" t="n">
        <f aca="false">Sheet1!H941*Sheet1!$F$2</f>
        <v>0.0727672679278487</v>
      </c>
      <c r="G941" s="11" t="n">
        <f aca="false">Sheet1!$R$3*(Sheet1!I941-1)*Sheet1!E941-Sheet1!$R$3*Sheet1!D941</f>
        <v>-11869.9516058073</v>
      </c>
      <c r="H941" s="10" t="n">
        <f aca="false">COUNTIF(Sheet1!$N$3:$N$106001,"&gt;="&amp;Sheet1!I941)/Sheet1!$N$2</f>
        <v>0.0909590849098108</v>
      </c>
      <c r="I941" s="7" t="n">
        <v>10.48</v>
      </c>
      <c r="J941" s="12" t="n">
        <f aca="false">Sheet1!C941/(Sheet1!$R$3*Sheet1!$Q$3)</f>
        <v>-0.0467487901451826</v>
      </c>
      <c r="N941" s="0" t="n">
        <v>1.22</v>
      </c>
    </row>
    <row r="942" customFormat="false" ht="15" hidden="false" customHeight="false" outlineLevel="0" collapsed="false">
      <c r="A942" s="10" t="n">
        <f aca="false">Sheet1!$Q$3*(1-Sheet1!H942)</f>
        <v>90.9095908490981</v>
      </c>
      <c r="B942" s="10" t="n">
        <f aca="false">Sheet1!$Q$3*Sheet1!H942</f>
        <v>9.09040915090189</v>
      </c>
      <c r="C942" s="11" t="n">
        <f aca="false">Sheet1!$R$3*(Sheet1!I942-1)*Sheet1!B942-Sheet1!$R$3*Sheet1!A942</f>
        <v>-2320.80400351958</v>
      </c>
      <c r="D942" s="10" t="n">
        <f aca="false">Sheet1!$Q$3*(1-Sheet1!F942)</f>
        <v>92.7276726792785</v>
      </c>
      <c r="E942" s="10" t="n">
        <f aca="false">Sheet1!$Q$3*Sheet1!F942</f>
        <v>7.27232732072151</v>
      </c>
      <c r="F942" s="10" t="n">
        <f aca="false">Sheet1!H942*Sheet1!$F$2</f>
        <v>0.0727232732072151</v>
      </c>
      <c r="G942" s="11" t="n">
        <f aca="false">Sheet1!$R$3*(Sheet1!I942-1)*Sheet1!E942-Sheet1!$R$3*Sheet1!D942</f>
        <v>-11856.6432028157</v>
      </c>
      <c r="H942" s="10" t="n">
        <f aca="false">COUNTIF(Sheet1!$N$3:$N$106001,"&gt;="&amp;Sheet1!I942)/Sheet1!$N$2</f>
        <v>0.0909040915090189</v>
      </c>
      <c r="I942" s="7" t="n">
        <v>10.49</v>
      </c>
      <c r="J942" s="12" t="n">
        <f aca="false">Sheet1!C942/(Sheet1!$R$3*Sheet1!$Q$3)</f>
        <v>-0.0464160800703916</v>
      </c>
      <c r="N942" s="0" t="n">
        <v>2.53</v>
      </c>
    </row>
    <row r="943" customFormat="false" ht="15" hidden="false" customHeight="false" outlineLevel="0" collapsed="false">
      <c r="A943" s="10" t="n">
        <f aca="false">Sheet1!$Q$3*(1-Sheet1!H943)</f>
        <v>90.9137153541575</v>
      </c>
      <c r="B943" s="10" t="n">
        <f aca="false">Sheet1!$Q$3*Sheet1!H943</f>
        <v>9.0862846458425</v>
      </c>
      <c r="C943" s="11" t="n">
        <f aca="false">Sheet1!$R$3*(Sheet1!I943-1)*Sheet1!B943-Sheet1!$R$3*Sheet1!A943</f>
        <v>-2297.00560932689</v>
      </c>
      <c r="D943" s="10" t="n">
        <f aca="false">Sheet1!$Q$3*(1-Sheet1!F943)</f>
        <v>92.730972283326</v>
      </c>
      <c r="E943" s="10" t="n">
        <f aca="false">Sheet1!$Q$3*Sheet1!F943</f>
        <v>7.269027716674</v>
      </c>
      <c r="F943" s="10" t="n">
        <f aca="false">Sheet1!H943*Sheet1!$F$2</f>
        <v>0.07269027716674</v>
      </c>
      <c r="G943" s="11" t="n">
        <f aca="false">Sheet1!$R$3*(Sheet1!I943-1)*Sheet1!E943-Sheet1!$R$3*Sheet1!D943</f>
        <v>-11837.6044874615</v>
      </c>
      <c r="H943" s="10" t="n">
        <f aca="false">COUNTIF(Sheet1!$N$3:$N$106001,"&gt;="&amp;Sheet1!I943)/Sheet1!$N$2</f>
        <v>0.090862846458425</v>
      </c>
      <c r="I943" s="7" t="n">
        <v>10.5</v>
      </c>
      <c r="J943" s="12" t="n">
        <f aca="false">Sheet1!C943/(Sheet1!$R$3*Sheet1!$Q$3)</f>
        <v>-0.0459401121865377</v>
      </c>
      <c r="N943" s="0" t="n">
        <v>1.17</v>
      </c>
    </row>
    <row r="944" customFormat="false" ht="15" hidden="false" customHeight="false" outlineLevel="0" collapsed="false">
      <c r="A944" s="10" t="n">
        <f aca="false">Sheet1!$Q$3*(1-Sheet1!H944)</f>
        <v>90.9260888693357</v>
      </c>
      <c r="B944" s="10" t="n">
        <f aca="false">Sheet1!$Q$3*Sheet1!H944</f>
        <v>9.07391113066432</v>
      </c>
      <c r="C944" s="11" t="n">
        <f aca="false">Sheet1!$R$3*(Sheet1!I944-1)*Sheet1!B944-Sheet1!$R$3*Sheet1!A944</f>
        <v>-2316.59700835899</v>
      </c>
      <c r="D944" s="10" t="n">
        <f aca="false">Sheet1!$Q$3*(1-Sheet1!F944)</f>
        <v>92.7408710954686</v>
      </c>
      <c r="E944" s="10" t="n">
        <f aca="false">Sheet1!$Q$3*Sheet1!F944</f>
        <v>7.25912890453146</v>
      </c>
      <c r="F944" s="10" t="n">
        <f aca="false">Sheet1!H944*Sheet1!$F$2</f>
        <v>0.0725912890453146</v>
      </c>
      <c r="G944" s="11" t="n">
        <f aca="false">Sheet1!$R$3*(Sheet1!I944-1)*Sheet1!E944-Sheet1!$R$3*Sheet1!D944</f>
        <v>-11853.2776066872</v>
      </c>
      <c r="H944" s="10" t="n">
        <f aca="false">COUNTIF(Sheet1!$N$3:$N$106001,"&gt;="&amp;Sheet1!I944)/Sheet1!$N$2</f>
        <v>0.0907391113066432</v>
      </c>
      <c r="I944" s="7" t="n">
        <v>10.51</v>
      </c>
      <c r="J944" s="12" t="n">
        <f aca="false">Sheet1!C944/(Sheet1!$R$3*Sheet1!$Q$3)</f>
        <v>-0.0463319401671797</v>
      </c>
      <c r="N944" s="0" t="n">
        <v>6.99</v>
      </c>
    </row>
    <row r="945" customFormat="false" ht="15" hidden="false" customHeight="false" outlineLevel="0" collapsed="false">
      <c r="A945" s="10" t="n">
        <f aca="false">Sheet1!$Q$3*(1-Sheet1!H945)</f>
        <v>90.9343378794545</v>
      </c>
      <c r="B945" s="10" t="n">
        <f aca="false">Sheet1!$Q$3*Sheet1!H945</f>
        <v>9.06566212054553</v>
      </c>
      <c r="C945" s="11" t="n">
        <f aca="false">Sheet1!$R$3*(Sheet1!I945-1)*Sheet1!B945-Sheet1!$R$3*Sheet1!A945</f>
        <v>-2314.61724593049</v>
      </c>
      <c r="D945" s="10" t="n">
        <f aca="false">Sheet1!$Q$3*(1-Sheet1!F945)</f>
        <v>92.7474703035636</v>
      </c>
      <c r="E945" s="10" t="n">
        <f aca="false">Sheet1!$Q$3*Sheet1!F945</f>
        <v>7.25252969643643</v>
      </c>
      <c r="F945" s="10" t="n">
        <f aca="false">Sheet1!H945*Sheet1!$F$2</f>
        <v>0.0725252969643643</v>
      </c>
      <c r="G945" s="11" t="n">
        <f aca="false">Sheet1!$R$3*(Sheet1!I945-1)*Sheet1!E945-Sheet1!$R$3*Sheet1!D945</f>
        <v>-11851.6937967444</v>
      </c>
      <c r="H945" s="10" t="n">
        <f aca="false">COUNTIF(Sheet1!$N$3:$N$106001,"&gt;="&amp;Sheet1!I945)/Sheet1!$N$2</f>
        <v>0.0906566212054553</v>
      </c>
      <c r="I945" s="7" t="n">
        <v>10.52</v>
      </c>
      <c r="J945" s="12" t="n">
        <f aca="false">Sheet1!C945/(Sheet1!$R$3*Sheet1!$Q$3)</f>
        <v>-0.0462923449186097</v>
      </c>
      <c r="N945" s="0" t="n">
        <v>1.44</v>
      </c>
    </row>
    <row r="946" customFormat="false" ht="15" hidden="false" customHeight="false" outlineLevel="0" collapsed="false">
      <c r="A946" s="10" t="n">
        <f aca="false">Sheet1!$Q$3*(1-Sheet1!H946)</f>
        <v>90.9412120545535</v>
      </c>
      <c r="B946" s="10" t="n">
        <f aca="false">Sheet1!$Q$3*Sheet1!H946</f>
        <v>9.05878794544655</v>
      </c>
      <c r="C946" s="11" t="n">
        <f aca="false">Sheet1!$R$3*(Sheet1!I946-1)*Sheet1!B946-Sheet1!$R$3*Sheet1!A946</f>
        <v>-2305.48146722394</v>
      </c>
      <c r="D946" s="10" t="n">
        <f aca="false">Sheet1!$Q$3*(1-Sheet1!F946)</f>
        <v>92.7529696436428</v>
      </c>
      <c r="E946" s="10" t="n">
        <f aca="false">Sheet1!$Q$3*Sheet1!F946</f>
        <v>7.24703035635724</v>
      </c>
      <c r="F946" s="10" t="n">
        <f aca="false">Sheet1!H946*Sheet1!$F$2</f>
        <v>0.0724703035635724</v>
      </c>
      <c r="G946" s="11" t="n">
        <f aca="false">Sheet1!$R$3*(Sheet1!I946-1)*Sheet1!E946-Sheet1!$R$3*Sheet1!D946</f>
        <v>-11844.3851737792</v>
      </c>
      <c r="H946" s="10" t="n">
        <f aca="false">COUNTIF(Sheet1!$N$3:$N$106001,"&gt;="&amp;Sheet1!I946)/Sheet1!$N$2</f>
        <v>0.0905878794544655</v>
      </c>
      <c r="I946" s="7" t="n">
        <v>10.53</v>
      </c>
      <c r="J946" s="12" t="n">
        <f aca="false">Sheet1!C946/(Sheet1!$R$3*Sheet1!$Q$3)</f>
        <v>-0.0461096293444787</v>
      </c>
      <c r="N946" s="0" t="n">
        <v>1.83</v>
      </c>
    </row>
    <row r="947" customFormat="false" ht="15" hidden="false" customHeight="false" outlineLevel="0" collapsed="false">
      <c r="A947" s="10" t="n">
        <f aca="false">Sheet1!$Q$3*(1-Sheet1!H947)</f>
        <v>90.9439617245931</v>
      </c>
      <c r="B947" s="10" t="n">
        <f aca="false">Sheet1!$Q$3*Sheet1!H947</f>
        <v>9.05603827540695</v>
      </c>
      <c r="C947" s="11" t="n">
        <f aca="false">Sheet1!$R$3*(Sheet1!I947-1)*Sheet1!B947-Sheet1!$R$3*Sheet1!A947</f>
        <v>-2274.67828860537</v>
      </c>
      <c r="D947" s="10" t="n">
        <f aca="false">Sheet1!$Q$3*(1-Sheet1!F947)</f>
        <v>92.7551693796744</v>
      </c>
      <c r="E947" s="10" t="n">
        <f aca="false">Sheet1!$Q$3*Sheet1!F947</f>
        <v>7.24483062032556</v>
      </c>
      <c r="F947" s="10" t="n">
        <f aca="false">Sheet1!H947*Sheet1!$F$2</f>
        <v>0.0724483062032556</v>
      </c>
      <c r="G947" s="11" t="n">
        <f aca="false">Sheet1!$R$3*(Sheet1!I947-1)*Sheet1!E947-Sheet1!$R$3*Sheet1!D947</f>
        <v>-11819.7426308843</v>
      </c>
      <c r="H947" s="10" t="n">
        <f aca="false">COUNTIF(Sheet1!$N$3:$N$106001,"&gt;="&amp;Sheet1!I947)/Sheet1!$N$2</f>
        <v>0.0905603827540695</v>
      </c>
      <c r="I947" s="7" t="n">
        <v>10.54</v>
      </c>
      <c r="J947" s="12" t="n">
        <f aca="false">Sheet1!C947/(Sheet1!$R$3*Sheet1!$Q$3)</f>
        <v>-0.0454935657721074</v>
      </c>
      <c r="N947" s="0" t="n">
        <v>1.13</v>
      </c>
    </row>
    <row r="948" customFormat="false" ht="15" hidden="false" customHeight="false" outlineLevel="0" collapsed="false">
      <c r="A948" s="10" t="n">
        <f aca="false">Sheet1!$Q$3*(1-Sheet1!H948)</f>
        <v>90.9563352397712</v>
      </c>
      <c r="B948" s="10" t="n">
        <f aca="false">Sheet1!$Q$3*Sheet1!H948</f>
        <v>9.04366476022877</v>
      </c>
      <c r="C948" s="11" t="n">
        <f aca="false">Sheet1!$R$3*(Sheet1!I948-1)*Sheet1!B948-Sheet1!$R$3*Sheet1!A948</f>
        <v>-2294.66838979322</v>
      </c>
      <c r="D948" s="10" t="n">
        <f aca="false">Sheet1!$Q$3*(1-Sheet1!F948)</f>
        <v>92.765068191817</v>
      </c>
      <c r="E948" s="10" t="n">
        <f aca="false">Sheet1!$Q$3*Sheet1!F948</f>
        <v>7.23493180818302</v>
      </c>
      <c r="F948" s="10" t="n">
        <f aca="false">Sheet1!H948*Sheet1!$F$2</f>
        <v>0.0723493180818302</v>
      </c>
      <c r="G948" s="11" t="n">
        <f aca="false">Sheet1!$R$3*(Sheet1!I948-1)*Sheet1!E948-Sheet1!$R$3*Sheet1!D948</f>
        <v>-11835.7347118346</v>
      </c>
      <c r="H948" s="10" t="n">
        <f aca="false">COUNTIF(Sheet1!$N$3:$N$106001,"&gt;="&amp;Sheet1!I948)/Sheet1!$N$2</f>
        <v>0.0904366476022877</v>
      </c>
      <c r="I948" s="7" t="n">
        <v>10.55</v>
      </c>
      <c r="J948" s="12" t="n">
        <f aca="false">Sheet1!C948/(Sheet1!$R$3*Sheet1!$Q$3)</f>
        <v>-0.0458933677958645</v>
      </c>
      <c r="N948" s="0" t="n">
        <v>1.75</v>
      </c>
    </row>
    <row r="949" customFormat="false" ht="15" hidden="false" customHeight="false" outlineLevel="0" collapsed="false">
      <c r="A949" s="10" t="n">
        <f aca="false">Sheet1!$Q$3*(1-Sheet1!H949)</f>
        <v>90.9632094148702</v>
      </c>
      <c r="B949" s="10" t="n">
        <f aca="false">Sheet1!$Q$3*Sheet1!H949</f>
        <v>9.03679058512978</v>
      </c>
      <c r="C949" s="11" t="n">
        <f aca="false">Sheet1!$R$3*(Sheet1!I949-1)*Sheet1!B949-Sheet1!$R$3*Sheet1!A949</f>
        <v>-2285.74571051474</v>
      </c>
      <c r="D949" s="10" t="n">
        <f aca="false">Sheet1!$Q$3*(1-Sheet1!F949)</f>
        <v>92.7705675318962</v>
      </c>
      <c r="E949" s="10" t="n">
        <f aca="false">Sheet1!$Q$3*Sheet1!F949</f>
        <v>7.22943246810383</v>
      </c>
      <c r="F949" s="10" t="n">
        <f aca="false">Sheet1!H949*Sheet1!$F$2</f>
        <v>0.0722943246810383</v>
      </c>
      <c r="G949" s="11" t="n">
        <f aca="false">Sheet1!$R$3*(Sheet1!I949-1)*Sheet1!E949-Sheet1!$R$3*Sheet1!D949</f>
        <v>-11828.5965684118</v>
      </c>
      <c r="H949" s="10" t="n">
        <f aca="false">COUNTIF(Sheet1!$N$3:$N$106001,"&gt;="&amp;Sheet1!I949)/Sheet1!$N$2</f>
        <v>0.0903679058512978</v>
      </c>
      <c r="I949" s="7" t="n">
        <v>10.56</v>
      </c>
      <c r="J949" s="12" t="n">
        <f aca="false">Sheet1!C949/(Sheet1!$R$3*Sheet1!$Q$3)</f>
        <v>-0.0457149142102948</v>
      </c>
      <c r="N949" s="0" t="n">
        <v>3.57</v>
      </c>
    </row>
    <row r="950" customFormat="false" ht="15" hidden="false" customHeight="false" outlineLevel="0" collapsed="false">
      <c r="A950" s="10" t="n">
        <f aca="false">Sheet1!$Q$3*(1-Sheet1!H950)</f>
        <v>90.9687087549494</v>
      </c>
      <c r="B950" s="10" t="n">
        <f aca="false">Sheet1!$Q$3*Sheet1!H950</f>
        <v>9.03129124505059</v>
      </c>
      <c r="C950" s="11" t="n">
        <f aca="false">Sheet1!$R$3*(Sheet1!I950-1)*Sheet1!B950-Sheet1!$R$3*Sheet1!A950</f>
        <v>-2269.62576990762</v>
      </c>
      <c r="D950" s="10" t="n">
        <f aca="false">Sheet1!$Q$3*(1-Sheet1!F950)</f>
        <v>92.7749670039595</v>
      </c>
      <c r="E950" s="10" t="n">
        <f aca="false">Sheet1!$Q$3*Sheet1!F950</f>
        <v>7.22503299604047</v>
      </c>
      <c r="F950" s="10" t="n">
        <f aca="false">Sheet1!H950*Sheet1!$F$2</f>
        <v>0.0722503299604047</v>
      </c>
      <c r="G950" s="11" t="n">
        <f aca="false">Sheet1!$R$3*(Sheet1!I950-1)*Sheet1!E950-Sheet1!$R$3*Sheet1!D950</f>
        <v>-11815.7006159261</v>
      </c>
      <c r="H950" s="10" t="n">
        <f aca="false">COUNTIF(Sheet1!$N$3:$N$106001,"&gt;="&amp;Sheet1!I950)/Sheet1!$N$2</f>
        <v>0.0903129124505059</v>
      </c>
      <c r="I950" s="7" t="n">
        <v>10.57</v>
      </c>
      <c r="J950" s="12" t="n">
        <f aca="false">Sheet1!C950/(Sheet1!$R$3*Sheet1!$Q$3)</f>
        <v>-0.0453925153981523</v>
      </c>
      <c r="N950" s="0" t="n">
        <v>1.55</v>
      </c>
    </row>
    <row r="951" customFormat="false" ht="15" hidden="false" customHeight="false" outlineLevel="0" collapsed="false">
      <c r="A951" s="10" t="n">
        <f aca="false">Sheet1!$Q$3*(1-Sheet1!H951)</f>
        <v>90.9810822701276</v>
      </c>
      <c r="B951" s="10" t="n">
        <f aca="false">Sheet1!$Q$3*Sheet1!H951</f>
        <v>9.01891772987242</v>
      </c>
      <c r="C951" s="11" t="n">
        <f aca="false">Sheet1!$R$3*(Sheet1!I951-1)*Sheet1!B951-Sheet1!$R$3*Sheet1!A951</f>
        <v>-2289.92520897493</v>
      </c>
      <c r="D951" s="10" t="n">
        <f aca="false">Sheet1!$Q$3*(1-Sheet1!F951)</f>
        <v>92.7848658161021</v>
      </c>
      <c r="E951" s="10" t="n">
        <f aca="false">Sheet1!$Q$3*Sheet1!F951</f>
        <v>7.21513418389793</v>
      </c>
      <c r="F951" s="10" t="n">
        <f aca="false">Sheet1!H951*Sheet1!$F$2</f>
        <v>0.0721513418389793</v>
      </c>
      <c r="G951" s="11" t="n">
        <f aca="false">Sheet1!$R$3*(Sheet1!I951-1)*Sheet1!E951-Sheet1!$R$3*Sheet1!D951</f>
        <v>-11831.9401671799</v>
      </c>
      <c r="H951" s="10" t="n">
        <f aca="false">COUNTIF(Sheet1!$N$3:$N$106001,"&gt;="&amp;Sheet1!I951)/Sheet1!$N$2</f>
        <v>0.0901891772987242</v>
      </c>
      <c r="I951" s="7" t="n">
        <v>10.58</v>
      </c>
      <c r="J951" s="12" t="n">
        <f aca="false">Sheet1!C951/(Sheet1!$R$3*Sheet1!$Q$3)</f>
        <v>-0.0457985041794986</v>
      </c>
      <c r="N951" s="0" t="n">
        <v>2.4</v>
      </c>
    </row>
    <row r="952" customFormat="false" ht="15" hidden="false" customHeight="false" outlineLevel="0" collapsed="false">
      <c r="A952" s="10" t="n">
        <f aca="false">Sheet1!$Q$3*(1-Sheet1!H952)</f>
        <v>90.9934557853058</v>
      </c>
      <c r="B952" s="10" t="n">
        <f aca="false">Sheet1!$Q$3*Sheet1!H952</f>
        <v>9.00654421469424</v>
      </c>
      <c r="C952" s="11" t="n">
        <f aca="false">Sheet1!$R$3*(Sheet1!I952-1)*Sheet1!B952-Sheet1!$R$3*Sheet1!A952</f>
        <v>-2310.34838319401</v>
      </c>
      <c r="D952" s="10" t="n">
        <f aca="false">Sheet1!$Q$3*(1-Sheet1!F952)</f>
        <v>92.7947646282446</v>
      </c>
      <c r="E952" s="10" t="n">
        <f aca="false">Sheet1!$Q$3*Sheet1!F952</f>
        <v>7.20523537175539</v>
      </c>
      <c r="F952" s="10" t="n">
        <f aca="false">Sheet1!H952*Sheet1!$F$2</f>
        <v>0.0720523537175539</v>
      </c>
      <c r="G952" s="11" t="n">
        <f aca="false">Sheet1!$R$3*(Sheet1!I952-1)*Sheet1!E952-Sheet1!$R$3*Sheet1!D952</f>
        <v>-11848.2787065552</v>
      </c>
      <c r="H952" s="10" t="n">
        <f aca="false">COUNTIF(Sheet1!$N$3:$N$106001,"&gt;="&amp;Sheet1!I952)/Sheet1!$N$2</f>
        <v>0.0900654421469424</v>
      </c>
      <c r="I952" s="7" t="n">
        <v>10.59</v>
      </c>
      <c r="J952" s="12" t="n">
        <f aca="false">Sheet1!C952/(Sheet1!$R$3*Sheet1!$Q$3)</f>
        <v>-0.0462069676638802</v>
      </c>
      <c r="N952" s="0" t="n">
        <v>1.47</v>
      </c>
    </row>
    <row r="953" customFormat="false" ht="15" hidden="false" customHeight="false" outlineLevel="0" collapsed="false">
      <c r="A953" s="10" t="n">
        <f aca="false">Sheet1!$Q$3*(1-Sheet1!H953)</f>
        <v>90.998955125385</v>
      </c>
      <c r="B953" s="10" t="n">
        <f aca="false">Sheet1!$Q$3*Sheet1!H953</f>
        <v>9.00104487461505</v>
      </c>
      <c r="C953" s="11" t="n">
        <f aca="false">Sheet1!$R$3*(Sheet1!I953-1)*Sheet1!B953-Sheet1!$R$3*Sheet1!A953</f>
        <v>-2294.46216454024</v>
      </c>
      <c r="D953" s="10" t="n">
        <f aca="false">Sheet1!$Q$3*(1-Sheet1!F953)</f>
        <v>92.799164100308</v>
      </c>
      <c r="E953" s="10" t="n">
        <f aca="false">Sheet1!$Q$3*Sheet1!F953</f>
        <v>7.20083589969204</v>
      </c>
      <c r="F953" s="10" t="n">
        <f aca="false">Sheet1!H953*Sheet1!$F$2</f>
        <v>0.0720083589969204</v>
      </c>
      <c r="G953" s="11" t="n">
        <f aca="false">Sheet1!$R$3*(Sheet1!I953-1)*Sheet1!E953-Sheet1!$R$3*Sheet1!D953</f>
        <v>-11835.5697316322</v>
      </c>
      <c r="H953" s="10" t="n">
        <f aca="false">COUNTIF(Sheet1!$N$3:$N$106001,"&gt;="&amp;Sheet1!I953)/Sheet1!$N$2</f>
        <v>0.0900104487461505</v>
      </c>
      <c r="I953" s="7" t="n">
        <v>10.6</v>
      </c>
      <c r="J953" s="12" t="n">
        <f aca="false">Sheet1!C953/(Sheet1!$R$3*Sheet1!$Q$3)</f>
        <v>-0.0458892432908049</v>
      </c>
      <c r="N953" s="0" t="n">
        <v>17.45</v>
      </c>
    </row>
    <row r="954" customFormat="false" ht="15" hidden="false" customHeight="false" outlineLevel="0" collapsed="false">
      <c r="A954" s="10" t="n">
        <f aca="false">Sheet1!$Q$3*(1-Sheet1!H954)</f>
        <v>91.0017047954246</v>
      </c>
      <c r="B954" s="10" t="n">
        <f aca="false">Sheet1!$Q$3*Sheet1!H954</f>
        <v>8.99829520457545</v>
      </c>
      <c r="C954" s="11" t="n">
        <f aca="false">Sheet1!$R$3*(Sheet1!I954-1)*Sheet1!B954-Sheet1!$R$3*Sheet1!A954</f>
        <v>-2264.04393972723</v>
      </c>
      <c r="D954" s="10" t="n">
        <f aca="false">Sheet1!$Q$3*(1-Sheet1!F954)</f>
        <v>92.8013638363396</v>
      </c>
      <c r="E954" s="10" t="n">
        <f aca="false">Sheet1!$Q$3*Sheet1!F954</f>
        <v>7.19863616366036</v>
      </c>
      <c r="F954" s="10" t="n">
        <f aca="false">Sheet1!H954*Sheet1!$F$2</f>
        <v>0.0719863616366036</v>
      </c>
      <c r="G954" s="11" t="n">
        <f aca="false">Sheet1!$R$3*(Sheet1!I954-1)*Sheet1!E954-Sheet1!$R$3*Sheet1!D954</f>
        <v>-11811.2351517818</v>
      </c>
      <c r="H954" s="10" t="n">
        <f aca="false">COUNTIF(Sheet1!$N$3:$N$106001,"&gt;="&amp;Sheet1!I954)/Sheet1!$N$2</f>
        <v>0.0899829520457545</v>
      </c>
      <c r="I954" s="7" t="n">
        <v>10.61</v>
      </c>
      <c r="J954" s="12" t="n">
        <f aca="false">Sheet1!C954/(Sheet1!$R$3*Sheet1!$Q$3)</f>
        <v>-0.0452808787945447</v>
      </c>
      <c r="N954" s="0" t="n">
        <v>1.04</v>
      </c>
    </row>
    <row r="955" customFormat="false" ht="15" hidden="false" customHeight="false" outlineLevel="0" collapsed="false">
      <c r="A955" s="10" t="n">
        <f aca="false">Sheet1!$Q$3*(1-Sheet1!H955)</f>
        <v>91.0127034755829</v>
      </c>
      <c r="B955" s="10" t="n">
        <f aca="false">Sheet1!$Q$3*Sheet1!H955</f>
        <v>8.98729652441707</v>
      </c>
      <c r="C955" s="11" t="n">
        <f aca="false">Sheet1!$R$3*(Sheet1!I955-1)*Sheet1!B955-Sheet1!$R$3*Sheet1!A955</f>
        <v>-2277.45545534536</v>
      </c>
      <c r="D955" s="10" t="n">
        <f aca="false">Sheet1!$Q$3*(1-Sheet1!F955)</f>
        <v>92.8101627804663</v>
      </c>
      <c r="E955" s="10" t="n">
        <f aca="false">Sheet1!$Q$3*Sheet1!F955</f>
        <v>7.18983721953366</v>
      </c>
      <c r="F955" s="10" t="n">
        <f aca="false">Sheet1!H955*Sheet1!$F$2</f>
        <v>0.0718983721953366</v>
      </c>
      <c r="G955" s="11" t="n">
        <f aca="false">Sheet1!$R$3*(Sheet1!I955-1)*Sheet1!E955-Sheet1!$R$3*Sheet1!D955</f>
        <v>-11821.9643642763</v>
      </c>
      <c r="H955" s="10" t="n">
        <f aca="false">COUNTIF(Sheet1!$N$3:$N$106001,"&gt;="&amp;Sheet1!I955)/Sheet1!$N$2</f>
        <v>0.0898729652441707</v>
      </c>
      <c r="I955" s="7" t="n">
        <v>10.62</v>
      </c>
      <c r="J955" s="12" t="n">
        <f aca="false">Sheet1!C955/(Sheet1!$R$3*Sheet1!$Q$3)</f>
        <v>-0.0455491091069073</v>
      </c>
      <c r="N955" s="0" t="n">
        <v>5</v>
      </c>
    </row>
    <row r="956" customFormat="false" ht="15" hidden="false" customHeight="false" outlineLevel="0" collapsed="false">
      <c r="A956" s="10" t="n">
        <f aca="false">Sheet1!$Q$3*(1-Sheet1!H956)</f>
        <v>91.0182028156621</v>
      </c>
      <c r="B956" s="10" t="n">
        <f aca="false">Sheet1!$Q$3*Sheet1!H956</f>
        <v>8.98179718433788</v>
      </c>
      <c r="C956" s="11" t="n">
        <f aca="false">Sheet1!$R$3*(Sheet1!I956-1)*Sheet1!B956-Sheet1!$R$3*Sheet1!A956</f>
        <v>-2261.74796524418</v>
      </c>
      <c r="D956" s="10" t="n">
        <f aca="false">Sheet1!$Q$3*(1-Sheet1!F956)</f>
        <v>92.8145622525297</v>
      </c>
      <c r="E956" s="10" t="n">
        <f aca="false">Sheet1!$Q$3*Sheet1!F956</f>
        <v>7.1854377474703</v>
      </c>
      <c r="F956" s="10" t="n">
        <f aca="false">Sheet1!H956*Sheet1!$F$2</f>
        <v>0.071854377474703</v>
      </c>
      <c r="G956" s="11" t="n">
        <f aca="false">Sheet1!$R$3*(Sheet1!I956-1)*Sheet1!E956-Sheet1!$R$3*Sheet1!D956</f>
        <v>-11809.3983721953</v>
      </c>
      <c r="H956" s="10" t="n">
        <f aca="false">COUNTIF(Sheet1!$N$3:$N$106001,"&gt;="&amp;Sheet1!I956)/Sheet1!$N$2</f>
        <v>0.0898179718433788</v>
      </c>
      <c r="I956" s="7" t="n">
        <v>10.63</v>
      </c>
      <c r="J956" s="12" t="n">
        <f aca="false">Sheet1!C956/(Sheet1!$R$3*Sheet1!$Q$3)</f>
        <v>-0.0452349593048835</v>
      </c>
      <c r="N956" s="0" t="n">
        <v>2.84</v>
      </c>
    </row>
    <row r="957" customFormat="false" ht="15" hidden="false" customHeight="false" outlineLevel="0" collapsed="false">
      <c r="A957" s="10" t="n">
        <f aca="false">Sheet1!$Q$3*(1-Sheet1!H957)</f>
        <v>91.0292014958205</v>
      </c>
      <c r="B957" s="10" t="n">
        <f aca="false">Sheet1!$Q$3*Sheet1!H957</f>
        <v>8.9707985041795</v>
      </c>
      <c r="C957" s="11" t="n">
        <f aca="false">Sheet1!$R$3*(Sheet1!I957-1)*Sheet1!B957-Sheet1!$R$3*Sheet1!A957</f>
        <v>-2275.35195776507</v>
      </c>
      <c r="D957" s="10" t="n">
        <f aca="false">Sheet1!$Q$3*(1-Sheet1!F957)</f>
        <v>92.8233611966564</v>
      </c>
      <c r="E957" s="10" t="n">
        <f aca="false">Sheet1!$Q$3*Sheet1!F957</f>
        <v>7.1766388033436</v>
      </c>
      <c r="F957" s="10" t="n">
        <f aca="false">Sheet1!H957*Sheet1!$F$2</f>
        <v>0.071766388033436</v>
      </c>
      <c r="G957" s="11" t="n">
        <f aca="false">Sheet1!$R$3*(Sheet1!I957-1)*Sheet1!E957-Sheet1!$R$3*Sheet1!D957</f>
        <v>-11820.281566212</v>
      </c>
      <c r="H957" s="10" t="n">
        <f aca="false">COUNTIF(Sheet1!$N$3:$N$106001,"&gt;="&amp;Sheet1!I957)/Sheet1!$N$2</f>
        <v>0.089707985041795</v>
      </c>
      <c r="I957" s="7" t="n">
        <v>10.64</v>
      </c>
      <c r="J957" s="12" t="n">
        <f aca="false">Sheet1!C957/(Sheet1!$R$3*Sheet1!$Q$3)</f>
        <v>-0.0455070391553013</v>
      </c>
      <c r="N957" s="0" t="n">
        <v>6.32</v>
      </c>
    </row>
    <row r="958" customFormat="false" ht="15" hidden="false" customHeight="false" outlineLevel="0" collapsed="false">
      <c r="A958" s="10" t="n">
        <f aca="false">Sheet1!$Q$3*(1-Sheet1!H958)</f>
        <v>91.0319511658601</v>
      </c>
      <c r="B958" s="10" t="n">
        <f aca="false">Sheet1!$Q$3*Sheet1!H958</f>
        <v>8.9680488341399</v>
      </c>
      <c r="C958" s="11" t="n">
        <f aca="false">Sheet1!$R$3*(Sheet1!I958-1)*Sheet1!B958-Sheet1!$R$3*Sheet1!A958</f>
        <v>-2245.13995820501</v>
      </c>
      <c r="D958" s="10" t="n">
        <f aca="false">Sheet1!$Q$3*(1-Sheet1!F958)</f>
        <v>92.8255609326881</v>
      </c>
      <c r="E958" s="10" t="n">
        <f aca="false">Sheet1!$Q$3*Sheet1!F958</f>
        <v>7.17443906731192</v>
      </c>
      <c r="F958" s="10" t="n">
        <f aca="false">Sheet1!H958*Sheet1!$F$2</f>
        <v>0.0717443906731192</v>
      </c>
      <c r="G958" s="11" t="n">
        <f aca="false">Sheet1!$R$3*(Sheet1!I958-1)*Sheet1!E958-Sheet1!$R$3*Sheet1!D958</f>
        <v>-11796.111966564</v>
      </c>
      <c r="H958" s="10" t="n">
        <f aca="false">COUNTIF(Sheet1!$N$3:$N$106001,"&gt;="&amp;Sheet1!I958)/Sheet1!$N$2</f>
        <v>0.089680488341399</v>
      </c>
      <c r="I958" s="7" t="n">
        <v>10.65</v>
      </c>
      <c r="J958" s="12" t="n">
        <f aca="false">Sheet1!C958/(Sheet1!$R$3*Sheet1!$Q$3)</f>
        <v>-0.0449027991641003</v>
      </c>
      <c r="N958" s="0" t="n">
        <v>11.32</v>
      </c>
    </row>
    <row r="959" customFormat="false" ht="15" hidden="false" customHeight="false" outlineLevel="0" collapsed="false">
      <c r="A959" s="10" t="n">
        <f aca="false">Sheet1!$Q$3*(1-Sheet1!H959)</f>
        <v>91.0429498460185</v>
      </c>
      <c r="B959" s="10" t="n">
        <f aca="false">Sheet1!$Q$3*Sheet1!H959</f>
        <v>8.95705015398152</v>
      </c>
      <c r="C959" s="11" t="n">
        <f aca="false">Sheet1!$R$3*(Sheet1!I959-1)*Sheet1!B959-Sheet1!$R$3*Sheet1!A959</f>
        <v>-2258.92267927849</v>
      </c>
      <c r="D959" s="10" t="n">
        <f aca="false">Sheet1!$Q$3*(1-Sheet1!F959)</f>
        <v>92.8343598768148</v>
      </c>
      <c r="E959" s="10" t="n">
        <f aca="false">Sheet1!$Q$3*Sheet1!F959</f>
        <v>7.16564012318522</v>
      </c>
      <c r="F959" s="10" t="n">
        <f aca="false">Sheet1!H959*Sheet1!$F$2</f>
        <v>0.0716564012318522</v>
      </c>
      <c r="G959" s="11" t="n">
        <f aca="false">Sheet1!$R$3*(Sheet1!I959-1)*Sheet1!E959-Sheet1!$R$3*Sheet1!D959</f>
        <v>-11807.1381434228</v>
      </c>
      <c r="H959" s="10" t="n">
        <f aca="false">COUNTIF(Sheet1!$N$3:$N$106001,"&gt;="&amp;Sheet1!I959)/Sheet1!$N$2</f>
        <v>0.0895705015398152</v>
      </c>
      <c r="I959" s="7" t="n">
        <v>10.66</v>
      </c>
      <c r="J959" s="12" t="n">
        <f aca="false">Sheet1!C959/(Sheet1!$R$3*Sheet1!$Q$3)</f>
        <v>-0.0451784535855698</v>
      </c>
      <c r="N959" s="0" t="n">
        <v>1.07</v>
      </c>
    </row>
    <row r="960" customFormat="false" ht="15" hidden="false" customHeight="false" outlineLevel="0" collapsed="false">
      <c r="A960" s="10" t="n">
        <f aca="false">Sheet1!$Q$3*(1-Sheet1!H960)</f>
        <v>91.0511988561373</v>
      </c>
      <c r="B960" s="10" t="n">
        <f aca="false">Sheet1!$Q$3*Sheet1!H960</f>
        <v>8.94880114386274</v>
      </c>
      <c r="C960" s="11" t="n">
        <f aca="false">Sheet1!$R$3*(Sheet1!I960-1)*Sheet1!B960-Sheet1!$R$3*Sheet1!A960</f>
        <v>-2258.1458974923</v>
      </c>
      <c r="D960" s="10" t="n">
        <f aca="false">Sheet1!$Q$3*(1-Sheet1!F960)</f>
        <v>92.8409590849098</v>
      </c>
      <c r="E960" s="10" t="n">
        <f aca="false">Sheet1!$Q$3*Sheet1!F960</f>
        <v>7.15904091509019</v>
      </c>
      <c r="F960" s="10" t="n">
        <f aca="false">Sheet1!H960*Sheet1!$F$2</f>
        <v>0.0715904091509019</v>
      </c>
      <c r="G960" s="11" t="n">
        <f aca="false">Sheet1!$R$3*(Sheet1!I960-1)*Sheet1!E960-Sheet1!$R$3*Sheet1!D960</f>
        <v>-11806.5167179938</v>
      </c>
      <c r="H960" s="10" t="n">
        <f aca="false">COUNTIF(Sheet1!$N$3:$N$106001,"&gt;="&amp;Sheet1!I960)/Sheet1!$N$2</f>
        <v>0.0894880114386274</v>
      </c>
      <c r="I960" s="7" t="n">
        <v>10.67</v>
      </c>
      <c r="J960" s="12" t="n">
        <f aca="false">Sheet1!C960/(Sheet1!$R$3*Sheet1!$Q$3)</f>
        <v>-0.045162917949846</v>
      </c>
      <c r="N960" s="0" t="n">
        <v>0</v>
      </c>
    </row>
    <row r="961" customFormat="false" ht="15" hidden="false" customHeight="false" outlineLevel="0" collapsed="false">
      <c r="A961" s="10" t="n">
        <f aca="false">Sheet1!$Q$3*(1-Sheet1!H961)</f>
        <v>91.0621975362956</v>
      </c>
      <c r="B961" s="10" t="n">
        <f aca="false">Sheet1!$Q$3*Sheet1!H961</f>
        <v>8.93780246370436</v>
      </c>
      <c r="C961" s="11" t="n">
        <f aca="false">Sheet1!$R$3*(Sheet1!I961-1)*Sheet1!B961-Sheet1!$R$3*Sheet1!A961</f>
        <v>-2272.13484381873</v>
      </c>
      <c r="D961" s="10" t="n">
        <f aca="false">Sheet1!$Q$3*(1-Sheet1!F961)</f>
        <v>92.8497580290365</v>
      </c>
      <c r="E961" s="10" t="n">
        <f aca="false">Sheet1!$Q$3*Sheet1!F961</f>
        <v>7.15024197096349</v>
      </c>
      <c r="F961" s="10" t="n">
        <f aca="false">Sheet1!H961*Sheet1!$F$2</f>
        <v>0.0715024197096349</v>
      </c>
      <c r="G961" s="11" t="n">
        <f aca="false">Sheet1!$R$3*(Sheet1!I961-1)*Sheet1!E961-Sheet1!$R$3*Sheet1!D961</f>
        <v>-11817.707875055</v>
      </c>
      <c r="H961" s="10" t="n">
        <f aca="false">COUNTIF(Sheet1!$N$3:$N$106001,"&gt;="&amp;Sheet1!I961)/Sheet1!$N$2</f>
        <v>0.0893780246370436</v>
      </c>
      <c r="I961" s="7" t="n">
        <v>10.68</v>
      </c>
      <c r="J961" s="12" t="n">
        <f aca="false">Sheet1!C961/(Sheet1!$R$3*Sheet1!$Q$3)</f>
        <v>-0.0454426968763747</v>
      </c>
      <c r="N961" s="0" t="n">
        <v>5.66</v>
      </c>
    </row>
    <row r="962" customFormat="false" ht="15" hidden="false" customHeight="false" outlineLevel="0" collapsed="false">
      <c r="A962" s="10" t="n">
        <f aca="false">Sheet1!$Q$3*(1-Sheet1!H962)</f>
        <v>91.0704465464144</v>
      </c>
      <c r="B962" s="10" t="n">
        <f aca="false">Sheet1!$Q$3*Sheet1!H962</f>
        <v>8.92955345358557</v>
      </c>
      <c r="C962" s="11" t="n">
        <f aca="false">Sheet1!$R$3*(Sheet1!I962-1)*Sheet1!B962-Sheet1!$R$3*Sheet1!A962</f>
        <v>-2271.53679058513</v>
      </c>
      <c r="D962" s="10" t="n">
        <f aca="false">Sheet1!$Q$3*(1-Sheet1!F962)</f>
        <v>92.8563572371315</v>
      </c>
      <c r="E962" s="10" t="n">
        <f aca="false">Sheet1!$Q$3*Sheet1!F962</f>
        <v>7.14364276286846</v>
      </c>
      <c r="F962" s="10" t="n">
        <f aca="false">Sheet1!H962*Sheet1!$F$2</f>
        <v>0.0714364276286846</v>
      </c>
      <c r="G962" s="11" t="n">
        <f aca="false">Sheet1!$R$3*(Sheet1!I962-1)*Sheet1!E962-Sheet1!$R$3*Sheet1!D962</f>
        <v>-11817.2294324681</v>
      </c>
      <c r="H962" s="10" t="n">
        <f aca="false">COUNTIF(Sheet1!$N$3:$N$106001,"&gt;="&amp;Sheet1!I962)/Sheet1!$N$2</f>
        <v>0.0892955345358557</v>
      </c>
      <c r="I962" s="7" t="n">
        <v>10.69</v>
      </c>
      <c r="J962" s="12" t="n">
        <f aca="false">Sheet1!C962/(Sheet1!$R$3*Sheet1!$Q$3)</f>
        <v>-0.0454307358117026</v>
      </c>
      <c r="N962" s="0" t="n">
        <v>102.05</v>
      </c>
    </row>
    <row r="963" customFormat="false" ht="15" hidden="false" customHeight="false" outlineLevel="0" collapsed="false">
      <c r="A963" s="10" t="n">
        <f aca="false">Sheet1!$Q$3*(1-Sheet1!H963)</f>
        <v>91.080070391553</v>
      </c>
      <c r="B963" s="10" t="n">
        <f aca="false">Sheet1!$Q$3*Sheet1!H963</f>
        <v>8.91992960844699</v>
      </c>
      <c r="C963" s="11" t="n">
        <f aca="false">Sheet1!$R$3*(Sheet1!I963-1)*Sheet1!B963-Sheet1!$R$3*Sheet1!A963</f>
        <v>-2278.37659480862</v>
      </c>
      <c r="D963" s="10" t="n">
        <f aca="false">Sheet1!$Q$3*(1-Sheet1!F963)</f>
        <v>92.8640563132424</v>
      </c>
      <c r="E963" s="10" t="n">
        <f aca="false">Sheet1!$Q$3*Sheet1!F963</f>
        <v>7.13594368675759</v>
      </c>
      <c r="F963" s="10" t="n">
        <f aca="false">Sheet1!H963*Sheet1!$F$2</f>
        <v>0.0713594368675759</v>
      </c>
      <c r="G963" s="11" t="n">
        <f aca="false">Sheet1!$R$3*(Sheet1!I963-1)*Sheet1!E963-Sheet1!$R$3*Sheet1!D963</f>
        <v>-11822.7012758469</v>
      </c>
      <c r="H963" s="10" t="n">
        <f aca="false">COUNTIF(Sheet1!$N$3:$N$106001,"&gt;="&amp;Sheet1!I963)/Sheet1!$N$2</f>
        <v>0.0891992960844699</v>
      </c>
      <c r="I963" s="7" t="n">
        <v>10.7</v>
      </c>
      <c r="J963" s="12" t="n">
        <f aca="false">Sheet1!C963/(Sheet1!$R$3*Sheet1!$Q$3)</f>
        <v>-0.0455675318961724</v>
      </c>
      <c r="N963" s="0" t="n">
        <v>1.06</v>
      </c>
    </row>
    <row r="964" customFormat="false" ht="15" hidden="false" customHeight="false" outlineLevel="0" collapsed="false">
      <c r="A964" s="10" t="n">
        <f aca="false">Sheet1!$Q$3*(1-Sheet1!H964)</f>
        <v>91.0924439067312</v>
      </c>
      <c r="B964" s="10" t="n">
        <f aca="false">Sheet1!$Q$3*Sheet1!H964</f>
        <v>8.90755609326881</v>
      </c>
      <c r="C964" s="11" t="n">
        <f aca="false">Sheet1!$R$3*(Sheet1!I964-1)*Sheet1!B964-Sheet1!$R$3*Sheet1!A964</f>
        <v>-2300.03712054554</v>
      </c>
      <c r="D964" s="10" t="n">
        <f aca="false">Sheet1!$Q$3*(1-Sheet1!F964)</f>
        <v>92.873955125385</v>
      </c>
      <c r="E964" s="10" t="n">
        <f aca="false">Sheet1!$Q$3*Sheet1!F964</f>
        <v>7.12604487461505</v>
      </c>
      <c r="F964" s="10" t="n">
        <f aca="false">Sheet1!H964*Sheet1!$F$2</f>
        <v>0.0712604487461505</v>
      </c>
      <c r="G964" s="11" t="n">
        <f aca="false">Sheet1!$R$3*(Sheet1!I964-1)*Sheet1!E964-Sheet1!$R$3*Sheet1!D964</f>
        <v>-11840.0296964364</v>
      </c>
      <c r="H964" s="10" t="n">
        <f aca="false">COUNTIF(Sheet1!$N$3:$N$106001,"&gt;="&amp;Sheet1!I964)/Sheet1!$N$2</f>
        <v>0.0890755609326881</v>
      </c>
      <c r="I964" s="7" t="n">
        <v>10.71</v>
      </c>
      <c r="J964" s="12" t="n">
        <f aca="false">Sheet1!C964/(Sheet1!$R$3*Sheet1!$Q$3)</f>
        <v>-0.0460007424109108</v>
      </c>
      <c r="N964" s="0" t="n">
        <v>6.6</v>
      </c>
    </row>
    <row r="965" customFormat="false" ht="15" hidden="false" customHeight="false" outlineLevel="0" collapsed="false">
      <c r="A965" s="10" t="n">
        <f aca="false">Sheet1!$Q$3*(1-Sheet1!H965)</f>
        <v>91.0979432468104</v>
      </c>
      <c r="B965" s="10" t="n">
        <f aca="false">Sheet1!$Q$3*Sheet1!H965</f>
        <v>8.90205675318962</v>
      </c>
      <c r="C965" s="11" t="n">
        <f aca="false">Sheet1!$R$3*(Sheet1!I965-1)*Sheet1!B965-Sheet1!$R$3*Sheet1!A965</f>
        <v>-2284.97580290365</v>
      </c>
      <c r="D965" s="10" t="n">
        <f aca="false">Sheet1!$Q$3*(1-Sheet1!F965)</f>
        <v>92.8783545974483</v>
      </c>
      <c r="E965" s="10" t="n">
        <f aca="false">Sheet1!$Q$3*Sheet1!F965</f>
        <v>7.1216454025517</v>
      </c>
      <c r="F965" s="10" t="n">
        <f aca="false">Sheet1!H965*Sheet1!$F$2</f>
        <v>0.071216454025517</v>
      </c>
      <c r="G965" s="11" t="n">
        <f aca="false">Sheet1!$R$3*(Sheet1!I965-1)*Sheet1!E965-Sheet1!$R$3*Sheet1!D965</f>
        <v>-11827.9806423229</v>
      </c>
      <c r="H965" s="10" t="n">
        <f aca="false">COUNTIF(Sheet1!$N$3:$N$106001,"&gt;="&amp;Sheet1!I965)/Sheet1!$N$2</f>
        <v>0.0890205675318962</v>
      </c>
      <c r="I965" s="7" t="n">
        <v>10.72</v>
      </c>
      <c r="J965" s="12" t="n">
        <f aca="false">Sheet1!C965/(Sheet1!$R$3*Sheet1!$Q$3)</f>
        <v>-0.0456995160580731</v>
      </c>
      <c r="N965" s="0" t="n">
        <v>2.42</v>
      </c>
    </row>
    <row r="966" customFormat="false" ht="15" hidden="false" customHeight="false" outlineLevel="0" collapsed="false">
      <c r="A966" s="10" t="n">
        <f aca="false">Sheet1!$Q$3*(1-Sheet1!H966)</f>
        <v>91.107567091949</v>
      </c>
      <c r="B966" s="10" t="n">
        <f aca="false">Sheet1!$Q$3*Sheet1!H966</f>
        <v>8.89243290805104</v>
      </c>
      <c r="C966" s="11" t="n">
        <f aca="false">Sheet1!$R$3*(Sheet1!I966-1)*Sheet1!B966-Sheet1!$R$3*Sheet1!A966</f>
        <v>-2292.09744830619</v>
      </c>
      <c r="D966" s="10" t="n">
        <f aca="false">Sheet1!$Q$3*(1-Sheet1!F966)</f>
        <v>92.8860536735592</v>
      </c>
      <c r="E966" s="10" t="n">
        <f aca="false">Sheet1!$Q$3*Sheet1!F966</f>
        <v>7.11394632644083</v>
      </c>
      <c r="F966" s="10" t="n">
        <f aca="false">Sheet1!H966*Sheet1!$F$2</f>
        <v>0.0711394632644083</v>
      </c>
      <c r="G966" s="11" t="n">
        <f aca="false">Sheet1!$R$3*(Sheet1!I966-1)*Sheet1!E966-Sheet1!$R$3*Sheet1!D966</f>
        <v>-11833.677958645</v>
      </c>
      <c r="H966" s="10" t="n">
        <f aca="false">COUNTIF(Sheet1!$N$3:$N$106001,"&gt;="&amp;Sheet1!I966)/Sheet1!$N$2</f>
        <v>0.0889243290805104</v>
      </c>
      <c r="I966" s="7" t="n">
        <v>10.73</v>
      </c>
      <c r="J966" s="12" t="n">
        <f aca="false">Sheet1!C966/(Sheet1!$R$3*Sheet1!$Q$3)</f>
        <v>-0.0458419489661239</v>
      </c>
      <c r="N966" s="0" t="n">
        <v>4.89</v>
      </c>
    </row>
    <row r="967" customFormat="false" ht="15" hidden="false" customHeight="false" outlineLevel="0" collapsed="false">
      <c r="A967" s="10" t="n">
        <f aca="false">Sheet1!$Q$3*(1-Sheet1!H967)</f>
        <v>91.1171909370875</v>
      </c>
      <c r="B967" s="10" t="n">
        <f aca="false">Sheet1!$Q$3*Sheet1!H967</f>
        <v>8.88280906291245</v>
      </c>
      <c r="C967" s="11" t="n">
        <f aca="false">Sheet1!$R$3*(Sheet1!I967-1)*Sheet1!B967-Sheet1!$R$3*Sheet1!A967</f>
        <v>-2299.31533216013</v>
      </c>
      <c r="D967" s="10" t="n">
        <f aca="false">Sheet1!$Q$3*(1-Sheet1!F967)</f>
        <v>92.89375274967</v>
      </c>
      <c r="E967" s="10" t="n">
        <f aca="false">Sheet1!$Q$3*Sheet1!F967</f>
        <v>7.10624725032996</v>
      </c>
      <c r="F967" s="10" t="n">
        <f aca="false">Sheet1!H967*Sheet1!$F$2</f>
        <v>0.0710624725032996</v>
      </c>
      <c r="G967" s="11" t="n">
        <f aca="false">Sheet1!$R$3*(Sheet1!I967-1)*Sheet1!E967-Sheet1!$R$3*Sheet1!D967</f>
        <v>-11839.4522657281</v>
      </c>
      <c r="H967" s="10" t="n">
        <f aca="false">COUNTIF(Sheet1!$N$3:$N$106001,"&gt;="&amp;Sheet1!I967)/Sheet1!$N$2</f>
        <v>0.0888280906291245</v>
      </c>
      <c r="I967" s="7" t="n">
        <v>10.74</v>
      </c>
      <c r="J967" s="12" t="n">
        <f aca="false">Sheet1!C967/(Sheet1!$R$3*Sheet1!$Q$3)</f>
        <v>-0.0459863066432027</v>
      </c>
      <c r="N967" s="0" t="n">
        <v>2.94</v>
      </c>
    </row>
    <row r="968" customFormat="false" ht="15" hidden="false" customHeight="false" outlineLevel="0" collapsed="false">
      <c r="A968" s="10" t="n">
        <f aca="false">Sheet1!$Q$3*(1-Sheet1!H968)</f>
        <v>91.1268147822261</v>
      </c>
      <c r="B968" s="10" t="n">
        <f aca="false">Sheet1!$Q$3*Sheet1!H968</f>
        <v>8.87318521777387</v>
      </c>
      <c r="C968" s="11" t="n">
        <f aca="false">Sheet1!$R$3*(Sheet1!I968-1)*Sheet1!B968-Sheet1!$R$3*Sheet1!A968</f>
        <v>-2306.62945446547</v>
      </c>
      <c r="D968" s="10" t="n">
        <f aca="false">Sheet1!$Q$3*(1-Sheet1!F968)</f>
        <v>92.9014518257809</v>
      </c>
      <c r="E968" s="10" t="n">
        <f aca="false">Sheet1!$Q$3*Sheet1!F968</f>
        <v>7.09854817421909</v>
      </c>
      <c r="F968" s="10" t="n">
        <f aca="false">Sheet1!H968*Sheet1!$F$2</f>
        <v>0.0709854817421909</v>
      </c>
      <c r="G968" s="11" t="n">
        <f aca="false">Sheet1!$R$3*(Sheet1!I968-1)*Sheet1!E968-Sheet1!$R$3*Sheet1!D968</f>
        <v>-11845.3035635724</v>
      </c>
      <c r="H968" s="10" t="n">
        <f aca="false">COUNTIF(Sheet1!$N$3:$N$106001,"&gt;="&amp;Sheet1!I968)/Sheet1!$N$2</f>
        <v>0.0887318521777387</v>
      </c>
      <c r="I968" s="7" t="n">
        <v>10.75</v>
      </c>
      <c r="J968" s="12" t="n">
        <f aca="false">Sheet1!C968/(Sheet1!$R$3*Sheet1!$Q$3)</f>
        <v>-0.0461325890893093</v>
      </c>
      <c r="N968" s="0" t="n">
        <v>1.22</v>
      </c>
    </row>
    <row r="969" customFormat="false" ht="15" hidden="false" customHeight="false" outlineLevel="0" collapsed="false">
      <c r="A969" s="10" t="n">
        <f aca="false">Sheet1!$Q$3*(1-Sheet1!H969)</f>
        <v>91.1336889573251</v>
      </c>
      <c r="B969" s="10" t="n">
        <f aca="false">Sheet1!$Q$3*Sheet1!H969</f>
        <v>8.86631104267488</v>
      </c>
      <c r="C969" s="11" t="n">
        <f aca="false">Sheet1!$R$3*(Sheet1!I969-1)*Sheet1!B969-Sheet1!$R$3*Sheet1!A969</f>
        <v>-2299.24659040914</v>
      </c>
      <c r="D969" s="10" t="n">
        <f aca="false">Sheet1!$Q$3*(1-Sheet1!F969)</f>
        <v>92.9069511658601</v>
      </c>
      <c r="E969" s="10" t="n">
        <f aca="false">Sheet1!$Q$3*Sheet1!F969</f>
        <v>7.0930488341399</v>
      </c>
      <c r="F969" s="10" t="n">
        <f aca="false">Sheet1!H969*Sheet1!$F$2</f>
        <v>0.070930488341399</v>
      </c>
      <c r="G969" s="11" t="n">
        <f aca="false">Sheet1!$R$3*(Sheet1!I969-1)*Sheet1!E969-Sheet1!$R$3*Sheet1!D969</f>
        <v>-11839.3972723273</v>
      </c>
      <c r="H969" s="10" t="n">
        <f aca="false">COUNTIF(Sheet1!$N$3:$N$106001,"&gt;="&amp;Sheet1!I969)/Sheet1!$N$2</f>
        <v>0.0886631104267488</v>
      </c>
      <c r="I969" s="7" t="n">
        <v>10.76</v>
      </c>
      <c r="J969" s="12" t="n">
        <f aca="false">Sheet1!C969/(Sheet1!$R$3*Sheet1!$Q$3)</f>
        <v>-0.0459849318081829</v>
      </c>
      <c r="N969" s="0" t="n">
        <v>38.91</v>
      </c>
    </row>
    <row r="970" customFormat="false" ht="15" hidden="false" customHeight="false" outlineLevel="0" collapsed="false">
      <c r="A970" s="10" t="n">
        <f aca="false">Sheet1!$Q$3*(1-Sheet1!H970)</f>
        <v>91.1364386273647</v>
      </c>
      <c r="B970" s="10" t="n">
        <f aca="false">Sheet1!$Q$3*Sheet1!H970</f>
        <v>8.86356137263528</v>
      </c>
      <c r="C970" s="11" t="n">
        <f aca="false">Sheet1!$R$3*(Sheet1!I970-1)*Sheet1!B970-Sheet1!$R$3*Sheet1!A970</f>
        <v>-2269.72200835899</v>
      </c>
      <c r="D970" s="10" t="n">
        <f aca="false">Sheet1!$Q$3*(1-Sheet1!F970)</f>
        <v>92.9091509018918</v>
      </c>
      <c r="E970" s="10" t="n">
        <f aca="false">Sheet1!$Q$3*Sheet1!F970</f>
        <v>7.09084909810823</v>
      </c>
      <c r="F970" s="10" t="n">
        <f aca="false">Sheet1!H970*Sheet1!$F$2</f>
        <v>0.0709084909810823</v>
      </c>
      <c r="G970" s="11" t="n">
        <f aca="false">Sheet1!$R$3*(Sheet1!I970-1)*Sheet1!E970-Sheet1!$R$3*Sheet1!D970</f>
        <v>-11815.7776066872</v>
      </c>
      <c r="H970" s="10" t="n">
        <f aca="false">COUNTIF(Sheet1!$N$3:$N$106001,"&gt;="&amp;Sheet1!I970)/Sheet1!$N$2</f>
        <v>0.0886356137263528</v>
      </c>
      <c r="I970" s="7" t="n">
        <v>10.77</v>
      </c>
      <c r="J970" s="12" t="n">
        <f aca="false">Sheet1!C970/(Sheet1!$R$3*Sheet1!$Q$3)</f>
        <v>-0.0453944401671799</v>
      </c>
      <c r="N970" s="0" t="n">
        <v>1.52</v>
      </c>
    </row>
    <row r="971" customFormat="false" ht="15" hidden="false" customHeight="false" outlineLevel="0" collapsed="false">
      <c r="A971" s="10" t="n">
        <f aca="false">Sheet1!$Q$3*(1-Sheet1!H971)</f>
        <v>91.1515618125825</v>
      </c>
      <c r="B971" s="10" t="n">
        <f aca="false">Sheet1!$Q$3*Sheet1!H971</f>
        <v>8.84843818741751</v>
      </c>
      <c r="C971" s="11" t="n">
        <f aca="false">Sheet1!$R$3*(Sheet1!I971-1)*Sheet1!B971-Sheet1!$R$3*Sheet1!A971</f>
        <v>-2306.91816981963</v>
      </c>
      <c r="D971" s="10" t="n">
        <f aca="false">Sheet1!$Q$3*(1-Sheet1!F971)</f>
        <v>92.921249450066</v>
      </c>
      <c r="E971" s="10" t="n">
        <f aca="false">Sheet1!$Q$3*Sheet1!F971</f>
        <v>7.07875054993401</v>
      </c>
      <c r="F971" s="10" t="n">
        <f aca="false">Sheet1!H971*Sheet1!$F$2</f>
        <v>0.0707875054993401</v>
      </c>
      <c r="G971" s="11" t="n">
        <f aca="false">Sheet1!$R$3*(Sheet1!I971-1)*Sheet1!E971-Sheet1!$R$3*Sheet1!D971</f>
        <v>-11845.5345358557</v>
      </c>
      <c r="H971" s="10" t="n">
        <f aca="false">COUNTIF(Sheet1!$N$3:$N$106001,"&gt;="&amp;Sheet1!I971)/Sheet1!$N$2</f>
        <v>0.0884843818741751</v>
      </c>
      <c r="I971" s="7" t="n">
        <v>10.78</v>
      </c>
      <c r="J971" s="12" t="n">
        <f aca="false">Sheet1!C971/(Sheet1!$R$3*Sheet1!$Q$3)</f>
        <v>-0.0461383633963927</v>
      </c>
      <c r="N971" s="0" t="n">
        <v>1.13</v>
      </c>
    </row>
    <row r="972" customFormat="false" ht="15" hidden="false" customHeight="false" outlineLevel="0" collapsed="false">
      <c r="A972" s="10" t="n">
        <f aca="false">Sheet1!$Q$3*(1-Sheet1!H972)</f>
        <v>91.1639353277607</v>
      </c>
      <c r="B972" s="10" t="n">
        <f aca="false">Sheet1!$Q$3*Sheet1!H972</f>
        <v>8.83606467223933</v>
      </c>
      <c r="C972" s="11" t="n">
        <f aca="false">Sheet1!$R$3*(Sheet1!I972-1)*Sheet1!B972-Sheet1!$R$3*Sheet1!A972</f>
        <v>-2329.43109326881</v>
      </c>
      <c r="D972" s="10" t="n">
        <f aca="false">Sheet1!$Q$3*(1-Sheet1!F972)</f>
        <v>92.9311482622085</v>
      </c>
      <c r="E972" s="10" t="n">
        <f aca="false">Sheet1!$Q$3*Sheet1!F972</f>
        <v>7.06885173779147</v>
      </c>
      <c r="F972" s="10" t="n">
        <f aca="false">Sheet1!H972*Sheet1!$F$2</f>
        <v>0.0706885173779147</v>
      </c>
      <c r="G972" s="11" t="n">
        <f aca="false">Sheet1!$R$3*(Sheet1!I972-1)*Sheet1!E972-Sheet1!$R$3*Sheet1!D972</f>
        <v>-11863.544874615</v>
      </c>
      <c r="H972" s="10" t="n">
        <f aca="false">COUNTIF(Sheet1!$N$3:$N$106001,"&gt;="&amp;Sheet1!I972)/Sheet1!$N$2</f>
        <v>0.0883606467223933</v>
      </c>
      <c r="I972" s="7" t="n">
        <v>10.79</v>
      </c>
      <c r="J972" s="12" t="n">
        <f aca="false">Sheet1!C972/(Sheet1!$R$3*Sheet1!$Q$3)</f>
        <v>-0.0465886218653762</v>
      </c>
      <c r="N972" s="0" t="n">
        <v>1.15</v>
      </c>
    </row>
    <row r="973" customFormat="false" ht="15" hidden="false" customHeight="false" outlineLevel="0" collapsed="false">
      <c r="A973" s="10" t="n">
        <f aca="false">Sheet1!$Q$3*(1-Sheet1!H973)</f>
        <v>91.1694346678399</v>
      </c>
      <c r="B973" s="10" t="n">
        <f aca="false">Sheet1!$Q$3*Sheet1!H973</f>
        <v>8.83056533216014</v>
      </c>
      <c r="C973" s="11" t="n">
        <f aca="false">Sheet1!$R$3*(Sheet1!I973-1)*Sheet1!B973-Sheet1!$R$3*Sheet1!A973</f>
        <v>-2314.94720633524</v>
      </c>
      <c r="D973" s="10" t="n">
        <f aca="false">Sheet1!$Q$3*(1-Sheet1!F973)</f>
        <v>92.9355477342719</v>
      </c>
      <c r="E973" s="10" t="n">
        <f aca="false">Sheet1!$Q$3*Sheet1!F973</f>
        <v>7.06445226572811</v>
      </c>
      <c r="F973" s="10" t="n">
        <f aca="false">Sheet1!H973*Sheet1!$F$2</f>
        <v>0.0706445226572811</v>
      </c>
      <c r="G973" s="11" t="n">
        <f aca="false">Sheet1!$R$3*(Sheet1!I973-1)*Sheet1!E973-Sheet1!$R$3*Sheet1!D973</f>
        <v>-11851.9577650682</v>
      </c>
      <c r="H973" s="10" t="n">
        <f aca="false">COUNTIF(Sheet1!$N$3:$N$106001,"&gt;="&amp;Sheet1!I973)/Sheet1!$N$2</f>
        <v>0.0883056533216014</v>
      </c>
      <c r="I973" s="7" t="n">
        <v>10.8</v>
      </c>
      <c r="J973" s="12" t="n">
        <f aca="false">Sheet1!C973/(Sheet1!$R$3*Sheet1!$Q$3)</f>
        <v>-0.0462989441267047</v>
      </c>
      <c r="N973" s="0" t="n">
        <v>23.41</v>
      </c>
    </row>
    <row r="974" customFormat="false" ht="15" hidden="false" customHeight="false" outlineLevel="0" collapsed="false">
      <c r="A974" s="10" t="n">
        <f aca="false">Sheet1!$Q$3*(1-Sheet1!H974)</f>
        <v>91.174934007919</v>
      </c>
      <c r="B974" s="10" t="n">
        <f aca="false">Sheet1!$Q$3*Sheet1!H974</f>
        <v>8.82506599208095</v>
      </c>
      <c r="C974" s="11" t="n">
        <f aca="false">Sheet1!$R$3*(Sheet1!I974-1)*Sheet1!B974-Sheet1!$R$3*Sheet1!A974</f>
        <v>-2300.51831280246</v>
      </c>
      <c r="D974" s="10" t="n">
        <f aca="false">Sheet1!$Q$3*(1-Sheet1!F974)</f>
        <v>92.9399472063352</v>
      </c>
      <c r="E974" s="10" t="n">
        <f aca="false">Sheet1!$Q$3*Sheet1!F974</f>
        <v>7.06005279366476</v>
      </c>
      <c r="F974" s="10" t="n">
        <f aca="false">Sheet1!H974*Sheet1!$F$2</f>
        <v>0.0706005279366476</v>
      </c>
      <c r="G974" s="11" t="n">
        <f aca="false">Sheet1!$R$3*(Sheet1!I974-1)*Sheet1!E974-Sheet1!$R$3*Sheet1!D974</f>
        <v>-11840.414650242</v>
      </c>
      <c r="H974" s="10" t="n">
        <f aca="false">COUNTIF(Sheet1!$N$3:$N$106001,"&gt;="&amp;Sheet1!I974)/Sheet1!$N$2</f>
        <v>0.0882506599208095</v>
      </c>
      <c r="I974" s="7" t="n">
        <v>10.81</v>
      </c>
      <c r="J974" s="12" t="n">
        <f aca="false">Sheet1!C974/(Sheet1!$R$3*Sheet1!$Q$3)</f>
        <v>-0.0460103662560492</v>
      </c>
      <c r="N974" s="0" t="n">
        <v>1.56</v>
      </c>
    </row>
    <row r="975" customFormat="false" ht="15" hidden="false" customHeight="false" outlineLevel="0" collapsed="false">
      <c r="A975" s="10" t="n">
        <f aca="false">Sheet1!$Q$3*(1-Sheet1!H975)</f>
        <v>91.1818081830181</v>
      </c>
      <c r="B975" s="10" t="n">
        <f aca="false">Sheet1!$Q$3*Sheet1!H975</f>
        <v>8.81819181698196</v>
      </c>
      <c r="C975" s="11" t="n">
        <f aca="false">Sheet1!$R$3*(Sheet1!I975-1)*Sheet1!B975-Sheet1!$R$3*Sheet1!A975</f>
        <v>-2293.58227012759</v>
      </c>
      <c r="D975" s="10" t="n">
        <f aca="false">Sheet1!$Q$3*(1-Sheet1!F975)</f>
        <v>92.9454465464144</v>
      </c>
      <c r="E975" s="10" t="n">
        <f aca="false">Sheet1!$Q$3*Sheet1!F975</f>
        <v>7.05455345358557</v>
      </c>
      <c r="F975" s="10" t="n">
        <f aca="false">Sheet1!H975*Sheet1!$F$2</f>
        <v>0.0705455345358557</v>
      </c>
      <c r="G975" s="11" t="n">
        <f aca="false">Sheet1!$R$3*(Sheet1!I975-1)*Sheet1!E975-Sheet1!$R$3*Sheet1!D975</f>
        <v>-11834.8658161021</v>
      </c>
      <c r="H975" s="10" t="n">
        <f aca="false">COUNTIF(Sheet1!$N$3:$N$106001,"&gt;="&amp;Sheet1!I975)/Sheet1!$N$2</f>
        <v>0.0881819181698196</v>
      </c>
      <c r="I975" s="7" t="n">
        <v>10.82</v>
      </c>
      <c r="J975" s="12" t="n">
        <f aca="false">Sheet1!C975/(Sheet1!$R$3*Sheet1!$Q$3)</f>
        <v>-0.0458716454025518</v>
      </c>
      <c r="N975" s="0" t="n">
        <v>1.86</v>
      </c>
    </row>
    <row r="976" customFormat="false" ht="15" hidden="false" customHeight="false" outlineLevel="0" collapsed="false">
      <c r="A976" s="10" t="n">
        <f aca="false">Sheet1!$Q$3*(1-Sheet1!H976)</f>
        <v>91.1941816981962</v>
      </c>
      <c r="B976" s="10" t="n">
        <f aca="false">Sheet1!$Q$3*Sheet1!H976</f>
        <v>8.80581830180378</v>
      </c>
      <c r="C976" s="11" t="n">
        <f aca="false">Sheet1!$R$3*(Sheet1!I976-1)*Sheet1!B976-Sheet1!$R$3*Sheet1!A976</f>
        <v>-2316.49389573251</v>
      </c>
      <c r="D976" s="10" t="n">
        <f aca="false">Sheet1!$Q$3*(1-Sheet1!F976)</f>
        <v>92.955345358557</v>
      </c>
      <c r="E976" s="10" t="n">
        <f aca="false">Sheet1!$Q$3*Sheet1!F976</f>
        <v>7.04465464144303</v>
      </c>
      <c r="F976" s="10" t="n">
        <f aca="false">Sheet1!H976*Sheet1!$F$2</f>
        <v>0.0704465464144303</v>
      </c>
      <c r="G976" s="11" t="n">
        <f aca="false">Sheet1!$R$3*(Sheet1!I976-1)*Sheet1!E976-Sheet1!$R$3*Sheet1!D976</f>
        <v>-11853.195116586</v>
      </c>
      <c r="H976" s="10" t="n">
        <f aca="false">COUNTIF(Sheet1!$N$3:$N$106001,"&gt;="&amp;Sheet1!I976)/Sheet1!$N$2</f>
        <v>0.0880581830180378</v>
      </c>
      <c r="I976" s="7" t="n">
        <v>10.83</v>
      </c>
      <c r="J976" s="12" t="n">
        <f aca="false">Sheet1!C976/(Sheet1!$R$3*Sheet1!$Q$3)</f>
        <v>-0.0463298779146501</v>
      </c>
      <c r="N976" s="0" t="n">
        <v>1.18</v>
      </c>
    </row>
    <row r="977" customFormat="false" ht="15" hidden="false" customHeight="false" outlineLevel="0" collapsed="false">
      <c r="A977" s="10" t="n">
        <f aca="false">Sheet1!$Q$3*(1-Sheet1!H977)</f>
        <v>91.1996810382754</v>
      </c>
      <c r="B977" s="10" t="n">
        <f aca="false">Sheet1!$Q$3*Sheet1!H977</f>
        <v>8.80031896172459</v>
      </c>
      <c r="C977" s="11" t="n">
        <f aca="false">Sheet1!$R$3*(Sheet1!I977-1)*Sheet1!B977-Sheet1!$R$3*Sheet1!A977</f>
        <v>-2302.27122745271</v>
      </c>
      <c r="D977" s="10" t="n">
        <f aca="false">Sheet1!$Q$3*(1-Sheet1!F977)</f>
        <v>92.9597448306203</v>
      </c>
      <c r="E977" s="10" t="n">
        <f aca="false">Sheet1!$Q$3*Sheet1!F977</f>
        <v>7.04025516937968</v>
      </c>
      <c r="F977" s="10" t="n">
        <f aca="false">Sheet1!H977*Sheet1!$F$2</f>
        <v>0.0704025516937968</v>
      </c>
      <c r="G977" s="11" t="n">
        <f aca="false">Sheet1!$R$3*(Sheet1!I977-1)*Sheet1!E977-Sheet1!$R$3*Sheet1!D977</f>
        <v>-11841.8169819622</v>
      </c>
      <c r="H977" s="10" t="n">
        <f aca="false">COUNTIF(Sheet1!$N$3:$N$106001,"&gt;="&amp;Sheet1!I977)/Sheet1!$N$2</f>
        <v>0.0880031896172459</v>
      </c>
      <c r="I977" s="7" t="n">
        <v>10.84</v>
      </c>
      <c r="J977" s="12" t="n">
        <f aca="false">Sheet1!C977/(Sheet1!$R$3*Sheet1!$Q$3)</f>
        <v>-0.0460454245490542</v>
      </c>
      <c r="N977" s="0" t="n">
        <v>2.23</v>
      </c>
    </row>
    <row r="978" customFormat="false" ht="15" hidden="false" customHeight="false" outlineLevel="0" collapsed="false">
      <c r="A978" s="10" t="n">
        <f aca="false">Sheet1!$Q$3*(1-Sheet1!H978)</f>
        <v>91.2065552133744</v>
      </c>
      <c r="B978" s="10" t="n">
        <f aca="false">Sheet1!$Q$3*Sheet1!H978</f>
        <v>8.79344478662561</v>
      </c>
      <c r="C978" s="11" t="n">
        <f aca="false">Sheet1!$R$3*(Sheet1!I978-1)*Sheet1!B978-Sheet1!$R$3*Sheet1!A978</f>
        <v>-2295.5620325561</v>
      </c>
      <c r="D978" s="10" t="n">
        <f aca="false">Sheet1!$Q$3*(1-Sheet1!F978)</f>
        <v>92.9652441706995</v>
      </c>
      <c r="E978" s="10" t="n">
        <f aca="false">Sheet1!$Q$3*Sheet1!F978</f>
        <v>7.03475582930049</v>
      </c>
      <c r="F978" s="10" t="n">
        <f aca="false">Sheet1!H978*Sheet1!$F$2</f>
        <v>0.0703475582930049</v>
      </c>
      <c r="G978" s="11" t="n">
        <f aca="false">Sheet1!$R$3*(Sheet1!I978-1)*Sheet1!E978-Sheet1!$R$3*Sheet1!D978</f>
        <v>-11836.4496260449</v>
      </c>
      <c r="H978" s="10" t="n">
        <f aca="false">COUNTIF(Sheet1!$N$3:$N$106001,"&gt;="&amp;Sheet1!I978)/Sheet1!$N$2</f>
        <v>0.0879344478662561</v>
      </c>
      <c r="I978" s="7" t="n">
        <v>10.85</v>
      </c>
      <c r="J978" s="12" t="n">
        <f aca="false">Sheet1!C978/(Sheet1!$R$3*Sheet1!$Q$3)</f>
        <v>-0.0459112406511221</v>
      </c>
      <c r="N978" s="0" t="n">
        <v>1.39</v>
      </c>
    </row>
    <row r="979" customFormat="false" ht="15" hidden="false" customHeight="false" outlineLevel="0" collapsed="false">
      <c r="A979" s="10" t="n">
        <f aca="false">Sheet1!$Q$3*(1-Sheet1!H979)</f>
        <v>91.216179058513</v>
      </c>
      <c r="B979" s="10" t="n">
        <f aca="false">Sheet1!$Q$3*Sheet1!H979</f>
        <v>8.78382094148702</v>
      </c>
      <c r="C979" s="11" t="n">
        <f aca="false">Sheet1!$R$3*(Sheet1!I979-1)*Sheet1!B979-Sheet1!$R$3*Sheet1!A979</f>
        <v>-2303.85228772547</v>
      </c>
      <c r="D979" s="10" t="n">
        <f aca="false">Sheet1!$Q$3*(1-Sheet1!F979)</f>
        <v>92.9729432468104</v>
      </c>
      <c r="E979" s="10" t="n">
        <f aca="false">Sheet1!$Q$3*Sheet1!F979</f>
        <v>7.02705675318962</v>
      </c>
      <c r="F979" s="10" t="n">
        <f aca="false">Sheet1!H979*Sheet1!$F$2</f>
        <v>0.0702705675318962</v>
      </c>
      <c r="G979" s="11" t="n">
        <f aca="false">Sheet1!$R$3*(Sheet1!I979-1)*Sheet1!E979-Sheet1!$R$3*Sheet1!D979</f>
        <v>-11843.0818301804</v>
      </c>
      <c r="H979" s="10" t="n">
        <f aca="false">COUNTIF(Sheet1!$N$3:$N$106001,"&gt;="&amp;Sheet1!I979)/Sheet1!$N$2</f>
        <v>0.0878382094148702</v>
      </c>
      <c r="I979" s="7" t="n">
        <v>10.86</v>
      </c>
      <c r="J979" s="12" t="n">
        <f aca="false">Sheet1!C979/(Sheet1!$R$3*Sheet1!$Q$3)</f>
        <v>-0.0460770457545095</v>
      </c>
      <c r="N979" s="0" t="n">
        <v>1.33</v>
      </c>
    </row>
    <row r="980" customFormat="false" ht="15" hidden="false" customHeight="false" outlineLevel="0" collapsed="false">
      <c r="A980" s="10" t="n">
        <f aca="false">Sheet1!$Q$3*(1-Sheet1!H980)</f>
        <v>91.223053233612</v>
      </c>
      <c r="B980" s="10" t="n">
        <f aca="false">Sheet1!$Q$3*Sheet1!H980</f>
        <v>8.77694676638803</v>
      </c>
      <c r="C980" s="11" t="n">
        <f aca="false">Sheet1!$R$3*(Sheet1!I980-1)*Sheet1!B980-Sheet1!$R$3*Sheet1!A980</f>
        <v>-2297.29432468105</v>
      </c>
      <c r="D980" s="10" t="n">
        <f aca="false">Sheet1!$Q$3*(1-Sheet1!F980)</f>
        <v>92.9784425868896</v>
      </c>
      <c r="E980" s="10" t="n">
        <f aca="false">Sheet1!$Q$3*Sheet1!F980</f>
        <v>7.02155741311043</v>
      </c>
      <c r="F980" s="10" t="n">
        <f aca="false">Sheet1!H980*Sheet1!$F$2</f>
        <v>0.0702155741311043</v>
      </c>
      <c r="G980" s="11" t="n">
        <f aca="false">Sheet1!$R$3*(Sheet1!I980-1)*Sheet1!E980-Sheet1!$R$3*Sheet1!D980</f>
        <v>-11837.8354597448</v>
      </c>
      <c r="H980" s="10" t="n">
        <f aca="false">COUNTIF(Sheet1!$N$3:$N$106001,"&gt;="&amp;Sheet1!I980)/Sheet1!$N$2</f>
        <v>0.0877694676638803</v>
      </c>
      <c r="I980" s="7" t="n">
        <v>10.87</v>
      </c>
      <c r="J980" s="12" t="n">
        <f aca="false">Sheet1!C980/(Sheet1!$R$3*Sheet1!$Q$3)</f>
        <v>-0.0459458864936209</v>
      </c>
      <c r="N980" s="0" t="n">
        <v>1.71</v>
      </c>
    </row>
    <row r="981" customFormat="false" ht="15" hidden="false" customHeight="false" outlineLevel="0" collapsed="false">
      <c r="A981" s="10" t="n">
        <f aca="false">Sheet1!$Q$3*(1-Sheet1!H981)</f>
        <v>91.2354267487902</v>
      </c>
      <c r="B981" s="10" t="n">
        <f aca="false">Sheet1!$Q$3*Sheet1!H981</f>
        <v>8.76457325120986</v>
      </c>
      <c r="C981" s="11" t="n">
        <f aca="false">Sheet1!$R$3*(Sheet1!I981-1)*Sheet1!B981-Sheet1!$R$3*Sheet1!A981</f>
        <v>-2320.72151341839</v>
      </c>
      <c r="D981" s="10" t="n">
        <f aca="false">Sheet1!$Q$3*(1-Sheet1!F981)</f>
        <v>92.9883413990321</v>
      </c>
      <c r="E981" s="10" t="n">
        <f aca="false">Sheet1!$Q$3*Sheet1!F981</f>
        <v>7.01165860096788</v>
      </c>
      <c r="F981" s="10" t="n">
        <f aca="false">Sheet1!H981*Sheet1!$F$2</f>
        <v>0.0701165860096788</v>
      </c>
      <c r="G981" s="11" t="n">
        <f aca="false">Sheet1!$R$3*(Sheet1!I981-1)*Sheet1!E981-Sheet1!$R$3*Sheet1!D981</f>
        <v>-11856.5772107347</v>
      </c>
      <c r="H981" s="10" t="n">
        <f aca="false">COUNTIF(Sheet1!$N$3:$N$106001,"&gt;="&amp;Sheet1!I981)/Sheet1!$N$2</f>
        <v>0.0876457325120986</v>
      </c>
      <c r="I981" s="7" t="n">
        <v>10.88</v>
      </c>
      <c r="J981" s="12" t="n">
        <f aca="false">Sheet1!C981/(Sheet1!$R$3*Sheet1!$Q$3)</f>
        <v>-0.0464144302683679</v>
      </c>
      <c r="N981" s="0" t="n">
        <v>6.64</v>
      </c>
    </row>
    <row r="982" customFormat="false" ht="15" hidden="false" customHeight="false" outlineLevel="0" collapsed="false">
      <c r="A982" s="10" t="n">
        <f aca="false">Sheet1!$Q$3*(1-Sheet1!H982)</f>
        <v>91.2436757589089</v>
      </c>
      <c r="B982" s="10" t="n">
        <f aca="false">Sheet1!$Q$3*Sheet1!H982</f>
        <v>8.75632424109107</v>
      </c>
      <c r="C982" s="11" t="n">
        <f aca="false">Sheet1!$R$3*(Sheet1!I982-1)*Sheet1!B982-Sheet1!$R$3*Sheet1!A982</f>
        <v>-2321.81450725912</v>
      </c>
      <c r="D982" s="10" t="n">
        <f aca="false">Sheet1!$Q$3*(1-Sheet1!F982)</f>
        <v>92.9949406071271</v>
      </c>
      <c r="E982" s="10" t="n">
        <f aca="false">Sheet1!$Q$3*Sheet1!F982</f>
        <v>7.00505939287286</v>
      </c>
      <c r="F982" s="10" t="n">
        <f aca="false">Sheet1!H982*Sheet1!$F$2</f>
        <v>0.0700505939287286</v>
      </c>
      <c r="G982" s="11" t="n">
        <f aca="false">Sheet1!$R$3*(Sheet1!I982-1)*Sheet1!E982-Sheet1!$R$3*Sheet1!D982</f>
        <v>-11857.4516058073</v>
      </c>
      <c r="H982" s="10" t="n">
        <f aca="false">COUNTIF(Sheet1!$N$3:$N$106001,"&gt;="&amp;Sheet1!I982)/Sheet1!$N$2</f>
        <v>0.0875632424109107</v>
      </c>
      <c r="I982" s="7" t="n">
        <v>10.89</v>
      </c>
      <c r="J982" s="12" t="n">
        <f aca="false">Sheet1!C982/(Sheet1!$R$3*Sheet1!$Q$3)</f>
        <v>-0.0464362901451824</v>
      </c>
      <c r="N982" s="0" t="n">
        <v>1.19</v>
      </c>
    </row>
    <row r="983" customFormat="false" ht="15" hidden="false" customHeight="false" outlineLevel="0" collapsed="false">
      <c r="A983" s="10" t="n">
        <f aca="false">Sheet1!$Q$3*(1-Sheet1!H983)</f>
        <v>91.2519247690277</v>
      </c>
      <c r="B983" s="10" t="n">
        <f aca="false">Sheet1!$Q$3*Sheet1!H983</f>
        <v>8.74807523097228</v>
      </c>
      <c r="C983" s="11" t="n">
        <f aca="false">Sheet1!$R$3*(Sheet1!I983-1)*Sheet1!B983-Sheet1!$R$3*Sheet1!A983</f>
        <v>-2322.98999120105</v>
      </c>
      <c r="D983" s="10" t="n">
        <f aca="false">Sheet1!$Q$3*(1-Sheet1!F983)</f>
        <v>93.0015398152222</v>
      </c>
      <c r="E983" s="10" t="n">
        <f aca="false">Sheet1!$Q$3*Sheet1!F983</f>
        <v>6.99846018477783</v>
      </c>
      <c r="F983" s="10" t="n">
        <f aca="false">Sheet1!H983*Sheet1!$F$2</f>
        <v>0.0699846018477783</v>
      </c>
      <c r="G983" s="11" t="n">
        <f aca="false">Sheet1!$R$3*(Sheet1!I983-1)*Sheet1!E983-Sheet1!$R$3*Sheet1!D983</f>
        <v>-11858.3919929608</v>
      </c>
      <c r="H983" s="10" t="n">
        <f aca="false">COUNTIF(Sheet1!$N$3:$N$106001,"&gt;="&amp;Sheet1!I983)/Sheet1!$N$2</f>
        <v>0.0874807523097228</v>
      </c>
      <c r="I983" s="7" t="n">
        <v>10.9</v>
      </c>
      <c r="J983" s="12" t="n">
        <f aca="false">Sheet1!C983/(Sheet1!$R$3*Sheet1!$Q$3)</f>
        <v>-0.046459799824021</v>
      </c>
      <c r="N983" s="0" t="n">
        <v>5.37</v>
      </c>
    </row>
    <row r="984" customFormat="false" ht="15" hidden="false" customHeight="false" outlineLevel="0" collapsed="false">
      <c r="A984" s="10" t="n">
        <f aca="false">Sheet1!$Q$3*(1-Sheet1!H984)</f>
        <v>91.2670479542455</v>
      </c>
      <c r="B984" s="10" t="n">
        <f aca="false">Sheet1!$Q$3*Sheet1!H984</f>
        <v>8.73295204575451</v>
      </c>
      <c r="C984" s="11" t="n">
        <f aca="false">Sheet1!$R$3*(Sheet1!I984-1)*Sheet1!B984-Sheet1!$R$3*Sheet1!A984</f>
        <v>-2361.74659040916</v>
      </c>
      <c r="D984" s="10" t="n">
        <f aca="false">Sheet1!$Q$3*(1-Sheet1!F984)</f>
        <v>93.0136383633964</v>
      </c>
      <c r="E984" s="10" t="n">
        <f aca="false">Sheet1!$Q$3*Sheet1!F984</f>
        <v>6.98636163660361</v>
      </c>
      <c r="F984" s="10" t="n">
        <f aca="false">Sheet1!H984*Sheet1!$F$2</f>
        <v>0.0698636163660361</v>
      </c>
      <c r="G984" s="11" t="n">
        <f aca="false">Sheet1!$R$3*(Sheet1!I984-1)*Sheet1!E984-Sheet1!$R$3*Sheet1!D984</f>
        <v>-11889.3972723273</v>
      </c>
      <c r="H984" s="10" t="n">
        <f aca="false">COUNTIF(Sheet1!$N$3:$N$106001,"&gt;="&amp;Sheet1!I984)/Sheet1!$N$2</f>
        <v>0.0873295204575451</v>
      </c>
      <c r="I984" s="7" t="n">
        <v>10.91</v>
      </c>
      <c r="J984" s="12" t="n">
        <f aca="false">Sheet1!C984/(Sheet1!$R$3*Sheet1!$Q$3)</f>
        <v>-0.0472349318081832</v>
      </c>
      <c r="N984" s="0" t="n">
        <v>6.84</v>
      </c>
    </row>
    <row r="985" customFormat="false" ht="15" hidden="false" customHeight="false" outlineLevel="0" collapsed="false">
      <c r="A985" s="10" t="n">
        <f aca="false">Sheet1!$Q$3*(1-Sheet1!H985)</f>
        <v>91.2821711394633</v>
      </c>
      <c r="B985" s="10" t="n">
        <f aca="false">Sheet1!$Q$3*Sheet1!H985</f>
        <v>8.71782886053674</v>
      </c>
      <c r="C985" s="11" t="n">
        <f aca="false">Sheet1!$R$3*(Sheet1!I985-1)*Sheet1!B985-Sheet1!$R$3*Sheet1!A985</f>
        <v>-2400.65442146942</v>
      </c>
      <c r="D985" s="10" t="n">
        <f aca="false">Sheet1!$Q$3*(1-Sheet1!F985)</f>
        <v>93.0257369115706</v>
      </c>
      <c r="E985" s="10" t="n">
        <f aca="false">Sheet1!$Q$3*Sheet1!F985</f>
        <v>6.97426308842939</v>
      </c>
      <c r="F985" s="10" t="n">
        <f aca="false">Sheet1!H985*Sheet1!$F$2</f>
        <v>0.0697426308842939</v>
      </c>
      <c r="G985" s="11" t="n">
        <f aca="false">Sheet1!$R$3*(Sheet1!I985-1)*Sheet1!E985-Sheet1!$R$3*Sheet1!D985</f>
        <v>-11920.5235371755</v>
      </c>
      <c r="H985" s="10" t="n">
        <f aca="false">COUNTIF(Sheet1!$N$3:$N$106001,"&gt;="&amp;Sheet1!I985)/Sheet1!$N$2</f>
        <v>0.0871782886053674</v>
      </c>
      <c r="I985" s="7" t="n">
        <v>10.92</v>
      </c>
      <c r="J985" s="12" t="n">
        <f aca="false">Sheet1!C985/(Sheet1!$R$3*Sheet1!$Q$3)</f>
        <v>-0.0480130884293884</v>
      </c>
      <c r="N985" s="0" t="n">
        <v>1.62</v>
      </c>
    </row>
    <row r="986" customFormat="false" ht="15" hidden="false" customHeight="false" outlineLevel="0" collapsed="false">
      <c r="A986" s="10" t="n">
        <f aca="false">Sheet1!$Q$3*(1-Sheet1!H986)</f>
        <v>91.2959194896612</v>
      </c>
      <c r="B986" s="10" t="n">
        <f aca="false">Sheet1!$Q$3*Sheet1!H986</f>
        <v>8.70408051033876</v>
      </c>
      <c r="C986" s="11" t="n">
        <f aca="false">Sheet1!$R$3*(Sheet1!I986-1)*Sheet1!B986-Sheet1!$R$3*Sheet1!A986</f>
        <v>-2432.20001099868</v>
      </c>
      <c r="D986" s="10" t="n">
        <f aca="false">Sheet1!$Q$3*(1-Sheet1!F986)</f>
        <v>93.036735591729</v>
      </c>
      <c r="E986" s="10" t="n">
        <f aca="false">Sheet1!$Q$3*Sheet1!F986</f>
        <v>6.96326440827101</v>
      </c>
      <c r="F986" s="10" t="n">
        <f aca="false">Sheet1!H986*Sheet1!$F$2</f>
        <v>0.0696326440827101</v>
      </c>
      <c r="G986" s="11" t="n">
        <f aca="false">Sheet1!$R$3*(Sheet1!I986-1)*Sheet1!E986-Sheet1!$R$3*Sheet1!D986</f>
        <v>-11945.760008799</v>
      </c>
      <c r="H986" s="10" t="n">
        <f aca="false">COUNTIF(Sheet1!$N$3:$N$106001,"&gt;="&amp;Sheet1!I986)/Sheet1!$N$2</f>
        <v>0.0870408051033876</v>
      </c>
      <c r="I986" s="7" t="n">
        <v>10.93</v>
      </c>
      <c r="J986" s="12" t="n">
        <f aca="false">Sheet1!C986/(Sheet1!$R$3*Sheet1!$Q$3)</f>
        <v>-0.0486440002199735</v>
      </c>
      <c r="N986" s="0" t="n">
        <v>1.31</v>
      </c>
    </row>
    <row r="987" customFormat="false" ht="15" hidden="false" customHeight="false" outlineLevel="0" collapsed="false">
      <c r="A987" s="10" t="n">
        <f aca="false">Sheet1!$Q$3*(1-Sheet1!H987)</f>
        <v>91.2986691597008</v>
      </c>
      <c r="B987" s="10" t="n">
        <f aca="false">Sheet1!$Q$3*Sheet1!H987</f>
        <v>8.70133084029916</v>
      </c>
      <c r="C987" s="11" t="n">
        <f aca="false">Sheet1!$R$3*(Sheet1!I987-1)*Sheet1!B987-Sheet1!$R$3*Sheet1!A987</f>
        <v>-2403.72030356357</v>
      </c>
      <c r="D987" s="10" t="n">
        <f aca="false">Sheet1!$Q$3*(1-Sheet1!F987)</f>
        <v>93.0389353277607</v>
      </c>
      <c r="E987" s="10" t="n">
        <f aca="false">Sheet1!$Q$3*Sheet1!F987</f>
        <v>6.96106467223933</v>
      </c>
      <c r="F987" s="10" t="n">
        <f aca="false">Sheet1!H987*Sheet1!$F$2</f>
        <v>0.0696106467223933</v>
      </c>
      <c r="G987" s="11" t="n">
        <f aca="false">Sheet1!$R$3*(Sheet1!I987-1)*Sheet1!E987-Sheet1!$R$3*Sheet1!D987</f>
        <v>-11922.9762428509</v>
      </c>
      <c r="H987" s="10" t="n">
        <f aca="false">COUNTIF(Sheet1!$N$3:$N$106001,"&gt;="&amp;Sheet1!I987)/Sheet1!$N$2</f>
        <v>0.0870133084029916</v>
      </c>
      <c r="I987" s="7" t="n">
        <v>10.94</v>
      </c>
      <c r="J987" s="12" t="n">
        <f aca="false">Sheet1!C987/(Sheet1!$R$3*Sheet1!$Q$3)</f>
        <v>-0.0480744060712714</v>
      </c>
      <c r="N987" s="0" t="n">
        <v>1.13</v>
      </c>
    </row>
    <row r="988" customFormat="false" ht="15" hidden="false" customHeight="false" outlineLevel="0" collapsed="false">
      <c r="A988" s="10" t="n">
        <f aca="false">Sheet1!$Q$3*(1-Sheet1!H988)</f>
        <v>91.3096678398592</v>
      </c>
      <c r="B988" s="10" t="n">
        <f aca="false">Sheet1!$Q$3*Sheet1!H988</f>
        <v>8.69033216014078</v>
      </c>
      <c r="C988" s="11" t="n">
        <f aca="false">Sheet1!$R$3*(Sheet1!I988-1)*Sheet1!B988-Sheet1!$R$3*Sheet1!A988</f>
        <v>-2420.43142322921</v>
      </c>
      <c r="D988" s="10" t="n">
        <f aca="false">Sheet1!$Q$3*(1-Sheet1!F988)</f>
        <v>93.0477342718874</v>
      </c>
      <c r="E988" s="10" t="n">
        <f aca="false">Sheet1!$Q$3*Sheet1!F988</f>
        <v>6.95226572811263</v>
      </c>
      <c r="F988" s="10" t="n">
        <f aca="false">Sheet1!H988*Sheet1!$F$2</f>
        <v>0.0695226572811263</v>
      </c>
      <c r="G988" s="11" t="n">
        <f aca="false">Sheet1!$R$3*(Sheet1!I988-1)*Sheet1!E988-Sheet1!$R$3*Sheet1!D988</f>
        <v>-11936.3451385834</v>
      </c>
      <c r="H988" s="10" t="n">
        <f aca="false">COUNTIF(Sheet1!$N$3:$N$106001,"&gt;="&amp;Sheet1!I988)/Sheet1!$N$2</f>
        <v>0.0869033216014078</v>
      </c>
      <c r="I988" s="7" t="n">
        <v>10.95</v>
      </c>
      <c r="J988" s="12" t="n">
        <f aca="false">Sheet1!C988/(Sheet1!$R$3*Sheet1!$Q$3)</f>
        <v>-0.0484086284645842</v>
      </c>
      <c r="N988" s="0" t="n">
        <v>2.08</v>
      </c>
    </row>
    <row r="989" customFormat="false" ht="15" hidden="false" customHeight="false" outlineLevel="0" collapsed="false">
      <c r="A989" s="10" t="n">
        <f aca="false">Sheet1!$Q$3*(1-Sheet1!H989)</f>
        <v>91.3206665200176</v>
      </c>
      <c r="B989" s="10" t="n">
        <f aca="false">Sheet1!$Q$3*Sheet1!H989</f>
        <v>8.6793334799824</v>
      </c>
      <c r="C989" s="11" t="n">
        <f aca="false">Sheet1!$R$3*(Sheet1!I989-1)*Sheet1!B989-Sheet1!$R$3*Sheet1!A989</f>
        <v>-2437.25252969643</v>
      </c>
      <c r="D989" s="10" t="n">
        <f aca="false">Sheet1!$Q$3*(1-Sheet1!F989)</f>
        <v>93.0565332160141</v>
      </c>
      <c r="E989" s="10" t="n">
        <f aca="false">Sheet1!$Q$3*Sheet1!F989</f>
        <v>6.94346678398592</v>
      </c>
      <c r="F989" s="10" t="n">
        <f aca="false">Sheet1!H989*Sheet1!$F$2</f>
        <v>0.0694346678398592</v>
      </c>
      <c r="G989" s="11" t="n">
        <f aca="false">Sheet1!$R$3*(Sheet1!I989-1)*Sheet1!E989-Sheet1!$R$3*Sheet1!D989</f>
        <v>-11949.8020237571</v>
      </c>
      <c r="H989" s="10" t="n">
        <f aca="false">COUNTIF(Sheet1!$N$3:$N$106001,"&gt;="&amp;Sheet1!I989)/Sheet1!$N$2</f>
        <v>0.086793334799824</v>
      </c>
      <c r="I989" s="7" t="n">
        <v>10.96</v>
      </c>
      <c r="J989" s="12" t="n">
        <f aca="false">Sheet1!C989/(Sheet1!$R$3*Sheet1!$Q$3)</f>
        <v>-0.0487450505939286</v>
      </c>
      <c r="N989" s="0" t="n">
        <v>1.53</v>
      </c>
    </row>
    <row r="990" customFormat="false" ht="15" hidden="false" customHeight="false" outlineLevel="0" collapsed="false">
      <c r="A990" s="10" t="n">
        <f aca="false">Sheet1!$Q$3*(1-Sheet1!H990)</f>
        <v>91.3275406951166</v>
      </c>
      <c r="B990" s="10" t="n">
        <f aca="false">Sheet1!$Q$3*Sheet1!H990</f>
        <v>8.67245930488341</v>
      </c>
      <c r="C990" s="11" t="n">
        <f aca="false">Sheet1!$R$3*(Sheet1!I990-1)*Sheet1!B990-Sheet1!$R$3*Sheet1!A990</f>
        <v>-2431.56071271448</v>
      </c>
      <c r="D990" s="10" t="n">
        <f aca="false">Sheet1!$Q$3*(1-Sheet1!F990)</f>
        <v>93.0620325560933</v>
      </c>
      <c r="E990" s="10" t="n">
        <f aca="false">Sheet1!$Q$3*Sheet1!F990</f>
        <v>6.93796744390673</v>
      </c>
      <c r="F990" s="10" t="n">
        <f aca="false">Sheet1!H990*Sheet1!$F$2</f>
        <v>0.0693796744390673</v>
      </c>
      <c r="G990" s="11" t="n">
        <f aca="false">Sheet1!$R$3*(Sheet1!I990-1)*Sheet1!E990-Sheet1!$R$3*Sheet1!D990</f>
        <v>-11945.2485701716</v>
      </c>
      <c r="H990" s="10" t="n">
        <f aca="false">COUNTIF(Sheet1!$N$3:$N$106001,"&gt;="&amp;Sheet1!I990)/Sheet1!$N$2</f>
        <v>0.0867245930488341</v>
      </c>
      <c r="I990" s="7" t="n">
        <v>10.97</v>
      </c>
      <c r="J990" s="12" t="n">
        <f aca="false">Sheet1!C990/(Sheet1!$R$3*Sheet1!$Q$3)</f>
        <v>-0.0486312142542895</v>
      </c>
      <c r="N990" s="0" t="n">
        <v>1.08</v>
      </c>
    </row>
    <row r="991" customFormat="false" ht="15" hidden="false" customHeight="false" outlineLevel="0" collapsed="false">
      <c r="A991" s="10" t="n">
        <f aca="false">Sheet1!$Q$3*(1-Sheet1!H991)</f>
        <v>91.3344148702156</v>
      </c>
      <c r="B991" s="10" t="n">
        <f aca="false">Sheet1!$Q$3*Sheet1!H991</f>
        <v>8.66558512978443</v>
      </c>
      <c r="C991" s="11" t="n">
        <f aca="false">Sheet1!$R$3*(Sheet1!I991-1)*Sheet1!B991-Sheet1!$R$3*Sheet1!A991</f>
        <v>-2425.9376374835</v>
      </c>
      <c r="D991" s="10" t="n">
        <f aca="false">Sheet1!$Q$3*(1-Sheet1!F991)</f>
        <v>93.0675318961725</v>
      </c>
      <c r="E991" s="10" t="n">
        <f aca="false">Sheet1!$Q$3*Sheet1!F991</f>
        <v>6.93246810382754</v>
      </c>
      <c r="F991" s="10" t="n">
        <f aca="false">Sheet1!H991*Sheet1!$F$2</f>
        <v>0.0693246810382754</v>
      </c>
      <c r="G991" s="11" t="n">
        <f aca="false">Sheet1!$R$3*(Sheet1!I991-1)*Sheet1!E991-Sheet1!$R$3*Sheet1!D991</f>
        <v>-11940.7501099868</v>
      </c>
      <c r="H991" s="10" t="n">
        <f aca="false">COUNTIF(Sheet1!$N$3:$N$106001,"&gt;="&amp;Sheet1!I991)/Sheet1!$N$2</f>
        <v>0.0866558512978443</v>
      </c>
      <c r="I991" s="7" t="n">
        <v>10.98</v>
      </c>
      <c r="J991" s="12" t="n">
        <f aca="false">Sheet1!C991/(Sheet1!$R$3*Sheet1!$Q$3)</f>
        <v>-0.0485187527496701</v>
      </c>
      <c r="N991" s="0" t="n">
        <v>1.07</v>
      </c>
    </row>
    <row r="992" customFormat="false" ht="15" hidden="false" customHeight="false" outlineLevel="0" collapsed="false">
      <c r="A992" s="10" t="n">
        <f aca="false">Sheet1!$Q$3*(1-Sheet1!H992)</f>
        <v>91.3481632204136</v>
      </c>
      <c r="B992" s="10" t="n">
        <f aca="false">Sheet1!$Q$3*Sheet1!H992</f>
        <v>8.65183677958645</v>
      </c>
      <c r="C992" s="11" t="n">
        <f aca="false">Sheet1!$R$3*(Sheet1!I992-1)*Sheet1!B992-Sheet1!$R$3*Sheet1!A992</f>
        <v>-2458.15689617246</v>
      </c>
      <c r="D992" s="10" t="n">
        <f aca="false">Sheet1!$Q$3*(1-Sheet1!F992)</f>
        <v>93.0785305763309</v>
      </c>
      <c r="E992" s="10" t="n">
        <f aca="false">Sheet1!$Q$3*Sheet1!F992</f>
        <v>6.92146942366916</v>
      </c>
      <c r="F992" s="10" t="n">
        <f aca="false">Sheet1!H992*Sheet1!$F$2</f>
        <v>0.0692146942366916</v>
      </c>
      <c r="G992" s="11" t="n">
        <f aca="false">Sheet1!$R$3*(Sheet1!I992-1)*Sheet1!E992-Sheet1!$R$3*Sheet1!D992</f>
        <v>-11966.525516938</v>
      </c>
      <c r="H992" s="10" t="n">
        <f aca="false">COUNTIF(Sheet1!$N$3:$N$106001,"&gt;="&amp;Sheet1!I992)/Sheet1!$N$2</f>
        <v>0.0865183677958645</v>
      </c>
      <c r="I992" s="7" t="n">
        <v>10.99</v>
      </c>
      <c r="J992" s="12" t="n">
        <f aca="false">Sheet1!C992/(Sheet1!$R$3*Sheet1!$Q$3)</f>
        <v>-0.0491631379234493</v>
      </c>
      <c r="N992" s="0" t="n">
        <v>1.92</v>
      </c>
    </row>
    <row r="993" customFormat="false" ht="15" hidden="false" customHeight="false" outlineLevel="0" collapsed="false">
      <c r="H993" s="10" t="n">
        <f aca="false">COUNTIF(Sheet1!$N$3:$N$106001,"&gt;="&amp;Sheet1!I993)/Sheet1!$N$2</f>
        <v>0.0864083809942807</v>
      </c>
      <c r="I993" s="7" t="n">
        <v>11</v>
      </c>
      <c r="N993" s="0" t="n">
        <v>1.37</v>
      </c>
    </row>
    <row r="994" customFormat="false" ht="15" hidden="false" customHeight="false" outlineLevel="0" collapsed="false">
      <c r="H994" s="10" t="n">
        <f aca="false">COUNTIF(Sheet1!$N$3:$N$106001,"&gt;="&amp;Sheet1!I994)/Sheet1!$N$2</f>
        <v>0.0863121425428949</v>
      </c>
      <c r="I994" s="7" t="n">
        <v>11.01</v>
      </c>
      <c r="N994" s="0" t="n">
        <v>1.02</v>
      </c>
    </row>
    <row r="995" customFormat="false" ht="15" hidden="false" customHeight="false" outlineLevel="0" collapsed="false">
      <c r="H995" s="10" t="n">
        <f aca="false">COUNTIF(Sheet1!$N$3:$N$106001,"&gt;="&amp;Sheet1!I995)/Sheet1!$N$2</f>
        <v>0.086229652441707</v>
      </c>
      <c r="I995" s="7" t="n">
        <v>11.02</v>
      </c>
      <c r="N995" s="0" t="n">
        <v>1.06</v>
      </c>
    </row>
    <row r="996" customFormat="false" ht="15" hidden="false" customHeight="false" outlineLevel="0" collapsed="false">
      <c r="H996" s="10" t="n">
        <f aca="false">COUNTIF(Sheet1!$N$3:$N$106001,"&gt;="&amp;Sheet1!I996)/Sheet1!$N$2</f>
        <v>0.0861746590409151</v>
      </c>
      <c r="I996" s="7" t="n">
        <v>11.03</v>
      </c>
      <c r="N996" s="0" t="n">
        <v>2.9</v>
      </c>
    </row>
    <row r="997" customFormat="false" ht="15" hidden="false" customHeight="false" outlineLevel="0" collapsed="false">
      <c r="H997" s="10" t="n">
        <f aca="false">COUNTIF(Sheet1!$N$3:$N$106001,"&gt;="&amp;Sheet1!I997)/Sheet1!$N$2</f>
        <v>0.0861196656401232</v>
      </c>
      <c r="I997" s="7" t="n">
        <v>11.04</v>
      </c>
      <c r="N997" s="0" t="n">
        <v>2.32</v>
      </c>
    </row>
    <row r="998" customFormat="false" ht="15" hidden="false" customHeight="false" outlineLevel="0" collapsed="false">
      <c r="H998" s="10" t="n">
        <f aca="false">COUNTIF(Sheet1!$N$3:$N$106001,"&gt;="&amp;Sheet1!I998)/Sheet1!$N$2</f>
        <v>0.0860784205895293</v>
      </c>
      <c r="I998" s="7" t="n">
        <v>11.05</v>
      </c>
      <c r="N998" s="0" t="n">
        <v>7.75</v>
      </c>
    </row>
    <row r="999" customFormat="false" ht="15" hidden="false" customHeight="false" outlineLevel="0" collapsed="false">
      <c r="H999" s="10" t="n">
        <f aca="false">COUNTIF(Sheet1!$N$3:$N$106001,"&gt;="&amp;Sheet1!I999)/Sheet1!$N$2</f>
        <v>0.0860234271887373</v>
      </c>
      <c r="I999" s="7" t="n">
        <v>11.06</v>
      </c>
      <c r="N999" s="0" t="n">
        <v>1.64</v>
      </c>
    </row>
    <row r="1000" customFormat="false" ht="15" hidden="false" customHeight="false" outlineLevel="0" collapsed="false">
      <c r="H1000" s="10" t="n">
        <f aca="false">COUNTIF(Sheet1!$N$3:$N$106001,"&gt;="&amp;Sheet1!I1000)/Sheet1!$N$2</f>
        <v>0.0859821821381434</v>
      </c>
      <c r="I1000" s="7" t="n">
        <v>11.07</v>
      </c>
      <c r="N1000" s="0" t="n">
        <v>1.77</v>
      </c>
    </row>
    <row r="1001" customFormat="false" ht="15" hidden="false" customHeight="false" outlineLevel="0" collapsed="false">
      <c r="H1001" s="10" t="n">
        <f aca="false">COUNTIF(Sheet1!$N$3:$N$106001,"&gt;="&amp;Sheet1!I1001)/Sheet1!$N$2</f>
        <v>0.0859271887373515</v>
      </c>
      <c r="I1001" s="7" t="n">
        <v>11.08</v>
      </c>
      <c r="N1001" s="0" t="n">
        <v>1.6</v>
      </c>
    </row>
    <row r="1002" customFormat="false" ht="15" hidden="false" customHeight="false" outlineLevel="0" collapsed="false">
      <c r="H1002" s="10" t="n">
        <f aca="false">COUNTIF(Sheet1!$N$3:$N$106001,"&gt;="&amp;Sheet1!I1002)/Sheet1!$N$2</f>
        <v>0.0858721953365596</v>
      </c>
      <c r="I1002" s="7" t="n">
        <v>11.09</v>
      </c>
      <c r="N1002" s="0" t="n">
        <v>2.08</v>
      </c>
    </row>
    <row r="1003" customFormat="false" ht="15" hidden="false" customHeight="false" outlineLevel="0" collapsed="false">
      <c r="H1003" s="10" t="n">
        <f aca="false">COUNTIF(Sheet1!$N$3:$N$106001,"&gt;="&amp;Sheet1!I1003)/Sheet1!$N$2</f>
        <v>0.0858034535855697</v>
      </c>
      <c r="I1003" s="7" t="n">
        <v>11.1</v>
      </c>
      <c r="N1003" s="0" t="n">
        <v>3.66</v>
      </c>
    </row>
    <row r="1004" customFormat="false" ht="15" hidden="false" customHeight="false" outlineLevel="0" collapsed="false">
      <c r="H1004" s="10" t="n">
        <f aca="false">COUNTIF(Sheet1!$N$3:$N$106001,"&gt;="&amp;Sheet1!I1004)/Sheet1!$N$2</f>
        <v>0.0856934667839859</v>
      </c>
      <c r="I1004" s="7" t="n">
        <v>11.11</v>
      </c>
      <c r="N1004" s="0" t="n">
        <v>3.51</v>
      </c>
    </row>
    <row r="1005" customFormat="false" ht="15" hidden="false" customHeight="false" outlineLevel="0" collapsed="false">
      <c r="H1005" s="10" t="n">
        <f aca="false">COUNTIF(Sheet1!$N$3:$N$106001,"&gt;="&amp;Sheet1!I1005)/Sheet1!$N$2</f>
        <v>0.0856109766827981</v>
      </c>
      <c r="I1005" s="7" t="n">
        <v>11.12</v>
      </c>
      <c r="N1005" s="0" t="n">
        <v>1.48</v>
      </c>
    </row>
    <row r="1006" customFormat="false" ht="15" hidden="false" customHeight="false" outlineLevel="0" collapsed="false">
      <c r="H1006" s="10" t="n">
        <f aca="false">COUNTIF(Sheet1!$N$3:$N$106001,"&gt;="&amp;Sheet1!I1006)/Sheet1!$N$2</f>
        <v>0.0855559832820062</v>
      </c>
      <c r="I1006" s="7" t="n">
        <v>11.13</v>
      </c>
      <c r="N1006" s="0" t="n">
        <v>6.02</v>
      </c>
    </row>
    <row r="1007" customFormat="false" ht="15" hidden="false" customHeight="false" outlineLevel="0" collapsed="false">
      <c r="H1007" s="10" t="n">
        <f aca="false">COUNTIF(Sheet1!$N$3:$N$106001,"&gt;="&amp;Sheet1!I1007)/Sheet1!$N$2</f>
        <v>0.0854872415310163</v>
      </c>
      <c r="I1007" s="7" t="n">
        <v>11.14</v>
      </c>
      <c r="N1007" s="0" t="n">
        <v>17.24</v>
      </c>
    </row>
    <row r="1008" customFormat="false" ht="15" hidden="false" customHeight="false" outlineLevel="0" collapsed="false">
      <c r="H1008" s="10" t="n">
        <f aca="false">COUNTIF(Sheet1!$N$3:$N$106001,"&gt;="&amp;Sheet1!I1008)/Sheet1!$N$2</f>
        <v>0.0854459964804224</v>
      </c>
      <c r="I1008" s="7" t="n">
        <v>11.15</v>
      </c>
      <c r="N1008" s="0" t="n">
        <v>2.15</v>
      </c>
    </row>
    <row r="1009" customFormat="false" ht="15" hidden="false" customHeight="false" outlineLevel="0" collapsed="false">
      <c r="H1009" s="10" t="n">
        <f aca="false">COUNTIF(Sheet1!$N$3:$N$106001,"&gt;="&amp;Sheet1!I1009)/Sheet1!$N$2</f>
        <v>0.0853360096788386</v>
      </c>
      <c r="I1009" s="7" t="n">
        <v>11.16</v>
      </c>
      <c r="N1009" s="0" t="n">
        <v>1.02</v>
      </c>
    </row>
    <row r="1010" customFormat="false" ht="15" hidden="false" customHeight="false" outlineLevel="0" collapsed="false">
      <c r="H1010" s="10" t="n">
        <f aca="false">COUNTIF(Sheet1!$N$3:$N$106001,"&gt;="&amp;Sheet1!I1010)/Sheet1!$N$2</f>
        <v>0.0852810162780466</v>
      </c>
      <c r="I1010" s="7" t="n">
        <v>11.17</v>
      </c>
      <c r="N1010" s="0" t="n">
        <v>1.41</v>
      </c>
    </row>
    <row r="1011" customFormat="false" ht="15" hidden="false" customHeight="false" outlineLevel="0" collapsed="false">
      <c r="H1011" s="10" t="n">
        <f aca="false">COUNTIF(Sheet1!$N$3:$N$106001,"&gt;="&amp;Sheet1!I1011)/Sheet1!$N$2</f>
        <v>0.0851710294764628</v>
      </c>
      <c r="I1011" s="7" t="n">
        <v>11.18</v>
      </c>
      <c r="N1011" s="0" t="n">
        <v>7.02</v>
      </c>
    </row>
    <row r="1012" customFormat="false" ht="15" hidden="false" customHeight="false" outlineLevel="0" collapsed="false">
      <c r="H1012" s="10" t="n">
        <f aca="false">COUNTIF(Sheet1!$N$3:$N$106001,"&gt;="&amp;Sheet1!I1012)/Sheet1!$N$2</f>
        <v>0.0851297844258689</v>
      </c>
      <c r="I1012" s="7" t="n">
        <v>11.19</v>
      </c>
      <c r="N1012" s="0" t="n">
        <v>1.54</v>
      </c>
    </row>
    <row r="1013" customFormat="false" ht="15" hidden="false" customHeight="false" outlineLevel="0" collapsed="false">
      <c r="H1013" s="10" t="n">
        <f aca="false">COUNTIF(Sheet1!$N$3:$N$106001,"&gt;="&amp;Sheet1!I1013)/Sheet1!$N$2</f>
        <v>0.0850197976242851</v>
      </c>
      <c r="I1013" s="7" t="n">
        <v>11.2</v>
      </c>
      <c r="N1013" s="0" t="n">
        <v>1.86</v>
      </c>
    </row>
    <row r="1014" customFormat="false" ht="15" hidden="false" customHeight="false" outlineLevel="0" collapsed="false">
      <c r="H1014" s="10" t="n">
        <f aca="false">COUNTIF(Sheet1!$N$3:$N$106001,"&gt;="&amp;Sheet1!I1014)/Sheet1!$N$2</f>
        <v>0.0848960624725033</v>
      </c>
      <c r="I1014" s="7" t="n">
        <v>11.21</v>
      </c>
      <c r="N1014" s="0" t="n">
        <v>36.63</v>
      </c>
    </row>
    <row r="1015" customFormat="false" ht="15" hidden="false" customHeight="false" outlineLevel="0" collapsed="false">
      <c r="H1015" s="10" t="n">
        <f aca="false">COUNTIF(Sheet1!$N$3:$N$106001,"&gt;="&amp;Sheet1!I1015)/Sheet1!$N$2</f>
        <v>0.0847448306203256</v>
      </c>
      <c r="I1015" s="7" t="n">
        <v>11.22</v>
      </c>
      <c r="N1015" s="0" t="n">
        <v>1.02</v>
      </c>
    </row>
    <row r="1016" customFormat="false" ht="15" hidden="false" customHeight="false" outlineLevel="0" collapsed="false">
      <c r="H1016" s="10" t="n">
        <f aca="false">COUNTIF(Sheet1!$N$3:$N$106001,"&gt;="&amp;Sheet1!I1016)/Sheet1!$N$2</f>
        <v>0.0846485921689397</v>
      </c>
      <c r="I1016" s="7" t="n">
        <v>11.23</v>
      </c>
      <c r="N1016" s="0" t="n">
        <v>1.08</v>
      </c>
    </row>
    <row r="1017" customFormat="false" ht="15" hidden="false" customHeight="false" outlineLevel="0" collapsed="false">
      <c r="H1017" s="10" t="n">
        <f aca="false">COUNTIF(Sheet1!$N$3:$N$106001,"&gt;="&amp;Sheet1!I1017)/Sheet1!$N$2</f>
        <v>0.0845935987681478</v>
      </c>
      <c r="I1017" s="7" t="n">
        <v>11.24</v>
      </c>
      <c r="N1017" s="0" t="n">
        <v>1.1</v>
      </c>
    </row>
    <row r="1018" customFormat="false" ht="15" hidden="false" customHeight="false" outlineLevel="0" collapsed="false">
      <c r="H1018" s="10" t="n">
        <f aca="false">COUNTIF(Sheet1!$N$3:$N$106001,"&gt;="&amp;Sheet1!I1018)/Sheet1!$N$2</f>
        <v>0.084483611966564</v>
      </c>
      <c r="I1018" s="7" t="n">
        <v>11.25</v>
      </c>
      <c r="N1018" s="0" t="n">
        <v>1.13</v>
      </c>
    </row>
    <row r="1019" customFormat="false" ht="15" hidden="false" customHeight="false" outlineLevel="0" collapsed="false">
      <c r="H1019" s="10" t="n">
        <f aca="false">COUNTIF(Sheet1!$N$3:$N$106001,"&gt;="&amp;Sheet1!I1019)/Sheet1!$N$2</f>
        <v>0.0844286185657721</v>
      </c>
      <c r="I1019" s="7" t="n">
        <v>11.26</v>
      </c>
      <c r="N1019" s="0" t="n">
        <v>133.1</v>
      </c>
    </row>
    <row r="1020" customFormat="false" ht="15" hidden="false" customHeight="false" outlineLevel="0" collapsed="false">
      <c r="H1020" s="10" t="n">
        <f aca="false">COUNTIF(Sheet1!$N$3:$N$106001,"&gt;="&amp;Sheet1!I1020)/Sheet1!$N$2</f>
        <v>0.0843323801143863</v>
      </c>
      <c r="I1020" s="7" t="n">
        <v>11.27</v>
      </c>
      <c r="N1020" s="0" t="n">
        <v>5.38</v>
      </c>
    </row>
    <row r="1021" customFormat="false" ht="15" hidden="false" customHeight="false" outlineLevel="0" collapsed="false">
      <c r="H1021" s="10" t="n">
        <f aca="false">COUNTIF(Sheet1!$N$3:$N$106001,"&gt;="&amp;Sheet1!I1021)/Sheet1!$N$2</f>
        <v>0.0842636383633964</v>
      </c>
      <c r="I1021" s="7" t="n">
        <v>11.28</v>
      </c>
      <c r="N1021" s="0" t="n">
        <v>4.64</v>
      </c>
    </row>
    <row r="1022" customFormat="false" ht="15" hidden="false" customHeight="false" outlineLevel="0" collapsed="false">
      <c r="H1022" s="10" t="n">
        <f aca="false">COUNTIF(Sheet1!$N$3:$N$106001,"&gt;="&amp;Sheet1!I1022)/Sheet1!$N$2</f>
        <v>0.0841948966124065</v>
      </c>
      <c r="I1022" s="7" t="n">
        <v>11.29</v>
      </c>
      <c r="N1022" s="0" t="n">
        <v>25.92</v>
      </c>
    </row>
    <row r="1023" customFormat="false" ht="15" hidden="false" customHeight="false" outlineLevel="0" collapsed="false">
      <c r="H1023" s="10" t="n">
        <f aca="false">COUNTIF(Sheet1!$N$3:$N$106001,"&gt;="&amp;Sheet1!I1023)/Sheet1!$N$2</f>
        <v>0.0840299164100308</v>
      </c>
      <c r="I1023" s="7" t="n">
        <v>11.3</v>
      </c>
      <c r="N1023" s="0" t="n">
        <v>2.88</v>
      </c>
    </row>
    <row r="1024" customFormat="false" ht="15" hidden="false" customHeight="false" outlineLevel="0" collapsed="false">
      <c r="H1024" s="10" t="n">
        <f aca="false">COUNTIF(Sheet1!$N$3:$N$106001,"&gt;="&amp;Sheet1!I1024)/Sheet1!$N$2</f>
        <v>0.0838924329080511</v>
      </c>
      <c r="I1024" s="7" t="n">
        <v>11.31</v>
      </c>
      <c r="N1024" s="0" t="n">
        <v>2.97</v>
      </c>
    </row>
    <row r="1025" customFormat="false" ht="15" hidden="false" customHeight="false" outlineLevel="0" collapsed="false">
      <c r="H1025" s="10" t="n">
        <f aca="false">COUNTIF(Sheet1!$N$3:$N$106001,"&gt;="&amp;Sheet1!I1025)/Sheet1!$N$2</f>
        <v>0.0838236911570612</v>
      </c>
      <c r="I1025" s="7" t="n">
        <v>11.32</v>
      </c>
      <c r="N1025" s="0" t="n">
        <v>1.31</v>
      </c>
    </row>
    <row r="1026" customFormat="false" ht="15" hidden="false" customHeight="false" outlineLevel="0" collapsed="false">
      <c r="H1026" s="10" t="n">
        <f aca="false">COUNTIF(Sheet1!$N$3:$N$106001,"&gt;="&amp;Sheet1!I1026)/Sheet1!$N$2</f>
        <v>0.0837274527056753</v>
      </c>
      <c r="I1026" s="7" t="n">
        <v>11.33</v>
      </c>
      <c r="N1026" s="0" t="n">
        <v>0</v>
      </c>
    </row>
    <row r="1027" customFormat="false" ht="15" hidden="false" customHeight="false" outlineLevel="0" collapsed="false">
      <c r="H1027" s="10" t="n">
        <f aca="false">COUNTIF(Sheet1!$N$3:$N$106001,"&gt;="&amp;Sheet1!I1027)/Sheet1!$N$2</f>
        <v>0.0836587109546854</v>
      </c>
      <c r="I1027" s="7" t="n">
        <v>11.34</v>
      </c>
      <c r="N1027" s="0" t="n">
        <v>2.46</v>
      </c>
    </row>
    <row r="1028" customFormat="false" ht="15" hidden="false" customHeight="false" outlineLevel="0" collapsed="false">
      <c r="H1028" s="10" t="n">
        <f aca="false">COUNTIF(Sheet1!$N$3:$N$106001,"&gt;="&amp;Sheet1!I1028)/Sheet1!$N$2</f>
        <v>0.0836037175538935</v>
      </c>
      <c r="I1028" s="7" t="n">
        <v>11.35</v>
      </c>
      <c r="N1028" s="0" t="n">
        <v>6.47</v>
      </c>
    </row>
    <row r="1029" customFormat="false" ht="15" hidden="false" customHeight="false" outlineLevel="0" collapsed="false">
      <c r="H1029" s="10" t="n">
        <f aca="false">COUNTIF(Sheet1!$N$3:$N$106001,"&gt;="&amp;Sheet1!I1029)/Sheet1!$N$2</f>
        <v>0.0835349758029037</v>
      </c>
      <c r="I1029" s="7" t="n">
        <v>11.36</v>
      </c>
      <c r="N1029" s="0" t="n">
        <v>2.63</v>
      </c>
    </row>
    <row r="1030" customFormat="false" ht="15" hidden="false" customHeight="false" outlineLevel="0" collapsed="false">
      <c r="H1030" s="10" t="n">
        <f aca="false">COUNTIF(Sheet1!$N$3:$N$106001,"&gt;="&amp;Sheet1!I1030)/Sheet1!$N$2</f>
        <v>0.0834799824021117</v>
      </c>
      <c r="I1030" s="7" t="n">
        <v>11.37</v>
      </c>
      <c r="N1030" s="0" t="n">
        <v>4.94</v>
      </c>
    </row>
    <row r="1031" customFormat="false" ht="15" hidden="false" customHeight="false" outlineLevel="0" collapsed="false">
      <c r="H1031" s="10" t="n">
        <f aca="false">COUNTIF(Sheet1!$N$3:$N$106001,"&gt;="&amp;Sheet1!I1031)/Sheet1!$N$2</f>
        <v>0.0834112406511219</v>
      </c>
      <c r="I1031" s="7" t="n">
        <v>11.38</v>
      </c>
      <c r="N1031" s="0" t="n">
        <v>1.41</v>
      </c>
    </row>
    <row r="1032" customFormat="false" ht="15" hidden="false" customHeight="false" outlineLevel="0" collapsed="false">
      <c r="H1032" s="10" t="n">
        <f aca="false">COUNTIF(Sheet1!$N$3:$N$106001,"&gt;="&amp;Sheet1!I1032)/Sheet1!$N$2</f>
        <v>0.083328750549934</v>
      </c>
      <c r="I1032" s="7" t="n">
        <v>11.39</v>
      </c>
      <c r="N1032" s="0" t="n">
        <v>1.05</v>
      </c>
    </row>
    <row r="1033" customFormat="false" ht="15" hidden="false" customHeight="false" outlineLevel="0" collapsed="false">
      <c r="H1033" s="10" t="n">
        <f aca="false">COUNTIF(Sheet1!$N$3:$N$106001,"&gt;="&amp;Sheet1!I1033)/Sheet1!$N$2</f>
        <v>0.0832600087989441</v>
      </c>
      <c r="I1033" s="7" t="n">
        <v>11.4</v>
      </c>
      <c r="N1033" s="0" t="n">
        <v>2.99</v>
      </c>
    </row>
    <row r="1034" customFormat="false" ht="15" hidden="false" customHeight="false" outlineLevel="0" collapsed="false">
      <c r="H1034" s="10" t="n">
        <f aca="false">COUNTIF(Sheet1!$N$3:$N$106001,"&gt;="&amp;Sheet1!I1034)/Sheet1!$N$2</f>
        <v>0.0832325120985482</v>
      </c>
      <c r="I1034" s="7" t="n">
        <v>11.41</v>
      </c>
      <c r="N1034" s="0" t="n">
        <v>1.19</v>
      </c>
    </row>
    <row r="1035" customFormat="false" ht="15" hidden="false" customHeight="false" outlineLevel="0" collapsed="false">
      <c r="H1035" s="10" t="n">
        <f aca="false">COUNTIF(Sheet1!$N$3:$N$106001,"&gt;="&amp;Sheet1!I1035)/Sheet1!$N$2</f>
        <v>0.0831775186977563</v>
      </c>
      <c r="I1035" s="7" t="n">
        <v>11.42</v>
      </c>
      <c r="N1035" s="0" t="n">
        <v>1.11</v>
      </c>
    </row>
    <row r="1036" customFormat="false" ht="15" hidden="false" customHeight="false" outlineLevel="0" collapsed="false">
      <c r="H1036" s="10" t="n">
        <f aca="false">COUNTIF(Sheet1!$N$3:$N$106001,"&gt;="&amp;Sheet1!I1036)/Sheet1!$N$2</f>
        <v>0.0830675318961725</v>
      </c>
      <c r="I1036" s="7" t="n">
        <v>11.43</v>
      </c>
      <c r="N1036" s="0" t="n">
        <v>3.14</v>
      </c>
    </row>
    <row r="1037" customFormat="false" ht="15" hidden="false" customHeight="false" outlineLevel="0" collapsed="false">
      <c r="H1037" s="10" t="n">
        <f aca="false">COUNTIF(Sheet1!$N$3:$N$106001,"&gt;="&amp;Sheet1!I1037)/Sheet1!$N$2</f>
        <v>0.0829300483941927</v>
      </c>
      <c r="I1037" s="7" t="n">
        <v>11.44</v>
      </c>
      <c r="N1037" s="0" t="n">
        <v>646.79</v>
      </c>
    </row>
    <row r="1038" customFormat="false" ht="15" hidden="false" customHeight="false" outlineLevel="0" collapsed="false">
      <c r="H1038" s="10" t="n">
        <f aca="false">COUNTIF(Sheet1!$N$3:$N$106001,"&gt;="&amp;Sheet1!I1038)/Sheet1!$N$2</f>
        <v>0.0828750549934008</v>
      </c>
      <c r="I1038" s="7" t="n">
        <v>11.45</v>
      </c>
      <c r="N1038" s="0" t="n">
        <v>24.71</v>
      </c>
    </row>
    <row r="1039" customFormat="false" ht="15" hidden="false" customHeight="false" outlineLevel="0" collapsed="false">
      <c r="H1039" s="10" t="n">
        <f aca="false">COUNTIF(Sheet1!$N$3:$N$106001,"&gt;="&amp;Sheet1!I1039)/Sheet1!$N$2</f>
        <v>0.0828338099428069</v>
      </c>
      <c r="I1039" s="7" t="n">
        <v>11.46</v>
      </c>
      <c r="N1039" s="0" t="n">
        <v>1.2</v>
      </c>
    </row>
    <row r="1040" customFormat="false" ht="15" hidden="false" customHeight="false" outlineLevel="0" collapsed="false">
      <c r="H1040" s="10" t="n">
        <f aca="false">COUNTIF(Sheet1!$N$3:$N$106001,"&gt;="&amp;Sheet1!I1040)/Sheet1!$N$2</f>
        <v>0.0828063132424109</v>
      </c>
      <c r="I1040" s="7" t="n">
        <v>11.47</v>
      </c>
      <c r="N1040" s="0" t="n">
        <v>835.28</v>
      </c>
    </row>
    <row r="1041" customFormat="false" ht="15" hidden="false" customHeight="false" outlineLevel="0" collapsed="false">
      <c r="H1041" s="10" t="n">
        <f aca="false">COUNTIF(Sheet1!$N$3:$N$106001,"&gt;="&amp;Sheet1!I1041)/Sheet1!$N$2</f>
        <v>0.0826963264408271</v>
      </c>
      <c r="I1041" s="7" t="n">
        <v>11.48</v>
      </c>
      <c r="N1041" s="0" t="n">
        <v>1.45</v>
      </c>
    </row>
    <row r="1042" customFormat="false" ht="15" hidden="false" customHeight="false" outlineLevel="0" collapsed="false">
      <c r="H1042" s="10" t="n">
        <f aca="false">COUNTIF(Sheet1!$N$3:$N$106001,"&gt;="&amp;Sheet1!I1042)/Sheet1!$N$2</f>
        <v>0.0826413330400352</v>
      </c>
      <c r="I1042" s="7" t="n">
        <v>11.49</v>
      </c>
      <c r="N1042" s="0" t="n">
        <v>2.31</v>
      </c>
    </row>
    <row r="1043" customFormat="false" ht="15" hidden="false" customHeight="false" outlineLevel="0" collapsed="false">
      <c r="H1043" s="10" t="n">
        <f aca="false">COUNTIF(Sheet1!$N$3:$N$106001,"&gt;="&amp;Sheet1!I1043)/Sheet1!$N$2</f>
        <v>0.0825863396392433</v>
      </c>
      <c r="I1043" s="7" t="n">
        <v>11.5</v>
      </c>
      <c r="N1043" s="0" t="n">
        <v>6.65</v>
      </c>
    </row>
    <row r="1044" customFormat="false" ht="15" hidden="false" customHeight="false" outlineLevel="0" collapsed="false">
      <c r="H1044" s="10" t="n">
        <f aca="false">COUNTIF(Sheet1!$N$3:$N$106001,"&gt;="&amp;Sheet1!I1044)/Sheet1!$N$2</f>
        <v>0.0825175978882534</v>
      </c>
      <c r="I1044" s="7" t="n">
        <v>11.51</v>
      </c>
      <c r="N1044" s="0" t="n">
        <v>18.93</v>
      </c>
    </row>
    <row r="1045" customFormat="false" ht="15" hidden="false" customHeight="false" outlineLevel="0" collapsed="false">
      <c r="H1045" s="10" t="n">
        <f aca="false">COUNTIF(Sheet1!$N$3:$N$106001,"&gt;="&amp;Sheet1!I1045)/Sheet1!$N$2</f>
        <v>0.0824076110866696</v>
      </c>
      <c r="I1045" s="7" t="n">
        <v>11.52</v>
      </c>
      <c r="N1045" s="0" t="n">
        <v>1.38</v>
      </c>
    </row>
    <row r="1046" customFormat="false" ht="15" hidden="false" customHeight="false" outlineLevel="0" collapsed="false">
      <c r="H1046" s="10" t="n">
        <f aca="false">COUNTIF(Sheet1!$N$3:$N$106001,"&gt;="&amp;Sheet1!I1046)/Sheet1!$N$2</f>
        <v>0.0823251209854817</v>
      </c>
      <c r="I1046" s="7" t="n">
        <v>11.53</v>
      </c>
      <c r="N1046" s="0" t="n">
        <v>3.74</v>
      </c>
    </row>
    <row r="1047" customFormat="false" ht="15" hidden="false" customHeight="false" outlineLevel="0" collapsed="false">
      <c r="H1047" s="10" t="n">
        <f aca="false">COUNTIF(Sheet1!$N$3:$N$106001,"&gt;="&amp;Sheet1!I1047)/Sheet1!$N$2</f>
        <v>0.0822151341838979</v>
      </c>
      <c r="I1047" s="7" t="n">
        <v>11.54</v>
      </c>
      <c r="N1047" s="0" t="n">
        <v>1.77</v>
      </c>
    </row>
    <row r="1048" customFormat="false" ht="15" hidden="false" customHeight="false" outlineLevel="0" collapsed="false">
      <c r="H1048" s="10" t="n">
        <f aca="false">COUNTIF(Sheet1!$N$3:$N$106001,"&gt;="&amp;Sheet1!I1048)/Sheet1!$N$2</f>
        <v>0.0820776506819182</v>
      </c>
      <c r="I1048" s="7" t="n">
        <v>11.55</v>
      </c>
      <c r="N1048" s="0" t="n">
        <v>1.82</v>
      </c>
    </row>
    <row r="1049" customFormat="false" ht="15" hidden="false" customHeight="false" outlineLevel="0" collapsed="false">
      <c r="H1049" s="10" t="n">
        <f aca="false">COUNTIF(Sheet1!$N$3:$N$106001,"&gt;="&amp;Sheet1!I1049)/Sheet1!$N$2</f>
        <v>0.0819814122305323</v>
      </c>
      <c r="I1049" s="7" t="n">
        <v>11.56</v>
      </c>
      <c r="N1049" s="0" t="n">
        <v>12.93</v>
      </c>
    </row>
    <row r="1050" customFormat="false" ht="15" hidden="false" customHeight="false" outlineLevel="0" collapsed="false">
      <c r="H1050" s="10" t="n">
        <f aca="false">COUNTIF(Sheet1!$N$3:$N$106001,"&gt;="&amp;Sheet1!I1050)/Sheet1!$N$2</f>
        <v>0.0819401671799384</v>
      </c>
      <c r="I1050" s="7" t="n">
        <v>11.57</v>
      </c>
      <c r="N1050" s="0" t="n">
        <v>1</v>
      </c>
    </row>
    <row r="1051" customFormat="false" ht="15" hidden="false" customHeight="false" outlineLevel="0" collapsed="false">
      <c r="H1051" s="10" t="n">
        <f aca="false">COUNTIF(Sheet1!$N$3:$N$106001,"&gt;="&amp;Sheet1!I1051)/Sheet1!$N$2</f>
        <v>0.0818301803783546</v>
      </c>
      <c r="I1051" s="7" t="n">
        <v>11.58</v>
      </c>
      <c r="N1051" s="0" t="n">
        <v>1.45</v>
      </c>
    </row>
    <row r="1052" customFormat="false" ht="15" hidden="false" customHeight="false" outlineLevel="0" collapsed="false">
      <c r="H1052" s="10" t="n">
        <f aca="false">COUNTIF(Sheet1!$N$3:$N$106001,"&gt;="&amp;Sheet1!I1052)/Sheet1!$N$2</f>
        <v>0.0817614386273647</v>
      </c>
      <c r="I1052" s="7" t="n">
        <v>11.59</v>
      </c>
      <c r="N1052" s="0" t="n">
        <v>1.86</v>
      </c>
    </row>
    <row r="1053" customFormat="false" ht="15" hidden="false" customHeight="false" outlineLevel="0" collapsed="false">
      <c r="H1053" s="10" t="n">
        <f aca="false">COUNTIF(Sheet1!$N$3:$N$106001,"&gt;="&amp;Sheet1!I1053)/Sheet1!$N$2</f>
        <v>0.0817201935767708</v>
      </c>
      <c r="I1053" s="7" t="n">
        <v>11.6</v>
      </c>
      <c r="N1053" s="0" t="n">
        <v>4.59</v>
      </c>
    </row>
    <row r="1054" customFormat="false" ht="15" hidden="false" customHeight="false" outlineLevel="0" collapsed="false">
      <c r="H1054" s="10" t="n">
        <f aca="false">COUNTIF(Sheet1!$N$3:$N$106001,"&gt;="&amp;Sheet1!I1054)/Sheet1!$N$2</f>
        <v>0.0817064452265728</v>
      </c>
      <c r="I1054" s="7" t="n">
        <v>11.61</v>
      </c>
      <c r="N1054" s="0" t="n">
        <v>1.1</v>
      </c>
    </row>
    <row r="1055" customFormat="false" ht="15" hidden="false" customHeight="false" outlineLevel="0" collapsed="false">
      <c r="H1055" s="10" t="n">
        <f aca="false">COUNTIF(Sheet1!$N$3:$N$106001,"&gt;="&amp;Sheet1!I1055)/Sheet1!$N$2</f>
        <v>0.0816652001759789</v>
      </c>
      <c r="I1055" s="7" t="n">
        <v>11.62</v>
      </c>
      <c r="N1055" s="0" t="n">
        <v>3.54</v>
      </c>
    </row>
    <row r="1056" customFormat="false" ht="15" hidden="false" customHeight="false" outlineLevel="0" collapsed="false">
      <c r="H1056" s="10" t="n">
        <f aca="false">COUNTIF(Sheet1!$N$3:$N$106001,"&gt;="&amp;Sheet1!I1056)/Sheet1!$N$2</f>
        <v>0.0815689617245931</v>
      </c>
      <c r="I1056" s="7" t="n">
        <v>11.63</v>
      </c>
      <c r="N1056" s="0" t="n">
        <v>1.42</v>
      </c>
    </row>
    <row r="1057" customFormat="false" ht="15" hidden="false" customHeight="false" outlineLevel="0" collapsed="false">
      <c r="H1057" s="10" t="n">
        <f aca="false">COUNTIF(Sheet1!$N$3:$N$106001,"&gt;="&amp;Sheet1!I1057)/Sheet1!$N$2</f>
        <v>0.0815414650241971</v>
      </c>
      <c r="I1057" s="7" t="n">
        <v>11.64</v>
      </c>
      <c r="N1057" s="0" t="n">
        <v>1.15</v>
      </c>
    </row>
    <row r="1058" customFormat="false" ht="15" hidden="false" customHeight="false" outlineLevel="0" collapsed="false">
      <c r="H1058" s="10" t="n">
        <f aca="false">COUNTIF(Sheet1!$N$3:$N$106001,"&gt;="&amp;Sheet1!I1058)/Sheet1!$N$2</f>
        <v>0.0814177298724153</v>
      </c>
      <c r="I1058" s="7" t="n">
        <v>11.65</v>
      </c>
      <c r="N1058" s="0" t="n">
        <v>2.59</v>
      </c>
    </row>
    <row r="1059" customFormat="false" ht="15" hidden="false" customHeight="false" outlineLevel="0" collapsed="false">
      <c r="H1059" s="10" t="n">
        <f aca="false">COUNTIF(Sheet1!$N$3:$N$106001,"&gt;="&amp;Sheet1!I1059)/Sheet1!$N$2</f>
        <v>0.0813489881214254</v>
      </c>
      <c r="I1059" s="7" t="n">
        <v>11.66</v>
      </c>
      <c r="N1059" s="0" t="n">
        <v>1</v>
      </c>
    </row>
    <row r="1060" customFormat="false" ht="15" hidden="false" customHeight="false" outlineLevel="0" collapsed="false">
      <c r="H1060" s="10" t="n">
        <f aca="false">COUNTIF(Sheet1!$N$3:$N$106001,"&gt;="&amp;Sheet1!I1060)/Sheet1!$N$2</f>
        <v>0.0812664980202376</v>
      </c>
      <c r="I1060" s="7" t="n">
        <v>11.67</v>
      </c>
      <c r="N1060" s="0" t="n">
        <v>1.14</v>
      </c>
    </row>
    <row r="1061" customFormat="false" ht="15" hidden="false" customHeight="false" outlineLevel="0" collapsed="false">
      <c r="H1061" s="10" t="n">
        <f aca="false">COUNTIF(Sheet1!$N$3:$N$106001,"&gt;="&amp;Sheet1!I1061)/Sheet1!$N$2</f>
        <v>0.0812115046194457</v>
      </c>
      <c r="I1061" s="7" t="n">
        <v>11.68</v>
      </c>
      <c r="N1061" s="0" t="n">
        <v>1.44</v>
      </c>
    </row>
    <row r="1062" customFormat="false" ht="15" hidden="false" customHeight="false" outlineLevel="0" collapsed="false">
      <c r="H1062" s="10" t="n">
        <f aca="false">COUNTIF(Sheet1!$N$3:$N$106001,"&gt;="&amp;Sheet1!I1062)/Sheet1!$N$2</f>
        <v>0.0811290145182578</v>
      </c>
      <c r="I1062" s="7" t="n">
        <v>11.69</v>
      </c>
      <c r="N1062" s="0" t="n">
        <v>6.03</v>
      </c>
    </row>
    <row r="1063" customFormat="false" ht="15" hidden="false" customHeight="false" outlineLevel="0" collapsed="false">
      <c r="H1063" s="10" t="n">
        <f aca="false">COUNTIF(Sheet1!$N$3:$N$106001,"&gt;="&amp;Sheet1!I1063)/Sheet1!$N$2</f>
        <v>0.08104652441707</v>
      </c>
      <c r="I1063" s="7" t="n">
        <v>11.7</v>
      </c>
      <c r="N1063" s="0" t="n">
        <v>1.23</v>
      </c>
    </row>
    <row r="1064" customFormat="false" ht="15" hidden="false" customHeight="false" outlineLevel="0" collapsed="false">
      <c r="H1064" s="10" t="n">
        <f aca="false">COUNTIF(Sheet1!$N$3:$N$106001,"&gt;="&amp;Sheet1!I1064)/Sheet1!$N$2</f>
        <v>0.081005279366476</v>
      </c>
      <c r="I1064" s="7" t="n">
        <v>11.71</v>
      </c>
      <c r="N1064" s="0" t="n">
        <v>4.8</v>
      </c>
    </row>
    <row r="1065" customFormat="false" ht="15" hidden="false" customHeight="false" outlineLevel="0" collapsed="false">
      <c r="H1065" s="10" t="n">
        <f aca="false">COUNTIF(Sheet1!$N$3:$N$106001,"&gt;="&amp;Sheet1!I1065)/Sheet1!$N$2</f>
        <v>0.0809365376154861</v>
      </c>
      <c r="I1065" s="7" t="n">
        <v>11.72</v>
      </c>
      <c r="N1065" s="0" t="n">
        <v>2.11</v>
      </c>
    </row>
    <row r="1066" customFormat="false" ht="15" hidden="false" customHeight="false" outlineLevel="0" collapsed="false">
      <c r="H1066" s="10" t="n">
        <f aca="false">COUNTIF(Sheet1!$N$3:$N$106001,"&gt;="&amp;Sheet1!I1066)/Sheet1!$N$2</f>
        <v>0.0808677958644963</v>
      </c>
      <c r="I1066" s="7" t="n">
        <v>11.73</v>
      </c>
      <c r="N1066" s="0" t="n">
        <v>2.37</v>
      </c>
    </row>
    <row r="1067" customFormat="false" ht="15" hidden="false" customHeight="false" outlineLevel="0" collapsed="false">
      <c r="H1067" s="10" t="n">
        <f aca="false">COUNTIF(Sheet1!$N$3:$N$106001,"&gt;="&amp;Sheet1!I1067)/Sheet1!$N$2</f>
        <v>0.0808265508139023</v>
      </c>
      <c r="I1067" s="7" t="n">
        <v>11.74</v>
      </c>
      <c r="N1067" s="0" t="n">
        <v>1.17</v>
      </c>
    </row>
    <row r="1068" customFormat="false" ht="15" hidden="false" customHeight="false" outlineLevel="0" collapsed="false">
      <c r="H1068" s="10" t="n">
        <f aca="false">COUNTIF(Sheet1!$N$3:$N$106001,"&gt;="&amp;Sheet1!I1068)/Sheet1!$N$2</f>
        <v>0.0808265508139023</v>
      </c>
      <c r="I1068" s="7" t="n">
        <v>11.75</v>
      </c>
      <c r="N1068" s="0" t="n">
        <v>1.03</v>
      </c>
    </row>
    <row r="1069" customFormat="false" ht="15" hidden="false" customHeight="false" outlineLevel="0" collapsed="false">
      <c r="H1069" s="10" t="n">
        <f aca="false">COUNTIF(Sheet1!$N$3:$N$106001,"&gt;="&amp;Sheet1!I1069)/Sheet1!$N$2</f>
        <v>0.0807165640123185</v>
      </c>
      <c r="I1069" s="7" t="n">
        <v>11.76</v>
      </c>
      <c r="N1069" s="0" t="n">
        <v>1.17</v>
      </c>
    </row>
    <row r="1070" customFormat="false" ht="15" hidden="false" customHeight="false" outlineLevel="0" collapsed="false">
      <c r="H1070" s="10" t="n">
        <f aca="false">COUNTIF(Sheet1!$N$3:$N$106001,"&gt;="&amp;Sheet1!I1070)/Sheet1!$N$2</f>
        <v>0.0806753189617246</v>
      </c>
      <c r="I1070" s="7" t="n">
        <v>11.77</v>
      </c>
      <c r="N1070" s="0" t="n">
        <v>7.76</v>
      </c>
    </row>
    <row r="1071" customFormat="false" ht="15" hidden="false" customHeight="false" outlineLevel="0" collapsed="false">
      <c r="H1071" s="10" t="n">
        <f aca="false">COUNTIF(Sheet1!$N$3:$N$106001,"&gt;="&amp;Sheet1!I1071)/Sheet1!$N$2</f>
        <v>0.0806340739111307</v>
      </c>
      <c r="I1071" s="7" t="n">
        <v>11.78</v>
      </c>
      <c r="N1071" s="0" t="n">
        <v>1.26</v>
      </c>
    </row>
    <row r="1072" customFormat="false" ht="15" hidden="false" customHeight="false" outlineLevel="0" collapsed="false">
      <c r="H1072" s="10" t="n">
        <f aca="false">COUNTIF(Sheet1!$N$3:$N$106001,"&gt;="&amp;Sheet1!I1072)/Sheet1!$N$2</f>
        <v>0.0805240871095469</v>
      </c>
      <c r="I1072" s="7" t="n">
        <v>11.79</v>
      </c>
      <c r="N1072" s="0" t="n">
        <v>2.4</v>
      </c>
    </row>
    <row r="1073" customFormat="false" ht="15" hidden="false" customHeight="false" outlineLevel="0" collapsed="false">
      <c r="H1073" s="10" t="n">
        <f aca="false">COUNTIF(Sheet1!$N$3:$N$106001,"&gt;="&amp;Sheet1!I1073)/Sheet1!$N$2</f>
        <v>0.080469093708755</v>
      </c>
      <c r="I1073" s="7" t="n">
        <v>11.8</v>
      </c>
      <c r="N1073" s="0" t="n">
        <v>2.17</v>
      </c>
    </row>
    <row r="1074" customFormat="false" ht="15" hidden="false" customHeight="false" outlineLevel="0" collapsed="false">
      <c r="H1074" s="10" t="n">
        <f aca="false">COUNTIF(Sheet1!$N$3:$N$106001,"&gt;="&amp;Sheet1!I1074)/Sheet1!$N$2</f>
        <v>0.080427848658161</v>
      </c>
      <c r="I1074" s="7" t="n">
        <v>11.81</v>
      </c>
      <c r="N1074" s="0" t="n">
        <v>7.77</v>
      </c>
    </row>
    <row r="1075" customFormat="false" ht="15" hidden="false" customHeight="false" outlineLevel="0" collapsed="false">
      <c r="H1075" s="10" t="n">
        <f aca="false">COUNTIF(Sheet1!$N$3:$N$106001,"&gt;="&amp;Sheet1!I1075)/Sheet1!$N$2</f>
        <v>0.0803728552573691</v>
      </c>
      <c r="I1075" s="7" t="n">
        <v>11.82</v>
      </c>
      <c r="N1075" s="0" t="n">
        <v>2.85</v>
      </c>
    </row>
    <row r="1076" customFormat="false" ht="15" hidden="false" customHeight="false" outlineLevel="0" collapsed="false">
      <c r="H1076" s="10" t="n">
        <f aca="false">COUNTIF(Sheet1!$N$3:$N$106001,"&gt;="&amp;Sheet1!I1076)/Sheet1!$N$2</f>
        <v>0.0803316102067752</v>
      </c>
      <c r="I1076" s="7" t="n">
        <v>11.83</v>
      </c>
      <c r="N1076" s="0" t="n">
        <v>2.35</v>
      </c>
    </row>
    <row r="1077" customFormat="false" ht="15" hidden="false" customHeight="false" outlineLevel="0" collapsed="false">
      <c r="H1077" s="10" t="n">
        <f aca="false">COUNTIF(Sheet1!$N$3:$N$106001,"&gt;="&amp;Sheet1!I1077)/Sheet1!$N$2</f>
        <v>0.0802491201055873</v>
      </c>
      <c r="I1077" s="7" t="n">
        <v>11.84</v>
      </c>
      <c r="N1077" s="0" t="n">
        <v>3.75</v>
      </c>
    </row>
    <row r="1078" customFormat="false" ht="15" hidden="false" customHeight="false" outlineLevel="0" collapsed="false">
      <c r="H1078" s="10" t="n">
        <f aca="false">COUNTIF(Sheet1!$N$3:$N$106001,"&gt;="&amp;Sheet1!I1078)/Sheet1!$N$2</f>
        <v>0.0800978882534096</v>
      </c>
      <c r="I1078" s="7" t="n">
        <v>11.85</v>
      </c>
      <c r="N1078" s="0" t="n">
        <v>1.79</v>
      </c>
    </row>
    <row r="1079" customFormat="false" ht="15" hidden="false" customHeight="false" outlineLevel="0" collapsed="false">
      <c r="H1079" s="10" t="n">
        <f aca="false">COUNTIF(Sheet1!$N$3:$N$106001,"&gt;="&amp;Sheet1!I1079)/Sheet1!$N$2</f>
        <v>0.0800428948526177</v>
      </c>
      <c r="I1079" s="7" t="n">
        <v>11.86</v>
      </c>
      <c r="N1079" s="0" t="n">
        <v>55.11</v>
      </c>
    </row>
    <row r="1080" customFormat="false" ht="15" hidden="false" customHeight="false" outlineLevel="0" collapsed="false">
      <c r="H1080" s="10" t="n">
        <f aca="false">COUNTIF(Sheet1!$N$3:$N$106001,"&gt;="&amp;Sheet1!I1080)/Sheet1!$N$2</f>
        <v>0.0799191597008359</v>
      </c>
      <c r="I1080" s="7" t="n">
        <v>11.87</v>
      </c>
      <c r="N1080" s="0" t="n">
        <v>1.79</v>
      </c>
    </row>
    <row r="1081" customFormat="false" ht="15" hidden="false" customHeight="false" outlineLevel="0" collapsed="false">
      <c r="H1081" s="10" t="n">
        <f aca="false">COUNTIF(Sheet1!$N$3:$N$106001,"&gt;="&amp;Sheet1!I1081)/Sheet1!$N$2</f>
        <v>0.079850417949846</v>
      </c>
      <c r="I1081" s="7" t="n">
        <v>11.88</v>
      </c>
      <c r="N1081" s="0" t="n">
        <v>3.09</v>
      </c>
    </row>
    <row r="1082" customFormat="false" ht="15" hidden="false" customHeight="false" outlineLevel="0" collapsed="false">
      <c r="H1082" s="10" t="n">
        <f aca="false">COUNTIF(Sheet1!$N$3:$N$106001,"&gt;="&amp;Sheet1!I1082)/Sheet1!$N$2</f>
        <v>0.0798091728992521</v>
      </c>
      <c r="I1082" s="7" t="n">
        <v>11.89</v>
      </c>
      <c r="N1082" s="0" t="n">
        <v>1.53</v>
      </c>
    </row>
    <row r="1083" customFormat="false" ht="15" hidden="false" customHeight="false" outlineLevel="0" collapsed="false">
      <c r="H1083" s="10" t="n">
        <f aca="false">COUNTIF(Sheet1!$N$3:$N$106001,"&gt;="&amp;Sheet1!I1083)/Sheet1!$N$2</f>
        <v>0.0797266827980642</v>
      </c>
      <c r="I1083" s="7" t="n">
        <v>11.9</v>
      </c>
      <c r="N1083" s="0" t="n">
        <v>10.15</v>
      </c>
    </row>
    <row r="1084" customFormat="false" ht="15" hidden="false" customHeight="false" outlineLevel="0" collapsed="false">
      <c r="H1084" s="10" t="n">
        <f aca="false">COUNTIF(Sheet1!$N$3:$N$106001,"&gt;="&amp;Sheet1!I1084)/Sheet1!$N$2</f>
        <v>0.0796304443466784</v>
      </c>
      <c r="I1084" s="7" t="n">
        <v>11.91</v>
      </c>
      <c r="N1084" s="0" t="n">
        <v>1.05</v>
      </c>
    </row>
    <row r="1085" customFormat="false" ht="15" hidden="false" customHeight="false" outlineLevel="0" collapsed="false">
      <c r="H1085" s="10" t="n">
        <f aca="false">COUNTIF(Sheet1!$N$3:$N$106001,"&gt;="&amp;Sheet1!I1085)/Sheet1!$N$2</f>
        <v>0.0795342058952926</v>
      </c>
      <c r="I1085" s="7" t="n">
        <v>11.92</v>
      </c>
      <c r="N1085" s="0" t="n">
        <v>3.02</v>
      </c>
    </row>
    <row r="1086" customFormat="false" ht="15" hidden="false" customHeight="false" outlineLevel="0" collapsed="false">
      <c r="H1086" s="10" t="n">
        <f aca="false">COUNTIF(Sheet1!$N$3:$N$106001,"&gt;="&amp;Sheet1!I1086)/Sheet1!$N$2</f>
        <v>0.0793829740431148</v>
      </c>
      <c r="I1086" s="7" t="n">
        <v>11.93</v>
      </c>
      <c r="N1086" s="0" t="n">
        <v>5.81</v>
      </c>
    </row>
    <row r="1087" customFormat="false" ht="15" hidden="false" customHeight="false" outlineLevel="0" collapsed="false">
      <c r="H1087" s="10" t="n">
        <f aca="false">COUNTIF(Sheet1!$N$3:$N$106001,"&gt;="&amp;Sheet1!I1087)/Sheet1!$N$2</f>
        <v>0.079300483941927</v>
      </c>
      <c r="I1087" s="7" t="n">
        <v>11.94</v>
      </c>
      <c r="N1087" s="0" t="n">
        <v>1.08</v>
      </c>
    </row>
    <row r="1088" customFormat="false" ht="15" hidden="false" customHeight="false" outlineLevel="0" collapsed="false">
      <c r="H1088" s="10" t="n">
        <f aca="false">COUNTIF(Sheet1!$N$3:$N$106001,"&gt;="&amp;Sheet1!I1088)/Sheet1!$N$2</f>
        <v>0.0792317421909371</v>
      </c>
      <c r="I1088" s="7" t="n">
        <v>11.95</v>
      </c>
      <c r="N1088" s="0" t="n">
        <v>1.06</v>
      </c>
    </row>
    <row r="1089" customFormat="false" ht="15" hidden="false" customHeight="false" outlineLevel="0" collapsed="false">
      <c r="H1089" s="10" t="n">
        <f aca="false">COUNTIF(Sheet1!$N$3:$N$106001,"&gt;="&amp;Sheet1!I1089)/Sheet1!$N$2</f>
        <v>0.0791217553893533</v>
      </c>
      <c r="I1089" s="7" t="n">
        <v>11.96</v>
      </c>
      <c r="N1089" s="0" t="n">
        <v>7.45</v>
      </c>
    </row>
    <row r="1090" customFormat="false" ht="15" hidden="false" customHeight="false" outlineLevel="0" collapsed="false">
      <c r="H1090" s="10" t="n">
        <f aca="false">COUNTIF(Sheet1!$N$3:$N$106001,"&gt;="&amp;Sheet1!I1090)/Sheet1!$N$2</f>
        <v>0.0791080070391553</v>
      </c>
      <c r="I1090" s="7" t="n">
        <v>11.97</v>
      </c>
      <c r="N1090" s="0" t="n">
        <v>1.73</v>
      </c>
    </row>
    <row r="1091" customFormat="false" ht="15" hidden="false" customHeight="false" outlineLevel="0" collapsed="false">
      <c r="H1091" s="10" t="n">
        <f aca="false">COUNTIF(Sheet1!$N$3:$N$106001,"&gt;="&amp;Sheet1!I1091)/Sheet1!$N$2</f>
        <v>0.0789980202375715</v>
      </c>
      <c r="I1091" s="7" t="n">
        <v>11.98</v>
      </c>
      <c r="N1091" s="0" t="n">
        <v>2.14</v>
      </c>
    </row>
    <row r="1092" customFormat="false" ht="15" hidden="false" customHeight="false" outlineLevel="0" collapsed="false">
      <c r="H1092" s="10" t="n">
        <f aca="false">COUNTIF(Sheet1!$N$3:$N$106001,"&gt;="&amp;Sheet1!I1092)/Sheet1!$N$2</f>
        <v>0.0789017817861857</v>
      </c>
      <c r="I1092" s="7" t="n">
        <v>11.99</v>
      </c>
      <c r="N1092" s="0" t="n">
        <v>1.85</v>
      </c>
    </row>
    <row r="1093" customFormat="false" ht="15" hidden="false" customHeight="false" outlineLevel="0" collapsed="false">
      <c r="H1093" s="10" t="n">
        <f aca="false">COUNTIF(Sheet1!$N$3:$N$106001,"&gt;="&amp;Sheet1!I1093)/Sheet1!$N$2</f>
        <v>0.0788605367355917</v>
      </c>
      <c r="I1093" s="7" t="n">
        <v>12</v>
      </c>
      <c r="N1093" s="0" t="n">
        <v>1.02</v>
      </c>
    </row>
    <row r="1094" customFormat="false" ht="15" hidden="false" customHeight="false" outlineLevel="0" collapsed="false">
      <c r="H1094" s="10" t="n">
        <f aca="false">COUNTIF(Sheet1!$N$3:$N$106001,"&gt;="&amp;Sheet1!I1094)/Sheet1!$N$2</f>
        <v>0.0787917949846018</v>
      </c>
      <c r="I1094" s="7" t="n">
        <v>12.01</v>
      </c>
      <c r="N1094" s="0" t="n">
        <v>1.18</v>
      </c>
    </row>
    <row r="1095" customFormat="false" ht="15" hidden="false" customHeight="false" outlineLevel="0" collapsed="false">
      <c r="H1095" s="10" t="n">
        <f aca="false">COUNTIF(Sheet1!$N$3:$N$106001,"&gt;="&amp;Sheet1!I1095)/Sheet1!$N$2</f>
        <v>0.078681808183018</v>
      </c>
      <c r="I1095" s="7" t="n">
        <v>12.02</v>
      </c>
      <c r="N1095" s="0" t="n">
        <v>4.65</v>
      </c>
    </row>
    <row r="1096" customFormat="false" ht="15" hidden="false" customHeight="false" outlineLevel="0" collapsed="false">
      <c r="H1096" s="10" t="n">
        <f aca="false">COUNTIF(Sheet1!$N$3:$N$106001,"&gt;="&amp;Sheet1!I1096)/Sheet1!$N$2</f>
        <v>0.0786405631324241</v>
      </c>
      <c r="I1096" s="7" t="n">
        <v>12.03</v>
      </c>
      <c r="N1096" s="0" t="n">
        <v>1.03</v>
      </c>
    </row>
    <row r="1097" customFormat="false" ht="15" hidden="false" customHeight="false" outlineLevel="0" collapsed="false">
      <c r="H1097" s="10" t="n">
        <f aca="false">COUNTIF(Sheet1!$N$3:$N$106001,"&gt;="&amp;Sheet1!I1097)/Sheet1!$N$2</f>
        <v>0.0786268147822261</v>
      </c>
      <c r="I1097" s="7" t="n">
        <v>12.04</v>
      </c>
      <c r="N1097" s="0" t="n">
        <v>1.17</v>
      </c>
    </row>
    <row r="1098" customFormat="false" ht="15" hidden="false" customHeight="false" outlineLevel="0" collapsed="false">
      <c r="H1098" s="10" t="n">
        <f aca="false">COUNTIF(Sheet1!$N$3:$N$106001,"&gt;="&amp;Sheet1!I1098)/Sheet1!$N$2</f>
        <v>0.0786130664320282</v>
      </c>
      <c r="I1098" s="7" t="n">
        <v>12.05</v>
      </c>
      <c r="N1098" s="0" t="n">
        <v>2.14</v>
      </c>
    </row>
    <row r="1099" customFormat="false" ht="15" hidden="false" customHeight="false" outlineLevel="0" collapsed="false">
      <c r="H1099" s="10" t="n">
        <f aca="false">COUNTIF(Sheet1!$N$3:$N$106001,"&gt;="&amp;Sheet1!I1099)/Sheet1!$N$2</f>
        <v>0.0785305763308403</v>
      </c>
      <c r="I1099" s="7" t="n">
        <v>12.06</v>
      </c>
      <c r="N1099" s="0" t="n">
        <v>1.6</v>
      </c>
    </row>
    <row r="1100" customFormat="false" ht="15" hidden="false" customHeight="false" outlineLevel="0" collapsed="false">
      <c r="H1100" s="10" t="n">
        <f aca="false">COUNTIF(Sheet1!$N$3:$N$106001,"&gt;="&amp;Sheet1!I1100)/Sheet1!$N$2</f>
        <v>0.0784205895292565</v>
      </c>
      <c r="I1100" s="7" t="n">
        <v>12.07</v>
      </c>
      <c r="N1100" s="0" t="n">
        <v>7.64</v>
      </c>
    </row>
    <row r="1101" customFormat="false" ht="15" hidden="false" customHeight="false" outlineLevel="0" collapsed="false">
      <c r="H1101" s="10" t="n">
        <f aca="false">COUNTIF(Sheet1!$N$3:$N$106001,"&gt;="&amp;Sheet1!I1101)/Sheet1!$N$2</f>
        <v>0.0783655961284646</v>
      </c>
      <c r="I1101" s="7" t="n">
        <v>12.08</v>
      </c>
      <c r="N1101" s="0" t="n">
        <v>3.06</v>
      </c>
    </row>
    <row r="1102" customFormat="false" ht="15" hidden="false" customHeight="false" outlineLevel="0" collapsed="false">
      <c r="H1102" s="10" t="n">
        <f aca="false">COUNTIF(Sheet1!$N$3:$N$106001,"&gt;="&amp;Sheet1!I1102)/Sheet1!$N$2</f>
        <v>0.0783243510778707</v>
      </c>
      <c r="I1102" s="7" t="n">
        <v>12.09</v>
      </c>
      <c r="N1102" s="0" t="n">
        <v>5.54</v>
      </c>
    </row>
    <row r="1103" customFormat="false" ht="15" hidden="false" customHeight="false" outlineLevel="0" collapsed="false">
      <c r="H1103" s="10" t="n">
        <f aca="false">COUNTIF(Sheet1!$N$3:$N$106001,"&gt;="&amp;Sheet1!I1103)/Sheet1!$N$2</f>
        <v>0.0782556093268808</v>
      </c>
      <c r="I1103" s="7" t="n">
        <v>12.1</v>
      </c>
      <c r="N1103" s="0" t="n">
        <v>23.4</v>
      </c>
    </row>
    <row r="1104" customFormat="false" ht="15" hidden="false" customHeight="false" outlineLevel="0" collapsed="false">
      <c r="H1104" s="10" t="n">
        <f aca="false">COUNTIF(Sheet1!$N$3:$N$106001,"&gt;="&amp;Sheet1!I1104)/Sheet1!$N$2</f>
        <v>0.0782006159260889</v>
      </c>
      <c r="I1104" s="7" t="n">
        <v>12.11</v>
      </c>
      <c r="N1104" s="0" t="n">
        <v>2.58</v>
      </c>
    </row>
    <row r="1105" customFormat="false" ht="15" hidden="false" customHeight="false" outlineLevel="0" collapsed="false">
      <c r="H1105" s="10" t="n">
        <f aca="false">COUNTIF(Sheet1!$N$3:$N$106001,"&gt;="&amp;Sheet1!I1105)/Sheet1!$N$2</f>
        <v>0.078104377474703</v>
      </c>
      <c r="I1105" s="7" t="n">
        <v>12.12</v>
      </c>
      <c r="N1105" s="0" t="n">
        <v>1.31</v>
      </c>
    </row>
    <row r="1106" customFormat="false" ht="15" hidden="false" customHeight="false" outlineLevel="0" collapsed="false">
      <c r="H1106" s="10" t="n">
        <f aca="false">COUNTIF(Sheet1!$N$3:$N$106001,"&gt;="&amp;Sheet1!I1106)/Sheet1!$N$2</f>
        <v>0.0780081390233172</v>
      </c>
      <c r="I1106" s="7" t="n">
        <v>12.13</v>
      </c>
      <c r="N1106" s="0" t="n">
        <v>1.11</v>
      </c>
    </row>
    <row r="1107" customFormat="false" ht="15" hidden="false" customHeight="false" outlineLevel="0" collapsed="false">
      <c r="H1107" s="10" t="n">
        <f aca="false">COUNTIF(Sheet1!$N$3:$N$106001,"&gt;="&amp;Sheet1!I1107)/Sheet1!$N$2</f>
        <v>0.0778569071711395</v>
      </c>
      <c r="I1107" s="7" t="n">
        <v>12.14</v>
      </c>
      <c r="N1107" s="0" t="n">
        <v>9.64</v>
      </c>
    </row>
    <row r="1108" customFormat="false" ht="15" hidden="false" customHeight="false" outlineLevel="0" collapsed="false">
      <c r="H1108" s="10" t="n">
        <f aca="false">COUNTIF(Sheet1!$N$3:$N$106001,"&gt;="&amp;Sheet1!I1108)/Sheet1!$N$2</f>
        <v>0.0777744170699516</v>
      </c>
      <c r="I1108" s="7" t="n">
        <v>12.15</v>
      </c>
      <c r="N1108" s="0" t="n">
        <v>2.85</v>
      </c>
    </row>
    <row r="1109" customFormat="false" ht="15" hidden="false" customHeight="false" outlineLevel="0" collapsed="false">
      <c r="H1109" s="10" t="n">
        <f aca="false">COUNTIF(Sheet1!$N$3:$N$106001,"&gt;="&amp;Sheet1!I1109)/Sheet1!$N$2</f>
        <v>0.0777056753189617</v>
      </c>
      <c r="I1109" s="7" t="n">
        <v>12.16</v>
      </c>
      <c r="N1109" s="0" t="n">
        <v>1.07</v>
      </c>
    </row>
    <row r="1110" customFormat="false" ht="15" hidden="false" customHeight="false" outlineLevel="0" collapsed="false">
      <c r="H1110" s="10" t="n">
        <f aca="false">COUNTIF(Sheet1!$N$3:$N$106001,"&gt;="&amp;Sheet1!I1110)/Sheet1!$N$2</f>
        <v>0.0776919269687638</v>
      </c>
      <c r="I1110" s="7" t="n">
        <v>12.17</v>
      </c>
      <c r="N1110" s="0" t="n">
        <v>1.43</v>
      </c>
    </row>
    <row r="1111" customFormat="false" ht="15" hidden="false" customHeight="false" outlineLevel="0" collapsed="false">
      <c r="H1111" s="10" t="n">
        <f aca="false">COUNTIF(Sheet1!$N$3:$N$106001,"&gt;="&amp;Sheet1!I1111)/Sheet1!$N$2</f>
        <v>0.0776369335679718</v>
      </c>
      <c r="I1111" s="7" t="n">
        <v>12.18</v>
      </c>
      <c r="N1111" s="0" t="n">
        <v>1.24</v>
      </c>
    </row>
    <row r="1112" customFormat="false" ht="15" hidden="false" customHeight="false" outlineLevel="0" collapsed="false">
      <c r="H1112" s="10" t="n">
        <f aca="false">COUNTIF(Sheet1!$N$3:$N$106001,"&gt;="&amp;Sheet1!I1112)/Sheet1!$N$2</f>
        <v>0.077568191816982</v>
      </c>
      <c r="I1112" s="7" t="n">
        <v>12.19</v>
      </c>
      <c r="N1112" s="0" t="n">
        <v>1.28</v>
      </c>
    </row>
    <row r="1113" customFormat="false" ht="15" hidden="false" customHeight="false" outlineLevel="0" collapsed="false">
      <c r="H1113" s="10" t="n">
        <f aca="false">COUNTIF(Sheet1!$N$3:$N$106001,"&gt;="&amp;Sheet1!I1113)/Sheet1!$N$2</f>
        <v>0.0774719533655961</v>
      </c>
      <c r="I1113" s="7" t="n">
        <v>12.2</v>
      </c>
      <c r="N1113" s="0" t="n">
        <v>3.5</v>
      </c>
    </row>
    <row r="1114" customFormat="false" ht="15" hidden="false" customHeight="false" outlineLevel="0" collapsed="false">
      <c r="H1114" s="10" t="n">
        <f aca="false">COUNTIF(Sheet1!$N$3:$N$106001,"&gt;="&amp;Sheet1!I1114)/Sheet1!$N$2</f>
        <v>0.0774307083150022</v>
      </c>
      <c r="I1114" s="7" t="n">
        <v>12.21</v>
      </c>
      <c r="N1114" s="0" t="n">
        <v>1.68</v>
      </c>
    </row>
    <row r="1115" customFormat="false" ht="15" hidden="false" customHeight="false" outlineLevel="0" collapsed="false">
      <c r="H1115" s="10" t="n">
        <f aca="false">COUNTIF(Sheet1!$N$3:$N$106001,"&gt;="&amp;Sheet1!I1115)/Sheet1!$N$2</f>
        <v>0.0773619665640123</v>
      </c>
      <c r="I1115" s="7" t="n">
        <v>12.22</v>
      </c>
      <c r="N1115" s="0" t="n">
        <v>448.96</v>
      </c>
    </row>
    <row r="1116" customFormat="false" ht="15" hidden="false" customHeight="false" outlineLevel="0" collapsed="false">
      <c r="H1116" s="10" t="n">
        <f aca="false">COUNTIF(Sheet1!$N$3:$N$106001,"&gt;="&amp;Sheet1!I1116)/Sheet1!$N$2</f>
        <v>0.0773207215134184</v>
      </c>
      <c r="I1116" s="7" t="n">
        <v>12.23</v>
      </c>
      <c r="N1116" s="0" t="n">
        <v>14.13</v>
      </c>
    </row>
    <row r="1117" customFormat="false" ht="15" hidden="false" customHeight="false" outlineLevel="0" collapsed="false">
      <c r="H1117" s="10" t="n">
        <f aca="false">COUNTIF(Sheet1!$N$3:$N$106001,"&gt;="&amp;Sheet1!I1117)/Sheet1!$N$2</f>
        <v>0.0772657281126265</v>
      </c>
      <c r="I1117" s="7" t="n">
        <v>12.24</v>
      </c>
      <c r="N1117" s="0" t="n">
        <v>4.8</v>
      </c>
    </row>
    <row r="1118" customFormat="false" ht="15" hidden="false" customHeight="false" outlineLevel="0" collapsed="false">
      <c r="H1118" s="10" t="n">
        <f aca="false">COUNTIF(Sheet1!$N$3:$N$106001,"&gt;="&amp;Sheet1!I1118)/Sheet1!$N$2</f>
        <v>0.0771969863616366</v>
      </c>
      <c r="I1118" s="7" t="n">
        <v>12.25</v>
      </c>
      <c r="N1118" s="0" t="n">
        <v>2.34</v>
      </c>
    </row>
    <row r="1119" customFormat="false" ht="15" hidden="false" customHeight="false" outlineLevel="0" collapsed="false">
      <c r="H1119" s="10" t="n">
        <f aca="false">COUNTIF(Sheet1!$N$3:$N$106001,"&gt;="&amp;Sheet1!I1119)/Sheet1!$N$2</f>
        <v>0.0771694896612407</v>
      </c>
      <c r="I1119" s="7" t="n">
        <v>12.26</v>
      </c>
      <c r="N1119" s="0" t="n">
        <v>1.42</v>
      </c>
    </row>
    <row r="1120" customFormat="false" ht="15" hidden="false" customHeight="false" outlineLevel="0" collapsed="false">
      <c r="H1120" s="10" t="n">
        <f aca="false">COUNTIF(Sheet1!$N$3:$N$106001,"&gt;="&amp;Sheet1!I1120)/Sheet1!$N$2</f>
        <v>0.0771144962604487</v>
      </c>
      <c r="I1120" s="7" t="n">
        <v>12.27</v>
      </c>
      <c r="N1120" s="0" t="n">
        <v>1.25</v>
      </c>
    </row>
    <row r="1121" customFormat="false" ht="15" hidden="false" customHeight="false" outlineLevel="0" collapsed="false">
      <c r="H1121" s="10" t="n">
        <f aca="false">COUNTIF(Sheet1!$N$3:$N$106001,"&gt;="&amp;Sheet1!I1121)/Sheet1!$N$2</f>
        <v>0.076977012758469</v>
      </c>
      <c r="I1121" s="7" t="n">
        <v>12.28</v>
      </c>
      <c r="N1121" s="0" t="n">
        <v>56.79</v>
      </c>
    </row>
    <row r="1122" customFormat="false" ht="15" hidden="false" customHeight="false" outlineLevel="0" collapsed="false">
      <c r="H1122" s="10" t="n">
        <f aca="false">COUNTIF(Sheet1!$N$3:$N$106001,"&gt;="&amp;Sheet1!I1122)/Sheet1!$N$2</f>
        <v>0.0769220193576771</v>
      </c>
      <c r="I1122" s="7" t="n">
        <v>12.29</v>
      </c>
      <c r="N1122" s="0" t="n">
        <v>6.06</v>
      </c>
    </row>
    <row r="1123" customFormat="false" ht="15" hidden="false" customHeight="false" outlineLevel="0" collapsed="false">
      <c r="H1123" s="10" t="n">
        <f aca="false">COUNTIF(Sheet1!$N$3:$N$106001,"&gt;="&amp;Sheet1!I1123)/Sheet1!$N$2</f>
        <v>0.0768807743070832</v>
      </c>
      <c r="I1123" s="7" t="n">
        <v>12.3</v>
      </c>
      <c r="N1123" s="0" t="n">
        <v>16.63</v>
      </c>
    </row>
    <row r="1124" customFormat="false" ht="15" hidden="false" customHeight="false" outlineLevel="0" collapsed="false">
      <c r="H1124" s="10" t="n">
        <f aca="false">COUNTIF(Sheet1!$N$3:$N$106001,"&gt;="&amp;Sheet1!I1124)/Sheet1!$N$2</f>
        <v>0.0768532776066872</v>
      </c>
      <c r="I1124" s="7" t="n">
        <v>12.31</v>
      </c>
      <c r="N1124" s="0" t="n">
        <v>1.16</v>
      </c>
    </row>
    <row r="1125" customFormat="false" ht="15" hidden="false" customHeight="false" outlineLevel="0" collapsed="false">
      <c r="H1125" s="10" t="n">
        <f aca="false">COUNTIF(Sheet1!$N$3:$N$106001,"&gt;="&amp;Sheet1!I1125)/Sheet1!$N$2</f>
        <v>0.0768395292564892</v>
      </c>
      <c r="I1125" s="7" t="n">
        <v>12.32</v>
      </c>
      <c r="N1125" s="0" t="n">
        <v>7.05</v>
      </c>
    </row>
    <row r="1126" customFormat="false" ht="15" hidden="false" customHeight="false" outlineLevel="0" collapsed="false">
      <c r="H1126" s="10" t="n">
        <f aca="false">COUNTIF(Sheet1!$N$3:$N$106001,"&gt;="&amp;Sheet1!I1126)/Sheet1!$N$2</f>
        <v>0.0767570391553014</v>
      </c>
      <c r="I1126" s="7" t="n">
        <v>12.33</v>
      </c>
      <c r="N1126" s="0" t="n">
        <v>1.9</v>
      </c>
    </row>
    <row r="1127" customFormat="false" ht="15" hidden="false" customHeight="false" outlineLevel="0" collapsed="false">
      <c r="H1127" s="10" t="n">
        <f aca="false">COUNTIF(Sheet1!$N$3:$N$106001,"&gt;="&amp;Sheet1!I1127)/Sheet1!$N$2</f>
        <v>0.0767157941047074</v>
      </c>
      <c r="I1127" s="7" t="n">
        <v>12.34</v>
      </c>
      <c r="N1127" s="0" t="n">
        <v>1.53</v>
      </c>
    </row>
    <row r="1128" customFormat="false" ht="15" hidden="false" customHeight="false" outlineLevel="0" collapsed="false">
      <c r="H1128" s="10" t="n">
        <f aca="false">COUNTIF(Sheet1!$N$3:$N$106001,"&gt;="&amp;Sheet1!I1128)/Sheet1!$N$2</f>
        <v>0.0766333040035196</v>
      </c>
      <c r="I1128" s="7" t="n">
        <v>12.35</v>
      </c>
      <c r="N1128" s="0" t="n">
        <v>101.62</v>
      </c>
    </row>
    <row r="1129" customFormat="false" ht="15" hidden="false" customHeight="false" outlineLevel="0" collapsed="false">
      <c r="H1129" s="10" t="n">
        <f aca="false">COUNTIF(Sheet1!$N$3:$N$106001,"&gt;="&amp;Sheet1!I1129)/Sheet1!$N$2</f>
        <v>0.0765783106027277</v>
      </c>
      <c r="I1129" s="7" t="n">
        <v>12.36</v>
      </c>
      <c r="N1129" s="0" t="n">
        <v>6.74</v>
      </c>
    </row>
    <row r="1130" customFormat="false" ht="15" hidden="false" customHeight="false" outlineLevel="0" collapsed="false">
      <c r="H1130" s="10" t="n">
        <f aca="false">COUNTIF(Sheet1!$N$3:$N$106001,"&gt;="&amp;Sheet1!I1130)/Sheet1!$N$2</f>
        <v>0.0765508139023317</v>
      </c>
      <c r="I1130" s="7" t="n">
        <v>12.37</v>
      </c>
      <c r="N1130" s="0" t="n">
        <v>1</v>
      </c>
    </row>
    <row r="1131" customFormat="false" ht="15" hidden="false" customHeight="false" outlineLevel="0" collapsed="false">
      <c r="H1131" s="10" t="n">
        <f aca="false">COUNTIF(Sheet1!$N$3:$N$106001,"&gt;="&amp;Sheet1!I1131)/Sheet1!$N$2</f>
        <v>0.0765095688517378</v>
      </c>
      <c r="I1131" s="7" t="n">
        <v>12.38</v>
      </c>
      <c r="N1131" s="0" t="n">
        <v>6.27</v>
      </c>
    </row>
    <row r="1132" customFormat="false" ht="15" hidden="false" customHeight="false" outlineLevel="0" collapsed="false">
      <c r="H1132" s="10" t="n">
        <f aca="false">COUNTIF(Sheet1!$N$3:$N$106001,"&gt;="&amp;Sheet1!I1132)/Sheet1!$N$2</f>
        <v>0.076399582050154</v>
      </c>
      <c r="I1132" s="7" t="n">
        <v>12.39</v>
      </c>
      <c r="N1132" s="0" t="n">
        <v>1</v>
      </c>
    </row>
    <row r="1133" customFormat="false" ht="15" hidden="false" customHeight="false" outlineLevel="0" collapsed="false">
      <c r="H1133" s="10" t="n">
        <f aca="false">COUNTIF(Sheet1!$N$3:$N$106001,"&gt;="&amp;Sheet1!I1133)/Sheet1!$N$2</f>
        <v>0.0763445886493621</v>
      </c>
      <c r="I1133" s="7" t="n">
        <v>12.4</v>
      </c>
      <c r="N1133" s="0" t="n">
        <v>8.9</v>
      </c>
    </row>
    <row r="1134" customFormat="false" ht="15" hidden="false" customHeight="false" outlineLevel="0" collapsed="false">
      <c r="H1134" s="10" t="n">
        <f aca="false">COUNTIF(Sheet1!$N$3:$N$106001,"&gt;="&amp;Sheet1!I1134)/Sheet1!$N$2</f>
        <v>0.0762895952485702</v>
      </c>
      <c r="I1134" s="7" t="n">
        <v>12.41</v>
      </c>
      <c r="N1134" s="0" t="n">
        <v>2.27</v>
      </c>
    </row>
    <row r="1135" customFormat="false" ht="15" hidden="false" customHeight="false" outlineLevel="0" collapsed="false">
      <c r="H1135" s="10" t="n">
        <f aca="false">COUNTIF(Sheet1!$N$3:$N$106001,"&gt;="&amp;Sheet1!I1135)/Sheet1!$N$2</f>
        <v>0.0761933567971843</v>
      </c>
      <c r="I1135" s="7" t="n">
        <v>12.42</v>
      </c>
      <c r="N1135" s="0" t="n">
        <v>1.97</v>
      </c>
    </row>
    <row r="1136" customFormat="false" ht="15" hidden="false" customHeight="false" outlineLevel="0" collapsed="false">
      <c r="H1136" s="10" t="n">
        <f aca="false">COUNTIF(Sheet1!$N$3:$N$106001,"&gt;="&amp;Sheet1!I1136)/Sheet1!$N$2</f>
        <v>0.0760833699956005</v>
      </c>
      <c r="I1136" s="7" t="n">
        <v>12.43</v>
      </c>
      <c r="N1136" s="0" t="n">
        <v>1.91</v>
      </c>
    </row>
    <row r="1137" customFormat="false" ht="15" hidden="false" customHeight="false" outlineLevel="0" collapsed="false">
      <c r="H1137" s="10" t="n">
        <f aca="false">COUNTIF(Sheet1!$N$3:$N$106001,"&gt;="&amp;Sheet1!I1137)/Sheet1!$N$2</f>
        <v>0.0760283765948086</v>
      </c>
      <c r="I1137" s="7" t="n">
        <v>12.44</v>
      </c>
      <c r="N1137" s="0" t="n">
        <v>1.26</v>
      </c>
    </row>
    <row r="1138" customFormat="false" ht="15" hidden="false" customHeight="false" outlineLevel="0" collapsed="false">
      <c r="H1138" s="10" t="n">
        <f aca="false">COUNTIF(Sheet1!$N$3:$N$106001,"&gt;="&amp;Sheet1!I1138)/Sheet1!$N$2</f>
        <v>0.0760283765948086</v>
      </c>
      <c r="I1138" s="7" t="n">
        <v>12.45</v>
      </c>
      <c r="N1138" s="0" t="n">
        <v>1.65</v>
      </c>
    </row>
    <row r="1139" customFormat="false" ht="15" hidden="false" customHeight="false" outlineLevel="0" collapsed="false">
      <c r="H1139" s="10" t="n">
        <f aca="false">COUNTIF(Sheet1!$N$3:$N$106001,"&gt;="&amp;Sheet1!I1139)/Sheet1!$N$2</f>
        <v>0.0759596348438187</v>
      </c>
      <c r="I1139" s="7" t="n">
        <v>12.46</v>
      </c>
      <c r="N1139" s="0" t="n">
        <v>1.15</v>
      </c>
    </row>
    <row r="1140" customFormat="false" ht="15" hidden="false" customHeight="false" outlineLevel="0" collapsed="false">
      <c r="H1140" s="10" t="n">
        <f aca="false">COUNTIF(Sheet1!$N$3:$N$106001,"&gt;="&amp;Sheet1!I1140)/Sheet1!$N$2</f>
        <v>0.0758771447426309</v>
      </c>
      <c r="I1140" s="7" t="n">
        <v>12.47</v>
      </c>
      <c r="N1140" s="0" t="n">
        <v>1.45</v>
      </c>
    </row>
    <row r="1141" customFormat="false" ht="15" hidden="false" customHeight="false" outlineLevel="0" collapsed="false">
      <c r="H1141" s="10" t="n">
        <f aca="false">COUNTIF(Sheet1!$N$3:$N$106001,"&gt;="&amp;Sheet1!I1141)/Sheet1!$N$2</f>
        <v>0.075808402991641</v>
      </c>
      <c r="I1141" s="7" t="n">
        <v>12.48</v>
      </c>
      <c r="N1141" s="0" t="n">
        <v>1.78</v>
      </c>
    </row>
    <row r="1142" customFormat="false" ht="15" hidden="false" customHeight="false" outlineLevel="0" collapsed="false">
      <c r="H1142" s="10" t="n">
        <f aca="false">COUNTIF(Sheet1!$N$3:$N$106001,"&gt;="&amp;Sheet1!I1142)/Sheet1!$N$2</f>
        <v>0.0757259128904532</v>
      </c>
      <c r="I1142" s="7" t="n">
        <v>12.49</v>
      </c>
      <c r="N1142" s="0" t="n">
        <v>1.07</v>
      </c>
    </row>
    <row r="1143" customFormat="false" ht="15" hidden="false" customHeight="false" outlineLevel="0" collapsed="false">
      <c r="H1143" s="10" t="n">
        <f aca="false">COUNTIF(Sheet1!$N$3:$N$106001,"&gt;="&amp;Sheet1!I1143)/Sheet1!$N$2</f>
        <v>0.0756984161900572</v>
      </c>
      <c r="I1143" s="7" t="n">
        <v>12.5</v>
      </c>
      <c r="N1143" s="0" t="n">
        <v>1.03</v>
      </c>
    </row>
    <row r="1144" customFormat="false" ht="15" hidden="false" customHeight="false" outlineLevel="0" collapsed="false">
      <c r="H1144" s="10" t="n">
        <f aca="false">COUNTIF(Sheet1!$N$3:$N$106001,"&gt;="&amp;Sheet1!I1144)/Sheet1!$N$2</f>
        <v>0.0755609326880774</v>
      </c>
      <c r="I1144" s="7" t="n">
        <v>12.51</v>
      </c>
      <c r="N1144" s="0" t="n">
        <v>35.56</v>
      </c>
    </row>
    <row r="1145" customFormat="false" ht="15" hidden="false" customHeight="false" outlineLevel="0" collapsed="false">
      <c r="H1145" s="10" t="n">
        <f aca="false">COUNTIF(Sheet1!$N$3:$N$106001,"&gt;="&amp;Sheet1!I1145)/Sheet1!$N$2</f>
        <v>0.0754646942366916</v>
      </c>
      <c r="I1145" s="7" t="n">
        <v>12.52</v>
      </c>
      <c r="N1145" s="0" t="n">
        <v>4.32</v>
      </c>
    </row>
    <row r="1146" customFormat="false" ht="15" hidden="false" customHeight="false" outlineLevel="0" collapsed="false">
      <c r="H1146" s="10" t="n">
        <f aca="false">COUNTIF(Sheet1!$N$3:$N$106001,"&gt;="&amp;Sheet1!I1146)/Sheet1!$N$2</f>
        <v>0.0753822041355037</v>
      </c>
      <c r="I1146" s="7" t="n">
        <v>12.53</v>
      </c>
      <c r="N1146" s="0" t="n">
        <v>2.33</v>
      </c>
    </row>
    <row r="1147" customFormat="false" ht="15" hidden="false" customHeight="false" outlineLevel="0" collapsed="false">
      <c r="H1147" s="10" t="n">
        <f aca="false">COUNTIF(Sheet1!$N$3:$N$106001,"&gt;="&amp;Sheet1!I1147)/Sheet1!$N$2</f>
        <v>0.0753409590849098</v>
      </c>
      <c r="I1147" s="7" t="n">
        <v>12.54</v>
      </c>
      <c r="N1147" s="0" t="n">
        <v>1.29</v>
      </c>
    </row>
    <row r="1148" customFormat="false" ht="15" hidden="false" customHeight="false" outlineLevel="0" collapsed="false">
      <c r="H1148" s="10" t="n">
        <f aca="false">COUNTIF(Sheet1!$N$3:$N$106001,"&gt;="&amp;Sheet1!I1148)/Sheet1!$N$2</f>
        <v>0.0752722173339199</v>
      </c>
      <c r="I1148" s="7" t="n">
        <v>12.55</v>
      </c>
      <c r="N1148" s="0" t="n">
        <v>1.03</v>
      </c>
    </row>
    <row r="1149" customFormat="false" ht="15" hidden="false" customHeight="false" outlineLevel="0" collapsed="false">
      <c r="H1149" s="10" t="n">
        <f aca="false">COUNTIF(Sheet1!$N$3:$N$106001,"&gt;="&amp;Sheet1!I1149)/Sheet1!$N$2</f>
        <v>0.0751759788825341</v>
      </c>
      <c r="I1149" s="7" t="n">
        <v>12.56</v>
      </c>
      <c r="N1149" s="0" t="n">
        <v>2.28</v>
      </c>
    </row>
    <row r="1150" customFormat="false" ht="15" hidden="false" customHeight="false" outlineLevel="0" collapsed="false">
      <c r="H1150" s="10" t="n">
        <f aca="false">COUNTIF(Sheet1!$N$3:$N$106001,"&gt;="&amp;Sheet1!I1150)/Sheet1!$N$2</f>
        <v>0.0751209854817422</v>
      </c>
      <c r="I1150" s="7" t="n">
        <v>12.57</v>
      </c>
      <c r="N1150" s="0" t="n">
        <v>2.73</v>
      </c>
    </row>
    <row r="1151" customFormat="false" ht="15" hidden="false" customHeight="false" outlineLevel="0" collapsed="false">
      <c r="H1151" s="10" t="n">
        <f aca="false">COUNTIF(Sheet1!$N$3:$N$106001,"&gt;="&amp;Sheet1!I1151)/Sheet1!$N$2</f>
        <v>0.0750522437307523</v>
      </c>
      <c r="I1151" s="7" t="n">
        <v>12.58</v>
      </c>
      <c r="N1151" s="0" t="n">
        <v>1.15</v>
      </c>
    </row>
    <row r="1152" customFormat="false" ht="15" hidden="false" customHeight="false" outlineLevel="0" collapsed="false">
      <c r="H1152" s="10" t="n">
        <f aca="false">COUNTIF(Sheet1!$N$3:$N$106001,"&gt;="&amp;Sheet1!I1152)/Sheet1!$N$2</f>
        <v>0.0750109986801584</v>
      </c>
      <c r="I1152" s="7" t="n">
        <v>12.59</v>
      </c>
      <c r="N1152" s="0" t="n">
        <v>1.56</v>
      </c>
    </row>
    <row r="1153" customFormat="false" ht="15" hidden="false" customHeight="false" outlineLevel="0" collapsed="false">
      <c r="H1153" s="10" t="n">
        <f aca="false">COUNTIF(Sheet1!$N$3:$N$106001,"&gt;="&amp;Sheet1!I1153)/Sheet1!$N$2</f>
        <v>0.0749285085789705</v>
      </c>
      <c r="I1153" s="7" t="n">
        <v>12.6</v>
      </c>
      <c r="N1153" s="0" t="n">
        <v>0</v>
      </c>
    </row>
    <row r="1154" customFormat="false" ht="15" hidden="false" customHeight="false" outlineLevel="0" collapsed="false">
      <c r="H1154" s="10" t="n">
        <f aca="false">COUNTIF(Sheet1!$N$3:$N$106001,"&gt;="&amp;Sheet1!I1154)/Sheet1!$N$2</f>
        <v>0.0748322701275847</v>
      </c>
      <c r="I1154" s="7" t="n">
        <v>12.61</v>
      </c>
      <c r="N1154" s="0" t="n">
        <v>1.55</v>
      </c>
    </row>
    <row r="1155" customFormat="false" ht="15" hidden="false" customHeight="false" outlineLevel="0" collapsed="false">
      <c r="H1155" s="10" t="n">
        <f aca="false">COUNTIF(Sheet1!$N$3:$N$106001,"&gt;="&amp;Sheet1!I1155)/Sheet1!$N$2</f>
        <v>0.0747635283765948</v>
      </c>
      <c r="I1155" s="7" t="n">
        <v>12.62</v>
      </c>
      <c r="N1155" s="0" t="n">
        <v>6.34</v>
      </c>
    </row>
    <row r="1156" customFormat="false" ht="15" hidden="false" customHeight="false" outlineLevel="0" collapsed="false">
      <c r="H1156" s="10" t="n">
        <f aca="false">COUNTIF(Sheet1!$N$3:$N$106001,"&gt;="&amp;Sheet1!I1156)/Sheet1!$N$2</f>
        <v>0.0746947866256049</v>
      </c>
      <c r="I1156" s="7" t="n">
        <v>12.63</v>
      </c>
      <c r="N1156" s="0" t="n">
        <v>1.22</v>
      </c>
    </row>
    <row r="1157" customFormat="false" ht="15" hidden="false" customHeight="false" outlineLevel="0" collapsed="false">
      <c r="H1157" s="10" t="n">
        <f aca="false">COUNTIF(Sheet1!$N$3:$N$106001,"&gt;="&amp;Sheet1!I1157)/Sheet1!$N$2</f>
        <v>0.074639793224813</v>
      </c>
      <c r="I1157" s="7" t="n">
        <v>12.64</v>
      </c>
      <c r="N1157" s="0" t="n">
        <v>7.71</v>
      </c>
    </row>
    <row r="1158" customFormat="false" ht="15" hidden="false" customHeight="false" outlineLevel="0" collapsed="false">
      <c r="H1158" s="10" t="n">
        <f aca="false">COUNTIF(Sheet1!$N$3:$N$106001,"&gt;="&amp;Sheet1!I1158)/Sheet1!$N$2</f>
        <v>0.0745847998240211</v>
      </c>
      <c r="I1158" s="7" t="n">
        <v>12.65</v>
      </c>
      <c r="N1158" s="0" t="n">
        <v>1.75</v>
      </c>
    </row>
    <row r="1159" customFormat="false" ht="15" hidden="false" customHeight="false" outlineLevel="0" collapsed="false">
      <c r="H1159" s="10" t="n">
        <f aca="false">COUNTIF(Sheet1!$N$3:$N$106001,"&gt;="&amp;Sheet1!I1159)/Sheet1!$N$2</f>
        <v>0.0745710514738231</v>
      </c>
      <c r="I1159" s="7" t="n">
        <v>12.66</v>
      </c>
      <c r="N1159" s="0" t="n">
        <v>1.96</v>
      </c>
    </row>
    <row r="1160" customFormat="false" ht="15" hidden="false" customHeight="false" outlineLevel="0" collapsed="false">
      <c r="H1160" s="10" t="n">
        <f aca="false">COUNTIF(Sheet1!$N$3:$N$106001,"&gt;="&amp;Sheet1!I1160)/Sheet1!$N$2</f>
        <v>0.0745298064232292</v>
      </c>
      <c r="I1160" s="7" t="n">
        <v>12.67</v>
      </c>
      <c r="N1160" s="0" t="n">
        <v>1.3</v>
      </c>
    </row>
    <row r="1161" customFormat="false" ht="15" hidden="false" customHeight="false" outlineLevel="0" collapsed="false">
      <c r="H1161" s="10" t="n">
        <f aca="false">COUNTIF(Sheet1!$N$3:$N$106001,"&gt;="&amp;Sheet1!I1161)/Sheet1!$N$2</f>
        <v>0.0745023097228333</v>
      </c>
      <c r="I1161" s="7" t="n">
        <v>12.68</v>
      </c>
      <c r="N1161" s="0" t="n">
        <v>1.07</v>
      </c>
    </row>
    <row r="1162" customFormat="false" ht="15" hidden="false" customHeight="false" outlineLevel="0" collapsed="false">
      <c r="H1162" s="10" t="n">
        <f aca="false">COUNTIF(Sheet1!$N$3:$N$106001,"&gt;="&amp;Sheet1!I1162)/Sheet1!$N$2</f>
        <v>0.0744885613726353</v>
      </c>
      <c r="I1162" s="7" t="n">
        <v>12.69</v>
      </c>
      <c r="N1162" s="0" t="n">
        <v>0</v>
      </c>
    </row>
    <row r="1163" customFormat="false" ht="15" hidden="false" customHeight="false" outlineLevel="0" collapsed="false">
      <c r="H1163" s="10" t="n">
        <f aca="false">COUNTIF(Sheet1!$N$3:$N$106001,"&gt;="&amp;Sheet1!I1163)/Sheet1!$N$2</f>
        <v>0.0744060712714474</v>
      </c>
      <c r="I1163" s="7" t="n">
        <v>12.7</v>
      </c>
      <c r="N1163" s="0" t="n">
        <v>17.3</v>
      </c>
    </row>
    <row r="1164" customFormat="false" ht="15" hidden="false" customHeight="false" outlineLevel="0" collapsed="false">
      <c r="H1164" s="10" t="n">
        <f aca="false">COUNTIF(Sheet1!$N$3:$N$106001,"&gt;="&amp;Sheet1!I1164)/Sheet1!$N$2</f>
        <v>0.0743510778706555</v>
      </c>
      <c r="I1164" s="7" t="n">
        <v>12.71</v>
      </c>
      <c r="N1164" s="0" t="n">
        <v>1.31</v>
      </c>
    </row>
    <row r="1165" customFormat="false" ht="15" hidden="false" customHeight="false" outlineLevel="0" collapsed="false">
      <c r="H1165" s="10" t="n">
        <f aca="false">COUNTIF(Sheet1!$N$3:$N$106001,"&gt;="&amp;Sheet1!I1165)/Sheet1!$N$2</f>
        <v>0.0742960844698636</v>
      </c>
      <c r="I1165" s="7" t="n">
        <v>12.72</v>
      </c>
      <c r="N1165" s="0" t="n">
        <v>5.91</v>
      </c>
    </row>
    <row r="1166" customFormat="false" ht="15" hidden="false" customHeight="false" outlineLevel="0" collapsed="false">
      <c r="H1166" s="10" t="n">
        <f aca="false">COUNTIF(Sheet1!$N$3:$N$106001,"&gt;="&amp;Sheet1!I1166)/Sheet1!$N$2</f>
        <v>0.0742410910690717</v>
      </c>
      <c r="I1166" s="7" t="n">
        <v>12.73</v>
      </c>
      <c r="N1166" s="0" t="n">
        <v>3.12</v>
      </c>
    </row>
    <row r="1167" customFormat="false" ht="15" hidden="false" customHeight="false" outlineLevel="0" collapsed="false">
      <c r="H1167" s="10" t="n">
        <f aca="false">COUNTIF(Sheet1!$N$3:$N$106001,"&gt;="&amp;Sheet1!I1167)/Sheet1!$N$2</f>
        <v>0.0741723493180818</v>
      </c>
      <c r="I1167" s="7" t="n">
        <v>12.74</v>
      </c>
      <c r="N1167" s="0" t="n">
        <v>1.61</v>
      </c>
    </row>
    <row r="1168" customFormat="false" ht="15" hidden="false" customHeight="false" outlineLevel="0" collapsed="false">
      <c r="H1168" s="10" t="n">
        <f aca="false">COUNTIF(Sheet1!$N$3:$N$106001,"&gt;="&amp;Sheet1!I1168)/Sheet1!$N$2</f>
        <v>0.074103607567092</v>
      </c>
      <c r="I1168" s="7" t="n">
        <v>12.75</v>
      </c>
      <c r="N1168" s="0" t="n">
        <v>1.49</v>
      </c>
    </row>
    <row r="1169" customFormat="false" ht="15" hidden="false" customHeight="false" outlineLevel="0" collapsed="false">
      <c r="H1169" s="10" t="n">
        <f aca="false">COUNTIF(Sheet1!$N$3:$N$106001,"&gt;="&amp;Sheet1!I1169)/Sheet1!$N$2</f>
        <v>0.0740211174659041</v>
      </c>
      <c r="I1169" s="7" t="n">
        <v>12.76</v>
      </c>
      <c r="N1169" s="0" t="n">
        <v>14.87</v>
      </c>
    </row>
    <row r="1170" customFormat="false" ht="15" hidden="false" customHeight="false" outlineLevel="0" collapsed="false">
      <c r="H1170" s="10" t="n">
        <f aca="false">COUNTIF(Sheet1!$N$3:$N$106001,"&gt;="&amp;Sheet1!I1170)/Sheet1!$N$2</f>
        <v>0.0739798724153102</v>
      </c>
      <c r="I1170" s="7" t="n">
        <v>12.77</v>
      </c>
      <c r="N1170" s="0" t="n">
        <v>3.19</v>
      </c>
    </row>
    <row r="1171" customFormat="false" ht="15" hidden="false" customHeight="false" outlineLevel="0" collapsed="false">
      <c r="H1171" s="10" t="n">
        <f aca="false">COUNTIF(Sheet1!$N$3:$N$106001,"&gt;="&amp;Sheet1!I1171)/Sheet1!$N$2</f>
        <v>0.0739111306643203</v>
      </c>
      <c r="I1171" s="7" t="n">
        <v>12.78</v>
      </c>
      <c r="N1171" s="0" t="n">
        <v>1.97</v>
      </c>
    </row>
    <row r="1172" customFormat="false" ht="15" hidden="false" customHeight="false" outlineLevel="0" collapsed="false">
      <c r="H1172" s="10" t="n">
        <f aca="false">COUNTIF(Sheet1!$N$3:$N$106001,"&gt;="&amp;Sheet1!I1172)/Sheet1!$N$2</f>
        <v>0.0738698856137264</v>
      </c>
      <c r="I1172" s="7" t="n">
        <v>12.79</v>
      </c>
      <c r="N1172" s="0" t="n">
        <v>1.25</v>
      </c>
    </row>
    <row r="1173" customFormat="false" ht="15" hidden="false" customHeight="false" outlineLevel="0" collapsed="false">
      <c r="H1173" s="10" t="n">
        <f aca="false">COUNTIF(Sheet1!$N$3:$N$106001,"&gt;="&amp;Sheet1!I1173)/Sheet1!$N$2</f>
        <v>0.0738011438627365</v>
      </c>
      <c r="I1173" s="7" t="n">
        <v>12.8</v>
      </c>
      <c r="N1173" s="0" t="n">
        <v>1.06</v>
      </c>
    </row>
    <row r="1174" customFormat="false" ht="15" hidden="false" customHeight="false" outlineLevel="0" collapsed="false">
      <c r="H1174" s="10" t="n">
        <f aca="false">COUNTIF(Sheet1!$N$3:$N$106001,"&gt;="&amp;Sheet1!I1174)/Sheet1!$N$2</f>
        <v>0.0736499120105587</v>
      </c>
      <c r="I1174" s="7" t="n">
        <v>12.81</v>
      </c>
      <c r="N1174" s="0" t="n">
        <v>1.32</v>
      </c>
    </row>
    <row r="1175" customFormat="false" ht="15" hidden="false" customHeight="false" outlineLevel="0" collapsed="false">
      <c r="H1175" s="10" t="n">
        <f aca="false">COUNTIF(Sheet1!$N$3:$N$106001,"&gt;="&amp;Sheet1!I1175)/Sheet1!$N$2</f>
        <v>0.0736361636603608</v>
      </c>
      <c r="I1175" s="7" t="n">
        <v>12.82</v>
      </c>
      <c r="N1175" s="0" t="n">
        <v>1.01</v>
      </c>
    </row>
    <row r="1176" customFormat="false" ht="15" hidden="false" customHeight="false" outlineLevel="0" collapsed="false">
      <c r="H1176" s="10" t="n">
        <f aca="false">COUNTIF(Sheet1!$N$3:$N$106001,"&gt;="&amp;Sheet1!I1176)/Sheet1!$N$2</f>
        <v>0.0735949186097668</v>
      </c>
      <c r="I1176" s="7" t="n">
        <v>12.83</v>
      </c>
      <c r="N1176" s="0" t="n">
        <v>0</v>
      </c>
    </row>
    <row r="1177" customFormat="false" ht="15" hidden="false" customHeight="false" outlineLevel="0" collapsed="false">
      <c r="H1177" s="10" t="n">
        <f aca="false">COUNTIF(Sheet1!$N$3:$N$106001,"&gt;="&amp;Sheet1!I1177)/Sheet1!$N$2</f>
        <v>0.0735536735591729</v>
      </c>
      <c r="I1177" s="7" t="n">
        <v>12.84</v>
      </c>
      <c r="N1177" s="0" t="n">
        <v>3.41</v>
      </c>
    </row>
    <row r="1178" customFormat="false" ht="15" hidden="false" customHeight="false" outlineLevel="0" collapsed="false">
      <c r="H1178" s="10" t="n">
        <f aca="false">COUNTIF(Sheet1!$N$3:$N$106001,"&gt;="&amp;Sheet1!I1178)/Sheet1!$N$2</f>
        <v>0.073471183457985</v>
      </c>
      <c r="I1178" s="7" t="n">
        <v>12.85</v>
      </c>
      <c r="N1178" s="0" t="n">
        <v>6.64</v>
      </c>
    </row>
    <row r="1179" customFormat="false" ht="15" hidden="false" customHeight="false" outlineLevel="0" collapsed="false">
      <c r="H1179" s="10" t="n">
        <f aca="false">COUNTIF(Sheet1!$N$3:$N$106001,"&gt;="&amp;Sheet1!I1179)/Sheet1!$N$2</f>
        <v>0.0734299384073911</v>
      </c>
      <c r="I1179" s="7" t="n">
        <v>12.86</v>
      </c>
      <c r="N1179" s="0" t="n">
        <v>15.11</v>
      </c>
    </row>
    <row r="1180" customFormat="false" ht="15" hidden="false" customHeight="false" outlineLevel="0" collapsed="false">
      <c r="H1180" s="10" t="n">
        <f aca="false">COUNTIF(Sheet1!$N$3:$N$106001,"&gt;="&amp;Sheet1!I1180)/Sheet1!$N$2</f>
        <v>0.0733474483062033</v>
      </c>
      <c r="I1180" s="7" t="n">
        <v>12.87</v>
      </c>
      <c r="N1180" s="0" t="n">
        <v>2.06</v>
      </c>
    </row>
    <row r="1181" customFormat="false" ht="15" hidden="false" customHeight="false" outlineLevel="0" collapsed="false">
      <c r="H1181" s="10" t="n">
        <f aca="false">COUNTIF(Sheet1!$N$3:$N$106001,"&gt;="&amp;Sheet1!I1181)/Sheet1!$N$2</f>
        <v>0.0732512098548174</v>
      </c>
      <c r="I1181" s="7" t="n">
        <v>12.88</v>
      </c>
      <c r="N1181" s="0" t="n">
        <v>1.24</v>
      </c>
    </row>
    <row r="1182" customFormat="false" ht="15" hidden="false" customHeight="false" outlineLevel="0" collapsed="false">
      <c r="H1182" s="10" t="n">
        <f aca="false">COUNTIF(Sheet1!$N$3:$N$106001,"&gt;="&amp;Sheet1!I1182)/Sheet1!$N$2</f>
        <v>0.0732099648042235</v>
      </c>
      <c r="I1182" s="7" t="n">
        <v>12.89</v>
      </c>
      <c r="N1182" s="0" t="n">
        <v>5.33</v>
      </c>
    </row>
    <row r="1183" customFormat="false" ht="15" hidden="false" customHeight="false" outlineLevel="0" collapsed="false">
      <c r="H1183" s="10" t="n">
        <f aca="false">COUNTIF(Sheet1!$N$3:$N$106001,"&gt;="&amp;Sheet1!I1183)/Sheet1!$N$2</f>
        <v>0.0730999780026397</v>
      </c>
      <c r="I1183" s="7" t="n">
        <v>12.9</v>
      </c>
      <c r="N1183" s="0" t="n">
        <v>1</v>
      </c>
    </row>
    <row r="1184" customFormat="false" ht="15" hidden="false" customHeight="false" outlineLevel="0" collapsed="false">
      <c r="H1184" s="10" t="n">
        <f aca="false">COUNTIF(Sheet1!$N$3:$N$106001,"&gt;="&amp;Sheet1!I1184)/Sheet1!$N$2</f>
        <v>0.0730037395512538</v>
      </c>
      <c r="I1184" s="7" t="n">
        <v>12.91</v>
      </c>
      <c r="N1184" s="0" t="n">
        <v>1.24</v>
      </c>
    </row>
    <row r="1185" customFormat="false" ht="15" hidden="false" customHeight="false" outlineLevel="0" collapsed="false">
      <c r="H1185" s="10" t="n">
        <f aca="false">COUNTIF(Sheet1!$N$3:$N$106001,"&gt;="&amp;Sheet1!I1185)/Sheet1!$N$2</f>
        <v>0.0729487461504619</v>
      </c>
      <c r="I1185" s="7" t="n">
        <v>12.92</v>
      </c>
      <c r="N1185" s="0" t="n">
        <v>10.34</v>
      </c>
    </row>
    <row r="1186" customFormat="false" ht="15" hidden="false" customHeight="false" outlineLevel="0" collapsed="false">
      <c r="H1186" s="10" t="n">
        <f aca="false">COUNTIF(Sheet1!$N$3:$N$106001,"&gt;="&amp;Sheet1!I1186)/Sheet1!$N$2</f>
        <v>0.07289375274967</v>
      </c>
      <c r="I1186" s="7" t="n">
        <v>12.93</v>
      </c>
      <c r="N1186" s="0" t="n">
        <v>2.38</v>
      </c>
    </row>
    <row r="1187" customFormat="false" ht="15" hidden="false" customHeight="false" outlineLevel="0" collapsed="false">
      <c r="H1187" s="10" t="n">
        <f aca="false">COUNTIF(Sheet1!$N$3:$N$106001,"&gt;="&amp;Sheet1!I1187)/Sheet1!$N$2</f>
        <v>0.0728387593488781</v>
      </c>
      <c r="I1187" s="7" t="n">
        <v>12.94</v>
      </c>
      <c r="N1187" s="0" t="n">
        <v>3.99</v>
      </c>
    </row>
    <row r="1188" customFormat="false" ht="15" hidden="false" customHeight="false" outlineLevel="0" collapsed="false">
      <c r="H1188" s="10" t="n">
        <f aca="false">COUNTIF(Sheet1!$N$3:$N$106001,"&gt;="&amp;Sheet1!I1188)/Sheet1!$N$2</f>
        <v>0.0728250109986802</v>
      </c>
      <c r="I1188" s="7" t="n">
        <v>12.95</v>
      </c>
      <c r="N1188" s="0" t="n">
        <v>26.97</v>
      </c>
    </row>
    <row r="1189" customFormat="false" ht="15" hidden="false" customHeight="false" outlineLevel="0" collapsed="false">
      <c r="H1189" s="10" t="n">
        <f aca="false">COUNTIF(Sheet1!$N$3:$N$106001,"&gt;="&amp;Sheet1!I1189)/Sheet1!$N$2</f>
        <v>0.0727562692476903</v>
      </c>
      <c r="I1189" s="7" t="n">
        <v>12.96</v>
      </c>
      <c r="N1189" s="0" t="n">
        <v>3.29</v>
      </c>
    </row>
    <row r="1190" customFormat="false" ht="15" hidden="false" customHeight="false" outlineLevel="0" collapsed="false">
      <c r="H1190" s="10" t="n">
        <f aca="false">COUNTIF(Sheet1!$N$3:$N$106001,"&gt;="&amp;Sheet1!I1190)/Sheet1!$N$2</f>
        <v>0.0727287725472943</v>
      </c>
      <c r="I1190" s="7" t="n">
        <v>12.97</v>
      </c>
      <c r="N1190" s="0" t="n">
        <v>1.04</v>
      </c>
    </row>
    <row r="1191" customFormat="false" ht="15" hidden="false" customHeight="false" outlineLevel="0" collapsed="false">
      <c r="H1191" s="10" t="n">
        <f aca="false">COUNTIF(Sheet1!$N$3:$N$106001,"&gt;="&amp;Sheet1!I1191)/Sheet1!$N$2</f>
        <v>0.0726600307963044</v>
      </c>
      <c r="I1191" s="7" t="n">
        <v>12.98</v>
      </c>
      <c r="N1191" s="0" t="n">
        <v>1.41</v>
      </c>
    </row>
    <row r="1192" customFormat="false" ht="15" hidden="false" customHeight="false" outlineLevel="0" collapsed="false">
      <c r="H1192" s="10" t="n">
        <f aca="false">COUNTIF(Sheet1!$N$3:$N$106001,"&gt;="&amp;Sheet1!I1192)/Sheet1!$N$2</f>
        <v>0.0726325340959085</v>
      </c>
      <c r="I1192" s="7" t="n">
        <v>12.99</v>
      </c>
      <c r="N1192" s="0" t="n">
        <v>1.99</v>
      </c>
    </row>
    <row r="1193" customFormat="false" ht="15" hidden="false" customHeight="false" outlineLevel="0" collapsed="false">
      <c r="H1193" s="10" t="n">
        <f aca="false">COUNTIF(Sheet1!$N$3:$N$106001,"&gt;="&amp;Sheet1!I1193)/Sheet1!$N$2</f>
        <v>0.0725912890453146</v>
      </c>
      <c r="I1193" s="7" t="n">
        <v>13</v>
      </c>
      <c r="N1193" s="0" t="n">
        <v>1.37</v>
      </c>
    </row>
    <row r="1194" customFormat="false" ht="15" hidden="false" customHeight="false" outlineLevel="0" collapsed="false">
      <c r="H1194" s="10" t="n">
        <f aca="false">COUNTIF(Sheet1!$N$3:$N$106001,"&gt;="&amp;Sheet1!I1194)/Sheet1!$N$2</f>
        <v>0.0725087989441267</v>
      </c>
      <c r="I1194" s="7" t="n">
        <v>13.01</v>
      </c>
      <c r="N1194" s="0" t="n">
        <v>1.42</v>
      </c>
    </row>
    <row r="1195" customFormat="false" ht="15" hidden="false" customHeight="false" outlineLevel="0" collapsed="false">
      <c r="H1195" s="10" t="n">
        <f aca="false">COUNTIF(Sheet1!$N$3:$N$106001,"&gt;="&amp;Sheet1!I1195)/Sheet1!$N$2</f>
        <v>0.0724400571931368</v>
      </c>
      <c r="I1195" s="7" t="n">
        <v>13.02</v>
      </c>
      <c r="N1195" s="0" t="n">
        <v>43.12</v>
      </c>
    </row>
    <row r="1196" customFormat="false" ht="15" hidden="false" customHeight="false" outlineLevel="0" collapsed="false">
      <c r="H1196" s="10" t="n">
        <f aca="false">COUNTIF(Sheet1!$N$3:$N$106001,"&gt;="&amp;Sheet1!I1196)/Sheet1!$N$2</f>
        <v>0.0724125604927409</v>
      </c>
      <c r="I1196" s="7" t="n">
        <v>13.03</v>
      </c>
      <c r="N1196" s="0" t="n">
        <v>1.4</v>
      </c>
    </row>
    <row r="1197" customFormat="false" ht="15" hidden="false" customHeight="false" outlineLevel="0" collapsed="false">
      <c r="H1197" s="10" t="n">
        <f aca="false">COUNTIF(Sheet1!$N$3:$N$106001,"&gt;="&amp;Sheet1!I1197)/Sheet1!$N$2</f>
        <v>0.0723850637923449</v>
      </c>
      <c r="I1197" s="7" t="n">
        <v>13.04</v>
      </c>
      <c r="N1197" s="0" t="n">
        <v>1</v>
      </c>
    </row>
    <row r="1198" customFormat="false" ht="15" hidden="false" customHeight="false" outlineLevel="0" collapsed="false">
      <c r="H1198" s="10" t="n">
        <f aca="false">COUNTIF(Sheet1!$N$3:$N$106001,"&gt;="&amp;Sheet1!I1198)/Sheet1!$N$2</f>
        <v>0.072330070391553</v>
      </c>
      <c r="I1198" s="7" t="n">
        <v>13.05</v>
      </c>
      <c r="N1198" s="0" t="n">
        <v>1.02</v>
      </c>
    </row>
    <row r="1199" customFormat="false" ht="15" hidden="false" customHeight="false" outlineLevel="0" collapsed="false">
      <c r="H1199" s="10" t="n">
        <f aca="false">COUNTIF(Sheet1!$N$3:$N$106001,"&gt;="&amp;Sheet1!I1199)/Sheet1!$N$2</f>
        <v>0.0722613286405631</v>
      </c>
      <c r="I1199" s="7" t="n">
        <v>13.06</v>
      </c>
      <c r="N1199" s="0" t="n">
        <v>3.9</v>
      </c>
    </row>
    <row r="1200" customFormat="false" ht="15" hidden="false" customHeight="false" outlineLevel="0" collapsed="false">
      <c r="H1200" s="10" t="n">
        <f aca="false">COUNTIF(Sheet1!$N$3:$N$106001,"&gt;="&amp;Sheet1!I1200)/Sheet1!$N$2</f>
        <v>0.0721788385393753</v>
      </c>
      <c r="I1200" s="7" t="n">
        <v>13.07</v>
      </c>
      <c r="N1200" s="0" t="n">
        <v>3.83</v>
      </c>
    </row>
    <row r="1201" customFormat="false" ht="15" hidden="false" customHeight="false" outlineLevel="0" collapsed="false">
      <c r="H1201" s="10" t="n">
        <f aca="false">COUNTIF(Sheet1!$N$3:$N$106001,"&gt;="&amp;Sheet1!I1201)/Sheet1!$N$2</f>
        <v>0.0721375934887814</v>
      </c>
      <c r="I1201" s="7" t="n">
        <v>13.08</v>
      </c>
      <c r="N1201" s="0" t="n">
        <v>1.21</v>
      </c>
    </row>
    <row r="1202" customFormat="false" ht="15" hidden="false" customHeight="false" outlineLevel="0" collapsed="false">
      <c r="H1202" s="10" t="n">
        <f aca="false">COUNTIF(Sheet1!$N$3:$N$106001,"&gt;="&amp;Sheet1!I1202)/Sheet1!$N$2</f>
        <v>0.0720963484381874</v>
      </c>
      <c r="I1202" s="7" t="n">
        <v>13.09</v>
      </c>
      <c r="N1202" s="0" t="n">
        <v>1.47</v>
      </c>
    </row>
    <row r="1203" customFormat="false" ht="15" hidden="false" customHeight="false" outlineLevel="0" collapsed="false">
      <c r="H1203" s="10" t="n">
        <f aca="false">COUNTIF(Sheet1!$N$3:$N$106001,"&gt;="&amp;Sheet1!I1203)/Sheet1!$N$2</f>
        <v>0.0720688517377915</v>
      </c>
      <c r="I1203" s="7" t="n">
        <v>13.1</v>
      </c>
      <c r="N1203" s="0" t="n">
        <v>11.08</v>
      </c>
    </row>
    <row r="1204" customFormat="false" ht="15" hidden="false" customHeight="false" outlineLevel="0" collapsed="false">
      <c r="H1204" s="10" t="n">
        <f aca="false">COUNTIF(Sheet1!$N$3:$N$106001,"&gt;="&amp;Sheet1!I1204)/Sheet1!$N$2</f>
        <v>0.0720551033875935</v>
      </c>
      <c r="I1204" s="7" t="n">
        <v>13.11</v>
      </c>
      <c r="N1204" s="0" t="n">
        <v>5.6</v>
      </c>
    </row>
    <row r="1205" customFormat="false" ht="15" hidden="false" customHeight="false" outlineLevel="0" collapsed="false">
      <c r="H1205" s="10" t="n">
        <f aca="false">COUNTIF(Sheet1!$N$3:$N$106001,"&gt;="&amp;Sheet1!I1205)/Sheet1!$N$2</f>
        <v>0.0720001099868016</v>
      </c>
      <c r="I1205" s="7" t="n">
        <v>13.12</v>
      </c>
      <c r="N1205" s="0" t="n">
        <v>1.29</v>
      </c>
    </row>
    <row r="1206" customFormat="false" ht="15" hidden="false" customHeight="false" outlineLevel="0" collapsed="false">
      <c r="H1206" s="10" t="n">
        <f aca="false">COUNTIF(Sheet1!$N$3:$N$106001,"&gt;="&amp;Sheet1!I1206)/Sheet1!$N$2</f>
        <v>0.0719038715354157</v>
      </c>
      <c r="I1206" s="7" t="n">
        <v>13.13</v>
      </c>
      <c r="N1206" s="0" t="n">
        <v>63.99</v>
      </c>
    </row>
    <row r="1207" customFormat="false" ht="15" hidden="false" customHeight="false" outlineLevel="0" collapsed="false">
      <c r="H1207" s="10" t="n">
        <f aca="false">COUNTIF(Sheet1!$N$3:$N$106001,"&gt;="&amp;Sheet1!I1207)/Sheet1!$N$2</f>
        <v>0.0718901231852178</v>
      </c>
      <c r="I1207" s="7" t="n">
        <v>13.14</v>
      </c>
      <c r="N1207" s="0" t="n">
        <v>14.67</v>
      </c>
    </row>
    <row r="1208" customFormat="false" ht="15" hidden="false" customHeight="false" outlineLevel="0" collapsed="false">
      <c r="H1208" s="10" t="n">
        <f aca="false">COUNTIF(Sheet1!$N$3:$N$106001,"&gt;="&amp;Sheet1!I1208)/Sheet1!$N$2</f>
        <v>0.0718076330840299</v>
      </c>
      <c r="I1208" s="7" t="n">
        <v>13.15</v>
      </c>
      <c r="N1208" s="0" t="n">
        <v>4.81</v>
      </c>
    </row>
    <row r="1209" customFormat="false" ht="15" hidden="false" customHeight="false" outlineLevel="0" collapsed="false">
      <c r="H1209" s="10" t="n">
        <f aca="false">COUNTIF(Sheet1!$N$3:$N$106001,"&gt;="&amp;Sheet1!I1209)/Sheet1!$N$2</f>
        <v>0.071752639683238</v>
      </c>
      <c r="I1209" s="7" t="n">
        <v>13.16</v>
      </c>
      <c r="N1209" s="0" t="n">
        <v>2.03</v>
      </c>
    </row>
    <row r="1210" customFormat="false" ht="15" hidden="false" customHeight="false" outlineLevel="0" collapsed="false">
      <c r="H1210" s="10" t="n">
        <f aca="false">COUNTIF(Sheet1!$N$3:$N$106001,"&gt;="&amp;Sheet1!I1210)/Sheet1!$N$2</f>
        <v>0.0717113946326441</v>
      </c>
      <c r="I1210" s="7" t="n">
        <v>13.17</v>
      </c>
      <c r="N1210" s="0" t="n">
        <v>1.3</v>
      </c>
    </row>
    <row r="1211" customFormat="false" ht="15" hidden="false" customHeight="false" outlineLevel="0" collapsed="false">
      <c r="H1211" s="10" t="n">
        <f aca="false">COUNTIF(Sheet1!$N$3:$N$106001,"&gt;="&amp;Sheet1!I1211)/Sheet1!$N$2</f>
        <v>0.0716838979322481</v>
      </c>
      <c r="I1211" s="7" t="n">
        <v>13.18</v>
      </c>
      <c r="N1211" s="0" t="n">
        <v>5.13</v>
      </c>
    </row>
    <row r="1212" customFormat="false" ht="15" hidden="false" customHeight="false" outlineLevel="0" collapsed="false">
      <c r="H1212" s="10" t="n">
        <f aca="false">COUNTIF(Sheet1!$N$3:$N$106001,"&gt;="&amp;Sheet1!I1212)/Sheet1!$N$2</f>
        <v>0.0716151561812582</v>
      </c>
      <c r="I1212" s="7" t="n">
        <v>13.19</v>
      </c>
      <c r="N1212" s="0" t="n">
        <v>3.99</v>
      </c>
    </row>
    <row r="1213" customFormat="false" ht="15" hidden="false" customHeight="false" outlineLevel="0" collapsed="false">
      <c r="H1213" s="10" t="n">
        <f aca="false">COUNTIF(Sheet1!$N$3:$N$106001,"&gt;="&amp;Sheet1!I1213)/Sheet1!$N$2</f>
        <v>0.0715601627804663</v>
      </c>
      <c r="I1213" s="7" t="n">
        <v>13.2</v>
      </c>
      <c r="N1213" s="0" t="n">
        <v>1.96</v>
      </c>
    </row>
    <row r="1214" customFormat="false" ht="15" hidden="false" customHeight="false" outlineLevel="0" collapsed="false">
      <c r="H1214" s="10" t="n">
        <f aca="false">COUNTIF(Sheet1!$N$3:$N$106001,"&gt;="&amp;Sheet1!I1214)/Sheet1!$N$2</f>
        <v>0.0715051693796744</v>
      </c>
      <c r="I1214" s="7" t="n">
        <v>13.21</v>
      </c>
      <c r="N1214" s="0" t="n">
        <v>1.28</v>
      </c>
    </row>
    <row r="1215" customFormat="false" ht="15" hidden="false" customHeight="false" outlineLevel="0" collapsed="false">
      <c r="H1215" s="10" t="n">
        <f aca="false">COUNTIF(Sheet1!$N$3:$N$106001,"&gt;="&amp;Sheet1!I1215)/Sheet1!$N$2</f>
        <v>0.0715051693796744</v>
      </c>
      <c r="I1215" s="7" t="n">
        <v>13.22</v>
      </c>
      <c r="N1215" s="0" t="n">
        <v>1.44</v>
      </c>
    </row>
    <row r="1216" customFormat="false" ht="15" hidden="false" customHeight="false" outlineLevel="0" collapsed="false">
      <c r="H1216" s="10" t="n">
        <f aca="false">COUNTIF(Sheet1!$N$3:$N$106001,"&gt;="&amp;Sheet1!I1216)/Sheet1!$N$2</f>
        <v>0.0714639243290805</v>
      </c>
      <c r="I1216" s="7" t="n">
        <v>13.23</v>
      </c>
      <c r="N1216" s="0" t="n">
        <v>4.43</v>
      </c>
    </row>
    <row r="1217" customFormat="false" ht="15" hidden="false" customHeight="false" outlineLevel="0" collapsed="false">
      <c r="H1217" s="10" t="n">
        <f aca="false">COUNTIF(Sheet1!$N$3:$N$106001,"&gt;="&amp;Sheet1!I1217)/Sheet1!$N$2</f>
        <v>0.0713814342278927</v>
      </c>
      <c r="I1217" s="7" t="n">
        <v>13.24</v>
      </c>
      <c r="N1217" s="0" t="n">
        <v>1.4</v>
      </c>
    </row>
    <row r="1218" customFormat="false" ht="15" hidden="false" customHeight="false" outlineLevel="0" collapsed="false">
      <c r="H1218" s="10" t="n">
        <f aca="false">COUNTIF(Sheet1!$N$3:$N$106001,"&gt;="&amp;Sheet1!I1218)/Sheet1!$N$2</f>
        <v>0.0712851957765068</v>
      </c>
      <c r="I1218" s="7" t="n">
        <v>13.25</v>
      </c>
      <c r="N1218" s="0" t="n">
        <v>11.69</v>
      </c>
    </row>
    <row r="1219" customFormat="false" ht="15" hidden="false" customHeight="false" outlineLevel="0" collapsed="false">
      <c r="H1219" s="10" t="n">
        <f aca="false">COUNTIF(Sheet1!$N$3:$N$106001,"&gt;="&amp;Sheet1!I1219)/Sheet1!$N$2</f>
        <v>0.0712164540255169</v>
      </c>
      <c r="I1219" s="7" t="n">
        <v>13.26</v>
      </c>
      <c r="N1219" s="0" t="n">
        <v>3.33</v>
      </c>
    </row>
    <row r="1220" customFormat="false" ht="15" hidden="false" customHeight="false" outlineLevel="0" collapsed="false">
      <c r="H1220" s="10" t="n">
        <f aca="false">COUNTIF(Sheet1!$N$3:$N$106001,"&gt;="&amp;Sheet1!I1220)/Sheet1!$N$2</f>
        <v>0.071175208974923</v>
      </c>
      <c r="I1220" s="7" t="n">
        <v>13.27</v>
      </c>
      <c r="N1220" s="0" t="n">
        <v>1.38</v>
      </c>
    </row>
    <row r="1221" customFormat="false" ht="15" hidden="false" customHeight="false" outlineLevel="0" collapsed="false">
      <c r="H1221" s="10" t="n">
        <f aca="false">COUNTIF(Sheet1!$N$3:$N$106001,"&gt;="&amp;Sheet1!I1221)/Sheet1!$N$2</f>
        <v>0.0711477122745271</v>
      </c>
      <c r="I1221" s="7" t="n">
        <v>13.28</v>
      </c>
      <c r="N1221" s="0" t="n">
        <v>1.65</v>
      </c>
    </row>
    <row r="1222" customFormat="false" ht="15" hidden="false" customHeight="false" outlineLevel="0" collapsed="false">
      <c r="H1222" s="10" t="n">
        <f aca="false">COUNTIF(Sheet1!$N$3:$N$106001,"&gt;="&amp;Sheet1!I1222)/Sheet1!$N$2</f>
        <v>0.0711339639243291</v>
      </c>
      <c r="I1222" s="7" t="n">
        <v>13.29</v>
      </c>
      <c r="N1222" s="0" t="n">
        <v>1.1</v>
      </c>
    </row>
    <row r="1223" customFormat="false" ht="15" hidden="false" customHeight="false" outlineLevel="0" collapsed="false">
      <c r="H1223" s="10" t="n">
        <f aca="false">COUNTIF(Sheet1!$N$3:$N$106001,"&gt;="&amp;Sheet1!I1223)/Sheet1!$N$2</f>
        <v>0.0709964804223493</v>
      </c>
      <c r="I1223" s="7" t="n">
        <v>13.3</v>
      </c>
      <c r="N1223" s="0" t="n">
        <v>5.16</v>
      </c>
    </row>
    <row r="1224" customFormat="false" ht="15" hidden="false" customHeight="false" outlineLevel="0" collapsed="false">
      <c r="H1224" s="10" t="n">
        <f aca="false">COUNTIF(Sheet1!$N$3:$N$106001,"&gt;="&amp;Sheet1!I1224)/Sheet1!$N$2</f>
        <v>0.0709689837219534</v>
      </c>
      <c r="I1224" s="7" t="n">
        <v>13.31</v>
      </c>
      <c r="N1224" s="0" t="n">
        <v>4.93</v>
      </c>
    </row>
    <row r="1225" customFormat="false" ht="15" hidden="false" customHeight="false" outlineLevel="0" collapsed="false">
      <c r="H1225" s="10" t="n">
        <f aca="false">COUNTIF(Sheet1!$N$3:$N$106001,"&gt;="&amp;Sheet1!I1225)/Sheet1!$N$2</f>
        <v>0.0709414870215574</v>
      </c>
      <c r="I1225" s="7" t="n">
        <v>13.32</v>
      </c>
      <c r="N1225" s="0" t="n">
        <v>2.14</v>
      </c>
    </row>
    <row r="1226" customFormat="false" ht="15" hidden="false" customHeight="false" outlineLevel="0" collapsed="false">
      <c r="H1226" s="10" t="n">
        <f aca="false">COUNTIF(Sheet1!$N$3:$N$106001,"&gt;="&amp;Sheet1!I1226)/Sheet1!$N$2</f>
        <v>0.0709002419709635</v>
      </c>
      <c r="I1226" s="7" t="n">
        <v>13.33</v>
      </c>
      <c r="N1226" s="0" t="n">
        <v>2.44</v>
      </c>
    </row>
    <row r="1227" customFormat="false" ht="15" hidden="false" customHeight="false" outlineLevel="0" collapsed="false">
      <c r="H1227" s="10" t="n">
        <f aca="false">COUNTIF(Sheet1!$N$3:$N$106001,"&gt;="&amp;Sheet1!I1227)/Sheet1!$N$2</f>
        <v>0.0708452485701716</v>
      </c>
      <c r="I1227" s="7" t="n">
        <v>13.34</v>
      </c>
      <c r="N1227" s="0" t="n">
        <v>3.08</v>
      </c>
    </row>
    <row r="1228" customFormat="false" ht="15" hidden="false" customHeight="false" outlineLevel="0" collapsed="false">
      <c r="H1228" s="10" t="n">
        <f aca="false">COUNTIF(Sheet1!$N$3:$N$106001,"&gt;="&amp;Sheet1!I1228)/Sheet1!$N$2</f>
        <v>0.0707627584689837</v>
      </c>
      <c r="I1228" s="7" t="n">
        <v>13.35</v>
      </c>
      <c r="N1228" s="0" t="n">
        <v>2.28</v>
      </c>
    </row>
    <row r="1229" customFormat="false" ht="15" hidden="false" customHeight="false" outlineLevel="0" collapsed="false">
      <c r="H1229" s="10" t="n">
        <f aca="false">COUNTIF(Sheet1!$N$3:$N$106001,"&gt;="&amp;Sheet1!I1229)/Sheet1!$N$2</f>
        <v>0.0707077650681918</v>
      </c>
      <c r="I1229" s="7" t="n">
        <v>13.36</v>
      </c>
      <c r="N1229" s="0" t="n">
        <v>1.82</v>
      </c>
    </row>
    <row r="1230" customFormat="false" ht="15" hidden="false" customHeight="false" outlineLevel="0" collapsed="false">
      <c r="H1230" s="10" t="n">
        <f aca="false">COUNTIF(Sheet1!$N$3:$N$106001,"&gt;="&amp;Sheet1!I1230)/Sheet1!$N$2</f>
        <v>0.0706665200175979</v>
      </c>
      <c r="I1230" s="7" t="n">
        <v>13.37</v>
      </c>
      <c r="N1230" s="0" t="n">
        <v>1.03</v>
      </c>
    </row>
    <row r="1231" customFormat="false" ht="15" hidden="false" customHeight="false" outlineLevel="0" collapsed="false">
      <c r="H1231" s="10" t="n">
        <f aca="false">COUNTIF(Sheet1!$N$3:$N$106001,"&gt;="&amp;Sheet1!I1231)/Sheet1!$N$2</f>
        <v>0.0706390233172019</v>
      </c>
      <c r="I1231" s="7" t="n">
        <v>13.38</v>
      </c>
      <c r="N1231" s="0" t="n">
        <v>7.89</v>
      </c>
    </row>
    <row r="1232" customFormat="false" ht="15" hidden="false" customHeight="false" outlineLevel="0" collapsed="false">
      <c r="H1232" s="10" t="n">
        <f aca="false">COUNTIF(Sheet1!$N$3:$N$106001,"&gt;="&amp;Sheet1!I1232)/Sheet1!$N$2</f>
        <v>0.070597778266608</v>
      </c>
      <c r="I1232" s="7" t="n">
        <v>13.39</v>
      </c>
      <c r="N1232" s="0" t="n">
        <v>1.27</v>
      </c>
    </row>
    <row r="1233" customFormat="false" ht="15" hidden="false" customHeight="false" outlineLevel="0" collapsed="false">
      <c r="H1233" s="10" t="n">
        <f aca="false">COUNTIF(Sheet1!$N$3:$N$106001,"&gt;="&amp;Sheet1!I1233)/Sheet1!$N$2</f>
        <v>0.0705427848658161</v>
      </c>
      <c r="I1233" s="7" t="n">
        <v>13.4</v>
      </c>
      <c r="N1233" s="0" t="n">
        <v>3.23</v>
      </c>
    </row>
    <row r="1234" customFormat="false" ht="15" hidden="false" customHeight="false" outlineLevel="0" collapsed="false">
      <c r="H1234" s="10" t="n">
        <f aca="false">COUNTIF(Sheet1!$N$3:$N$106001,"&gt;="&amp;Sheet1!I1234)/Sheet1!$N$2</f>
        <v>0.0704602947646282</v>
      </c>
      <c r="I1234" s="7" t="n">
        <v>13.41</v>
      </c>
      <c r="N1234" s="0" t="n">
        <v>3.3</v>
      </c>
    </row>
    <row r="1235" customFormat="false" ht="15" hidden="false" customHeight="false" outlineLevel="0" collapsed="false">
      <c r="H1235" s="10" t="n">
        <f aca="false">COUNTIF(Sheet1!$N$3:$N$106001,"&gt;="&amp;Sheet1!I1235)/Sheet1!$N$2</f>
        <v>0.0703778046634404</v>
      </c>
      <c r="I1235" s="7" t="n">
        <v>13.42</v>
      </c>
      <c r="N1235" s="0" t="n">
        <v>1.01</v>
      </c>
    </row>
    <row r="1236" customFormat="false" ht="15" hidden="false" customHeight="false" outlineLevel="0" collapsed="false">
      <c r="H1236" s="10" t="n">
        <f aca="false">COUNTIF(Sheet1!$N$3:$N$106001,"&gt;="&amp;Sheet1!I1236)/Sheet1!$N$2</f>
        <v>0.0703365596128465</v>
      </c>
      <c r="I1236" s="7" t="n">
        <v>13.43</v>
      </c>
      <c r="N1236" s="0" t="n">
        <v>1.15</v>
      </c>
    </row>
    <row r="1237" customFormat="false" ht="15" hidden="false" customHeight="false" outlineLevel="0" collapsed="false">
      <c r="H1237" s="10" t="n">
        <f aca="false">COUNTIF(Sheet1!$N$3:$N$106001,"&gt;="&amp;Sheet1!I1237)/Sheet1!$N$2</f>
        <v>0.0702953145622525</v>
      </c>
      <c r="I1237" s="7" t="n">
        <v>13.44</v>
      </c>
      <c r="N1237" s="0" t="n">
        <v>27.93</v>
      </c>
    </row>
    <row r="1238" customFormat="false" ht="15" hidden="false" customHeight="false" outlineLevel="0" collapsed="false">
      <c r="H1238" s="10" t="n">
        <f aca="false">COUNTIF(Sheet1!$N$3:$N$106001,"&gt;="&amp;Sheet1!I1238)/Sheet1!$N$2</f>
        <v>0.0702265728112627</v>
      </c>
      <c r="I1238" s="7" t="n">
        <v>13.45</v>
      </c>
      <c r="N1238" s="0" t="n">
        <v>2.6</v>
      </c>
    </row>
    <row r="1239" customFormat="false" ht="15" hidden="false" customHeight="false" outlineLevel="0" collapsed="false">
      <c r="H1239" s="10" t="n">
        <f aca="false">COUNTIF(Sheet1!$N$3:$N$106001,"&gt;="&amp;Sheet1!I1239)/Sheet1!$N$2</f>
        <v>0.0701715794104707</v>
      </c>
      <c r="I1239" s="7" t="n">
        <v>13.46</v>
      </c>
      <c r="N1239" s="0" t="n">
        <v>1.08</v>
      </c>
    </row>
    <row r="1240" customFormat="false" ht="15" hidden="false" customHeight="false" outlineLevel="0" collapsed="false">
      <c r="H1240" s="10" t="n">
        <f aca="false">COUNTIF(Sheet1!$N$3:$N$106001,"&gt;="&amp;Sheet1!I1240)/Sheet1!$N$2</f>
        <v>0.0701028376594809</v>
      </c>
      <c r="I1240" s="7" t="n">
        <v>13.47</v>
      </c>
      <c r="N1240" s="0" t="n">
        <v>1.53</v>
      </c>
    </row>
    <row r="1241" customFormat="false" ht="15" hidden="false" customHeight="false" outlineLevel="0" collapsed="false">
      <c r="H1241" s="10" t="n">
        <f aca="false">COUNTIF(Sheet1!$N$3:$N$106001,"&gt;="&amp;Sheet1!I1241)/Sheet1!$N$2</f>
        <v>0.0700753409590849</v>
      </c>
      <c r="I1241" s="7" t="n">
        <v>13.48</v>
      </c>
      <c r="N1241" s="0" t="n">
        <v>4.56</v>
      </c>
    </row>
    <row r="1242" customFormat="false" ht="15" hidden="false" customHeight="false" outlineLevel="0" collapsed="false">
      <c r="H1242" s="10" t="n">
        <f aca="false">COUNTIF(Sheet1!$N$3:$N$106001,"&gt;="&amp;Sheet1!I1242)/Sheet1!$N$2</f>
        <v>0.070047844258689</v>
      </c>
      <c r="I1242" s="7" t="n">
        <v>13.49</v>
      </c>
      <c r="N1242" s="0" t="n">
        <v>2.49</v>
      </c>
    </row>
    <row r="1243" customFormat="false" ht="15" hidden="false" customHeight="false" outlineLevel="0" collapsed="false">
      <c r="H1243" s="10" t="n">
        <f aca="false">COUNTIF(Sheet1!$N$3:$N$106001,"&gt;="&amp;Sheet1!I1243)/Sheet1!$N$2</f>
        <v>0.0699928508578971</v>
      </c>
      <c r="I1243" s="7" t="n">
        <v>13.5</v>
      </c>
      <c r="N1243" s="0" t="n">
        <v>6.78</v>
      </c>
    </row>
    <row r="1244" customFormat="false" ht="15" hidden="false" customHeight="false" outlineLevel="0" collapsed="false">
      <c r="H1244" s="10" t="n">
        <f aca="false">COUNTIF(Sheet1!$N$3:$N$106001,"&gt;="&amp;Sheet1!I1244)/Sheet1!$N$2</f>
        <v>0.0699653541575011</v>
      </c>
      <c r="I1244" s="7" t="n">
        <v>13.51</v>
      </c>
      <c r="N1244" s="0" t="n">
        <v>5.79</v>
      </c>
    </row>
    <row r="1245" customFormat="false" ht="15" hidden="false" customHeight="false" outlineLevel="0" collapsed="false">
      <c r="H1245" s="10" t="n">
        <f aca="false">COUNTIF(Sheet1!$N$3:$N$106001,"&gt;="&amp;Sheet1!I1245)/Sheet1!$N$2</f>
        <v>0.0699103607567092</v>
      </c>
      <c r="I1245" s="7" t="n">
        <v>13.52</v>
      </c>
      <c r="N1245" s="0" t="n">
        <v>2.17</v>
      </c>
    </row>
    <row r="1246" customFormat="false" ht="15" hidden="false" customHeight="false" outlineLevel="0" collapsed="false">
      <c r="H1246" s="10" t="n">
        <f aca="false">COUNTIF(Sheet1!$N$3:$N$106001,"&gt;="&amp;Sheet1!I1246)/Sheet1!$N$2</f>
        <v>0.0698553673559173</v>
      </c>
      <c r="I1246" s="7" t="n">
        <v>13.53</v>
      </c>
      <c r="N1246" s="0" t="n">
        <v>4.6</v>
      </c>
    </row>
    <row r="1247" customFormat="false" ht="15" hidden="false" customHeight="false" outlineLevel="0" collapsed="false">
      <c r="H1247" s="10" t="n">
        <f aca="false">COUNTIF(Sheet1!$N$3:$N$106001,"&gt;="&amp;Sheet1!I1247)/Sheet1!$N$2</f>
        <v>0.0697728772547294</v>
      </c>
      <c r="I1247" s="7" t="n">
        <v>13.54</v>
      </c>
      <c r="N1247" s="0" t="n">
        <v>1.29</v>
      </c>
    </row>
    <row r="1248" customFormat="false" ht="15" hidden="false" customHeight="false" outlineLevel="0" collapsed="false">
      <c r="H1248" s="10" t="n">
        <f aca="false">COUNTIF(Sheet1!$N$3:$N$106001,"&gt;="&amp;Sheet1!I1248)/Sheet1!$N$2</f>
        <v>0.0697178838539375</v>
      </c>
      <c r="I1248" s="7" t="n">
        <v>13.55</v>
      </c>
      <c r="N1248" s="0" t="n">
        <v>4.17</v>
      </c>
    </row>
    <row r="1249" customFormat="false" ht="15" hidden="false" customHeight="false" outlineLevel="0" collapsed="false">
      <c r="H1249" s="10" t="n">
        <f aca="false">COUNTIF(Sheet1!$N$3:$N$106001,"&gt;="&amp;Sheet1!I1249)/Sheet1!$N$2</f>
        <v>0.0696903871535416</v>
      </c>
      <c r="I1249" s="7" t="n">
        <v>13.56</v>
      </c>
      <c r="N1249" s="0" t="n">
        <v>1</v>
      </c>
    </row>
    <row r="1250" customFormat="false" ht="15" hidden="false" customHeight="false" outlineLevel="0" collapsed="false">
      <c r="H1250" s="10" t="n">
        <f aca="false">COUNTIF(Sheet1!$N$3:$N$106001,"&gt;="&amp;Sheet1!I1250)/Sheet1!$N$2</f>
        <v>0.0696353937527497</v>
      </c>
      <c r="I1250" s="7" t="n">
        <v>13.57</v>
      </c>
      <c r="N1250" s="0" t="n">
        <v>1.43</v>
      </c>
    </row>
    <row r="1251" customFormat="false" ht="15" hidden="false" customHeight="false" outlineLevel="0" collapsed="false">
      <c r="H1251" s="10" t="n">
        <f aca="false">COUNTIF(Sheet1!$N$3:$N$106001,"&gt;="&amp;Sheet1!I1251)/Sheet1!$N$2</f>
        <v>0.0696078970523537</v>
      </c>
      <c r="I1251" s="7" t="n">
        <v>13.58</v>
      </c>
      <c r="N1251" s="0" t="n">
        <v>1.35</v>
      </c>
    </row>
    <row r="1252" customFormat="false" ht="15" hidden="false" customHeight="false" outlineLevel="0" collapsed="false">
      <c r="H1252" s="10" t="n">
        <f aca="false">COUNTIF(Sheet1!$N$3:$N$106001,"&gt;="&amp;Sheet1!I1252)/Sheet1!$N$2</f>
        <v>0.0695529036515618</v>
      </c>
      <c r="I1252" s="7" t="n">
        <v>13.59</v>
      </c>
      <c r="N1252" s="0" t="n">
        <v>1.56</v>
      </c>
    </row>
    <row r="1253" customFormat="false" ht="15" hidden="false" customHeight="false" outlineLevel="0" collapsed="false">
      <c r="H1253" s="10" t="n">
        <f aca="false">COUNTIF(Sheet1!$N$3:$N$106001,"&gt;="&amp;Sheet1!I1253)/Sheet1!$N$2</f>
        <v>0.0695529036515618</v>
      </c>
      <c r="I1253" s="7" t="n">
        <v>13.6</v>
      </c>
      <c r="N1253" s="0" t="n">
        <v>1.62</v>
      </c>
    </row>
    <row r="1254" customFormat="false" ht="15" hidden="false" customHeight="false" outlineLevel="0" collapsed="false">
      <c r="H1254" s="10" t="n">
        <f aca="false">COUNTIF(Sheet1!$N$3:$N$106001,"&gt;="&amp;Sheet1!I1254)/Sheet1!$N$2</f>
        <v>0.0695116586009679</v>
      </c>
      <c r="I1254" s="7" t="n">
        <v>13.61</v>
      </c>
      <c r="N1254" s="0" t="n">
        <v>1.08</v>
      </c>
    </row>
    <row r="1255" customFormat="false" ht="15" hidden="false" customHeight="false" outlineLevel="0" collapsed="false">
      <c r="H1255" s="10" t="n">
        <f aca="false">COUNTIF(Sheet1!$N$3:$N$106001,"&gt;="&amp;Sheet1!I1255)/Sheet1!$N$2</f>
        <v>0.069456665200176</v>
      </c>
      <c r="I1255" s="7" t="n">
        <v>13.62</v>
      </c>
      <c r="N1255" s="0" t="n">
        <v>1.15</v>
      </c>
    </row>
    <row r="1256" customFormat="false" ht="15" hidden="false" customHeight="false" outlineLevel="0" collapsed="false">
      <c r="H1256" s="10" t="n">
        <f aca="false">COUNTIF(Sheet1!$N$3:$N$106001,"&gt;="&amp;Sheet1!I1256)/Sheet1!$N$2</f>
        <v>0.06942916849978</v>
      </c>
      <c r="I1256" s="7" t="n">
        <v>13.63</v>
      </c>
      <c r="N1256" s="0" t="n">
        <v>17.87</v>
      </c>
    </row>
    <row r="1257" customFormat="false" ht="15" hidden="false" customHeight="false" outlineLevel="0" collapsed="false">
      <c r="H1257" s="10" t="n">
        <f aca="false">COUNTIF(Sheet1!$N$3:$N$106001,"&gt;="&amp;Sheet1!I1257)/Sheet1!$N$2</f>
        <v>0.0694016717993841</v>
      </c>
      <c r="I1257" s="7" t="n">
        <v>13.64</v>
      </c>
      <c r="N1257" s="0" t="n">
        <v>1.25</v>
      </c>
    </row>
    <row r="1258" customFormat="false" ht="15" hidden="false" customHeight="false" outlineLevel="0" collapsed="false">
      <c r="H1258" s="10" t="n">
        <f aca="false">COUNTIF(Sheet1!$N$3:$N$106001,"&gt;="&amp;Sheet1!I1258)/Sheet1!$N$2</f>
        <v>0.0693329300483942</v>
      </c>
      <c r="I1258" s="7" t="n">
        <v>13.65</v>
      </c>
      <c r="N1258" s="0" t="n">
        <v>5.11</v>
      </c>
    </row>
    <row r="1259" customFormat="false" ht="15" hidden="false" customHeight="false" outlineLevel="0" collapsed="false">
      <c r="H1259" s="10" t="n">
        <f aca="false">COUNTIF(Sheet1!$N$3:$N$106001,"&gt;="&amp;Sheet1!I1259)/Sheet1!$N$2</f>
        <v>0.0692916849978003</v>
      </c>
      <c r="I1259" s="7" t="n">
        <v>13.66</v>
      </c>
      <c r="N1259" s="0" t="n">
        <v>20.19</v>
      </c>
    </row>
    <row r="1260" customFormat="false" ht="15" hidden="false" customHeight="false" outlineLevel="0" collapsed="false">
      <c r="H1260" s="10" t="n">
        <f aca="false">COUNTIF(Sheet1!$N$3:$N$106001,"&gt;="&amp;Sheet1!I1260)/Sheet1!$N$2</f>
        <v>0.0692641882974043</v>
      </c>
      <c r="I1260" s="7" t="n">
        <v>13.67</v>
      </c>
      <c r="N1260" s="0" t="n">
        <v>1.03</v>
      </c>
    </row>
    <row r="1261" customFormat="false" ht="15" hidden="false" customHeight="false" outlineLevel="0" collapsed="false">
      <c r="H1261" s="10" t="n">
        <f aca="false">COUNTIF(Sheet1!$N$3:$N$106001,"&gt;="&amp;Sheet1!I1261)/Sheet1!$N$2</f>
        <v>0.0692366915970084</v>
      </c>
      <c r="I1261" s="7" t="n">
        <v>13.68</v>
      </c>
      <c r="N1261" s="0" t="n">
        <v>2.15</v>
      </c>
    </row>
    <row r="1262" customFormat="false" ht="15" hidden="false" customHeight="false" outlineLevel="0" collapsed="false">
      <c r="H1262" s="10" t="n">
        <f aca="false">COUNTIF(Sheet1!$N$3:$N$106001,"&gt;="&amp;Sheet1!I1262)/Sheet1!$N$2</f>
        <v>0.0691954465464144</v>
      </c>
      <c r="I1262" s="7" t="n">
        <v>13.69</v>
      </c>
      <c r="N1262" s="0" t="n">
        <v>1.73</v>
      </c>
    </row>
    <row r="1263" customFormat="false" ht="15" hidden="false" customHeight="false" outlineLevel="0" collapsed="false">
      <c r="H1263" s="10" t="n">
        <f aca="false">COUNTIF(Sheet1!$N$3:$N$106001,"&gt;="&amp;Sheet1!I1263)/Sheet1!$N$2</f>
        <v>0.0691404531456225</v>
      </c>
      <c r="I1263" s="7" t="n">
        <v>13.7</v>
      </c>
      <c r="N1263" s="0" t="n">
        <v>1.36</v>
      </c>
    </row>
    <row r="1264" customFormat="false" ht="15" hidden="false" customHeight="false" outlineLevel="0" collapsed="false">
      <c r="H1264" s="10" t="n">
        <f aca="false">COUNTIF(Sheet1!$N$3:$N$106001,"&gt;="&amp;Sheet1!I1264)/Sheet1!$N$2</f>
        <v>0.0691267047954245</v>
      </c>
      <c r="I1264" s="7" t="n">
        <v>13.71</v>
      </c>
      <c r="N1264" s="0" t="n">
        <v>1.32</v>
      </c>
    </row>
    <row r="1265" customFormat="false" ht="15" hidden="false" customHeight="false" outlineLevel="0" collapsed="false">
      <c r="H1265" s="10" t="n">
        <f aca="false">COUNTIF(Sheet1!$N$3:$N$106001,"&gt;="&amp;Sheet1!I1265)/Sheet1!$N$2</f>
        <v>0.0690442146942367</v>
      </c>
      <c r="I1265" s="7" t="n">
        <v>13.72</v>
      </c>
      <c r="N1265" s="0" t="n">
        <v>2.23</v>
      </c>
    </row>
    <row r="1266" customFormat="false" ht="15" hidden="false" customHeight="false" outlineLevel="0" collapsed="false">
      <c r="H1266" s="10" t="n">
        <f aca="false">COUNTIF(Sheet1!$N$3:$N$106001,"&gt;="&amp;Sheet1!I1266)/Sheet1!$N$2</f>
        <v>0.0689754729432468</v>
      </c>
      <c r="I1266" s="7" t="n">
        <v>13.73</v>
      </c>
      <c r="N1266" s="0" t="n">
        <v>2.92</v>
      </c>
    </row>
    <row r="1267" customFormat="false" ht="15" hidden="false" customHeight="false" outlineLevel="0" collapsed="false">
      <c r="H1267" s="10" t="n">
        <f aca="false">COUNTIF(Sheet1!$N$3:$N$106001,"&gt;="&amp;Sheet1!I1267)/Sheet1!$N$2</f>
        <v>0.0689342278926529</v>
      </c>
      <c r="I1267" s="7" t="n">
        <v>13.74</v>
      </c>
      <c r="N1267" s="0" t="n">
        <v>1.29</v>
      </c>
    </row>
    <row r="1268" customFormat="false" ht="15" hidden="false" customHeight="false" outlineLevel="0" collapsed="false">
      <c r="H1268" s="10" t="n">
        <f aca="false">COUNTIF(Sheet1!$N$3:$N$106001,"&gt;="&amp;Sheet1!I1268)/Sheet1!$N$2</f>
        <v>0.068879234491861</v>
      </c>
      <c r="I1268" s="7" t="n">
        <v>13.75</v>
      </c>
      <c r="N1268" s="0" t="n">
        <v>2.95</v>
      </c>
    </row>
    <row r="1269" customFormat="false" ht="15" hidden="false" customHeight="false" outlineLevel="0" collapsed="false">
      <c r="H1269" s="10" t="n">
        <f aca="false">COUNTIF(Sheet1!$N$3:$N$106001,"&gt;="&amp;Sheet1!I1269)/Sheet1!$N$2</f>
        <v>0.068865486141663</v>
      </c>
      <c r="I1269" s="7" t="n">
        <v>13.76</v>
      </c>
      <c r="N1269" s="0" t="n">
        <v>1.12</v>
      </c>
    </row>
    <row r="1270" customFormat="false" ht="15" hidden="false" customHeight="false" outlineLevel="0" collapsed="false">
      <c r="H1270" s="10" t="n">
        <f aca="false">COUNTIF(Sheet1!$N$3:$N$106001,"&gt;="&amp;Sheet1!I1270)/Sheet1!$N$2</f>
        <v>0.0688379894412671</v>
      </c>
      <c r="I1270" s="7" t="n">
        <v>13.77</v>
      </c>
      <c r="N1270" s="0" t="n">
        <v>1.06</v>
      </c>
    </row>
    <row r="1271" customFormat="false" ht="15" hidden="false" customHeight="false" outlineLevel="0" collapsed="false">
      <c r="H1271" s="10" t="n">
        <f aca="false">COUNTIF(Sheet1!$N$3:$N$106001,"&gt;="&amp;Sheet1!I1271)/Sheet1!$N$2</f>
        <v>0.0688104927408711</v>
      </c>
      <c r="I1271" s="7" t="n">
        <v>13.78</v>
      </c>
      <c r="N1271" s="0" t="n">
        <v>16.45</v>
      </c>
    </row>
    <row r="1272" customFormat="false" ht="15" hidden="false" customHeight="false" outlineLevel="0" collapsed="false">
      <c r="H1272" s="10" t="n">
        <f aca="false">COUNTIF(Sheet1!$N$3:$N$106001,"&gt;="&amp;Sheet1!I1272)/Sheet1!$N$2</f>
        <v>0.0687692476902772</v>
      </c>
      <c r="I1272" s="7" t="n">
        <v>13.79</v>
      </c>
      <c r="N1272" s="0" t="n">
        <v>1.28</v>
      </c>
    </row>
    <row r="1273" customFormat="false" ht="15" hidden="false" customHeight="false" outlineLevel="0" collapsed="false">
      <c r="H1273" s="10" t="n">
        <f aca="false">COUNTIF(Sheet1!$N$3:$N$106001,"&gt;="&amp;Sheet1!I1273)/Sheet1!$N$2</f>
        <v>0.0687005059392873</v>
      </c>
      <c r="I1273" s="7" t="n">
        <v>13.8</v>
      </c>
      <c r="N1273" s="0" t="n">
        <v>1.38</v>
      </c>
    </row>
    <row r="1274" customFormat="false" ht="15" hidden="false" customHeight="false" outlineLevel="0" collapsed="false">
      <c r="H1274" s="10" t="n">
        <f aca="false">COUNTIF(Sheet1!$N$3:$N$106001,"&gt;="&amp;Sheet1!I1274)/Sheet1!$N$2</f>
        <v>0.0686180158380994</v>
      </c>
      <c r="I1274" s="7" t="n">
        <v>13.81</v>
      </c>
      <c r="N1274" s="0" t="n">
        <v>1.49</v>
      </c>
    </row>
    <row r="1275" customFormat="false" ht="15" hidden="false" customHeight="false" outlineLevel="0" collapsed="false">
      <c r="H1275" s="10" t="n">
        <f aca="false">COUNTIF(Sheet1!$N$3:$N$106001,"&gt;="&amp;Sheet1!I1275)/Sheet1!$N$2</f>
        <v>0.0685630224373075</v>
      </c>
      <c r="I1275" s="7" t="n">
        <v>13.82</v>
      </c>
      <c r="N1275" s="0" t="n">
        <v>1.67</v>
      </c>
    </row>
    <row r="1276" customFormat="false" ht="15" hidden="false" customHeight="false" outlineLevel="0" collapsed="false">
      <c r="H1276" s="10" t="n">
        <f aca="false">COUNTIF(Sheet1!$N$3:$N$106001,"&gt;="&amp;Sheet1!I1276)/Sheet1!$N$2</f>
        <v>0.0684530356357237</v>
      </c>
      <c r="I1276" s="7" t="n">
        <v>13.83</v>
      </c>
      <c r="N1276" s="0" t="n">
        <v>1.52</v>
      </c>
    </row>
    <row r="1277" customFormat="false" ht="15" hidden="false" customHeight="false" outlineLevel="0" collapsed="false">
      <c r="H1277" s="10" t="n">
        <f aca="false">COUNTIF(Sheet1!$N$3:$N$106001,"&gt;="&amp;Sheet1!I1277)/Sheet1!$N$2</f>
        <v>0.0684255389353278</v>
      </c>
      <c r="I1277" s="7" t="n">
        <v>13.84</v>
      </c>
      <c r="N1277" s="0" t="n">
        <v>1.61</v>
      </c>
    </row>
    <row r="1278" customFormat="false" ht="15" hidden="false" customHeight="false" outlineLevel="0" collapsed="false">
      <c r="H1278" s="10" t="n">
        <f aca="false">COUNTIF(Sheet1!$N$3:$N$106001,"&gt;="&amp;Sheet1!I1278)/Sheet1!$N$2</f>
        <v>0.0683980422349318</v>
      </c>
      <c r="I1278" s="7" t="n">
        <v>13.85</v>
      </c>
      <c r="N1278" s="0" t="n">
        <v>1.68</v>
      </c>
    </row>
    <row r="1279" customFormat="false" ht="15" hidden="false" customHeight="false" outlineLevel="0" collapsed="false">
      <c r="H1279" s="10" t="n">
        <f aca="false">COUNTIF(Sheet1!$N$3:$N$106001,"&gt;="&amp;Sheet1!I1279)/Sheet1!$N$2</f>
        <v>0.0683705455345359</v>
      </c>
      <c r="I1279" s="7" t="n">
        <v>13.86</v>
      </c>
      <c r="N1279" s="0" t="n">
        <v>15.32</v>
      </c>
    </row>
    <row r="1280" customFormat="false" ht="15" hidden="false" customHeight="false" outlineLevel="0" collapsed="false">
      <c r="H1280" s="10" t="n">
        <f aca="false">COUNTIF(Sheet1!$N$3:$N$106001,"&gt;="&amp;Sheet1!I1280)/Sheet1!$N$2</f>
        <v>0.068301803783546</v>
      </c>
      <c r="I1280" s="7" t="n">
        <v>13.87</v>
      </c>
      <c r="N1280" s="0" t="n">
        <v>1.28</v>
      </c>
    </row>
    <row r="1281" customFormat="false" ht="15" hidden="false" customHeight="false" outlineLevel="0" collapsed="false">
      <c r="H1281" s="10" t="n">
        <f aca="false">COUNTIF(Sheet1!$N$3:$N$106001,"&gt;="&amp;Sheet1!I1281)/Sheet1!$N$2</f>
        <v>0.0682055653321601</v>
      </c>
      <c r="I1281" s="7" t="n">
        <v>13.88</v>
      </c>
      <c r="N1281" s="0" t="n">
        <v>3.16</v>
      </c>
    </row>
    <row r="1282" customFormat="false" ht="15" hidden="false" customHeight="false" outlineLevel="0" collapsed="false">
      <c r="H1282" s="10" t="n">
        <f aca="false">COUNTIF(Sheet1!$N$3:$N$106001,"&gt;="&amp;Sheet1!I1282)/Sheet1!$N$2</f>
        <v>0.0681643202815662</v>
      </c>
      <c r="I1282" s="7" t="n">
        <v>13.89</v>
      </c>
      <c r="N1282" s="0" t="n">
        <v>7.66</v>
      </c>
    </row>
    <row r="1283" customFormat="false" ht="15" hidden="false" customHeight="false" outlineLevel="0" collapsed="false">
      <c r="H1283" s="10" t="n">
        <f aca="false">COUNTIF(Sheet1!$N$3:$N$106001,"&gt;="&amp;Sheet1!I1283)/Sheet1!$N$2</f>
        <v>0.0681505719313682</v>
      </c>
      <c r="I1283" s="7" t="n">
        <v>13.9</v>
      </c>
      <c r="N1283" s="0" t="n">
        <v>3.1</v>
      </c>
    </row>
    <row r="1284" customFormat="false" ht="15" hidden="false" customHeight="false" outlineLevel="0" collapsed="false">
      <c r="H1284" s="10" t="n">
        <f aca="false">COUNTIF(Sheet1!$N$3:$N$106001,"&gt;="&amp;Sheet1!I1284)/Sheet1!$N$2</f>
        <v>0.0680955785305763</v>
      </c>
      <c r="I1284" s="7" t="n">
        <v>13.91</v>
      </c>
      <c r="N1284" s="0" t="n">
        <v>2.98</v>
      </c>
    </row>
    <row r="1285" customFormat="false" ht="15" hidden="false" customHeight="false" outlineLevel="0" collapsed="false">
      <c r="H1285" s="10" t="n">
        <f aca="false">COUNTIF(Sheet1!$N$3:$N$106001,"&gt;="&amp;Sheet1!I1285)/Sheet1!$N$2</f>
        <v>0.0680268367795864</v>
      </c>
      <c r="I1285" s="7" t="n">
        <v>13.92</v>
      </c>
      <c r="N1285" s="0" t="n">
        <v>1.02</v>
      </c>
    </row>
    <row r="1286" customFormat="false" ht="15" hidden="false" customHeight="false" outlineLevel="0" collapsed="false">
      <c r="H1286" s="10" t="n">
        <f aca="false">COUNTIF(Sheet1!$N$3:$N$106001,"&gt;="&amp;Sheet1!I1286)/Sheet1!$N$2</f>
        <v>0.0679580950285966</v>
      </c>
      <c r="I1286" s="7" t="n">
        <v>13.93</v>
      </c>
      <c r="N1286" s="0" t="n">
        <v>4.64</v>
      </c>
    </row>
    <row r="1287" customFormat="false" ht="15" hidden="false" customHeight="false" outlineLevel="0" collapsed="false">
      <c r="H1287" s="10" t="n">
        <f aca="false">COUNTIF(Sheet1!$N$3:$N$106001,"&gt;="&amp;Sheet1!I1287)/Sheet1!$N$2</f>
        <v>0.0678756049274087</v>
      </c>
      <c r="I1287" s="7" t="n">
        <v>13.94</v>
      </c>
      <c r="N1287" s="0" t="n">
        <v>1.33</v>
      </c>
    </row>
    <row r="1288" customFormat="false" ht="15" hidden="false" customHeight="false" outlineLevel="0" collapsed="false">
      <c r="H1288" s="10" t="n">
        <f aca="false">COUNTIF(Sheet1!$N$3:$N$106001,"&gt;="&amp;Sheet1!I1288)/Sheet1!$N$2</f>
        <v>0.0677931148262209</v>
      </c>
      <c r="I1288" s="7" t="n">
        <v>13.95</v>
      </c>
      <c r="N1288" s="0" t="n">
        <v>6.52</v>
      </c>
    </row>
    <row r="1289" customFormat="false" ht="15" hidden="false" customHeight="false" outlineLevel="0" collapsed="false">
      <c r="H1289" s="10" t="n">
        <f aca="false">COUNTIF(Sheet1!$N$3:$N$106001,"&gt;="&amp;Sheet1!I1289)/Sheet1!$N$2</f>
        <v>0.0677656181258249</v>
      </c>
      <c r="I1289" s="7" t="n">
        <v>13.96</v>
      </c>
      <c r="N1289" s="0" t="n">
        <v>1.01</v>
      </c>
    </row>
    <row r="1290" customFormat="false" ht="15" hidden="false" customHeight="false" outlineLevel="0" collapsed="false">
      <c r="H1290" s="10" t="n">
        <f aca="false">COUNTIF(Sheet1!$N$3:$N$106001,"&gt;="&amp;Sheet1!I1290)/Sheet1!$N$2</f>
        <v>0.067738121425429</v>
      </c>
      <c r="I1290" s="7" t="n">
        <v>13.97</v>
      </c>
      <c r="N1290" s="0" t="n">
        <v>1.12</v>
      </c>
    </row>
    <row r="1291" customFormat="false" ht="15" hidden="false" customHeight="false" outlineLevel="0" collapsed="false">
      <c r="H1291" s="10" t="n">
        <f aca="false">COUNTIF(Sheet1!$N$3:$N$106001,"&gt;="&amp;Sheet1!I1291)/Sheet1!$N$2</f>
        <v>0.067710624725033</v>
      </c>
      <c r="I1291" s="7" t="n">
        <v>13.98</v>
      </c>
      <c r="N1291" s="0" t="n">
        <v>1.1</v>
      </c>
    </row>
    <row r="1292" customFormat="false" ht="15" hidden="false" customHeight="false" outlineLevel="0" collapsed="false">
      <c r="H1292" s="10" t="n">
        <f aca="false">COUNTIF(Sheet1!$N$3:$N$106001,"&gt;="&amp;Sheet1!I1292)/Sheet1!$N$2</f>
        <v>0.0676693796744391</v>
      </c>
      <c r="I1292" s="7" t="n">
        <v>13.99</v>
      </c>
      <c r="N1292" s="0" t="n">
        <v>4.35</v>
      </c>
    </row>
    <row r="1293" customFormat="false" ht="15" hidden="false" customHeight="false" outlineLevel="0" collapsed="false">
      <c r="H1293" s="10" t="n">
        <f aca="false">COUNTIF(Sheet1!$N$3:$N$106001,"&gt;="&amp;Sheet1!I1293)/Sheet1!$N$2</f>
        <v>0.0676418829740431</v>
      </c>
      <c r="I1293" s="7" t="n">
        <v>14</v>
      </c>
      <c r="N1293" s="0" t="n">
        <v>1.05</v>
      </c>
    </row>
    <row r="1294" customFormat="false" ht="15" hidden="false" customHeight="false" outlineLevel="0" collapsed="false">
      <c r="H1294" s="10" t="n">
        <f aca="false">COUNTIF(Sheet1!$N$3:$N$106001,"&gt;="&amp;Sheet1!I1294)/Sheet1!$N$2</f>
        <v>0.0676281346238451</v>
      </c>
      <c r="I1294" s="7" t="n">
        <v>14.01</v>
      </c>
      <c r="N1294" s="0" t="n">
        <v>1.18</v>
      </c>
    </row>
    <row r="1295" customFormat="false" ht="15" hidden="false" customHeight="false" outlineLevel="0" collapsed="false">
      <c r="H1295" s="10" t="n">
        <f aca="false">COUNTIF(Sheet1!$N$3:$N$106001,"&gt;="&amp;Sheet1!I1295)/Sheet1!$N$2</f>
        <v>0.0676281346238451</v>
      </c>
      <c r="I1295" s="7" t="n">
        <v>14.02</v>
      </c>
      <c r="N1295" s="0" t="n">
        <v>75</v>
      </c>
    </row>
    <row r="1296" customFormat="false" ht="15" hidden="false" customHeight="false" outlineLevel="0" collapsed="false">
      <c r="H1296" s="10" t="n">
        <f aca="false">COUNTIF(Sheet1!$N$3:$N$106001,"&gt;="&amp;Sheet1!I1296)/Sheet1!$N$2</f>
        <v>0.0675868895732512</v>
      </c>
      <c r="I1296" s="7" t="n">
        <v>14.03</v>
      </c>
      <c r="N1296" s="0" t="n">
        <v>3.21</v>
      </c>
    </row>
    <row r="1297" customFormat="false" ht="15" hidden="false" customHeight="false" outlineLevel="0" collapsed="false">
      <c r="H1297" s="10" t="n">
        <f aca="false">COUNTIF(Sheet1!$N$3:$N$106001,"&gt;="&amp;Sheet1!I1297)/Sheet1!$N$2</f>
        <v>0.0675593928728553</v>
      </c>
      <c r="I1297" s="7" t="n">
        <v>14.04</v>
      </c>
      <c r="N1297" s="0" t="n">
        <v>1.14</v>
      </c>
    </row>
    <row r="1298" customFormat="false" ht="15" hidden="false" customHeight="false" outlineLevel="0" collapsed="false">
      <c r="H1298" s="10" t="n">
        <f aca="false">COUNTIF(Sheet1!$N$3:$N$106001,"&gt;="&amp;Sheet1!I1298)/Sheet1!$N$2</f>
        <v>0.0675181478222613</v>
      </c>
      <c r="I1298" s="7" t="n">
        <v>14.05</v>
      </c>
      <c r="N1298" s="0" t="n">
        <v>1.1</v>
      </c>
    </row>
    <row r="1299" customFormat="false" ht="15" hidden="false" customHeight="false" outlineLevel="0" collapsed="false">
      <c r="H1299" s="10" t="n">
        <f aca="false">COUNTIF(Sheet1!$N$3:$N$106001,"&gt;="&amp;Sheet1!I1299)/Sheet1!$N$2</f>
        <v>0.0674494060712715</v>
      </c>
      <c r="I1299" s="7" t="n">
        <v>14.06</v>
      </c>
      <c r="N1299" s="0" t="n">
        <v>1.36</v>
      </c>
    </row>
    <row r="1300" customFormat="false" ht="15" hidden="false" customHeight="false" outlineLevel="0" collapsed="false">
      <c r="H1300" s="10" t="n">
        <f aca="false">COUNTIF(Sheet1!$N$3:$N$106001,"&gt;="&amp;Sheet1!I1300)/Sheet1!$N$2</f>
        <v>0.0673669159700836</v>
      </c>
      <c r="I1300" s="7" t="n">
        <v>14.07</v>
      </c>
      <c r="N1300" s="0" t="n">
        <v>1.69</v>
      </c>
    </row>
    <row r="1301" customFormat="false" ht="15" hidden="false" customHeight="false" outlineLevel="0" collapsed="false">
      <c r="H1301" s="10" t="n">
        <f aca="false">COUNTIF(Sheet1!$N$3:$N$106001,"&gt;="&amp;Sheet1!I1301)/Sheet1!$N$2</f>
        <v>0.0673256709194897</v>
      </c>
      <c r="I1301" s="7" t="n">
        <v>14.08</v>
      </c>
      <c r="N1301" s="0" t="n">
        <v>1.09</v>
      </c>
    </row>
    <row r="1302" customFormat="false" ht="15" hidden="false" customHeight="false" outlineLevel="0" collapsed="false">
      <c r="H1302" s="10" t="n">
        <f aca="false">COUNTIF(Sheet1!$N$3:$N$106001,"&gt;="&amp;Sheet1!I1302)/Sheet1!$N$2</f>
        <v>0.0672844258688957</v>
      </c>
      <c r="I1302" s="7" t="n">
        <v>14.09</v>
      </c>
      <c r="N1302" s="0" t="n">
        <v>1.78</v>
      </c>
    </row>
    <row r="1303" customFormat="false" ht="15" hidden="false" customHeight="false" outlineLevel="0" collapsed="false">
      <c r="H1303" s="10" t="n">
        <f aca="false">COUNTIF(Sheet1!$N$3:$N$106001,"&gt;="&amp;Sheet1!I1303)/Sheet1!$N$2</f>
        <v>0.0672569291684998</v>
      </c>
      <c r="I1303" s="7" t="n">
        <v>14.1</v>
      </c>
      <c r="N1303" s="0" t="n">
        <v>1.21</v>
      </c>
    </row>
    <row r="1304" customFormat="false" ht="15" hidden="false" customHeight="false" outlineLevel="0" collapsed="false">
      <c r="H1304" s="10" t="n">
        <f aca="false">COUNTIF(Sheet1!$N$3:$N$106001,"&gt;="&amp;Sheet1!I1304)/Sheet1!$N$2</f>
        <v>0.0672156841179059</v>
      </c>
      <c r="I1304" s="7" t="n">
        <v>14.11</v>
      </c>
      <c r="N1304" s="0" t="n">
        <v>1.09</v>
      </c>
    </row>
    <row r="1305" customFormat="false" ht="15" hidden="false" customHeight="false" outlineLevel="0" collapsed="false">
      <c r="H1305" s="10" t="n">
        <f aca="false">COUNTIF(Sheet1!$N$3:$N$106001,"&gt;="&amp;Sheet1!I1305)/Sheet1!$N$2</f>
        <v>0.0671881874175099</v>
      </c>
      <c r="I1305" s="7" t="n">
        <v>14.12</v>
      </c>
      <c r="N1305" s="0" t="n">
        <v>3.92</v>
      </c>
    </row>
    <row r="1306" customFormat="false" ht="15" hidden="false" customHeight="false" outlineLevel="0" collapsed="false">
      <c r="H1306" s="10" t="n">
        <f aca="false">COUNTIF(Sheet1!$N$3:$N$106001,"&gt;="&amp;Sheet1!I1306)/Sheet1!$N$2</f>
        <v>0.067146942366916</v>
      </c>
      <c r="I1306" s="7" t="n">
        <v>14.13</v>
      </c>
      <c r="N1306" s="0" t="n">
        <v>1.14</v>
      </c>
    </row>
    <row r="1307" customFormat="false" ht="15" hidden="false" customHeight="false" outlineLevel="0" collapsed="false">
      <c r="H1307" s="10" t="n">
        <f aca="false">COUNTIF(Sheet1!$N$3:$N$106001,"&gt;="&amp;Sheet1!I1307)/Sheet1!$N$2</f>
        <v>0.067105697316322</v>
      </c>
      <c r="I1307" s="7" t="n">
        <v>14.14</v>
      </c>
      <c r="N1307" s="0" t="n">
        <v>4.55</v>
      </c>
    </row>
    <row r="1308" customFormat="false" ht="15" hidden="false" customHeight="false" outlineLevel="0" collapsed="false">
      <c r="H1308" s="10" t="n">
        <f aca="false">COUNTIF(Sheet1!$N$3:$N$106001,"&gt;="&amp;Sheet1!I1308)/Sheet1!$N$2</f>
        <v>0.0670369555653322</v>
      </c>
      <c r="I1308" s="7" t="n">
        <v>14.15</v>
      </c>
      <c r="N1308" s="0" t="n">
        <v>1.05</v>
      </c>
    </row>
    <row r="1309" customFormat="false" ht="15" hidden="false" customHeight="false" outlineLevel="0" collapsed="false">
      <c r="H1309" s="10" t="n">
        <f aca="false">COUNTIF(Sheet1!$N$3:$N$106001,"&gt;="&amp;Sheet1!I1309)/Sheet1!$N$2</f>
        <v>0.0669544654641443</v>
      </c>
      <c r="I1309" s="7" t="n">
        <v>14.16</v>
      </c>
      <c r="N1309" s="0" t="n">
        <v>2.7</v>
      </c>
    </row>
    <row r="1310" customFormat="false" ht="15" hidden="false" customHeight="false" outlineLevel="0" collapsed="false">
      <c r="H1310" s="10" t="n">
        <f aca="false">COUNTIF(Sheet1!$N$3:$N$106001,"&gt;="&amp;Sheet1!I1310)/Sheet1!$N$2</f>
        <v>0.0668857237131544</v>
      </c>
      <c r="I1310" s="7" t="n">
        <v>14.17</v>
      </c>
      <c r="N1310" s="0" t="n">
        <v>1.97</v>
      </c>
    </row>
    <row r="1311" customFormat="false" ht="15" hidden="false" customHeight="false" outlineLevel="0" collapsed="false">
      <c r="H1311" s="10" t="n">
        <f aca="false">COUNTIF(Sheet1!$N$3:$N$106001,"&gt;="&amp;Sheet1!I1311)/Sheet1!$N$2</f>
        <v>0.0668169819621645</v>
      </c>
      <c r="I1311" s="7" t="n">
        <v>14.18</v>
      </c>
      <c r="N1311" s="0" t="n">
        <v>8.59</v>
      </c>
    </row>
    <row r="1312" customFormat="false" ht="15" hidden="false" customHeight="false" outlineLevel="0" collapsed="false">
      <c r="H1312" s="10" t="n">
        <f aca="false">COUNTIF(Sheet1!$N$3:$N$106001,"&gt;="&amp;Sheet1!I1312)/Sheet1!$N$2</f>
        <v>0.0667894852617686</v>
      </c>
      <c r="I1312" s="7" t="n">
        <v>14.19</v>
      </c>
      <c r="N1312" s="0" t="n">
        <v>1.21</v>
      </c>
    </row>
    <row r="1313" customFormat="false" ht="15" hidden="false" customHeight="false" outlineLevel="0" collapsed="false">
      <c r="H1313" s="10" t="n">
        <f aca="false">COUNTIF(Sheet1!$N$3:$N$106001,"&gt;="&amp;Sheet1!I1313)/Sheet1!$N$2</f>
        <v>0.0667619885613726</v>
      </c>
      <c r="I1313" s="7" t="n">
        <v>14.2</v>
      </c>
      <c r="N1313" s="0" t="n">
        <v>1.2</v>
      </c>
    </row>
    <row r="1314" customFormat="false" ht="15" hidden="false" customHeight="false" outlineLevel="0" collapsed="false">
      <c r="H1314" s="10" t="n">
        <f aca="false">COUNTIF(Sheet1!$N$3:$N$106001,"&gt;="&amp;Sheet1!I1314)/Sheet1!$N$2</f>
        <v>0.0667344918609767</v>
      </c>
      <c r="I1314" s="7" t="n">
        <v>14.21</v>
      </c>
      <c r="N1314" s="0" t="n">
        <v>2.11</v>
      </c>
    </row>
    <row r="1315" customFormat="false" ht="15" hidden="false" customHeight="false" outlineLevel="0" collapsed="false">
      <c r="H1315" s="10" t="n">
        <f aca="false">COUNTIF(Sheet1!$N$3:$N$106001,"&gt;="&amp;Sheet1!I1315)/Sheet1!$N$2</f>
        <v>0.0667069951605807</v>
      </c>
      <c r="I1315" s="7" t="n">
        <v>14.22</v>
      </c>
      <c r="N1315" s="0" t="n">
        <v>1.24</v>
      </c>
    </row>
    <row r="1316" customFormat="false" ht="15" hidden="false" customHeight="false" outlineLevel="0" collapsed="false">
      <c r="H1316" s="10" t="n">
        <f aca="false">COUNTIF(Sheet1!$N$3:$N$106001,"&gt;="&amp;Sheet1!I1316)/Sheet1!$N$2</f>
        <v>0.0666520017597888</v>
      </c>
      <c r="I1316" s="7" t="n">
        <v>14.23</v>
      </c>
      <c r="N1316" s="0" t="n">
        <v>35.77</v>
      </c>
    </row>
    <row r="1317" customFormat="false" ht="15" hidden="false" customHeight="false" outlineLevel="0" collapsed="false">
      <c r="H1317" s="10" t="n">
        <f aca="false">COUNTIF(Sheet1!$N$3:$N$106001,"&gt;="&amp;Sheet1!I1317)/Sheet1!$N$2</f>
        <v>0.0666382534095909</v>
      </c>
      <c r="I1317" s="7" t="n">
        <v>14.24</v>
      </c>
      <c r="N1317" s="0" t="n">
        <v>2.1</v>
      </c>
    </row>
    <row r="1318" customFormat="false" ht="15" hidden="false" customHeight="false" outlineLevel="0" collapsed="false">
      <c r="H1318" s="10" t="n">
        <f aca="false">COUNTIF(Sheet1!$N$3:$N$106001,"&gt;="&amp;Sheet1!I1318)/Sheet1!$N$2</f>
        <v>0.0665970083589969</v>
      </c>
      <c r="I1318" s="7" t="n">
        <v>14.25</v>
      </c>
      <c r="N1318" s="0" t="n">
        <v>17.58</v>
      </c>
    </row>
    <row r="1319" customFormat="false" ht="15" hidden="false" customHeight="false" outlineLevel="0" collapsed="false">
      <c r="H1319" s="10" t="n">
        <f aca="false">COUNTIF(Sheet1!$N$3:$N$106001,"&gt;="&amp;Sheet1!I1319)/Sheet1!$N$2</f>
        <v>0.066569511658601</v>
      </c>
      <c r="I1319" s="7" t="n">
        <v>14.26</v>
      </c>
      <c r="N1319" s="0" t="n">
        <v>1.43</v>
      </c>
    </row>
    <row r="1320" customFormat="false" ht="15" hidden="false" customHeight="false" outlineLevel="0" collapsed="false">
      <c r="H1320" s="10" t="n">
        <f aca="false">COUNTIF(Sheet1!$N$3:$N$106001,"&gt;="&amp;Sheet1!I1320)/Sheet1!$N$2</f>
        <v>0.0665145182578091</v>
      </c>
      <c r="I1320" s="7" t="n">
        <v>14.27</v>
      </c>
      <c r="N1320" s="0" t="n">
        <v>2.46</v>
      </c>
    </row>
    <row r="1321" customFormat="false" ht="15" hidden="false" customHeight="false" outlineLevel="0" collapsed="false">
      <c r="H1321" s="10" t="n">
        <f aca="false">COUNTIF(Sheet1!$N$3:$N$106001,"&gt;="&amp;Sheet1!I1321)/Sheet1!$N$2</f>
        <v>0.0664732732072151</v>
      </c>
      <c r="I1321" s="7" t="n">
        <v>14.28</v>
      </c>
      <c r="N1321" s="0" t="n">
        <v>1.03</v>
      </c>
    </row>
    <row r="1322" customFormat="false" ht="15" hidden="false" customHeight="false" outlineLevel="0" collapsed="false">
      <c r="H1322" s="10" t="n">
        <f aca="false">COUNTIF(Sheet1!$N$3:$N$106001,"&gt;="&amp;Sheet1!I1322)/Sheet1!$N$2</f>
        <v>0.0664732732072151</v>
      </c>
      <c r="I1322" s="7" t="n">
        <v>14.29</v>
      </c>
      <c r="N1322" s="0" t="n">
        <v>1.45</v>
      </c>
    </row>
    <row r="1323" customFormat="false" ht="15" hidden="false" customHeight="false" outlineLevel="0" collapsed="false">
      <c r="H1323" s="10" t="n">
        <f aca="false">COUNTIF(Sheet1!$N$3:$N$106001,"&gt;="&amp;Sheet1!I1323)/Sheet1!$N$2</f>
        <v>0.0664457765068192</v>
      </c>
      <c r="I1323" s="7" t="n">
        <v>14.3</v>
      </c>
      <c r="N1323" s="0" t="n">
        <v>1.5</v>
      </c>
    </row>
    <row r="1324" customFormat="false" ht="15" hidden="false" customHeight="false" outlineLevel="0" collapsed="false">
      <c r="H1324" s="10" t="n">
        <f aca="false">COUNTIF(Sheet1!$N$3:$N$106001,"&gt;="&amp;Sheet1!I1324)/Sheet1!$N$2</f>
        <v>0.0664045314562253</v>
      </c>
      <c r="I1324" s="7" t="n">
        <v>14.31</v>
      </c>
      <c r="N1324" s="0" t="n">
        <v>1.18</v>
      </c>
    </row>
    <row r="1325" customFormat="false" ht="15" hidden="false" customHeight="false" outlineLevel="0" collapsed="false">
      <c r="H1325" s="10" t="n">
        <f aca="false">COUNTIF(Sheet1!$N$3:$N$106001,"&gt;="&amp;Sheet1!I1325)/Sheet1!$N$2</f>
        <v>0.0663770347558293</v>
      </c>
      <c r="I1325" s="7" t="n">
        <v>14.32</v>
      </c>
      <c r="N1325" s="0" t="n">
        <v>2.31</v>
      </c>
    </row>
    <row r="1326" customFormat="false" ht="15" hidden="false" customHeight="false" outlineLevel="0" collapsed="false">
      <c r="H1326" s="10" t="n">
        <f aca="false">COUNTIF(Sheet1!$N$3:$N$106001,"&gt;="&amp;Sheet1!I1326)/Sheet1!$N$2</f>
        <v>0.0663220413550374</v>
      </c>
      <c r="I1326" s="7" t="n">
        <v>14.33</v>
      </c>
      <c r="N1326" s="0" t="n">
        <v>1.72</v>
      </c>
    </row>
    <row r="1327" customFormat="false" ht="15" hidden="false" customHeight="false" outlineLevel="0" collapsed="false">
      <c r="H1327" s="10" t="n">
        <f aca="false">COUNTIF(Sheet1!$N$3:$N$106001,"&gt;="&amp;Sheet1!I1327)/Sheet1!$N$2</f>
        <v>0.0662945446546414</v>
      </c>
      <c r="I1327" s="7" t="n">
        <v>14.34</v>
      </c>
      <c r="N1327" s="0" t="n">
        <v>1.06</v>
      </c>
    </row>
    <row r="1328" customFormat="false" ht="15" hidden="false" customHeight="false" outlineLevel="0" collapsed="false">
      <c r="H1328" s="10" t="n">
        <f aca="false">COUNTIF(Sheet1!$N$3:$N$106001,"&gt;="&amp;Sheet1!I1328)/Sheet1!$N$2</f>
        <v>0.0662532996040475</v>
      </c>
      <c r="I1328" s="7" t="n">
        <v>14.35</v>
      </c>
      <c r="N1328" s="0" t="n">
        <v>1.9</v>
      </c>
    </row>
    <row r="1329" customFormat="false" ht="15" hidden="false" customHeight="false" outlineLevel="0" collapsed="false">
      <c r="H1329" s="10" t="n">
        <f aca="false">COUNTIF(Sheet1!$N$3:$N$106001,"&gt;="&amp;Sheet1!I1329)/Sheet1!$N$2</f>
        <v>0.0662120545534536</v>
      </c>
      <c r="I1329" s="7" t="n">
        <v>14.36</v>
      </c>
      <c r="N1329" s="0" t="n">
        <v>2.06</v>
      </c>
    </row>
    <row r="1330" customFormat="false" ht="15" hidden="false" customHeight="false" outlineLevel="0" collapsed="false">
      <c r="H1330" s="10" t="n">
        <f aca="false">COUNTIF(Sheet1!$N$3:$N$106001,"&gt;="&amp;Sheet1!I1330)/Sheet1!$N$2</f>
        <v>0.0661708095028597</v>
      </c>
      <c r="I1330" s="7" t="n">
        <v>14.37</v>
      </c>
      <c r="N1330" s="0" t="n">
        <v>15.98</v>
      </c>
    </row>
    <row r="1331" customFormat="false" ht="15" hidden="false" customHeight="false" outlineLevel="0" collapsed="false">
      <c r="H1331" s="10" t="n">
        <f aca="false">COUNTIF(Sheet1!$N$3:$N$106001,"&gt;="&amp;Sheet1!I1331)/Sheet1!$N$2</f>
        <v>0.0661295644522657</v>
      </c>
      <c r="I1331" s="7" t="n">
        <v>14.38</v>
      </c>
      <c r="N1331" s="0" t="n">
        <v>5.91</v>
      </c>
    </row>
    <row r="1332" customFormat="false" ht="15" hidden="false" customHeight="false" outlineLevel="0" collapsed="false">
      <c r="H1332" s="10" t="n">
        <f aca="false">COUNTIF(Sheet1!$N$3:$N$106001,"&gt;="&amp;Sheet1!I1332)/Sheet1!$N$2</f>
        <v>0.0661020677518698</v>
      </c>
      <c r="I1332" s="7" t="n">
        <v>14.39</v>
      </c>
      <c r="N1332" s="0" t="n">
        <v>1</v>
      </c>
    </row>
    <row r="1333" customFormat="false" ht="15" hidden="false" customHeight="false" outlineLevel="0" collapsed="false">
      <c r="H1333" s="10" t="n">
        <f aca="false">COUNTIF(Sheet1!$N$3:$N$106001,"&gt;="&amp;Sheet1!I1333)/Sheet1!$N$2</f>
        <v>0.0660058293004839</v>
      </c>
      <c r="I1333" s="7" t="n">
        <v>14.4</v>
      </c>
      <c r="N1333" s="0" t="n">
        <v>2.43</v>
      </c>
    </row>
    <row r="1334" customFormat="false" ht="15" hidden="false" customHeight="false" outlineLevel="0" collapsed="false">
      <c r="H1334" s="10" t="n">
        <f aca="false">COUNTIF(Sheet1!$N$3:$N$106001,"&gt;="&amp;Sheet1!I1334)/Sheet1!$N$2</f>
        <v>0.065978332600088</v>
      </c>
      <c r="I1334" s="7" t="n">
        <v>14.41</v>
      </c>
      <c r="N1334" s="0" t="n">
        <v>3.59</v>
      </c>
    </row>
    <row r="1335" customFormat="false" ht="15" hidden="false" customHeight="false" outlineLevel="0" collapsed="false">
      <c r="H1335" s="10" t="n">
        <f aca="false">COUNTIF(Sheet1!$N$3:$N$106001,"&gt;="&amp;Sheet1!I1335)/Sheet1!$N$2</f>
        <v>0.06596458424989</v>
      </c>
      <c r="I1335" s="7" t="n">
        <v>14.42</v>
      </c>
      <c r="N1335" s="0" t="n">
        <v>1.03</v>
      </c>
    </row>
    <row r="1336" customFormat="false" ht="15" hidden="false" customHeight="false" outlineLevel="0" collapsed="false">
      <c r="H1336" s="10" t="n">
        <f aca="false">COUNTIF(Sheet1!$N$3:$N$106001,"&gt;="&amp;Sheet1!I1336)/Sheet1!$N$2</f>
        <v>0.0659233391992961</v>
      </c>
      <c r="I1336" s="7" t="n">
        <v>14.43</v>
      </c>
      <c r="N1336" s="0" t="n">
        <v>11.9</v>
      </c>
    </row>
    <row r="1337" customFormat="false" ht="15" hidden="false" customHeight="false" outlineLevel="0" collapsed="false">
      <c r="H1337" s="10" t="n">
        <f aca="false">COUNTIF(Sheet1!$N$3:$N$106001,"&gt;="&amp;Sheet1!I1337)/Sheet1!$N$2</f>
        <v>0.0659095908490981</v>
      </c>
      <c r="I1337" s="7" t="n">
        <v>14.44</v>
      </c>
      <c r="N1337" s="0" t="n">
        <v>2</v>
      </c>
    </row>
    <row r="1338" customFormat="false" ht="15" hidden="false" customHeight="false" outlineLevel="0" collapsed="false">
      <c r="H1338" s="10" t="n">
        <f aca="false">COUNTIF(Sheet1!$N$3:$N$106001,"&gt;="&amp;Sheet1!I1338)/Sheet1!$N$2</f>
        <v>0.0658545974483062</v>
      </c>
      <c r="I1338" s="7" t="n">
        <v>14.45</v>
      </c>
      <c r="N1338" s="0" t="n">
        <v>11.52</v>
      </c>
    </row>
    <row r="1339" customFormat="false" ht="15" hidden="false" customHeight="false" outlineLevel="0" collapsed="false">
      <c r="H1339" s="10" t="n">
        <f aca="false">COUNTIF(Sheet1!$N$3:$N$106001,"&gt;="&amp;Sheet1!I1339)/Sheet1!$N$2</f>
        <v>0.0658133523977123</v>
      </c>
      <c r="I1339" s="7" t="n">
        <v>14.46</v>
      </c>
      <c r="N1339" s="0" t="n">
        <v>1</v>
      </c>
    </row>
    <row r="1340" customFormat="false" ht="15" hidden="false" customHeight="false" outlineLevel="0" collapsed="false">
      <c r="H1340" s="10" t="n">
        <f aca="false">COUNTIF(Sheet1!$N$3:$N$106001,"&gt;="&amp;Sheet1!I1340)/Sheet1!$N$2</f>
        <v>0.0657171139463264</v>
      </c>
      <c r="I1340" s="7" t="n">
        <v>14.47</v>
      </c>
      <c r="N1340" s="0" t="n">
        <v>2.03</v>
      </c>
    </row>
    <row r="1341" customFormat="false" ht="15" hidden="false" customHeight="false" outlineLevel="0" collapsed="false">
      <c r="H1341" s="10" t="n">
        <f aca="false">COUNTIF(Sheet1!$N$3:$N$106001,"&gt;="&amp;Sheet1!I1341)/Sheet1!$N$2</f>
        <v>0.0656758688957325</v>
      </c>
      <c r="I1341" s="7" t="n">
        <v>14.48</v>
      </c>
      <c r="N1341" s="0" t="n">
        <v>1.9</v>
      </c>
    </row>
    <row r="1342" customFormat="false" ht="15" hidden="false" customHeight="false" outlineLevel="0" collapsed="false">
      <c r="H1342" s="10" t="n">
        <f aca="false">COUNTIF(Sheet1!$N$3:$N$106001,"&gt;="&amp;Sheet1!I1342)/Sheet1!$N$2</f>
        <v>0.0656071271447426</v>
      </c>
      <c r="I1342" s="7" t="n">
        <v>14.49</v>
      </c>
      <c r="N1342" s="0" t="n">
        <v>15.7</v>
      </c>
    </row>
    <row r="1343" customFormat="false" ht="15" hidden="false" customHeight="false" outlineLevel="0" collapsed="false">
      <c r="H1343" s="10" t="n">
        <f aca="false">COUNTIF(Sheet1!$N$3:$N$106001,"&gt;="&amp;Sheet1!I1343)/Sheet1!$N$2</f>
        <v>0.0656071271447426</v>
      </c>
      <c r="I1343" s="7" t="n">
        <v>14.5</v>
      </c>
      <c r="N1343" s="0" t="n">
        <v>1.41</v>
      </c>
    </row>
    <row r="1344" customFormat="false" ht="15" hidden="false" customHeight="false" outlineLevel="0" collapsed="false">
      <c r="H1344" s="10" t="n">
        <f aca="false">COUNTIF(Sheet1!$N$3:$N$106001,"&gt;="&amp;Sheet1!I1344)/Sheet1!$N$2</f>
        <v>0.0655108886933568</v>
      </c>
      <c r="I1344" s="7" t="n">
        <v>14.51</v>
      </c>
      <c r="N1344" s="0" t="n">
        <v>1.2</v>
      </c>
    </row>
    <row r="1345" customFormat="false" ht="15" hidden="false" customHeight="false" outlineLevel="0" collapsed="false">
      <c r="H1345" s="10" t="n">
        <f aca="false">COUNTIF(Sheet1!$N$3:$N$106001,"&gt;="&amp;Sheet1!I1345)/Sheet1!$N$2</f>
        <v>0.0654696436427629</v>
      </c>
      <c r="I1345" s="7" t="n">
        <v>14.52</v>
      </c>
      <c r="N1345" s="0" t="n">
        <v>1.01</v>
      </c>
    </row>
    <row r="1346" customFormat="false" ht="15" hidden="false" customHeight="false" outlineLevel="0" collapsed="false">
      <c r="H1346" s="10" t="n">
        <f aca="false">COUNTIF(Sheet1!$N$3:$N$106001,"&gt;="&amp;Sheet1!I1346)/Sheet1!$N$2</f>
        <v>0.0654283985921689</v>
      </c>
      <c r="I1346" s="7" t="n">
        <v>14.53</v>
      </c>
      <c r="N1346" s="0" t="n">
        <v>5.52</v>
      </c>
    </row>
    <row r="1347" customFormat="false" ht="15" hidden="false" customHeight="false" outlineLevel="0" collapsed="false">
      <c r="H1347" s="10" t="n">
        <f aca="false">COUNTIF(Sheet1!$N$3:$N$106001,"&gt;="&amp;Sheet1!I1347)/Sheet1!$N$2</f>
        <v>0.065400901891773</v>
      </c>
      <c r="I1347" s="7" t="n">
        <v>14.54</v>
      </c>
      <c r="N1347" s="0" t="n">
        <v>1.28</v>
      </c>
    </row>
    <row r="1348" customFormat="false" ht="15" hidden="false" customHeight="false" outlineLevel="0" collapsed="false">
      <c r="H1348" s="10" t="n">
        <f aca="false">COUNTIF(Sheet1!$N$3:$N$106001,"&gt;="&amp;Sheet1!I1348)/Sheet1!$N$2</f>
        <v>0.0653596568411791</v>
      </c>
      <c r="I1348" s="7" t="n">
        <v>14.55</v>
      </c>
      <c r="N1348" s="0" t="n">
        <v>3.62</v>
      </c>
    </row>
    <row r="1349" customFormat="false" ht="15" hidden="false" customHeight="false" outlineLevel="0" collapsed="false">
      <c r="H1349" s="10" t="n">
        <f aca="false">COUNTIF(Sheet1!$N$3:$N$106001,"&gt;="&amp;Sheet1!I1349)/Sheet1!$N$2</f>
        <v>0.0653046634403872</v>
      </c>
      <c r="I1349" s="7" t="n">
        <v>14.56</v>
      </c>
      <c r="N1349" s="0" t="n">
        <v>6.31</v>
      </c>
    </row>
    <row r="1350" customFormat="false" ht="15" hidden="false" customHeight="false" outlineLevel="0" collapsed="false">
      <c r="H1350" s="10" t="n">
        <f aca="false">COUNTIF(Sheet1!$N$3:$N$106001,"&gt;="&amp;Sheet1!I1350)/Sheet1!$N$2</f>
        <v>0.0652084249890013</v>
      </c>
      <c r="I1350" s="7" t="n">
        <v>14.57</v>
      </c>
      <c r="N1350" s="0" t="n">
        <v>1.28</v>
      </c>
    </row>
    <row r="1351" customFormat="false" ht="15" hidden="false" customHeight="false" outlineLevel="0" collapsed="false">
      <c r="H1351" s="10" t="n">
        <f aca="false">COUNTIF(Sheet1!$N$3:$N$106001,"&gt;="&amp;Sheet1!I1351)/Sheet1!$N$2</f>
        <v>0.0651671799384074</v>
      </c>
      <c r="I1351" s="7" t="n">
        <v>14.58</v>
      </c>
      <c r="N1351" s="0" t="n">
        <v>1.35</v>
      </c>
    </row>
    <row r="1352" customFormat="false" ht="15" hidden="false" customHeight="false" outlineLevel="0" collapsed="false">
      <c r="H1352" s="10" t="n">
        <f aca="false">COUNTIF(Sheet1!$N$3:$N$106001,"&gt;="&amp;Sheet1!I1352)/Sheet1!$N$2</f>
        <v>0.0650984381874175</v>
      </c>
      <c r="I1352" s="7" t="n">
        <v>14.59</v>
      </c>
      <c r="N1352" s="0" t="n">
        <v>3.51</v>
      </c>
    </row>
    <row r="1353" customFormat="false" ht="15" hidden="false" customHeight="false" outlineLevel="0" collapsed="false">
      <c r="H1353" s="10" t="n">
        <f aca="false">COUNTIF(Sheet1!$N$3:$N$106001,"&gt;="&amp;Sheet1!I1353)/Sheet1!$N$2</f>
        <v>0.0650709414870216</v>
      </c>
      <c r="I1353" s="7" t="n">
        <v>14.6</v>
      </c>
      <c r="N1353" s="0" t="n">
        <v>1.07</v>
      </c>
    </row>
    <row r="1354" customFormat="false" ht="15" hidden="false" customHeight="false" outlineLevel="0" collapsed="false">
      <c r="H1354" s="10" t="n">
        <f aca="false">COUNTIF(Sheet1!$N$3:$N$106001,"&gt;="&amp;Sheet1!I1354)/Sheet1!$N$2</f>
        <v>0.0650296964364276</v>
      </c>
      <c r="I1354" s="7" t="n">
        <v>14.61</v>
      </c>
      <c r="N1354" s="0" t="n">
        <v>1.12</v>
      </c>
    </row>
    <row r="1355" customFormat="false" ht="15" hidden="false" customHeight="false" outlineLevel="0" collapsed="false">
      <c r="H1355" s="10" t="n">
        <f aca="false">COUNTIF(Sheet1!$N$3:$N$106001,"&gt;="&amp;Sheet1!I1355)/Sheet1!$N$2</f>
        <v>0.0650159480862297</v>
      </c>
      <c r="I1355" s="7" t="n">
        <v>14.62</v>
      </c>
      <c r="N1355" s="0" t="n">
        <v>1.68</v>
      </c>
    </row>
    <row r="1356" customFormat="false" ht="15" hidden="false" customHeight="false" outlineLevel="0" collapsed="false">
      <c r="H1356" s="10" t="n">
        <f aca="false">COUNTIF(Sheet1!$N$3:$N$106001,"&gt;="&amp;Sheet1!I1356)/Sheet1!$N$2</f>
        <v>0.0649609546854378</v>
      </c>
      <c r="I1356" s="7" t="n">
        <v>14.63</v>
      </c>
      <c r="N1356" s="0" t="n">
        <v>1.94</v>
      </c>
    </row>
    <row r="1357" customFormat="false" ht="15" hidden="false" customHeight="false" outlineLevel="0" collapsed="false">
      <c r="H1357" s="10" t="n">
        <f aca="false">COUNTIF(Sheet1!$N$3:$N$106001,"&gt;="&amp;Sheet1!I1357)/Sheet1!$N$2</f>
        <v>0.0649059612846459</v>
      </c>
      <c r="I1357" s="7" t="n">
        <v>14.64</v>
      </c>
      <c r="N1357" s="0" t="n">
        <v>2.28</v>
      </c>
    </row>
    <row r="1358" customFormat="false" ht="15" hidden="false" customHeight="false" outlineLevel="0" collapsed="false">
      <c r="H1358" s="10" t="n">
        <f aca="false">COUNTIF(Sheet1!$N$3:$N$106001,"&gt;="&amp;Sheet1!I1358)/Sheet1!$N$2</f>
        <v>0.0648509678838539</v>
      </c>
      <c r="I1358" s="7" t="n">
        <v>14.65</v>
      </c>
      <c r="N1358" s="0" t="n">
        <v>2.59</v>
      </c>
    </row>
    <row r="1359" customFormat="false" ht="15" hidden="false" customHeight="false" outlineLevel="0" collapsed="false">
      <c r="H1359" s="10" t="n">
        <f aca="false">COUNTIF(Sheet1!$N$3:$N$106001,"&gt;="&amp;Sheet1!I1359)/Sheet1!$N$2</f>
        <v>0.064823471183458</v>
      </c>
      <c r="I1359" s="7" t="n">
        <v>14.66</v>
      </c>
      <c r="N1359" s="0" t="n">
        <v>1.15</v>
      </c>
    </row>
    <row r="1360" customFormat="false" ht="15" hidden="false" customHeight="false" outlineLevel="0" collapsed="false">
      <c r="H1360" s="10" t="n">
        <f aca="false">COUNTIF(Sheet1!$N$3:$N$106001,"&gt;="&amp;Sheet1!I1360)/Sheet1!$N$2</f>
        <v>0.064795974483062</v>
      </c>
      <c r="I1360" s="7" t="n">
        <v>14.67</v>
      </c>
      <c r="N1360" s="0" t="n">
        <v>95.85</v>
      </c>
    </row>
    <row r="1361" customFormat="false" ht="15" hidden="false" customHeight="false" outlineLevel="0" collapsed="false">
      <c r="H1361" s="10" t="n">
        <f aca="false">COUNTIF(Sheet1!$N$3:$N$106001,"&gt;="&amp;Sheet1!I1361)/Sheet1!$N$2</f>
        <v>0.0647684777826661</v>
      </c>
      <c r="I1361" s="7" t="n">
        <v>14.68</v>
      </c>
      <c r="N1361" s="0" t="n">
        <v>1.4</v>
      </c>
    </row>
    <row r="1362" customFormat="false" ht="15" hidden="false" customHeight="false" outlineLevel="0" collapsed="false">
      <c r="H1362" s="10" t="n">
        <f aca="false">COUNTIF(Sheet1!$N$3:$N$106001,"&gt;="&amp;Sheet1!I1362)/Sheet1!$N$2</f>
        <v>0.0647547294324681</v>
      </c>
      <c r="I1362" s="7" t="n">
        <v>14.69</v>
      </c>
      <c r="N1362" s="0" t="n">
        <v>1.84</v>
      </c>
    </row>
    <row r="1363" customFormat="false" ht="15" hidden="false" customHeight="false" outlineLevel="0" collapsed="false">
      <c r="H1363" s="10" t="n">
        <f aca="false">COUNTIF(Sheet1!$N$3:$N$106001,"&gt;="&amp;Sheet1!I1363)/Sheet1!$N$2</f>
        <v>0.0647409810822701</v>
      </c>
      <c r="I1363" s="7" t="n">
        <v>14.7</v>
      </c>
      <c r="N1363" s="0" t="n">
        <v>2.57</v>
      </c>
    </row>
    <row r="1364" customFormat="false" ht="15" hidden="false" customHeight="false" outlineLevel="0" collapsed="false">
      <c r="H1364" s="10" t="n">
        <f aca="false">COUNTIF(Sheet1!$N$3:$N$106001,"&gt;="&amp;Sheet1!I1364)/Sheet1!$N$2</f>
        <v>0.0646859876814782</v>
      </c>
      <c r="I1364" s="7" t="n">
        <v>14.71</v>
      </c>
      <c r="N1364" s="0" t="n">
        <v>1.35</v>
      </c>
    </row>
    <row r="1365" customFormat="false" ht="15" hidden="false" customHeight="false" outlineLevel="0" collapsed="false">
      <c r="H1365" s="10" t="n">
        <f aca="false">COUNTIF(Sheet1!$N$3:$N$106001,"&gt;="&amp;Sheet1!I1365)/Sheet1!$N$2</f>
        <v>0.0646584909810823</v>
      </c>
      <c r="I1365" s="7" t="n">
        <v>14.72</v>
      </c>
      <c r="N1365" s="0" t="n">
        <v>1.21</v>
      </c>
    </row>
    <row r="1366" customFormat="false" ht="15" hidden="false" customHeight="false" outlineLevel="0" collapsed="false">
      <c r="H1366" s="10" t="n">
        <f aca="false">COUNTIF(Sheet1!$N$3:$N$106001,"&gt;="&amp;Sheet1!I1366)/Sheet1!$N$2</f>
        <v>0.0646447426308843</v>
      </c>
      <c r="I1366" s="7" t="n">
        <v>14.73</v>
      </c>
      <c r="N1366" s="0" t="n">
        <v>1.74</v>
      </c>
    </row>
    <row r="1367" customFormat="false" ht="15" hidden="false" customHeight="false" outlineLevel="0" collapsed="false">
      <c r="H1367" s="10" t="n">
        <f aca="false">COUNTIF(Sheet1!$N$3:$N$106001,"&gt;="&amp;Sheet1!I1367)/Sheet1!$N$2</f>
        <v>0.0645897492300924</v>
      </c>
      <c r="I1367" s="7" t="n">
        <v>14.74</v>
      </c>
      <c r="N1367" s="0" t="n">
        <v>2.21</v>
      </c>
    </row>
    <row r="1368" customFormat="false" ht="15" hidden="false" customHeight="false" outlineLevel="0" collapsed="false">
      <c r="H1368" s="10" t="n">
        <f aca="false">COUNTIF(Sheet1!$N$3:$N$106001,"&gt;="&amp;Sheet1!I1368)/Sheet1!$N$2</f>
        <v>0.0645485041794985</v>
      </c>
      <c r="I1368" s="7" t="n">
        <v>14.75</v>
      </c>
      <c r="N1368" s="0" t="n">
        <v>1.04</v>
      </c>
    </row>
    <row r="1369" customFormat="false" ht="15" hidden="false" customHeight="false" outlineLevel="0" collapsed="false">
      <c r="H1369" s="10" t="n">
        <f aca="false">COUNTIF(Sheet1!$N$3:$N$106001,"&gt;="&amp;Sheet1!I1369)/Sheet1!$N$2</f>
        <v>0.0645210074791025</v>
      </c>
      <c r="I1369" s="7" t="n">
        <v>14.76</v>
      </c>
      <c r="N1369" s="0" t="n">
        <v>1.9</v>
      </c>
    </row>
    <row r="1370" customFormat="false" ht="15" hidden="false" customHeight="false" outlineLevel="0" collapsed="false">
      <c r="H1370" s="10" t="n">
        <f aca="false">COUNTIF(Sheet1!$N$3:$N$106001,"&gt;="&amp;Sheet1!I1370)/Sheet1!$N$2</f>
        <v>0.0644797624285086</v>
      </c>
      <c r="I1370" s="7" t="n">
        <v>14.77</v>
      </c>
      <c r="N1370" s="0" t="n">
        <v>1.38</v>
      </c>
    </row>
    <row r="1371" customFormat="false" ht="15" hidden="false" customHeight="false" outlineLevel="0" collapsed="false">
      <c r="H1371" s="10" t="n">
        <f aca="false">COUNTIF(Sheet1!$N$3:$N$106001,"&gt;="&amp;Sheet1!I1371)/Sheet1!$N$2</f>
        <v>0.0644385173779146</v>
      </c>
      <c r="I1371" s="7" t="n">
        <v>14.78</v>
      </c>
      <c r="N1371" s="0" t="n">
        <v>1.15</v>
      </c>
    </row>
    <row r="1372" customFormat="false" ht="15" hidden="false" customHeight="false" outlineLevel="0" collapsed="false">
      <c r="H1372" s="10" t="n">
        <f aca="false">COUNTIF(Sheet1!$N$3:$N$106001,"&gt;="&amp;Sheet1!I1372)/Sheet1!$N$2</f>
        <v>0.0644110206775187</v>
      </c>
      <c r="I1372" s="7" t="n">
        <v>14.79</v>
      </c>
      <c r="N1372" s="0" t="n">
        <v>3.26</v>
      </c>
    </row>
    <row r="1373" customFormat="false" ht="15" hidden="false" customHeight="false" outlineLevel="0" collapsed="false">
      <c r="H1373" s="10" t="n">
        <f aca="false">COUNTIF(Sheet1!$N$3:$N$106001,"&gt;="&amp;Sheet1!I1373)/Sheet1!$N$2</f>
        <v>0.0643697756269248</v>
      </c>
      <c r="I1373" s="7" t="n">
        <v>14.8</v>
      </c>
      <c r="N1373" s="0" t="n">
        <v>1.29</v>
      </c>
    </row>
    <row r="1374" customFormat="false" ht="15" hidden="false" customHeight="false" outlineLevel="0" collapsed="false">
      <c r="H1374" s="10" t="n">
        <f aca="false">COUNTIF(Sheet1!$N$3:$N$106001,"&gt;="&amp;Sheet1!I1374)/Sheet1!$N$2</f>
        <v>0.0643697756269248</v>
      </c>
      <c r="I1374" s="7" t="n">
        <v>14.81</v>
      </c>
      <c r="N1374" s="0" t="n">
        <v>1.13</v>
      </c>
    </row>
    <row r="1375" customFormat="false" ht="15" hidden="false" customHeight="false" outlineLevel="0" collapsed="false">
      <c r="H1375" s="10" t="n">
        <f aca="false">COUNTIF(Sheet1!$N$3:$N$106001,"&gt;="&amp;Sheet1!I1375)/Sheet1!$N$2</f>
        <v>0.0643147822261329</v>
      </c>
      <c r="I1375" s="7" t="n">
        <v>14.82</v>
      </c>
      <c r="N1375" s="0" t="n">
        <v>3.59</v>
      </c>
    </row>
    <row r="1376" customFormat="false" ht="15" hidden="false" customHeight="false" outlineLevel="0" collapsed="false">
      <c r="H1376" s="10" t="n">
        <f aca="false">COUNTIF(Sheet1!$N$3:$N$106001,"&gt;="&amp;Sheet1!I1376)/Sheet1!$N$2</f>
        <v>0.0642735371755389</v>
      </c>
      <c r="I1376" s="7" t="n">
        <v>14.83</v>
      </c>
      <c r="N1376" s="0" t="n">
        <v>1.43</v>
      </c>
    </row>
    <row r="1377" customFormat="false" ht="15" hidden="false" customHeight="false" outlineLevel="0" collapsed="false">
      <c r="H1377" s="10" t="n">
        <f aca="false">COUNTIF(Sheet1!$N$3:$N$106001,"&gt;="&amp;Sheet1!I1377)/Sheet1!$N$2</f>
        <v>0.0642047954245491</v>
      </c>
      <c r="I1377" s="7" t="n">
        <v>14.84</v>
      </c>
      <c r="N1377" s="0" t="n">
        <v>5.56</v>
      </c>
    </row>
    <row r="1378" customFormat="false" ht="15" hidden="false" customHeight="false" outlineLevel="0" collapsed="false">
      <c r="H1378" s="10" t="n">
        <f aca="false">COUNTIF(Sheet1!$N$3:$N$106001,"&gt;="&amp;Sheet1!I1378)/Sheet1!$N$2</f>
        <v>0.0641910470743511</v>
      </c>
      <c r="I1378" s="7" t="n">
        <v>14.85</v>
      </c>
      <c r="N1378" s="0" t="n">
        <v>7.56</v>
      </c>
    </row>
    <row r="1379" customFormat="false" ht="15" hidden="false" customHeight="false" outlineLevel="0" collapsed="false">
      <c r="H1379" s="10" t="n">
        <f aca="false">COUNTIF(Sheet1!$N$3:$N$106001,"&gt;="&amp;Sheet1!I1379)/Sheet1!$N$2</f>
        <v>0.0641635503739551</v>
      </c>
      <c r="I1379" s="7" t="n">
        <v>14.86</v>
      </c>
      <c r="N1379" s="0" t="n">
        <v>1.17</v>
      </c>
    </row>
    <row r="1380" customFormat="false" ht="15" hidden="false" customHeight="false" outlineLevel="0" collapsed="false">
      <c r="H1380" s="10" t="n">
        <f aca="false">COUNTIF(Sheet1!$N$3:$N$106001,"&gt;="&amp;Sheet1!I1380)/Sheet1!$N$2</f>
        <v>0.0641223053233612</v>
      </c>
      <c r="I1380" s="7" t="n">
        <v>14.87</v>
      </c>
      <c r="N1380" s="0" t="n">
        <v>1.91</v>
      </c>
    </row>
    <row r="1381" customFormat="false" ht="15" hidden="false" customHeight="false" outlineLevel="0" collapsed="false">
      <c r="H1381" s="10" t="n">
        <f aca="false">COUNTIF(Sheet1!$N$3:$N$106001,"&gt;="&amp;Sheet1!I1381)/Sheet1!$N$2</f>
        <v>0.0640810602727673</v>
      </c>
      <c r="I1381" s="7" t="n">
        <v>14.88</v>
      </c>
      <c r="N1381" s="0" t="n">
        <v>1.42</v>
      </c>
    </row>
    <row r="1382" customFormat="false" ht="15" hidden="false" customHeight="false" outlineLevel="0" collapsed="false">
      <c r="H1382" s="10" t="n">
        <f aca="false">COUNTIF(Sheet1!$N$3:$N$106001,"&gt;="&amp;Sheet1!I1382)/Sheet1!$N$2</f>
        <v>0.0640535635723713</v>
      </c>
      <c r="I1382" s="7" t="n">
        <v>14.89</v>
      </c>
      <c r="N1382" s="0" t="n">
        <v>1.22</v>
      </c>
    </row>
    <row r="1383" customFormat="false" ht="15" hidden="false" customHeight="false" outlineLevel="0" collapsed="false">
      <c r="H1383" s="10" t="n">
        <f aca="false">COUNTIF(Sheet1!$N$3:$N$106001,"&gt;="&amp;Sheet1!I1383)/Sheet1!$N$2</f>
        <v>0.0639848218213814</v>
      </c>
      <c r="I1383" s="7" t="n">
        <v>14.9</v>
      </c>
      <c r="N1383" s="0" t="n">
        <v>3.69</v>
      </c>
    </row>
    <row r="1384" customFormat="false" ht="15" hidden="false" customHeight="false" outlineLevel="0" collapsed="false">
      <c r="H1384" s="10" t="n">
        <f aca="false">COUNTIF(Sheet1!$N$3:$N$106001,"&gt;="&amp;Sheet1!I1384)/Sheet1!$N$2</f>
        <v>0.0639710734711835</v>
      </c>
      <c r="I1384" s="7" t="n">
        <v>14.91</v>
      </c>
      <c r="N1384" s="0" t="n">
        <v>5.8</v>
      </c>
    </row>
    <row r="1385" customFormat="false" ht="15" hidden="false" customHeight="false" outlineLevel="0" collapsed="false">
      <c r="H1385" s="10" t="n">
        <f aca="false">COUNTIF(Sheet1!$N$3:$N$106001,"&gt;="&amp;Sheet1!I1385)/Sheet1!$N$2</f>
        <v>0.0639160800703916</v>
      </c>
      <c r="I1385" s="7" t="n">
        <v>14.92</v>
      </c>
      <c r="N1385" s="0" t="n">
        <v>1.21</v>
      </c>
    </row>
    <row r="1386" customFormat="false" ht="15" hidden="false" customHeight="false" outlineLevel="0" collapsed="false">
      <c r="H1386" s="10" t="n">
        <f aca="false">COUNTIF(Sheet1!$N$3:$N$106001,"&gt;="&amp;Sheet1!I1386)/Sheet1!$N$2</f>
        <v>0.0639160800703916</v>
      </c>
      <c r="I1386" s="7" t="n">
        <v>14.93</v>
      </c>
      <c r="N1386" s="0" t="n">
        <v>1.46</v>
      </c>
    </row>
    <row r="1387" customFormat="false" ht="15" hidden="false" customHeight="false" outlineLevel="0" collapsed="false">
      <c r="H1387" s="10" t="n">
        <f aca="false">COUNTIF(Sheet1!$N$3:$N$106001,"&gt;="&amp;Sheet1!I1387)/Sheet1!$N$2</f>
        <v>0.0638885833699956</v>
      </c>
      <c r="I1387" s="7" t="n">
        <v>14.94</v>
      </c>
      <c r="N1387" s="0" t="n">
        <v>52.41</v>
      </c>
    </row>
    <row r="1388" customFormat="false" ht="15" hidden="false" customHeight="false" outlineLevel="0" collapsed="false">
      <c r="H1388" s="10" t="n">
        <f aca="false">COUNTIF(Sheet1!$N$3:$N$106001,"&gt;="&amp;Sheet1!I1388)/Sheet1!$N$2</f>
        <v>0.0638748350197976</v>
      </c>
      <c r="I1388" s="7" t="n">
        <v>14.95</v>
      </c>
      <c r="N1388" s="0" t="n">
        <v>1.77</v>
      </c>
    </row>
    <row r="1389" customFormat="false" ht="15" hidden="false" customHeight="false" outlineLevel="0" collapsed="false">
      <c r="H1389" s="10" t="n">
        <f aca="false">COUNTIF(Sheet1!$N$3:$N$106001,"&gt;="&amp;Sheet1!I1389)/Sheet1!$N$2</f>
        <v>0.0638335899692037</v>
      </c>
      <c r="I1389" s="7" t="n">
        <v>14.96</v>
      </c>
      <c r="N1389" s="0" t="n">
        <v>1.1</v>
      </c>
    </row>
    <row r="1390" customFormat="false" ht="15" hidden="false" customHeight="false" outlineLevel="0" collapsed="false">
      <c r="H1390" s="10" t="n">
        <f aca="false">COUNTIF(Sheet1!$N$3:$N$106001,"&gt;="&amp;Sheet1!I1390)/Sheet1!$N$2</f>
        <v>0.0637923449186098</v>
      </c>
      <c r="I1390" s="7" t="n">
        <v>14.97</v>
      </c>
      <c r="N1390" s="0" t="n">
        <v>1.01</v>
      </c>
    </row>
    <row r="1391" customFormat="false" ht="15" hidden="false" customHeight="false" outlineLevel="0" collapsed="false">
      <c r="H1391" s="10" t="n">
        <f aca="false">COUNTIF(Sheet1!$N$3:$N$106001,"&gt;="&amp;Sheet1!I1391)/Sheet1!$N$2</f>
        <v>0.0637236031676199</v>
      </c>
      <c r="I1391" s="7" t="n">
        <v>14.98</v>
      </c>
      <c r="N1391" s="0" t="n">
        <v>1.41</v>
      </c>
    </row>
    <row r="1392" customFormat="false" ht="15" hidden="false" customHeight="false" outlineLevel="0" collapsed="false">
      <c r="H1392" s="10" t="n">
        <f aca="false">COUNTIF(Sheet1!$N$3:$N$106001,"&gt;="&amp;Sheet1!I1392)/Sheet1!$N$2</f>
        <v>0.063668609766828</v>
      </c>
      <c r="I1392" s="7" t="n">
        <v>14.99</v>
      </c>
      <c r="N1392" s="0" t="n">
        <v>12.51</v>
      </c>
    </row>
    <row r="1393" customFormat="false" ht="15" hidden="false" customHeight="false" outlineLevel="0" collapsed="false">
      <c r="H1393" s="10" t="n">
        <f aca="false">COUNTIF(Sheet1!$N$3:$N$106001,"&gt;="&amp;Sheet1!I1393)/Sheet1!$N$2</f>
        <v>0.063641113066432</v>
      </c>
      <c r="I1393" s="7" t="n">
        <v>15</v>
      </c>
      <c r="N1393" s="0" t="n">
        <v>7.52</v>
      </c>
    </row>
    <row r="1394" customFormat="false" ht="15" hidden="false" customHeight="false" outlineLevel="0" collapsed="false">
      <c r="H1394" s="10" t="n">
        <f aca="false">COUNTIF(Sheet1!$N$3:$N$106001,"&gt;="&amp;Sheet1!I1394)/Sheet1!$N$2</f>
        <v>0.0635723713154421</v>
      </c>
      <c r="I1394" s="7" t="n">
        <v>15.01</v>
      </c>
      <c r="N1394" s="0" t="n">
        <v>1.58</v>
      </c>
    </row>
    <row r="1395" customFormat="false" ht="15" hidden="false" customHeight="false" outlineLevel="0" collapsed="false">
      <c r="H1395" s="10" t="n">
        <f aca="false">COUNTIF(Sheet1!$N$3:$N$106001,"&gt;="&amp;Sheet1!I1395)/Sheet1!$N$2</f>
        <v>0.0635311262648482</v>
      </c>
      <c r="I1395" s="7" t="n">
        <v>15.02</v>
      </c>
      <c r="N1395" s="0" t="n">
        <v>1.72</v>
      </c>
    </row>
    <row r="1396" customFormat="false" ht="15" hidden="false" customHeight="false" outlineLevel="0" collapsed="false">
      <c r="H1396" s="10" t="n">
        <f aca="false">COUNTIF(Sheet1!$N$3:$N$106001,"&gt;="&amp;Sheet1!I1396)/Sheet1!$N$2</f>
        <v>0.0635036295644523</v>
      </c>
      <c r="I1396" s="7" t="n">
        <v>15.03</v>
      </c>
      <c r="N1396" s="0" t="n">
        <v>2.94</v>
      </c>
    </row>
    <row r="1397" customFormat="false" ht="15" hidden="false" customHeight="false" outlineLevel="0" collapsed="false">
      <c r="H1397" s="10" t="n">
        <f aca="false">COUNTIF(Sheet1!$N$3:$N$106001,"&gt;="&amp;Sheet1!I1397)/Sheet1!$N$2</f>
        <v>0.0634348878134624</v>
      </c>
      <c r="I1397" s="7" t="n">
        <v>15.04</v>
      </c>
      <c r="N1397" s="0" t="n">
        <v>1.35</v>
      </c>
    </row>
    <row r="1398" customFormat="false" ht="15" hidden="false" customHeight="false" outlineLevel="0" collapsed="false">
      <c r="H1398" s="10" t="n">
        <f aca="false">COUNTIF(Sheet1!$N$3:$N$106001,"&gt;="&amp;Sheet1!I1398)/Sheet1!$N$2</f>
        <v>0.0634211394632644</v>
      </c>
      <c r="I1398" s="7" t="n">
        <v>15.05</v>
      </c>
      <c r="N1398" s="0" t="n">
        <v>1.14</v>
      </c>
    </row>
    <row r="1399" customFormat="false" ht="15" hidden="false" customHeight="false" outlineLevel="0" collapsed="false">
      <c r="H1399" s="10" t="n">
        <f aca="false">COUNTIF(Sheet1!$N$3:$N$106001,"&gt;="&amp;Sheet1!I1399)/Sheet1!$N$2</f>
        <v>0.0634073911130664</v>
      </c>
      <c r="I1399" s="7" t="n">
        <v>15.06</v>
      </c>
      <c r="N1399" s="0" t="n">
        <v>1.3</v>
      </c>
    </row>
    <row r="1400" customFormat="false" ht="15" hidden="false" customHeight="false" outlineLevel="0" collapsed="false">
      <c r="H1400" s="10" t="n">
        <f aca="false">COUNTIF(Sheet1!$N$3:$N$106001,"&gt;="&amp;Sheet1!I1400)/Sheet1!$N$2</f>
        <v>0.0633936427628685</v>
      </c>
      <c r="I1400" s="7" t="n">
        <v>15.07</v>
      </c>
      <c r="N1400" s="0" t="n">
        <v>1.01</v>
      </c>
    </row>
    <row r="1401" customFormat="false" ht="15" hidden="false" customHeight="false" outlineLevel="0" collapsed="false">
      <c r="H1401" s="10" t="n">
        <f aca="false">COUNTIF(Sheet1!$N$3:$N$106001,"&gt;="&amp;Sheet1!I1401)/Sheet1!$N$2</f>
        <v>0.0633249010118786</v>
      </c>
      <c r="I1401" s="7" t="n">
        <v>15.08</v>
      </c>
      <c r="N1401" s="0" t="n">
        <v>1.4</v>
      </c>
    </row>
    <row r="1402" customFormat="false" ht="15" hidden="false" customHeight="false" outlineLevel="0" collapsed="false">
      <c r="H1402" s="10" t="n">
        <f aca="false">COUNTIF(Sheet1!$N$3:$N$106001,"&gt;="&amp;Sheet1!I1402)/Sheet1!$N$2</f>
        <v>0.0632561592608887</v>
      </c>
      <c r="I1402" s="7" t="n">
        <v>15.09</v>
      </c>
      <c r="N1402" s="0" t="n">
        <v>1.81</v>
      </c>
    </row>
    <row r="1403" customFormat="false" ht="15" hidden="false" customHeight="false" outlineLevel="0" collapsed="false">
      <c r="H1403" s="10" t="n">
        <f aca="false">COUNTIF(Sheet1!$N$3:$N$106001,"&gt;="&amp;Sheet1!I1403)/Sheet1!$N$2</f>
        <v>0.0632286625604927</v>
      </c>
      <c r="I1403" s="7" t="n">
        <v>15.1</v>
      </c>
      <c r="N1403" s="0" t="n">
        <v>4.05</v>
      </c>
    </row>
    <row r="1404" customFormat="false" ht="15" hidden="false" customHeight="false" outlineLevel="0" collapsed="false">
      <c r="H1404" s="10" t="n">
        <f aca="false">COUNTIF(Sheet1!$N$3:$N$106001,"&gt;="&amp;Sheet1!I1404)/Sheet1!$N$2</f>
        <v>0.0631736691597008</v>
      </c>
      <c r="I1404" s="7" t="n">
        <v>15.11</v>
      </c>
      <c r="N1404" s="0" t="n">
        <v>2.18</v>
      </c>
    </row>
    <row r="1405" customFormat="false" ht="15" hidden="false" customHeight="false" outlineLevel="0" collapsed="false">
      <c r="H1405" s="10" t="n">
        <f aca="false">COUNTIF(Sheet1!$N$3:$N$106001,"&gt;="&amp;Sheet1!I1405)/Sheet1!$N$2</f>
        <v>0.0631324241091069</v>
      </c>
      <c r="I1405" s="7" t="n">
        <v>15.12</v>
      </c>
      <c r="N1405" s="0" t="n">
        <v>4.69</v>
      </c>
    </row>
    <row r="1406" customFormat="false" ht="15" hidden="false" customHeight="false" outlineLevel="0" collapsed="false">
      <c r="H1406" s="10" t="n">
        <f aca="false">COUNTIF(Sheet1!$N$3:$N$106001,"&gt;="&amp;Sheet1!I1406)/Sheet1!$N$2</f>
        <v>0.063077430708315</v>
      </c>
      <c r="I1406" s="7" t="n">
        <v>15.13</v>
      </c>
      <c r="N1406" s="0" t="n">
        <v>1.03</v>
      </c>
    </row>
    <row r="1407" customFormat="false" ht="15" hidden="false" customHeight="false" outlineLevel="0" collapsed="false">
      <c r="H1407" s="10" t="n">
        <f aca="false">COUNTIF(Sheet1!$N$3:$N$106001,"&gt;="&amp;Sheet1!I1407)/Sheet1!$N$2</f>
        <v>0.0630361856577211</v>
      </c>
      <c r="I1407" s="7" t="n">
        <v>15.14</v>
      </c>
      <c r="N1407" s="0" t="n">
        <v>1.46</v>
      </c>
    </row>
    <row r="1408" customFormat="false" ht="15" hidden="false" customHeight="false" outlineLevel="0" collapsed="false">
      <c r="H1408" s="10" t="n">
        <f aca="false">COUNTIF(Sheet1!$N$3:$N$106001,"&gt;="&amp;Sheet1!I1408)/Sheet1!$N$2</f>
        <v>0.0630224373075231</v>
      </c>
      <c r="I1408" s="7" t="n">
        <v>15.15</v>
      </c>
      <c r="N1408" s="0" t="n">
        <v>1.4</v>
      </c>
    </row>
    <row r="1409" customFormat="false" ht="15" hidden="false" customHeight="false" outlineLevel="0" collapsed="false">
      <c r="H1409" s="10" t="n">
        <f aca="false">COUNTIF(Sheet1!$N$3:$N$106001,"&gt;="&amp;Sheet1!I1409)/Sheet1!$N$2</f>
        <v>0.0630086889573251</v>
      </c>
      <c r="I1409" s="7" t="n">
        <v>15.16</v>
      </c>
      <c r="N1409" s="0" t="n">
        <v>1.2</v>
      </c>
    </row>
    <row r="1410" customFormat="false" ht="15" hidden="false" customHeight="false" outlineLevel="0" collapsed="false">
      <c r="H1410" s="10" t="n">
        <f aca="false">COUNTIF(Sheet1!$N$3:$N$106001,"&gt;="&amp;Sheet1!I1410)/Sheet1!$N$2</f>
        <v>0.0629674439067312</v>
      </c>
      <c r="I1410" s="7" t="n">
        <v>15.17</v>
      </c>
      <c r="N1410" s="0" t="n">
        <v>2.02</v>
      </c>
    </row>
    <row r="1411" customFormat="false" ht="15" hidden="false" customHeight="false" outlineLevel="0" collapsed="false">
      <c r="H1411" s="10" t="n">
        <f aca="false">COUNTIF(Sheet1!$N$3:$N$106001,"&gt;="&amp;Sheet1!I1411)/Sheet1!$N$2</f>
        <v>0.0629399472063352</v>
      </c>
      <c r="I1411" s="7" t="n">
        <v>15.18</v>
      </c>
      <c r="N1411" s="0" t="n">
        <v>2.91</v>
      </c>
    </row>
    <row r="1412" customFormat="false" ht="15" hidden="false" customHeight="false" outlineLevel="0" collapsed="false">
      <c r="H1412" s="10" t="n">
        <f aca="false">COUNTIF(Sheet1!$N$3:$N$106001,"&gt;="&amp;Sheet1!I1412)/Sheet1!$N$2</f>
        <v>0.0628987021557413</v>
      </c>
      <c r="I1412" s="7" t="n">
        <v>15.19</v>
      </c>
      <c r="N1412" s="0" t="n">
        <v>2.61</v>
      </c>
    </row>
    <row r="1413" customFormat="false" ht="15" hidden="false" customHeight="false" outlineLevel="0" collapsed="false">
      <c r="H1413" s="10" t="n">
        <f aca="false">COUNTIF(Sheet1!$N$3:$N$106001,"&gt;="&amp;Sheet1!I1413)/Sheet1!$N$2</f>
        <v>0.0628712054553454</v>
      </c>
      <c r="I1413" s="7" t="n">
        <v>15.2</v>
      </c>
      <c r="N1413" s="0" t="n">
        <v>1.24</v>
      </c>
    </row>
    <row r="1414" customFormat="false" ht="15" hidden="false" customHeight="false" outlineLevel="0" collapsed="false">
      <c r="H1414" s="10" t="n">
        <f aca="false">COUNTIF(Sheet1!$N$3:$N$106001,"&gt;="&amp;Sheet1!I1414)/Sheet1!$N$2</f>
        <v>0.0628437087549494</v>
      </c>
      <c r="I1414" s="7" t="n">
        <v>15.21</v>
      </c>
      <c r="N1414" s="0" t="n">
        <v>1.07</v>
      </c>
    </row>
    <row r="1415" customFormat="false" ht="15" hidden="false" customHeight="false" outlineLevel="0" collapsed="false">
      <c r="H1415" s="10" t="n">
        <f aca="false">COUNTIF(Sheet1!$N$3:$N$106001,"&gt;="&amp;Sheet1!I1415)/Sheet1!$N$2</f>
        <v>0.0627749670039595</v>
      </c>
      <c r="I1415" s="7" t="n">
        <v>15.22</v>
      </c>
      <c r="N1415" s="0" t="n">
        <v>1.08</v>
      </c>
    </row>
    <row r="1416" customFormat="false" ht="15" hidden="false" customHeight="false" outlineLevel="0" collapsed="false">
      <c r="H1416" s="10" t="n">
        <f aca="false">COUNTIF(Sheet1!$N$3:$N$106001,"&gt;="&amp;Sheet1!I1416)/Sheet1!$N$2</f>
        <v>0.0627474703035636</v>
      </c>
      <c r="I1416" s="7" t="n">
        <v>15.23</v>
      </c>
      <c r="N1416" s="0" t="n">
        <v>1.53</v>
      </c>
    </row>
    <row r="1417" customFormat="false" ht="15" hidden="false" customHeight="false" outlineLevel="0" collapsed="false">
      <c r="H1417" s="10" t="n">
        <f aca="false">COUNTIF(Sheet1!$N$3:$N$106001,"&gt;="&amp;Sheet1!I1417)/Sheet1!$N$2</f>
        <v>0.0627062252529696</v>
      </c>
      <c r="I1417" s="7" t="n">
        <v>15.24</v>
      </c>
      <c r="N1417" s="0" t="n">
        <v>1.75</v>
      </c>
    </row>
    <row r="1418" customFormat="false" ht="15" hidden="false" customHeight="false" outlineLevel="0" collapsed="false">
      <c r="H1418" s="10" t="n">
        <f aca="false">COUNTIF(Sheet1!$N$3:$N$106001,"&gt;="&amp;Sheet1!I1418)/Sheet1!$N$2</f>
        <v>0.0626649802023757</v>
      </c>
      <c r="I1418" s="7" t="n">
        <v>15.25</v>
      </c>
      <c r="N1418" s="0" t="n">
        <v>1.71</v>
      </c>
    </row>
    <row r="1419" customFormat="false" ht="15" hidden="false" customHeight="false" outlineLevel="0" collapsed="false">
      <c r="H1419" s="10" t="n">
        <f aca="false">COUNTIF(Sheet1!$N$3:$N$106001,"&gt;="&amp;Sheet1!I1419)/Sheet1!$N$2</f>
        <v>0.0626374835019798</v>
      </c>
      <c r="I1419" s="7" t="n">
        <v>15.26</v>
      </c>
      <c r="N1419" s="0" t="n">
        <v>1.02</v>
      </c>
    </row>
    <row r="1420" customFormat="false" ht="15" hidden="false" customHeight="false" outlineLevel="0" collapsed="false">
      <c r="H1420" s="10" t="n">
        <f aca="false">COUNTIF(Sheet1!$N$3:$N$106001,"&gt;="&amp;Sheet1!I1420)/Sheet1!$N$2</f>
        <v>0.0626237351517818</v>
      </c>
      <c r="I1420" s="7" t="n">
        <v>15.27</v>
      </c>
      <c r="N1420" s="0" t="n">
        <v>1.84</v>
      </c>
    </row>
    <row r="1421" customFormat="false" ht="15" hidden="false" customHeight="false" outlineLevel="0" collapsed="false">
      <c r="H1421" s="10" t="n">
        <f aca="false">COUNTIF(Sheet1!$N$3:$N$106001,"&gt;="&amp;Sheet1!I1421)/Sheet1!$N$2</f>
        <v>0.0625824901011879</v>
      </c>
      <c r="I1421" s="7" t="n">
        <v>15.28</v>
      </c>
      <c r="N1421" s="0" t="n">
        <v>1.75</v>
      </c>
    </row>
    <row r="1422" customFormat="false" ht="15" hidden="false" customHeight="false" outlineLevel="0" collapsed="false">
      <c r="H1422" s="10" t="n">
        <f aca="false">COUNTIF(Sheet1!$N$3:$N$106001,"&gt;="&amp;Sheet1!I1422)/Sheet1!$N$2</f>
        <v>0.062513748350198</v>
      </c>
      <c r="I1422" s="7" t="n">
        <v>15.29</v>
      </c>
      <c r="N1422" s="0" t="n">
        <v>3.7</v>
      </c>
    </row>
    <row r="1423" customFormat="false" ht="15" hidden="false" customHeight="false" outlineLevel="0" collapsed="false">
      <c r="H1423" s="10" t="n">
        <f aca="false">COUNTIF(Sheet1!$N$3:$N$106001,"&gt;="&amp;Sheet1!I1423)/Sheet1!$N$2</f>
        <v>0.0624175098988122</v>
      </c>
      <c r="I1423" s="7" t="n">
        <v>15.3</v>
      </c>
      <c r="N1423" s="0" t="n">
        <v>3.7</v>
      </c>
    </row>
    <row r="1424" customFormat="false" ht="15" hidden="false" customHeight="false" outlineLevel="0" collapsed="false">
      <c r="H1424" s="10" t="n">
        <f aca="false">COUNTIF(Sheet1!$N$3:$N$106001,"&gt;="&amp;Sheet1!I1424)/Sheet1!$N$2</f>
        <v>0.0623487681478223</v>
      </c>
      <c r="I1424" s="7" t="n">
        <v>15.31</v>
      </c>
      <c r="N1424" s="0" t="n">
        <v>22.08</v>
      </c>
    </row>
    <row r="1425" customFormat="false" ht="15" hidden="false" customHeight="false" outlineLevel="0" collapsed="false">
      <c r="H1425" s="10" t="n">
        <f aca="false">COUNTIF(Sheet1!$N$3:$N$106001,"&gt;="&amp;Sheet1!I1425)/Sheet1!$N$2</f>
        <v>0.0622937747470304</v>
      </c>
      <c r="I1425" s="7" t="n">
        <v>15.32</v>
      </c>
      <c r="N1425" s="0" t="n">
        <v>1.23</v>
      </c>
    </row>
    <row r="1426" customFormat="false" ht="15" hidden="false" customHeight="false" outlineLevel="0" collapsed="false">
      <c r="H1426" s="10" t="n">
        <f aca="false">COUNTIF(Sheet1!$N$3:$N$106001,"&gt;="&amp;Sheet1!I1426)/Sheet1!$N$2</f>
        <v>0.0622250329960405</v>
      </c>
      <c r="I1426" s="7" t="n">
        <v>15.33</v>
      </c>
      <c r="N1426" s="0" t="n">
        <v>6.1</v>
      </c>
    </row>
    <row r="1427" customFormat="false" ht="15" hidden="false" customHeight="false" outlineLevel="0" collapsed="false">
      <c r="H1427" s="10" t="n">
        <f aca="false">COUNTIF(Sheet1!$N$3:$N$106001,"&gt;="&amp;Sheet1!I1427)/Sheet1!$N$2</f>
        <v>0.0621975362956445</v>
      </c>
      <c r="I1427" s="7" t="n">
        <v>15.34</v>
      </c>
      <c r="N1427" s="0" t="n">
        <v>2.64</v>
      </c>
    </row>
    <row r="1428" customFormat="false" ht="15" hidden="false" customHeight="false" outlineLevel="0" collapsed="false">
      <c r="H1428" s="10" t="n">
        <f aca="false">COUNTIF(Sheet1!$N$3:$N$106001,"&gt;="&amp;Sheet1!I1428)/Sheet1!$N$2</f>
        <v>0.0621700395952486</v>
      </c>
      <c r="I1428" s="7" t="n">
        <v>15.35</v>
      </c>
      <c r="N1428" s="0" t="n">
        <v>1.12</v>
      </c>
    </row>
    <row r="1429" customFormat="false" ht="15" hidden="false" customHeight="false" outlineLevel="0" collapsed="false">
      <c r="H1429" s="10" t="n">
        <f aca="false">COUNTIF(Sheet1!$N$3:$N$106001,"&gt;="&amp;Sheet1!I1429)/Sheet1!$N$2</f>
        <v>0.0621150461944567</v>
      </c>
      <c r="I1429" s="7" t="n">
        <v>15.36</v>
      </c>
      <c r="N1429" s="0" t="n">
        <v>6.91</v>
      </c>
    </row>
    <row r="1430" customFormat="false" ht="15" hidden="false" customHeight="false" outlineLevel="0" collapsed="false">
      <c r="H1430" s="10" t="n">
        <f aca="false">COUNTIF(Sheet1!$N$3:$N$106001,"&gt;="&amp;Sheet1!I1430)/Sheet1!$N$2</f>
        <v>0.0620738011438627</v>
      </c>
      <c r="I1430" s="7" t="n">
        <v>15.37</v>
      </c>
      <c r="N1430" s="0" t="n">
        <v>10.87</v>
      </c>
    </row>
    <row r="1431" customFormat="false" ht="15" hidden="false" customHeight="false" outlineLevel="0" collapsed="false">
      <c r="H1431" s="10" t="n">
        <f aca="false">COUNTIF(Sheet1!$N$3:$N$106001,"&gt;="&amp;Sheet1!I1431)/Sheet1!$N$2</f>
        <v>0.0620463044434668</v>
      </c>
      <c r="I1431" s="7" t="n">
        <v>15.38</v>
      </c>
      <c r="N1431" s="0" t="n">
        <v>2.63</v>
      </c>
    </row>
    <row r="1432" customFormat="false" ht="15" hidden="false" customHeight="false" outlineLevel="0" collapsed="false">
      <c r="H1432" s="10" t="n">
        <f aca="false">COUNTIF(Sheet1!$N$3:$N$106001,"&gt;="&amp;Sheet1!I1432)/Sheet1!$N$2</f>
        <v>0.0620050593928729</v>
      </c>
      <c r="I1432" s="7" t="n">
        <v>15.39</v>
      </c>
      <c r="N1432" s="0" t="n">
        <v>10.93</v>
      </c>
    </row>
    <row r="1433" customFormat="false" ht="15" hidden="false" customHeight="false" outlineLevel="0" collapsed="false">
      <c r="H1433" s="10" t="n">
        <f aca="false">COUNTIF(Sheet1!$N$3:$N$106001,"&gt;="&amp;Sheet1!I1433)/Sheet1!$N$2</f>
        <v>0.0619638143422789</v>
      </c>
      <c r="I1433" s="7" t="n">
        <v>15.4</v>
      </c>
      <c r="N1433" s="0" t="n">
        <v>3.54</v>
      </c>
    </row>
    <row r="1434" customFormat="false" ht="15" hidden="false" customHeight="false" outlineLevel="0" collapsed="false">
      <c r="H1434" s="10" t="n">
        <f aca="false">COUNTIF(Sheet1!$N$3:$N$106001,"&gt;="&amp;Sheet1!I1434)/Sheet1!$N$2</f>
        <v>0.061950065992081</v>
      </c>
      <c r="I1434" s="7" t="n">
        <v>15.41</v>
      </c>
      <c r="N1434" s="0" t="n">
        <v>6.25</v>
      </c>
    </row>
    <row r="1435" customFormat="false" ht="15" hidden="false" customHeight="false" outlineLevel="0" collapsed="false">
      <c r="H1435" s="10" t="n">
        <f aca="false">COUNTIF(Sheet1!$N$3:$N$106001,"&gt;="&amp;Sheet1!I1435)/Sheet1!$N$2</f>
        <v>0.061908820941487</v>
      </c>
      <c r="I1435" s="7" t="n">
        <v>15.42</v>
      </c>
      <c r="N1435" s="0" t="n">
        <v>2.1</v>
      </c>
    </row>
    <row r="1436" customFormat="false" ht="15" hidden="false" customHeight="false" outlineLevel="0" collapsed="false">
      <c r="H1436" s="10" t="n">
        <f aca="false">COUNTIF(Sheet1!$N$3:$N$106001,"&gt;="&amp;Sheet1!I1436)/Sheet1!$N$2</f>
        <v>0.0618950725912891</v>
      </c>
      <c r="I1436" s="7" t="n">
        <v>15.43</v>
      </c>
      <c r="N1436" s="0" t="n">
        <v>1.37</v>
      </c>
    </row>
    <row r="1437" customFormat="false" ht="15" hidden="false" customHeight="false" outlineLevel="0" collapsed="false">
      <c r="H1437" s="10" t="n">
        <f aca="false">COUNTIF(Sheet1!$N$3:$N$106001,"&gt;="&amp;Sheet1!I1437)/Sheet1!$N$2</f>
        <v>0.0618400791904971</v>
      </c>
      <c r="I1437" s="7" t="n">
        <v>15.44</v>
      </c>
      <c r="N1437" s="0" t="n">
        <v>17.63</v>
      </c>
    </row>
    <row r="1438" customFormat="false" ht="15" hidden="false" customHeight="false" outlineLevel="0" collapsed="false">
      <c r="H1438" s="10" t="n">
        <f aca="false">COUNTIF(Sheet1!$N$3:$N$106001,"&gt;="&amp;Sheet1!I1438)/Sheet1!$N$2</f>
        <v>0.0617850857897052</v>
      </c>
      <c r="I1438" s="7" t="n">
        <v>15.45</v>
      </c>
      <c r="N1438" s="0" t="n">
        <v>1.29</v>
      </c>
    </row>
    <row r="1439" customFormat="false" ht="15" hidden="false" customHeight="false" outlineLevel="0" collapsed="false">
      <c r="H1439" s="10" t="n">
        <f aca="false">COUNTIF(Sheet1!$N$3:$N$106001,"&gt;="&amp;Sheet1!I1439)/Sheet1!$N$2</f>
        <v>0.0617713374395073</v>
      </c>
      <c r="I1439" s="7" t="n">
        <v>15.46</v>
      </c>
      <c r="N1439" s="0" t="n">
        <v>32.52</v>
      </c>
    </row>
    <row r="1440" customFormat="false" ht="15" hidden="false" customHeight="false" outlineLevel="0" collapsed="false">
      <c r="H1440" s="10" t="n">
        <f aca="false">COUNTIF(Sheet1!$N$3:$N$106001,"&gt;="&amp;Sheet1!I1440)/Sheet1!$N$2</f>
        <v>0.0617713374395073</v>
      </c>
      <c r="I1440" s="7" t="n">
        <v>15.47</v>
      </c>
      <c r="N1440" s="0" t="n">
        <v>1.22</v>
      </c>
    </row>
    <row r="1441" customFormat="false" ht="15" hidden="false" customHeight="false" outlineLevel="0" collapsed="false">
      <c r="H1441" s="10" t="n">
        <f aca="false">COUNTIF(Sheet1!$N$3:$N$106001,"&gt;="&amp;Sheet1!I1441)/Sheet1!$N$2</f>
        <v>0.0617025956885174</v>
      </c>
      <c r="I1441" s="7" t="n">
        <v>15.48</v>
      </c>
      <c r="N1441" s="0" t="n">
        <v>2.05</v>
      </c>
    </row>
    <row r="1442" customFormat="false" ht="15" hidden="false" customHeight="false" outlineLevel="0" collapsed="false">
      <c r="H1442" s="10" t="n">
        <f aca="false">COUNTIF(Sheet1!$N$3:$N$106001,"&gt;="&amp;Sheet1!I1442)/Sheet1!$N$2</f>
        <v>0.0616338539375275</v>
      </c>
      <c r="I1442" s="7" t="n">
        <v>15.49</v>
      </c>
      <c r="N1442" s="0" t="n">
        <v>1.31</v>
      </c>
    </row>
    <row r="1443" customFormat="false" ht="15" hidden="false" customHeight="false" outlineLevel="0" collapsed="false">
      <c r="H1443" s="10" t="n">
        <f aca="false">COUNTIF(Sheet1!$N$3:$N$106001,"&gt;="&amp;Sheet1!I1443)/Sheet1!$N$2</f>
        <v>0.0615788605367356</v>
      </c>
      <c r="I1443" s="7" t="n">
        <v>15.5</v>
      </c>
      <c r="N1443" s="0" t="n">
        <v>1.03</v>
      </c>
    </row>
    <row r="1444" customFormat="false" ht="15" hidden="false" customHeight="false" outlineLevel="0" collapsed="false">
      <c r="H1444" s="10" t="n">
        <f aca="false">COUNTIF(Sheet1!$N$3:$N$106001,"&gt;="&amp;Sheet1!I1444)/Sheet1!$N$2</f>
        <v>0.0615238671359437</v>
      </c>
      <c r="I1444" s="7" t="n">
        <v>15.51</v>
      </c>
      <c r="N1444" s="0" t="n">
        <v>1.04</v>
      </c>
    </row>
    <row r="1445" customFormat="false" ht="15" hidden="false" customHeight="false" outlineLevel="0" collapsed="false">
      <c r="H1445" s="10" t="n">
        <f aca="false">COUNTIF(Sheet1!$N$3:$N$106001,"&gt;="&amp;Sheet1!I1445)/Sheet1!$N$2</f>
        <v>0.0615101187857457</v>
      </c>
      <c r="I1445" s="7" t="n">
        <v>15.52</v>
      </c>
      <c r="N1445" s="0" t="n">
        <v>1.22</v>
      </c>
    </row>
    <row r="1446" customFormat="false" ht="15" hidden="false" customHeight="false" outlineLevel="0" collapsed="false">
      <c r="H1446" s="10" t="n">
        <f aca="false">COUNTIF(Sheet1!$N$3:$N$106001,"&gt;="&amp;Sheet1!I1446)/Sheet1!$N$2</f>
        <v>0.0614413770347558</v>
      </c>
      <c r="I1446" s="7" t="n">
        <v>15.53</v>
      </c>
      <c r="N1446" s="0" t="n">
        <v>1.41</v>
      </c>
    </row>
    <row r="1447" customFormat="false" ht="15" hidden="false" customHeight="false" outlineLevel="0" collapsed="false">
      <c r="H1447" s="10" t="n">
        <f aca="false">COUNTIF(Sheet1!$N$3:$N$106001,"&gt;="&amp;Sheet1!I1447)/Sheet1!$N$2</f>
        <v>0.0614413770347558</v>
      </c>
      <c r="I1447" s="7" t="n">
        <v>15.54</v>
      </c>
      <c r="N1447" s="0" t="n">
        <v>1.09</v>
      </c>
    </row>
    <row r="1448" customFormat="false" ht="15" hidden="false" customHeight="false" outlineLevel="0" collapsed="false">
      <c r="H1448" s="10" t="n">
        <f aca="false">COUNTIF(Sheet1!$N$3:$N$106001,"&gt;="&amp;Sheet1!I1448)/Sheet1!$N$2</f>
        <v>0.0614276286845579</v>
      </c>
      <c r="I1448" s="7" t="n">
        <v>15.55</v>
      </c>
      <c r="N1448" s="0" t="n">
        <v>1.08</v>
      </c>
    </row>
    <row r="1449" customFormat="false" ht="15" hidden="false" customHeight="false" outlineLevel="0" collapsed="false">
      <c r="H1449" s="10" t="n">
        <f aca="false">COUNTIF(Sheet1!$N$3:$N$106001,"&gt;="&amp;Sheet1!I1449)/Sheet1!$N$2</f>
        <v>0.0614138803343599</v>
      </c>
      <c r="I1449" s="7" t="n">
        <v>15.56</v>
      </c>
      <c r="N1449" s="0" t="n">
        <v>7.1</v>
      </c>
    </row>
    <row r="1450" customFormat="false" ht="15" hidden="false" customHeight="false" outlineLevel="0" collapsed="false">
      <c r="H1450" s="10" t="n">
        <f aca="false">COUNTIF(Sheet1!$N$3:$N$106001,"&gt;="&amp;Sheet1!I1450)/Sheet1!$N$2</f>
        <v>0.061358886933568</v>
      </c>
      <c r="I1450" s="7" t="n">
        <v>15.57</v>
      </c>
      <c r="N1450" s="0" t="n">
        <v>1.26</v>
      </c>
    </row>
    <row r="1451" customFormat="false" ht="15" hidden="false" customHeight="false" outlineLevel="0" collapsed="false">
      <c r="H1451" s="10" t="n">
        <f aca="false">COUNTIF(Sheet1!$N$3:$N$106001,"&gt;="&amp;Sheet1!I1451)/Sheet1!$N$2</f>
        <v>0.0612901451825781</v>
      </c>
      <c r="I1451" s="7" t="n">
        <v>15.58</v>
      </c>
      <c r="N1451" s="0" t="n">
        <v>5.26</v>
      </c>
    </row>
    <row r="1452" customFormat="false" ht="15" hidden="false" customHeight="false" outlineLevel="0" collapsed="false">
      <c r="H1452" s="10" t="n">
        <f aca="false">COUNTIF(Sheet1!$N$3:$N$106001,"&gt;="&amp;Sheet1!I1452)/Sheet1!$N$2</f>
        <v>0.0612489001319842</v>
      </c>
      <c r="I1452" s="7" t="n">
        <v>15.59</v>
      </c>
      <c r="N1452" s="0" t="n">
        <v>1.46</v>
      </c>
    </row>
    <row r="1453" customFormat="false" ht="15" hidden="false" customHeight="false" outlineLevel="0" collapsed="false">
      <c r="H1453" s="10" t="n">
        <f aca="false">COUNTIF(Sheet1!$N$3:$N$106001,"&gt;="&amp;Sheet1!I1453)/Sheet1!$N$2</f>
        <v>0.0611939067311923</v>
      </c>
      <c r="I1453" s="7" t="n">
        <v>15.6</v>
      </c>
      <c r="N1453" s="0" t="n">
        <v>2.18</v>
      </c>
    </row>
    <row r="1454" customFormat="false" ht="15" hidden="false" customHeight="false" outlineLevel="0" collapsed="false">
      <c r="H1454" s="10" t="n">
        <f aca="false">COUNTIF(Sheet1!$N$3:$N$106001,"&gt;="&amp;Sheet1!I1454)/Sheet1!$N$2</f>
        <v>0.0611389133304004</v>
      </c>
      <c r="I1454" s="7" t="n">
        <v>15.61</v>
      </c>
      <c r="N1454" s="0" t="n">
        <v>3.14</v>
      </c>
    </row>
    <row r="1455" customFormat="false" ht="15" hidden="false" customHeight="false" outlineLevel="0" collapsed="false">
      <c r="H1455" s="10" t="n">
        <f aca="false">COUNTIF(Sheet1!$N$3:$N$106001,"&gt;="&amp;Sheet1!I1455)/Sheet1!$N$2</f>
        <v>0.0611114166300044</v>
      </c>
      <c r="I1455" s="7" t="n">
        <v>15.62</v>
      </c>
      <c r="N1455" s="0" t="n">
        <v>3.18</v>
      </c>
    </row>
    <row r="1456" customFormat="false" ht="15" hidden="false" customHeight="false" outlineLevel="0" collapsed="false">
      <c r="H1456" s="10" t="n">
        <f aca="false">COUNTIF(Sheet1!$N$3:$N$106001,"&gt;="&amp;Sheet1!I1456)/Sheet1!$N$2</f>
        <v>0.0610976682798064</v>
      </c>
      <c r="I1456" s="7" t="n">
        <v>15.63</v>
      </c>
      <c r="N1456" s="0" t="n">
        <v>2.83</v>
      </c>
    </row>
    <row r="1457" customFormat="false" ht="15" hidden="false" customHeight="false" outlineLevel="0" collapsed="false">
      <c r="H1457" s="10" t="n">
        <f aca="false">COUNTIF(Sheet1!$N$3:$N$106001,"&gt;="&amp;Sheet1!I1457)/Sheet1!$N$2</f>
        <v>0.0610976682798064</v>
      </c>
      <c r="I1457" s="7" t="n">
        <v>15.64</v>
      </c>
      <c r="N1457" s="0" t="n">
        <v>1.31</v>
      </c>
    </row>
    <row r="1458" customFormat="false" ht="15" hidden="false" customHeight="false" outlineLevel="0" collapsed="false">
      <c r="H1458" s="10" t="n">
        <f aca="false">COUNTIF(Sheet1!$N$3:$N$106001,"&gt;="&amp;Sheet1!I1458)/Sheet1!$N$2</f>
        <v>0.0610289265288165</v>
      </c>
      <c r="I1458" s="7" t="n">
        <v>15.65</v>
      </c>
      <c r="N1458" s="0" t="n">
        <v>1.2</v>
      </c>
    </row>
    <row r="1459" customFormat="false" ht="15" hidden="false" customHeight="false" outlineLevel="0" collapsed="false">
      <c r="H1459" s="10" t="n">
        <f aca="false">COUNTIF(Sheet1!$N$3:$N$106001,"&gt;="&amp;Sheet1!I1459)/Sheet1!$N$2</f>
        <v>0.0609876814782226</v>
      </c>
      <c r="I1459" s="7" t="n">
        <v>15.66</v>
      </c>
      <c r="N1459" s="0" t="n">
        <v>1.46</v>
      </c>
    </row>
    <row r="1460" customFormat="false" ht="15" hidden="false" customHeight="false" outlineLevel="0" collapsed="false">
      <c r="H1460" s="10" t="n">
        <f aca="false">COUNTIF(Sheet1!$N$3:$N$106001,"&gt;="&amp;Sheet1!I1460)/Sheet1!$N$2</f>
        <v>0.0609739331280246</v>
      </c>
      <c r="I1460" s="7" t="n">
        <v>15.67</v>
      </c>
      <c r="N1460" s="0" t="n">
        <v>2.68</v>
      </c>
    </row>
    <row r="1461" customFormat="false" ht="15" hidden="false" customHeight="false" outlineLevel="0" collapsed="false">
      <c r="H1461" s="10" t="n">
        <f aca="false">COUNTIF(Sheet1!$N$3:$N$106001,"&gt;="&amp;Sheet1!I1461)/Sheet1!$N$2</f>
        <v>0.0609601847778267</v>
      </c>
      <c r="I1461" s="7" t="n">
        <v>15.68</v>
      </c>
      <c r="N1461" s="0" t="n">
        <v>1.01</v>
      </c>
    </row>
    <row r="1462" customFormat="false" ht="15" hidden="false" customHeight="false" outlineLevel="0" collapsed="false">
      <c r="H1462" s="10" t="n">
        <f aca="false">COUNTIF(Sheet1!$N$3:$N$106001,"&gt;="&amp;Sheet1!I1462)/Sheet1!$N$2</f>
        <v>0.0609464364276287</v>
      </c>
      <c r="I1462" s="7" t="n">
        <v>15.69</v>
      </c>
      <c r="N1462" s="0" t="n">
        <v>1.05</v>
      </c>
    </row>
    <row r="1463" customFormat="false" ht="15" hidden="false" customHeight="false" outlineLevel="0" collapsed="false">
      <c r="H1463" s="10" t="n">
        <f aca="false">COUNTIF(Sheet1!$N$3:$N$106001,"&gt;="&amp;Sheet1!I1463)/Sheet1!$N$2</f>
        <v>0.0609189397272327</v>
      </c>
      <c r="I1463" s="7" t="n">
        <v>15.7</v>
      </c>
      <c r="N1463" s="0" t="n">
        <v>1.81</v>
      </c>
    </row>
    <row r="1464" customFormat="false" ht="15" hidden="false" customHeight="false" outlineLevel="0" collapsed="false">
      <c r="H1464" s="10" t="n">
        <f aca="false">COUNTIF(Sheet1!$N$3:$N$106001,"&gt;="&amp;Sheet1!I1464)/Sheet1!$N$2</f>
        <v>0.0608501979762429</v>
      </c>
      <c r="I1464" s="7" t="n">
        <v>15.71</v>
      </c>
      <c r="N1464" s="0" t="n">
        <v>1.19</v>
      </c>
    </row>
    <row r="1465" customFormat="false" ht="15" hidden="false" customHeight="false" outlineLevel="0" collapsed="false">
      <c r="H1465" s="10" t="n">
        <f aca="false">COUNTIF(Sheet1!$N$3:$N$106001,"&gt;="&amp;Sheet1!I1465)/Sheet1!$N$2</f>
        <v>0.0608501979762429</v>
      </c>
      <c r="I1465" s="7" t="n">
        <v>15.72</v>
      </c>
      <c r="N1465" s="0" t="n">
        <v>4.34</v>
      </c>
    </row>
    <row r="1466" customFormat="false" ht="15" hidden="false" customHeight="false" outlineLevel="0" collapsed="false">
      <c r="H1466" s="10" t="n">
        <f aca="false">COUNTIF(Sheet1!$N$3:$N$106001,"&gt;="&amp;Sheet1!I1466)/Sheet1!$N$2</f>
        <v>0.0608227012758469</v>
      </c>
      <c r="I1466" s="7" t="n">
        <v>15.73</v>
      </c>
      <c r="N1466" s="0" t="n">
        <v>2</v>
      </c>
    </row>
    <row r="1467" customFormat="false" ht="15" hidden="false" customHeight="false" outlineLevel="0" collapsed="false">
      <c r="H1467" s="10" t="n">
        <f aca="false">COUNTIF(Sheet1!$N$3:$N$106001,"&gt;="&amp;Sheet1!I1467)/Sheet1!$N$2</f>
        <v>0.060781456225253</v>
      </c>
      <c r="I1467" s="7" t="n">
        <v>15.74</v>
      </c>
      <c r="N1467" s="0" t="n">
        <v>2.15</v>
      </c>
    </row>
    <row r="1468" customFormat="false" ht="15" hidden="false" customHeight="false" outlineLevel="0" collapsed="false">
      <c r="H1468" s="10" t="n">
        <f aca="false">COUNTIF(Sheet1!$N$3:$N$106001,"&gt;="&amp;Sheet1!I1468)/Sheet1!$N$2</f>
        <v>0.060753959524857</v>
      </c>
      <c r="I1468" s="7" t="n">
        <v>15.75</v>
      </c>
      <c r="N1468" s="0" t="n">
        <v>1.09</v>
      </c>
    </row>
    <row r="1469" customFormat="false" ht="15" hidden="false" customHeight="false" outlineLevel="0" collapsed="false">
      <c r="H1469" s="10" t="n">
        <f aca="false">COUNTIF(Sheet1!$N$3:$N$106001,"&gt;="&amp;Sheet1!I1469)/Sheet1!$N$2</f>
        <v>0.060753959524857</v>
      </c>
      <c r="I1469" s="7" t="n">
        <v>15.76</v>
      </c>
      <c r="N1469" s="0" t="n">
        <v>3.14</v>
      </c>
    </row>
    <row r="1470" customFormat="false" ht="15" hidden="false" customHeight="false" outlineLevel="0" collapsed="false">
      <c r="H1470" s="10" t="n">
        <f aca="false">COUNTIF(Sheet1!$N$3:$N$106001,"&gt;="&amp;Sheet1!I1470)/Sheet1!$N$2</f>
        <v>0.0607264628244611</v>
      </c>
      <c r="I1470" s="7" t="n">
        <v>15.77</v>
      </c>
      <c r="N1470" s="0" t="n">
        <v>1.27</v>
      </c>
    </row>
    <row r="1471" customFormat="false" ht="15" hidden="false" customHeight="false" outlineLevel="0" collapsed="false">
      <c r="H1471" s="10" t="n">
        <f aca="false">COUNTIF(Sheet1!$N$3:$N$106001,"&gt;="&amp;Sheet1!I1471)/Sheet1!$N$2</f>
        <v>0.0607127144742631</v>
      </c>
      <c r="I1471" s="7" t="n">
        <v>15.78</v>
      </c>
      <c r="N1471" s="0" t="n">
        <v>1.17</v>
      </c>
    </row>
    <row r="1472" customFormat="false" ht="15" hidden="false" customHeight="false" outlineLevel="0" collapsed="false">
      <c r="H1472" s="10" t="n">
        <f aca="false">COUNTIF(Sheet1!$N$3:$N$106001,"&gt;="&amp;Sheet1!I1472)/Sheet1!$N$2</f>
        <v>0.0606852177738671</v>
      </c>
      <c r="I1472" s="7" t="n">
        <v>15.79</v>
      </c>
      <c r="N1472" s="0" t="n">
        <v>1.04</v>
      </c>
    </row>
    <row r="1473" customFormat="false" ht="15" hidden="false" customHeight="false" outlineLevel="0" collapsed="false">
      <c r="H1473" s="10" t="n">
        <f aca="false">COUNTIF(Sheet1!$N$3:$N$106001,"&gt;="&amp;Sheet1!I1473)/Sheet1!$N$2</f>
        <v>0.0606577210734712</v>
      </c>
      <c r="I1473" s="7" t="n">
        <v>15.8</v>
      </c>
      <c r="N1473" s="0" t="n">
        <v>1.49</v>
      </c>
    </row>
    <row r="1474" customFormat="false" ht="15" hidden="false" customHeight="false" outlineLevel="0" collapsed="false">
      <c r="H1474" s="10" t="n">
        <f aca="false">COUNTIF(Sheet1!$N$3:$N$106001,"&gt;="&amp;Sheet1!I1474)/Sheet1!$N$2</f>
        <v>0.0606164760228773</v>
      </c>
      <c r="I1474" s="7" t="n">
        <v>15.81</v>
      </c>
      <c r="N1474" s="0" t="n">
        <v>7.24</v>
      </c>
    </row>
    <row r="1475" customFormat="false" ht="15" hidden="false" customHeight="false" outlineLevel="0" collapsed="false">
      <c r="H1475" s="10" t="n">
        <f aca="false">COUNTIF(Sheet1!$N$3:$N$106001,"&gt;="&amp;Sheet1!I1475)/Sheet1!$N$2</f>
        <v>0.0605614826220854</v>
      </c>
      <c r="I1475" s="7" t="n">
        <v>15.82</v>
      </c>
      <c r="N1475" s="0" t="n">
        <v>3.44</v>
      </c>
    </row>
    <row r="1476" customFormat="false" ht="15" hidden="false" customHeight="false" outlineLevel="0" collapsed="false">
      <c r="H1476" s="10" t="n">
        <f aca="false">COUNTIF(Sheet1!$N$3:$N$106001,"&gt;="&amp;Sheet1!I1476)/Sheet1!$N$2</f>
        <v>0.0605339859216894</v>
      </c>
      <c r="I1476" s="7" t="n">
        <v>15.83</v>
      </c>
      <c r="N1476" s="0" t="n">
        <v>1.24</v>
      </c>
    </row>
    <row r="1477" customFormat="false" ht="15" hidden="false" customHeight="false" outlineLevel="0" collapsed="false">
      <c r="H1477" s="10" t="n">
        <f aca="false">COUNTIF(Sheet1!$N$3:$N$106001,"&gt;="&amp;Sheet1!I1477)/Sheet1!$N$2</f>
        <v>0.0605202375714914</v>
      </c>
      <c r="I1477" s="7" t="n">
        <v>15.84</v>
      </c>
      <c r="N1477" s="0" t="n">
        <v>20.73</v>
      </c>
    </row>
    <row r="1478" customFormat="false" ht="15" hidden="false" customHeight="false" outlineLevel="0" collapsed="false">
      <c r="H1478" s="10" t="n">
        <f aca="false">COUNTIF(Sheet1!$N$3:$N$106001,"&gt;="&amp;Sheet1!I1478)/Sheet1!$N$2</f>
        <v>0.0604652441706995</v>
      </c>
      <c r="I1478" s="7" t="n">
        <v>15.85</v>
      </c>
      <c r="N1478" s="0" t="n">
        <v>2.08</v>
      </c>
    </row>
    <row r="1479" customFormat="false" ht="15" hidden="false" customHeight="false" outlineLevel="0" collapsed="false">
      <c r="H1479" s="10" t="n">
        <f aca="false">COUNTIF(Sheet1!$N$3:$N$106001,"&gt;="&amp;Sheet1!I1479)/Sheet1!$N$2</f>
        <v>0.0603965024197096</v>
      </c>
      <c r="I1479" s="7" t="n">
        <v>15.86</v>
      </c>
      <c r="N1479" s="0" t="n">
        <v>19.53</v>
      </c>
    </row>
    <row r="1480" customFormat="false" ht="15" hidden="false" customHeight="false" outlineLevel="0" collapsed="false">
      <c r="H1480" s="10" t="n">
        <f aca="false">COUNTIF(Sheet1!$N$3:$N$106001,"&gt;="&amp;Sheet1!I1480)/Sheet1!$N$2</f>
        <v>0.0602727672679279</v>
      </c>
      <c r="I1480" s="7" t="n">
        <v>15.87</v>
      </c>
      <c r="N1480" s="0" t="n">
        <v>2.42</v>
      </c>
    </row>
    <row r="1481" customFormat="false" ht="15" hidden="false" customHeight="false" outlineLevel="0" collapsed="false">
      <c r="H1481" s="10" t="n">
        <f aca="false">COUNTIF(Sheet1!$N$3:$N$106001,"&gt;="&amp;Sheet1!I1481)/Sheet1!$N$2</f>
        <v>0.0602177738671359</v>
      </c>
      <c r="I1481" s="7" t="n">
        <v>15.88</v>
      </c>
      <c r="N1481" s="0" t="n">
        <v>7.79</v>
      </c>
    </row>
    <row r="1482" customFormat="false" ht="15" hidden="false" customHeight="false" outlineLevel="0" collapsed="false">
      <c r="H1482" s="10" t="n">
        <f aca="false">COUNTIF(Sheet1!$N$3:$N$106001,"&gt;="&amp;Sheet1!I1482)/Sheet1!$N$2</f>
        <v>0.06019027716674</v>
      </c>
      <c r="I1482" s="7" t="n">
        <v>15.89</v>
      </c>
      <c r="N1482" s="0" t="n">
        <v>1.04</v>
      </c>
    </row>
    <row r="1483" customFormat="false" ht="15" hidden="false" customHeight="false" outlineLevel="0" collapsed="false">
      <c r="H1483" s="10" t="n">
        <f aca="false">COUNTIF(Sheet1!$N$3:$N$106001,"&gt;="&amp;Sheet1!I1483)/Sheet1!$N$2</f>
        <v>0.0601352837659481</v>
      </c>
      <c r="I1483" s="7" t="n">
        <v>15.9</v>
      </c>
      <c r="N1483" s="0" t="n">
        <v>453.46</v>
      </c>
    </row>
    <row r="1484" customFormat="false" ht="15" hidden="false" customHeight="false" outlineLevel="0" collapsed="false">
      <c r="H1484" s="10" t="n">
        <f aca="false">COUNTIF(Sheet1!$N$3:$N$106001,"&gt;="&amp;Sheet1!I1484)/Sheet1!$N$2</f>
        <v>0.0601352837659481</v>
      </c>
      <c r="I1484" s="7" t="n">
        <v>15.91</v>
      </c>
      <c r="N1484" s="0" t="n">
        <v>1.97</v>
      </c>
    </row>
    <row r="1485" customFormat="false" ht="15" hidden="false" customHeight="false" outlineLevel="0" collapsed="false">
      <c r="H1485" s="10" t="n">
        <f aca="false">COUNTIF(Sheet1!$N$3:$N$106001,"&gt;="&amp;Sheet1!I1485)/Sheet1!$N$2</f>
        <v>0.0601077870655521</v>
      </c>
      <c r="I1485" s="7" t="n">
        <v>15.92</v>
      </c>
      <c r="N1485" s="0" t="n">
        <v>2.57</v>
      </c>
    </row>
    <row r="1486" customFormat="false" ht="15" hidden="false" customHeight="false" outlineLevel="0" collapsed="false">
      <c r="H1486" s="10" t="n">
        <f aca="false">COUNTIF(Sheet1!$N$3:$N$106001,"&gt;="&amp;Sheet1!I1486)/Sheet1!$N$2</f>
        <v>0.0600527936647602</v>
      </c>
      <c r="I1486" s="7" t="n">
        <v>15.93</v>
      </c>
      <c r="N1486" s="0" t="n">
        <v>1.24</v>
      </c>
    </row>
    <row r="1487" customFormat="false" ht="15" hidden="false" customHeight="false" outlineLevel="0" collapsed="false">
      <c r="H1487" s="10" t="n">
        <f aca="false">COUNTIF(Sheet1!$N$3:$N$106001,"&gt;="&amp;Sheet1!I1487)/Sheet1!$N$2</f>
        <v>0.0600252969643643</v>
      </c>
      <c r="I1487" s="7" t="n">
        <v>15.94</v>
      </c>
      <c r="N1487" s="0" t="n">
        <v>1.38</v>
      </c>
    </row>
    <row r="1488" customFormat="false" ht="15" hidden="false" customHeight="false" outlineLevel="0" collapsed="false">
      <c r="H1488" s="10" t="n">
        <f aca="false">COUNTIF(Sheet1!$N$3:$N$106001,"&gt;="&amp;Sheet1!I1488)/Sheet1!$N$2</f>
        <v>0.0599840519137704</v>
      </c>
      <c r="I1488" s="7" t="n">
        <v>15.95</v>
      </c>
      <c r="N1488" s="0" t="n">
        <v>1.74</v>
      </c>
    </row>
    <row r="1489" customFormat="false" ht="15" hidden="false" customHeight="false" outlineLevel="0" collapsed="false">
      <c r="H1489" s="10" t="n">
        <f aca="false">COUNTIF(Sheet1!$N$3:$N$106001,"&gt;="&amp;Sheet1!I1489)/Sheet1!$N$2</f>
        <v>0.0599840519137704</v>
      </c>
      <c r="I1489" s="7" t="n">
        <v>15.96</v>
      </c>
      <c r="N1489" s="0" t="n">
        <v>13.54</v>
      </c>
    </row>
    <row r="1490" customFormat="false" ht="15" hidden="false" customHeight="false" outlineLevel="0" collapsed="false">
      <c r="H1490" s="10" t="n">
        <f aca="false">COUNTIF(Sheet1!$N$3:$N$106001,"&gt;="&amp;Sheet1!I1490)/Sheet1!$N$2</f>
        <v>0.0599703035635724</v>
      </c>
      <c r="I1490" s="7" t="n">
        <v>15.97</v>
      </c>
      <c r="N1490" s="0" t="n">
        <v>2.21</v>
      </c>
    </row>
    <row r="1491" customFormat="false" ht="15" hidden="false" customHeight="false" outlineLevel="0" collapsed="false">
      <c r="H1491" s="10" t="n">
        <f aca="false">COUNTIF(Sheet1!$N$3:$N$106001,"&gt;="&amp;Sheet1!I1491)/Sheet1!$N$2</f>
        <v>0.0599290585129784</v>
      </c>
      <c r="I1491" s="7" t="n">
        <v>15.98</v>
      </c>
      <c r="N1491" s="0" t="n">
        <v>9.11</v>
      </c>
    </row>
    <row r="1492" customFormat="false" ht="15" hidden="false" customHeight="false" outlineLevel="0" collapsed="false">
      <c r="H1492" s="10" t="n">
        <f aca="false">COUNTIF(Sheet1!$N$3:$N$106001,"&gt;="&amp;Sheet1!I1492)/Sheet1!$N$2</f>
        <v>0.0598603167619886</v>
      </c>
      <c r="I1492" s="7" t="n">
        <v>15.99</v>
      </c>
      <c r="N1492" s="0" t="n">
        <v>1.11</v>
      </c>
    </row>
    <row r="1493" customFormat="false" ht="15" hidden="false" customHeight="false" outlineLevel="0" collapsed="false">
      <c r="H1493" s="10" t="n">
        <f aca="false">COUNTIF(Sheet1!$N$3:$N$106001,"&gt;="&amp;Sheet1!I1493)/Sheet1!$N$2</f>
        <v>0.0598053233611967</v>
      </c>
      <c r="I1493" s="7" t="n">
        <v>16</v>
      </c>
      <c r="N1493" s="0" t="n">
        <v>1.12</v>
      </c>
    </row>
    <row r="1494" customFormat="false" ht="15" hidden="false" customHeight="false" outlineLevel="0" collapsed="false">
      <c r="H1494" s="10" t="n">
        <f aca="false">COUNTIF(Sheet1!$N$3:$N$106001,"&gt;="&amp;Sheet1!I1494)/Sheet1!$N$2</f>
        <v>0.0597778266608007</v>
      </c>
      <c r="I1494" s="7" t="n">
        <v>16.01</v>
      </c>
      <c r="N1494" s="0" t="n">
        <v>1.61</v>
      </c>
    </row>
    <row r="1495" customFormat="false" ht="15" hidden="false" customHeight="false" outlineLevel="0" collapsed="false">
      <c r="H1495" s="10" t="n">
        <f aca="false">COUNTIF(Sheet1!$N$3:$N$106001,"&gt;="&amp;Sheet1!I1495)/Sheet1!$N$2</f>
        <v>0.0597640783106027</v>
      </c>
      <c r="I1495" s="7" t="n">
        <v>16.02</v>
      </c>
      <c r="N1495" s="0" t="n">
        <v>1.68</v>
      </c>
    </row>
    <row r="1496" customFormat="false" ht="15" hidden="false" customHeight="false" outlineLevel="0" collapsed="false">
      <c r="H1496" s="10" t="n">
        <f aca="false">COUNTIF(Sheet1!$N$3:$N$106001,"&gt;="&amp;Sheet1!I1496)/Sheet1!$N$2</f>
        <v>0.0597228332600088</v>
      </c>
      <c r="I1496" s="7" t="n">
        <v>16.03</v>
      </c>
      <c r="N1496" s="0" t="n">
        <v>1.05</v>
      </c>
    </row>
    <row r="1497" customFormat="false" ht="15" hidden="false" customHeight="false" outlineLevel="0" collapsed="false">
      <c r="H1497" s="10" t="n">
        <f aca="false">COUNTIF(Sheet1!$N$3:$N$106001,"&gt;="&amp;Sheet1!I1497)/Sheet1!$N$2</f>
        <v>0.0596953365596128</v>
      </c>
      <c r="I1497" s="7" t="n">
        <v>16.04</v>
      </c>
      <c r="N1497" s="0" t="n">
        <v>2.08</v>
      </c>
    </row>
    <row r="1498" customFormat="false" ht="15" hidden="false" customHeight="false" outlineLevel="0" collapsed="false">
      <c r="H1498" s="10" t="n">
        <f aca="false">COUNTIF(Sheet1!$N$3:$N$106001,"&gt;="&amp;Sheet1!I1498)/Sheet1!$N$2</f>
        <v>0.0596403431588209</v>
      </c>
      <c r="I1498" s="7" t="n">
        <v>16.05</v>
      </c>
      <c r="N1498" s="0" t="n">
        <v>2.57</v>
      </c>
    </row>
    <row r="1499" customFormat="false" ht="15" hidden="false" customHeight="false" outlineLevel="0" collapsed="false">
      <c r="H1499" s="10" t="n">
        <f aca="false">COUNTIF(Sheet1!$N$3:$N$106001,"&gt;="&amp;Sheet1!I1499)/Sheet1!$N$2</f>
        <v>0.0596403431588209</v>
      </c>
      <c r="I1499" s="7" t="n">
        <v>16.06</v>
      </c>
      <c r="N1499" s="0" t="n">
        <v>2.96</v>
      </c>
    </row>
    <row r="1500" customFormat="false" ht="15" hidden="false" customHeight="false" outlineLevel="0" collapsed="false">
      <c r="H1500" s="10" t="n">
        <f aca="false">COUNTIF(Sheet1!$N$3:$N$106001,"&gt;="&amp;Sheet1!I1500)/Sheet1!$N$2</f>
        <v>0.059612846458425</v>
      </c>
      <c r="I1500" s="7" t="n">
        <v>16.07</v>
      </c>
      <c r="N1500" s="0" t="n">
        <v>5.26</v>
      </c>
    </row>
    <row r="1501" customFormat="false" ht="15" hidden="false" customHeight="false" outlineLevel="0" collapsed="false">
      <c r="H1501" s="10" t="n">
        <f aca="false">COUNTIF(Sheet1!$N$3:$N$106001,"&gt;="&amp;Sheet1!I1501)/Sheet1!$N$2</f>
        <v>0.0595716014078311</v>
      </c>
      <c r="I1501" s="7" t="n">
        <v>16.08</v>
      </c>
      <c r="N1501" s="0" t="n">
        <v>1.28</v>
      </c>
    </row>
    <row r="1502" customFormat="false" ht="15" hidden="false" customHeight="false" outlineLevel="0" collapsed="false">
      <c r="H1502" s="10" t="n">
        <f aca="false">COUNTIF(Sheet1!$N$3:$N$106001,"&gt;="&amp;Sheet1!I1502)/Sheet1!$N$2</f>
        <v>0.0594891113066432</v>
      </c>
      <c r="I1502" s="7" t="n">
        <v>16.09</v>
      </c>
      <c r="N1502" s="0" t="n">
        <v>2.4</v>
      </c>
    </row>
    <row r="1503" customFormat="false" ht="15" hidden="false" customHeight="false" outlineLevel="0" collapsed="false">
      <c r="H1503" s="10" t="n">
        <f aca="false">COUNTIF(Sheet1!$N$3:$N$106001,"&gt;="&amp;Sheet1!I1503)/Sheet1!$N$2</f>
        <v>0.0594753629564452</v>
      </c>
      <c r="I1503" s="7" t="n">
        <v>16.1</v>
      </c>
      <c r="N1503" s="0" t="n">
        <v>3.39</v>
      </c>
    </row>
    <row r="1504" customFormat="false" ht="15" hidden="false" customHeight="false" outlineLevel="0" collapsed="false">
      <c r="H1504" s="10" t="n">
        <f aca="false">COUNTIF(Sheet1!$N$3:$N$106001,"&gt;="&amp;Sheet1!I1504)/Sheet1!$N$2</f>
        <v>0.0594616146062473</v>
      </c>
      <c r="I1504" s="7" t="n">
        <v>16.11</v>
      </c>
      <c r="N1504" s="0" t="n">
        <v>1.31</v>
      </c>
    </row>
    <row r="1505" customFormat="false" ht="15" hidden="false" customHeight="false" outlineLevel="0" collapsed="false">
      <c r="H1505" s="10" t="n">
        <f aca="false">COUNTIF(Sheet1!$N$3:$N$106001,"&gt;="&amp;Sheet1!I1505)/Sheet1!$N$2</f>
        <v>0.0594203695556533</v>
      </c>
      <c r="I1505" s="7" t="n">
        <v>16.12</v>
      </c>
      <c r="N1505" s="0" t="n">
        <v>3.58</v>
      </c>
    </row>
    <row r="1506" customFormat="false" ht="15" hidden="false" customHeight="false" outlineLevel="0" collapsed="false">
      <c r="H1506" s="10" t="n">
        <f aca="false">COUNTIF(Sheet1!$N$3:$N$106001,"&gt;="&amp;Sheet1!I1506)/Sheet1!$N$2</f>
        <v>0.0594066212054554</v>
      </c>
      <c r="I1506" s="7" t="n">
        <v>16.13</v>
      </c>
      <c r="N1506" s="0" t="n">
        <v>2.35</v>
      </c>
    </row>
    <row r="1507" customFormat="false" ht="15" hidden="false" customHeight="false" outlineLevel="0" collapsed="false">
      <c r="H1507" s="10" t="n">
        <f aca="false">COUNTIF(Sheet1!$N$3:$N$106001,"&gt;="&amp;Sheet1!I1507)/Sheet1!$N$2</f>
        <v>0.0593378794544655</v>
      </c>
      <c r="I1507" s="7" t="n">
        <v>16.14</v>
      </c>
      <c r="N1507" s="0" t="n">
        <v>2.89</v>
      </c>
    </row>
    <row r="1508" customFormat="false" ht="15" hidden="false" customHeight="false" outlineLevel="0" collapsed="false">
      <c r="H1508" s="10" t="n">
        <f aca="false">COUNTIF(Sheet1!$N$3:$N$106001,"&gt;="&amp;Sheet1!I1508)/Sheet1!$N$2</f>
        <v>0.0593378794544655</v>
      </c>
      <c r="I1508" s="7" t="n">
        <v>16.15</v>
      </c>
      <c r="N1508" s="0" t="n">
        <v>1.14</v>
      </c>
    </row>
    <row r="1509" customFormat="false" ht="15" hidden="false" customHeight="false" outlineLevel="0" collapsed="false">
      <c r="H1509" s="10" t="n">
        <f aca="false">COUNTIF(Sheet1!$N$3:$N$106001,"&gt;="&amp;Sheet1!I1509)/Sheet1!$N$2</f>
        <v>0.0593103827540695</v>
      </c>
      <c r="I1509" s="7" t="n">
        <v>16.16</v>
      </c>
      <c r="N1509" s="0" t="n">
        <v>2.93</v>
      </c>
    </row>
    <row r="1510" customFormat="false" ht="15" hidden="false" customHeight="false" outlineLevel="0" collapsed="false">
      <c r="H1510" s="10" t="n">
        <f aca="false">COUNTIF(Sheet1!$N$3:$N$106001,"&gt;="&amp;Sheet1!I1510)/Sheet1!$N$2</f>
        <v>0.0592828860536736</v>
      </c>
      <c r="I1510" s="7" t="n">
        <v>16.17</v>
      </c>
      <c r="N1510" s="0" t="n">
        <v>1.57</v>
      </c>
    </row>
    <row r="1511" customFormat="false" ht="15" hidden="false" customHeight="false" outlineLevel="0" collapsed="false">
      <c r="H1511" s="10" t="n">
        <f aca="false">COUNTIF(Sheet1!$N$3:$N$106001,"&gt;="&amp;Sheet1!I1511)/Sheet1!$N$2</f>
        <v>0.0592278926528817</v>
      </c>
      <c r="I1511" s="7" t="n">
        <v>16.18</v>
      </c>
      <c r="N1511" s="0" t="n">
        <v>1</v>
      </c>
    </row>
    <row r="1512" customFormat="false" ht="15" hidden="false" customHeight="false" outlineLevel="0" collapsed="false">
      <c r="H1512" s="10" t="n">
        <f aca="false">COUNTIF(Sheet1!$N$3:$N$106001,"&gt;="&amp;Sheet1!I1512)/Sheet1!$N$2</f>
        <v>0.0591728992520897</v>
      </c>
      <c r="I1512" s="7" t="n">
        <v>16.19</v>
      </c>
      <c r="N1512" s="0" t="n">
        <v>1.52</v>
      </c>
    </row>
    <row r="1513" customFormat="false" ht="15" hidden="false" customHeight="false" outlineLevel="0" collapsed="false">
      <c r="H1513" s="10" t="n">
        <f aca="false">COUNTIF(Sheet1!$N$3:$N$106001,"&gt;="&amp;Sheet1!I1513)/Sheet1!$N$2</f>
        <v>0.0591591509018918</v>
      </c>
      <c r="I1513" s="7" t="n">
        <v>16.2</v>
      </c>
      <c r="N1513" s="0" t="n">
        <v>1.94</v>
      </c>
    </row>
    <row r="1514" customFormat="false" ht="15" hidden="false" customHeight="false" outlineLevel="0" collapsed="false">
      <c r="H1514" s="10" t="n">
        <f aca="false">COUNTIF(Sheet1!$N$3:$N$106001,"&gt;="&amp;Sheet1!I1514)/Sheet1!$N$2</f>
        <v>0.0591591509018918</v>
      </c>
      <c r="I1514" s="7" t="n">
        <v>16.21</v>
      </c>
      <c r="N1514" s="0" t="n">
        <v>6.29</v>
      </c>
    </row>
    <row r="1515" customFormat="false" ht="15" hidden="false" customHeight="false" outlineLevel="0" collapsed="false">
      <c r="H1515" s="10" t="n">
        <f aca="false">COUNTIF(Sheet1!$N$3:$N$106001,"&gt;="&amp;Sheet1!I1515)/Sheet1!$N$2</f>
        <v>0.0591454025516938</v>
      </c>
      <c r="I1515" s="7" t="n">
        <v>16.22</v>
      </c>
      <c r="N1515" s="0" t="n">
        <v>1.32</v>
      </c>
    </row>
    <row r="1516" customFormat="false" ht="15" hidden="false" customHeight="false" outlineLevel="0" collapsed="false">
      <c r="H1516" s="10" t="n">
        <f aca="false">COUNTIF(Sheet1!$N$3:$N$106001,"&gt;="&amp;Sheet1!I1516)/Sheet1!$N$2</f>
        <v>0.059049164100308</v>
      </c>
      <c r="I1516" s="7" t="n">
        <v>16.23</v>
      </c>
      <c r="N1516" s="0" t="n">
        <v>1.39</v>
      </c>
    </row>
    <row r="1517" customFormat="false" ht="15" hidden="false" customHeight="false" outlineLevel="0" collapsed="false">
      <c r="H1517" s="10" t="n">
        <f aca="false">COUNTIF(Sheet1!$N$3:$N$106001,"&gt;="&amp;Sheet1!I1517)/Sheet1!$N$2</f>
        <v>0.05903541575011</v>
      </c>
      <c r="I1517" s="7" t="n">
        <v>16.24</v>
      </c>
      <c r="N1517" s="0" t="n">
        <v>0</v>
      </c>
    </row>
    <row r="1518" customFormat="false" ht="15" hidden="false" customHeight="false" outlineLevel="0" collapsed="false">
      <c r="H1518" s="10" t="n">
        <f aca="false">COUNTIF(Sheet1!$N$3:$N$106001,"&gt;="&amp;Sheet1!I1518)/Sheet1!$N$2</f>
        <v>0.0589941706995161</v>
      </c>
      <c r="I1518" s="7" t="n">
        <v>16.25</v>
      </c>
      <c r="N1518" s="0" t="n">
        <v>6.44</v>
      </c>
    </row>
    <row r="1519" customFormat="false" ht="15" hidden="false" customHeight="false" outlineLevel="0" collapsed="false">
      <c r="H1519" s="10" t="n">
        <f aca="false">COUNTIF(Sheet1!$N$3:$N$106001,"&gt;="&amp;Sheet1!I1519)/Sheet1!$N$2</f>
        <v>0.0589666739991201</v>
      </c>
      <c r="I1519" s="7" t="n">
        <v>16.26</v>
      </c>
      <c r="N1519" s="0" t="n">
        <v>1.23</v>
      </c>
    </row>
    <row r="1520" customFormat="false" ht="15" hidden="false" customHeight="false" outlineLevel="0" collapsed="false">
      <c r="H1520" s="10" t="n">
        <f aca="false">COUNTIF(Sheet1!$N$3:$N$106001,"&gt;="&amp;Sheet1!I1520)/Sheet1!$N$2</f>
        <v>0.0589116805983282</v>
      </c>
      <c r="I1520" s="7" t="n">
        <v>16.27</v>
      </c>
      <c r="N1520" s="0" t="n">
        <v>2.6</v>
      </c>
    </row>
    <row r="1521" customFormat="false" ht="15" hidden="false" customHeight="false" outlineLevel="0" collapsed="false">
      <c r="H1521" s="10" t="n">
        <f aca="false">COUNTIF(Sheet1!$N$3:$N$106001,"&gt;="&amp;Sheet1!I1521)/Sheet1!$N$2</f>
        <v>0.0588429388473383</v>
      </c>
      <c r="I1521" s="7" t="n">
        <v>16.28</v>
      </c>
      <c r="N1521" s="0" t="n">
        <v>2.12</v>
      </c>
    </row>
    <row r="1522" customFormat="false" ht="15" hidden="false" customHeight="false" outlineLevel="0" collapsed="false">
      <c r="H1522" s="10" t="n">
        <f aca="false">COUNTIF(Sheet1!$N$3:$N$106001,"&gt;="&amp;Sheet1!I1522)/Sheet1!$N$2</f>
        <v>0.0588429388473383</v>
      </c>
      <c r="I1522" s="7" t="n">
        <v>16.29</v>
      </c>
      <c r="N1522" s="0" t="n">
        <v>2.05</v>
      </c>
    </row>
    <row r="1523" customFormat="false" ht="15" hidden="false" customHeight="false" outlineLevel="0" collapsed="false">
      <c r="H1523" s="10" t="n">
        <f aca="false">COUNTIF(Sheet1!$N$3:$N$106001,"&gt;="&amp;Sheet1!I1523)/Sheet1!$N$2</f>
        <v>0.0587879454465464</v>
      </c>
      <c r="I1523" s="7" t="n">
        <v>16.3</v>
      </c>
      <c r="N1523" s="0" t="n">
        <v>3.99</v>
      </c>
    </row>
    <row r="1524" customFormat="false" ht="15" hidden="false" customHeight="false" outlineLevel="0" collapsed="false">
      <c r="H1524" s="10" t="n">
        <f aca="false">COUNTIF(Sheet1!$N$3:$N$106001,"&gt;="&amp;Sheet1!I1524)/Sheet1!$N$2</f>
        <v>0.0587329520457545</v>
      </c>
      <c r="I1524" s="7" t="n">
        <v>16.31</v>
      </c>
      <c r="N1524" s="0" t="n">
        <v>1.27</v>
      </c>
    </row>
    <row r="1525" customFormat="false" ht="15" hidden="false" customHeight="false" outlineLevel="0" collapsed="false">
      <c r="H1525" s="10" t="n">
        <f aca="false">COUNTIF(Sheet1!$N$3:$N$106001,"&gt;="&amp;Sheet1!I1525)/Sheet1!$N$2</f>
        <v>0.0587054553453586</v>
      </c>
      <c r="I1525" s="7" t="n">
        <v>16.32</v>
      </c>
      <c r="N1525" s="0" t="n">
        <v>1.78</v>
      </c>
    </row>
    <row r="1526" customFormat="false" ht="15" hidden="false" customHeight="false" outlineLevel="0" collapsed="false">
      <c r="H1526" s="10" t="n">
        <f aca="false">COUNTIF(Sheet1!$N$3:$N$106001,"&gt;="&amp;Sheet1!I1526)/Sheet1!$N$2</f>
        <v>0.0585954685437747</v>
      </c>
      <c r="I1526" s="7" t="n">
        <v>16.33</v>
      </c>
      <c r="N1526" s="0" t="n">
        <v>2.51</v>
      </c>
    </row>
    <row r="1527" customFormat="false" ht="15" hidden="false" customHeight="false" outlineLevel="0" collapsed="false">
      <c r="H1527" s="10" t="n">
        <f aca="false">COUNTIF(Sheet1!$N$3:$N$106001,"&gt;="&amp;Sheet1!I1527)/Sheet1!$N$2</f>
        <v>0.0585954685437747</v>
      </c>
      <c r="I1527" s="7" t="n">
        <v>16.34</v>
      </c>
      <c r="N1527" s="0" t="n">
        <v>3.58</v>
      </c>
    </row>
    <row r="1528" customFormat="false" ht="15" hidden="false" customHeight="false" outlineLevel="0" collapsed="false">
      <c r="H1528" s="10" t="n">
        <f aca="false">COUNTIF(Sheet1!$N$3:$N$106001,"&gt;="&amp;Sheet1!I1528)/Sheet1!$N$2</f>
        <v>0.0585679718433788</v>
      </c>
      <c r="I1528" s="7" t="n">
        <v>16.35</v>
      </c>
      <c r="N1528" s="0" t="n">
        <v>1.5</v>
      </c>
    </row>
    <row r="1529" customFormat="false" ht="15" hidden="false" customHeight="false" outlineLevel="0" collapsed="false">
      <c r="H1529" s="10" t="n">
        <f aca="false">COUNTIF(Sheet1!$N$3:$N$106001,"&gt;="&amp;Sheet1!I1529)/Sheet1!$N$2</f>
        <v>0.0585542234931808</v>
      </c>
      <c r="I1529" s="7" t="n">
        <v>16.36</v>
      </c>
      <c r="N1529" s="0" t="n">
        <v>6.53</v>
      </c>
    </row>
    <row r="1530" customFormat="false" ht="15" hidden="false" customHeight="false" outlineLevel="0" collapsed="false">
      <c r="H1530" s="10" t="n">
        <f aca="false">COUNTIF(Sheet1!$N$3:$N$106001,"&gt;="&amp;Sheet1!I1530)/Sheet1!$N$2</f>
        <v>0.0585542234931808</v>
      </c>
      <c r="I1530" s="7" t="n">
        <v>16.37</v>
      </c>
      <c r="N1530" s="0" t="n">
        <v>1.33</v>
      </c>
    </row>
    <row r="1531" customFormat="false" ht="15" hidden="false" customHeight="false" outlineLevel="0" collapsed="false">
      <c r="H1531" s="10" t="n">
        <f aca="false">COUNTIF(Sheet1!$N$3:$N$106001,"&gt;="&amp;Sheet1!I1531)/Sheet1!$N$2</f>
        <v>0.0585404751429828</v>
      </c>
      <c r="I1531" s="7" t="n">
        <v>16.38</v>
      </c>
      <c r="N1531" s="0" t="n">
        <v>3.39</v>
      </c>
    </row>
    <row r="1532" customFormat="false" ht="15" hidden="false" customHeight="false" outlineLevel="0" collapsed="false">
      <c r="H1532" s="10" t="n">
        <f aca="false">COUNTIF(Sheet1!$N$3:$N$106001,"&gt;="&amp;Sheet1!I1532)/Sheet1!$N$2</f>
        <v>0.0585129784425869</v>
      </c>
      <c r="I1532" s="7" t="n">
        <v>16.39</v>
      </c>
      <c r="N1532" s="0" t="n">
        <v>1.36</v>
      </c>
    </row>
    <row r="1533" customFormat="false" ht="15" hidden="false" customHeight="false" outlineLevel="0" collapsed="false">
      <c r="H1533" s="10" t="n">
        <f aca="false">COUNTIF(Sheet1!$N$3:$N$106001,"&gt;="&amp;Sheet1!I1533)/Sheet1!$N$2</f>
        <v>0.058444236691597</v>
      </c>
      <c r="I1533" s="7" t="n">
        <v>16.4</v>
      </c>
      <c r="N1533" s="0" t="n">
        <v>2.17</v>
      </c>
    </row>
    <row r="1534" customFormat="false" ht="15" hidden="false" customHeight="false" outlineLevel="0" collapsed="false">
      <c r="H1534" s="10" t="n">
        <f aca="false">COUNTIF(Sheet1!$N$3:$N$106001,"&gt;="&amp;Sheet1!I1534)/Sheet1!$N$2</f>
        <v>0.0584029916410031</v>
      </c>
      <c r="I1534" s="7" t="n">
        <v>16.41</v>
      </c>
      <c r="N1534" s="0" t="n">
        <v>2.13</v>
      </c>
    </row>
    <row r="1535" customFormat="false" ht="15" hidden="false" customHeight="false" outlineLevel="0" collapsed="false">
      <c r="H1535" s="10" t="n">
        <f aca="false">COUNTIF(Sheet1!$N$3:$N$106001,"&gt;="&amp;Sheet1!I1535)/Sheet1!$N$2</f>
        <v>0.0583617465904092</v>
      </c>
      <c r="I1535" s="7" t="n">
        <v>16.42</v>
      </c>
      <c r="N1535" s="0" t="n">
        <v>1.2</v>
      </c>
    </row>
    <row r="1536" customFormat="false" ht="15" hidden="false" customHeight="false" outlineLevel="0" collapsed="false">
      <c r="H1536" s="10" t="n">
        <f aca="false">COUNTIF(Sheet1!$N$3:$N$106001,"&gt;="&amp;Sheet1!I1536)/Sheet1!$N$2</f>
        <v>0.0583342498900132</v>
      </c>
      <c r="I1536" s="7" t="n">
        <v>16.43</v>
      </c>
      <c r="N1536" s="0" t="n">
        <v>1.43</v>
      </c>
    </row>
    <row r="1537" customFormat="false" ht="15" hidden="false" customHeight="false" outlineLevel="0" collapsed="false">
      <c r="H1537" s="10" t="n">
        <f aca="false">COUNTIF(Sheet1!$N$3:$N$106001,"&gt;="&amp;Sheet1!I1537)/Sheet1!$N$2</f>
        <v>0.0582380114386274</v>
      </c>
      <c r="I1537" s="7" t="n">
        <v>16.44</v>
      </c>
      <c r="N1537" s="0" t="n">
        <v>1.58</v>
      </c>
    </row>
    <row r="1538" customFormat="false" ht="15" hidden="false" customHeight="false" outlineLevel="0" collapsed="false">
      <c r="H1538" s="10" t="n">
        <f aca="false">COUNTIF(Sheet1!$N$3:$N$106001,"&gt;="&amp;Sheet1!I1538)/Sheet1!$N$2</f>
        <v>0.0582105147382314</v>
      </c>
      <c r="I1538" s="7" t="n">
        <v>16.45</v>
      </c>
      <c r="N1538" s="0" t="n">
        <v>1.51</v>
      </c>
    </row>
    <row r="1539" customFormat="false" ht="15" hidden="false" customHeight="false" outlineLevel="0" collapsed="false">
      <c r="H1539" s="10" t="n">
        <f aca="false">COUNTIF(Sheet1!$N$3:$N$106001,"&gt;="&amp;Sheet1!I1539)/Sheet1!$N$2</f>
        <v>0.0581555213374395</v>
      </c>
      <c r="I1539" s="7" t="n">
        <v>16.46</v>
      </c>
      <c r="N1539" s="0" t="n">
        <v>11.79</v>
      </c>
    </row>
    <row r="1540" customFormat="false" ht="15" hidden="false" customHeight="false" outlineLevel="0" collapsed="false">
      <c r="H1540" s="10" t="n">
        <f aca="false">COUNTIF(Sheet1!$N$3:$N$106001,"&gt;="&amp;Sheet1!I1540)/Sheet1!$N$2</f>
        <v>0.0581417729872415</v>
      </c>
      <c r="I1540" s="7" t="n">
        <v>16.47</v>
      </c>
      <c r="N1540" s="0" t="n">
        <v>10.72</v>
      </c>
    </row>
    <row r="1541" customFormat="false" ht="15" hidden="false" customHeight="false" outlineLevel="0" collapsed="false">
      <c r="H1541" s="10" t="n">
        <f aca="false">COUNTIF(Sheet1!$N$3:$N$106001,"&gt;="&amp;Sheet1!I1541)/Sheet1!$N$2</f>
        <v>0.0581417729872415</v>
      </c>
      <c r="I1541" s="7" t="n">
        <v>16.48</v>
      </c>
      <c r="N1541" s="0" t="n">
        <v>1.28</v>
      </c>
    </row>
    <row r="1542" customFormat="false" ht="15" hidden="false" customHeight="false" outlineLevel="0" collapsed="false">
      <c r="H1542" s="10" t="n">
        <f aca="false">COUNTIF(Sheet1!$N$3:$N$106001,"&gt;="&amp;Sheet1!I1542)/Sheet1!$N$2</f>
        <v>0.0581280246370436</v>
      </c>
      <c r="I1542" s="7" t="n">
        <v>16.49</v>
      </c>
      <c r="N1542" s="0" t="n">
        <v>1.38</v>
      </c>
    </row>
    <row r="1543" customFormat="false" ht="15" hidden="false" customHeight="false" outlineLevel="0" collapsed="false">
      <c r="H1543" s="10" t="n">
        <f aca="false">COUNTIF(Sheet1!$N$3:$N$106001,"&gt;="&amp;Sheet1!I1543)/Sheet1!$N$2</f>
        <v>0.0580867795864496</v>
      </c>
      <c r="I1543" s="7" t="n">
        <v>16.5</v>
      </c>
      <c r="N1543" s="0" t="n">
        <v>12.88</v>
      </c>
    </row>
    <row r="1544" customFormat="false" ht="15" hidden="false" customHeight="false" outlineLevel="0" collapsed="false">
      <c r="H1544" s="10" t="n">
        <f aca="false">COUNTIF(Sheet1!$N$3:$N$106001,"&gt;="&amp;Sheet1!I1544)/Sheet1!$N$2</f>
        <v>0.0580455345358557</v>
      </c>
      <c r="I1544" s="7" t="n">
        <v>16.51</v>
      </c>
      <c r="N1544" s="0" t="n">
        <v>1.32</v>
      </c>
    </row>
    <row r="1545" customFormat="false" ht="15" hidden="false" customHeight="false" outlineLevel="0" collapsed="false">
      <c r="H1545" s="10" t="n">
        <f aca="false">COUNTIF(Sheet1!$N$3:$N$106001,"&gt;="&amp;Sheet1!I1545)/Sheet1!$N$2</f>
        <v>0.0579905411350638</v>
      </c>
      <c r="I1545" s="7" t="n">
        <v>16.52</v>
      </c>
      <c r="N1545" s="0" t="n">
        <v>1.24</v>
      </c>
    </row>
    <row r="1546" customFormat="false" ht="15" hidden="false" customHeight="false" outlineLevel="0" collapsed="false">
      <c r="H1546" s="10" t="n">
        <f aca="false">COUNTIF(Sheet1!$N$3:$N$106001,"&gt;="&amp;Sheet1!I1546)/Sheet1!$N$2</f>
        <v>0.0579355477342719</v>
      </c>
      <c r="I1546" s="7" t="n">
        <v>16.53</v>
      </c>
      <c r="N1546" s="0" t="n">
        <v>2.04</v>
      </c>
    </row>
    <row r="1547" customFormat="false" ht="15" hidden="false" customHeight="false" outlineLevel="0" collapsed="false">
      <c r="H1547" s="10" t="n">
        <f aca="false">COUNTIF(Sheet1!$N$3:$N$106001,"&gt;="&amp;Sheet1!I1547)/Sheet1!$N$2</f>
        <v>0.0579217993840739</v>
      </c>
      <c r="I1547" s="7" t="n">
        <v>16.54</v>
      </c>
      <c r="N1547" s="0" t="n">
        <v>4.09</v>
      </c>
    </row>
    <row r="1548" customFormat="false" ht="15" hidden="false" customHeight="false" outlineLevel="0" collapsed="false">
      <c r="H1548" s="10" t="n">
        <f aca="false">COUNTIF(Sheet1!$N$3:$N$106001,"&gt;="&amp;Sheet1!I1548)/Sheet1!$N$2</f>
        <v>0.05788055433348</v>
      </c>
      <c r="I1548" s="7" t="n">
        <v>16.55</v>
      </c>
      <c r="N1548" s="0" t="n">
        <v>1.59</v>
      </c>
    </row>
    <row r="1549" customFormat="false" ht="15" hidden="false" customHeight="false" outlineLevel="0" collapsed="false">
      <c r="H1549" s="10" t="n">
        <f aca="false">COUNTIF(Sheet1!$N$3:$N$106001,"&gt;="&amp;Sheet1!I1549)/Sheet1!$N$2</f>
        <v>0.057853057633084</v>
      </c>
      <c r="I1549" s="7" t="n">
        <v>16.56</v>
      </c>
      <c r="N1549" s="0" t="n">
        <v>1.64</v>
      </c>
    </row>
    <row r="1550" customFormat="false" ht="15" hidden="false" customHeight="false" outlineLevel="0" collapsed="false">
      <c r="H1550" s="10" t="n">
        <f aca="false">COUNTIF(Sheet1!$N$3:$N$106001,"&gt;="&amp;Sheet1!I1550)/Sheet1!$N$2</f>
        <v>0.0578393092828861</v>
      </c>
      <c r="I1550" s="7" t="n">
        <v>16.57</v>
      </c>
      <c r="N1550" s="0" t="n">
        <v>21.04</v>
      </c>
    </row>
    <row r="1551" customFormat="false" ht="15" hidden="false" customHeight="false" outlineLevel="0" collapsed="false">
      <c r="H1551" s="10" t="n">
        <f aca="false">COUNTIF(Sheet1!$N$3:$N$106001,"&gt;="&amp;Sheet1!I1551)/Sheet1!$N$2</f>
        <v>0.0578255609326881</v>
      </c>
      <c r="I1551" s="7" t="n">
        <v>16.58</v>
      </c>
      <c r="N1551" s="0" t="n">
        <v>1.4</v>
      </c>
    </row>
    <row r="1552" customFormat="false" ht="15" hidden="false" customHeight="false" outlineLevel="0" collapsed="false">
      <c r="H1552" s="10" t="n">
        <f aca="false">COUNTIF(Sheet1!$N$3:$N$106001,"&gt;="&amp;Sheet1!I1552)/Sheet1!$N$2</f>
        <v>0.0577568191816982</v>
      </c>
      <c r="I1552" s="7" t="n">
        <v>16.59</v>
      </c>
      <c r="N1552" s="0" t="n">
        <v>1.13</v>
      </c>
    </row>
    <row r="1553" customFormat="false" ht="15" hidden="false" customHeight="false" outlineLevel="0" collapsed="false">
      <c r="H1553" s="10" t="n">
        <f aca="false">COUNTIF(Sheet1!$N$3:$N$106001,"&gt;="&amp;Sheet1!I1553)/Sheet1!$N$2</f>
        <v>0.0577155741311043</v>
      </c>
      <c r="I1553" s="7" t="n">
        <v>16.6</v>
      </c>
      <c r="N1553" s="0" t="n">
        <v>11.53</v>
      </c>
    </row>
    <row r="1554" customFormat="false" ht="15" hidden="false" customHeight="false" outlineLevel="0" collapsed="false">
      <c r="H1554" s="10" t="n">
        <f aca="false">COUNTIF(Sheet1!$N$3:$N$106001,"&gt;="&amp;Sheet1!I1554)/Sheet1!$N$2</f>
        <v>0.0577018257809063</v>
      </c>
      <c r="I1554" s="7" t="n">
        <v>16.61</v>
      </c>
      <c r="N1554" s="0" t="n">
        <v>1.69</v>
      </c>
    </row>
    <row r="1555" customFormat="false" ht="15" hidden="false" customHeight="false" outlineLevel="0" collapsed="false">
      <c r="H1555" s="10" t="n">
        <f aca="false">COUNTIF(Sheet1!$N$3:$N$106001,"&gt;="&amp;Sheet1!I1555)/Sheet1!$N$2</f>
        <v>0.0576605807303124</v>
      </c>
      <c r="I1555" s="7" t="n">
        <v>16.62</v>
      </c>
      <c r="N1555" s="0" t="n">
        <v>1.42</v>
      </c>
    </row>
    <row r="1556" customFormat="false" ht="15" hidden="false" customHeight="false" outlineLevel="0" collapsed="false">
      <c r="H1556" s="10" t="n">
        <f aca="false">COUNTIF(Sheet1!$N$3:$N$106001,"&gt;="&amp;Sheet1!I1556)/Sheet1!$N$2</f>
        <v>0.0575780906291245</v>
      </c>
      <c r="I1556" s="7" t="n">
        <v>16.63</v>
      </c>
      <c r="N1556" s="0" t="n">
        <v>1.05</v>
      </c>
    </row>
    <row r="1557" customFormat="false" ht="15" hidden="false" customHeight="false" outlineLevel="0" collapsed="false">
      <c r="H1557" s="10" t="n">
        <f aca="false">COUNTIF(Sheet1!$N$3:$N$106001,"&gt;="&amp;Sheet1!I1557)/Sheet1!$N$2</f>
        <v>0.0575368455785306</v>
      </c>
      <c r="I1557" s="7" t="n">
        <v>16.64</v>
      </c>
      <c r="N1557" s="0" t="n">
        <v>2.85</v>
      </c>
    </row>
    <row r="1558" customFormat="false" ht="15" hidden="false" customHeight="false" outlineLevel="0" collapsed="false">
      <c r="H1558" s="10" t="n">
        <f aca="false">COUNTIF(Sheet1!$N$3:$N$106001,"&gt;="&amp;Sheet1!I1558)/Sheet1!$N$2</f>
        <v>0.0574818521777387</v>
      </c>
      <c r="I1558" s="7" t="n">
        <v>16.65</v>
      </c>
      <c r="N1558" s="0" t="n">
        <v>11.91</v>
      </c>
    </row>
    <row r="1559" customFormat="false" ht="15" hidden="false" customHeight="false" outlineLevel="0" collapsed="false">
      <c r="H1559" s="10" t="n">
        <f aca="false">COUNTIF(Sheet1!$N$3:$N$106001,"&gt;="&amp;Sheet1!I1559)/Sheet1!$N$2</f>
        <v>0.0574681038275407</v>
      </c>
      <c r="I1559" s="7" t="n">
        <v>16.66</v>
      </c>
      <c r="N1559" s="0" t="n">
        <v>1.33</v>
      </c>
    </row>
    <row r="1560" customFormat="false" ht="15" hidden="false" customHeight="false" outlineLevel="0" collapsed="false">
      <c r="H1560" s="10" t="n">
        <f aca="false">COUNTIF(Sheet1!$N$3:$N$106001,"&gt;="&amp;Sheet1!I1560)/Sheet1!$N$2</f>
        <v>0.0574681038275407</v>
      </c>
      <c r="I1560" s="7" t="n">
        <v>16.67</v>
      </c>
      <c r="N1560" s="0" t="n">
        <v>2.52</v>
      </c>
    </row>
    <row r="1561" customFormat="false" ht="15" hidden="false" customHeight="false" outlineLevel="0" collapsed="false">
      <c r="H1561" s="10" t="n">
        <f aca="false">COUNTIF(Sheet1!$N$3:$N$106001,"&gt;="&amp;Sheet1!I1561)/Sheet1!$N$2</f>
        <v>0.0574543554773427</v>
      </c>
      <c r="I1561" s="7" t="n">
        <v>16.68</v>
      </c>
      <c r="N1561" s="0" t="n">
        <v>1.43</v>
      </c>
    </row>
    <row r="1562" customFormat="false" ht="15" hidden="false" customHeight="false" outlineLevel="0" collapsed="false">
      <c r="H1562" s="10" t="n">
        <f aca="false">COUNTIF(Sheet1!$N$3:$N$106001,"&gt;="&amp;Sheet1!I1562)/Sheet1!$N$2</f>
        <v>0.0573856137263528</v>
      </c>
      <c r="I1562" s="7" t="n">
        <v>16.69</v>
      </c>
      <c r="N1562" s="0" t="n">
        <v>2.08</v>
      </c>
    </row>
    <row r="1563" customFormat="false" ht="15" hidden="false" customHeight="false" outlineLevel="0" collapsed="false">
      <c r="H1563" s="10" t="n">
        <f aca="false">COUNTIF(Sheet1!$N$3:$N$106001,"&gt;="&amp;Sheet1!I1563)/Sheet1!$N$2</f>
        <v>0.0573581170259569</v>
      </c>
      <c r="I1563" s="7" t="n">
        <v>16.7</v>
      </c>
      <c r="N1563" s="0" t="n">
        <v>2.54</v>
      </c>
    </row>
    <row r="1564" customFormat="false" ht="15" hidden="false" customHeight="false" outlineLevel="0" collapsed="false">
      <c r="H1564" s="10" t="n">
        <f aca="false">COUNTIF(Sheet1!$N$3:$N$106001,"&gt;="&amp;Sheet1!I1564)/Sheet1!$N$2</f>
        <v>0.0573443686757589</v>
      </c>
      <c r="I1564" s="7" t="n">
        <v>16.71</v>
      </c>
      <c r="N1564" s="0" t="n">
        <v>1.61</v>
      </c>
    </row>
    <row r="1565" customFormat="false" ht="15" hidden="false" customHeight="false" outlineLevel="0" collapsed="false">
      <c r="H1565" s="10" t="n">
        <f aca="false">COUNTIF(Sheet1!$N$3:$N$106001,"&gt;="&amp;Sheet1!I1565)/Sheet1!$N$2</f>
        <v>0.057316871975363</v>
      </c>
      <c r="I1565" s="7" t="n">
        <v>16.72</v>
      </c>
      <c r="N1565" s="0" t="n">
        <v>25.17</v>
      </c>
    </row>
    <row r="1566" customFormat="false" ht="15" hidden="false" customHeight="false" outlineLevel="0" collapsed="false">
      <c r="H1566" s="10" t="n">
        <f aca="false">COUNTIF(Sheet1!$N$3:$N$106001,"&gt;="&amp;Sheet1!I1566)/Sheet1!$N$2</f>
        <v>0.057316871975363</v>
      </c>
      <c r="I1566" s="7" t="n">
        <v>16.73</v>
      </c>
      <c r="N1566" s="0" t="n">
        <v>1.04</v>
      </c>
    </row>
    <row r="1567" customFormat="false" ht="15" hidden="false" customHeight="false" outlineLevel="0" collapsed="false">
      <c r="H1567" s="10" t="n">
        <f aca="false">COUNTIF(Sheet1!$N$3:$N$106001,"&gt;="&amp;Sheet1!I1567)/Sheet1!$N$2</f>
        <v>0.057303123625165</v>
      </c>
      <c r="I1567" s="7" t="n">
        <v>16.74</v>
      </c>
      <c r="N1567" s="0" t="n">
        <v>1.07</v>
      </c>
    </row>
    <row r="1568" customFormat="false" ht="15" hidden="false" customHeight="false" outlineLevel="0" collapsed="false">
      <c r="H1568" s="10" t="n">
        <f aca="false">COUNTIF(Sheet1!$N$3:$N$106001,"&gt;="&amp;Sheet1!I1568)/Sheet1!$N$2</f>
        <v>0.0572481302243731</v>
      </c>
      <c r="I1568" s="7" t="n">
        <v>16.75</v>
      </c>
      <c r="N1568" s="0" t="n">
        <v>29.06</v>
      </c>
    </row>
    <row r="1569" customFormat="false" ht="15" hidden="false" customHeight="false" outlineLevel="0" collapsed="false">
      <c r="H1569" s="10" t="n">
        <f aca="false">COUNTIF(Sheet1!$N$3:$N$106001,"&gt;="&amp;Sheet1!I1569)/Sheet1!$N$2</f>
        <v>0.0572206335239771</v>
      </c>
      <c r="I1569" s="7" t="n">
        <v>16.76</v>
      </c>
      <c r="N1569" s="0" t="n">
        <v>1.85</v>
      </c>
    </row>
    <row r="1570" customFormat="false" ht="15" hidden="false" customHeight="false" outlineLevel="0" collapsed="false">
      <c r="H1570" s="10" t="n">
        <f aca="false">COUNTIF(Sheet1!$N$3:$N$106001,"&gt;="&amp;Sheet1!I1570)/Sheet1!$N$2</f>
        <v>0.0571793884733832</v>
      </c>
      <c r="I1570" s="7" t="n">
        <v>16.77</v>
      </c>
      <c r="N1570" s="0" t="n">
        <v>1.79</v>
      </c>
    </row>
    <row r="1571" customFormat="false" ht="15" hidden="false" customHeight="false" outlineLevel="0" collapsed="false">
      <c r="H1571" s="10" t="n">
        <f aca="false">COUNTIF(Sheet1!$N$3:$N$106001,"&gt;="&amp;Sheet1!I1571)/Sheet1!$N$2</f>
        <v>0.0570968983721953</v>
      </c>
      <c r="I1571" s="7" t="n">
        <v>16.78</v>
      </c>
      <c r="N1571" s="0" t="n">
        <v>1.89</v>
      </c>
    </row>
    <row r="1572" customFormat="false" ht="15" hidden="false" customHeight="false" outlineLevel="0" collapsed="false">
      <c r="H1572" s="10" t="n">
        <f aca="false">COUNTIF(Sheet1!$N$3:$N$106001,"&gt;="&amp;Sheet1!I1572)/Sheet1!$N$2</f>
        <v>0.0570831500219974</v>
      </c>
      <c r="I1572" s="7" t="n">
        <v>16.79</v>
      </c>
      <c r="N1572" s="0" t="n">
        <v>1.04</v>
      </c>
    </row>
    <row r="1573" customFormat="false" ht="15" hidden="false" customHeight="false" outlineLevel="0" collapsed="false">
      <c r="H1573" s="10" t="n">
        <f aca="false">COUNTIF(Sheet1!$N$3:$N$106001,"&gt;="&amp;Sheet1!I1573)/Sheet1!$N$2</f>
        <v>0.0570281566212055</v>
      </c>
      <c r="I1573" s="7" t="n">
        <v>16.8</v>
      </c>
      <c r="N1573" s="0" t="n">
        <v>15.35</v>
      </c>
    </row>
    <row r="1574" customFormat="false" ht="15" hidden="false" customHeight="false" outlineLevel="0" collapsed="false">
      <c r="H1574" s="10" t="n">
        <f aca="false">COUNTIF(Sheet1!$N$3:$N$106001,"&gt;="&amp;Sheet1!I1574)/Sheet1!$N$2</f>
        <v>0.0570144082710075</v>
      </c>
      <c r="I1574" s="7" t="n">
        <v>16.81</v>
      </c>
      <c r="N1574" s="0" t="n">
        <v>1.27</v>
      </c>
    </row>
    <row r="1575" customFormat="false" ht="15" hidden="false" customHeight="false" outlineLevel="0" collapsed="false">
      <c r="H1575" s="10" t="n">
        <f aca="false">COUNTIF(Sheet1!$N$3:$N$106001,"&gt;="&amp;Sheet1!I1575)/Sheet1!$N$2</f>
        <v>0.0569869115706115</v>
      </c>
      <c r="I1575" s="7" t="n">
        <v>16.82</v>
      </c>
      <c r="N1575" s="0" t="n">
        <v>1.17</v>
      </c>
    </row>
    <row r="1576" customFormat="false" ht="15" hidden="false" customHeight="false" outlineLevel="0" collapsed="false">
      <c r="H1576" s="10" t="n">
        <f aca="false">COUNTIF(Sheet1!$N$3:$N$106001,"&gt;="&amp;Sheet1!I1576)/Sheet1!$N$2</f>
        <v>0.0569594148702156</v>
      </c>
      <c r="I1576" s="7" t="n">
        <v>16.83</v>
      </c>
      <c r="N1576" s="0" t="n">
        <v>4.47</v>
      </c>
    </row>
    <row r="1577" customFormat="false" ht="15" hidden="false" customHeight="false" outlineLevel="0" collapsed="false">
      <c r="H1577" s="10" t="n">
        <f aca="false">COUNTIF(Sheet1!$N$3:$N$106001,"&gt;="&amp;Sheet1!I1577)/Sheet1!$N$2</f>
        <v>0.0569319181698196</v>
      </c>
      <c r="I1577" s="7" t="n">
        <v>16.84</v>
      </c>
      <c r="N1577" s="0" t="n">
        <v>2.16</v>
      </c>
    </row>
    <row r="1578" customFormat="false" ht="15" hidden="false" customHeight="false" outlineLevel="0" collapsed="false">
      <c r="H1578" s="10" t="n">
        <f aca="false">COUNTIF(Sheet1!$N$3:$N$106001,"&gt;="&amp;Sheet1!I1578)/Sheet1!$N$2</f>
        <v>0.0569044214694237</v>
      </c>
      <c r="I1578" s="7" t="n">
        <v>16.85</v>
      </c>
      <c r="N1578" s="0" t="n">
        <v>1.09</v>
      </c>
    </row>
    <row r="1579" customFormat="false" ht="15" hidden="false" customHeight="false" outlineLevel="0" collapsed="false">
      <c r="H1579" s="10" t="n">
        <f aca="false">COUNTIF(Sheet1!$N$3:$N$106001,"&gt;="&amp;Sheet1!I1579)/Sheet1!$N$2</f>
        <v>0.0568769247690277</v>
      </c>
      <c r="I1579" s="7" t="n">
        <v>16.86</v>
      </c>
      <c r="N1579" s="0" t="n">
        <v>9.24</v>
      </c>
    </row>
    <row r="1580" customFormat="false" ht="15" hidden="false" customHeight="false" outlineLevel="0" collapsed="false">
      <c r="H1580" s="10" t="n">
        <f aca="false">COUNTIF(Sheet1!$N$3:$N$106001,"&gt;="&amp;Sheet1!I1580)/Sheet1!$N$2</f>
        <v>0.0568494280686318</v>
      </c>
      <c r="I1580" s="7" t="n">
        <v>16.87</v>
      </c>
      <c r="N1580" s="0" t="n">
        <v>1.38</v>
      </c>
    </row>
    <row r="1581" customFormat="false" ht="15" hidden="false" customHeight="false" outlineLevel="0" collapsed="false">
      <c r="H1581" s="10" t="n">
        <f aca="false">COUNTIF(Sheet1!$N$3:$N$106001,"&gt;="&amp;Sheet1!I1581)/Sheet1!$N$2</f>
        <v>0.0568219313682358</v>
      </c>
      <c r="I1581" s="7" t="n">
        <v>16.88</v>
      </c>
      <c r="N1581" s="0" t="n">
        <v>2.28</v>
      </c>
    </row>
    <row r="1582" customFormat="false" ht="15" hidden="false" customHeight="false" outlineLevel="0" collapsed="false">
      <c r="H1582" s="10" t="n">
        <f aca="false">COUNTIF(Sheet1!$N$3:$N$106001,"&gt;="&amp;Sheet1!I1582)/Sheet1!$N$2</f>
        <v>0.0567669379674439</v>
      </c>
      <c r="I1582" s="7" t="n">
        <v>16.89</v>
      </c>
      <c r="N1582" s="0" t="n">
        <v>8.4</v>
      </c>
    </row>
    <row r="1583" customFormat="false" ht="15" hidden="false" customHeight="false" outlineLevel="0" collapsed="false">
      <c r="H1583" s="10" t="n">
        <f aca="false">COUNTIF(Sheet1!$N$3:$N$106001,"&gt;="&amp;Sheet1!I1583)/Sheet1!$N$2</f>
        <v>0.056739441267048</v>
      </c>
      <c r="I1583" s="7" t="n">
        <v>16.9</v>
      </c>
      <c r="N1583" s="0" t="n">
        <v>2.41</v>
      </c>
    </row>
    <row r="1584" customFormat="false" ht="15" hidden="false" customHeight="false" outlineLevel="0" collapsed="false">
      <c r="H1584" s="10" t="n">
        <f aca="false">COUNTIF(Sheet1!$N$3:$N$106001,"&gt;="&amp;Sheet1!I1584)/Sheet1!$N$2</f>
        <v>0.05672569291685</v>
      </c>
      <c r="I1584" s="7" t="n">
        <v>16.91</v>
      </c>
      <c r="N1584" s="0" t="n">
        <v>1.17</v>
      </c>
    </row>
    <row r="1585" customFormat="false" ht="15" hidden="false" customHeight="false" outlineLevel="0" collapsed="false">
      <c r="H1585" s="10" t="n">
        <f aca="false">COUNTIF(Sheet1!$N$3:$N$106001,"&gt;="&amp;Sheet1!I1585)/Sheet1!$N$2</f>
        <v>0.0566844478662561</v>
      </c>
      <c r="I1585" s="7" t="n">
        <v>16.92</v>
      </c>
      <c r="N1585" s="0" t="n">
        <v>1.06</v>
      </c>
    </row>
    <row r="1586" customFormat="false" ht="15" hidden="false" customHeight="false" outlineLevel="0" collapsed="false">
      <c r="H1586" s="10" t="n">
        <f aca="false">COUNTIF(Sheet1!$N$3:$N$106001,"&gt;="&amp;Sheet1!I1586)/Sheet1!$N$2</f>
        <v>0.0566432028156621</v>
      </c>
      <c r="I1586" s="7" t="n">
        <v>16.93</v>
      </c>
      <c r="N1586" s="0" t="n">
        <v>1.93</v>
      </c>
    </row>
    <row r="1587" customFormat="false" ht="15" hidden="false" customHeight="false" outlineLevel="0" collapsed="false">
      <c r="H1587" s="10" t="n">
        <f aca="false">COUNTIF(Sheet1!$N$3:$N$106001,"&gt;="&amp;Sheet1!I1587)/Sheet1!$N$2</f>
        <v>0.0566157061152662</v>
      </c>
      <c r="I1587" s="7" t="n">
        <v>16.94</v>
      </c>
      <c r="N1587" s="0" t="n">
        <v>1.44</v>
      </c>
    </row>
    <row r="1588" customFormat="false" ht="15" hidden="false" customHeight="false" outlineLevel="0" collapsed="false">
      <c r="H1588" s="10" t="n">
        <f aca="false">COUNTIF(Sheet1!$N$3:$N$106001,"&gt;="&amp;Sheet1!I1588)/Sheet1!$N$2</f>
        <v>0.0565469643642763</v>
      </c>
      <c r="I1588" s="7" t="n">
        <v>16.95</v>
      </c>
      <c r="N1588" s="0" t="n">
        <v>3.13</v>
      </c>
    </row>
    <row r="1589" customFormat="false" ht="15" hidden="false" customHeight="false" outlineLevel="0" collapsed="false">
      <c r="H1589" s="10" t="n">
        <f aca="false">COUNTIF(Sheet1!$N$3:$N$106001,"&gt;="&amp;Sheet1!I1589)/Sheet1!$N$2</f>
        <v>0.0565332160140783</v>
      </c>
      <c r="I1589" s="7" t="n">
        <v>16.96</v>
      </c>
      <c r="N1589" s="0" t="n">
        <v>27.48</v>
      </c>
    </row>
    <row r="1590" customFormat="false" ht="15" hidden="false" customHeight="false" outlineLevel="0" collapsed="false">
      <c r="H1590" s="10" t="n">
        <f aca="false">COUNTIF(Sheet1!$N$3:$N$106001,"&gt;="&amp;Sheet1!I1590)/Sheet1!$N$2</f>
        <v>0.0564782226132864</v>
      </c>
      <c r="I1590" s="7" t="n">
        <v>16.97</v>
      </c>
      <c r="N1590" s="0" t="n">
        <v>2.07</v>
      </c>
    </row>
    <row r="1591" customFormat="false" ht="15" hidden="false" customHeight="false" outlineLevel="0" collapsed="false">
      <c r="H1591" s="10" t="n">
        <f aca="false">COUNTIF(Sheet1!$N$3:$N$106001,"&gt;="&amp;Sheet1!I1591)/Sheet1!$N$2</f>
        <v>0.0564507259128905</v>
      </c>
      <c r="I1591" s="7" t="n">
        <v>16.98</v>
      </c>
      <c r="N1591" s="0" t="n">
        <v>1.16</v>
      </c>
    </row>
    <row r="1592" customFormat="false" ht="15" hidden="false" customHeight="false" outlineLevel="0" collapsed="false">
      <c r="H1592" s="10" t="n">
        <f aca="false">COUNTIF(Sheet1!$N$3:$N$106001,"&gt;="&amp;Sheet1!I1592)/Sheet1!$N$2</f>
        <v>0.0564369775626925</v>
      </c>
      <c r="I1592" s="7" t="n">
        <v>16.99</v>
      </c>
      <c r="N1592" s="0" t="n">
        <v>1.75</v>
      </c>
    </row>
    <row r="1593" customFormat="false" ht="15" hidden="false" customHeight="false" outlineLevel="0" collapsed="false">
      <c r="H1593" s="10" t="n">
        <f aca="false">COUNTIF(Sheet1!$N$3:$N$106001,"&gt;="&amp;Sheet1!I1593)/Sheet1!$N$2</f>
        <v>0.0564094808622965</v>
      </c>
      <c r="I1593" s="7" t="n">
        <v>17</v>
      </c>
      <c r="N1593" s="0" t="n">
        <v>1.23</v>
      </c>
    </row>
    <row r="1594" customFormat="false" ht="15" hidden="false" customHeight="false" outlineLevel="0" collapsed="false">
      <c r="H1594" s="10" t="n">
        <f aca="false">COUNTIF(Sheet1!$N$3:$N$106001,"&gt;="&amp;Sheet1!I1594)/Sheet1!$N$2</f>
        <v>0.0563407391113066</v>
      </c>
      <c r="I1594" s="7" t="n">
        <v>17.01</v>
      </c>
      <c r="N1594" s="0" t="n">
        <v>2.03</v>
      </c>
    </row>
    <row r="1595" customFormat="false" ht="15" hidden="false" customHeight="false" outlineLevel="0" collapsed="false">
      <c r="H1595" s="10" t="n">
        <f aca="false">COUNTIF(Sheet1!$N$3:$N$106001,"&gt;="&amp;Sheet1!I1595)/Sheet1!$N$2</f>
        <v>0.0563132424109107</v>
      </c>
      <c r="I1595" s="7" t="n">
        <v>17.02</v>
      </c>
      <c r="N1595" s="0" t="n">
        <v>7.83</v>
      </c>
    </row>
    <row r="1596" customFormat="false" ht="15" hidden="false" customHeight="false" outlineLevel="0" collapsed="false">
      <c r="H1596" s="10" t="n">
        <f aca="false">COUNTIF(Sheet1!$N$3:$N$106001,"&gt;="&amp;Sheet1!I1596)/Sheet1!$N$2</f>
        <v>0.0562857457105147</v>
      </c>
      <c r="I1596" s="7" t="n">
        <v>17.03</v>
      </c>
      <c r="N1596" s="0" t="n">
        <v>2.85</v>
      </c>
    </row>
    <row r="1597" customFormat="false" ht="15" hidden="false" customHeight="false" outlineLevel="0" collapsed="false">
      <c r="H1597" s="10" t="n">
        <f aca="false">COUNTIF(Sheet1!$N$3:$N$106001,"&gt;="&amp;Sheet1!I1597)/Sheet1!$N$2</f>
        <v>0.0562445006599208</v>
      </c>
      <c r="I1597" s="7" t="n">
        <v>17.04</v>
      </c>
      <c r="N1597" s="0" t="n">
        <v>34.57</v>
      </c>
    </row>
    <row r="1598" customFormat="false" ht="15" hidden="false" customHeight="false" outlineLevel="0" collapsed="false">
      <c r="H1598" s="10" t="n">
        <f aca="false">COUNTIF(Sheet1!$N$3:$N$106001,"&gt;="&amp;Sheet1!I1598)/Sheet1!$N$2</f>
        <v>0.0562445006599208</v>
      </c>
      <c r="I1598" s="7" t="n">
        <v>17.05</v>
      </c>
      <c r="N1598" s="0" t="n">
        <v>2.26</v>
      </c>
    </row>
    <row r="1599" customFormat="false" ht="15" hidden="false" customHeight="false" outlineLevel="0" collapsed="false">
      <c r="H1599" s="10" t="n">
        <f aca="false">COUNTIF(Sheet1!$N$3:$N$106001,"&gt;="&amp;Sheet1!I1599)/Sheet1!$N$2</f>
        <v>0.0562170039595249</v>
      </c>
      <c r="I1599" s="7" t="n">
        <v>17.06</v>
      </c>
      <c r="N1599" s="0" t="n">
        <v>1.68</v>
      </c>
    </row>
    <row r="1600" customFormat="false" ht="15" hidden="false" customHeight="false" outlineLevel="0" collapsed="false">
      <c r="H1600" s="10" t="n">
        <f aca="false">COUNTIF(Sheet1!$N$3:$N$106001,"&gt;="&amp;Sheet1!I1600)/Sheet1!$N$2</f>
        <v>0.0562032556093269</v>
      </c>
      <c r="I1600" s="7" t="n">
        <v>17.07</v>
      </c>
      <c r="N1600" s="0" t="n">
        <v>1.51</v>
      </c>
    </row>
    <row r="1601" customFormat="false" ht="15" hidden="false" customHeight="false" outlineLevel="0" collapsed="false">
      <c r="H1601" s="10" t="n">
        <f aca="false">COUNTIF(Sheet1!$N$3:$N$106001,"&gt;="&amp;Sheet1!I1601)/Sheet1!$N$2</f>
        <v>0.056162010558733</v>
      </c>
      <c r="I1601" s="7" t="n">
        <v>17.08</v>
      </c>
      <c r="N1601" s="0" t="n">
        <v>6.08</v>
      </c>
    </row>
    <row r="1602" customFormat="false" ht="15" hidden="false" customHeight="false" outlineLevel="0" collapsed="false">
      <c r="H1602" s="10" t="n">
        <f aca="false">COUNTIF(Sheet1!$N$3:$N$106001,"&gt;="&amp;Sheet1!I1602)/Sheet1!$N$2</f>
        <v>0.0560795204575451</v>
      </c>
      <c r="I1602" s="7" t="n">
        <v>17.09</v>
      </c>
      <c r="N1602" s="0" t="n">
        <v>8.82</v>
      </c>
    </row>
    <row r="1603" customFormat="false" ht="15" hidden="false" customHeight="false" outlineLevel="0" collapsed="false">
      <c r="H1603" s="10" t="n">
        <f aca="false">COUNTIF(Sheet1!$N$3:$N$106001,"&gt;="&amp;Sheet1!I1603)/Sheet1!$N$2</f>
        <v>0.0560657721073471</v>
      </c>
      <c r="I1603" s="7" t="n">
        <v>17.1</v>
      </c>
      <c r="N1603" s="0" t="n">
        <v>1.82</v>
      </c>
    </row>
    <row r="1604" customFormat="false" ht="15" hidden="false" customHeight="false" outlineLevel="0" collapsed="false">
      <c r="H1604" s="10" t="n">
        <f aca="false">COUNTIF(Sheet1!$N$3:$N$106001,"&gt;="&amp;Sheet1!I1604)/Sheet1!$N$2</f>
        <v>0.0559832820061593</v>
      </c>
      <c r="I1604" s="7" t="n">
        <v>17.11</v>
      </c>
      <c r="N1604" s="0" t="n">
        <v>1.24</v>
      </c>
    </row>
    <row r="1605" customFormat="false" ht="15" hidden="false" customHeight="false" outlineLevel="0" collapsed="false">
      <c r="H1605" s="10" t="n">
        <f aca="false">COUNTIF(Sheet1!$N$3:$N$106001,"&gt;="&amp;Sheet1!I1605)/Sheet1!$N$2</f>
        <v>0.0559832820061593</v>
      </c>
      <c r="I1605" s="7" t="n">
        <v>17.12</v>
      </c>
      <c r="N1605" s="0" t="n">
        <v>1.79</v>
      </c>
    </row>
    <row r="1606" customFormat="false" ht="15" hidden="false" customHeight="false" outlineLevel="0" collapsed="false">
      <c r="H1606" s="10" t="n">
        <f aca="false">COUNTIF(Sheet1!$N$3:$N$106001,"&gt;="&amp;Sheet1!I1606)/Sheet1!$N$2</f>
        <v>0.0559832820061593</v>
      </c>
      <c r="I1606" s="7" t="n">
        <v>17.1299999999999</v>
      </c>
      <c r="N1606" s="0" t="n">
        <v>3.98</v>
      </c>
    </row>
    <row r="1607" customFormat="false" ht="15" hidden="false" customHeight="false" outlineLevel="0" collapsed="false">
      <c r="H1607" s="10" t="n">
        <f aca="false">COUNTIF(Sheet1!$N$3:$N$106001,"&gt;="&amp;Sheet1!I1607)/Sheet1!$N$2</f>
        <v>0.0559695336559613</v>
      </c>
      <c r="I1607" s="7" t="n">
        <v>17.14</v>
      </c>
      <c r="N1607" s="0" t="n">
        <v>4.18</v>
      </c>
    </row>
    <row r="1608" customFormat="false" ht="15" hidden="false" customHeight="false" outlineLevel="0" collapsed="false">
      <c r="H1608" s="10" t="n">
        <f aca="false">COUNTIF(Sheet1!$N$3:$N$106001,"&gt;="&amp;Sheet1!I1608)/Sheet1!$N$2</f>
        <v>0.0559557853057633</v>
      </c>
      <c r="I1608" s="7" t="n">
        <v>17.1499999999999</v>
      </c>
      <c r="N1608" s="0" t="n">
        <v>8.94</v>
      </c>
    </row>
    <row r="1609" customFormat="false" ht="15" hidden="false" customHeight="false" outlineLevel="0" collapsed="false">
      <c r="H1609" s="10" t="n">
        <f aca="false">COUNTIF(Sheet1!$N$3:$N$106001,"&gt;="&amp;Sheet1!I1609)/Sheet1!$N$2</f>
        <v>0.0559282886053674</v>
      </c>
      <c r="I1609" s="7" t="n">
        <v>17.16</v>
      </c>
      <c r="N1609" s="0" t="n">
        <v>1.08</v>
      </c>
    </row>
    <row r="1610" customFormat="false" ht="15" hidden="false" customHeight="false" outlineLevel="0" collapsed="false">
      <c r="H1610" s="10" t="n">
        <f aca="false">COUNTIF(Sheet1!$N$3:$N$106001,"&gt;="&amp;Sheet1!I1610)/Sheet1!$N$2</f>
        <v>0.0559145402551694</v>
      </c>
      <c r="I1610" s="7" t="n">
        <v>17.1699999999999</v>
      </c>
      <c r="N1610" s="0" t="n">
        <v>3.69</v>
      </c>
    </row>
    <row r="1611" customFormat="false" ht="15" hidden="false" customHeight="false" outlineLevel="0" collapsed="false">
      <c r="H1611" s="10" t="n">
        <f aca="false">COUNTIF(Sheet1!$N$3:$N$106001,"&gt;="&amp;Sheet1!I1611)/Sheet1!$N$2</f>
        <v>0.0559007919049714</v>
      </c>
      <c r="I1611" s="7" t="n">
        <v>17.1799999999999</v>
      </c>
      <c r="N1611" s="0" t="n">
        <v>1.49</v>
      </c>
    </row>
    <row r="1612" customFormat="false" ht="15" hidden="false" customHeight="false" outlineLevel="0" collapsed="false">
      <c r="H1612" s="10" t="n">
        <f aca="false">COUNTIF(Sheet1!$N$3:$N$106001,"&gt;="&amp;Sheet1!I1612)/Sheet1!$N$2</f>
        <v>0.0558457985041795</v>
      </c>
      <c r="I1612" s="7" t="n">
        <v>17.1899999999999</v>
      </c>
      <c r="N1612" s="0" t="n">
        <v>4.23</v>
      </c>
    </row>
    <row r="1613" customFormat="false" ht="15" hidden="false" customHeight="false" outlineLevel="0" collapsed="false">
      <c r="H1613" s="10" t="n">
        <f aca="false">COUNTIF(Sheet1!$N$3:$N$106001,"&gt;="&amp;Sheet1!I1613)/Sheet1!$N$2</f>
        <v>0.0558457985041795</v>
      </c>
      <c r="I1613" s="7" t="n">
        <v>17.1999999999999</v>
      </c>
      <c r="N1613" s="0" t="n">
        <v>10.73</v>
      </c>
    </row>
    <row r="1614" customFormat="false" ht="15" hidden="false" customHeight="false" outlineLevel="0" collapsed="false">
      <c r="H1614" s="10" t="n">
        <f aca="false">COUNTIF(Sheet1!$N$3:$N$106001,"&gt;="&amp;Sheet1!I1614)/Sheet1!$N$2</f>
        <v>0.0557908051033876</v>
      </c>
      <c r="I1614" s="7" t="n">
        <v>17.21</v>
      </c>
      <c r="N1614" s="0" t="n">
        <v>102.43</v>
      </c>
    </row>
    <row r="1615" customFormat="false" ht="15" hidden="false" customHeight="false" outlineLevel="0" collapsed="false">
      <c r="H1615" s="10" t="n">
        <f aca="false">COUNTIF(Sheet1!$N$3:$N$106001,"&gt;="&amp;Sheet1!I1615)/Sheet1!$N$2</f>
        <v>0.0557770567531896</v>
      </c>
      <c r="I1615" s="7" t="n">
        <v>17.2199999999999</v>
      </c>
      <c r="N1615" s="0" t="n">
        <v>1.04</v>
      </c>
    </row>
    <row r="1616" customFormat="false" ht="15" hidden="false" customHeight="false" outlineLevel="0" collapsed="false">
      <c r="H1616" s="10" t="n">
        <f aca="false">COUNTIF(Sheet1!$N$3:$N$106001,"&gt;="&amp;Sheet1!I1616)/Sheet1!$N$2</f>
        <v>0.0557770567531896</v>
      </c>
      <c r="I1616" s="7" t="n">
        <v>17.23</v>
      </c>
      <c r="N1616" s="0" t="n">
        <v>1.63</v>
      </c>
    </row>
    <row r="1617" customFormat="false" ht="15" hidden="false" customHeight="false" outlineLevel="0" collapsed="false">
      <c r="H1617" s="10" t="n">
        <f aca="false">COUNTIF(Sheet1!$N$3:$N$106001,"&gt;="&amp;Sheet1!I1617)/Sheet1!$N$2</f>
        <v>0.0557633084029916</v>
      </c>
      <c r="I1617" s="7" t="n">
        <v>17.2399999999999</v>
      </c>
      <c r="N1617" s="0" t="n">
        <v>3.98</v>
      </c>
    </row>
    <row r="1618" customFormat="false" ht="15" hidden="false" customHeight="false" outlineLevel="0" collapsed="false">
      <c r="H1618" s="10" t="n">
        <f aca="false">COUNTIF(Sheet1!$N$3:$N$106001,"&gt;="&amp;Sheet1!I1618)/Sheet1!$N$2</f>
        <v>0.0557220633523977</v>
      </c>
      <c r="I1618" s="7" t="n">
        <v>17.25</v>
      </c>
      <c r="N1618" s="0" t="n">
        <v>1.22</v>
      </c>
    </row>
    <row r="1619" customFormat="false" ht="15" hidden="false" customHeight="false" outlineLevel="0" collapsed="false">
      <c r="H1619" s="10" t="n">
        <f aca="false">COUNTIF(Sheet1!$N$3:$N$106001,"&gt;="&amp;Sheet1!I1619)/Sheet1!$N$2</f>
        <v>0.0557083150021997</v>
      </c>
      <c r="I1619" s="7" t="n">
        <v>17.2599999999999</v>
      </c>
      <c r="N1619" s="0" t="n">
        <v>5.43</v>
      </c>
    </row>
    <row r="1620" customFormat="false" ht="15" hidden="false" customHeight="false" outlineLevel="0" collapsed="false">
      <c r="H1620" s="10" t="n">
        <f aca="false">COUNTIF(Sheet1!$N$3:$N$106001,"&gt;="&amp;Sheet1!I1620)/Sheet1!$N$2</f>
        <v>0.0556808183018038</v>
      </c>
      <c r="I1620" s="7" t="n">
        <v>17.2699999999999</v>
      </c>
      <c r="N1620" s="0" t="n">
        <v>4.17</v>
      </c>
    </row>
    <row r="1621" customFormat="false" ht="15" hidden="false" customHeight="false" outlineLevel="0" collapsed="false">
      <c r="H1621" s="10" t="n">
        <f aca="false">COUNTIF(Sheet1!$N$3:$N$106001,"&gt;="&amp;Sheet1!I1621)/Sheet1!$N$2</f>
        <v>0.0556120765508139</v>
      </c>
      <c r="I1621" s="7" t="n">
        <v>17.28</v>
      </c>
      <c r="N1621" s="0" t="n">
        <v>1109.6</v>
      </c>
    </row>
    <row r="1622" customFormat="false" ht="15" hidden="false" customHeight="false" outlineLevel="0" collapsed="false">
      <c r="H1622" s="10" t="n">
        <f aca="false">COUNTIF(Sheet1!$N$3:$N$106001,"&gt;="&amp;Sheet1!I1622)/Sheet1!$N$2</f>
        <v>0.0555845798504179</v>
      </c>
      <c r="I1622" s="7" t="n">
        <v>17.2899999999999</v>
      </c>
      <c r="N1622" s="0" t="n">
        <v>1.19</v>
      </c>
    </row>
    <row r="1623" customFormat="false" ht="15" hidden="false" customHeight="false" outlineLevel="0" collapsed="false">
      <c r="H1623" s="10" t="n">
        <f aca="false">COUNTIF(Sheet1!$N$3:$N$106001,"&gt;="&amp;Sheet1!I1623)/Sheet1!$N$2</f>
        <v>0.05557083150022</v>
      </c>
      <c r="I1623" s="7" t="n">
        <v>17.3</v>
      </c>
      <c r="N1623" s="0" t="n">
        <v>6.33</v>
      </c>
    </row>
    <row r="1624" customFormat="false" ht="15" hidden="false" customHeight="false" outlineLevel="0" collapsed="false">
      <c r="H1624" s="10" t="n">
        <f aca="false">COUNTIF(Sheet1!$N$3:$N$106001,"&gt;="&amp;Sheet1!I1624)/Sheet1!$N$2</f>
        <v>0.055543334799824</v>
      </c>
      <c r="I1624" s="7" t="n">
        <v>17.3099999999999</v>
      </c>
      <c r="N1624" s="0" t="n">
        <v>1.31</v>
      </c>
    </row>
    <row r="1625" customFormat="false" ht="15" hidden="false" customHeight="false" outlineLevel="0" collapsed="false">
      <c r="H1625" s="10" t="n">
        <f aca="false">COUNTIF(Sheet1!$N$3:$N$106001,"&gt;="&amp;Sheet1!I1625)/Sheet1!$N$2</f>
        <v>0.055529586449626</v>
      </c>
      <c r="I1625" s="7" t="n">
        <v>17.32</v>
      </c>
      <c r="N1625" s="0" t="n">
        <v>12.63</v>
      </c>
    </row>
    <row r="1626" customFormat="false" ht="15" hidden="false" customHeight="false" outlineLevel="0" collapsed="false">
      <c r="H1626" s="10" t="n">
        <f aca="false">COUNTIF(Sheet1!$N$3:$N$106001,"&gt;="&amp;Sheet1!I1626)/Sheet1!$N$2</f>
        <v>0.0554883413990321</v>
      </c>
      <c r="I1626" s="7" t="n">
        <v>17.3299999999999</v>
      </c>
      <c r="N1626" s="0" t="n">
        <v>1.04</v>
      </c>
    </row>
    <row r="1627" customFormat="false" ht="15" hidden="false" customHeight="false" outlineLevel="0" collapsed="false">
      <c r="H1627" s="10" t="n">
        <f aca="false">COUNTIF(Sheet1!$N$3:$N$106001,"&gt;="&amp;Sheet1!I1627)/Sheet1!$N$2</f>
        <v>0.0554745930488341</v>
      </c>
      <c r="I1627" s="7" t="n">
        <v>17.34</v>
      </c>
      <c r="N1627" s="0" t="n">
        <v>2.05</v>
      </c>
    </row>
    <row r="1628" customFormat="false" ht="15" hidden="false" customHeight="false" outlineLevel="0" collapsed="false">
      <c r="H1628" s="10" t="n">
        <f aca="false">COUNTIF(Sheet1!$N$3:$N$106001,"&gt;="&amp;Sheet1!I1628)/Sheet1!$N$2</f>
        <v>0.0554333479982402</v>
      </c>
      <c r="I1628" s="7" t="n">
        <v>17.35</v>
      </c>
      <c r="N1628" s="0" t="n">
        <v>1.39</v>
      </c>
    </row>
    <row r="1629" customFormat="false" ht="15" hidden="false" customHeight="false" outlineLevel="0" collapsed="false">
      <c r="H1629" s="10" t="n">
        <f aca="false">COUNTIF(Sheet1!$N$3:$N$106001,"&gt;="&amp;Sheet1!I1629)/Sheet1!$N$2</f>
        <v>0.0554195996480422</v>
      </c>
      <c r="I1629" s="7" t="n">
        <v>17.3599999999999</v>
      </c>
      <c r="N1629" s="0" t="n">
        <v>1.29</v>
      </c>
    </row>
    <row r="1630" customFormat="false" ht="15" hidden="false" customHeight="false" outlineLevel="0" collapsed="false">
      <c r="H1630" s="10" t="n">
        <f aca="false">COUNTIF(Sheet1!$N$3:$N$106001,"&gt;="&amp;Sheet1!I1630)/Sheet1!$N$2</f>
        <v>0.0553371095468544</v>
      </c>
      <c r="I1630" s="7" t="n">
        <v>17.37</v>
      </c>
      <c r="N1630" s="0" t="n">
        <v>1.6</v>
      </c>
    </row>
    <row r="1631" customFormat="false" ht="15" hidden="false" customHeight="false" outlineLevel="0" collapsed="false">
      <c r="H1631" s="10" t="n">
        <f aca="false">COUNTIF(Sheet1!$N$3:$N$106001,"&gt;="&amp;Sheet1!I1631)/Sheet1!$N$2</f>
        <v>0.0553371095468544</v>
      </c>
      <c r="I1631" s="7" t="n">
        <v>17.3799999999999</v>
      </c>
      <c r="N1631" s="0" t="n">
        <v>1.01</v>
      </c>
    </row>
    <row r="1632" customFormat="false" ht="15" hidden="false" customHeight="false" outlineLevel="0" collapsed="false">
      <c r="H1632" s="10" t="n">
        <f aca="false">COUNTIF(Sheet1!$N$3:$N$106001,"&gt;="&amp;Sheet1!I1632)/Sheet1!$N$2</f>
        <v>0.0552546194456665</v>
      </c>
      <c r="I1632" s="7" t="n">
        <v>17.39</v>
      </c>
      <c r="N1632" s="0" t="n">
        <v>1.04</v>
      </c>
    </row>
    <row r="1633" customFormat="false" ht="15" hidden="false" customHeight="false" outlineLevel="0" collapsed="false">
      <c r="H1633" s="10" t="n">
        <f aca="false">COUNTIF(Sheet1!$N$3:$N$106001,"&gt;="&amp;Sheet1!I1633)/Sheet1!$N$2</f>
        <v>0.0552408710954686</v>
      </c>
      <c r="I1633" s="7" t="n">
        <v>17.3999999999999</v>
      </c>
      <c r="N1633" s="0" t="n">
        <v>5.29</v>
      </c>
    </row>
    <row r="1634" customFormat="false" ht="15" hidden="false" customHeight="false" outlineLevel="0" collapsed="false">
      <c r="H1634" s="10" t="n">
        <f aca="false">COUNTIF(Sheet1!$N$3:$N$106001,"&gt;="&amp;Sheet1!I1634)/Sheet1!$N$2</f>
        <v>0.0552133743950726</v>
      </c>
      <c r="I1634" s="7" t="n">
        <v>17.41</v>
      </c>
      <c r="N1634" s="0" t="n">
        <v>1.1</v>
      </c>
    </row>
    <row r="1635" customFormat="false" ht="15" hidden="false" customHeight="false" outlineLevel="0" collapsed="false">
      <c r="H1635" s="10" t="n">
        <f aca="false">COUNTIF(Sheet1!$N$3:$N$106001,"&gt;="&amp;Sheet1!I1635)/Sheet1!$N$2</f>
        <v>0.0551996260448746</v>
      </c>
      <c r="I1635" s="7" t="n">
        <v>17.4199999999999</v>
      </c>
      <c r="N1635" s="0" t="n">
        <v>2.86</v>
      </c>
    </row>
    <row r="1636" customFormat="false" ht="15" hidden="false" customHeight="false" outlineLevel="0" collapsed="false">
      <c r="H1636" s="10" t="n">
        <f aca="false">COUNTIF(Sheet1!$N$3:$N$106001,"&gt;="&amp;Sheet1!I1636)/Sheet1!$N$2</f>
        <v>0.0551721293444787</v>
      </c>
      <c r="I1636" s="7" t="n">
        <v>17.4299999999999</v>
      </c>
      <c r="N1636" s="0" t="n">
        <v>2.11</v>
      </c>
    </row>
    <row r="1637" customFormat="false" ht="15" hidden="false" customHeight="false" outlineLevel="0" collapsed="false">
      <c r="H1637" s="10" t="n">
        <f aca="false">COUNTIF(Sheet1!$N$3:$N$106001,"&gt;="&amp;Sheet1!I1637)/Sheet1!$N$2</f>
        <v>0.0551308842938847</v>
      </c>
      <c r="I1637" s="7" t="n">
        <v>17.4399999999999</v>
      </c>
      <c r="N1637" s="0" t="n">
        <v>1.58</v>
      </c>
    </row>
    <row r="1638" customFormat="false" ht="15" hidden="false" customHeight="false" outlineLevel="0" collapsed="false">
      <c r="H1638" s="10" t="n">
        <f aca="false">COUNTIF(Sheet1!$N$3:$N$106001,"&gt;="&amp;Sheet1!I1638)/Sheet1!$N$2</f>
        <v>0.0550896392432908</v>
      </c>
      <c r="I1638" s="7" t="n">
        <v>17.4499999999999</v>
      </c>
      <c r="N1638" s="0" t="n">
        <v>8.3</v>
      </c>
    </row>
    <row r="1639" customFormat="false" ht="15" hidden="false" customHeight="false" outlineLevel="0" collapsed="false">
      <c r="H1639" s="10" t="n">
        <f aca="false">COUNTIF(Sheet1!$N$3:$N$106001,"&gt;="&amp;Sheet1!I1639)/Sheet1!$N$2</f>
        <v>0.0550758908930928</v>
      </c>
      <c r="I1639" s="7" t="n">
        <v>17.46</v>
      </c>
      <c r="N1639" s="0" t="n">
        <v>5.75</v>
      </c>
    </row>
    <row r="1640" customFormat="false" ht="15" hidden="false" customHeight="false" outlineLevel="0" collapsed="false">
      <c r="H1640" s="10" t="n">
        <f aca="false">COUNTIF(Sheet1!$N$3:$N$106001,"&gt;="&amp;Sheet1!I1640)/Sheet1!$N$2</f>
        <v>0.0550758908930928</v>
      </c>
      <c r="I1640" s="7" t="n">
        <v>17.4699999999999</v>
      </c>
      <c r="N1640" s="0" t="n">
        <v>3.52</v>
      </c>
    </row>
    <row r="1641" customFormat="false" ht="15" hidden="false" customHeight="false" outlineLevel="0" collapsed="false">
      <c r="H1641" s="10" t="n">
        <f aca="false">COUNTIF(Sheet1!$N$3:$N$106001,"&gt;="&amp;Sheet1!I1641)/Sheet1!$N$2</f>
        <v>0.0550346458424989</v>
      </c>
      <c r="I1641" s="7" t="n">
        <v>17.48</v>
      </c>
      <c r="N1641" s="0" t="n">
        <v>1.6</v>
      </c>
    </row>
    <row r="1642" customFormat="false" ht="15" hidden="false" customHeight="false" outlineLevel="0" collapsed="false">
      <c r="H1642" s="10" t="n">
        <f aca="false">COUNTIF(Sheet1!$N$3:$N$106001,"&gt;="&amp;Sheet1!I1642)/Sheet1!$N$2</f>
        <v>0.054952155741311</v>
      </c>
      <c r="I1642" s="7" t="n">
        <v>17.4899999999999</v>
      </c>
      <c r="N1642" s="0" t="n">
        <v>2.82</v>
      </c>
    </row>
    <row r="1643" customFormat="false" ht="15" hidden="false" customHeight="false" outlineLevel="0" collapsed="false">
      <c r="H1643" s="10" t="n">
        <f aca="false">COUNTIF(Sheet1!$N$3:$N$106001,"&gt;="&amp;Sheet1!I1643)/Sheet1!$N$2</f>
        <v>0.0548834139903212</v>
      </c>
      <c r="I1643" s="7" t="n">
        <v>17.5</v>
      </c>
      <c r="N1643" s="0" t="n">
        <v>2.14</v>
      </c>
    </row>
    <row r="1644" customFormat="false" ht="15" hidden="false" customHeight="false" outlineLevel="0" collapsed="false">
      <c r="H1644" s="10" t="n">
        <f aca="false">COUNTIF(Sheet1!$N$3:$N$106001,"&gt;="&amp;Sheet1!I1644)/Sheet1!$N$2</f>
        <v>0.0548146722393313</v>
      </c>
      <c r="I1644" s="7" t="n">
        <v>17.5099999999999</v>
      </c>
      <c r="N1644" s="0" t="n">
        <v>1.45</v>
      </c>
    </row>
    <row r="1645" customFormat="false" ht="15" hidden="false" customHeight="false" outlineLevel="0" collapsed="false">
      <c r="H1645" s="10" t="n">
        <f aca="false">COUNTIF(Sheet1!$N$3:$N$106001,"&gt;="&amp;Sheet1!I1645)/Sheet1!$N$2</f>
        <v>0.0548146722393313</v>
      </c>
      <c r="I1645" s="7" t="n">
        <v>17.5199999999999</v>
      </c>
      <c r="N1645" s="0" t="n">
        <v>4.09</v>
      </c>
    </row>
    <row r="1646" customFormat="false" ht="15" hidden="false" customHeight="false" outlineLevel="0" collapsed="false">
      <c r="H1646" s="10" t="n">
        <f aca="false">COUNTIF(Sheet1!$N$3:$N$106001,"&gt;="&amp;Sheet1!I1646)/Sheet1!$N$2</f>
        <v>0.0548009238891333</v>
      </c>
      <c r="I1646" s="7" t="n">
        <v>17.53</v>
      </c>
      <c r="N1646" s="0" t="n">
        <v>1.97</v>
      </c>
    </row>
    <row r="1647" customFormat="false" ht="15" hidden="false" customHeight="false" outlineLevel="0" collapsed="false">
      <c r="H1647" s="10" t="n">
        <f aca="false">COUNTIF(Sheet1!$N$3:$N$106001,"&gt;="&amp;Sheet1!I1647)/Sheet1!$N$2</f>
        <v>0.0547871755389353</v>
      </c>
      <c r="I1647" s="7" t="n">
        <v>17.5399999999999</v>
      </c>
      <c r="N1647" s="0" t="n">
        <v>1.13</v>
      </c>
    </row>
    <row r="1648" customFormat="false" ht="15" hidden="false" customHeight="false" outlineLevel="0" collapsed="false">
      <c r="H1648" s="10" t="n">
        <f aca="false">COUNTIF(Sheet1!$N$3:$N$106001,"&gt;="&amp;Sheet1!I1648)/Sheet1!$N$2</f>
        <v>0.0547596788385394</v>
      </c>
      <c r="I1648" s="7" t="n">
        <v>17.55</v>
      </c>
      <c r="N1648" s="0" t="n">
        <v>4.02</v>
      </c>
    </row>
    <row r="1649" customFormat="false" ht="15" hidden="false" customHeight="false" outlineLevel="0" collapsed="false">
      <c r="H1649" s="10" t="n">
        <f aca="false">COUNTIF(Sheet1!$N$3:$N$106001,"&gt;="&amp;Sheet1!I1649)/Sheet1!$N$2</f>
        <v>0.0546909370875495</v>
      </c>
      <c r="I1649" s="7" t="n">
        <v>17.5599999999999</v>
      </c>
      <c r="N1649" s="0" t="n">
        <v>1.11</v>
      </c>
    </row>
    <row r="1650" customFormat="false" ht="15" hidden="false" customHeight="false" outlineLevel="0" collapsed="false">
      <c r="H1650" s="10" t="n">
        <f aca="false">COUNTIF(Sheet1!$N$3:$N$106001,"&gt;="&amp;Sheet1!I1650)/Sheet1!$N$2</f>
        <v>0.0546771887373515</v>
      </c>
      <c r="I1650" s="7" t="n">
        <v>17.57</v>
      </c>
      <c r="N1650" s="0" t="n">
        <v>6.65</v>
      </c>
    </row>
    <row r="1651" customFormat="false" ht="15" hidden="false" customHeight="false" outlineLevel="0" collapsed="false">
      <c r="H1651" s="10" t="n">
        <f aca="false">COUNTIF(Sheet1!$N$3:$N$106001,"&gt;="&amp;Sheet1!I1651)/Sheet1!$N$2</f>
        <v>0.0546634403871535</v>
      </c>
      <c r="I1651" s="7" t="n">
        <v>17.5799999999999</v>
      </c>
      <c r="N1651" s="0" t="n">
        <v>1.15</v>
      </c>
    </row>
    <row r="1652" customFormat="false" ht="15" hidden="false" customHeight="false" outlineLevel="0" collapsed="false">
      <c r="H1652" s="10" t="n">
        <f aca="false">COUNTIF(Sheet1!$N$3:$N$106001,"&gt;="&amp;Sheet1!I1652)/Sheet1!$N$2</f>
        <v>0.0546084469863616</v>
      </c>
      <c r="I1652" s="7" t="n">
        <v>17.59</v>
      </c>
      <c r="N1652" s="0" t="n">
        <v>1.21</v>
      </c>
    </row>
    <row r="1653" customFormat="false" ht="15" hidden="false" customHeight="false" outlineLevel="0" collapsed="false">
      <c r="H1653" s="10" t="n">
        <f aca="false">COUNTIF(Sheet1!$N$3:$N$106001,"&gt;="&amp;Sheet1!I1653)/Sheet1!$N$2</f>
        <v>0.0545672019357677</v>
      </c>
      <c r="I1653" s="7" t="n">
        <v>17.5999999999999</v>
      </c>
      <c r="N1653" s="0" t="n">
        <v>2.04</v>
      </c>
    </row>
    <row r="1654" customFormat="false" ht="15" hidden="false" customHeight="false" outlineLevel="0" collapsed="false">
      <c r="H1654" s="10" t="n">
        <f aca="false">COUNTIF(Sheet1!$N$3:$N$106001,"&gt;="&amp;Sheet1!I1654)/Sheet1!$N$2</f>
        <v>0.0545122085349758</v>
      </c>
      <c r="I1654" s="7" t="n">
        <v>17.6099999999999</v>
      </c>
      <c r="N1654" s="0" t="n">
        <v>1.22</v>
      </c>
    </row>
    <row r="1655" customFormat="false" ht="15" hidden="false" customHeight="false" outlineLevel="0" collapsed="false">
      <c r="H1655" s="10" t="n">
        <f aca="false">COUNTIF(Sheet1!$N$3:$N$106001,"&gt;="&amp;Sheet1!I1655)/Sheet1!$N$2</f>
        <v>0.05441597008359</v>
      </c>
      <c r="I1655" s="7" t="n">
        <v>17.6199999999999</v>
      </c>
      <c r="N1655" s="0" t="n">
        <v>2.65</v>
      </c>
    </row>
    <row r="1656" customFormat="false" ht="15" hidden="false" customHeight="false" outlineLevel="0" collapsed="false">
      <c r="H1656" s="10" t="n">
        <f aca="false">COUNTIF(Sheet1!$N$3:$N$106001,"&gt;="&amp;Sheet1!I1656)/Sheet1!$N$2</f>
        <v>0.054388473383194</v>
      </c>
      <c r="I1656" s="7" t="n">
        <v>17.6299999999999</v>
      </c>
      <c r="N1656" s="0" t="n">
        <v>1.49</v>
      </c>
    </row>
    <row r="1657" customFormat="false" ht="15" hidden="false" customHeight="false" outlineLevel="0" collapsed="false">
      <c r="H1657" s="10" t="n">
        <f aca="false">COUNTIF(Sheet1!$N$3:$N$106001,"&gt;="&amp;Sheet1!I1657)/Sheet1!$N$2</f>
        <v>0.0543059832820062</v>
      </c>
      <c r="I1657" s="7" t="n">
        <v>17.6399999999999</v>
      </c>
      <c r="N1657" s="0" t="n">
        <v>4.86</v>
      </c>
    </row>
    <row r="1658" customFormat="false" ht="15" hidden="false" customHeight="false" outlineLevel="0" collapsed="false">
      <c r="H1658" s="10" t="n">
        <f aca="false">COUNTIF(Sheet1!$N$3:$N$106001,"&gt;="&amp;Sheet1!I1658)/Sheet1!$N$2</f>
        <v>0.0542509898812143</v>
      </c>
      <c r="I1658" s="7" t="n">
        <v>17.6499999999999</v>
      </c>
      <c r="N1658" s="0" t="n">
        <v>1.96</v>
      </c>
    </row>
    <row r="1659" customFormat="false" ht="15" hidden="false" customHeight="false" outlineLevel="0" collapsed="false">
      <c r="H1659" s="10" t="n">
        <f aca="false">COUNTIF(Sheet1!$N$3:$N$106001,"&gt;="&amp;Sheet1!I1659)/Sheet1!$N$2</f>
        <v>0.0542372415310163</v>
      </c>
      <c r="I1659" s="7" t="n">
        <v>17.6599999999999</v>
      </c>
      <c r="N1659" s="0" t="n">
        <v>3.74</v>
      </c>
    </row>
    <row r="1660" customFormat="false" ht="15" hidden="false" customHeight="false" outlineLevel="0" collapsed="false">
      <c r="H1660" s="10" t="n">
        <f aca="false">COUNTIF(Sheet1!$N$3:$N$106001,"&gt;="&amp;Sheet1!I1660)/Sheet1!$N$2</f>
        <v>0.0541959964804224</v>
      </c>
      <c r="I1660" s="7" t="n">
        <v>17.6699999999999</v>
      </c>
      <c r="N1660" s="0" t="n">
        <v>4.31</v>
      </c>
    </row>
    <row r="1661" customFormat="false" ht="15" hidden="false" customHeight="false" outlineLevel="0" collapsed="false">
      <c r="H1661" s="10" t="n">
        <f aca="false">COUNTIF(Sheet1!$N$3:$N$106001,"&gt;="&amp;Sheet1!I1661)/Sheet1!$N$2</f>
        <v>0.0541822481302244</v>
      </c>
      <c r="I1661" s="7" t="n">
        <v>17.6799999999999</v>
      </c>
      <c r="N1661" s="0" t="n">
        <v>1.45</v>
      </c>
    </row>
    <row r="1662" customFormat="false" ht="15" hidden="false" customHeight="false" outlineLevel="0" collapsed="false">
      <c r="H1662" s="10" t="n">
        <f aca="false">COUNTIF(Sheet1!$N$3:$N$106001,"&gt;="&amp;Sheet1!I1662)/Sheet1!$N$2</f>
        <v>0.0541822481302244</v>
      </c>
      <c r="I1662" s="7" t="n">
        <v>17.6899999999999</v>
      </c>
      <c r="N1662" s="0" t="n">
        <v>3.01</v>
      </c>
    </row>
    <row r="1663" customFormat="false" ht="15" hidden="false" customHeight="false" outlineLevel="0" collapsed="false">
      <c r="H1663" s="10" t="n">
        <f aca="false">COUNTIF(Sheet1!$N$3:$N$106001,"&gt;="&amp;Sheet1!I1663)/Sheet1!$N$2</f>
        <v>0.0541272547294325</v>
      </c>
      <c r="I1663" s="7" t="n">
        <v>17.6999999999999</v>
      </c>
      <c r="N1663" s="0" t="n">
        <v>4.43</v>
      </c>
    </row>
    <row r="1664" customFormat="false" ht="15" hidden="false" customHeight="false" outlineLevel="0" collapsed="false">
      <c r="H1664" s="10" t="n">
        <f aca="false">COUNTIF(Sheet1!$N$3:$N$106001,"&gt;="&amp;Sheet1!I1664)/Sheet1!$N$2</f>
        <v>0.0540997580290365</v>
      </c>
      <c r="I1664" s="7" t="n">
        <v>17.7099999999999</v>
      </c>
      <c r="N1664" s="0" t="n">
        <v>6.44</v>
      </c>
    </row>
    <row r="1665" customFormat="false" ht="15" hidden="false" customHeight="false" outlineLevel="0" collapsed="false">
      <c r="H1665" s="10" t="n">
        <f aca="false">COUNTIF(Sheet1!$N$3:$N$106001,"&gt;="&amp;Sheet1!I1665)/Sheet1!$N$2</f>
        <v>0.0540722613286406</v>
      </c>
      <c r="I1665" s="7" t="n">
        <v>17.7199999999999</v>
      </c>
      <c r="N1665" s="0" t="n">
        <v>5.88</v>
      </c>
    </row>
    <row r="1666" customFormat="false" ht="15" hidden="false" customHeight="false" outlineLevel="0" collapsed="false">
      <c r="H1666" s="10" t="n">
        <f aca="false">COUNTIF(Sheet1!$N$3:$N$106001,"&gt;="&amp;Sheet1!I1666)/Sheet1!$N$2</f>
        <v>0.0540585129784426</v>
      </c>
      <c r="I1666" s="7" t="n">
        <v>17.7299999999999</v>
      </c>
      <c r="N1666" s="0" t="n">
        <v>16.27</v>
      </c>
    </row>
    <row r="1667" customFormat="false" ht="15" hidden="false" customHeight="false" outlineLevel="0" collapsed="false">
      <c r="H1667" s="10" t="n">
        <f aca="false">COUNTIF(Sheet1!$N$3:$N$106001,"&gt;="&amp;Sheet1!I1667)/Sheet1!$N$2</f>
        <v>0.0540447646282446</v>
      </c>
      <c r="I1667" s="7" t="n">
        <v>17.7399999999999</v>
      </c>
      <c r="N1667" s="0" t="n">
        <v>2.81</v>
      </c>
    </row>
    <row r="1668" customFormat="false" ht="15" hidden="false" customHeight="false" outlineLevel="0" collapsed="false">
      <c r="H1668" s="10" t="n">
        <f aca="false">COUNTIF(Sheet1!$N$3:$N$106001,"&gt;="&amp;Sheet1!I1668)/Sheet1!$N$2</f>
        <v>0.0540035195776507</v>
      </c>
      <c r="I1668" s="7" t="n">
        <v>17.7499999999999</v>
      </c>
      <c r="N1668" s="0" t="n">
        <v>3.36</v>
      </c>
    </row>
    <row r="1669" customFormat="false" ht="15" hidden="false" customHeight="false" outlineLevel="0" collapsed="false">
      <c r="H1669" s="10" t="n">
        <f aca="false">COUNTIF(Sheet1!$N$3:$N$106001,"&gt;="&amp;Sheet1!I1669)/Sheet1!$N$2</f>
        <v>0.0539760228772547</v>
      </c>
      <c r="I1669" s="7" t="n">
        <v>17.7599999999999</v>
      </c>
      <c r="N1669" s="0" t="n">
        <v>1.05</v>
      </c>
    </row>
    <row r="1670" customFormat="false" ht="15" hidden="false" customHeight="false" outlineLevel="0" collapsed="false">
      <c r="H1670" s="10" t="n">
        <f aca="false">COUNTIF(Sheet1!$N$3:$N$106001,"&gt;="&amp;Sheet1!I1670)/Sheet1!$N$2</f>
        <v>0.0539622745270568</v>
      </c>
      <c r="I1670" s="7" t="n">
        <v>17.7699999999999</v>
      </c>
      <c r="N1670" s="0" t="n">
        <v>1.53</v>
      </c>
    </row>
    <row r="1671" customFormat="false" ht="15" hidden="false" customHeight="false" outlineLevel="0" collapsed="false">
      <c r="H1671" s="10" t="n">
        <f aca="false">COUNTIF(Sheet1!$N$3:$N$106001,"&gt;="&amp;Sheet1!I1671)/Sheet1!$N$2</f>
        <v>0.0539485261768588</v>
      </c>
      <c r="I1671" s="7" t="n">
        <v>17.7799999999999</v>
      </c>
      <c r="N1671" s="0" t="n">
        <v>4.46</v>
      </c>
    </row>
    <row r="1672" customFormat="false" ht="15" hidden="false" customHeight="false" outlineLevel="0" collapsed="false">
      <c r="H1672" s="10" t="n">
        <f aca="false">COUNTIF(Sheet1!$N$3:$N$106001,"&gt;="&amp;Sheet1!I1672)/Sheet1!$N$2</f>
        <v>0.0539485261768588</v>
      </c>
      <c r="I1672" s="7" t="n">
        <v>17.7899999999999</v>
      </c>
      <c r="N1672" s="0" t="n">
        <v>2.63</v>
      </c>
    </row>
    <row r="1673" customFormat="false" ht="15" hidden="false" customHeight="false" outlineLevel="0" collapsed="false">
      <c r="H1673" s="10" t="n">
        <f aca="false">COUNTIF(Sheet1!$N$3:$N$106001,"&gt;="&amp;Sheet1!I1673)/Sheet1!$N$2</f>
        <v>0.0539072811262648</v>
      </c>
      <c r="I1673" s="7" t="n">
        <v>17.7999999999999</v>
      </c>
      <c r="N1673" s="0" t="n">
        <v>22.1</v>
      </c>
    </row>
    <row r="1674" customFormat="false" ht="15" hidden="false" customHeight="false" outlineLevel="0" collapsed="false">
      <c r="H1674" s="10" t="n">
        <f aca="false">COUNTIF(Sheet1!$N$3:$N$106001,"&gt;="&amp;Sheet1!I1674)/Sheet1!$N$2</f>
        <v>0.0538935327760669</v>
      </c>
      <c r="I1674" s="7" t="n">
        <v>17.8099999999999</v>
      </c>
      <c r="N1674" s="0" t="n">
        <v>2.16</v>
      </c>
    </row>
    <row r="1675" customFormat="false" ht="15" hidden="false" customHeight="false" outlineLevel="0" collapsed="false">
      <c r="H1675" s="10" t="n">
        <f aca="false">COUNTIF(Sheet1!$N$3:$N$106001,"&gt;="&amp;Sheet1!I1675)/Sheet1!$N$2</f>
        <v>0.0538660360756709</v>
      </c>
      <c r="I1675" s="7" t="n">
        <v>17.8199999999999</v>
      </c>
      <c r="N1675" s="0" t="n">
        <v>9.73</v>
      </c>
    </row>
    <row r="1676" customFormat="false" ht="15" hidden="false" customHeight="false" outlineLevel="0" collapsed="false">
      <c r="H1676" s="10" t="n">
        <f aca="false">COUNTIF(Sheet1!$N$3:$N$106001,"&gt;="&amp;Sheet1!I1676)/Sheet1!$N$2</f>
        <v>0.053838539375275</v>
      </c>
      <c r="I1676" s="7" t="n">
        <v>17.8299999999999</v>
      </c>
      <c r="N1676" s="0" t="n">
        <v>1.34</v>
      </c>
    </row>
    <row r="1677" customFormat="false" ht="15" hidden="false" customHeight="false" outlineLevel="0" collapsed="false">
      <c r="H1677" s="10" t="n">
        <f aca="false">COUNTIF(Sheet1!$N$3:$N$106001,"&gt;="&amp;Sheet1!I1677)/Sheet1!$N$2</f>
        <v>0.053811042674879</v>
      </c>
      <c r="I1677" s="7" t="n">
        <v>17.8399999999999</v>
      </c>
      <c r="N1677" s="0" t="n">
        <v>187.58</v>
      </c>
    </row>
    <row r="1678" customFormat="false" ht="15" hidden="false" customHeight="false" outlineLevel="0" collapsed="false">
      <c r="H1678" s="10" t="n">
        <f aca="false">COUNTIF(Sheet1!$N$3:$N$106001,"&gt;="&amp;Sheet1!I1678)/Sheet1!$N$2</f>
        <v>0.0537697976242851</v>
      </c>
      <c r="I1678" s="7" t="n">
        <v>17.8499999999999</v>
      </c>
      <c r="N1678" s="0" t="n">
        <v>1.37</v>
      </c>
    </row>
    <row r="1679" customFormat="false" ht="15" hidden="false" customHeight="false" outlineLevel="0" collapsed="false">
      <c r="H1679" s="10" t="n">
        <f aca="false">COUNTIF(Sheet1!$N$3:$N$106001,"&gt;="&amp;Sheet1!I1679)/Sheet1!$N$2</f>
        <v>0.0537423009238891</v>
      </c>
      <c r="I1679" s="7" t="n">
        <v>17.8599999999999</v>
      </c>
      <c r="N1679" s="0" t="n">
        <v>4.09</v>
      </c>
    </row>
    <row r="1680" customFormat="false" ht="15" hidden="false" customHeight="false" outlineLevel="0" collapsed="false">
      <c r="H1680" s="10" t="n">
        <f aca="false">COUNTIF(Sheet1!$N$3:$N$106001,"&gt;="&amp;Sheet1!I1680)/Sheet1!$N$2</f>
        <v>0.0537010558732952</v>
      </c>
      <c r="I1680" s="7" t="n">
        <v>17.8699999999999</v>
      </c>
      <c r="N1680" s="0" t="n">
        <v>1.99</v>
      </c>
    </row>
    <row r="1681" customFormat="false" ht="15" hidden="false" customHeight="false" outlineLevel="0" collapsed="false">
      <c r="H1681" s="10" t="n">
        <f aca="false">COUNTIF(Sheet1!$N$3:$N$106001,"&gt;="&amp;Sheet1!I1681)/Sheet1!$N$2</f>
        <v>0.0536460624725033</v>
      </c>
      <c r="I1681" s="7" t="n">
        <v>17.8799999999999</v>
      </c>
      <c r="N1681" s="0" t="n">
        <v>4.4</v>
      </c>
    </row>
    <row r="1682" customFormat="false" ht="15" hidden="false" customHeight="false" outlineLevel="0" collapsed="false">
      <c r="H1682" s="10" t="n">
        <f aca="false">COUNTIF(Sheet1!$N$3:$N$106001,"&gt;="&amp;Sheet1!I1682)/Sheet1!$N$2</f>
        <v>0.0536323141223053</v>
      </c>
      <c r="I1682" s="7" t="n">
        <v>17.8899999999999</v>
      </c>
      <c r="N1682" s="0" t="n">
        <v>1.13</v>
      </c>
    </row>
    <row r="1683" customFormat="false" ht="15" hidden="false" customHeight="false" outlineLevel="0" collapsed="false">
      <c r="H1683" s="10" t="n">
        <f aca="false">COUNTIF(Sheet1!$N$3:$N$106001,"&gt;="&amp;Sheet1!I1683)/Sheet1!$N$2</f>
        <v>0.0536185657721074</v>
      </c>
      <c r="I1683" s="7" t="n">
        <v>17.8999999999999</v>
      </c>
      <c r="N1683" s="0" t="n">
        <v>2.18</v>
      </c>
    </row>
    <row r="1684" customFormat="false" ht="15" hidden="false" customHeight="false" outlineLevel="0" collapsed="false">
      <c r="H1684" s="10" t="n">
        <f aca="false">COUNTIF(Sheet1!$N$3:$N$106001,"&gt;="&amp;Sheet1!I1684)/Sheet1!$N$2</f>
        <v>0.0535498240211175</v>
      </c>
      <c r="I1684" s="7" t="n">
        <v>17.9099999999999</v>
      </c>
      <c r="N1684" s="0" t="n">
        <v>1.66</v>
      </c>
    </row>
    <row r="1685" customFormat="false" ht="15" hidden="false" customHeight="false" outlineLevel="0" collapsed="false">
      <c r="H1685" s="10" t="n">
        <f aca="false">COUNTIF(Sheet1!$N$3:$N$106001,"&gt;="&amp;Sheet1!I1685)/Sheet1!$N$2</f>
        <v>0.0535360756709195</v>
      </c>
      <c r="I1685" s="7" t="n">
        <v>17.9199999999999</v>
      </c>
      <c r="N1685" s="0" t="n">
        <v>8.61</v>
      </c>
    </row>
    <row r="1686" customFormat="false" ht="15" hidden="false" customHeight="false" outlineLevel="0" collapsed="false">
      <c r="H1686" s="10" t="n">
        <f aca="false">COUNTIF(Sheet1!$N$3:$N$106001,"&gt;="&amp;Sheet1!I1686)/Sheet1!$N$2</f>
        <v>0.0534948306203256</v>
      </c>
      <c r="I1686" s="7" t="n">
        <v>17.9299999999999</v>
      </c>
      <c r="N1686" s="0" t="n">
        <v>2.2</v>
      </c>
    </row>
    <row r="1687" customFormat="false" ht="15" hidden="false" customHeight="false" outlineLevel="0" collapsed="false">
      <c r="H1687" s="10" t="n">
        <f aca="false">COUNTIF(Sheet1!$N$3:$N$106001,"&gt;="&amp;Sheet1!I1687)/Sheet1!$N$2</f>
        <v>0.0534810822701276</v>
      </c>
      <c r="I1687" s="7" t="n">
        <v>17.9399999999999</v>
      </c>
      <c r="N1687" s="0" t="n">
        <v>1.21</v>
      </c>
    </row>
    <row r="1688" customFormat="false" ht="15" hidden="false" customHeight="false" outlineLevel="0" collapsed="false">
      <c r="H1688" s="10" t="n">
        <f aca="false">COUNTIF(Sheet1!$N$3:$N$106001,"&gt;="&amp;Sheet1!I1688)/Sheet1!$N$2</f>
        <v>0.0534398372195337</v>
      </c>
      <c r="I1688" s="7" t="n">
        <v>17.9499999999999</v>
      </c>
      <c r="N1688" s="0" t="n">
        <v>2.62</v>
      </c>
    </row>
    <row r="1689" customFormat="false" ht="15" hidden="false" customHeight="false" outlineLevel="0" collapsed="false">
      <c r="H1689" s="10" t="n">
        <f aca="false">COUNTIF(Sheet1!$N$3:$N$106001,"&gt;="&amp;Sheet1!I1689)/Sheet1!$N$2</f>
        <v>0.0534260888693357</v>
      </c>
      <c r="I1689" s="7" t="n">
        <v>17.9599999999999</v>
      </c>
      <c r="N1689" s="0" t="n">
        <v>1.07</v>
      </c>
    </row>
    <row r="1690" customFormat="false" ht="15" hidden="false" customHeight="false" outlineLevel="0" collapsed="false">
      <c r="H1690" s="10" t="n">
        <f aca="false">COUNTIF(Sheet1!$N$3:$N$106001,"&gt;="&amp;Sheet1!I1690)/Sheet1!$N$2</f>
        <v>0.0534123405191377</v>
      </c>
      <c r="I1690" s="7" t="n">
        <v>17.9699999999999</v>
      </c>
      <c r="N1690" s="0" t="n">
        <v>2.04</v>
      </c>
    </row>
    <row r="1691" customFormat="false" ht="15" hidden="false" customHeight="false" outlineLevel="0" collapsed="false">
      <c r="H1691" s="10" t="n">
        <f aca="false">COUNTIF(Sheet1!$N$3:$N$106001,"&gt;="&amp;Sheet1!I1691)/Sheet1!$N$2</f>
        <v>0.0534123405191377</v>
      </c>
      <c r="I1691" s="7" t="n">
        <v>17.9799999999999</v>
      </c>
      <c r="N1691" s="0" t="n">
        <v>1.3</v>
      </c>
    </row>
    <row r="1692" customFormat="false" ht="15" hidden="false" customHeight="false" outlineLevel="0" collapsed="false">
      <c r="H1692" s="10" t="n">
        <f aca="false">COUNTIF(Sheet1!$N$3:$N$106001,"&gt;="&amp;Sheet1!I1692)/Sheet1!$N$2</f>
        <v>0.0533710954685438</v>
      </c>
      <c r="I1692" s="7" t="n">
        <v>17.9899999999999</v>
      </c>
      <c r="N1692" s="0" t="n">
        <v>1.66</v>
      </c>
    </row>
    <row r="1693" customFormat="false" ht="15" hidden="false" customHeight="false" outlineLevel="0" collapsed="false">
      <c r="H1693" s="10" t="n">
        <f aca="false">COUNTIF(Sheet1!$N$3:$N$106001,"&gt;="&amp;Sheet1!I1693)/Sheet1!$N$2</f>
        <v>0.0533161020677519</v>
      </c>
      <c r="I1693" s="7" t="n">
        <v>17.9999999999999</v>
      </c>
      <c r="N1693" s="0" t="n">
        <v>2.11</v>
      </c>
    </row>
    <row r="1694" customFormat="false" ht="15" hidden="false" customHeight="false" outlineLevel="0" collapsed="false">
      <c r="H1694" s="10" t="n">
        <f aca="false">COUNTIF(Sheet1!$N$3:$N$106001,"&gt;="&amp;Sheet1!I1694)/Sheet1!$N$2</f>
        <v>0.0533023537175539</v>
      </c>
      <c r="I1694" s="7" t="n">
        <v>18.0099999999999</v>
      </c>
      <c r="N1694" s="0" t="n">
        <v>3.22</v>
      </c>
    </row>
    <row r="1695" customFormat="false" ht="15" hidden="false" customHeight="false" outlineLevel="0" collapsed="false">
      <c r="H1695" s="10" t="n">
        <f aca="false">COUNTIF(Sheet1!$N$3:$N$106001,"&gt;="&amp;Sheet1!I1695)/Sheet1!$N$2</f>
        <v>0.05326110866696</v>
      </c>
      <c r="I1695" s="7" t="n">
        <v>18.0199999999999</v>
      </c>
      <c r="N1695" s="0" t="n">
        <v>1.29</v>
      </c>
    </row>
    <row r="1696" customFormat="false" ht="15" hidden="false" customHeight="false" outlineLevel="0" collapsed="false">
      <c r="H1696" s="10" t="n">
        <f aca="false">COUNTIF(Sheet1!$N$3:$N$106001,"&gt;="&amp;Sheet1!I1696)/Sheet1!$N$2</f>
        <v>0.053247360316762</v>
      </c>
      <c r="I1696" s="7" t="n">
        <v>18.0299999999999</v>
      </c>
      <c r="N1696" s="0" t="n">
        <v>31.42</v>
      </c>
    </row>
    <row r="1697" customFormat="false" ht="15" hidden="false" customHeight="false" outlineLevel="0" collapsed="false">
      <c r="H1697" s="10" t="n">
        <f aca="false">COUNTIF(Sheet1!$N$3:$N$106001,"&gt;="&amp;Sheet1!I1697)/Sheet1!$N$2</f>
        <v>0.053233611966564</v>
      </c>
      <c r="I1697" s="7" t="n">
        <v>18.0399999999999</v>
      </c>
      <c r="N1697" s="0" t="n">
        <v>4.9</v>
      </c>
    </row>
    <row r="1698" customFormat="false" ht="15" hidden="false" customHeight="false" outlineLevel="0" collapsed="false">
      <c r="H1698" s="10" t="n">
        <f aca="false">COUNTIF(Sheet1!$N$3:$N$106001,"&gt;="&amp;Sheet1!I1698)/Sheet1!$N$2</f>
        <v>0.053233611966564</v>
      </c>
      <c r="I1698" s="7" t="n">
        <v>18.0499999999999</v>
      </c>
      <c r="N1698" s="0" t="n">
        <v>1.43</v>
      </c>
    </row>
    <row r="1699" customFormat="false" ht="15" hidden="false" customHeight="false" outlineLevel="0" collapsed="false">
      <c r="H1699" s="10" t="n">
        <f aca="false">COUNTIF(Sheet1!$N$3:$N$106001,"&gt;="&amp;Sheet1!I1699)/Sheet1!$N$2</f>
        <v>0.0532061152661681</v>
      </c>
      <c r="I1699" s="7" t="n">
        <v>18.0599999999999</v>
      </c>
      <c r="N1699" s="0" t="n">
        <v>3.56</v>
      </c>
    </row>
    <row r="1700" customFormat="false" ht="15" hidden="false" customHeight="false" outlineLevel="0" collapsed="false">
      <c r="H1700" s="10" t="n">
        <f aca="false">COUNTIF(Sheet1!$N$3:$N$106001,"&gt;="&amp;Sheet1!I1700)/Sheet1!$N$2</f>
        <v>0.0532061152661681</v>
      </c>
      <c r="I1700" s="7" t="n">
        <v>18.0699999999999</v>
      </c>
      <c r="N1700" s="0" t="n">
        <v>20.21</v>
      </c>
    </row>
    <row r="1701" customFormat="false" ht="15" hidden="false" customHeight="false" outlineLevel="0" collapsed="false">
      <c r="H1701" s="10" t="n">
        <f aca="false">COUNTIF(Sheet1!$N$3:$N$106001,"&gt;="&amp;Sheet1!I1701)/Sheet1!$N$2</f>
        <v>0.0531786185657721</v>
      </c>
      <c r="I1701" s="7" t="n">
        <v>18.0799999999999</v>
      </c>
      <c r="N1701" s="0" t="n">
        <v>1.71</v>
      </c>
    </row>
    <row r="1702" customFormat="false" ht="15" hidden="false" customHeight="false" outlineLevel="0" collapsed="false">
      <c r="H1702" s="10" t="n">
        <f aca="false">COUNTIF(Sheet1!$N$3:$N$106001,"&gt;="&amp;Sheet1!I1702)/Sheet1!$N$2</f>
        <v>0.0531511218653762</v>
      </c>
      <c r="I1702" s="7" t="n">
        <v>18.0899999999999</v>
      </c>
      <c r="N1702" s="0" t="n">
        <v>1.59</v>
      </c>
    </row>
    <row r="1703" customFormat="false" ht="15" hidden="false" customHeight="false" outlineLevel="0" collapsed="false">
      <c r="H1703" s="10" t="n">
        <f aca="false">COUNTIF(Sheet1!$N$3:$N$106001,"&gt;="&amp;Sheet1!I1703)/Sheet1!$N$2</f>
        <v>0.0530823801143863</v>
      </c>
      <c r="I1703" s="7" t="n">
        <v>18.0999999999999</v>
      </c>
      <c r="N1703" s="0" t="n">
        <v>12.55</v>
      </c>
    </row>
    <row r="1704" customFormat="false" ht="15" hidden="false" customHeight="false" outlineLevel="0" collapsed="false">
      <c r="H1704" s="10" t="n">
        <f aca="false">COUNTIF(Sheet1!$N$3:$N$106001,"&gt;="&amp;Sheet1!I1704)/Sheet1!$N$2</f>
        <v>0.0530548834139903</v>
      </c>
      <c r="I1704" s="7" t="n">
        <v>18.1099999999999</v>
      </c>
      <c r="N1704" s="0" t="n">
        <v>1.69</v>
      </c>
    </row>
    <row r="1705" customFormat="false" ht="15" hidden="false" customHeight="false" outlineLevel="0" collapsed="false">
      <c r="H1705" s="10" t="n">
        <f aca="false">COUNTIF(Sheet1!$N$3:$N$106001,"&gt;="&amp;Sheet1!I1705)/Sheet1!$N$2</f>
        <v>0.0530273867135944</v>
      </c>
      <c r="I1705" s="7" t="n">
        <v>18.1199999999999</v>
      </c>
      <c r="N1705" s="0" t="n">
        <v>2.01</v>
      </c>
    </row>
    <row r="1706" customFormat="false" ht="15" hidden="false" customHeight="false" outlineLevel="0" collapsed="false">
      <c r="H1706" s="10" t="n">
        <f aca="false">COUNTIF(Sheet1!$N$3:$N$106001,"&gt;="&amp;Sheet1!I1706)/Sheet1!$N$2</f>
        <v>0.0529998900131984</v>
      </c>
      <c r="I1706" s="7" t="n">
        <v>18.1299999999999</v>
      </c>
      <c r="N1706" s="0" t="n">
        <v>1.65</v>
      </c>
    </row>
    <row r="1707" customFormat="false" ht="15" hidden="false" customHeight="false" outlineLevel="0" collapsed="false">
      <c r="H1707" s="10" t="n">
        <f aca="false">COUNTIF(Sheet1!$N$3:$N$106001,"&gt;="&amp;Sheet1!I1707)/Sheet1!$N$2</f>
        <v>0.0529723933128025</v>
      </c>
      <c r="I1707" s="7" t="n">
        <v>18.1399999999999</v>
      </c>
      <c r="N1707" s="0" t="n">
        <v>1.09</v>
      </c>
    </row>
    <row r="1708" customFormat="false" ht="15" hidden="false" customHeight="false" outlineLevel="0" collapsed="false">
      <c r="H1708" s="10" t="n">
        <f aca="false">COUNTIF(Sheet1!$N$3:$N$106001,"&gt;="&amp;Sheet1!I1708)/Sheet1!$N$2</f>
        <v>0.0529036515618126</v>
      </c>
      <c r="I1708" s="7" t="n">
        <v>18.1499999999999</v>
      </c>
      <c r="N1708" s="0" t="n">
        <v>1.25</v>
      </c>
    </row>
    <row r="1709" customFormat="false" ht="15" hidden="false" customHeight="false" outlineLevel="0" collapsed="false">
      <c r="H1709" s="10" t="n">
        <f aca="false">COUNTIF(Sheet1!$N$3:$N$106001,"&gt;="&amp;Sheet1!I1709)/Sheet1!$N$2</f>
        <v>0.0528761548614166</v>
      </c>
      <c r="I1709" s="7" t="n">
        <v>18.1599999999999</v>
      </c>
      <c r="N1709" s="0" t="n">
        <v>2.72</v>
      </c>
    </row>
    <row r="1710" customFormat="false" ht="15" hidden="false" customHeight="false" outlineLevel="0" collapsed="false">
      <c r="H1710" s="10" t="n">
        <f aca="false">COUNTIF(Sheet1!$N$3:$N$106001,"&gt;="&amp;Sheet1!I1710)/Sheet1!$N$2</f>
        <v>0.0528624065112187</v>
      </c>
      <c r="I1710" s="7" t="n">
        <v>18.1699999999999</v>
      </c>
      <c r="N1710" s="0" t="n">
        <v>4.92</v>
      </c>
    </row>
    <row r="1711" customFormat="false" ht="15" hidden="false" customHeight="false" outlineLevel="0" collapsed="false">
      <c r="H1711" s="10" t="n">
        <f aca="false">COUNTIF(Sheet1!$N$3:$N$106001,"&gt;="&amp;Sheet1!I1711)/Sheet1!$N$2</f>
        <v>0.0528486581610207</v>
      </c>
      <c r="I1711" s="7" t="n">
        <v>18.1799999999999</v>
      </c>
      <c r="N1711" s="0" t="n">
        <v>3.23</v>
      </c>
    </row>
    <row r="1712" customFormat="false" ht="15" hidden="false" customHeight="false" outlineLevel="0" collapsed="false">
      <c r="H1712" s="10" t="n">
        <f aca="false">COUNTIF(Sheet1!$N$3:$N$106001,"&gt;="&amp;Sheet1!I1712)/Sheet1!$N$2</f>
        <v>0.0528349098108227</v>
      </c>
      <c r="I1712" s="7" t="n">
        <v>18.1899999999999</v>
      </c>
      <c r="N1712" s="0" t="n">
        <v>1.11</v>
      </c>
    </row>
    <row r="1713" customFormat="false" ht="15" hidden="false" customHeight="false" outlineLevel="0" collapsed="false">
      <c r="H1713" s="10" t="n">
        <f aca="false">COUNTIF(Sheet1!$N$3:$N$106001,"&gt;="&amp;Sheet1!I1713)/Sheet1!$N$2</f>
        <v>0.0528211614606247</v>
      </c>
      <c r="I1713" s="7" t="n">
        <v>18.1999999999999</v>
      </c>
      <c r="N1713" s="0" t="n">
        <v>2.45</v>
      </c>
    </row>
    <row r="1714" customFormat="false" ht="15" hidden="false" customHeight="false" outlineLevel="0" collapsed="false">
      <c r="H1714" s="10" t="n">
        <f aca="false">COUNTIF(Sheet1!$N$3:$N$106001,"&gt;="&amp;Sheet1!I1714)/Sheet1!$N$2</f>
        <v>0.0528074131104268</v>
      </c>
      <c r="I1714" s="7" t="n">
        <v>18.2099999999999</v>
      </c>
      <c r="N1714" s="0" t="n">
        <v>28.8</v>
      </c>
    </row>
    <row r="1715" customFormat="false" ht="15" hidden="false" customHeight="false" outlineLevel="0" collapsed="false">
      <c r="H1715" s="10" t="n">
        <f aca="false">COUNTIF(Sheet1!$N$3:$N$106001,"&gt;="&amp;Sheet1!I1715)/Sheet1!$N$2</f>
        <v>0.0527661680598328</v>
      </c>
      <c r="I1715" s="7" t="n">
        <v>18.2199999999999</v>
      </c>
      <c r="N1715" s="0" t="n">
        <v>3.24</v>
      </c>
    </row>
    <row r="1716" customFormat="false" ht="15" hidden="false" customHeight="false" outlineLevel="0" collapsed="false">
      <c r="H1716" s="10" t="n">
        <f aca="false">COUNTIF(Sheet1!$N$3:$N$106001,"&gt;="&amp;Sheet1!I1716)/Sheet1!$N$2</f>
        <v>0.0527661680598328</v>
      </c>
      <c r="I1716" s="7" t="n">
        <v>18.2299999999999</v>
      </c>
      <c r="N1716" s="0" t="n">
        <v>5.34</v>
      </c>
    </row>
    <row r="1717" customFormat="false" ht="15" hidden="false" customHeight="false" outlineLevel="0" collapsed="false">
      <c r="H1717" s="10" t="n">
        <f aca="false">COUNTIF(Sheet1!$N$3:$N$106001,"&gt;="&amp;Sheet1!I1717)/Sheet1!$N$2</f>
        <v>0.0527524197096349</v>
      </c>
      <c r="I1717" s="7" t="n">
        <v>18.2399999999999</v>
      </c>
      <c r="N1717" s="0" t="n">
        <v>1.3</v>
      </c>
    </row>
    <row r="1718" customFormat="false" ht="15" hidden="false" customHeight="false" outlineLevel="0" collapsed="false">
      <c r="H1718" s="10" t="n">
        <f aca="false">COUNTIF(Sheet1!$N$3:$N$106001,"&gt;="&amp;Sheet1!I1718)/Sheet1!$N$2</f>
        <v>0.052669929608447</v>
      </c>
      <c r="I1718" s="7" t="n">
        <v>18.2499999999999</v>
      </c>
      <c r="N1718" s="0" t="n">
        <v>1.83</v>
      </c>
    </row>
    <row r="1719" customFormat="false" ht="15" hidden="false" customHeight="false" outlineLevel="0" collapsed="false">
      <c r="H1719" s="10" t="n">
        <f aca="false">COUNTIF(Sheet1!$N$3:$N$106001,"&gt;="&amp;Sheet1!I1719)/Sheet1!$N$2</f>
        <v>0.052656181258249</v>
      </c>
      <c r="I1719" s="7" t="n">
        <v>18.2599999999999</v>
      </c>
      <c r="N1719" s="0" t="n">
        <v>1.5</v>
      </c>
    </row>
    <row r="1720" customFormat="false" ht="15" hidden="false" customHeight="false" outlineLevel="0" collapsed="false">
      <c r="H1720" s="10" t="n">
        <f aca="false">COUNTIF(Sheet1!$N$3:$N$106001,"&gt;="&amp;Sheet1!I1720)/Sheet1!$N$2</f>
        <v>0.052642432908051</v>
      </c>
      <c r="I1720" s="7" t="n">
        <v>18.2699999999999</v>
      </c>
      <c r="N1720" s="0" t="n">
        <v>60.33</v>
      </c>
    </row>
    <row r="1721" customFormat="false" ht="15" hidden="false" customHeight="false" outlineLevel="0" collapsed="false">
      <c r="H1721" s="10" t="n">
        <f aca="false">COUNTIF(Sheet1!$N$3:$N$106001,"&gt;="&amp;Sheet1!I1721)/Sheet1!$N$2</f>
        <v>0.0526286845578531</v>
      </c>
      <c r="I1721" s="7" t="n">
        <v>18.2799999999999</v>
      </c>
      <c r="N1721" s="0" t="n">
        <v>5.78</v>
      </c>
    </row>
    <row r="1722" customFormat="false" ht="15" hidden="false" customHeight="false" outlineLevel="0" collapsed="false">
      <c r="H1722" s="10" t="n">
        <f aca="false">COUNTIF(Sheet1!$N$3:$N$106001,"&gt;="&amp;Sheet1!I1722)/Sheet1!$N$2</f>
        <v>0.0526286845578531</v>
      </c>
      <c r="I1722" s="7" t="n">
        <v>18.2899999999999</v>
      </c>
      <c r="N1722" s="0" t="n">
        <v>3.6</v>
      </c>
    </row>
    <row r="1723" customFormat="false" ht="15" hidden="false" customHeight="false" outlineLevel="0" collapsed="false">
      <c r="H1723" s="10" t="n">
        <f aca="false">COUNTIF(Sheet1!$N$3:$N$106001,"&gt;="&amp;Sheet1!I1723)/Sheet1!$N$2</f>
        <v>0.0525874395072591</v>
      </c>
      <c r="I1723" s="7" t="n">
        <v>18.2999999999999</v>
      </c>
      <c r="N1723" s="0" t="n">
        <v>1.45</v>
      </c>
    </row>
    <row r="1724" customFormat="false" ht="15" hidden="false" customHeight="false" outlineLevel="0" collapsed="false">
      <c r="H1724" s="10" t="n">
        <f aca="false">COUNTIF(Sheet1!$N$3:$N$106001,"&gt;="&amp;Sheet1!I1724)/Sheet1!$N$2</f>
        <v>0.0525736911570612</v>
      </c>
      <c r="I1724" s="7" t="n">
        <v>18.3099999999999</v>
      </c>
      <c r="N1724" s="0" t="n">
        <v>6.22</v>
      </c>
    </row>
    <row r="1725" customFormat="false" ht="15" hidden="false" customHeight="false" outlineLevel="0" collapsed="false">
      <c r="H1725" s="10" t="n">
        <f aca="false">COUNTIF(Sheet1!$N$3:$N$106001,"&gt;="&amp;Sheet1!I1725)/Sheet1!$N$2</f>
        <v>0.0525324461064672</v>
      </c>
      <c r="I1725" s="7" t="n">
        <v>18.3199999999999</v>
      </c>
      <c r="N1725" s="0" t="n">
        <v>1.15</v>
      </c>
    </row>
    <row r="1726" customFormat="false" ht="15" hidden="false" customHeight="false" outlineLevel="0" collapsed="false">
      <c r="H1726" s="10" t="n">
        <f aca="false">COUNTIF(Sheet1!$N$3:$N$106001,"&gt;="&amp;Sheet1!I1726)/Sheet1!$N$2</f>
        <v>0.0525049494060713</v>
      </c>
      <c r="I1726" s="7" t="n">
        <v>18.3299999999999</v>
      </c>
      <c r="N1726" s="0" t="n">
        <v>3.19</v>
      </c>
    </row>
    <row r="1727" customFormat="false" ht="15" hidden="false" customHeight="false" outlineLevel="0" collapsed="false">
      <c r="H1727" s="10" t="n">
        <f aca="false">COUNTIF(Sheet1!$N$3:$N$106001,"&gt;="&amp;Sheet1!I1727)/Sheet1!$N$2</f>
        <v>0.0525049494060713</v>
      </c>
      <c r="I1727" s="7" t="n">
        <v>18.3399999999999</v>
      </c>
      <c r="N1727" s="0" t="n">
        <v>1.26</v>
      </c>
    </row>
    <row r="1728" customFormat="false" ht="15" hidden="false" customHeight="false" outlineLevel="0" collapsed="false">
      <c r="H1728" s="10" t="n">
        <f aca="false">COUNTIF(Sheet1!$N$3:$N$106001,"&gt;="&amp;Sheet1!I1728)/Sheet1!$N$2</f>
        <v>0.0524774527056753</v>
      </c>
      <c r="I1728" s="7" t="n">
        <v>18.3499999999999</v>
      </c>
      <c r="N1728" s="0" t="n">
        <v>2.09</v>
      </c>
    </row>
    <row r="1729" customFormat="false" ht="15" hidden="false" customHeight="false" outlineLevel="0" collapsed="false">
      <c r="H1729" s="10" t="n">
        <f aca="false">COUNTIF(Sheet1!$N$3:$N$106001,"&gt;="&amp;Sheet1!I1729)/Sheet1!$N$2</f>
        <v>0.0524637043554773</v>
      </c>
      <c r="I1729" s="7" t="n">
        <v>18.3599999999999</v>
      </c>
      <c r="N1729" s="0" t="n">
        <v>2.31</v>
      </c>
    </row>
    <row r="1730" customFormat="false" ht="15" hidden="false" customHeight="false" outlineLevel="0" collapsed="false">
      <c r="H1730" s="10" t="n">
        <f aca="false">COUNTIF(Sheet1!$N$3:$N$106001,"&gt;="&amp;Sheet1!I1730)/Sheet1!$N$2</f>
        <v>0.0524087109546854</v>
      </c>
      <c r="I1730" s="7" t="n">
        <v>18.3699999999999</v>
      </c>
      <c r="N1730" s="0" t="n">
        <v>1.52</v>
      </c>
    </row>
    <row r="1731" customFormat="false" ht="15" hidden="false" customHeight="false" outlineLevel="0" collapsed="false">
      <c r="H1731" s="10" t="n">
        <f aca="false">COUNTIF(Sheet1!$N$3:$N$106001,"&gt;="&amp;Sheet1!I1731)/Sheet1!$N$2</f>
        <v>0.0523949626044875</v>
      </c>
      <c r="I1731" s="7" t="n">
        <v>18.3799999999999</v>
      </c>
      <c r="N1731" s="0" t="n">
        <v>1.82</v>
      </c>
    </row>
    <row r="1732" customFormat="false" ht="15" hidden="false" customHeight="false" outlineLevel="0" collapsed="false">
      <c r="H1732" s="10" t="n">
        <f aca="false">COUNTIF(Sheet1!$N$3:$N$106001,"&gt;="&amp;Sheet1!I1732)/Sheet1!$N$2</f>
        <v>0.0523674659040915</v>
      </c>
      <c r="I1732" s="7" t="n">
        <v>18.3899999999999</v>
      </c>
      <c r="N1732" s="0" t="n">
        <v>1.52</v>
      </c>
    </row>
    <row r="1733" customFormat="false" ht="15" hidden="false" customHeight="false" outlineLevel="0" collapsed="false">
      <c r="H1733" s="10" t="n">
        <f aca="false">COUNTIF(Sheet1!$N$3:$N$106001,"&gt;="&amp;Sheet1!I1733)/Sheet1!$N$2</f>
        <v>0.0523262208534976</v>
      </c>
      <c r="I1733" s="7" t="n">
        <v>18.3999999999999</v>
      </c>
      <c r="N1733" s="0" t="n">
        <v>8.42</v>
      </c>
    </row>
    <row r="1734" customFormat="false" ht="15" hidden="false" customHeight="false" outlineLevel="0" collapsed="false">
      <c r="H1734" s="10" t="n">
        <f aca="false">COUNTIF(Sheet1!$N$3:$N$106001,"&gt;="&amp;Sheet1!I1734)/Sheet1!$N$2</f>
        <v>0.0523262208534976</v>
      </c>
      <c r="I1734" s="7" t="n">
        <v>18.4099999999999</v>
      </c>
      <c r="N1734" s="0" t="n">
        <v>12.22</v>
      </c>
    </row>
    <row r="1735" customFormat="false" ht="15" hidden="false" customHeight="false" outlineLevel="0" collapsed="false">
      <c r="H1735" s="10" t="n">
        <f aca="false">COUNTIF(Sheet1!$N$3:$N$106001,"&gt;="&amp;Sheet1!I1735)/Sheet1!$N$2</f>
        <v>0.0522987241531016</v>
      </c>
      <c r="I1735" s="7" t="n">
        <v>18.4199999999999</v>
      </c>
      <c r="N1735" s="0" t="n">
        <v>2.51</v>
      </c>
    </row>
    <row r="1736" customFormat="false" ht="15" hidden="false" customHeight="false" outlineLevel="0" collapsed="false">
      <c r="H1736" s="10" t="n">
        <f aca="false">COUNTIF(Sheet1!$N$3:$N$106001,"&gt;="&amp;Sheet1!I1736)/Sheet1!$N$2</f>
        <v>0.0522712274527057</v>
      </c>
      <c r="I1736" s="7" t="n">
        <v>18.4299999999999</v>
      </c>
      <c r="N1736" s="0" t="n">
        <v>2.55</v>
      </c>
    </row>
    <row r="1737" customFormat="false" ht="15" hidden="false" customHeight="false" outlineLevel="0" collapsed="false">
      <c r="H1737" s="10" t="n">
        <f aca="false">COUNTIF(Sheet1!$N$3:$N$106001,"&gt;="&amp;Sheet1!I1737)/Sheet1!$N$2</f>
        <v>0.0522299824021118</v>
      </c>
      <c r="I1737" s="7" t="n">
        <v>18.4399999999999</v>
      </c>
      <c r="N1737" s="0" t="n">
        <v>11.91</v>
      </c>
    </row>
    <row r="1738" customFormat="false" ht="15" hidden="false" customHeight="false" outlineLevel="0" collapsed="false">
      <c r="H1738" s="10" t="n">
        <f aca="false">COUNTIF(Sheet1!$N$3:$N$106001,"&gt;="&amp;Sheet1!I1738)/Sheet1!$N$2</f>
        <v>0.0522024857017158</v>
      </c>
      <c r="I1738" s="7" t="n">
        <v>18.4499999999999</v>
      </c>
      <c r="N1738" s="0" t="n">
        <v>5.54</v>
      </c>
    </row>
    <row r="1739" customFormat="false" ht="15" hidden="false" customHeight="false" outlineLevel="0" collapsed="false">
      <c r="H1739" s="10" t="n">
        <f aca="false">COUNTIF(Sheet1!$N$3:$N$106001,"&gt;="&amp;Sheet1!I1739)/Sheet1!$N$2</f>
        <v>0.0521749890013199</v>
      </c>
      <c r="I1739" s="7" t="n">
        <v>18.4599999999999</v>
      </c>
      <c r="N1739" s="0" t="n">
        <v>1.99</v>
      </c>
    </row>
    <row r="1740" customFormat="false" ht="15" hidden="false" customHeight="false" outlineLevel="0" collapsed="false">
      <c r="H1740" s="10" t="n">
        <f aca="false">COUNTIF(Sheet1!$N$3:$N$106001,"&gt;="&amp;Sheet1!I1740)/Sheet1!$N$2</f>
        <v>0.0521612406511219</v>
      </c>
      <c r="I1740" s="7" t="n">
        <v>18.4699999999999</v>
      </c>
      <c r="N1740" s="0" t="n">
        <v>14.75</v>
      </c>
    </row>
    <row r="1741" customFormat="false" ht="15" hidden="false" customHeight="false" outlineLevel="0" collapsed="false">
      <c r="H1741" s="10" t="n">
        <f aca="false">COUNTIF(Sheet1!$N$3:$N$106001,"&gt;="&amp;Sheet1!I1741)/Sheet1!$N$2</f>
        <v>0.0521199956005279</v>
      </c>
      <c r="I1741" s="7" t="n">
        <v>18.4799999999999</v>
      </c>
      <c r="N1741" s="0" t="n">
        <v>1.77</v>
      </c>
    </row>
    <row r="1742" customFormat="false" ht="15" hidden="false" customHeight="false" outlineLevel="0" collapsed="false">
      <c r="H1742" s="10" t="n">
        <f aca="false">COUNTIF(Sheet1!$N$3:$N$106001,"&gt;="&amp;Sheet1!I1742)/Sheet1!$N$2</f>
        <v>0.052092498900132</v>
      </c>
      <c r="I1742" s="7" t="n">
        <v>18.4899999999999</v>
      </c>
      <c r="N1742" s="0" t="n">
        <v>1.9</v>
      </c>
    </row>
    <row r="1743" customFormat="false" ht="15" hidden="false" customHeight="false" outlineLevel="0" collapsed="false">
      <c r="H1743" s="10" t="n">
        <f aca="false">COUNTIF(Sheet1!$N$3:$N$106001,"&gt;="&amp;Sheet1!I1743)/Sheet1!$N$2</f>
        <v>0.052065002199736</v>
      </c>
      <c r="I1743" s="7" t="n">
        <v>18.4999999999999</v>
      </c>
      <c r="N1743" s="0" t="n">
        <v>3.61</v>
      </c>
    </row>
    <row r="1744" customFormat="false" ht="15" hidden="false" customHeight="false" outlineLevel="0" collapsed="false">
      <c r="H1744" s="10" t="n">
        <f aca="false">COUNTIF(Sheet1!$N$3:$N$106001,"&gt;="&amp;Sheet1!I1744)/Sheet1!$N$2</f>
        <v>0.0520375054993401</v>
      </c>
      <c r="I1744" s="7" t="n">
        <v>18.5099999999999</v>
      </c>
      <c r="N1744" s="0" t="n">
        <v>3.26</v>
      </c>
    </row>
    <row r="1745" customFormat="false" ht="15" hidden="false" customHeight="false" outlineLevel="0" collapsed="false">
      <c r="H1745" s="10" t="n">
        <f aca="false">COUNTIF(Sheet1!$N$3:$N$106001,"&gt;="&amp;Sheet1!I1745)/Sheet1!$N$2</f>
        <v>0.0519825120985482</v>
      </c>
      <c r="I1745" s="7" t="n">
        <v>18.5199999999999</v>
      </c>
      <c r="N1745" s="0" t="n">
        <v>8.5</v>
      </c>
    </row>
    <row r="1746" customFormat="false" ht="15" hidden="false" customHeight="false" outlineLevel="0" collapsed="false">
      <c r="H1746" s="10" t="n">
        <f aca="false">COUNTIF(Sheet1!$N$3:$N$106001,"&gt;="&amp;Sheet1!I1746)/Sheet1!$N$2</f>
        <v>0.0519412670479542</v>
      </c>
      <c r="I1746" s="7" t="n">
        <v>18.5299999999999</v>
      </c>
      <c r="N1746" s="0" t="n">
        <v>23.47</v>
      </c>
    </row>
    <row r="1747" customFormat="false" ht="15" hidden="false" customHeight="false" outlineLevel="0" collapsed="false">
      <c r="H1747" s="10" t="n">
        <f aca="false">COUNTIF(Sheet1!$N$3:$N$106001,"&gt;="&amp;Sheet1!I1747)/Sheet1!$N$2</f>
        <v>0.0518725252969644</v>
      </c>
      <c r="I1747" s="7" t="n">
        <v>18.5399999999999</v>
      </c>
      <c r="N1747" s="0" t="n">
        <v>13.8</v>
      </c>
    </row>
    <row r="1748" customFormat="false" ht="15" hidden="false" customHeight="false" outlineLevel="0" collapsed="false">
      <c r="H1748" s="10" t="n">
        <f aca="false">COUNTIF(Sheet1!$N$3:$N$106001,"&gt;="&amp;Sheet1!I1748)/Sheet1!$N$2</f>
        <v>0.0518450285965684</v>
      </c>
      <c r="I1748" s="7" t="n">
        <v>18.5499999999999</v>
      </c>
      <c r="N1748" s="0" t="n">
        <v>3.76</v>
      </c>
    </row>
    <row r="1749" customFormat="false" ht="15" hidden="false" customHeight="false" outlineLevel="0" collapsed="false">
      <c r="H1749" s="10" t="n">
        <f aca="false">COUNTIF(Sheet1!$N$3:$N$106001,"&gt;="&amp;Sheet1!I1749)/Sheet1!$N$2</f>
        <v>0.0518450285965684</v>
      </c>
      <c r="I1749" s="7" t="n">
        <v>18.5599999999999</v>
      </c>
      <c r="N1749" s="0" t="n">
        <v>1.07</v>
      </c>
    </row>
    <row r="1750" customFormat="false" ht="15" hidden="false" customHeight="false" outlineLevel="0" collapsed="false">
      <c r="H1750" s="10" t="n">
        <f aca="false">COUNTIF(Sheet1!$N$3:$N$106001,"&gt;="&amp;Sheet1!I1750)/Sheet1!$N$2</f>
        <v>0.0518175318961725</v>
      </c>
      <c r="I1750" s="7" t="n">
        <v>18.5699999999999</v>
      </c>
      <c r="N1750" s="0" t="n">
        <v>28.29</v>
      </c>
    </row>
    <row r="1751" customFormat="false" ht="15" hidden="false" customHeight="false" outlineLevel="0" collapsed="false">
      <c r="H1751" s="10" t="n">
        <f aca="false">COUNTIF(Sheet1!$N$3:$N$106001,"&gt;="&amp;Sheet1!I1751)/Sheet1!$N$2</f>
        <v>0.0518175318961725</v>
      </c>
      <c r="I1751" s="7" t="n">
        <v>18.5799999999999</v>
      </c>
      <c r="N1751" s="0" t="n">
        <v>1.05</v>
      </c>
    </row>
    <row r="1752" customFormat="false" ht="15" hidden="false" customHeight="false" outlineLevel="0" collapsed="false">
      <c r="H1752" s="10" t="n">
        <f aca="false">COUNTIF(Sheet1!$N$3:$N$106001,"&gt;="&amp;Sheet1!I1752)/Sheet1!$N$2</f>
        <v>0.0518037835459745</v>
      </c>
      <c r="I1752" s="7" t="n">
        <v>18.5899999999999</v>
      </c>
      <c r="N1752" s="0" t="n">
        <v>1.07</v>
      </c>
    </row>
    <row r="1753" customFormat="false" ht="15" hidden="false" customHeight="false" outlineLevel="0" collapsed="false">
      <c r="H1753" s="10" t="n">
        <f aca="false">COUNTIF(Sheet1!$N$3:$N$106001,"&gt;="&amp;Sheet1!I1753)/Sheet1!$N$2</f>
        <v>0.0517212934447866</v>
      </c>
      <c r="I1753" s="7" t="n">
        <v>18.5999999999999</v>
      </c>
      <c r="N1753" s="0" t="n">
        <v>5.23</v>
      </c>
    </row>
    <row r="1754" customFormat="false" ht="15" hidden="false" customHeight="false" outlineLevel="0" collapsed="false">
      <c r="H1754" s="10" t="n">
        <f aca="false">COUNTIF(Sheet1!$N$3:$N$106001,"&gt;="&amp;Sheet1!I1754)/Sheet1!$N$2</f>
        <v>0.0516937967443907</v>
      </c>
      <c r="I1754" s="7" t="n">
        <v>18.6099999999999</v>
      </c>
      <c r="N1754" s="0" t="n">
        <v>1.34</v>
      </c>
    </row>
    <row r="1755" customFormat="false" ht="15" hidden="false" customHeight="false" outlineLevel="0" collapsed="false">
      <c r="H1755" s="10" t="n">
        <f aca="false">COUNTIF(Sheet1!$N$3:$N$106001,"&gt;="&amp;Sheet1!I1755)/Sheet1!$N$2</f>
        <v>0.0516800483941927</v>
      </c>
      <c r="I1755" s="7" t="n">
        <v>18.6199999999999</v>
      </c>
      <c r="N1755" s="0" t="n">
        <v>1.52</v>
      </c>
    </row>
    <row r="1756" customFormat="false" ht="15" hidden="false" customHeight="false" outlineLevel="0" collapsed="false">
      <c r="H1756" s="10" t="n">
        <f aca="false">COUNTIF(Sheet1!$N$3:$N$106001,"&gt;="&amp;Sheet1!I1756)/Sheet1!$N$2</f>
        <v>0.0516250549934008</v>
      </c>
      <c r="I1756" s="7" t="n">
        <v>18.6299999999999</v>
      </c>
      <c r="N1756" s="0" t="n">
        <v>3.78</v>
      </c>
    </row>
    <row r="1757" customFormat="false" ht="15" hidden="false" customHeight="false" outlineLevel="0" collapsed="false">
      <c r="H1757" s="10" t="n">
        <f aca="false">COUNTIF(Sheet1!$N$3:$N$106001,"&gt;="&amp;Sheet1!I1757)/Sheet1!$N$2</f>
        <v>0.0515838099428069</v>
      </c>
      <c r="I1757" s="7" t="n">
        <v>18.6399999999999</v>
      </c>
      <c r="N1757" s="0" t="n">
        <v>2.42</v>
      </c>
    </row>
    <row r="1758" customFormat="false" ht="15" hidden="false" customHeight="false" outlineLevel="0" collapsed="false">
      <c r="H1758" s="10" t="n">
        <f aca="false">COUNTIF(Sheet1!$N$3:$N$106001,"&gt;="&amp;Sheet1!I1758)/Sheet1!$N$2</f>
        <v>0.0515425648922129</v>
      </c>
      <c r="I1758" s="7" t="n">
        <v>18.6499999999999</v>
      </c>
      <c r="N1758" s="0" t="n">
        <v>1.31</v>
      </c>
    </row>
    <row r="1759" customFormat="false" ht="15" hidden="false" customHeight="false" outlineLevel="0" collapsed="false">
      <c r="H1759" s="10" t="n">
        <f aca="false">COUNTIF(Sheet1!$N$3:$N$106001,"&gt;="&amp;Sheet1!I1759)/Sheet1!$N$2</f>
        <v>0.051528816542015</v>
      </c>
      <c r="I1759" s="7" t="n">
        <v>18.6599999999999</v>
      </c>
      <c r="N1759" s="0" t="n">
        <v>1.3</v>
      </c>
    </row>
    <row r="1760" customFormat="false" ht="15" hidden="false" customHeight="false" outlineLevel="0" collapsed="false">
      <c r="H1760" s="10" t="n">
        <f aca="false">COUNTIF(Sheet1!$N$3:$N$106001,"&gt;="&amp;Sheet1!I1760)/Sheet1!$N$2</f>
        <v>0.051501319841619</v>
      </c>
      <c r="I1760" s="7" t="n">
        <v>18.6699999999999</v>
      </c>
      <c r="N1760" s="0" t="n">
        <v>4.67</v>
      </c>
    </row>
    <row r="1761" customFormat="false" ht="15" hidden="false" customHeight="false" outlineLevel="0" collapsed="false">
      <c r="H1761" s="10" t="n">
        <f aca="false">COUNTIF(Sheet1!$N$3:$N$106001,"&gt;="&amp;Sheet1!I1761)/Sheet1!$N$2</f>
        <v>0.051487571491421</v>
      </c>
      <c r="I1761" s="7" t="n">
        <v>18.6799999999999</v>
      </c>
      <c r="N1761" s="0" t="n">
        <v>1.11</v>
      </c>
    </row>
    <row r="1762" customFormat="false" ht="15" hidden="false" customHeight="false" outlineLevel="0" collapsed="false">
      <c r="H1762" s="10" t="n">
        <f aca="false">COUNTIF(Sheet1!$N$3:$N$106001,"&gt;="&amp;Sheet1!I1762)/Sheet1!$N$2</f>
        <v>0.0514600747910251</v>
      </c>
      <c r="I1762" s="7" t="n">
        <v>18.6899999999999</v>
      </c>
      <c r="N1762" s="0" t="n">
        <v>11</v>
      </c>
    </row>
    <row r="1763" customFormat="false" ht="15" hidden="false" customHeight="false" outlineLevel="0" collapsed="false">
      <c r="H1763" s="10" t="n">
        <f aca="false">COUNTIF(Sheet1!$N$3:$N$106001,"&gt;="&amp;Sheet1!I1763)/Sheet1!$N$2</f>
        <v>0.0514600747910251</v>
      </c>
      <c r="I1763" s="7" t="n">
        <v>18.6999999999999</v>
      </c>
      <c r="N1763" s="0" t="n">
        <v>2.18</v>
      </c>
    </row>
    <row r="1764" customFormat="false" ht="15" hidden="false" customHeight="false" outlineLevel="0" collapsed="false">
      <c r="H1764" s="10" t="n">
        <f aca="false">COUNTIF(Sheet1!$N$3:$N$106001,"&gt;="&amp;Sheet1!I1764)/Sheet1!$N$2</f>
        <v>0.0514600747910251</v>
      </c>
      <c r="I1764" s="7" t="n">
        <v>18.7099999999999</v>
      </c>
      <c r="N1764" s="0" t="n">
        <v>1.95</v>
      </c>
    </row>
    <row r="1765" customFormat="false" ht="15" hidden="false" customHeight="false" outlineLevel="0" collapsed="false">
      <c r="H1765" s="10" t="n">
        <f aca="false">COUNTIF(Sheet1!$N$3:$N$106001,"&gt;="&amp;Sheet1!I1765)/Sheet1!$N$2</f>
        <v>0.0514325780906291</v>
      </c>
      <c r="I1765" s="7" t="n">
        <v>18.7199999999999</v>
      </c>
      <c r="N1765" s="0" t="n">
        <v>3.66</v>
      </c>
    </row>
    <row r="1766" customFormat="false" ht="15" hidden="false" customHeight="false" outlineLevel="0" collapsed="false">
      <c r="H1766" s="10" t="n">
        <f aca="false">COUNTIF(Sheet1!$N$3:$N$106001,"&gt;="&amp;Sheet1!I1766)/Sheet1!$N$2</f>
        <v>0.0514050813902332</v>
      </c>
      <c r="I1766" s="7" t="n">
        <v>18.7299999999999</v>
      </c>
      <c r="N1766" s="0" t="n">
        <v>3.57</v>
      </c>
    </row>
    <row r="1767" customFormat="false" ht="15" hidden="false" customHeight="false" outlineLevel="0" collapsed="false">
      <c r="H1767" s="10" t="n">
        <f aca="false">COUNTIF(Sheet1!$N$3:$N$106001,"&gt;="&amp;Sheet1!I1767)/Sheet1!$N$2</f>
        <v>0.0513913330400352</v>
      </c>
      <c r="I1767" s="7" t="n">
        <v>18.7399999999999</v>
      </c>
      <c r="N1767" s="0" t="n">
        <v>2.27</v>
      </c>
    </row>
    <row r="1768" customFormat="false" ht="15" hidden="false" customHeight="false" outlineLevel="0" collapsed="false">
      <c r="H1768" s="10" t="n">
        <f aca="false">COUNTIF(Sheet1!$N$3:$N$106001,"&gt;="&amp;Sheet1!I1768)/Sheet1!$N$2</f>
        <v>0.0513638363396392</v>
      </c>
      <c r="I1768" s="7" t="n">
        <v>18.7499999999999</v>
      </c>
      <c r="N1768" s="0" t="n">
        <v>1.01</v>
      </c>
    </row>
    <row r="1769" customFormat="false" ht="15" hidden="false" customHeight="false" outlineLevel="0" collapsed="false">
      <c r="H1769" s="10" t="n">
        <f aca="false">COUNTIF(Sheet1!$N$3:$N$106001,"&gt;="&amp;Sheet1!I1769)/Sheet1!$N$2</f>
        <v>0.0513225912890453</v>
      </c>
      <c r="I1769" s="7" t="n">
        <v>18.7599999999999</v>
      </c>
      <c r="N1769" s="0" t="n">
        <v>2.07</v>
      </c>
    </row>
    <row r="1770" customFormat="false" ht="15" hidden="false" customHeight="false" outlineLevel="0" collapsed="false">
      <c r="H1770" s="10" t="n">
        <f aca="false">COUNTIF(Sheet1!$N$3:$N$106001,"&gt;="&amp;Sheet1!I1770)/Sheet1!$N$2</f>
        <v>0.0513088429388473</v>
      </c>
      <c r="I1770" s="7" t="n">
        <v>18.7699999999999</v>
      </c>
      <c r="N1770" s="0" t="n">
        <v>3.75</v>
      </c>
    </row>
    <row r="1771" customFormat="false" ht="15" hidden="false" customHeight="false" outlineLevel="0" collapsed="false">
      <c r="H1771" s="10" t="n">
        <f aca="false">COUNTIF(Sheet1!$N$3:$N$106001,"&gt;="&amp;Sheet1!I1771)/Sheet1!$N$2</f>
        <v>0.0512263528376595</v>
      </c>
      <c r="I1771" s="7" t="n">
        <v>18.7799999999999</v>
      </c>
      <c r="N1771" s="0" t="n">
        <v>3.46</v>
      </c>
    </row>
    <row r="1772" customFormat="false" ht="15" hidden="false" customHeight="false" outlineLevel="0" collapsed="false">
      <c r="H1772" s="10" t="n">
        <f aca="false">COUNTIF(Sheet1!$N$3:$N$106001,"&gt;="&amp;Sheet1!I1772)/Sheet1!$N$2</f>
        <v>0.0512263528376595</v>
      </c>
      <c r="I1772" s="7" t="n">
        <v>18.7899999999999</v>
      </c>
      <c r="N1772" s="0" t="n">
        <v>1.95</v>
      </c>
    </row>
    <row r="1773" customFormat="false" ht="15" hidden="false" customHeight="false" outlineLevel="0" collapsed="false">
      <c r="H1773" s="10" t="n">
        <f aca="false">COUNTIF(Sheet1!$N$3:$N$106001,"&gt;="&amp;Sheet1!I1773)/Sheet1!$N$2</f>
        <v>0.0511988561372635</v>
      </c>
      <c r="I1773" s="7" t="n">
        <v>18.7999999999999</v>
      </c>
      <c r="N1773" s="0" t="n">
        <v>1.25</v>
      </c>
    </row>
    <row r="1774" customFormat="false" ht="15" hidden="false" customHeight="false" outlineLevel="0" collapsed="false">
      <c r="H1774" s="10" t="n">
        <f aca="false">COUNTIF(Sheet1!$N$3:$N$106001,"&gt;="&amp;Sheet1!I1774)/Sheet1!$N$2</f>
        <v>0.0511576110866696</v>
      </c>
      <c r="I1774" s="7" t="n">
        <v>18.8099999999999</v>
      </c>
      <c r="N1774" s="0" t="n">
        <v>2.55</v>
      </c>
    </row>
    <row r="1775" customFormat="false" ht="15" hidden="false" customHeight="false" outlineLevel="0" collapsed="false">
      <c r="H1775" s="10" t="n">
        <f aca="false">COUNTIF(Sheet1!$N$3:$N$106001,"&gt;="&amp;Sheet1!I1775)/Sheet1!$N$2</f>
        <v>0.0511438627364716</v>
      </c>
      <c r="I1775" s="7" t="n">
        <v>18.8199999999999</v>
      </c>
      <c r="N1775" s="0" t="n">
        <v>2.16</v>
      </c>
    </row>
    <row r="1776" customFormat="false" ht="15" hidden="false" customHeight="false" outlineLevel="0" collapsed="false">
      <c r="H1776" s="10" t="n">
        <f aca="false">COUNTIF(Sheet1!$N$3:$N$106001,"&gt;="&amp;Sheet1!I1776)/Sheet1!$N$2</f>
        <v>0.0511163660360757</v>
      </c>
      <c r="I1776" s="7" t="n">
        <v>18.8299999999999</v>
      </c>
      <c r="N1776" s="0" t="n">
        <v>1.24</v>
      </c>
    </row>
    <row r="1777" customFormat="false" ht="15" hidden="false" customHeight="false" outlineLevel="0" collapsed="false">
      <c r="H1777" s="10" t="n">
        <f aca="false">COUNTIF(Sheet1!$N$3:$N$106001,"&gt;="&amp;Sheet1!I1777)/Sheet1!$N$2</f>
        <v>0.0511163660360757</v>
      </c>
      <c r="I1777" s="7" t="n">
        <v>18.8399999999999</v>
      </c>
      <c r="N1777" s="0" t="n">
        <v>3.5</v>
      </c>
    </row>
    <row r="1778" customFormat="false" ht="15" hidden="false" customHeight="false" outlineLevel="0" collapsed="false">
      <c r="H1778" s="10" t="n">
        <f aca="false">COUNTIF(Sheet1!$N$3:$N$106001,"&gt;="&amp;Sheet1!I1778)/Sheet1!$N$2</f>
        <v>0.0510476242850858</v>
      </c>
      <c r="I1778" s="7" t="n">
        <v>18.8499999999999</v>
      </c>
      <c r="N1778" s="0" t="n">
        <v>3.63</v>
      </c>
    </row>
    <row r="1779" customFormat="false" ht="15" hidden="false" customHeight="false" outlineLevel="0" collapsed="false">
      <c r="H1779" s="10" t="n">
        <f aca="false">COUNTIF(Sheet1!$N$3:$N$106001,"&gt;="&amp;Sheet1!I1779)/Sheet1!$N$2</f>
        <v>0.0510201275846898</v>
      </c>
      <c r="I1779" s="7" t="n">
        <v>18.8599999999999</v>
      </c>
      <c r="N1779" s="0" t="n">
        <v>2.81</v>
      </c>
    </row>
    <row r="1780" customFormat="false" ht="15" hidden="false" customHeight="false" outlineLevel="0" collapsed="false">
      <c r="H1780" s="10" t="n">
        <f aca="false">COUNTIF(Sheet1!$N$3:$N$106001,"&gt;="&amp;Sheet1!I1780)/Sheet1!$N$2</f>
        <v>0.0509788825340959</v>
      </c>
      <c r="I1780" s="7" t="n">
        <v>18.8699999999999</v>
      </c>
      <c r="N1780" s="0" t="n">
        <v>1.49</v>
      </c>
    </row>
    <row r="1781" customFormat="false" ht="15" hidden="false" customHeight="false" outlineLevel="0" collapsed="false">
      <c r="H1781" s="10" t="n">
        <f aca="false">COUNTIF(Sheet1!$N$3:$N$106001,"&gt;="&amp;Sheet1!I1781)/Sheet1!$N$2</f>
        <v>0.0509788825340959</v>
      </c>
      <c r="I1781" s="7" t="n">
        <v>18.8799999999999</v>
      </c>
      <c r="N1781" s="0" t="n">
        <v>1.81</v>
      </c>
    </row>
    <row r="1782" customFormat="false" ht="15" hidden="false" customHeight="false" outlineLevel="0" collapsed="false">
      <c r="H1782" s="10" t="n">
        <f aca="false">COUNTIF(Sheet1!$N$3:$N$106001,"&gt;="&amp;Sheet1!I1782)/Sheet1!$N$2</f>
        <v>0.0509651341838979</v>
      </c>
      <c r="I1782" s="7" t="n">
        <v>18.8899999999999</v>
      </c>
      <c r="N1782" s="0" t="n">
        <v>2.17</v>
      </c>
    </row>
    <row r="1783" customFormat="false" ht="15" hidden="false" customHeight="false" outlineLevel="0" collapsed="false">
      <c r="H1783" s="10" t="n">
        <f aca="false">COUNTIF(Sheet1!$N$3:$N$106001,"&gt;="&amp;Sheet1!I1783)/Sheet1!$N$2</f>
        <v>0.050937637483502</v>
      </c>
      <c r="I1783" s="7" t="n">
        <v>18.8999999999999</v>
      </c>
      <c r="N1783" s="0" t="n">
        <v>3.69</v>
      </c>
    </row>
    <row r="1784" customFormat="false" ht="15" hidden="false" customHeight="false" outlineLevel="0" collapsed="false">
      <c r="H1784" s="10" t="n">
        <f aca="false">COUNTIF(Sheet1!$N$3:$N$106001,"&gt;="&amp;Sheet1!I1784)/Sheet1!$N$2</f>
        <v>0.050896392432908</v>
      </c>
      <c r="I1784" s="7" t="n">
        <v>18.9099999999999</v>
      </c>
      <c r="N1784" s="0" t="n">
        <v>56.71</v>
      </c>
    </row>
    <row r="1785" customFormat="false" ht="15" hidden="false" customHeight="false" outlineLevel="0" collapsed="false">
      <c r="H1785" s="10" t="n">
        <f aca="false">COUNTIF(Sheet1!$N$3:$N$106001,"&gt;="&amp;Sheet1!I1785)/Sheet1!$N$2</f>
        <v>0.0508276506819182</v>
      </c>
      <c r="I1785" s="7" t="n">
        <v>18.9199999999999</v>
      </c>
      <c r="N1785" s="0" t="n">
        <v>1</v>
      </c>
    </row>
    <row r="1786" customFormat="false" ht="15" hidden="false" customHeight="false" outlineLevel="0" collapsed="false">
      <c r="H1786" s="10" t="n">
        <f aca="false">COUNTIF(Sheet1!$N$3:$N$106001,"&gt;="&amp;Sheet1!I1786)/Sheet1!$N$2</f>
        <v>0.0508276506819182</v>
      </c>
      <c r="I1786" s="7" t="n">
        <v>18.9299999999999</v>
      </c>
      <c r="N1786" s="0" t="n">
        <v>1.59</v>
      </c>
    </row>
    <row r="1787" customFormat="false" ht="15" hidden="false" customHeight="false" outlineLevel="0" collapsed="false">
      <c r="H1787" s="10" t="n">
        <f aca="false">COUNTIF(Sheet1!$N$3:$N$106001,"&gt;="&amp;Sheet1!I1787)/Sheet1!$N$2</f>
        <v>0.0507864056313242</v>
      </c>
      <c r="I1787" s="7" t="n">
        <v>18.9399999999999</v>
      </c>
      <c r="N1787" s="0" t="n">
        <v>3.88</v>
      </c>
    </row>
    <row r="1788" customFormat="false" ht="15" hidden="false" customHeight="false" outlineLevel="0" collapsed="false">
      <c r="H1788" s="10" t="n">
        <f aca="false">COUNTIF(Sheet1!$N$3:$N$106001,"&gt;="&amp;Sheet1!I1788)/Sheet1!$N$2</f>
        <v>0.0507864056313242</v>
      </c>
      <c r="I1788" s="7" t="n">
        <v>18.9499999999999</v>
      </c>
      <c r="N1788" s="0" t="n">
        <v>12.14</v>
      </c>
    </row>
    <row r="1789" customFormat="false" ht="15" hidden="false" customHeight="false" outlineLevel="0" collapsed="false">
      <c r="H1789" s="10" t="n">
        <f aca="false">COUNTIF(Sheet1!$N$3:$N$106001,"&gt;="&amp;Sheet1!I1789)/Sheet1!$N$2</f>
        <v>0.0507864056313242</v>
      </c>
      <c r="I1789" s="7" t="n">
        <v>18.9599999999999</v>
      </c>
      <c r="N1789" s="0" t="n">
        <v>2.85</v>
      </c>
    </row>
    <row r="1790" customFormat="false" ht="15" hidden="false" customHeight="false" outlineLevel="0" collapsed="false">
      <c r="H1790" s="10" t="n">
        <f aca="false">COUNTIF(Sheet1!$N$3:$N$106001,"&gt;="&amp;Sheet1!I1790)/Sheet1!$N$2</f>
        <v>0.0507726572811263</v>
      </c>
      <c r="I1790" s="7" t="n">
        <v>18.9699999999999</v>
      </c>
      <c r="N1790" s="0" t="n">
        <v>2.27</v>
      </c>
    </row>
    <row r="1791" customFormat="false" ht="15" hidden="false" customHeight="false" outlineLevel="0" collapsed="false">
      <c r="H1791" s="10" t="n">
        <f aca="false">COUNTIF(Sheet1!$N$3:$N$106001,"&gt;="&amp;Sheet1!I1791)/Sheet1!$N$2</f>
        <v>0.0507451605807303</v>
      </c>
      <c r="I1791" s="7" t="n">
        <v>18.9799999999999</v>
      </c>
      <c r="N1791" s="0" t="n">
        <v>1.81</v>
      </c>
    </row>
    <row r="1792" customFormat="false" ht="15" hidden="false" customHeight="false" outlineLevel="0" collapsed="false">
      <c r="H1792" s="10" t="n">
        <f aca="false">COUNTIF(Sheet1!$N$3:$N$106001,"&gt;="&amp;Sheet1!I1792)/Sheet1!$N$2</f>
        <v>0.0507451605807303</v>
      </c>
      <c r="I1792" s="7" t="n">
        <v>18.9899999999999</v>
      </c>
      <c r="N1792" s="0" t="n">
        <v>5.68</v>
      </c>
    </row>
    <row r="1793" customFormat="false" ht="15" hidden="false" customHeight="false" outlineLevel="0" collapsed="false">
      <c r="H1793" s="10" t="n">
        <f aca="false">COUNTIF(Sheet1!$N$3:$N$106001,"&gt;="&amp;Sheet1!I1793)/Sheet1!$N$2</f>
        <v>0.0507314122305323</v>
      </c>
      <c r="I1793" s="7" t="n">
        <v>18.9999999999999</v>
      </c>
      <c r="N1793" s="0" t="n">
        <v>22.77</v>
      </c>
    </row>
    <row r="1794" customFormat="false" ht="15" hidden="false" customHeight="false" outlineLevel="0" collapsed="false">
      <c r="H1794" s="10" t="n">
        <f aca="false">COUNTIF(Sheet1!$N$3:$N$106001,"&gt;="&amp;Sheet1!I1794)/Sheet1!$N$2</f>
        <v>0.0507176638803344</v>
      </c>
      <c r="I1794" s="7" t="n">
        <v>19.0099999999999</v>
      </c>
      <c r="N1794" s="0" t="n">
        <v>1.23</v>
      </c>
    </row>
    <row r="1795" customFormat="false" ht="15" hidden="false" customHeight="false" outlineLevel="0" collapsed="false">
      <c r="H1795" s="10" t="n">
        <f aca="false">COUNTIF(Sheet1!$N$3:$N$106001,"&gt;="&amp;Sheet1!I1795)/Sheet1!$N$2</f>
        <v>0.0506764188297404</v>
      </c>
      <c r="I1795" s="7" t="n">
        <v>19.0199999999999</v>
      </c>
      <c r="N1795" s="0" t="n">
        <v>5.35</v>
      </c>
    </row>
    <row r="1796" customFormat="false" ht="15" hidden="false" customHeight="false" outlineLevel="0" collapsed="false">
      <c r="H1796" s="10" t="n">
        <f aca="false">COUNTIF(Sheet1!$N$3:$N$106001,"&gt;="&amp;Sheet1!I1796)/Sheet1!$N$2</f>
        <v>0.0506489221293445</v>
      </c>
      <c r="I1796" s="7" t="n">
        <v>19.0299999999999</v>
      </c>
      <c r="N1796" s="0" t="n">
        <v>1.74</v>
      </c>
    </row>
    <row r="1797" customFormat="false" ht="15" hidden="false" customHeight="false" outlineLevel="0" collapsed="false">
      <c r="H1797" s="10" t="n">
        <f aca="false">COUNTIF(Sheet1!$N$3:$N$106001,"&gt;="&amp;Sheet1!I1797)/Sheet1!$N$2</f>
        <v>0.0505939287285526</v>
      </c>
      <c r="I1797" s="7" t="n">
        <v>19.0399999999999</v>
      </c>
      <c r="N1797" s="0" t="n">
        <v>1.22</v>
      </c>
    </row>
    <row r="1798" customFormat="false" ht="15" hidden="false" customHeight="false" outlineLevel="0" collapsed="false">
      <c r="H1798" s="10" t="n">
        <f aca="false">COUNTIF(Sheet1!$N$3:$N$106001,"&gt;="&amp;Sheet1!I1798)/Sheet1!$N$2</f>
        <v>0.0505664320281566</v>
      </c>
      <c r="I1798" s="7" t="n">
        <v>19.0499999999999</v>
      </c>
      <c r="N1798" s="0" t="n">
        <v>4.81</v>
      </c>
    </row>
    <row r="1799" customFormat="false" ht="15" hidden="false" customHeight="false" outlineLevel="0" collapsed="false">
      <c r="H1799" s="10" t="n">
        <f aca="false">COUNTIF(Sheet1!$N$3:$N$106001,"&gt;="&amp;Sheet1!I1799)/Sheet1!$N$2</f>
        <v>0.0505389353277607</v>
      </c>
      <c r="I1799" s="7" t="n">
        <v>19.0599999999999</v>
      </c>
      <c r="N1799" s="0" t="n">
        <v>1.81</v>
      </c>
    </row>
    <row r="1800" customFormat="false" ht="15" hidden="false" customHeight="false" outlineLevel="0" collapsed="false">
      <c r="H1800" s="10" t="n">
        <f aca="false">COUNTIF(Sheet1!$N$3:$N$106001,"&gt;="&amp;Sheet1!I1800)/Sheet1!$N$2</f>
        <v>0.0505251869775627</v>
      </c>
      <c r="I1800" s="7" t="n">
        <v>19.0699999999999</v>
      </c>
      <c r="N1800" s="0" t="n">
        <v>1.73</v>
      </c>
    </row>
    <row r="1801" customFormat="false" ht="15" hidden="false" customHeight="false" outlineLevel="0" collapsed="false">
      <c r="H1801" s="10" t="n">
        <f aca="false">COUNTIF(Sheet1!$N$3:$N$106001,"&gt;="&amp;Sheet1!I1801)/Sheet1!$N$2</f>
        <v>0.0505251869775627</v>
      </c>
      <c r="I1801" s="7" t="n">
        <v>19.0799999999999</v>
      </c>
      <c r="N1801" s="0" t="n">
        <v>2.23</v>
      </c>
    </row>
    <row r="1802" customFormat="false" ht="15" hidden="false" customHeight="false" outlineLevel="0" collapsed="false">
      <c r="H1802" s="10" t="n">
        <f aca="false">COUNTIF(Sheet1!$N$3:$N$106001,"&gt;="&amp;Sheet1!I1802)/Sheet1!$N$2</f>
        <v>0.0504976902771667</v>
      </c>
      <c r="I1802" s="7" t="n">
        <v>19.0899999999999</v>
      </c>
      <c r="N1802" s="0" t="n">
        <v>11.53</v>
      </c>
    </row>
    <row r="1803" customFormat="false" ht="15" hidden="false" customHeight="false" outlineLevel="0" collapsed="false">
      <c r="H1803" s="10" t="n">
        <f aca="false">COUNTIF(Sheet1!$N$3:$N$106001,"&gt;="&amp;Sheet1!I1803)/Sheet1!$N$2</f>
        <v>0.0504839419269688</v>
      </c>
      <c r="I1803" s="7" t="n">
        <v>19.0999999999999</v>
      </c>
      <c r="N1803" s="0" t="n">
        <v>14.77</v>
      </c>
    </row>
    <row r="1804" customFormat="false" ht="15" hidden="false" customHeight="false" outlineLevel="0" collapsed="false">
      <c r="H1804" s="10" t="n">
        <f aca="false">COUNTIF(Sheet1!$N$3:$N$106001,"&gt;="&amp;Sheet1!I1804)/Sheet1!$N$2</f>
        <v>0.0504701935767708</v>
      </c>
      <c r="I1804" s="7" t="n">
        <v>19.1099999999999</v>
      </c>
      <c r="N1804" s="0" t="n">
        <v>2.21</v>
      </c>
    </row>
    <row r="1805" customFormat="false" ht="15" hidden="false" customHeight="false" outlineLevel="0" collapsed="false">
      <c r="H1805" s="10" t="n">
        <f aca="false">COUNTIF(Sheet1!$N$3:$N$106001,"&gt;="&amp;Sheet1!I1805)/Sheet1!$N$2</f>
        <v>0.0504701935767708</v>
      </c>
      <c r="I1805" s="7" t="n">
        <v>19.1199999999999</v>
      </c>
      <c r="N1805" s="0" t="n">
        <v>1.04</v>
      </c>
    </row>
    <row r="1806" customFormat="false" ht="15" hidden="false" customHeight="false" outlineLevel="0" collapsed="false">
      <c r="H1806" s="10" t="n">
        <f aca="false">COUNTIF(Sheet1!$N$3:$N$106001,"&gt;="&amp;Sheet1!I1806)/Sheet1!$N$2</f>
        <v>0.0504289485261769</v>
      </c>
      <c r="I1806" s="7" t="n">
        <v>19.1299999999999</v>
      </c>
      <c r="N1806" s="0" t="n">
        <v>2.76</v>
      </c>
    </row>
    <row r="1807" customFormat="false" ht="15" hidden="false" customHeight="false" outlineLevel="0" collapsed="false">
      <c r="H1807" s="10" t="n">
        <f aca="false">COUNTIF(Sheet1!$N$3:$N$106001,"&gt;="&amp;Sheet1!I1807)/Sheet1!$N$2</f>
        <v>0.0503877034755829</v>
      </c>
      <c r="I1807" s="7" t="n">
        <v>19.1399999999999</v>
      </c>
      <c r="N1807" s="0" t="n">
        <v>1.12</v>
      </c>
    </row>
    <row r="1808" customFormat="false" ht="15" hidden="false" customHeight="false" outlineLevel="0" collapsed="false">
      <c r="H1808" s="10" t="n">
        <f aca="false">COUNTIF(Sheet1!$N$3:$N$106001,"&gt;="&amp;Sheet1!I1808)/Sheet1!$N$2</f>
        <v>0.050360206775187</v>
      </c>
      <c r="I1808" s="7" t="n">
        <v>19.1499999999999</v>
      </c>
      <c r="N1808" s="0" t="n">
        <v>3.22</v>
      </c>
    </row>
    <row r="1809" customFormat="false" ht="15" hidden="false" customHeight="false" outlineLevel="0" collapsed="false">
      <c r="H1809" s="10" t="n">
        <f aca="false">COUNTIF(Sheet1!$N$3:$N$106001,"&gt;="&amp;Sheet1!I1809)/Sheet1!$N$2</f>
        <v>0.050360206775187</v>
      </c>
      <c r="I1809" s="7" t="n">
        <v>19.1599999999999</v>
      </c>
      <c r="N1809" s="0" t="n">
        <v>1.47</v>
      </c>
    </row>
    <row r="1810" customFormat="false" ht="15" hidden="false" customHeight="false" outlineLevel="0" collapsed="false">
      <c r="H1810" s="10" t="n">
        <f aca="false">COUNTIF(Sheet1!$N$3:$N$106001,"&gt;="&amp;Sheet1!I1810)/Sheet1!$N$2</f>
        <v>0.050346458424989</v>
      </c>
      <c r="I1810" s="7" t="n">
        <v>19.1699999999999</v>
      </c>
      <c r="N1810" s="0" t="n">
        <v>3.2</v>
      </c>
    </row>
    <row r="1811" customFormat="false" ht="15" hidden="false" customHeight="false" outlineLevel="0" collapsed="false">
      <c r="H1811" s="10" t="n">
        <f aca="false">COUNTIF(Sheet1!$N$3:$N$106001,"&gt;="&amp;Sheet1!I1811)/Sheet1!$N$2</f>
        <v>0.050332710074791</v>
      </c>
      <c r="I1811" s="7" t="n">
        <v>19.1799999999999</v>
      </c>
      <c r="N1811" s="0" t="n">
        <v>6.45</v>
      </c>
    </row>
    <row r="1812" customFormat="false" ht="15" hidden="false" customHeight="false" outlineLevel="0" collapsed="false">
      <c r="H1812" s="10" t="n">
        <f aca="false">COUNTIF(Sheet1!$N$3:$N$106001,"&gt;="&amp;Sheet1!I1812)/Sheet1!$N$2</f>
        <v>0.0503189617245931</v>
      </c>
      <c r="I1812" s="7" t="n">
        <v>19.1899999999999</v>
      </c>
      <c r="N1812" s="0" t="n">
        <v>1.02</v>
      </c>
    </row>
    <row r="1813" customFormat="false" ht="15" hidden="false" customHeight="false" outlineLevel="0" collapsed="false">
      <c r="H1813" s="10" t="n">
        <f aca="false">COUNTIF(Sheet1!$N$3:$N$106001,"&gt;="&amp;Sheet1!I1813)/Sheet1!$N$2</f>
        <v>0.0503052133743951</v>
      </c>
      <c r="I1813" s="7" t="n">
        <v>19.1999999999999</v>
      </c>
      <c r="N1813" s="0" t="n">
        <v>3.97</v>
      </c>
    </row>
    <row r="1814" customFormat="false" ht="15" hidden="false" customHeight="false" outlineLevel="0" collapsed="false">
      <c r="H1814" s="10" t="n">
        <f aca="false">COUNTIF(Sheet1!$N$3:$N$106001,"&gt;="&amp;Sheet1!I1814)/Sheet1!$N$2</f>
        <v>0.0502777166739991</v>
      </c>
      <c r="I1814" s="7" t="n">
        <v>19.2099999999999</v>
      </c>
      <c r="N1814" s="0" t="n">
        <v>6.53</v>
      </c>
    </row>
    <row r="1815" customFormat="false" ht="15" hidden="false" customHeight="false" outlineLevel="0" collapsed="false">
      <c r="H1815" s="10" t="n">
        <f aca="false">COUNTIF(Sheet1!$N$3:$N$106001,"&gt;="&amp;Sheet1!I1815)/Sheet1!$N$2</f>
        <v>0.0502364716234052</v>
      </c>
      <c r="I1815" s="7" t="n">
        <v>19.2199999999999</v>
      </c>
      <c r="N1815" s="0" t="n">
        <v>1.1</v>
      </c>
    </row>
    <row r="1816" customFormat="false" ht="15" hidden="false" customHeight="false" outlineLevel="0" collapsed="false">
      <c r="H1816" s="10" t="n">
        <f aca="false">COUNTIF(Sheet1!$N$3:$N$106001,"&gt;="&amp;Sheet1!I1816)/Sheet1!$N$2</f>
        <v>0.0502089749230092</v>
      </c>
      <c r="I1816" s="7" t="n">
        <v>19.2299999999999</v>
      </c>
      <c r="N1816" s="0" t="n">
        <v>1.76</v>
      </c>
    </row>
    <row r="1817" customFormat="false" ht="15" hidden="false" customHeight="false" outlineLevel="0" collapsed="false">
      <c r="H1817" s="10" t="n">
        <f aca="false">COUNTIF(Sheet1!$N$3:$N$106001,"&gt;="&amp;Sheet1!I1817)/Sheet1!$N$2</f>
        <v>0.0501677298724153</v>
      </c>
      <c r="I1817" s="7" t="n">
        <v>19.2399999999999</v>
      </c>
      <c r="N1817" s="0" t="n">
        <v>9.59</v>
      </c>
    </row>
    <row r="1818" customFormat="false" ht="15" hidden="false" customHeight="false" outlineLevel="0" collapsed="false">
      <c r="H1818" s="10" t="n">
        <f aca="false">COUNTIF(Sheet1!$N$3:$N$106001,"&gt;="&amp;Sheet1!I1818)/Sheet1!$N$2</f>
        <v>0.0501402331720194</v>
      </c>
      <c r="I1818" s="7" t="n">
        <v>19.2499999999999</v>
      </c>
      <c r="N1818" s="0" t="n">
        <v>3.96</v>
      </c>
    </row>
    <row r="1819" customFormat="false" ht="15" hidden="false" customHeight="false" outlineLevel="0" collapsed="false">
      <c r="H1819" s="10" t="n">
        <f aca="false">COUNTIF(Sheet1!$N$3:$N$106001,"&gt;="&amp;Sheet1!I1819)/Sheet1!$N$2</f>
        <v>0.0501264848218214</v>
      </c>
      <c r="I1819" s="7" t="n">
        <v>19.2599999999999</v>
      </c>
      <c r="N1819" s="0" t="n">
        <v>2.1</v>
      </c>
    </row>
    <row r="1820" customFormat="false" ht="15" hidden="false" customHeight="false" outlineLevel="0" collapsed="false">
      <c r="H1820" s="10" t="n">
        <f aca="false">COUNTIF(Sheet1!$N$3:$N$106001,"&gt;="&amp;Sheet1!I1820)/Sheet1!$N$2</f>
        <v>0.0500852397712275</v>
      </c>
      <c r="I1820" s="7" t="n">
        <v>19.2699999999999</v>
      </c>
      <c r="N1820" s="0" t="n">
        <v>9.85</v>
      </c>
    </row>
    <row r="1821" customFormat="false" ht="15" hidden="false" customHeight="false" outlineLevel="0" collapsed="false">
      <c r="H1821" s="10" t="n">
        <f aca="false">COUNTIF(Sheet1!$N$3:$N$106001,"&gt;="&amp;Sheet1!I1821)/Sheet1!$N$2</f>
        <v>0.0500439947206335</v>
      </c>
      <c r="I1821" s="7" t="n">
        <v>19.2799999999999</v>
      </c>
      <c r="N1821" s="0" t="n">
        <v>7.17</v>
      </c>
    </row>
    <row r="1822" customFormat="false" ht="15" hidden="false" customHeight="false" outlineLevel="0" collapsed="false">
      <c r="H1822" s="10" t="n">
        <f aca="false">COUNTIF(Sheet1!$N$3:$N$106001,"&gt;="&amp;Sheet1!I1822)/Sheet1!$N$2</f>
        <v>0.0500027496700396</v>
      </c>
      <c r="I1822" s="7" t="n">
        <v>19.2899999999999</v>
      </c>
      <c r="N1822" s="0" t="n">
        <v>17.48</v>
      </c>
    </row>
    <row r="1823" customFormat="false" ht="15" hidden="false" customHeight="false" outlineLevel="0" collapsed="false">
      <c r="H1823" s="10" t="n">
        <f aca="false">COUNTIF(Sheet1!$N$3:$N$106001,"&gt;="&amp;Sheet1!I1823)/Sheet1!$N$2</f>
        <v>0.0499752529696436</v>
      </c>
      <c r="I1823" s="7" t="n">
        <v>19.2999999999999</v>
      </c>
      <c r="N1823" s="0" t="n">
        <v>2.23</v>
      </c>
    </row>
    <row r="1824" customFormat="false" ht="15" hidden="false" customHeight="false" outlineLevel="0" collapsed="false">
      <c r="H1824" s="10" t="n">
        <f aca="false">COUNTIF(Sheet1!$N$3:$N$106001,"&gt;="&amp;Sheet1!I1824)/Sheet1!$N$2</f>
        <v>0.0499752529696436</v>
      </c>
      <c r="I1824" s="7" t="n">
        <v>19.3099999999999</v>
      </c>
      <c r="N1824" s="0" t="n">
        <v>1.31</v>
      </c>
    </row>
    <row r="1825" customFormat="false" ht="15" hidden="false" customHeight="false" outlineLevel="0" collapsed="false">
      <c r="H1825" s="10" t="n">
        <f aca="false">COUNTIF(Sheet1!$N$3:$N$106001,"&gt;="&amp;Sheet1!I1825)/Sheet1!$N$2</f>
        <v>0.0499615046194457</v>
      </c>
      <c r="I1825" s="7" t="n">
        <v>19.3199999999999</v>
      </c>
      <c r="N1825" s="0" t="n">
        <v>2.71</v>
      </c>
    </row>
    <row r="1826" customFormat="false" ht="15" hidden="false" customHeight="false" outlineLevel="0" collapsed="false">
      <c r="H1826" s="10" t="n">
        <f aca="false">COUNTIF(Sheet1!$N$3:$N$106001,"&gt;="&amp;Sheet1!I1826)/Sheet1!$N$2</f>
        <v>0.0498927628684558</v>
      </c>
      <c r="I1826" s="7" t="n">
        <v>19.3299999999999</v>
      </c>
      <c r="N1826" s="0" t="n">
        <v>1.06</v>
      </c>
    </row>
    <row r="1827" customFormat="false" ht="15" hidden="false" customHeight="false" outlineLevel="0" collapsed="false">
      <c r="H1827" s="10" t="n">
        <f aca="false">COUNTIF(Sheet1!$N$3:$N$106001,"&gt;="&amp;Sheet1!I1827)/Sheet1!$N$2</f>
        <v>0.0498790145182578</v>
      </c>
      <c r="I1827" s="7" t="n">
        <v>19.3399999999999</v>
      </c>
      <c r="N1827" s="0" t="n">
        <v>38.04</v>
      </c>
    </row>
    <row r="1828" customFormat="false" ht="15" hidden="false" customHeight="false" outlineLevel="0" collapsed="false">
      <c r="H1828" s="10" t="n">
        <f aca="false">COUNTIF(Sheet1!$N$3:$N$106001,"&gt;="&amp;Sheet1!I1828)/Sheet1!$N$2</f>
        <v>0.0498240211174659</v>
      </c>
      <c r="I1828" s="7" t="n">
        <v>19.3499999999999</v>
      </c>
      <c r="N1828" s="0" t="n">
        <v>3.26</v>
      </c>
    </row>
    <row r="1829" customFormat="false" ht="15" hidden="false" customHeight="false" outlineLevel="0" collapsed="false">
      <c r="H1829" s="10" t="n">
        <f aca="false">COUNTIF(Sheet1!$N$3:$N$106001,"&gt;="&amp;Sheet1!I1829)/Sheet1!$N$2</f>
        <v>0.049782776066872</v>
      </c>
      <c r="I1829" s="7" t="n">
        <v>19.3599999999999</v>
      </c>
      <c r="N1829" s="0" t="n">
        <v>1.27</v>
      </c>
    </row>
    <row r="1830" customFormat="false" ht="15" hidden="false" customHeight="false" outlineLevel="0" collapsed="false">
      <c r="H1830" s="10" t="n">
        <f aca="false">COUNTIF(Sheet1!$N$3:$N$106001,"&gt;="&amp;Sheet1!I1830)/Sheet1!$N$2</f>
        <v>0.049769027716674</v>
      </c>
      <c r="I1830" s="7" t="n">
        <v>19.3699999999999</v>
      </c>
      <c r="N1830" s="0" t="n">
        <v>2.54</v>
      </c>
    </row>
    <row r="1831" customFormat="false" ht="15" hidden="false" customHeight="false" outlineLevel="0" collapsed="false">
      <c r="H1831" s="10" t="n">
        <f aca="false">COUNTIF(Sheet1!$N$3:$N$106001,"&gt;="&amp;Sheet1!I1831)/Sheet1!$N$2</f>
        <v>0.049755279366476</v>
      </c>
      <c r="I1831" s="7" t="n">
        <v>19.3799999999999</v>
      </c>
      <c r="N1831" s="0" t="n">
        <v>2</v>
      </c>
    </row>
    <row r="1832" customFormat="false" ht="15" hidden="false" customHeight="false" outlineLevel="0" collapsed="false">
      <c r="H1832" s="10" t="n">
        <f aca="false">COUNTIF(Sheet1!$N$3:$N$106001,"&gt;="&amp;Sheet1!I1832)/Sheet1!$N$2</f>
        <v>0.0497277826660801</v>
      </c>
      <c r="I1832" s="7" t="n">
        <v>19.3899999999999</v>
      </c>
      <c r="N1832" s="0" t="n">
        <v>11.38</v>
      </c>
    </row>
    <row r="1833" customFormat="false" ht="15" hidden="false" customHeight="false" outlineLevel="0" collapsed="false">
      <c r="H1833" s="10" t="n">
        <f aca="false">COUNTIF(Sheet1!$N$3:$N$106001,"&gt;="&amp;Sheet1!I1833)/Sheet1!$N$2</f>
        <v>0.0497002859656841</v>
      </c>
      <c r="I1833" s="7" t="n">
        <v>19.3999999999999</v>
      </c>
      <c r="N1833" s="0" t="n">
        <v>2.23</v>
      </c>
    </row>
    <row r="1834" customFormat="false" ht="15" hidden="false" customHeight="false" outlineLevel="0" collapsed="false">
      <c r="H1834" s="10" t="n">
        <f aca="false">COUNTIF(Sheet1!$N$3:$N$106001,"&gt;="&amp;Sheet1!I1834)/Sheet1!$N$2</f>
        <v>0.0496865376154861</v>
      </c>
      <c r="I1834" s="7" t="n">
        <v>19.4099999999999</v>
      </c>
      <c r="N1834" s="0" t="n">
        <v>2.46</v>
      </c>
    </row>
    <row r="1835" customFormat="false" ht="15" hidden="false" customHeight="false" outlineLevel="0" collapsed="false">
      <c r="H1835" s="10" t="n">
        <f aca="false">COUNTIF(Sheet1!$N$3:$N$106001,"&gt;="&amp;Sheet1!I1835)/Sheet1!$N$2</f>
        <v>0.0496315442146942</v>
      </c>
      <c r="I1835" s="7" t="n">
        <v>19.4199999999999</v>
      </c>
      <c r="N1835" s="0" t="n">
        <v>11.51</v>
      </c>
    </row>
    <row r="1836" customFormat="false" ht="15" hidden="false" customHeight="false" outlineLevel="0" collapsed="false">
      <c r="H1836" s="10" t="n">
        <f aca="false">COUNTIF(Sheet1!$N$3:$N$106001,"&gt;="&amp;Sheet1!I1836)/Sheet1!$N$2</f>
        <v>0.0496315442146942</v>
      </c>
      <c r="I1836" s="7" t="n">
        <v>19.4299999999999</v>
      </c>
      <c r="N1836" s="0" t="n">
        <v>10.46</v>
      </c>
    </row>
    <row r="1837" customFormat="false" ht="15" hidden="false" customHeight="false" outlineLevel="0" collapsed="false">
      <c r="H1837" s="10" t="n">
        <f aca="false">COUNTIF(Sheet1!$N$3:$N$106001,"&gt;="&amp;Sheet1!I1837)/Sheet1!$N$2</f>
        <v>0.0496177958644963</v>
      </c>
      <c r="I1837" s="7" t="n">
        <v>19.4399999999999</v>
      </c>
      <c r="N1837" s="0" t="n">
        <v>1.13</v>
      </c>
    </row>
    <row r="1838" customFormat="false" ht="15" hidden="false" customHeight="false" outlineLevel="0" collapsed="false">
      <c r="H1838" s="10" t="n">
        <f aca="false">COUNTIF(Sheet1!$N$3:$N$106001,"&gt;="&amp;Sheet1!I1838)/Sheet1!$N$2</f>
        <v>0.0496040475142983</v>
      </c>
      <c r="I1838" s="7" t="n">
        <v>19.4499999999999</v>
      </c>
      <c r="N1838" s="0" t="n">
        <v>1.66</v>
      </c>
    </row>
    <row r="1839" customFormat="false" ht="15" hidden="false" customHeight="false" outlineLevel="0" collapsed="false">
      <c r="H1839" s="10" t="n">
        <f aca="false">COUNTIF(Sheet1!$N$3:$N$106001,"&gt;="&amp;Sheet1!I1839)/Sheet1!$N$2</f>
        <v>0.0495902991641003</v>
      </c>
      <c r="I1839" s="7" t="n">
        <v>19.4599999999999</v>
      </c>
      <c r="N1839" s="0" t="n">
        <v>3.66</v>
      </c>
    </row>
    <row r="1840" customFormat="false" ht="15" hidden="false" customHeight="false" outlineLevel="0" collapsed="false">
      <c r="H1840" s="10" t="n">
        <f aca="false">COUNTIF(Sheet1!$N$3:$N$106001,"&gt;="&amp;Sheet1!I1840)/Sheet1!$N$2</f>
        <v>0.0495902991641003</v>
      </c>
      <c r="I1840" s="7" t="n">
        <v>19.4699999999999</v>
      </c>
      <c r="N1840" s="0" t="n">
        <v>15.81</v>
      </c>
    </row>
    <row r="1841" customFormat="false" ht="15" hidden="false" customHeight="false" outlineLevel="0" collapsed="false">
      <c r="H1841" s="10" t="n">
        <f aca="false">COUNTIF(Sheet1!$N$3:$N$106001,"&gt;="&amp;Sheet1!I1841)/Sheet1!$N$2</f>
        <v>0.0495490541135064</v>
      </c>
      <c r="I1841" s="7" t="n">
        <v>19.4799999999999</v>
      </c>
      <c r="N1841" s="0" t="n">
        <v>5.2</v>
      </c>
    </row>
    <row r="1842" customFormat="false" ht="15" hidden="false" customHeight="false" outlineLevel="0" collapsed="false">
      <c r="H1842" s="10" t="n">
        <f aca="false">COUNTIF(Sheet1!$N$3:$N$106001,"&gt;="&amp;Sheet1!I1842)/Sheet1!$N$2</f>
        <v>0.0495215574131104</v>
      </c>
      <c r="I1842" s="7" t="n">
        <v>19.4899999999999</v>
      </c>
      <c r="N1842" s="0" t="n">
        <v>2.24</v>
      </c>
    </row>
    <row r="1843" customFormat="false" ht="15" hidden="false" customHeight="false" outlineLevel="0" collapsed="false">
      <c r="H1843" s="10" t="n">
        <f aca="false">COUNTIF(Sheet1!$N$3:$N$106001,"&gt;="&amp;Sheet1!I1843)/Sheet1!$N$2</f>
        <v>0.0495215574131104</v>
      </c>
      <c r="I1843" s="7" t="n">
        <v>19.4999999999999</v>
      </c>
      <c r="N1843" s="0" t="n">
        <v>20.04</v>
      </c>
    </row>
    <row r="1844" customFormat="false" ht="15" hidden="false" customHeight="false" outlineLevel="0" collapsed="false">
      <c r="H1844" s="10" t="n">
        <f aca="false">COUNTIF(Sheet1!$N$3:$N$106001,"&gt;="&amp;Sheet1!I1844)/Sheet1!$N$2</f>
        <v>0.0494803123625165</v>
      </c>
      <c r="I1844" s="7" t="n">
        <v>19.5099999999999</v>
      </c>
      <c r="N1844" s="0" t="n">
        <v>3.94</v>
      </c>
    </row>
    <row r="1845" customFormat="false" ht="15" hidden="false" customHeight="false" outlineLevel="0" collapsed="false">
      <c r="H1845" s="10" t="n">
        <f aca="false">COUNTIF(Sheet1!$N$3:$N$106001,"&gt;="&amp;Sheet1!I1845)/Sheet1!$N$2</f>
        <v>0.0494803123625165</v>
      </c>
      <c r="I1845" s="7" t="n">
        <v>19.5199999999999</v>
      </c>
      <c r="N1845" s="0" t="n">
        <v>1.4</v>
      </c>
    </row>
    <row r="1846" customFormat="false" ht="15" hidden="false" customHeight="false" outlineLevel="0" collapsed="false">
      <c r="H1846" s="10" t="n">
        <f aca="false">COUNTIF(Sheet1!$N$3:$N$106001,"&gt;="&amp;Sheet1!I1846)/Sheet1!$N$2</f>
        <v>0.0494528156621205</v>
      </c>
      <c r="I1846" s="7" t="n">
        <v>19.5299999999999</v>
      </c>
      <c r="N1846" s="0" t="n">
        <v>1.09</v>
      </c>
    </row>
    <row r="1847" customFormat="false" ht="15" hidden="false" customHeight="false" outlineLevel="0" collapsed="false">
      <c r="H1847" s="10" t="n">
        <f aca="false">COUNTIF(Sheet1!$N$3:$N$106001,"&gt;="&amp;Sheet1!I1847)/Sheet1!$N$2</f>
        <v>0.0494115706115266</v>
      </c>
      <c r="I1847" s="7" t="n">
        <v>19.5399999999999</v>
      </c>
      <c r="N1847" s="0" t="n">
        <v>1.01</v>
      </c>
    </row>
    <row r="1848" customFormat="false" ht="15" hidden="false" customHeight="false" outlineLevel="0" collapsed="false">
      <c r="H1848" s="10" t="n">
        <f aca="false">COUNTIF(Sheet1!$N$3:$N$106001,"&gt;="&amp;Sheet1!I1848)/Sheet1!$N$2</f>
        <v>0.0493978222613286</v>
      </c>
      <c r="I1848" s="7" t="n">
        <v>19.5499999999999</v>
      </c>
      <c r="N1848" s="0" t="n">
        <v>1.51</v>
      </c>
    </row>
    <row r="1849" customFormat="false" ht="15" hidden="false" customHeight="false" outlineLevel="0" collapsed="false">
      <c r="H1849" s="10" t="n">
        <f aca="false">COUNTIF(Sheet1!$N$3:$N$106001,"&gt;="&amp;Sheet1!I1849)/Sheet1!$N$2</f>
        <v>0.0493840739111307</v>
      </c>
      <c r="I1849" s="7" t="n">
        <v>19.5599999999999</v>
      </c>
      <c r="N1849" s="0" t="n">
        <v>1.09</v>
      </c>
    </row>
    <row r="1850" customFormat="false" ht="15" hidden="false" customHeight="false" outlineLevel="0" collapsed="false">
      <c r="H1850" s="10" t="n">
        <f aca="false">COUNTIF(Sheet1!$N$3:$N$106001,"&gt;="&amp;Sheet1!I1850)/Sheet1!$N$2</f>
        <v>0.0493565772107347</v>
      </c>
      <c r="I1850" s="7" t="n">
        <v>19.5699999999999</v>
      </c>
      <c r="N1850" s="0" t="n">
        <v>1.06</v>
      </c>
    </row>
    <row r="1851" customFormat="false" ht="15" hidden="false" customHeight="false" outlineLevel="0" collapsed="false">
      <c r="H1851" s="10" t="n">
        <f aca="false">COUNTIF(Sheet1!$N$3:$N$106001,"&gt;="&amp;Sheet1!I1851)/Sheet1!$N$2</f>
        <v>0.0493428288605367</v>
      </c>
      <c r="I1851" s="7" t="n">
        <v>19.5799999999999</v>
      </c>
      <c r="N1851" s="0" t="n">
        <v>1.46</v>
      </c>
    </row>
    <row r="1852" customFormat="false" ht="15" hidden="false" customHeight="false" outlineLevel="0" collapsed="false">
      <c r="H1852" s="10" t="n">
        <f aca="false">COUNTIF(Sheet1!$N$3:$N$106001,"&gt;="&amp;Sheet1!I1852)/Sheet1!$N$2</f>
        <v>0.0493290805103388</v>
      </c>
      <c r="I1852" s="7" t="n">
        <v>19.5899999999999</v>
      </c>
      <c r="N1852" s="0" t="n">
        <v>1.01</v>
      </c>
    </row>
    <row r="1853" customFormat="false" ht="15" hidden="false" customHeight="false" outlineLevel="0" collapsed="false">
      <c r="H1853" s="10" t="n">
        <f aca="false">COUNTIF(Sheet1!$N$3:$N$106001,"&gt;="&amp;Sheet1!I1853)/Sheet1!$N$2</f>
        <v>0.0492603387593489</v>
      </c>
      <c r="I1853" s="7" t="n">
        <v>19.5999999999999</v>
      </c>
      <c r="N1853" s="0" t="n">
        <v>2.12</v>
      </c>
    </row>
    <row r="1854" customFormat="false" ht="15" hidden="false" customHeight="false" outlineLevel="0" collapsed="false">
      <c r="H1854" s="10" t="n">
        <f aca="false">COUNTIF(Sheet1!$N$3:$N$106001,"&gt;="&amp;Sheet1!I1854)/Sheet1!$N$2</f>
        <v>0.0492603387593489</v>
      </c>
      <c r="I1854" s="7" t="n">
        <v>19.6099999999999</v>
      </c>
      <c r="N1854" s="0" t="n">
        <v>1.54</v>
      </c>
    </row>
    <row r="1855" customFormat="false" ht="15" hidden="false" customHeight="false" outlineLevel="0" collapsed="false">
      <c r="H1855" s="10" t="n">
        <f aca="false">COUNTIF(Sheet1!$N$3:$N$106001,"&gt;="&amp;Sheet1!I1855)/Sheet1!$N$2</f>
        <v>0.0492603387593489</v>
      </c>
      <c r="I1855" s="7" t="n">
        <v>19.6199999999999</v>
      </c>
      <c r="N1855" s="0" t="n">
        <v>1.4</v>
      </c>
    </row>
    <row r="1856" customFormat="false" ht="15" hidden="false" customHeight="false" outlineLevel="0" collapsed="false">
      <c r="H1856" s="10" t="n">
        <f aca="false">COUNTIF(Sheet1!$N$3:$N$106001,"&gt;="&amp;Sheet1!I1856)/Sheet1!$N$2</f>
        <v>0.0492465904091509</v>
      </c>
      <c r="I1856" s="7" t="n">
        <v>19.6299999999999</v>
      </c>
      <c r="N1856" s="0" t="n">
        <v>8.53</v>
      </c>
    </row>
    <row r="1857" customFormat="false" ht="15" hidden="false" customHeight="false" outlineLevel="0" collapsed="false">
      <c r="H1857" s="10" t="n">
        <f aca="false">COUNTIF(Sheet1!$N$3:$N$106001,"&gt;="&amp;Sheet1!I1857)/Sheet1!$N$2</f>
        <v>0.0492328420589529</v>
      </c>
      <c r="I1857" s="7" t="n">
        <v>19.6399999999999</v>
      </c>
      <c r="N1857" s="0" t="n">
        <v>1.07</v>
      </c>
    </row>
    <row r="1858" customFormat="false" ht="15" hidden="false" customHeight="false" outlineLevel="0" collapsed="false">
      <c r="H1858" s="10" t="n">
        <f aca="false">COUNTIF(Sheet1!$N$3:$N$106001,"&gt;="&amp;Sheet1!I1858)/Sheet1!$N$2</f>
        <v>0.049205345358557</v>
      </c>
      <c r="I1858" s="7" t="n">
        <v>19.6499999999999</v>
      </c>
      <c r="N1858" s="0" t="n">
        <v>82.12</v>
      </c>
    </row>
    <row r="1859" customFormat="false" ht="15" hidden="false" customHeight="false" outlineLevel="0" collapsed="false">
      <c r="H1859" s="10" t="n">
        <f aca="false">COUNTIF(Sheet1!$N$3:$N$106001,"&gt;="&amp;Sheet1!I1859)/Sheet1!$N$2</f>
        <v>0.0491503519577651</v>
      </c>
      <c r="I1859" s="7" t="n">
        <v>19.6599999999999</v>
      </c>
      <c r="N1859" s="0" t="n">
        <v>1.15</v>
      </c>
    </row>
    <row r="1860" customFormat="false" ht="15" hidden="false" customHeight="false" outlineLevel="0" collapsed="false">
      <c r="H1860" s="10" t="n">
        <f aca="false">COUNTIF(Sheet1!$N$3:$N$106001,"&gt;="&amp;Sheet1!I1860)/Sheet1!$N$2</f>
        <v>0.0490953585569732</v>
      </c>
      <c r="I1860" s="7" t="n">
        <v>19.6699999999999</v>
      </c>
      <c r="N1860" s="0" t="n">
        <v>2.82</v>
      </c>
    </row>
    <row r="1861" customFormat="false" ht="15" hidden="false" customHeight="false" outlineLevel="0" collapsed="false">
      <c r="H1861" s="10" t="n">
        <f aca="false">COUNTIF(Sheet1!$N$3:$N$106001,"&gt;="&amp;Sheet1!I1861)/Sheet1!$N$2</f>
        <v>0.0490953585569732</v>
      </c>
      <c r="I1861" s="7" t="n">
        <v>19.6799999999999</v>
      </c>
      <c r="N1861" s="0" t="n">
        <v>2.25</v>
      </c>
    </row>
    <row r="1862" customFormat="false" ht="15" hidden="false" customHeight="false" outlineLevel="0" collapsed="false">
      <c r="H1862" s="10" t="n">
        <f aca="false">COUNTIF(Sheet1!$N$3:$N$106001,"&gt;="&amp;Sheet1!I1862)/Sheet1!$N$2</f>
        <v>0.0490678618565772</v>
      </c>
      <c r="I1862" s="7" t="n">
        <v>19.6899999999999</v>
      </c>
      <c r="N1862" s="0" t="n">
        <v>3.59</v>
      </c>
    </row>
    <row r="1863" customFormat="false" ht="15" hidden="false" customHeight="false" outlineLevel="0" collapsed="false">
      <c r="H1863" s="10" t="n">
        <f aca="false">COUNTIF(Sheet1!$N$3:$N$106001,"&gt;="&amp;Sheet1!I1863)/Sheet1!$N$2</f>
        <v>0.0490678618565772</v>
      </c>
      <c r="I1863" s="7" t="n">
        <v>19.6999999999999</v>
      </c>
      <c r="N1863" s="0" t="n">
        <v>2.74</v>
      </c>
    </row>
    <row r="1864" customFormat="false" ht="15" hidden="false" customHeight="false" outlineLevel="0" collapsed="false">
      <c r="H1864" s="10" t="n">
        <f aca="false">COUNTIF(Sheet1!$N$3:$N$106001,"&gt;="&amp;Sheet1!I1864)/Sheet1!$N$2</f>
        <v>0.0490266168059833</v>
      </c>
      <c r="I1864" s="7" t="n">
        <v>19.7099999999999</v>
      </c>
      <c r="N1864" s="0" t="n">
        <v>2.23</v>
      </c>
    </row>
    <row r="1865" customFormat="false" ht="15" hidden="false" customHeight="false" outlineLevel="0" collapsed="false">
      <c r="H1865" s="10" t="n">
        <f aca="false">COUNTIF(Sheet1!$N$3:$N$106001,"&gt;="&amp;Sheet1!I1865)/Sheet1!$N$2</f>
        <v>0.0490128684557853</v>
      </c>
      <c r="I1865" s="7" t="n">
        <v>19.7199999999999</v>
      </c>
      <c r="N1865" s="0" t="n">
        <v>1.39</v>
      </c>
    </row>
    <row r="1866" customFormat="false" ht="15" hidden="false" customHeight="false" outlineLevel="0" collapsed="false">
      <c r="H1866" s="10" t="n">
        <f aca="false">COUNTIF(Sheet1!$N$3:$N$106001,"&gt;="&amp;Sheet1!I1866)/Sheet1!$N$2</f>
        <v>0.0489716234051914</v>
      </c>
      <c r="I1866" s="7" t="n">
        <v>19.7299999999999</v>
      </c>
      <c r="N1866" s="0" t="n">
        <v>5.85</v>
      </c>
    </row>
    <row r="1867" customFormat="false" ht="15" hidden="false" customHeight="false" outlineLevel="0" collapsed="false">
      <c r="H1867" s="10" t="n">
        <f aca="false">COUNTIF(Sheet1!$N$3:$N$106001,"&gt;="&amp;Sheet1!I1867)/Sheet1!$N$2</f>
        <v>0.0489303783545974</v>
      </c>
      <c r="I1867" s="7" t="n">
        <v>19.7399999999999</v>
      </c>
      <c r="N1867" s="0" t="n">
        <v>1.16</v>
      </c>
    </row>
    <row r="1868" customFormat="false" ht="15" hidden="false" customHeight="false" outlineLevel="0" collapsed="false">
      <c r="H1868" s="10" t="n">
        <f aca="false">COUNTIF(Sheet1!$N$3:$N$106001,"&gt;="&amp;Sheet1!I1868)/Sheet1!$N$2</f>
        <v>0.0488753849538055</v>
      </c>
      <c r="I1868" s="7" t="n">
        <v>19.7499999999999</v>
      </c>
      <c r="N1868" s="0" t="n">
        <v>3.36</v>
      </c>
    </row>
    <row r="1869" customFormat="false" ht="15" hidden="false" customHeight="false" outlineLevel="0" collapsed="false">
      <c r="H1869" s="10" t="n">
        <f aca="false">COUNTIF(Sheet1!$N$3:$N$106001,"&gt;="&amp;Sheet1!I1869)/Sheet1!$N$2</f>
        <v>0.0488616366036076</v>
      </c>
      <c r="I1869" s="7" t="n">
        <v>19.7599999999999</v>
      </c>
      <c r="N1869" s="0" t="n">
        <v>1.48</v>
      </c>
    </row>
    <row r="1870" customFormat="false" ht="15" hidden="false" customHeight="false" outlineLevel="0" collapsed="false">
      <c r="H1870" s="10" t="n">
        <f aca="false">COUNTIF(Sheet1!$N$3:$N$106001,"&gt;="&amp;Sheet1!I1870)/Sheet1!$N$2</f>
        <v>0.0488341399032116</v>
      </c>
      <c r="I1870" s="7" t="n">
        <v>19.7699999999999</v>
      </c>
      <c r="N1870" s="0" t="n">
        <v>14.62</v>
      </c>
    </row>
    <row r="1871" customFormat="false" ht="15" hidden="false" customHeight="false" outlineLevel="0" collapsed="false">
      <c r="H1871" s="10" t="n">
        <f aca="false">COUNTIF(Sheet1!$N$3:$N$106001,"&gt;="&amp;Sheet1!I1871)/Sheet1!$N$2</f>
        <v>0.0487928948526177</v>
      </c>
      <c r="I1871" s="7" t="n">
        <v>19.7799999999999</v>
      </c>
      <c r="N1871" s="0" t="n">
        <v>0</v>
      </c>
    </row>
    <row r="1872" customFormat="false" ht="15" hidden="false" customHeight="false" outlineLevel="0" collapsed="false">
      <c r="H1872" s="10" t="n">
        <f aca="false">COUNTIF(Sheet1!$N$3:$N$106001,"&gt;="&amp;Sheet1!I1872)/Sheet1!$N$2</f>
        <v>0.0487516498020238</v>
      </c>
      <c r="I1872" s="7" t="n">
        <v>19.7899999999999</v>
      </c>
      <c r="N1872" s="0" t="n">
        <v>1.57</v>
      </c>
    </row>
    <row r="1873" customFormat="false" ht="15" hidden="false" customHeight="false" outlineLevel="0" collapsed="false">
      <c r="H1873" s="10" t="n">
        <f aca="false">COUNTIF(Sheet1!$N$3:$N$106001,"&gt;="&amp;Sheet1!I1873)/Sheet1!$N$2</f>
        <v>0.0487379014518258</v>
      </c>
      <c r="I1873" s="7" t="n">
        <v>19.7999999999999</v>
      </c>
      <c r="N1873" s="0" t="n">
        <v>3.84</v>
      </c>
    </row>
    <row r="1874" customFormat="false" ht="15" hidden="false" customHeight="false" outlineLevel="0" collapsed="false">
      <c r="H1874" s="10" t="n">
        <f aca="false">COUNTIF(Sheet1!$N$3:$N$106001,"&gt;="&amp;Sheet1!I1874)/Sheet1!$N$2</f>
        <v>0.0487104047514298</v>
      </c>
      <c r="I1874" s="7" t="n">
        <v>19.8099999999999</v>
      </c>
      <c r="N1874" s="0" t="n">
        <v>3.07</v>
      </c>
    </row>
    <row r="1875" customFormat="false" ht="15" hidden="false" customHeight="false" outlineLevel="0" collapsed="false">
      <c r="H1875" s="10" t="n">
        <f aca="false">COUNTIF(Sheet1!$N$3:$N$106001,"&gt;="&amp;Sheet1!I1875)/Sheet1!$N$2</f>
        <v>0.0486829080510339</v>
      </c>
      <c r="I1875" s="7" t="n">
        <v>19.8199999999999</v>
      </c>
      <c r="N1875" s="0" t="n">
        <v>5.39</v>
      </c>
    </row>
    <row r="1876" customFormat="false" ht="15" hidden="false" customHeight="false" outlineLevel="0" collapsed="false">
      <c r="H1876" s="10" t="n">
        <f aca="false">COUNTIF(Sheet1!$N$3:$N$106001,"&gt;="&amp;Sheet1!I1876)/Sheet1!$N$2</f>
        <v>0.0486554113506379</v>
      </c>
      <c r="I1876" s="7" t="n">
        <v>19.8299999999999</v>
      </c>
      <c r="N1876" s="0" t="n">
        <v>1.11</v>
      </c>
    </row>
    <row r="1877" customFormat="false" ht="15" hidden="false" customHeight="false" outlineLevel="0" collapsed="false">
      <c r="H1877" s="10" t="n">
        <f aca="false">COUNTIF(Sheet1!$N$3:$N$106001,"&gt;="&amp;Sheet1!I1877)/Sheet1!$N$2</f>
        <v>0.048627914650242</v>
      </c>
      <c r="I1877" s="7" t="n">
        <v>19.8399999999999</v>
      </c>
      <c r="N1877" s="0" t="n">
        <v>6.51</v>
      </c>
    </row>
    <row r="1878" customFormat="false" ht="15" hidden="false" customHeight="false" outlineLevel="0" collapsed="false">
      <c r="H1878" s="10" t="n">
        <f aca="false">COUNTIF(Sheet1!$N$3:$N$106001,"&gt;="&amp;Sheet1!I1878)/Sheet1!$N$2</f>
        <v>0.048614166300044</v>
      </c>
      <c r="I1878" s="7" t="n">
        <v>19.8499999999999</v>
      </c>
      <c r="N1878" s="0" t="n">
        <v>1.47</v>
      </c>
    </row>
    <row r="1879" customFormat="false" ht="15" hidden="false" customHeight="false" outlineLevel="0" collapsed="false">
      <c r="H1879" s="10" t="n">
        <f aca="false">COUNTIF(Sheet1!$N$3:$N$106001,"&gt;="&amp;Sheet1!I1879)/Sheet1!$N$2</f>
        <v>0.048600417949846</v>
      </c>
      <c r="I1879" s="7" t="n">
        <v>19.8599999999999</v>
      </c>
      <c r="N1879" s="0" t="n">
        <v>9.78</v>
      </c>
    </row>
    <row r="1880" customFormat="false" ht="15" hidden="false" customHeight="false" outlineLevel="0" collapsed="false">
      <c r="H1880" s="10" t="n">
        <f aca="false">COUNTIF(Sheet1!$N$3:$N$106001,"&gt;="&amp;Sheet1!I1880)/Sheet1!$N$2</f>
        <v>0.048586669599648</v>
      </c>
      <c r="I1880" s="7" t="n">
        <v>19.8699999999999</v>
      </c>
      <c r="N1880" s="0" t="n">
        <v>1.47</v>
      </c>
    </row>
    <row r="1881" customFormat="false" ht="15" hidden="false" customHeight="false" outlineLevel="0" collapsed="false">
      <c r="H1881" s="10" t="n">
        <f aca="false">COUNTIF(Sheet1!$N$3:$N$106001,"&gt;="&amp;Sheet1!I1881)/Sheet1!$N$2</f>
        <v>0.048586669599648</v>
      </c>
      <c r="I1881" s="7" t="n">
        <v>19.8799999999999</v>
      </c>
      <c r="N1881" s="0" t="n">
        <v>1.24</v>
      </c>
    </row>
    <row r="1882" customFormat="false" ht="15" hidden="false" customHeight="false" outlineLevel="0" collapsed="false">
      <c r="H1882" s="10" t="n">
        <f aca="false">COUNTIF(Sheet1!$N$3:$N$106001,"&gt;="&amp;Sheet1!I1882)/Sheet1!$N$2</f>
        <v>0.0485454245490541</v>
      </c>
      <c r="I1882" s="7" t="n">
        <v>19.8899999999999</v>
      </c>
      <c r="N1882" s="0" t="n">
        <v>33.47</v>
      </c>
    </row>
    <row r="1883" customFormat="false" ht="15" hidden="false" customHeight="false" outlineLevel="0" collapsed="false">
      <c r="H1883" s="10" t="n">
        <f aca="false">COUNTIF(Sheet1!$N$3:$N$106001,"&gt;="&amp;Sheet1!I1883)/Sheet1!$N$2</f>
        <v>0.0485179278486582</v>
      </c>
      <c r="I1883" s="7" t="n">
        <v>19.8999999999999</v>
      </c>
      <c r="N1883" s="0" t="n">
        <v>2.34</v>
      </c>
    </row>
    <row r="1884" customFormat="false" ht="15" hidden="false" customHeight="false" outlineLevel="0" collapsed="false">
      <c r="H1884" s="10" t="n">
        <f aca="false">COUNTIF(Sheet1!$N$3:$N$106001,"&gt;="&amp;Sheet1!I1884)/Sheet1!$N$2</f>
        <v>0.0484904311482622</v>
      </c>
      <c r="I1884" s="7" t="n">
        <v>19.9099999999999</v>
      </c>
      <c r="N1884" s="0" t="n">
        <v>2.1</v>
      </c>
    </row>
    <row r="1885" customFormat="false" ht="15" hidden="false" customHeight="false" outlineLevel="0" collapsed="false">
      <c r="H1885" s="10" t="n">
        <f aca="false">COUNTIF(Sheet1!$N$3:$N$106001,"&gt;="&amp;Sheet1!I1885)/Sheet1!$N$2</f>
        <v>0.0484766827980642</v>
      </c>
      <c r="I1885" s="7" t="n">
        <v>19.9199999999999</v>
      </c>
      <c r="N1885" s="0" t="n">
        <v>2.25</v>
      </c>
    </row>
    <row r="1886" customFormat="false" ht="15" hidden="false" customHeight="false" outlineLevel="0" collapsed="false">
      <c r="H1886" s="10" t="n">
        <f aca="false">COUNTIF(Sheet1!$N$3:$N$106001,"&gt;="&amp;Sheet1!I1886)/Sheet1!$N$2</f>
        <v>0.0484766827980642</v>
      </c>
      <c r="I1886" s="7" t="n">
        <v>19.9299999999999</v>
      </c>
      <c r="N1886" s="0" t="n">
        <v>2</v>
      </c>
    </row>
    <row r="1887" customFormat="false" ht="15" hidden="false" customHeight="false" outlineLevel="0" collapsed="false">
      <c r="H1887" s="10" t="n">
        <f aca="false">COUNTIF(Sheet1!$N$3:$N$106001,"&gt;="&amp;Sheet1!I1887)/Sheet1!$N$2</f>
        <v>0.0484216893972723</v>
      </c>
      <c r="I1887" s="7" t="n">
        <v>19.9399999999999</v>
      </c>
      <c r="N1887" s="0" t="n">
        <v>8.35</v>
      </c>
    </row>
    <row r="1888" customFormat="false" ht="15" hidden="false" customHeight="false" outlineLevel="0" collapsed="false">
      <c r="H1888" s="10" t="n">
        <f aca="false">COUNTIF(Sheet1!$N$3:$N$106001,"&gt;="&amp;Sheet1!I1888)/Sheet1!$N$2</f>
        <v>0.0484079410470744</v>
      </c>
      <c r="I1888" s="7" t="n">
        <v>19.9499999999999</v>
      </c>
      <c r="N1888" s="0" t="n">
        <v>3.15</v>
      </c>
    </row>
    <row r="1889" customFormat="false" ht="15" hidden="false" customHeight="false" outlineLevel="0" collapsed="false">
      <c r="H1889" s="10" t="n">
        <f aca="false">COUNTIF(Sheet1!$N$3:$N$106001,"&gt;="&amp;Sheet1!I1889)/Sheet1!$N$2</f>
        <v>0.0483666959964804</v>
      </c>
      <c r="I1889" s="7" t="n">
        <v>19.9599999999999</v>
      </c>
      <c r="N1889" s="0" t="n">
        <v>2.27</v>
      </c>
    </row>
    <row r="1890" customFormat="false" ht="15" hidden="false" customHeight="false" outlineLevel="0" collapsed="false">
      <c r="H1890" s="10" t="n">
        <f aca="false">COUNTIF(Sheet1!$N$3:$N$106001,"&gt;="&amp;Sheet1!I1890)/Sheet1!$N$2</f>
        <v>0.0483529476462824</v>
      </c>
      <c r="I1890" s="7" t="n">
        <v>19.9699999999999</v>
      </c>
      <c r="N1890" s="0" t="n">
        <v>2.06</v>
      </c>
    </row>
    <row r="1891" customFormat="false" ht="15" hidden="false" customHeight="false" outlineLevel="0" collapsed="false">
      <c r="H1891" s="10" t="n">
        <f aca="false">COUNTIF(Sheet1!$N$3:$N$106001,"&gt;="&amp;Sheet1!I1891)/Sheet1!$N$2</f>
        <v>0.0483391992960845</v>
      </c>
      <c r="I1891" s="7" t="n">
        <v>19.9799999999999</v>
      </c>
      <c r="N1891" s="0" t="n">
        <v>3.54</v>
      </c>
    </row>
    <row r="1892" customFormat="false" ht="15" hidden="false" customHeight="false" outlineLevel="0" collapsed="false">
      <c r="H1892" s="10" t="n">
        <f aca="false">COUNTIF(Sheet1!$N$3:$N$106001,"&gt;="&amp;Sheet1!I1892)/Sheet1!$N$2</f>
        <v>0.0482979542454905</v>
      </c>
      <c r="I1892" s="7" t="n">
        <v>19.9899999999999</v>
      </c>
      <c r="N1892" s="0" t="n">
        <v>6.09</v>
      </c>
    </row>
    <row r="1893" customFormat="false" ht="15" hidden="false" customHeight="false" outlineLevel="0" collapsed="false">
      <c r="H1893" s="10" t="n">
        <f aca="false">COUNTIF(Sheet1!$N$3:$N$106001,"&gt;="&amp;Sheet1!I1893)/Sheet1!$N$2</f>
        <v>0.0482842058952926</v>
      </c>
      <c r="I1893" s="7" t="n">
        <v>19.9999999999999</v>
      </c>
      <c r="N1893" s="0" t="n">
        <v>3.52</v>
      </c>
    </row>
    <row r="1894" customFormat="false" ht="14.25" hidden="false" customHeight="false" outlineLevel="0" collapsed="false">
      <c r="H1894" s="10"/>
      <c r="N1894" s="0" t="n">
        <v>1.66</v>
      </c>
    </row>
    <row r="1895" customFormat="false" ht="14.25" hidden="false" customHeight="false" outlineLevel="0" collapsed="false">
      <c r="H1895" s="10"/>
      <c r="N1895" s="0" t="n">
        <v>13.79</v>
      </c>
    </row>
    <row r="1896" customFormat="false" ht="14.25" hidden="false" customHeight="false" outlineLevel="0" collapsed="false">
      <c r="H1896" s="10"/>
      <c r="N1896" s="0" t="n">
        <v>3.57</v>
      </c>
    </row>
    <row r="1897" customFormat="false" ht="14.25" hidden="false" customHeight="false" outlineLevel="0" collapsed="false">
      <c r="H1897" s="10"/>
      <c r="N1897" s="0" t="n">
        <v>49.72</v>
      </c>
    </row>
    <row r="1898" customFormat="false" ht="14.25" hidden="false" customHeight="false" outlineLevel="0" collapsed="false">
      <c r="H1898" s="10"/>
      <c r="N1898" s="0" t="n">
        <v>5.61</v>
      </c>
    </row>
    <row r="1899" customFormat="false" ht="14.25" hidden="false" customHeight="false" outlineLevel="0" collapsed="false">
      <c r="H1899" s="10"/>
      <c r="N1899" s="0" t="n">
        <v>2.12</v>
      </c>
    </row>
    <row r="1900" customFormat="false" ht="14.25" hidden="false" customHeight="false" outlineLevel="0" collapsed="false">
      <c r="H1900" s="10"/>
      <c r="N1900" s="0" t="n">
        <v>1.63</v>
      </c>
    </row>
    <row r="1901" customFormat="false" ht="14.25" hidden="false" customHeight="false" outlineLevel="0" collapsed="false">
      <c r="H1901" s="10"/>
      <c r="N1901" s="0" t="n">
        <v>2.14</v>
      </c>
    </row>
    <row r="1902" customFormat="false" ht="14.25" hidden="false" customHeight="false" outlineLevel="0" collapsed="false">
      <c r="H1902" s="10"/>
      <c r="N1902" s="0" t="n">
        <v>1.67</v>
      </c>
    </row>
    <row r="1903" customFormat="false" ht="14.25" hidden="false" customHeight="false" outlineLevel="0" collapsed="false">
      <c r="H1903" s="10"/>
      <c r="N1903" s="0" t="n">
        <v>5.46</v>
      </c>
    </row>
    <row r="1904" customFormat="false" ht="14.25" hidden="false" customHeight="false" outlineLevel="0" collapsed="false">
      <c r="H1904" s="10"/>
      <c r="N1904" s="0" t="n">
        <v>1.35</v>
      </c>
    </row>
    <row r="1905" customFormat="false" ht="14.25" hidden="false" customHeight="false" outlineLevel="0" collapsed="false">
      <c r="H1905" s="10"/>
      <c r="N1905" s="0" t="n">
        <v>2.13</v>
      </c>
    </row>
    <row r="1906" customFormat="false" ht="14.25" hidden="false" customHeight="false" outlineLevel="0" collapsed="false">
      <c r="H1906" s="10"/>
      <c r="N1906" s="0" t="n">
        <v>1.15</v>
      </c>
    </row>
    <row r="1907" customFormat="false" ht="14.25" hidden="false" customHeight="false" outlineLevel="0" collapsed="false">
      <c r="H1907" s="10"/>
      <c r="N1907" s="0" t="n">
        <v>1.28</v>
      </c>
    </row>
    <row r="1908" customFormat="false" ht="14.25" hidden="false" customHeight="false" outlineLevel="0" collapsed="false">
      <c r="H1908" s="10"/>
      <c r="N1908" s="0" t="n">
        <v>2.31</v>
      </c>
    </row>
    <row r="1909" customFormat="false" ht="14.25" hidden="false" customHeight="false" outlineLevel="0" collapsed="false">
      <c r="H1909" s="10"/>
      <c r="N1909" s="0" t="n">
        <v>1.17</v>
      </c>
    </row>
    <row r="1910" customFormat="false" ht="14.25" hidden="false" customHeight="false" outlineLevel="0" collapsed="false">
      <c r="H1910" s="10"/>
      <c r="N1910" s="0" t="n">
        <v>1.5</v>
      </c>
    </row>
    <row r="1911" customFormat="false" ht="14.25" hidden="false" customHeight="false" outlineLevel="0" collapsed="false">
      <c r="H1911" s="10"/>
      <c r="N1911" s="0" t="n">
        <v>4.4</v>
      </c>
    </row>
    <row r="1912" customFormat="false" ht="14.25" hidden="false" customHeight="false" outlineLevel="0" collapsed="false">
      <c r="H1912" s="10"/>
      <c r="N1912" s="0" t="n">
        <v>2.99</v>
      </c>
    </row>
    <row r="1913" customFormat="false" ht="14.25" hidden="false" customHeight="false" outlineLevel="0" collapsed="false">
      <c r="H1913" s="10"/>
      <c r="N1913" s="0" t="n">
        <v>1.15</v>
      </c>
    </row>
    <row r="1914" customFormat="false" ht="14.25" hidden="false" customHeight="false" outlineLevel="0" collapsed="false">
      <c r="H1914" s="10"/>
      <c r="N1914" s="0" t="n">
        <v>1.88</v>
      </c>
    </row>
    <row r="1915" customFormat="false" ht="14.25" hidden="false" customHeight="false" outlineLevel="0" collapsed="false">
      <c r="H1915" s="10"/>
      <c r="N1915" s="0" t="n">
        <v>6.38</v>
      </c>
    </row>
    <row r="1916" customFormat="false" ht="14.25" hidden="false" customHeight="false" outlineLevel="0" collapsed="false">
      <c r="H1916" s="10"/>
      <c r="N1916" s="0" t="n">
        <v>1.91</v>
      </c>
    </row>
    <row r="1917" customFormat="false" ht="14.25" hidden="false" customHeight="false" outlineLevel="0" collapsed="false">
      <c r="H1917" s="10"/>
      <c r="N1917" s="0" t="n">
        <v>1.62</v>
      </c>
    </row>
    <row r="1918" customFormat="false" ht="14.25" hidden="false" customHeight="false" outlineLevel="0" collapsed="false">
      <c r="H1918" s="10"/>
      <c r="N1918" s="0" t="n">
        <v>1.07</v>
      </c>
    </row>
    <row r="1919" customFormat="false" ht="14.25" hidden="false" customHeight="false" outlineLevel="0" collapsed="false">
      <c r="H1919" s="10"/>
      <c r="N1919" s="0" t="n">
        <v>2.85</v>
      </c>
    </row>
    <row r="1920" customFormat="false" ht="14.25" hidden="false" customHeight="false" outlineLevel="0" collapsed="false">
      <c r="H1920" s="10"/>
      <c r="N1920" s="0" t="n">
        <v>4.51</v>
      </c>
    </row>
    <row r="1921" customFormat="false" ht="14.25" hidden="false" customHeight="false" outlineLevel="0" collapsed="false">
      <c r="H1921" s="10"/>
      <c r="N1921" s="0" t="n">
        <v>1.22</v>
      </c>
    </row>
    <row r="1922" customFormat="false" ht="14.25" hidden="false" customHeight="false" outlineLevel="0" collapsed="false">
      <c r="H1922" s="10"/>
      <c r="N1922" s="0" t="n">
        <v>1.51</v>
      </c>
    </row>
    <row r="1923" customFormat="false" ht="14.25" hidden="false" customHeight="false" outlineLevel="0" collapsed="false">
      <c r="H1923" s="10"/>
      <c r="N1923" s="0" t="n">
        <v>1.27</v>
      </c>
    </row>
    <row r="1924" customFormat="false" ht="14.25" hidden="false" customHeight="false" outlineLevel="0" collapsed="false">
      <c r="H1924" s="10"/>
      <c r="N1924" s="0" t="n">
        <v>1.19</v>
      </c>
    </row>
    <row r="1925" customFormat="false" ht="14.25" hidden="false" customHeight="false" outlineLevel="0" collapsed="false">
      <c r="H1925" s="10"/>
      <c r="N1925" s="0" t="n">
        <v>1.06</v>
      </c>
    </row>
    <row r="1926" customFormat="false" ht="14.25" hidden="false" customHeight="false" outlineLevel="0" collapsed="false">
      <c r="H1926" s="10"/>
      <c r="N1926" s="0" t="n">
        <v>1.04</v>
      </c>
    </row>
    <row r="1927" customFormat="false" ht="14.25" hidden="false" customHeight="false" outlineLevel="0" collapsed="false">
      <c r="H1927" s="10"/>
      <c r="N1927" s="0" t="n">
        <v>2.3</v>
      </c>
    </row>
    <row r="1928" customFormat="false" ht="14.25" hidden="false" customHeight="false" outlineLevel="0" collapsed="false">
      <c r="H1928" s="10"/>
      <c r="N1928" s="0" t="n">
        <v>1.72</v>
      </c>
    </row>
    <row r="1929" customFormat="false" ht="14.25" hidden="false" customHeight="false" outlineLevel="0" collapsed="false">
      <c r="H1929" s="10"/>
      <c r="N1929" s="0" t="n">
        <v>1.34</v>
      </c>
    </row>
    <row r="1930" customFormat="false" ht="14.25" hidden="false" customHeight="false" outlineLevel="0" collapsed="false">
      <c r="H1930" s="10"/>
      <c r="N1930" s="0" t="n">
        <v>1.22</v>
      </c>
    </row>
    <row r="1931" customFormat="false" ht="14.25" hidden="false" customHeight="false" outlineLevel="0" collapsed="false">
      <c r="H1931" s="10"/>
      <c r="N1931" s="0" t="n">
        <v>1.23</v>
      </c>
    </row>
    <row r="1932" customFormat="false" ht="14.25" hidden="false" customHeight="false" outlineLevel="0" collapsed="false">
      <c r="H1932" s="10"/>
      <c r="N1932" s="0" t="n">
        <v>17.34</v>
      </c>
    </row>
    <row r="1933" customFormat="false" ht="14.25" hidden="false" customHeight="false" outlineLevel="0" collapsed="false">
      <c r="H1933" s="10"/>
      <c r="N1933" s="0" t="n">
        <v>1.52</v>
      </c>
    </row>
    <row r="1934" customFormat="false" ht="14.25" hidden="false" customHeight="false" outlineLevel="0" collapsed="false">
      <c r="H1934" s="10"/>
      <c r="N1934" s="0" t="n">
        <v>1.61</v>
      </c>
    </row>
    <row r="1935" customFormat="false" ht="14.25" hidden="false" customHeight="false" outlineLevel="0" collapsed="false">
      <c r="H1935" s="10"/>
      <c r="N1935" s="0" t="n">
        <v>17.49</v>
      </c>
    </row>
    <row r="1936" customFormat="false" ht="14.25" hidden="false" customHeight="false" outlineLevel="0" collapsed="false">
      <c r="H1936" s="10"/>
      <c r="N1936" s="0" t="n">
        <v>3.68</v>
      </c>
    </row>
    <row r="1937" customFormat="false" ht="14.25" hidden="false" customHeight="false" outlineLevel="0" collapsed="false">
      <c r="H1937" s="10"/>
      <c r="N1937" s="0" t="n">
        <v>1.99</v>
      </c>
    </row>
    <row r="1938" customFormat="false" ht="14.25" hidden="false" customHeight="false" outlineLevel="0" collapsed="false">
      <c r="H1938" s="10"/>
      <c r="N1938" s="0" t="n">
        <v>6.64</v>
      </c>
    </row>
    <row r="1939" customFormat="false" ht="14.25" hidden="false" customHeight="false" outlineLevel="0" collapsed="false">
      <c r="H1939" s="10"/>
      <c r="N1939" s="0" t="n">
        <v>1.5</v>
      </c>
    </row>
    <row r="1940" customFormat="false" ht="14.25" hidden="false" customHeight="false" outlineLevel="0" collapsed="false">
      <c r="H1940" s="10"/>
      <c r="N1940" s="0" t="n">
        <v>1.71</v>
      </c>
    </row>
    <row r="1941" customFormat="false" ht="14.25" hidden="false" customHeight="false" outlineLevel="0" collapsed="false">
      <c r="H1941" s="10"/>
      <c r="N1941" s="0" t="n">
        <v>2.72</v>
      </c>
    </row>
    <row r="1942" customFormat="false" ht="14.25" hidden="false" customHeight="false" outlineLevel="0" collapsed="false">
      <c r="H1942" s="10"/>
      <c r="N1942" s="0" t="n">
        <v>24.13</v>
      </c>
    </row>
    <row r="1943" customFormat="false" ht="14.25" hidden="false" customHeight="false" outlineLevel="0" collapsed="false">
      <c r="H1943" s="10"/>
      <c r="N1943" s="0" t="n">
        <v>2</v>
      </c>
    </row>
    <row r="1944" customFormat="false" ht="14.25" hidden="false" customHeight="false" outlineLevel="0" collapsed="false">
      <c r="H1944" s="10"/>
      <c r="N1944" s="0" t="n">
        <v>11.2</v>
      </c>
    </row>
    <row r="1945" customFormat="false" ht="14.25" hidden="false" customHeight="false" outlineLevel="0" collapsed="false">
      <c r="H1945" s="10"/>
      <c r="N1945" s="0" t="n">
        <v>1.36</v>
      </c>
    </row>
    <row r="1946" customFormat="false" ht="14.25" hidden="false" customHeight="false" outlineLevel="0" collapsed="false">
      <c r="H1946" s="10"/>
      <c r="N1946" s="0" t="n">
        <v>2.22</v>
      </c>
    </row>
    <row r="1947" customFormat="false" ht="14.25" hidden="false" customHeight="false" outlineLevel="0" collapsed="false">
      <c r="H1947" s="10"/>
      <c r="N1947" s="0" t="n">
        <v>1.11</v>
      </c>
    </row>
    <row r="1948" customFormat="false" ht="14.25" hidden="false" customHeight="false" outlineLevel="0" collapsed="false">
      <c r="H1948" s="10"/>
      <c r="N1948" s="0" t="n">
        <v>1.08</v>
      </c>
    </row>
    <row r="1949" customFormat="false" ht="14.25" hidden="false" customHeight="false" outlineLevel="0" collapsed="false">
      <c r="H1949" s="10"/>
      <c r="N1949" s="0" t="n">
        <v>3.4</v>
      </c>
    </row>
    <row r="1950" customFormat="false" ht="14.25" hidden="false" customHeight="false" outlineLevel="0" collapsed="false">
      <c r="H1950" s="10"/>
      <c r="N1950" s="0" t="n">
        <v>10.77</v>
      </c>
    </row>
    <row r="1951" customFormat="false" ht="14.25" hidden="false" customHeight="false" outlineLevel="0" collapsed="false">
      <c r="H1951" s="10"/>
      <c r="N1951" s="0" t="n">
        <v>1.03</v>
      </c>
    </row>
    <row r="1952" customFormat="false" ht="14.25" hidden="false" customHeight="false" outlineLevel="0" collapsed="false">
      <c r="H1952" s="10"/>
      <c r="N1952" s="0" t="n">
        <v>1.04</v>
      </c>
    </row>
    <row r="1953" customFormat="false" ht="14.25" hidden="false" customHeight="false" outlineLevel="0" collapsed="false">
      <c r="H1953" s="10"/>
      <c r="N1953" s="0" t="n">
        <v>2.85</v>
      </c>
    </row>
    <row r="1954" customFormat="false" ht="14.25" hidden="false" customHeight="false" outlineLevel="0" collapsed="false">
      <c r="H1954" s="10"/>
      <c r="N1954" s="0" t="n">
        <v>1.37</v>
      </c>
    </row>
    <row r="1955" customFormat="false" ht="14.25" hidden="false" customHeight="false" outlineLevel="0" collapsed="false">
      <c r="H1955" s="10"/>
      <c r="N1955" s="0" t="n">
        <v>5.57</v>
      </c>
    </row>
    <row r="1956" customFormat="false" ht="14.25" hidden="false" customHeight="false" outlineLevel="0" collapsed="false">
      <c r="H1956" s="10"/>
      <c r="N1956" s="0" t="n">
        <v>1.29</v>
      </c>
    </row>
    <row r="1957" customFormat="false" ht="14.25" hidden="false" customHeight="false" outlineLevel="0" collapsed="false">
      <c r="H1957" s="10"/>
      <c r="N1957" s="0" t="n">
        <v>2.97</v>
      </c>
    </row>
    <row r="1958" customFormat="false" ht="14.25" hidden="false" customHeight="false" outlineLevel="0" collapsed="false">
      <c r="H1958" s="10"/>
      <c r="N1958" s="0" t="n">
        <v>2.1</v>
      </c>
    </row>
    <row r="1959" customFormat="false" ht="14.25" hidden="false" customHeight="false" outlineLevel="0" collapsed="false">
      <c r="H1959" s="10"/>
      <c r="N1959" s="0" t="n">
        <v>2.38</v>
      </c>
    </row>
    <row r="1960" customFormat="false" ht="14.25" hidden="false" customHeight="false" outlineLevel="0" collapsed="false">
      <c r="H1960" s="10"/>
      <c r="N1960" s="0" t="n">
        <v>1.82</v>
      </c>
    </row>
    <row r="1961" customFormat="false" ht="14.25" hidden="false" customHeight="false" outlineLevel="0" collapsed="false">
      <c r="H1961" s="10"/>
      <c r="N1961" s="0" t="n">
        <v>19.23</v>
      </c>
    </row>
    <row r="1962" customFormat="false" ht="14.25" hidden="false" customHeight="false" outlineLevel="0" collapsed="false">
      <c r="H1962" s="10"/>
      <c r="N1962" s="0" t="n">
        <v>2.17</v>
      </c>
    </row>
    <row r="1963" customFormat="false" ht="14.25" hidden="false" customHeight="false" outlineLevel="0" collapsed="false">
      <c r="H1963" s="10"/>
      <c r="N1963" s="0" t="n">
        <v>3.21</v>
      </c>
    </row>
    <row r="1964" customFormat="false" ht="14.25" hidden="false" customHeight="false" outlineLevel="0" collapsed="false">
      <c r="H1964" s="10"/>
      <c r="N1964" s="0" t="n">
        <v>1.4</v>
      </c>
    </row>
    <row r="1965" customFormat="false" ht="14.25" hidden="false" customHeight="false" outlineLevel="0" collapsed="false">
      <c r="H1965" s="10"/>
      <c r="N1965" s="0" t="n">
        <v>1.47</v>
      </c>
    </row>
    <row r="1966" customFormat="false" ht="14.25" hidden="false" customHeight="false" outlineLevel="0" collapsed="false">
      <c r="H1966" s="10"/>
      <c r="N1966" s="0" t="n">
        <v>2.07</v>
      </c>
    </row>
    <row r="1967" customFormat="false" ht="14.25" hidden="false" customHeight="false" outlineLevel="0" collapsed="false">
      <c r="H1967" s="10"/>
      <c r="N1967" s="0" t="n">
        <v>1.03</v>
      </c>
    </row>
    <row r="1968" customFormat="false" ht="14.25" hidden="false" customHeight="false" outlineLevel="0" collapsed="false">
      <c r="H1968" s="10"/>
      <c r="N1968" s="0" t="n">
        <v>2.05</v>
      </c>
    </row>
    <row r="1969" customFormat="false" ht="14.25" hidden="false" customHeight="false" outlineLevel="0" collapsed="false">
      <c r="H1969" s="10"/>
      <c r="N1969" s="0" t="n">
        <v>1</v>
      </c>
    </row>
    <row r="1970" customFormat="false" ht="14.25" hidden="false" customHeight="false" outlineLevel="0" collapsed="false">
      <c r="H1970" s="10"/>
      <c r="N1970" s="0" t="n">
        <v>2.46</v>
      </c>
    </row>
    <row r="1971" customFormat="false" ht="14.25" hidden="false" customHeight="false" outlineLevel="0" collapsed="false">
      <c r="H1971" s="10"/>
      <c r="N1971" s="0" t="n">
        <v>21.62</v>
      </c>
    </row>
    <row r="1972" customFormat="false" ht="14.25" hidden="false" customHeight="false" outlineLevel="0" collapsed="false">
      <c r="H1972" s="10"/>
      <c r="N1972" s="0" t="n">
        <v>1.27</v>
      </c>
    </row>
    <row r="1973" customFormat="false" ht="14.25" hidden="false" customHeight="false" outlineLevel="0" collapsed="false">
      <c r="H1973" s="10"/>
      <c r="N1973" s="0" t="n">
        <v>1.53</v>
      </c>
    </row>
    <row r="1974" customFormat="false" ht="14.25" hidden="false" customHeight="false" outlineLevel="0" collapsed="false">
      <c r="H1974" s="10"/>
      <c r="N1974" s="0" t="n">
        <v>1.5</v>
      </c>
    </row>
    <row r="1975" customFormat="false" ht="14.25" hidden="false" customHeight="false" outlineLevel="0" collapsed="false">
      <c r="H1975" s="10"/>
      <c r="N1975" s="0" t="n">
        <v>1.76</v>
      </c>
    </row>
    <row r="1976" customFormat="false" ht="14.25" hidden="false" customHeight="false" outlineLevel="0" collapsed="false">
      <c r="H1976" s="10"/>
      <c r="N1976" s="0" t="n">
        <v>5.61</v>
      </c>
    </row>
    <row r="1977" customFormat="false" ht="14.25" hidden="false" customHeight="false" outlineLevel="0" collapsed="false">
      <c r="H1977" s="10"/>
      <c r="N1977" s="0" t="n">
        <v>2.08</v>
      </c>
    </row>
    <row r="1978" customFormat="false" ht="14.25" hidden="false" customHeight="false" outlineLevel="0" collapsed="false">
      <c r="H1978" s="10"/>
      <c r="N1978" s="0" t="n">
        <v>1.7</v>
      </c>
    </row>
    <row r="1979" customFormat="false" ht="14.25" hidden="false" customHeight="false" outlineLevel="0" collapsed="false">
      <c r="H1979" s="10"/>
      <c r="N1979" s="0" t="n">
        <v>24.77</v>
      </c>
    </row>
    <row r="1980" customFormat="false" ht="14.25" hidden="false" customHeight="false" outlineLevel="0" collapsed="false">
      <c r="H1980" s="10"/>
      <c r="N1980" s="0" t="n">
        <v>1.64</v>
      </c>
    </row>
    <row r="1981" customFormat="false" ht="14.25" hidden="false" customHeight="false" outlineLevel="0" collapsed="false">
      <c r="H1981" s="10"/>
      <c r="N1981" s="0" t="n">
        <v>2.29</v>
      </c>
    </row>
    <row r="1982" customFormat="false" ht="14.25" hidden="false" customHeight="false" outlineLevel="0" collapsed="false">
      <c r="H1982" s="10"/>
      <c r="N1982" s="0" t="n">
        <v>1.02</v>
      </c>
    </row>
    <row r="1983" customFormat="false" ht="14.25" hidden="false" customHeight="false" outlineLevel="0" collapsed="false">
      <c r="H1983" s="10"/>
      <c r="N1983" s="0" t="n">
        <v>58.37</v>
      </c>
    </row>
    <row r="1984" customFormat="false" ht="14.25" hidden="false" customHeight="false" outlineLevel="0" collapsed="false">
      <c r="H1984" s="10"/>
      <c r="N1984" s="0" t="n">
        <v>1.03</v>
      </c>
    </row>
    <row r="1985" customFormat="false" ht="14.25" hidden="false" customHeight="false" outlineLevel="0" collapsed="false">
      <c r="H1985" s="10"/>
      <c r="N1985" s="0" t="n">
        <v>1.7</v>
      </c>
    </row>
    <row r="1986" customFormat="false" ht="14.25" hidden="false" customHeight="false" outlineLevel="0" collapsed="false">
      <c r="H1986" s="10"/>
      <c r="N1986" s="0" t="n">
        <v>5.38</v>
      </c>
    </row>
    <row r="1987" customFormat="false" ht="14.25" hidden="false" customHeight="false" outlineLevel="0" collapsed="false">
      <c r="H1987" s="10"/>
      <c r="N1987" s="0" t="n">
        <v>1.34</v>
      </c>
    </row>
    <row r="1988" customFormat="false" ht="14.25" hidden="false" customHeight="false" outlineLevel="0" collapsed="false">
      <c r="H1988" s="10"/>
      <c r="N1988" s="0" t="n">
        <v>3.47</v>
      </c>
    </row>
    <row r="1989" customFormat="false" ht="14.25" hidden="false" customHeight="false" outlineLevel="0" collapsed="false">
      <c r="H1989" s="10"/>
      <c r="N1989" s="0" t="n">
        <v>2.37</v>
      </c>
    </row>
    <row r="1990" customFormat="false" ht="14.25" hidden="false" customHeight="false" outlineLevel="0" collapsed="false">
      <c r="H1990" s="10"/>
      <c r="N1990" s="0" t="n">
        <v>2.05</v>
      </c>
    </row>
    <row r="1991" customFormat="false" ht="14.25" hidden="false" customHeight="false" outlineLevel="0" collapsed="false">
      <c r="H1991" s="10"/>
      <c r="N1991" s="0" t="n">
        <v>1.9</v>
      </c>
    </row>
    <row r="1992" customFormat="false" ht="14.25" hidden="false" customHeight="false" outlineLevel="0" collapsed="false">
      <c r="H1992" s="10"/>
      <c r="N1992" s="0" t="n">
        <v>1.49</v>
      </c>
    </row>
    <row r="1993" customFormat="false" ht="14.25" hidden="false" customHeight="false" outlineLevel="0" collapsed="false">
      <c r="H1993" s="10"/>
      <c r="N1993" s="0" t="n">
        <v>1.31</v>
      </c>
    </row>
    <row r="1994" customFormat="false" ht="14.25" hidden="false" customHeight="false" outlineLevel="0" collapsed="false">
      <c r="H1994" s="10"/>
      <c r="N1994" s="0" t="n">
        <v>18.72</v>
      </c>
    </row>
    <row r="1995" customFormat="false" ht="14.25" hidden="false" customHeight="false" outlineLevel="0" collapsed="false">
      <c r="H1995" s="10"/>
      <c r="N1995" s="0" t="n">
        <v>24.73</v>
      </c>
    </row>
    <row r="1996" customFormat="false" ht="14.25" hidden="false" customHeight="false" outlineLevel="0" collapsed="false">
      <c r="H1996" s="10"/>
      <c r="N1996" s="0" t="n">
        <v>4.21</v>
      </c>
    </row>
    <row r="1997" customFormat="false" ht="14.25" hidden="false" customHeight="false" outlineLevel="0" collapsed="false">
      <c r="H1997" s="10"/>
      <c r="N1997" s="0" t="n">
        <v>2.2</v>
      </c>
    </row>
    <row r="1998" customFormat="false" ht="14.25" hidden="false" customHeight="false" outlineLevel="0" collapsed="false">
      <c r="H1998" s="10"/>
      <c r="N1998" s="0" t="n">
        <v>3.75</v>
      </c>
    </row>
    <row r="1999" customFormat="false" ht="14.25" hidden="false" customHeight="false" outlineLevel="0" collapsed="false">
      <c r="H1999" s="10"/>
      <c r="N1999" s="0" t="n">
        <v>1.52</v>
      </c>
    </row>
    <row r="2000" customFormat="false" ht="14.25" hidden="false" customHeight="false" outlineLevel="0" collapsed="false">
      <c r="H2000" s="10"/>
      <c r="N2000" s="0" t="n">
        <v>2.49</v>
      </c>
    </row>
    <row r="2001" customFormat="false" ht="14.25" hidden="false" customHeight="false" outlineLevel="0" collapsed="false">
      <c r="H2001" s="10"/>
      <c r="N2001" s="0" t="n">
        <v>2.25</v>
      </c>
    </row>
    <row r="2002" customFormat="false" ht="14.25" hidden="false" customHeight="false" outlineLevel="0" collapsed="false">
      <c r="H2002" s="10"/>
      <c r="N2002" s="0" t="n">
        <v>17.15</v>
      </c>
    </row>
    <row r="2003" customFormat="false" ht="14.25" hidden="false" customHeight="false" outlineLevel="0" collapsed="false">
      <c r="H2003" s="10"/>
      <c r="N2003" s="0" t="n">
        <v>3.54</v>
      </c>
    </row>
    <row r="2004" customFormat="false" ht="14.25" hidden="false" customHeight="false" outlineLevel="0" collapsed="false">
      <c r="H2004" s="10"/>
      <c r="N2004" s="0" t="n">
        <v>2.99</v>
      </c>
    </row>
    <row r="2005" customFormat="false" ht="14.25" hidden="false" customHeight="false" outlineLevel="0" collapsed="false">
      <c r="H2005" s="10"/>
      <c r="N2005" s="0" t="n">
        <v>1.32</v>
      </c>
    </row>
    <row r="2006" customFormat="false" ht="14.25" hidden="false" customHeight="false" outlineLevel="0" collapsed="false">
      <c r="H2006" s="10"/>
      <c r="N2006" s="0" t="n">
        <v>5.78</v>
      </c>
    </row>
    <row r="2007" customFormat="false" ht="14.25" hidden="false" customHeight="false" outlineLevel="0" collapsed="false">
      <c r="H2007" s="10"/>
      <c r="N2007" s="0" t="n">
        <v>2.61</v>
      </c>
    </row>
    <row r="2008" customFormat="false" ht="14.25" hidden="false" customHeight="false" outlineLevel="0" collapsed="false">
      <c r="H2008" s="10"/>
      <c r="N2008" s="0" t="n">
        <v>1.48</v>
      </c>
    </row>
    <row r="2009" customFormat="false" ht="14.25" hidden="false" customHeight="false" outlineLevel="0" collapsed="false">
      <c r="H2009" s="10"/>
      <c r="N2009" s="0" t="n">
        <v>2.13</v>
      </c>
    </row>
    <row r="2010" customFormat="false" ht="14.25" hidden="false" customHeight="false" outlineLevel="0" collapsed="false">
      <c r="H2010" s="10"/>
      <c r="N2010" s="0" t="n">
        <v>1.2</v>
      </c>
    </row>
    <row r="2011" customFormat="false" ht="14.25" hidden="false" customHeight="false" outlineLevel="0" collapsed="false">
      <c r="H2011" s="10"/>
      <c r="N2011" s="0" t="n">
        <v>1.09</v>
      </c>
    </row>
    <row r="2012" customFormat="false" ht="14.25" hidden="false" customHeight="false" outlineLevel="0" collapsed="false">
      <c r="H2012" s="10"/>
      <c r="N2012" s="0" t="n">
        <v>1.43</v>
      </c>
    </row>
    <row r="2013" customFormat="false" ht="14.25" hidden="false" customHeight="false" outlineLevel="0" collapsed="false">
      <c r="H2013" s="10"/>
      <c r="N2013" s="0" t="n">
        <v>1.38</v>
      </c>
    </row>
    <row r="2014" customFormat="false" ht="14.25" hidden="false" customHeight="false" outlineLevel="0" collapsed="false">
      <c r="H2014" s="10"/>
      <c r="N2014" s="0" t="n">
        <v>4.81</v>
      </c>
    </row>
    <row r="2015" customFormat="false" ht="14.25" hidden="false" customHeight="false" outlineLevel="0" collapsed="false">
      <c r="H2015" s="10"/>
      <c r="N2015" s="0" t="n">
        <v>1.34</v>
      </c>
    </row>
    <row r="2016" customFormat="false" ht="14.25" hidden="false" customHeight="false" outlineLevel="0" collapsed="false">
      <c r="H2016" s="10"/>
      <c r="N2016" s="0" t="n">
        <v>1.23</v>
      </c>
    </row>
    <row r="2017" customFormat="false" ht="14.25" hidden="false" customHeight="false" outlineLevel="0" collapsed="false">
      <c r="H2017" s="10"/>
      <c r="N2017" s="0" t="n">
        <v>1.11</v>
      </c>
    </row>
    <row r="2018" customFormat="false" ht="14.25" hidden="false" customHeight="false" outlineLevel="0" collapsed="false">
      <c r="H2018" s="10"/>
      <c r="N2018" s="0" t="n">
        <v>12.41</v>
      </c>
    </row>
    <row r="2019" customFormat="false" ht="14.25" hidden="false" customHeight="false" outlineLevel="0" collapsed="false">
      <c r="H2019" s="10"/>
      <c r="N2019" s="0" t="n">
        <v>3.83</v>
      </c>
    </row>
    <row r="2020" customFormat="false" ht="14.25" hidden="false" customHeight="false" outlineLevel="0" collapsed="false">
      <c r="H2020" s="10"/>
      <c r="N2020" s="0" t="n">
        <v>1.97</v>
      </c>
    </row>
    <row r="2021" customFormat="false" ht="14.25" hidden="false" customHeight="false" outlineLevel="0" collapsed="false">
      <c r="H2021" s="10"/>
      <c r="N2021" s="0" t="n">
        <v>3.69</v>
      </c>
    </row>
    <row r="2022" customFormat="false" ht="14.25" hidden="false" customHeight="false" outlineLevel="0" collapsed="false">
      <c r="H2022" s="10"/>
      <c r="N2022" s="0" t="n">
        <v>5.27</v>
      </c>
    </row>
    <row r="2023" customFormat="false" ht="14.25" hidden="false" customHeight="false" outlineLevel="0" collapsed="false">
      <c r="H2023" s="10"/>
      <c r="N2023" s="0" t="n">
        <v>2.89</v>
      </c>
    </row>
    <row r="2024" customFormat="false" ht="14.25" hidden="false" customHeight="false" outlineLevel="0" collapsed="false">
      <c r="H2024" s="10"/>
      <c r="N2024" s="0" t="n">
        <v>1.9</v>
      </c>
    </row>
    <row r="2025" customFormat="false" ht="14.25" hidden="false" customHeight="false" outlineLevel="0" collapsed="false">
      <c r="H2025" s="10"/>
      <c r="N2025" s="0" t="n">
        <v>24.98</v>
      </c>
    </row>
    <row r="2026" customFormat="false" ht="14.25" hidden="false" customHeight="false" outlineLevel="0" collapsed="false">
      <c r="H2026" s="10"/>
      <c r="N2026" s="0" t="n">
        <v>2.67</v>
      </c>
    </row>
    <row r="2027" customFormat="false" ht="14.25" hidden="false" customHeight="false" outlineLevel="0" collapsed="false">
      <c r="H2027" s="10"/>
      <c r="N2027" s="0" t="n">
        <v>2.62</v>
      </c>
    </row>
    <row r="2028" customFormat="false" ht="14.25" hidden="false" customHeight="false" outlineLevel="0" collapsed="false">
      <c r="H2028" s="10"/>
      <c r="N2028" s="0" t="n">
        <v>1.21</v>
      </c>
    </row>
    <row r="2029" customFormat="false" ht="14.25" hidden="false" customHeight="false" outlineLevel="0" collapsed="false">
      <c r="H2029" s="10"/>
      <c r="N2029" s="0" t="n">
        <v>1.09</v>
      </c>
    </row>
    <row r="2030" customFormat="false" ht="14.25" hidden="false" customHeight="false" outlineLevel="0" collapsed="false">
      <c r="H2030" s="10"/>
      <c r="N2030" s="0" t="n">
        <v>7</v>
      </c>
    </row>
    <row r="2031" customFormat="false" ht="14.25" hidden="false" customHeight="false" outlineLevel="0" collapsed="false">
      <c r="H2031" s="10"/>
      <c r="N2031" s="0" t="n">
        <v>1.75</v>
      </c>
    </row>
    <row r="2032" customFormat="false" ht="14.25" hidden="false" customHeight="false" outlineLevel="0" collapsed="false">
      <c r="H2032" s="10"/>
      <c r="N2032" s="0" t="n">
        <v>1.12</v>
      </c>
    </row>
    <row r="2033" customFormat="false" ht="14.25" hidden="false" customHeight="false" outlineLevel="0" collapsed="false">
      <c r="H2033" s="10"/>
      <c r="N2033" s="0" t="n">
        <v>1.07</v>
      </c>
    </row>
    <row r="2034" customFormat="false" ht="14.25" hidden="false" customHeight="false" outlineLevel="0" collapsed="false">
      <c r="H2034" s="10"/>
      <c r="N2034" s="0" t="n">
        <v>1.55</v>
      </c>
    </row>
    <row r="2035" customFormat="false" ht="14.25" hidden="false" customHeight="false" outlineLevel="0" collapsed="false">
      <c r="H2035" s="10"/>
      <c r="N2035" s="0" t="n">
        <v>1.17</v>
      </c>
    </row>
    <row r="2036" customFormat="false" ht="14.25" hidden="false" customHeight="false" outlineLevel="0" collapsed="false">
      <c r="H2036" s="10"/>
      <c r="N2036" s="0" t="n">
        <v>1.53</v>
      </c>
    </row>
    <row r="2037" customFormat="false" ht="14.25" hidden="false" customHeight="false" outlineLevel="0" collapsed="false">
      <c r="H2037" s="10"/>
      <c r="N2037" s="0" t="n">
        <v>2.67</v>
      </c>
    </row>
    <row r="2038" customFormat="false" ht="14.25" hidden="false" customHeight="false" outlineLevel="0" collapsed="false">
      <c r="H2038" s="10"/>
      <c r="N2038" s="0" t="n">
        <v>1.17</v>
      </c>
    </row>
    <row r="2039" customFormat="false" ht="14.25" hidden="false" customHeight="false" outlineLevel="0" collapsed="false">
      <c r="H2039" s="10"/>
      <c r="N2039" s="0" t="n">
        <v>1.11</v>
      </c>
    </row>
    <row r="2040" customFormat="false" ht="14.25" hidden="false" customHeight="false" outlineLevel="0" collapsed="false">
      <c r="H2040" s="10"/>
      <c r="N2040" s="0" t="n">
        <v>16.94</v>
      </c>
    </row>
    <row r="2041" customFormat="false" ht="14.25" hidden="false" customHeight="false" outlineLevel="0" collapsed="false">
      <c r="H2041" s="10"/>
      <c r="N2041" s="0" t="n">
        <v>1.09</v>
      </c>
    </row>
    <row r="2042" customFormat="false" ht="14.25" hidden="false" customHeight="false" outlineLevel="0" collapsed="false">
      <c r="H2042" s="10"/>
      <c r="N2042" s="0" t="n">
        <v>1.99</v>
      </c>
    </row>
    <row r="2043" customFormat="false" ht="14.25" hidden="false" customHeight="false" outlineLevel="0" collapsed="false">
      <c r="H2043" s="10"/>
      <c r="N2043" s="0" t="n">
        <v>1.06</v>
      </c>
    </row>
    <row r="2044" customFormat="false" ht="14.25" hidden="false" customHeight="false" outlineLevel="0" collapsed="false">
      <c r="H2044" s="10"/>
      <c r="N2044" s="0" t="n">
        <v>33.72</v>
      </c>
    </row>
    <row r="2045" customFormat="false" ht="14.25" hidden="false" customHeight="false" outlineLevel="0" collapsed="false">
      <c r="H2045" s="10"/>
      <c r="N2045" s="0" t="n">
        <v>1.92</v>
      </c>
    </row>
    <row r="2046" customFormat="false" ht="14.25" hidden="false" customHeight="false" outlineLevel="0" collapsed="false">
      <c r="H2046" s="10"/>
      <c r="N2046" s="0" t="n">
        <v>6.06</v>
      </c>
    </row>
    <row r="2047" customFormat="false" ht="14.25" hidden="false" customHeight="false" outlineLevel="0" collapsed="false">
      <c r="H2047" s="10"/>
      <c r="N2047" s="0" t="n">
        <v>1.19</v>
      </c>
    </row>
    <row r="2048" customFormat="false" ht="14.25" hidden="false" customHeight="false" outlineLevel="0" collapsed="false">
      <c r="H2048" s="10"/>
      <c r="N2048" s="0" t="n">
        <v>1.05</v>
      </c>
    </row>
    <row r="2049" customFormat="false" ht="14.25" hidden="false" customHeight="false" outlineLevel="0" collapsed="false">
      <c r="H2049" s="10"/>
      <c r="N2049" s="0" t="n">
        <v>2.76</v>
      </c>
    </row>
    <row r="2050" customFormat="false" ht="14.25" hidden="false" customHeight="false" outlineLevel="0" collapsed="false">
      <c r="H2050" s="10"/>
      <c r="N2050" s="0" t="n">
        <v>1.52</v>
      </c>
    </row>
    <row r="2051" customFormat="false" ht="14.25" hidden="false" customHeight="false" outlineLevel="0" collapsed="false">
      <c r="H2051" s="10"/>
      <c r="N2051" s="0" t="n">
        <v>1.34</v>
      </c>
    </row>
    <row r="2052" customFormat="false" ht="14.25" hidden="false" customHeight="false" outlineLevel="0" collapsed="false">
      <c r="H2052" s="10"/>
      <c r="N2052" s="0" t="n">
        <v>1.35</v>
      </c>
    </row>
    <row r="2053" customFormat="false" ht="14.25" hidden="false" customHeight="false" outlineLevel="0" collapsed="false">
      <c r="H2053" s="10"/>
      <c r="N2053" s="0" t="n">
        <v>2.17</v>
      </c>
    </row>
    <row r="2054" customFormat="false" ht="14.25" hidden="false" customHeight="false" outlineLevel="0" collapsed="false">
      <c r="H2054" s="10"/>
      <c r="N2054" s="0" t="n">
        <v>1.03</v>
      </c>
    </row>
    <row r="2055" customFormat="false" ht="14.25" hidden="false" customHeight="false" outlineLevel="0" collapsed="false">
      <c r="H2055" s="10"/>
      <c r="N2055" s="0" t="n">
        <v>5.9</v>
      </c>
    </row>
    <row r="2056" customFormat="false" ht="14.25" hidden="false" customHeight="false" outlineLevel="0" collapsed="false">
      <c r="H2056" s="10"/>
      <c r="N2056" s="0" t="n">
        <v>1.12</v>
      </c>
    </row>
    <row r="2057" customFormat="false" ht="14.25" hidden="false" customHeight="false" outlineLevel="0" collapsed="false">
      <c r="H2057" s="10"/>
      <c r="N2057" s="0" t="n">
        <v>3.37</v>
      </c>
    </row>
    <row r="2058" customFormat="false" ht="14.25" hidden="false" customHeight="false" outlineLevel="0" collapsed="false">
      <c r="H2058" s="10"/>
      <c r="N2058" s="0" t="n">
        <v>2.43</v>
      </c>
    </row>
    <row r="2059" customFormat="false" ht="14.25" hidden="false" customHeight="false" outlineLevel="0" collapsed="false">
      <c r="H2059" s="10"/>
      <c r="N2059" s="0" t="n">
        <v>3.91</v>
      </c>
    </row>
    <row r="2060" customFormat="false" ht="14.25" hidden="false" customHeight="false" outlineLevel="0" collapsed="false">
      <c r="H2060" s="10"/>
      <c r="N2060" s="0" t="n">
        <v>1.2</v>
      </c>
    </row>
    <row r="2061" customFormat="false" ht="14.25" hidden="false" customHeight="false" outlineLevel="0" collapsed="false">
      <c r="H2061" s="10"/>
      <c r="N2061" s="0" t="n">
        <v>4.29</v>
      </c>
    </row>
    <row r="2062" customFormat="false" ht="14.25" hidden="false" customHeight="false" outlineLevel="0" collapsed="false">
      <c r="H2062" s="10"/>
      <c r="N2062" s="0" t="n">
        <v>1.97</v>
      </c>
    </row>
    <row r="2063" customFormat="false" ht="14.25" hidden="false" customHeight="false" outlineLevel="0" collapsed="false">
      <c r="H2063" s="10"/>
      <c r="N2063" s="0" t="n">
        <v>1.29</v>
      </c>
    </row>
    <row r="2064" customFormat="false" ht="14.25" hidden="false" customHeight="false" outlineLevel="0" collapsed="false">
      <c r="H2064" s="10"/>
      <c r="N2064" s="0" t="n">
        <v>6.91</v>
      </c>
    </row>
    <row r="2065" customFormat="false" ht="14.25" hidden="false" customHeight="false" outlineLevel="0" collapsed="false">
      <c r="H2065" s="10"/>
      <c r="N2065" s="0" t="n">
        <v>1.26</v>
      </c>
    </row>
    <row r="2066" customFormat="false" ht="14.25" hidden="false" customHeight="false" outlineLevel="0" collapsed="false">
      <c r="H2066" s="10"/>
      <c r="N2066" s="0" t="n">
        <v>3.36</v>
      </c>
    </row>
    <row r="2067" customFormat="false" ht="14.25" hidden="false" customHeight="false" outlineLevel="0" collapsed="false">
      <c r="H2067" s="10"/>
      <c r="N2067" s="0" t="n">
        <v>3.52</v>
      </c>
    </row>
    <row r="2068" customFormat="false" ht="14.25" hidden="false" customHeight="false" outlineLevel="0" collapsed="false">
      <c r="H2068" s="10"/>
      <c r="N2068" s="0" t="n">
        <v>27.98</v>
      </c>
    </row>
    <row r="2069" customFormat="false" ht="14.25" hidden="false" customHeight="false" outlineLevel="0" collapsed="false">
      <c r="H2069" s="10"/>
      <c r="N2069" s="0" t="n">
        <v>1.08</v>
      </c>
    </row>
    <row r="2070" customFormat="false" ht="14.25" hidden="false" customHeight="false" outlineLevel="0" collapsed="false">
      <c r="H2070" s="10"/>
      <c r="N2070" s="0" t="n">
        <v>3.39</v>
      </c>
    </row>
    <row r="2071" customFormat="false" ht="14.25" hidden="false" customHeight="false" outlineLevel="0" collapsed="false">
      <c r="H2071" s="10"/>
      <c r="N2071" s="0" t="n">
        <v>2.17</v>
      </c>
    </row>
    <row r="2072" customFormat="false" ht="14.25" hidden="false" customHeight="false" outlineLevel="0" collapsed="false">
      <c r="H2072" s="10"/>
      <c r="N2072" s="0" t="n">
        <v>9.5</v>
      </c>
    </row>
    <row r="2073" customFormat="false" ht="14.25" hidden="false" customHeight="false" outlineLevel="0" collapsed="false">
      <c r="H2073" s="10"/>
      <c r="N2073" s="0" t="n">
        <v>1.54</v>
      </c>
    </row>
    <row r="2074" customFormat="false" ht="14.25" hidden="false" customHeight="false" outlineLevel="0" collapsed="false">
      <c r="H2074" s="10"/>
      <c r="N2074" s="0" t="n">
        <v>2.44</v>
      </c>
    </row>
    <row r="2075" customFormat="false" ht="14.25" hidden="false" customHeight="false" outlineLevel="0" collapsed="false">
      <c r="H2075" s="10"/>
      <c r="N2075" s="0" t="n">
        <v>4.68</v>
      </c>
    </row>
    <row r="2076" customFormat="false" ht="14.25" hidden="false" customHeight="false" outlineLevel="0" collapsed="false">
      <c r="H2076" s="10"/>
      <c r="N2076" s="0" t="n">
        <v>9.91</v>
      </c>
    </row>
    <row r="2077" customFormat="false" ht="14.25" hidden="false" customHeight="false" outlineLevel="0" collapsed="false">
      <c r="H2077" s="10"/>
      <c r="N2077" s="0" t="n">
        <v>40.24</v>
      </c>
    </row>
    <row r="2078" customFormat="false" ht="14.25" hidden="false" customHeight="false" outlineLevel="0" collapsed="false">
      <c r="H2078" s="10"/>
      <c r="N2078" s="0" t="n">
        <v>1.04</v>
      </c>
    </row>
    <row r="2079" customFormat="false" ht="14.25" hidden="false" customHeight="false" outlineLevel="0" collapsed="false">
      <c r="H2079" s="10"/>
      <c r="N2079" s="0" t="n">
        <v>2.45</v>
      </c>
    </row>
    <row r="2080" customFormat="false" ht="14.25" hidden="false" customHeight="false" outlineLevel="0" collapsed="false">
      <c r="H2080" s="10"/>
      <c r="N2080" s="0" t="n">
        <v>1.61</v>
      </c>
    </row>
    <row r="2081" customFormat="false" ht="14.25" hidden="false" customHeight="false" outlineLevel="0" collapsed="false">
      <c r="H2081" s="10"/>
      <c r="N2081" s="0" t="n">
        <v>1.05</v>
      </c>
    </row>
    <row r="2082" customFormat="false" ht="14.25" hidden="false" customHeight="false" outlineLevel="0" collapsed="false">
      <c r="H2082" s="10"/>
      <c r="N2082" s="0" t="n">
        <v>4.03</v>
      </c>
    </row>
    <row r="2083" customFormat="false" ht="14.25" hidden="false" customHeight="false" outlineLevel="0" collapsed="false">
      <c r="H2083" s="10"/>
      <c r="N2083" s="0" t="n">
        <v>3.67</v>
      </c>
    </row>
    <row r="2084" customFormat="false" ht="14.25" hidden="false" customHeight="false" outlineLevel="0" collapsed="false">
      <c r="H2084" s="10"/>
      <c r="N2084" s="0" t="n">
        <v>1.96</v>
      </c>
    </row>
    <row r="2085" customFormat="false" ht="14.25" hidden="false" customHeight="false" outlineLevel="0" collapsed="false">
      <c r="H2085" s="10"/>
      <c r="N2085" s="0" t="n">
        <v>1.5</v>
      </c>
    </row>
    <row r="2086" customFormat="false" ht="14.25" hidden="false" customHeight="false" outlineLevel="0" collapsed="false">
      <c r="H2086" s="10"/>
      <c r="N2086" s="0" t="n">
        <v>1.47</v>
      </c>
    </row>
    <row r="2087" customFormat="false" ht="14.25" hidden="false" customHeight="false" outlineLevel="0" collapsed="false">
      <c r="H2087" s="10"/>
      <c r="N2087" s="0" t="n">
        <v>1.04</v>
      </c>
    </row>
    <row r="2088" customFormat="false" ht="14.25" hidden="false" customHeight="false" outlineLevel="0" collapsed="false">
      <c r="H2088" s="10"/>
      <c r="N2088" s="0" t="n">
        <v>1.47</v>
      </c>
    </row>
    <row r="2089" customFormat="false" ht="14.25" hidden="false" customHeight="false" outlineLevel="0" collapsed="false">
      <c r="H2089" s="10"/>
      <c r="N2089" s="0" t="n">
        <v>2.88</v>
      </c>
    </row>
    <row r="2090" customFormat="false" ht="14.25" hidden="false" customHeight="false" outlineLevel="0" collapsed="false">
      <c r="H2090" s="10"/>
      <c r="N2090" s="0" t="n">
        <v>11.58</v>
      </c>
    </row>
    <row r="2091" customFormat="false" ht="14.25" hidden="false" customHeight="false" outlineLevel="0" collapsed="false">
      <c r="H2091" s="10"/>
      <c r="N2091" s="0" t="n">
        <v>3.65</v>
      </c>
    </row>
    <row r="2092" customFormat="false" ht="14.25" hidden="false" customHeight="false" outlineLevel="0" collapsed="false">
      <c r="H2092" s="10"/>
      <c r="N2092" s="0" t="n">
        <v>42.51</v>
      </c>
    </row>
    <row r="2093" customFormat="false" ht="14.25" hidden="false" customHeight="false" outlineLevel="0" collapsed="false">
      <c r="H2093" s="10"/>
      <c r="N2093" s="0" t="n">
        <v>1.59</v>
      </c>
    </row>
    <row r="2094" customFormat="false" ht="14.25" hidden="false" customHeight="false" outlineLevel="0" collapsed="false">
      <c r="H2094" s="10"/>
      <c r="N2094" s="0" t="n">
        <v>3.9</v>
      </c>
    </row>
    <row r="2095" customFormat="false" ht="14.25" hidden="false" customHeight="false" outlineLevel="0" collapsed="false">
      <c r="H2095" s="10"/>
      <c r="N2095" s="0" t="n">
        <v>1.77</v>
      </c>
    </row>
    <row r="2096" customFormat="false" ht="14.25" hidden="false" customHeight="false" outlineLevel="0" collapsed="false">
      <c r="H2096" s="10"/>
      <c r="N2096" s="0" t="n">
        <v>1.77</v>
      </c>
    </row>
    <row r="2097" customFormat="false" ht="14.25" hidden="false" customHeight="false" outlineLevel="0" collapsed="false">
      <c r="H2097" s="10"/>
      <c r="N2097" s="0" t="n">
        <v>2.98</v>
      </c>
    </row>
    <row r="2098" customFormat="false" ht="14.25" hidden="false" customHeight="false" outlineLevel="0" collapsed="false">
      <c r="H2098" s="10"/>
      <c r="N2098" s="0" t="n">
        <v>2.7</v>
      </c>
    </row>
    <row r="2099" customFormat="false" ht="14.25" hidden="false" customHeight="false" outlineLevel="0" collapsed="false">
      <c r="H2099" s="10"/>
      <c r="N2099" s="0" t="n">
        <v>1.21</v>
      </c>
    </row>
    <row r="2100" customFormat="false" ht="14.25" hidden="false" customHeight="false" outlineLevel="0" collapsed="false">
      <c r="H2100" s="10"/>
      <c r="N2100" s="0" t="n">
        <v>1.68</v>
      </c>
    </row>
    <row r="2101" customFormat="false" ht="14.25" hidden="false" customHeight="false" outlineLevel="0" collapsed="false">
      <c r="H2101" s="10"/>
      <c r="N2101" s="0" t="n">
        <v>4.09</v>
      </c>
    </row>
    <row r="2102" customFormat="false" ht="14.25" hidden="false" customHeight="false" outlineLevel="0" collapsed="false">
      <c r="H2102" s="10"/>
      <c r="N2102" s="0" t="n">
        <v>1.4</v>
      </c>
    </row>
    <row r="2103" customFormat="false" ht="14.25" hidden="false" customHeight="false" outlineLevel="0" collapsed="false">
      <c r="H2103" s="10"/>
      <c r="N2103" s="0" t="n">
        <v>1.02</v>
      </c>
    </row>
    <row r="2104" customFormat="false" ht="14.25" hidden="false" customHeight="false" outlineLevel="0" collapsed="false">
      <c r="H2104" s="10"/>
      <c r="N2104" s="0" t="n">
        <v>10.72</v>
      </c>
    </row>
    <row r="2105" customFormat="false" ht="14.25" hidden="false" customHeight="false" outlineLevel="0" collapsed="false">
      <c r="H2105" s="10"/>
      <c r="N2105" s="0" t="n">
        <v>1.07</v>
      </c>
    </row>
    <row r="2106" customFormat="false" ht="14.25" hidden="false" customHeight="false" outlineLevel="0" collapsed="false">
      <c r="H2106" s="10"/>
      <c r="N2106" s="0" t="n">
        <v>8.38</v>
      </c>
    </row>
    <row r="2107" customFormat="false" ht="14.25" hidden="false" customHeight="false" outlineLevel="0" collapsed="false">
      <c r="H2107" s="10"/>
      <c r="N2107" s="0" t="n">
        <v>1.24</v>
      </c>
    </row>
    <row r="2108" customFormat="false" ht="14.25" hidden="false" customHeight="false" outlineLevel="0" collapsed="false">
      <c r="H2108" s="10"/>
      <c r="N2108" s="0" t="n">
        <v>48.65</v>
      </c>
    </row>
    <row r="2109" customFormat="false" ht="14.25" hidden="false" customHeight="false" outlineLevel="0" collapsed="false">
      <c r="H2109" s="10"/>
      <c r="N2109" s="0" t="n">
        <v>2.6</v>
      </c>
    </row>
    <row r="2110" customFormat="false" ht="14.25" hidden="false" customHeight="false" outlineLevel="0" collapsed="false">
      <c r="H2110" s="10"/>
      <c r="N2110" s="0" t="n">
        <v>3.66</v>
      </c>
    </row>
    <row r="2111" customFormat="false" ht="14.25" hidden="false" customHeight="false" outlineLevel="0" collapsed="false">
      <c r="H2111" s="10"/>
      <c r="N2111" s="0" t="n">
        <v>1.01</v>
      </c>
    </row>
    <row r="2112" customFormat="false" ht="14.25" hidden="false" customHeight="false" outlineLevel="0" collapsed="false">
      <c r="H2112" s="10"/>
      <c r="N2112" s="0" t="n">
        <v>29.61</v>
      </c>
    </row>
    <row r="2113" customFormat="false" ht="14.25" hidden="false" customHeight="false" outlineLevel="0" collapsed="false">
      <c r="H2113" s="10"/>
      <c r="N2113" s="0" t="n">
        <v>3.06</v>
      </c>
    </row>
    <row r="2114" customFormat="false" ht="14.25" hidden="false" customHeight="false" outlineLevel="0" collapsed="false">
      <c r="H2114" s="10"/>
      <c r="N2114" s="0" t="n">
        <v>1.3</v>
      </c>
    </row>
    <row r="2115" customFormat="false" ht="14.25" hidden="false" customHeight="false" outlineLevel="0" collapsed="false">
      <c r="H2115" s="10"/>
      <c r="N2115" s="0" t="n">
        <v>3.23</v>
      </c>
    </row>
    <row r="2116" customFormat="false" ht="14.25" hidden="false" customHeight="false" outlineLevel="0" collapsed="false">
      <c r="H2116" s="10"/>
      <c r="N2116" s="0" t="n">
        <v>1.19</v>
      </c>
    </row>
    <row r="2117" customFormat="false" ht="14.25" hidden="false" customHeight="false" outlineLevel="0" collapsed="false">
      <c r="H2117" s="10"/>
      <c r="N2117" s="0" t="n">
        <v>1.9</v>
      </c>
    </row>
    <row r="2118" customFormat="false" ht="14.25" hidden="false" customHeight="false" outlineLevel="0" collapsed="false">
      <c r="H2118" s="10"/>
      <c r="N2118" s="0" t="n">
        <v>1.28</v>
      </c>
    </row>
    <row r="2119" customFormat="false" ht="14.25" hidden="false" customHeight="false" outlineLevel="0" collapsed="false">
      <c r="H2119" s="10"/>
      <c r="N2119" s="0" t="n">
        <v>2.21</v>
      </c>
    </row>
    <row r="2120" customFormat="false" ht="14.25" hidden="false" customHeight="false" outlineLevel="0" collapsed="false">
      <c r="H2120" s="10"/>
      <c r="N2120" s="0" t="n">
        <v>1.23</v>
      </c>
    </row>
    <row r="2121" customFormat="false" ht="14.25" hidden="false" customHeight="false" outlineLevel="0" collapsed="false">
      <c r="H2121" s="10"/>
      <c r="N2121" s="0" t="n">
        <v>1.75</v>
      </c>
    </row>
    <row r="2122" customFormat="false" ht="14.25" hidden="false" customHeight="false" outlineLevel="0" collapsed="false">
      <c r="H2122" s="10"/>
      <c r="N2122" s="0" t="n">
        <v>1.37</v>
      </c>
    </row>
    <row r="2123" customFormat="false" ht="14.25" hidden="false" customHeight="false" outlineLevel="0" collapsed="false">
      <c r="H2123" s="10"/>
      <c r="N2123" s="0" t="n">
        <v>1.18</v>
      </c>
    </row>
    <row r="2124" customFormat="false" ht="14.25" hidden="false" customHeight="false" outlineLevel="0" collapsed="false">
      <c r="H2124" s="10"/>
      <c r="N2124" s="0" t="n">
        <v>3.94</v>
      </c>
    </row>
    <row r="2125" customFormat="false" ht="14.25" hidden="false" customHeight="false" outlineLevel="0" collapsed="false">
      <c r="H2125" s="10"/>
      <c r="N2125" s="0" t="n">
        <v>2.96</v>
      </c>
    </row>
    <row r="2126" customFormat="false" ht="14.25" hidden="false" customHeight="false" outlineLevel="0" collapsed="false">
      <c r="H2126" s="10"/>
      <c r="N2126" s="0" t="n">
        <v>1.9</v>
      </c>
    </row>
    <row r="2127" customFormat="false" ht="14.25" hidden="false" customHeight="false" outlineLevel="0" collapsed="false">
      <c r="H2127" s="10"/>
      <c r="N2127" s="0" t="n">
        <v>1.58</v>
      </c>
    </row>
    <row r="2128" customFormat="false" ht="14.25" hidden="false" customHeight="false" outlineLevel="0" collapsed="false">
      <c r="H2128" s="10"/>
      <c r="N2128" s="0" t="n">
        <v>1.09</v>
      </c>
    </row>
    <row r="2129" customFormat="false" ht="14.25" hidden="false" customHeight="false" outlineLevel="0" collapsed="false">
      <c r="H2129" s="10"/>
      <c r="N2129" s="0" t="n">
        <v>1.97</v>
      </c>
    </row>
    <row r="2130" customFormat="false" ht="14.25" hidden="false" customHeight="false" outlineLevel="0" collapsed="false">
      <c r="H2130" s="10"/>
      <c r="N2130" s="0" t="n">
        <v>7.47</v>
      </c>
    </row>
    <row r="2131" customFormat="false" ht="14.25" hidden="false" customHeight="false" outlineLevel="0" collapsed="false">
      <c r="H2131" s="10"/>
      <c r="N2131" s="0" t="n">
        <v>1.31</v>
      </c>
    </row>
    <row r="2132" customFormat="false" ht="14.25" hidden="false" customHeight="false" outlineLevel="0" collapsed="false">
      <c r="H2132" s="10"/>
      <c r="N2132" s="0" t="n">
        <v>0</v>
      </c>
    </row>
    <row r="2133" customFormat="false" ht="14.25" hidden="false" customHeight="false" outlineLevel="0" collapsed="false">
      <c r="H2133" s="10"/>
      <c r="N2133" s="0" t="n">
        <v>1.3</v>
      </c>
    </row>
    <row r="2134" customFormat="false" ht="14.25" hidden="false" customHeight="false" outlineLevel="0" collapsed="false">
      <c r="H2134" s="10"/>
      <c r="N2134" s="0" t="n">
        <v>3.41</v>
      </c>
    </row>
    <row r="2135" customFormat="false" ht="14.25" hidden="false" customHeight="false" outlineLevel="0" collapsed="false">
      <c r="H2135" s="10"/>
      <c r="N2135" s="0" t="n">
        <v>1.43</v>
      </c>
    </row>
    <row r="2136" customFormat="false" ht="14.25" hidden="false" customHeight="false" outlineLevel="0" collapsed="false">
      <c r="H2136" s="10"/>
      <c r="N2136" s="0" t="n">
        <v>2.42</v>
      </c>
    </row>
    <row r="2137" customFormat="false" ht="14.25" hidden="false" customHeight="false" outlineLevel="0" collapsed="false">
      <c r="H2137" s="10"/>
      <c r="N2137" s="0" t="n">
        <v>1.1</v>
      </c>
    </row>
    <row r="2138" customFormat="false" ht="14.25" hidden="false" customHeight="false" outlineLevel="0" collapsed="false">
      <c r="H2138" s="10"/>
      <c r="N2138" s="0" t="n">
        <v>1.14</v>
      </c>
    </row>
    <row r="2139" customFormat="false" ht="14.25" hidden="false" customHeight="false" outlineLevel="0" collapsed="false">
      <c r="H2139" s="10"/>
      <c r="N2139" s="0" t="n">
        <v>1.77</v>
      </c>
    </row>
    <row r="2140" customFormat="false" ht="14.25" hidden="false" customHeight="false" outlineLevel="0" collapsed="false">
      <c r="H2140" s="10"/>
      <c r="N2140" s="0" t="n">
        <v>4.13</v>
      </c>
    </row>
    <row r="2141" customFormat="false" ht="14.25" hidden="false" customHeight="false" outlineLevel="0" collapsed="false">
      <c r="H2141" s="10"/>
      <c r="N2141" s="0" t="n">
        <v>1.47</v>
      </c>
    </row>
    <row r="2142" customFormat="false" ht="14.25" hidden="false" customHeight="false" outlineLevel="0" collapsed="false">
      <c r="H2142" s="10"/>
      <c r="N2142" s="0" t="n">
        <v>1.44</v>
      </c>
    </row>
    <row r="2143" customFormat="false" ht="14.25" hidden="false" customHeight="false" outlineLevel="0" collapsed="false">
      <c r="H2143" s="10"/>
      <c r="N2143" s="0" t="n">
        <v>1.34</v>
      </c>
    </row>
    <row r="2144" customFormat="false" ht="14.25" hidden="false" customHeight="false" outlineLevel="0" collapsed="false">
      <c r="H2144" s="10"/>
      <c r="N2144" s="0" t="n">
        <v>1.1</v>
      </c>
    </row>
    <row r="2145" customFormat="false" ht="14.25" hidden="false" customHeight="false" outlineLevel="0" collapsed="false">
      <c r="H2145" s="10"/>
      <c r="N2145" s="0" t="n">
        <v>3.1</v>
      </c>
    </row>
    <row r="2146" customFormat="false" ht="14.25" hidden="false" customHeight="false" outlineLevel="0" collapsed="false">
      <c r="H2146" s="10"/>
      <c r="N2146" s="0" t="n">
        <v>1.72</v>
      </c>
    </row>
    <row r="2147" customFormat="false" ht="14.25" hidden="false" customHeight="false" outlineLevel="0" collapsed="false">
      <c r="H2147" s="10"/>
      <c r="N2147" s="0" t="n">
        <v>13.17</v>
      </c>
    </row>
    <row r="2148" customFormat="false" ht="14.25" hidden="false" customHeight="false" outlineLevel="0" collapsed="false">
      <c r="H2148" s="10"/>
      <c r="N2148" s="0" t="n">
        <v>1.96</v>
      </c>
    </row>
    <row r="2149" customFormat="false" ht="14.25" hidden="false" customHeight="false" outlineLevel="0" collapsed="false">
      <c r="H2149" s="10"/>
      <c r="N2149" s="0" t="n">
        <v>4.99</v>
      </c>
    </row>
    <row r="2150" customFormat="false" ht="14.25" hidden="false" customHeight="false" outlineLevel="0" collapsed="false">
      <c r="H2150" s="10"/>
      <c r="N2150" s="0" t="n">
        <v>1.62</v>
      </c>
    </row>
    <row r="2151" customFormat="false" ht="14.25" hidden="false" customHeight="false" outlineLevel="0" collapsed="false">
      <c r="H2151" s="10"/>
      <c r="N2151" s="0" t="n">
        <v>2.62</v>
      </c>
    </row>
    <row r="2152" customFormat="false" ht="14.25" hidden="false" customHeight="false" outlineLevel="0" collapsed="false">
      <c r="H2152" s="10"/>
      <c r="N2152" s="0" t="n">
        <v>3.12</v>
      </c>
    </row>
    <row r="2153" customFormat="false" ht="14.25" hidden="false" customHeight="false" outlineLevel="0" collapsed="false">
      <c r="H2153" s="10"/>
      <c r="N2153" s="0" t="n">
        <v>1.07</v>
      </c>
    </row>
    <row r="2154" customFormat="false" ht="14.25" hidden="false" customHeight="false" outlineLevel="0" collapsed="false">
      <c r="H2154" s="10"/>
      <c r="N2154" s="0" t="n">
        <v>1.11</v>
      </c>
    </row>
    <row r="2155" customFormat="false" ht="14.25" hidden="false" customHeight="false" outlineLevel="0" collapsed="false">
      <c r="H2155" s="10"/>
      <c r="N2155" s="0" t="n">
        <v>10.34</v>
      </c>
    </row>
    <row r="2156" customFormat="false" ht="14.25" hidden="false" customHeight="false" outlineLevel="0" collapsed="false">
      <c r="H2156" s="10"/>
      <c r="N2156" s="0" t="n">
        <v>4.73</v>
      </c>
    </row>
    <row r="2157" customFormat="false" ht="14.25" hidden="false" customHeight="false" outlineLevel="0" collapsed="false">
      <c r="H2157" s="10"/>
      <c r="N2157" s="0" t="n">
        <v>1.02</v>
      </c>
    </row>
    <row r="2158" customFormat="false" ht="14.25" hidden="false" customHeight="false" outlineLevel="0" collapsed="false">
      <c r="H2158" s="10"/>
      <c r="N2158" s="0" t="n">
        <v>3.92</v>
      </c>
    </row>
    <row r="2159" customFormat="false" ht="14.25" hidden="false" customHeight="false" outlineLevel="0" collapsed="false">
      <c r="H2159" s="10"/>
      <c r="N2159" s="0" t="n">
        <v>2.79</v>
      </c>
    </row>
    <row r="2160" customFormat="false" ht="14.25" hidden="false" customHeight="false" outlineLevel="0" collapsed="false">
      <c r="H2160" s="10"/>
      <c r="N2160" s="0" t="n">
        <v>1.02</v>
      </c>
    </row>
    <row r="2161" customFormat="false" ht="14.25" hidden="false" customHeight="false" outlineLevel="0" collapsed="false">
      <c r="H2161" s="10"/>
      <c r="N2161" s="0" t="n">
        <v>1.19</v>
      </c>
    </row>
    <row r="2162" customFormat="false" ht="14.25" hidden="false" customHeight="false" outlineLevel="0" collapsed="false">
      <c r="H2162" s="10"/>
      <c r="N2162" s="0" t="n">
        <v>1.23</v>
      </c>
    </row>
    <row r="2163" customFormat="false" ht="14.25" hidden="false" customHeight="false" outlineLevel="0" collapsed="false">
      <c r="H2163" s="10"/>
      <c r="N2163" s="0" t="n">
        <v>24.72</v>
      </c>
    </row>
    <row r="2164" customFormat="false" ht="14.25" hidden="false" customHeight="false" outlineLevel="0" collapsed="false">
      <c r="H2164" s="10"/>
      <c r="N2164" s="0" t="n">
        <v>2.59</v>
      </c>
    </row>
    <row r="2165" customFormat="false" ht="14.25" hidden="false" customHeight="false" outlineLevel="0" collapsed="false">
      <c r="H2165" s="10"/>
      <c r="N2165" s="0" t="n">
        <v>2.13</v>
      </c>
    </row>
    <row r="2166" customFormat="false" ht="14.25" hidden="false" customHeight="false" outlineLevel="0" collapsed="false">
      <c r="H2166" s="10"/>
      <c r="N2166" s="0" t="n">
        <v>3.33</v>
      </c>
    </row>
    <row r="2167" customFormat="false" ht="14.25" hidden="false" customHeight="false" outlineLevel="0" collapsed="false">
      <c r="H2167" s="10"/>
      <c r="N2167" s="0" t="n">
        <v>1.19</v>
      </c>
    </row>
    <row r="2168" customFormat="false" ht="14.25" hidden="false" customHeight="false" outlineLevel="0" collapsed="false">
      <c r="H2168" s="10"/>
      <c r="N2168" s="0" t="n">
        <v>2.39</v>
      </c>
    </row>
    <row r="2169" customFormat="false" ht="14.25" hidden="false" customHeight="false" outlineLevel="0" collapsed="false">
      <c r="H2169" s="10"/>
      <c r="N2169" s="0" t="n">
        <v>3.95</v>
      </c>
    </row>
    <row r="2170" customFormat="false" ht="14.25" hidden="false" customHeight="false" outlineLevel="0" collapsed="false">
      <c r="H2170" s="10"/>
      <c r="N2170" s="0" t="n">
        <v>1.79</v>
      </c>
    </row>
    <row r="2171" customFormat="false" ht="14.25" hidden="false" customHeight="false" outlineLevel="0" collapsed="false">
      <c r="H2171" s="10"/>
      <c r="N2171" s="0" t="n">
        <v>2.13</v>
      </c>
    </row>
    <row r="2172" customFormat="false" ht="14.25" hidden="false" customHeight="false" outlineLevel="0" collapsed="false">
      <c r="H2172" s="10"/>
      <c r="N2172" s="0" t="n">
        <v>5.13</v>
      </c>
    </row>
    <row r="2173" customFormat="false" ht="14.25" hidden="false" customHeight="false" outlineLevel="0" collapsed="false">
      <c r="H2173" s="10"/>
      <c r="N2173" s="0" t="n">
        <v>1.1</v>
      </c>
    </row>
    <row r="2174" customFormat="false" ht="14.25" hidden="false" customHeight="false" outlineLevel="0" collapsed="false">
      <c r="H2174" s="10"/>
      <c r="N2174" s="0" t="n">
        <v>73.72</v>
      </c>
    </row>
    <row r="2175" customFormat="false" ht="14.25" hidden="false" customHeight="false" outlineLevel="0" collapsed="false">
      <c r="H2175" s="10"/>
      <c r="N2175" s="0" t="n">
        <v>4.4</v>
      </c>
    </row>
    <row r="2176" customFormat="false" ht="14.25" hidden="false" customHeight="false" outlineLevel="0" collapsed="false">
      <c r="H2176" s="10"/>
      <c r="N2176" s="0" t="n">
        <v>3.69</v>
      </c>
    </row>
    <row r="2177" customFormat="false" ht="14.25" hidden="false" customHeight="false" outlineLevel="0" collapsed="false">
      <c r="H2177" s="10"/>
      <c r="N2177" s="0" t="n">
        <v>1.21</v>
      </c>
    </row>
    <row r="2178" customFormat="false" ht="14.25" hidden="false" customHeight="false" outlineLevel="0" collapsed="false">
      <c r="H2178" s="10"/>
      <c r="N2178" s="0" t="n">
        <v>0</v>
      </c>
    </row>
    <row r="2179" customFormat="false" ht="14.25" hidden="false" customHeight="false" outlineLevel="0" collapsed="false">
      <c r="H2179" s="10"/>
      <c r="N2179" s="0" t="n">
        <v>34.8</v>
      </c>
    </row>
    <row r="2180" customFormat="false" ht="14.25" hidden="false" customHeight="false" outlineLevel="0" collapsed="false">
      <c r="H2180" s="10"/>
      <c r="N2180" s="0" t="n">
        <v>2.3</v>
      </c>
    </row>
    <row r="2181" customFormat="false" ht="14.25" hidden="false" customHeight="false" outlineLevel="0" collapsed="false">
      <c r="H2181" s="10"/>
      <c r="N2181" s="0" t="n">
        <v>1.82</v>
      </c>
    </row>
    <row r="2182" customFormat="false" ht="14.25" hidden="false" customHeight="false" outlineLevel="0" collapsed="false">
      <c r="H2182" s="10"/>
      <c r="N2182" s="0" t="n">
        <v>1.06</v>
      </c>
    </row>
    <row r="2183" customFormat="false" ht="14.25" hidden="false" customHeight="false" outlineLevel="0" collapsed="false">
      <c r="H2183" s="10"/>
      <c r="N2183" s="0" t="n">
        <v>6.5</v>
      </c>
    </row>
    <row r="2184" customFormat="false" ht="14.25" hidden="false" customHeight="false" outlineLevel="0" collapsed="false">
      <c r="H2184" s="10"/>
      <c r="N2184" s="0" t="n">
        <v>1.88</v>
      </c>
    </row>
    <row r="2185" customFormat="false" ht="14.25" hidden="false" customHeight="false" outlineLevel="0" collapsed="false">
      <c r="H2185" s="10"/>
      <c r="N2185" s="0" t="n">
        <v>2.84</v>
      </c>
    </row>
    <row r="2186" customFormat="false" ht="14.25" hidden="false" customHeight="false" outlineLevel="0" collapsed="false">
      <c r="H2186" s="10"/>
      <c r="N2186" s="0" t="n">
        <v>1.51</v>
      </c>
    </row>
    <row r="2187" customFormat="false" ht="14.25" hidden="false" customHeight="false" outlineLevel="0" collapsed="false">
      <c r="H2187" s="10"/>
      <c r="N2187" s="0" t="n">
        <v>2.6</v>
      </c>
    </row>
    <row r="2188" customFormat="false" ht="14.25" hidden="false" customHeight="false" outlineLevel="0" collapsed="false">
      <c r="H2188" s="10"/>
      <c r="N2188" s="0" t="n">
        <v>16.04</v>
      </c>
    </row>
    <row r="2189" customFormat="false" ht="14.25" hidden="false" customHeight="false" outlineLevel="0" collapsed="false">
      <c r="H2189" s="10"/>
      <c r="N2189" s="0" t="n">
        <v>5.64</v>
      </c>
    </row>
    <row r="2190" customFormat="false" ht="14.25" hidden="false" customHeight="false" outlineLevel="0" collapsed="false">
      <c r="H2190" s="10"/>
      <c r="N2190" s="0" t="n">
        <v>1.16</v>
      </c>
    </row>
    <row r="2191" customFormat="false" ht="14.25" hidden="false" customHeight="false" outlineLevel="0" collapsed="false">
      <c r="H2191" s="10"/>
      <c r="N2191" s="0" t="n">
        <v>1.37</v>
      </c>
    </row>
    <row r="2192" customFormat="false" ht="14.25" hidden="false" customHeight="false" outlineLevel="0" collapsed="false">
      <c r="H2192" s="10"/>
      <c r="N2192" s="0" t="n">
        <v>1.32</v>
      </c>
    </row>
    <row r="2193" customFormat="false" ht="14.25" hidden="false" customHeight="false" outlineLevel="0" collapsed="false">
      <c r="H2193" s="10"/>
      <c r="N2193" s="0" t="n">
        <v>6.43</v>
      </c>
    </row>
    <row r="2194" customFormat="false" ht="14.25" hidden="false" customHeight="false" outlineLevel="0" collapsed="false">
      <c r="H2194" s="10"/>
      <c r="N2194" s="0" t="n">
        <v>3.97</v>
      </c>
    </row>
    <row r="2195" customFormat="false" ht="14.25" hidden="false" customHeight="false" outlineLevel="0" collapsed="false">
      <c r="H2195" s="10"/>
      <c r="N2195" s="0" t="n">
        <v>2.57</v>
      </c>
    </row>
    <row r="2196" customFormat="false" ht="14.25" hidden="false" customHeight="false" outlineLevel="0" collapsed="false">
      <c r="H2196" s="10"/>
      <c r="N2196" s="0" t="n">
        <v>1.49</v>
      </c>
    </row>
    <row r="2197" customFormat="false" ht="14.25" hidden="false" customHeight="false" outlineLevel="0" collapsed="false">
      <c r="H2197" s="10"/>
      <c r="N2197" s="0" t="n">
        <v>1.97</v>
      </c>
    </row>
    <row r="2198" customFormat="false" ht="14.25" hidden="false" customHeight="false" outlineLevel="0" collapsed="false">
      <c r="H2198" s="10"/>
      <c r="N2198" s="0" t="n">
        <v>5.71</v>
      </c>
    </row>
    <row r="2199" customFormat="false" ht="14.25" hidden="false" customHeight="false" outlineLevel="0" collapsed="false">
      <c r="H2199" s="10"/>
      <c r="N2199" s="0" t="n">
        <v>16.39</v>
      </c>
    </row>
    <row r="2200" customFormat="false" ht="14.25" hidden="false" customHeight="false" outlineLevel="0" collapsed="false">
      <c r="H2200" s="10"/>
      <c r="N2200" s="0" t="n">
        <v>2.5</v>
      </c>
    </row>
    <row r="2201" customFormat="false" ht="14.25" hidden="false" customHeight="false" outlineLevel="0" collapsed="false">
      <c r="H2201" s="10"/>
      <c r="N2201" s="0" t="n">
        <v>1.28</v>
      </c>
    </row>
    <row r="2202" customFormat="false" ht="14.25" hidden="false" customHeight="false" outlineLevel="0" collapsed="false">
      <c r="H2202" s="10"/>
      <c r="N2202" s="0" t="n">
        <v>232.3</v>
      </c>
    </row>
    <row r="2203" customFormat="false" ht="14.25" hidden="false" customHeight="false" outlineLevel="0" collapsed="false">
      <c r="H2203" s="10"/>
      <c r="N2203" s="0" t="n">
        <v>1.09</v>
      </c>
    </row>
    <row r="2204" customFormat="false" ht="14.25" hidden="false" customHeight="false" outlineLevel="0" collapsed="false">
      <c r="H2204" s="10"/>
      <c r="N2204" s="0" t="n">
        <v>1.85</v>
      </c>
    </row>
    <row r="2205" customFormat="false" ht="14.25" hidden="false" customHeight="false" outlineLevel="0" collapsed="false">
      <c r="H2205" s="10"/>
      <c r="N2205" s="0" t="n">
        <v>1.28</v>
      </c>
    </row>
    <row r="2206" customFormat="false" ht="14.25" hidden="false" customHeight="false" outlineLevel="0" collapsed="false">
      <c r="H2206" s="10"/>
      <c r="N2206" s="0" t="n">
        <v>4.21</v>
      </c>
    </row>
    <row r="2207" customFormat="false" ht="14.25" hidden="false" customHeight="false" outlineLevel="0" collapsed="false">
      <c r="H2207" s="10"/>
      <c r="N2207" s="0" t="n">
        <v>1.26</v>
      </c>
    </row>
    <row r="2208" customFormat="false" ht="14.25" hidden="false" customHeight="false" outlineLevel="0" collapsed="false">
      <c r="H2208" s="10"/>
      <c r="N2208" s="0" t="n">
        <v>9.06</v>
      </c>
    </row>
    <row r="2209" customFormat="false" ht="14.25" hidden="false" customHeight="false" outlineLevel="0" collapsed="false">
      <c r="H2209" s="10"/>
      <c r="N2209" s="0" t="n">
        <v>1.09</v>
      </c>
    </row>
    <row r="2210" customFormat="false" ht="14.25" hidden="false" customHeight="false" outlineLevel="0" collapsed="false">
      <c r="H2210" s="10"/>
      <c r="N2210" s="0" t="n">
        <v>4.64</v>
      </c>
    </row>
    <row r="2211" customFormat="false" ht="14.25" hidden="false" customHeight="false" outlineLevel="0" collapsed="false">
      <c r="H2211" s="10"/>
      <c r="N2211" s="0" t="n">
        <v>5.85</v>
      </c>
    </row>
    <row r="2212" customFormat="false" ht="14.25" hidden="false" customHeight="false" outlineLevel="0" collapsed="false">
      <c r="H2212" s="10"/>
      <c r="N2212" s="0" t="n">
        <v>2.38</v>
      </c>
    </row>
    <row r="2213" customFormat="false" ht="14.25" hidden="false" customHeight="false" outlineLevel="0" collapsed="false">
      <c r="H2213" s="10"/>
      <c r="N2213" s="0" t="n">
        <v>1.37</v>
      </c>
    </row>
    <row r="2214" customFormat="false" ht="14.25" hidden="false" customHeight="false" outlineLevel="0" collapsed="false">
      <c r="H2214" s="10"/>
      <c r="N2214" s="0" t="n">
        <v>1.64</v>
      </c>
    </row>
    <row r="2215" customFormat="false" ht="14.25" hidden="false" customHeight="false" outlineLevel="0" collapsed="false">
      <c r="H2215" s="10"/>
      <c r="N2215" s="0" t="n">
        <v>2.27</v>
      </c>
    </row>
    <row r="2216" customFormat="false" ht="14.25" hidden="false" customHeight="false" outlineLevel="0" collapsed="false">
      <c r="H2216" s="10"/>
      <c r="N2216" s="0" t="n">
        <v>1.56</v>
      </c>
    </row>
    <row r="2217" customFormat="false" ht="14.25" hidden="false" customHeight="false" outlineLevel="0" collapsed="false">
      <c r="H2217" s="10"/>
      <c r="N2217" s="0" t="n">
        <v>5.55</v>
      </c>
    </row>
    <row r="2218" customFormat="false" ht="14.25" hidden="false" customHeight="false" outlineLevel="0" collapsed="false">
      <c r="H2218" s="10"/>
      <c r="N2218" s="0" t="n">
        <v>2.22</v>
      </c>
    </row>
    <row r="2219" customFormat="false" ht="14.25" hidden="false" customHeight="false" outlineLevel="0" collapsed="false">
      <c r="H2219" s="10"/>
      <c r="N2219" s="0" t="n">
        <v>2.74</v>
      </c>
    </row>
    <row r="2220" customFormat="false" ht="14.25" hidden="false" customHeight="false" outlineLevel="0" collapsed="false">
      <c r="H2220" s="10"/>
      <c r="N2220" s="0" t="n">
        <v>1.13</v>
      </c>
    </row>
    <row r="2221" customFormat="false" ht="14.25" hidden="false" customHeight="false" outlineLevel="0" collapsed="false">
      <c r="H2221" s="10"/>
      <c r="N2221" s="0" t="n">
        <v>2.79</v>
      </c>
    </row>
    <row r="2222" customFormat="false" ht="14.25" hidden="false" customHeight="false" outlineLevel="0" collapsed="false">
      <c r="H2222" s="10"/>
      <c r="N2222" s="0" t="n">
        <v>3.76</v>
      </c>
    </row>
    <row r="2223" customFormat="false" ht="14.25" hidden="false" customHeight="false" outlineLevel="0" collapsed="false">
      <c r="H2223" s="10"/>
      <c r="N2223" s="0" t="n">
        <v>2.38</v>
      </c>
    </row>
    <row r="2224" customFormat="false" ht="14.25" hidden="false" customHeight="false" outlineLevel="0" collapsed="false">
      <c r="H2224" s="10"/>
      <c r="N2224" s="0" t="n">
        <v>1.16</v>
      </c>
    </row>
    <row r="2225" customFormat="false" ht="14.25" hidden="false" customHeight="false" outlineLevel="0" collapsed="false">
      <c r="H2225" s="10"/>
      <c r="N2225" s="0" t="n">
        <v>3.87</v>
      </c>
    </row>
    <row r="2226" customFormat="false" ht="14.25" hidden="false" customHeight="false" outlineLevel="0" collapsed="false">
      <c r="H2226" s="10"/>
      <c r="N2226" s="0" t="n">
        <v>1.26</v>
      </c>
    </row>
    <row r="2227" customFormat="false" ht="14.25" hidden="false" customHeight="false" outlineLevel="0" collapsed="false">
      <c r="H2227" s="10"/>
      <c r="N2227" s="0" t="n">
        <v>2.52</v>
      </c>
    </row>
    <row r="2228" customFormat="false" ht="14.25" hidden="false" customHeight="false" outlineLevel="0" collapsed="false">
      <c r="H2228" s="10"/>
      <c r="N2228" s="0" t="n">
        <v>1.01</v>
      </c>
    </row>
    <row r="2229" customFormat="false" ht="14.25" hidden="false" customHeight="false" outlineLevel="0" collapsed="false">
      <c r="H2229" s="10"/>
      <c r="N2229" s="0" t="n">
        <v>1</v>
      </c>
    </row>
    <row r="2230" customFormat="false" ht="14.25" hidden="false" customHeight="false" outlineLevel="0" collapsed="false">
      <c r="H2230" s="10"/>
      <c r="N2230" s="0" t="n">
        <v>3.99</v>
      </c>
    </row>
    <row r="2231" customFormat="false" ht="14.25" hidden="false" customHeight="false" outlineLevel="0" collapsed="false">
      <c r="H2231" s="10"/>
      <c r="N2231" s="0" t="n">
        <v>3.29</v>
      </c>
    </row>
    <row r="2232" customFormat="false" ht="14.25" hidden="false" customHeight="false" outlineLevel="0" collapsed="false">
      <c r="H2232" s="10"/>
      <c r="N2232" s="0" t="n">
        <v>19.95</v>
      </c>
    </row>
    <row r="2233" customFormat="false" ht="14.25" hidden="false" customHeight="false" outlineLevel="0" collapsed="false">
      <c r="H2233" s="10"/>
      <c r="N2233" s="0" t="n">
        <v>1.26</v>
      </c>
    </row>
    <row r="2234" customFormat="false" ht="14.25" hidden="false" customHeight="false" outlineLevel="0" collapsed="false">
      <c r="H2234" s="10"/>
      <c r="N2234" s="0" t="n">
        <v>1.37</v>
      </c>
    </row>
    <row r="2235" customFormat="false" ht="14.25" hidden="false" customHeight="false" outlineLevel="0" collapsed="false">
      <c r="H2235" s="10"/>
      <c r="N2235" s="0" t="n">
        <v>1.25</v>
      </c>
    </row>
    <row r="2236" customFormat="false" ht="14.25" hidden="false" customHeight="false" outlineLevel="0" collapsed="false">
      <c r="H2236" s="10"/>
      <c r="N2236" s="0" t="n">
        <v>2.44</v>
      </c>
    </row>
    <row r="2237" customFormat="false" ht="14.25" hidden="false" customHeight="false" outlineLevel="0" collapsed="false">
      <c r="H2237" s="10"/>
      <c r="N2237" s="0" t="n">
        <v>6.95</v>
      </c>
    </row>
    <row r="2238" customFormat="false" ht="14.25" hidden="false" customHeight="false" outlineLevel="0" collapsed="false">
      <c r="H2238" s="10"/>
      <c r="N2238" s="0" t="n">
        <v>2.37</v>
      </c>
    </row>
    <row r="2239" customFormat="false" ht="14.25" hidden="false" customHeight="false" outlineLevel="0" collapsed="false">
      <c r="H2239" s="10"/>
      <c r="N2239" s="0" t="n">
        <v>340.98</v>
      </c>
    </row>
    <row r="2240" customFormat="false" ht="14.25" hidden="false" customHeight="false" outlineLevel="0" collapsed="false">
      <c r="H2240" s="10"/>
      <c r="N2240" s="0" t="n">
        <v>6.8</v>
      </c>
    </row>
    <row r="2241" customFormat="false" ht="14.25" hidden="false" customHeight="false" outlineLevel="0" collapsed="false">
      <c r="H2241" s="10"/>
      <c r="N2241" s="0" t="n">
        <v>5.89</v>
      </c>
    </row>
    <row r="2242" customFormat="false" ht="14.25" hidden="false" customHeight="false" outlineLevel="0" collapsed="false">
      <c r="H2242" s="10"/>
      <c r="N2242" s="0" t="n">
        <v>2.63</v>
      </c>
    </row>
    <row r="2243" customFormat="false" ht="14.25" hidden="false" customHeight="false" outlineLevel="0" collapsed="false">
      <c r="H2243" s="10"/>
      <c r="N2243" s="0" t="n">
        <v>1.81</v>
      </c>
    </row>
    <row r="2244" customFormat="false" ht="14.25" hidden="false" customHeight="false" outlineLevel="0" collapsed="false">
      <c r="H2244" s="10"/>
      <c r="N2244" s="0" t="n">
        <v>1.32</v>
      </c>
    </row>
    <row r="2245" customFormat="false" ht="14.25" hidden="false" customHeight="false" outlineLevel="0" collapsed="false">
      <c r="H2245" s="10"/>
      <c r="N2245" s="0" t="n">
        <v>2.74</v>
      </c>
    </row>
    <row r="2246" customFormat="false" ht="14.25" hidden="false" customHeight="false" outlineLevel="0" collapsed="false">
      <c r="H2246" s="10"/>
      <c r="N2246" s="0" t="n">
        <v>9.81</v>
      </c>
    </row>
    <row r="2247" customFormat="false" ht="14.25" hidden="false" customHeight="false" outlineLevel="0" collapsed="false">
      <c r="H2247" s="10"/>
      <c r="N2247" s="0" t="n">
        <v>1.37</v>
      </c>
    </row>
    <row r="2248" customFormat="false" ht="14.25" hidden="false" customHeight="false" outlineLevel="0" collapsed="false">
      <c r="H2248" s="10"/>
      <c r="N2248" s="0" t="n">
        <v>1.25</v>
      </c>
    </row>
    <row r="2249" customFormat="false" ht="14.25" hidden="false" customHeight="false" outlineLevel="0" collapsed="false">
      <c r="H2249" s="10"/>
      <c r="N2249" s="0" t="n">
        <v>1.17</v>
      </c>
    </row>
    <row r="2250" customFormat="false" ht="14.25" hidden="false" customHeight="false" outlineLevel="0" collapsed="false">
      <c r="H2250" s="10"/>
      <c r="N2250" s="0" t="n">
        <v>1.03</v>
      </c>
    </row>
    <row r="2251" customFormat="false" ht="14.25" hidden="false" customHeight="false" outlineLevel="0" collapsed="false">
      <c r="H2251" s="10"/>
      <c r="N2251" s="0" t="n">
        <v>2.17</v>
      </c>
    </row>
    <row r="2252" customFormat="false" ht="14.25" hidden="false" customHeight="false" outlineLevel="0" collapsed="false">
      <c r="H2252" s="10"/>
      <c r="N2252" s="0" t="n">
        <v>108.83</v>
      </c>
    </row>
    <row r="2253" customFormat="false" ht="14.25" hidden="false" customHeight="false" outlineLevel="0" collapsed="false">
      <c r="H2253" s="10"/>
      <c r="N2253" s="0" t="n">
        <v>5.3</v>
      </c>
    </row>
    <row r="2254" customFormat="false" ht="14.25" hidden="false" customHeight="false" outlineLevel="0" collapsed="false">
      <c r="H2254" s="10"/>
      <c r="N2254" s="0" t="n">
        <v>4.31</v>
      </c>
    </row>
    <row r="2255" customFormat="false" ht="14.25" hidden="false" customHeight="false" outlineLevel="0" collapsed="false">
      <c r="H2255" s="10"/>
      <c r="N2255" s="0" t="n">
        <v>6.97</v>
      </c>
    </row>
    <row r="2256" customFormat="false" ht="14.25" hidden="false" customHeight="false" outlineLevel="0" collapsed="false">
      <c r="H2256" s="10"/>
      <c r="N2256" s="0" t="n">
        <v>1.71</v>
      </c>
    </row>
    <row r="2257" customFormat="false" ht="14.25" hidden="false" customHeight="false" outlineLevel="0" collapsed="false">
      <c r="H2257" s="10"/>
      <c r="N2257" s="0" t="n">
        <v>2.24</v>
      </c>
    </row>
    <row r="2258" customFormat="false" ht="14.25" hidden="false" customHeight="false" outlineLevel="0" collapsed="false">
      <c r="H2258" s="10"/>
      <c r="N2258" s="0" t="n">
        <v>1.48</v>
      </c>
    </row>
    <row r="2259" customFormat="false" ht="14.25" hidden="false" customHeight="false" outlineLevel="0" collapsed="false">
      <c r="H2259" s="10"/>
      <c r="N2259" s="0" t="n">
        <v>63.6</v>
      </c>
    </row>
    <row r="2260" customFormat="false" ht="14.25" hidden="false" customHeight="false" outlineLevel="0" collapsed="false">
      <c r="H2260" s="10"/>
      <c r="N2260" s="0" t="n">
        <v>9.19</v>
      </c>
    </row>
    <row r="2261" customFormat="false" ht="14.25" hidden="false" customHeight="false" outlineLevel="0" collapsed="false">
      <c r="H2261" s="10"/>
      <c r="N2261" s="0" t="n">
        <v>1.41</v>
      </c>
    </row>
    <row r="2262" customFormat="false" ht="14.25" hidden="false" customHeight="false" outlineLevel="0" collapsed="false">
      <c r="H2262" s="10"/>
      <c r="N2262" s="0" t="n">
        <v>1.86</v>
      </c>
    </row>
    <row r="2263" customFormat="false" ht="14.25" hidden="false" customHeight="false" outlineLevel="0" collapsed="false">
      <c r="H2263" s="10"/>
      <c r="N2263" s="0" t="n">
        <v>1.37</v>
      </c>
    </row>
    <row r="2264" customFormat="false" ht="14.25" hidden="false" customHeight="false" outlineLevel="0" collapsed="false">
      <c r="H2264" s="10"/>
      <c r="N2264" s="0" t="n">
        <v>1.52</v>
      </c>
    </row>
    <row r="2265" customFormat="false" ht="14.25" hidden="false" customHeight="false" outlineLevel="0" collapsed="false">
      <c r="H2265" s="10"/>
      <c r="N2265" s="0" t="n">
        <v>1.32</v>
      </c>
    </row>
    <row r="2266" customFormat="false" ht="14.25" hidden="false" customHeight="false" outlineLevel="0" collapsed="false">
      <c r="H2266" s="10"/>
      <c r="N2266" s="0" t="n">
        <v>2.7</v>
      </c>
    </row>
    <row r="2267" customFormat="false" ht="14.25" hidden="false" customHeight="false" outlineLevel="0" collapsed="false">
      <c r="H2267" s="10"/>
      <c r="N2267" s="0" t="n">
        <v>1.04</v>
      </c>
    </row>
    <row r="2268" customFormat="false" ht="14.25" hidden="false" customHeight="false" outlineLevel="0" collapsed="false">
      <c r="H2268" s="10"/>
      <c r="N2268" s="0" t="n">
        <v>2.44</v>
      </c>
    </row>
    <row r="2269" customFormat="false" ht="14.25" hidden="false" customHeight="false" outlineLevel="0" collapsed="false">
      <c r="H2269" s="10"/>
      <c r="N2269" s="0" t="n">
        <v>1.25</v>
      </c>
    </row>
    <row r="2270" customFormat="false" ht="14.25" hidden="false" customHeight="false" outlineLevel="0" collapsed="false">
      <c r="H2270" s="10"/>
      <c r="N2270" s="0" t="n">
        <v>1.98</v>
      </c>
    </row>
    <row r="2271" customFormat="false" ht="14.25" hidden="false" customHeight="false" outlineLevel="0" collapsed="false">
      <c r="H2271" s="10"/>
      <c r="N2271" s="0" t="n">
        <v>1.87</v>
      </c>
    </row>
    <row r="2272" customFormat="false" ht="14.25" hidden="false" customHeight="false" outlineLevel="0" collapsed="false">
      <c r="H2272" s="10"/>
      <c r="N2272" s="0" t="n">
        <v>3.76</v>
      </c>
    </row>
    <row r="2273" customFormat="false" ht="14.25" hidden="false" customHeight="false" outlineLevel="0" collapsed="false">
      <c r="H2273" s="10"/>
      <c r="N2273" s="0" t="n">
        <v>1.27</v>
      </c>
    </row>
    <row r="2274" customFormat="false" ht="14.25" hidden="false" customHeight="false" outlineLevel="0" collapsed="false">
      <c r="H2274" s="10"/>
      <c r="N2274" s="0" t="n">
        <v>1.13</v>
      </c>
    </row>
    <row r="2275" customFormat="false" ht="14.25" hidden="false" customHeight="false" outlineLevel="0" collapsed="false">
      <c r="H2275" s="10"/>
      <c r="N2275" s="0" t="n">
        <v>2.16</v>
      </c>
    </row>
    <row r="2276" customFormat="false" ht="14.25" hidden="false" customHeight="false" outlineLevel="0" collapsed="false">
      <c r="H2276" s="10"/>
      <c r="N2276" s="0" t="n">
        <v>3.63</v>
      </c>
    </row>
    <row r="2277" customFormat="false" ht="14.25" hidden="false" customHeight="false" outlineLevel="0" collapsed="false">
      <c r="H2277" s="10"/>
      <c r="N2277" s="0" t="n">
        <v>2</v>
      </c>
    </row>
    <row r="2278" customFormat="false" ht="14.25" hidden="false" customHeight="false" outlineLevel="0" collapsed="false">
      <c r="H2278" s="10"/>
      <c r="N2278" s="0" t="n">
        <v>1.79</v>
      </c>
    </row>
    <row r="2279" customFormat="false" ht="14.25" hidden="false" customHeight="false" outlineLevel="0" collapsed="false">
      <c r="H2279" s="10"/>
      <c r="N2279" s="0" t="n">
        <v>1.28</v>
      </c>
    </row>
    <row r="2280" customFormat="false" ht="14.25" hidden="false" customHeight="false" outlineLevel="0" collapsed="false">
      <c r="H2280" s="10"/>
      <c r="N2280" s="0" t="n">
        <v>1.44</v>
      </c>
    </row>
    <row r="2281" customFormat="false" ht="14.25" hidden="false" customHeight="false" outlineLevel="0" collapsed="false">
      <c r="H2281" s="10"/>
      <c r="N2281" s="0" t="n">
        <v>1.16</v>
      </c>
    </row>
    <row r="2282" customFormat="false" ht="14.25" hidden="false" customHeight="false" outlineLevel="0" collapsed="false">
      <c r="H2282" s="10"/>
      <c r="N2282" s="0" t="n">
        <v>7.78</v>
      </c>
    </row>
    <row r="2283" customFormat="false" ht="14.25" hidden="false" customHeight="false" outlineLevel="0" collapsed="false">
      <c r="H2283" s="10"/>
      <c r="N2283" s="0" t="n">
        <v>1.38</v>
      </c>
    </row>
    <row r="2284" customFormat="false" ht="14.25" hidden="false" customHeight="false" outlineLevel="0" collapsed="false">
      <c r="H2284" s="10"/>
      <c r="N2284" s="0" t="n">
        <v>3.52</v>
      </c>
    </row>
    <row r="2285" customFormat="false" ht="14.25" hidden="false" customHeight="false" outlineLevel="0" collapsed="false">
      <c r="H2285" s="10"/>
      <c r="N2285" s="0" t="n">
        <v>1.53</v>
      </c>
    </row>
    <row r="2286" customFormat="false" ht="14.25" hidden="false" customHeight="false" outlineLevel="0" collapsed="false">
      <c r="H2286" s="10"/>
      <c r="N2286" s="0" t="n">
        <v>6.97</v>
      </c>
    </row>
    <row r="2287" customFormat="false" ht="14.25" hidden="false" customHeight="false" outlineLevel="0" collapsed="false">
      <c r="H2287" s="10"/>
      <c r="N2287" s="0" t="n">
        <v>1.93</v>
      </c>
    </row>
    <row r="2288" customFormat="false" ht="14.25" hidden="false" customHeight="false" outlineLevel="0" collapsed="false">
      <c r="H2288" s="10"/>
      <c r="N2288" s="0" t="n">
        <v>1.44</v>
      </c>
    </row>
    <row r="2289" customFormat="false" ht="14.25" hidden="false" customHeight="false" outlineLevel="0" collapsed="false">
      <c r="H2289" s="10"/>
      <c r="N2289" s="0" t="n">
        <v>2.07</v>
      </c>
    </row>
    <row r="2290" customFormat="false" ht="14.25" hidden="false" customHeight="false" outlineLevel="0" collapsed="false">
      <c r="H2290" s="10"/>
      <c r="N2290" s="0" t="n">
        <v>1.25</v>
      </c>
    </row>
    <row r="2291" customFormat="false" ht="14.25" hidden="false" customHeight="false" outlineLevel="0" collapsed="false">
      <c r="H2291" s="10"/>
      <c r="N2291" s="0" t="n">
        <v>1.16</v>
      </c>
    </row>
    <row r="2292" customFormat="false" ht="14.25" hidden="false" customHeight="false" outlineLevel="0" collapsed="false">
      <c r="H2292" s="10"/>
      <c r="N2292" s="0" t="n">
        <v>1.08</v>
      </c>
    </row>
    <row r="2293" customFormat="false" ht="14.25" hidden="false" customHeight="false" outlineLevel="0" collapsed="false">
      <c r="H2293" s="10"/>
      <c r="N2293" s="0" t="n">
        <v>424.98</v>
      </c>
    </row>
    <row r="2294" customFormat="false" ht="14.25" hidden="false" customHeight="false" outlineLevel="0" collapsed="false">
      <c r="H2294" s="10"/>
      <c r="N2294" s="0" t="n">
        <v>1.1</v>
      </c>
    </row>
    <row r="2295" customFormat="false" ht="14.25" hidden="false" customHeight="false" outlineLevel="0" collapsed="false">
      <c r="H2295" s="10"/>
      <c r="N2295" s="0" t="n">
        <v>1.43</v>
      </c>
    </row>
    <row r="2296" customFormat="false" ht="14.25" hidden="false" customHeight="false" outlineLevel="0" collapsed="false">
      <c r="H2296" s="10"/>
      <c r="N2296" s="0" t="n">
        <v>1.03</v>
      </c>
    </row>
    <row r="2297" customFormat="false" ht="14.25" hidden="false" customHeight="false" outlineLevel="0" collapsed="false">
      <c r="H2297" s="10"/>
      <c r="N2297" s="0" t="n">
        <v>1.17</v>
      </c>
    </row>
    <row r="2298" customFormat="false" ht="14.25" hidden="false" customHeight="false" outlineLevel="0" collapsed="false">
      <c r="H2298" s="10"/>
      <c r="N2298" s="0" t="n">
        <v>2.33</v>
      </c>
    </row>
    <row r="2299" customFormat="false" ht="14.25" hidden="false" customHeight="false" outlineLevel="0" collapsed="false">
      <c r="H2299" s="10"/>
      <c r="N2299" s="0" t="n">
        <v>1.2</v>
      </c>
    </row>
    <row r="2300" customFormat="false" ht="14.25" hidden="false" customHeight="false" outlineLevel="0" collapsed="false">
      <c r="H2300" s="10"/>
      <c r="N2300" s="0" t="n">
        <v>13.36</v>
      </c>
    </row>
    <row r="2301" customFormat="false" ht="14.25" hidden="false" customHeight="false" outlineLevel="0" collapsed="false">
      <c r="H2301" s="10"/>
      <c r="N2301" s="0" t="n">
        <v>4.59</v>
      </c>
    </row>
    <row r="2302" customFormat="false" ht="14.25" hidden="false" customHeight="false" outlineLevel="0" collapsed="false">
      <c r="H2302" s="10"/>
      <c r="N2302" s="0" t="n">
        <v>4.26</v>
      </c>
    </row>
    <row r="2303" customFormat="false" ht="14.25" hidden="false" customHeight="false" outlineLevel="0" collapsed="false">
      <c r="H2303" s="10"/>
      <c r="N2303" s="0" t="n">
        <v>7.42</v>
      </c>
    </row>
    <row r="2304" customFormat="false" ht="14.25" hidden="false" customHeight="false" outlineLevel="0" collapsed="false">
      <c r="H2304" s="10"/>
      <c r="N2304" s="0" t="n">
        <v>1.16</v>
      </c>
    </row>
    <row r="2305" customFormat="false" ht="14.25" hidden="false" customHeight="false" outlineLevel="0" collapsed="false">
      <c r="H2305" s="10"/>
      <c r="N2305" s="0" t="n">
        <v>3.46</v>
      </c>
    </row>
    <row r="2306" customFormat="false" ht="14.25" hidden="false" customHeight="false" outlineLevel="0" collapsed="false">
      <c r="H2306" s="10"/>
      <c r="N2306" s="0" t="n">
        <v>2.22</v>
      </c>
    </row>
    <row r="2307" customFormat="false" ht="14.25" hidden="false" customHeight="false" outlineLevel="0" collapsed="false">
      <c r="H2307" s="10"/>
      <c r="N2307" s="0" t="n">
        <v>5.43</v>
      </c>
    </row>
    <row r="2308" customFormat="false" ht="14.25" hidden="false" customHeight="false" outlineLevel="0" collapsed="false">
      <c r="H2308" s="10"/>
      <c r="N2308" s="0" t="n">
        <v>2.44</v>
      </c>
    </row>
    <row r="2309" customFormat="false" ht="14.25" hidden="false" customHeight="false" outlineLevel="0" collapsed="false">
      <c r="H2309" s="10"/>
      <c r="N2309" s="0" t="n">
        <v>1.14</v>
      </c>
    </row>
    <row r="2310" customFormat="false" ht="14.25" hidden="false" customHeight="false" outlineLevel="0" collapsed="false">
      <c r="H2310" s="10"/>
      <c r="N2310" s="0" t="n">
        <v>8.52</v>
      </c>
    </row>
    <row r="2311" customFormat="false" ht="14.25" hidden="false" customHeight="false" outlineLevel="0" collapsed="false">
      <c r="H2311" s="10"/>
      <c r="N2311" s="0" t="n">
        <v>3.17</v>
      </c>
    </row>
    <row r="2312" customFormat="false" ht="14.25" hidden="false" customHeight="false" outlineLevel="0" collapsed="false">
      <c r="H2312" s="10"/>
      <c r="N2312" s="0" t="n">
        <v>1.2</v>
      </c>
    </row>
    <row r="2313" customFormat="false" ht="14.25" hidden="false" customHeight="false" outlineLevel="0" collapsed="false">
      <c r="H2313" s="10"/>
      <c r="N2313" s="0" t="n">
        <v>1.45</v>
      </c>
    </row>
    <row r="2314" customFormat="false" ht="14.25" hidden="false" customHeight="false" outlineLevel="0" collapsed="false">
      <c r="H2314" s="10"/>
      <c r="N2314" s="0" t="n">
        <v>1.62</v>
      </c>
    </row>
    <row r="2315" customFormat="false" ht="14.25" hidden="false" customHeight="false" outlineLevel="0" collapsed="false">
      <c r="H2315" s="10"/>
      <c r="N2315" s="0" t="n">
        <v>24.84</v>
      </c>
    </row>
    <row r="2316" customFormat="false" ht="14.25" hidden="false" customHeight="false" outlineLevel="0" collapsed="false">
      <c r="H2316" s="10"/>
      <c r="N2316" s="0" t="n">
        <v>6.37</v>
      </c>
    </row>
    <row r="2317" customFormat="false" ht="14.25" hidden="false" customHeight="false" outlineLevel="0" collapsed="false">
      <c r="H2317" s="10"/>
      <c r="N2317" s="0" t="n">
        <v>31.75</v>
      </c>
    </row>
    <row r="2318" customFormat="false" ht="14.25" hidden="false" customHeight="false" outlineLevel="0" collapsed="false">
      <c r="H2318" s="10"/>
      <c r="N2318" s="0" t="n">
        <v>1.04</v>
      </c>
    </row>
    <row r="2319" customFormat="false" ht="14.25" hidden="false" customHeight="false" outlineLevel="0" collapsed="false">
      <c r="H2319" s="10"/>
      <c r="N2319" s="0" t="n">
        <v>1.02</v>
      </c>
    </row>
    <row r="2320" customFormat="false" ht="14.25" hidden="false" customHeight="false" outlineLevel="0" collapsed="false">
      <c r="H2320" s="10"/>
      <c r="N2320" s="0" t="n">
        <v>1.85</v>
      </c>
    </row>
    <row r="2321" customFormat="false" ht="14.25" hidden="false" customHeight="false" outlineLevel="0" collapsed="false">
      <c r="H2321" s="10"/>
      <c r="N2321" s="0" t="n">
        <v>10.87</v>
      </c>
    </row>
    <row r="2322" customFormat="false" ht="14.25" hidden="false" customHeight="false" outlineLevel="0" collapsed="false">
      <c r="H2322" s="10"/>
      <c r="N2322" s="0" t="n">
        <v>1.22</v>
      </c>
    </row>
    <row r="2323" customFormat="false" ht="14.25" hidden="false" customHeight="false" outlineLevel="0" collapsed="false">
      <c r="H2323" s="10"/>
      <c r="N2323" s="0" t="n">
        <v>1.19</v>
      </c>
    </row>
    <row r="2324" customFormat="false" ht="14.25" hidden="false" customHeight="false" outlineLevel="0" collapsed="false">
      <c r="H2324" s="10"/>
      <c r="N2324" s="0" t="n">
        <v>1.75</v>
      </c>
    </row>
    <row r="2325" customFormat="false" ht="14.25" hidden="false" customHeight="false" outlineLevel="0" collapsed="false">
      <c r="H2325" s="10"/>
      <c r="N2325" s="0" t="n">
        <v>1.45</v>
      </c>
    </row>
    <row r="2326" customFormat="false" ht="14.25" hidden="false" customHeight="false" outlineLevel="0" collapsed="false">
      <c r="H2326" s="10"/>
      <c r="N2326" s="0" t="n">
        <v>10.9</v>
      </c>
    </row>
    <row r="2327" customFormat="false" ht="14.25" hidden="false" customHeight="false" outlineLevel="0" collapsed="false">
      <c r="H2327" s="10"/>
      <c r="N2327" s="0" t="n">
        <v>1</v>
      </c>
    </row>
    <row r="2328" customFormat="false" ht="14.25" hidden="false" customHeight="false" outlineLevel="0" collapsed="false">
      <c r="H2328" s="10"/>
      <c r="N2328" s="0" t="n">
        <v>2.12</v>
      </c>
    </row>
    <row r="2329" customFormat="false" ht="14.25" hidden="false" customHeight="false" outlineLevel="0" collapsed="false">
      <c r="H2329" s="10"/>
      <c r="N2329" s="0" t="n">
        <v>6.9</v>
      </c>
    </row>
    <row r="2330" customFormat="false" ht="14.25" hidden="false" customHeight="false" outlineLevel="0" collapsed="false">
      <c r="H2330" s="10"/>
      <c r="N2330" s="0" t="n">
        <v>1.07</v>
      </c>
    </row>
    <row r="2331" customFormat="false" ht="14.25" hidden="false" customHeight="false" outlineLevel="0" collapsed="false">
      <c r="H2331" s="10"/>
      <c r="N2331" s="0" t="n">
        <v>173.49</v>
      </c>
    </row>
    <row r="2332" customFormat="false" ht="14.25" hidden="false" customHeight="false" outlineLevel="0" collapsed="false">
      <c r="H2332" s="10"/>
      <c r="N2332" s="0" t="n">
        <v>2.41</v>
      </c>
    </row>
    <row r="2333" customFormat="false" ht="14.25" hidden="false" customHeight="false" outlineLevel="0" collapsed="false">
      <c r="H2333" s="10"/>
      <c r="N2333" s="0" t="n">
        <v>1.37</v>
      </c>
    </row>
    <row r="2334" customFormat="false" ht="14.25" hidden="false" customHeight="false" outlineLevel="0" collapsed="false">
      <c r="H2334" s="10"/>
      <c r="N2334" s="0" t="n">
        <v>1.27</v>
      </c>
    </row>
    <row r="2335" customFormat="false" ht="14.25" hidden="false" customHeight="false" outlineLevel="0" collapsed="false">
      <c r="H2335" s="10"/>
      <c r="N2335" s="0" t="n">
        <v>1.23</v>
      </c>
    </row>
    <row r="2336" customFormat="false" ht="14.25" hidden="false" customHeight="false" outlineLevel="0" collapsed="false">
      <c r="H2336" s="10"/>
      <c r="N2336" s="0" t="n">
        <v>1.29</v>
      </c>
    </row>
    <row r="2337" customFormat="false" ht="14.25" hidden="false" customHeight="false" outlineLevel="0" collapsed="false">
      <c r="H2337" s="10"/>
      <c r="N2337" s="0" t="n">
        <v>2.69</v>
      </c>
    </row>
    <row r="2338" customFormat="false" ht="14.25" hidden="false" customHeight="false" outlineLevel="0" collapsed="false">
      <c r="H2338" s="10"/>
      <c r="N2338" s="0" t="n">
        <v>1.53</v>
      </c>
    </row>
    <row r="2339" customFormat="false" ht="14.25" hidden="false" customHeight="false" outlineLevel="0" collapsed="false">
      <c r="H2339" s="10"/>
      <c r="N2339" s="0" t="n">
        <v>1.52</v>
      </c>
    </row>
    <row r="2340" customFormat="false" ht="14.25" hidden="false" customHeight="false" outlineLevel="0" collapsed="false">
      <c r="H2340" s="10"/>
      <c r="N2340" s="0" t="n">
        <v>2.2</v>
      </c>
    </row>
    <row r="2341" customFormat="false" ht="14.25" hidden="false" customHeight="false" outlineLevel="0" collapsed="false">
      <c r="H2341" s="10"/>
      <c r="N2341" s="0" t="n">
        <v>2.81</v>
      </c>
    </row>
    <row r="2342" customFormat="false" ht="14.25" hidden="false" customHeight="false" outlineLevel="0" collapsed="false">
      <c r="H2342" s="10"/>
      <c r="N2342" s="0" t="n">
        <v>1.81</v>
      </c>
    </row>
    <row r="2343" customFormat="false" ht="14.25" hidden="false" customHeight="false" outlineLevel="0" collapsed="false">
      <c r="H2343" s="10"/>
      <c r="N2343" s="0" t="n">
        <v>2.64</v>
      </c>
    </row>
    <row r="2344" customFormat="false" ht="14.25" hidden="false" customHeight="false" outlineLevel="0" collapsed="false">
      <c r="H2344" s="10"/>
      <c r="N2344" s="0" t="n">
        <v>1.74</v>
      </c>
    </row>
    <row r="2345" customFormat="false" ht="14.25" hidden="false" customHeight="false" outlineLevel="0" collapsed="false">
      <c r="H2345" s="10"/>
      <c r="N2345" s="0" t="n">
        <v>1.06</v>
      </c>
    </row>
    <row r="2346" customFormat="false" ht="14.25" hidden="false" customHeight="false" outlineLevel="0" collapsed="false">
      <c r="H2346" s="10"/>
      <c r="N2346" s="0" t="n">
        <v>1.38</v>
      </c>
    </row>
    <row r="2347" customFormat="false" ht="14.25" hidden="false" customHeight="false" outlineLevel="0" collapsed="false">
      <c r="H2347" s="10"/>
      <c r="N2347" s="0" t="n">
        <v>4.03</v>
      </c>
    </row>
    <row r="2348" customFormat="false" ht="14.25" hidden="false" customHeight="false" outlineLevel="0" collapsed="false">
      <c r="H2348" s="10"/>
      <c r="N2348" s="0" t="n">
        <v>2.1</v>
      </c>
    </row>
    <row r="2349" customFormat="false" ht="14.25" hidden="false" customHeight="false" outlineLevel="0" collapsed="false">
      <c r="H2349" s="10"/>
      <c r="N2349" s="0" t="n">
        <v>13.63</v>
      </c>
    </row>
    <row r="2350" customFormat="false" ht="14.25" hidden="false" customHeight="false" outlineLevel="0" collapsed="false">
      <c r="H2350" s="10"/>
      <c r="N2350" s="0" t="n">
        <v>14.6</v>
      </c>
    </row>
    <row r="2351" customFormat="false" ht="14.25" hidden="false" customHeight="false" outlineLevel="0" collapsed="false">
      <c r="H2351" s="10"/>
      <c r="N2351" s="0" t="n">
        <v>10</v>
      </c>
    </row>
    <row r="2352" customFormat="false" ht="14.25" hidden="false" customHeight="false" outlineLevel="0" collapsed="false">
      <c r="H2352" s="10"/>
      <c r="N2352" s="0" t="n">
        <v>1.33</v>
      </c>
    </row>
    <row r="2353" customFormat="false" ht="14.25" hidden="false" customHeight="false" outlineLevel="0" collapsed="false">
      <c r="H2353" s="10"/>
      <c r="N2353" s="0" t="n">
        <v>1.86</v>
      </c>
    </row>
    <row r="2354" customFormat="false" ht="14.25" hidden="false" customHeight="false" outlineLevel="0" collapsed="false">
      <c r="H2354" s="10"/>
      <c r="N2354" s="0" t="n">
        <v>1.18</v>
      </c>
    </row>
    <row r="2355" customFormat="false" ht="14.25" hidden="false" customHeight="false" outlineLevel="0" collapsed="false">
      <c r="H2355" s="10"/>
      <c r="N2355" s="0" t="n">
        <v>1.03</v>
      </c>
    </row>
    <row r="2356" customFormat="false" ht="14.25" hidden="false" customHeight="false" outlineLevel="0" collapsed="false">
      <c r="H2356" s="10"/>
      <c r="N2356" s="0" t="n">
        <v>1.01</v>
      </c>
    </row>
    <row r="2357" customFormat="false" ht="14.25" hidden="false" customHeight="false" outlineLevel="0" collapsed="false">
      <c r="H2357" s="10"/>
      <c r="N2357" s="0" t="n">
        <v>1.25</v>
      </c>
    </row>
    <row r="2358" customFormat="false" ht="14.25" hidden="false" customHeight="false" outlineLevel="0" collapsed="false">
      <c r="H2358" s="10"/>
      <c r="N2358" s="0" t="n">
        <v>4.91</v>
      </c>
    </row>
    <row r="2359" customFormat="false" ht="14.25" hidden="false" customHeight="false" outlineLevel="0" collapsed="false">
      <c r="H2359" s="10"/>
      <c r="N2359" s="0" t="n">
        <v>3.2</v>
      </c>
    </row>
    <row r="2360" customFormat="false" ht="14.25" hidden="false" customHeight="false" outlineLevel="0" collapsed="false">
      <c r="H2360" s="10"/>
      <c r="N2360" s="0" t="n">
        <v>2.5</v>
      </c>
    </row>
    <row r="2361" customFormat="false" ht="14.25" hidden="false" customHeight="false" outlineLevel="0" collapsed="false">
      <c r="H2361" s="10"/>
      <c r="N2361" s="0" t="n">
        <v>4.07</v>
      </c>
    </row>
    <row r="2362" customFormat="false" ht="14.25" hidden="false" customHeight="false" outlineLevel="0" collapsed="false">
      <c r="H2362" s="10"/>
      <c r="N2362" s="0" t="n">
        <v>2.92</v>
      </c>
    </row>
    <row r="2363" customFormat="false" ht="14.25" hidden="false" customHeight="false" outlineLevel="0" collapsed="false">
      <c r="H2363" s="10"/>
      <c r="N2363" s="0" t="n">
        <v>1.19</v>
      </c>
    </row>
    <row r="2364" customFormat="false" ht="14.25" hidden="false" customHeight="false" outlineLevel="0" collapsed="false">
      <c r="H2364" s="10"/>
      <c r="N2364" s="0" t="n">
        <v>2.92</v>
      </c>
    </row>
    <row r="2365" customFormat="false" ht="14.25" hidden="false" customHeight="false" outlineLevel="0" collapsed="false">
      <c r="H2365" s="10"/>
      <c r="N2365" s="0" t="n">
        <v>53.31</v>
      </c>
    </row>
    <row r="2366" customFormat="false" ht="14.25" hidden="false" customHeight="false" outlineLevel="0" collapsed="false">
      <c r="H2366" s="10"/>
      <c r="N2366" s="0" t="n">
        <v>1.22</v>
      </c>
    </row>
    <row r="2367" customFormat="false" ht="14.25" hidden="false" customHeight="false" outlineLevel="0" collapsed="false">
      <c r="H2367" s="10"/>
      <c r="N2367" s="0" t="n">
        <v>1.07</v>
      </c>
    </row>
    <row r="2368" customFormat="false" ht="14.25" hidden="false" customHeight="false" outlineLevel="0" collapsed="false">
      <c r="H2368" s="10"/>
      <c r="N2368" s="0" t="n">
        <v>6.58</v>
      </c>
    </row>
    <row r="2369" customFormat="false" ht="14.25" hidden="false" customHeight="false" outlineLevel="0" collapsed="false">
      <c r="H2369" s="10"/>
      <c r="N2369" s="0" t="n">
        <v>1.05</v>
      </c>
    </row>
    <row r="2370" customFormat="false" ht="14.25" hidden="false" customHeight="false" outlineLevel="0" collapsed="false">
      <c r="H2370" s="10"/>
      <c r="N2370" s="0" t="n">
        <v>2</v>
      </c>
    </row>
    <row r="2371" customFormat="false" ht="14.25" hidden="false" customHeight="false" outlineLevel="0" collapsed="false">
      <c r="H2371" s="10"/>
      <c r="N2371" s="0" t="n">
        <v>2.05</v>
      </c>
    </row>
    <row r="2372" customFormat="false" ht="14.25" hidden="false" customHeight="false" outlineLevel="0" collapsed="false">
      <c r="H2372" s="10"/>
      <c r="N2372" s="0" t="n">
        <v>31.92</v>
      </c>
    </row>
    <row r="2373" customFormat="false" ht="14.25" hidden="false" customHeight="false" outlineLevel="0" collapsed="false">
      <c r="H2373" s="10"/>
      <c r="N2373" s="0" t="n">
        <v>2.63</v>
      </c>
    </row>
    <row r="2374" customFormat="false" ht="14.25" hidden="false" customHeight="false" outlineLevel="0" collapsed="false">
      <c r="H2374" s="10"/>
      <c r="N2374" s="0" t="n">
        <v>1.26</v>
      </c>
    </row>
    <row r="2375" customFormat="false" ht="14.25" hidden="false" customHeight="false" outlineLevel="0" collapsed="false">
      <c r="H2375" s="10"/>
      <c r="N2375" s="0" t="n">
        <v>1.29</v>
      </c>
    </row>
    <row r="2376" customFormat="false" ht="14.25" hidden="false" customHeight="false" outlineLevel="0" collapsed="false">
      <c r="H2376" s="10"/>
      <c r="N2376" s="0" t="n">
        <v>2.62</v>
      </c>
    </row>
    <row r="2377" customFormat="false" ht="14.25" hidden="false" customHeight="false" outlineLevel="0" collapsed="false">
      <c r="H2377" s="10"/>
      <c r="N2377" s="0" t="n">
        <v>55.13</v>
      </c>
    </row>
    <row r="2378" customFormat="false" ht="14.25" hidden="false" customHeight="false" outlineLevel="0" collapsed="false">
      <c r="H2378" s="10"/>
      <c r="N2378" s="0" t="n">
        <v>1.57</v>
      </c>
    </row>
    <row r="2379" customFormat="false" ht="14.25" hidden="false" customHeight="false" outlineLevel="0" collapsed="false">
      <c r="H2379" s="10"/>
      <c r="N2379" s="0" t="n">
        <v>1.52</v>
      </c>
    </row>
    <row r="2380" customFormat="false" ht="14.25" hidden="false" customHeight="false" outlineLevel="0" collapsed="false">
      <c r="H2380" s="10"/>
      <c r="N2380" s="0" t="n">
        <v>7.67</v>
      </c>
    </row>
    <row r="2381" customFormat="false" ht="14.25" hidden="false" customHeight="false" outlineLevel="0" collapsed="false">
      <c r="H2381" s="10"/>
      <c r="N2381" s="0" t="n">
        <v>1.22</v>
      </c>
    </row>
    <row r="2382" customFormat="false" ht="14.25" hidden="false" customHeight="false" outlineLevel="0" collapsed="false">
      <c r="H2382" s="10"/>
      <c r="N2382" s="0" t="n">
        <v>2.28</v>
      </c>
    </row>
    <row r="2383" customFormat="false" ht="14.25" hidden="false" customHeight="false" outlineLevel="0" collapsed="false">
      <c r="H2383" s="10"/>
      <c r="N2383" s="0" t="n">
        <v>67.02</v>
      </c>
    </row>
    <row r="2384" customFormat="false" ht="14.25" hidden="false" customHeight="false" outlineLevel="0" collapsed="false">
      <c r="H2384" s="10"/>
      <c r="N2384" s="0" t="n">
        <v>4.22</v>
      </c>
    </row>
    <row r="2385" customFormat="false" ht="14.25" hidden="false" customHeight="false" outlineLevel="0" collapsed="false">
      <c r="H2385" s="10"/>
      <c r="N2385" s="0" t="n">
        <v>3.4</v>
      </c>
    </row>
    <row r="2386" customFormat="false" ht="14.25" hidden="false" customHeight="false" outlineLevel="0" collapsed="false">
      <c r="H2386" s="10"/>
      <c r="N2386" s="0" t="n">
        <v>3.84</v>
      </c>
    </row>
    <row r="2387" customFormat="false" ht="14.25" hidden="false" customHeight="false" outlineLevel="0" collapsed="false">
      <c r="H2387" s="10"/>
      <c r="N2387" s="0" t="n">
        <v>2.7</v>
      </c>
    </row>
    <row r="2388" customFormat="false" ht="14.25" hidden="false" customHeight="false" outlineLevel="0" collapsed="false">
      <c r="H2388" s="10"/>
      <c r="N2388" s="0" t="n">
        <v>1.59</v>
      </c>
    </row>
    <row r="2389" customFormat="false" ht="14.25" hidden="false" customHeight="false" outlineLevel="0" collapsed="false">
      <c r="H2389" s="10"/>
      <c r="N2389" s="0" t="n">
        <v>3.42</v>
      </c>
    </row>
    <row r="2390" customFormat="false" ht="14.25" hidden="false" customHeight="false" outlineLevel="0" collapsed="false">
      <c r="H2390" s="10"/>
      <c r="N2390" s="0" t="n">
        <v>3.01</v>
      </c>
    </row>
    <row r="2391" customFormat="false" ht="14.25" hidden="false" customHeight="false" outlineLevel="0" collapsed="false">
      <c r="H2391" s="10"/>
      <c r="N2391" s="0" t="n">
        <v>1.71</v>
      </c>
    </row>
    <row r="2392" customFormat="false" ht="14.25" hidden="false" customHeight="false" outlineLevel="0" collapsed="false">
      <c r="H2392" s="10"/>
      <c r="N2392" s="0" t="n">
        <v>1.15</v>
      </c>
    </row>
    <row r="2393" customFormat="false" ht="14.25" hidden="false" customHeight="false" outlineLevel="0" collapsed="false">
      <c r="H2393" s="10"/>
      <c r="N2393" s="0" t="n">
        <v>1.59</v>
      </c>
    </row>
    <row r="2394" customFormat="false" ht="14.25" hidden="false" customHeight="false" outlineLevel="0" collapsed="false">
      <c r="H2394" s="10"/>
      <c r="N2394" s="0" t="n">
        <v>2.16</v>
      </c>
    </row>
    <row r="2395" customFormat="false" ht="14.25" hidden="false" customHeight="false" outlineLevel="0" collapsed="false">
      <c r="H2395" s="10"/>
      <c r="N2395" s="0" t="n">
        <v>1.15</v>
      </c>
    </row>
    <row r="2396" customFormat="false" ht="14.25" hidden="false" customHeight="false" outlineLevel="0" collapsed="false">
      <c r="H2396" s="10"/>
      <c r="N2396" s="0" t="n">
        <v>2.03</v>
      </c>
    </row>
    <row r="2397" customFormat="false" ht="14.25" hidden="false" customHeight="false" outlineLevel="0" collapsed="false">
      <c r="H2397" s="10"/>
      <c r="N2397" s="0" t="n">
        <v>7.96</v>
      </c>
    </row>
    <row r="2398" customFormat="false" ht="14.25" hidden="false" customHeight="false" outlineLevel="0" collapsed="false">
      <c r="H2398" s="10"/>
      <c r="N2398" s="0" t="n">
        <v>2.95</v>
      </c>
    </row>
    <row r="2399" customFormat="false" ht="14.25" hidden="false" customHeight="false" outlineLevel="0" collapsed="false">
      <c r="H2399" s="10"/>
      <c r="N2399" s="0" t="n">
        <v>1.25</v>
      </c>
    </row>
    <row r="2400" customFormat="false" ht="14.25" hidden="false" customHeight="false" outlineLevel="0" collapsed="false">
      <c r="H2400" s="10"/>
      <c r="N2400" s="0" t="n">
        <v>7.75</v>
      </c>
    </row>
    <row r="2401" customFormat="false" ht="14.25" hidden="false" customHeight="false" outlineLevel="0" collapsed="false">
      <c r="H2401" s="10"/>
      <c r="N2401" s="0" t="n">
        <v>2.34</v>
      </c>
    </row>
    <row r="2402" customFormat="false" ht="14.25" hidden="false" customHeight="false" outlineLevel="0" collapsed="false">
      <c r="H2402" s="10"/>
      <c r="N2402" s="0" t="n">
        <v>1.12</v>
      </c>
    </row>
    <row r="2403" customFormat="false" ht="14.25" hidden="false" customHeight="false" outlineLevel="0" collapsed="false">
      <c r="H2403" s="10"/>
      <c r="N2403" s="0" t="n">
        <v>6.53</v>
      </c>
    </row>
    <row r="2404" customFormat="false" ht="14.25" hidden="false" customHeight="false" outlineLevel="0" collapsed="false">
      <c r="H2404" s="10"/>
      <c r="N2404" s="0" t="n">
        <v>1.21</v>
      </c>
    </row>
    <row r="2405" customFormat="false" ht="14.25" hidden="false" customHeight="false" outlineLevel="0" collapsed="false">
      <c r="H2405" s="10"/>
      <c r="N2405" s="0" t="n">
        <v>1.02</v>
      </c>
    </row>
    <row r="2406" customFormat="false" ht="14.25" hidden="false" customHeight="false" outlineLevel="0" collapsed="false">
      <c r="H2406" s="10"/>
      <c r="N2406" s="0" t="n">
        <v>3.26</v>
      </c>
    </row>
    <row r="2407" customFormat="false" ht="14.25" hidden="false" customHeight="false" outlineLevel="0" collapsed="false">
      <c r="H2407" s="10"/>
      <c r="N2407" s="0" t="n">
        <v>1.28</v>
      </c>
    </row>
    <row r="2408" customFormat="false" ht="14.25" hidden="false" customHeight="false" outlineLevel="0" collapsed="false">
      <c r="H2408" s="10"/>
      <c r="N2408" s="0" t="n">
        <v>1.26</v>
      </c>
    </row>
    <row r="2409" customFormat="false" ht="14.25" hidden="false" customHeight="false" outlineLevel="0" collapsed="false">
      <c r="H2409" s="10"/>
      <c r="N2409" s="0" t="n">
        <v>1.25</v>
      </c>
    </row>
    <row r="2410" customFormat="false" ht="14.25" hidden="false" customHeight="false" outlineLevel="0" collapsed="false">
      <c r="H2410" s="10"/>
      <c r="N2410" s="0" t="n">
        <v>1.75</v>
      </c>
    </row>
    <row r="2411" customFormat="false" ht="14.25" hidden="false" customHeight="false" outlineLevel="0" collapsed="false">
      <c r="H2411" s="10"/>
      <c r="N2411" s="0" t="n">
        <v>2.37</v>
      </c>
    </row>
    <row r="2412" customFormat="false" ht="14.25" hidden="false" customHeight="false" outlineLevel="0" collapsed="false">
      <c r="H2412" s="10"/>
      <c r="N2412" s="0" t="n">
        <v>1.92</v>
      </c>
    </row>
    <row r="2413" customFormat="false" ht="14.25" hidden="false" customHeight="false" outlineLevel="0" collapsed="false">
      <c r="H2413" s="10"/>
      <c r="N2413" s="0" t="n">
        <v>3.7</v>
      </c>
    </row>
    <row r="2414" customFormat="false" ht="14.25" hidden="false" customHeight="false" outlineLevel="0" collapsed="false">
      <c r="H2414" s="10"/>
      <c r="N2414" s="0" t="n">
        <v>3.62</v>
      </c>
    </row>
    <row r="2415" customFormat="false" ht="14.25" hidden="false" customHeight="false" outlineLevel="0" collapsed="false">
      <c r="H2415" s="10"/>
      <c r="N2415" s="0" t="n">
        <v>1.6</v>
      </c>
    </row>
    <row r="2416" customFormat="false" ht="14.25" hidden="false" customHeight="false" outlineLevel="0" collapsed="false">
      <c r="H2416" s="10"/>
      <c r="N2416" s="0" t="n">
        <v>0</v>
      </c>
    </row>
    <row r="2417" customFormat="false" ht="14.25" hidden="false" customHeight="false" outlineLevel="0" collapsed="false">
      <c r="H2417" s="10"/>
      <c r="N2417" s="0" t="n">
        <v>1.79</v>
      </c>
    </row>
    <row r="2418" customFormat="false" ht="14.25" hidden="false" customHeight="false" outlineLevel="0" collapsed="false">
      <c r="H2418" s="10"/>
      <c r="N2418" s="0" t="n">
        <v>1.26</v>
      </c>
    </row>
    <row r="2419" customFormat="false" ht="14.25" hidden="false" customHeight="false" outlineLevel="0" collapsed="false">
      <c r="H2419" s="10"/>
      <c r="N2419" s="0" t="n">
        <v>1.26</v>
      </c>
    </row>
    <row r="2420" customFormat="false" ht="14.25" hidden="false" customHeight="false" outlineLevel="0" collapsed="false">
      <c r="H2420" s="10"/>
      <c r="N2420" s="0" t="n">
        <v>10.08</v>
      </c>
    </row>
    <row r="2421" customFormat="false" ht="14.25" hidden="false" customHeight="false" outlineLevel="0" collapsed="false">
      <c r="H2421" s="10"/>
      <c r="N2421" s="0" t="n">
        <v>3.92</v>
      </c>
    </row>
    <row r="2422" customFormat="false" ht="14.25" hidden="false" customHeight="false" outlineLevel="0" collapsed="false">
      <c r="H2422" s="10"/>
      <c r="N2422" s="0" t="n">
        <v>1.18</v>
      </c>
    </row>
    <row r="2423" customFormat="false" ht="14.25" hidden="false" customHeight="false" outlineLevel="0" collapsed="false">
      <c r="H2423" s="10"/>
      <c r="N2423" s="0" t="n">
        <v>15.8</v>
      </c>
    </row>
    <row r="2424" customFormat="false" ht="14.25" hidden="false" customHeight="false" outlineLevel="0" collapsed="false">
      <c r="H2424" s="10"/>
      <c r="N2424" s="0" t="n">
        <v>2.23</v>
      </c>
    </row>
    <row r="2425" customFormat="false" ht="14.25" hidden="false" customHeight="false" outlineLevel="0" collapsed="false">
      <c r="H2425" s="10"/>
      <c r="N2425" s="0" t="n">
        <v>1.42</v>
      </c>
    </row>
    <row r="2426" customFormat="false" ht="14.25" hidden="false" customHeight="false" outlineLevel="0" collapsed="false">
      <c r="H2426" s="10"/>
      <c r="N2426" s="0" t="n">
        <v>1.48</v>
      </c>
    </row>
    <row r="2427" customFormat="false" ht="14.25" hidden="false" customHeight="false" outlineLevel="0" collapsed="false">
      <c r="H2427" s="10"/>
      <c r="N2427" s="0" t="n">
        <v>22.06</v>
      </c>
    </row>
    <row r="2428" customFormat="false" ht="14.25" hidden="false" customHeight="false" outlineLevel="0" collapsed="false">
      <c r="H2428" s="10"/>
      <c r="N2428" s="0" t="n">
        <v>7.69</v>
      </c>
    </row>
    <row r="2429" customFormat="false" ht="14.25" hidden="false" customHeight="false" outlineLevel="0" collapsed="false">
      <c r="H2429" s="10"/>
      <c r="N2429" s="0" t="n">
        <v>1.24</v>
      </c>
    </row>
    <row r="2430" customFormat="false" ht="14.25" hidden="false" customHeight="false" outlineLevel="0" collapsed="false">
      <c r="H2430" s="10"/>
      <c r="N2430" s="0" t="n">
        <v>1.1</v>
      </c>
    </row>
    <row r="2431" customFormat="false" ht="14.25" hidden="false" customHeight="false" outlineLevel="0" collapsed="false">
      <c r="H2431" s="10"/>
      <c r="N2431" s="0" t="n">
        <v>1.39</v>
      </c>
    </row>
    <row r="2432" customFormat="false" ht="14.25" hidden="false" customHeight="false" outlineLevel="0" collapsed="false">
      <c r="H2432" s="10"/>
      <c r="N2432" s="0" t="n">
        <v>5.59</v>
      </c>
    </row>
    <row r="2433" customFormat="false" ht="14.25" hidden="false" customHeight="false" outlineLevel="0" collapsed="false">
      <c r="H2433" s="10"/>
      <c r="N2433" s="0" t="n">
        <v>2.75</v>
      </c>
    </row>
    <row r="2434" customFormat="false" ht="14.25" hidden="false" customHeight="false" outlineLevel="0" collapsed="false">
      <c r="H2434" s="10"/>
      <c r="N2434" s="0" t="n">
        <v>2.57</v>
      </c>
    </row>
    <row r="2435" customFormat="false" ht="14.25" hidden="false" customHeight="false" outlineLevel="0" collapsed="false">
      <c r="H2435" s="10"/>
      <c r="N2435" s="0" t="n">
        <v>1.27</v>
      </c>
    </row>
    <row r="2436" customFormat="false" ht="14.25" hidden="false" customHeight="false" outlineLevel="0" collapsed="false">
      <c r="H2436" s="10"/>
      <c r="N2436" s="0" t="n">
        <v>10.92</v>
      </c>
    </row>
    <row r="2437" customFormat="false" ht="14.25" hidden="false" customHeight="false" outlineLevel="0" collapsed="false">
      <c r="H2437" s="10"/>
      <c r="N2437" s="0" t="n">
        <v>1.03</v>
      </c>
    </row>
    <row r="2438" customFormat="false" ht="14.25" hidden="false" customHeight="false" outlineLevel="0" collapsed="false">
      <c r="H2438" s="10"/>
      <c r="N2438" s="0" t="n">
        <v>1.14</v>
      </c>
    </row>
    <row r="2439" customFormat="false" ht="14.25" hidden="false" customHeight="false" outlineLevel="0" collapsed="false">
      <c r="H2439" s="10"/>
      <c r="N2439" s="0" t="n">
        <v>3.78</v>
      </c>
    </row>
    <row r="2440" customFormat="false" ht="14.25" hidden="false" customHeight="false" outlineLevel="0" collapsed="false">
      <c r="H2440" s="10"/>
      <c r="N2440" s="0" t="n">
        <v>1.4</v>
      </c>
    </row>
    <row r="2441" customFormat="false" ht="14.25" hidden="false" customHeight="false" outlineLevel="0" collapsed="false">
      <c r="H2441" s="10"/>
      <c r="N2441" s="0" t="n">
        <v>1.33</v>
      </c>
    </row>
    <row r="2442" customFormat="false" ht="14.25" hidden="false" customHeight="false" outlineLevel="0" collapsed="false">
      <c r="H2442" s="10"/>
      <c r="N2442" s="0" t="n">
        <v>47.53</v>
      </c>
    </row>
    <row r="2443" customFormat="false" ht="14.25" hidden="false" customHeight="false" outlineLevel="0" collapsed="false">
      <c r="H2443" s="10"/>
      <c r="N2443" s="0" t="n">
        <v>2.08</v>
      </c>
    </row>
    <row r="2444" customFormat="false" ht="14.25" hidden="false" customHeight="false" outlineLevel="0" collapsed="false">
      <c r="H2444" s="10"/>
      <c r="N2444" s="0" t="n">
        <v>2.17</v>
      </c>
    </row>
    <row r="2445" customFormat="false" ht="14.25" hidden="false" customHeight="false" outlineLevel="0" collapsed="false">
      <c r="H2445" s="10"/>
      <c r="N2445" s="0" t="n">
        <v>1.22</v>
      </c>
    </row>
    <row r="2446" customFormat="false" ht="14.25" hidden="false" customHeight="false" outlineLevel="0" collapsed="false">
      <c r="H2446" s="10"/>
      <c r="N2446" s="0" t="n">
        <v>2.16</v>
      </c>
    </row>
    <row r="2447" customFormat="false" ht="14.25" hidden="false" customHeight="false" outlineLevel="0" collapsed="false">
      <c r="H2447" s="10"/>
      <c r="N2447" s="0" t="n">
        <v>84.44</v>
      </c>
    </row>
    <row r="2448" customFormat="false" ht="14.25" hidden="false" customHeight="false" outlineLevel="0" collapsed="false">
      <c r="H2448" s="10"/>
      <c r="N2448" s="0" t="n">
        <v>2.24</v>
      </c>
    </row>
    <row r="2449" customFormat="false" ht="14.25" hidden="false" customHeight="false" outlineLevel="0" collapsed="false">
      <c r="H2449" s="10"/>
      <c r="N2449" s="0" t="n">
        <v>1.16</v>
      </c>
    </row>
    <row r="2450" customFormat="false" ht="14.25" hidden="false" customHeight="false" outlineLevel="0" collapsed="false">
      <c r="H2450" s="10"/>
      <c r="N2450" s="0" t="n">
        <v>1.93</v>
      </c>
    </row>
    <row r="2451" customFormat="false" ht="14.25" hidden="false" customHeight="false" outlineLevel="0" collapsed="false">
      <c r="H2451" s="10"/>
      <c r="N2451" s="0" t="n">
        <v>1.19</v>
      </c>
    </row>
    <row r="2452" customFormat="false" ht="14.25" hidden="false" customHeight="false" outlineLevel="0" collapsed="false">
      <c r="H2452" s="10"/>
      <c r="N2452" s="0" t="n">
        <v>8.78</v>
      </c>
    </row>
    <row r="2453" customFormat="false" ht="14.25" hidden="false" customHeight="false" outlineLevel="0" collapsed="false">
      <c r="H2453" s="10"/>
      <c r="N2453" s="0" t="n">
        <v>1.39</v>
      </c>
    </row>
    <row r="2454" customFormat="false" ht="14.25" hidden="false" customHeight="false" outlineLevel="0" collapsed="false">
      <c r="H2454" s="10"/>
      <c r="N2454" s="0" t="n">
        <v>5.7</v>
      </c>
    </row>
    <row r="2455" customFormat="false" ht="14.25" hidden="false" customHeight="false" outlineLevel="0" collapsed="false">
      <c r="H2455" s="10"/>
      <c r="N2455" s="0" t="n">
        <v>1.11</v>
      </c>
    </row>
    <row r="2456" customFormat="false" ht="14.25" hidden="false" customHeight="false" outlineLevel="0" collapsed="false">
      <c r="H2456" s="10"/>
      <c r="N2456" s="0" t="n">
        <v>26.54</v>
      </c>
    </row>
    <row r="2457" customFormat="false" ht="14.25" hidden="false" customHeight="false" outlineLevel="0" collapsed="false">
      <c r="H2457" s="10"/>
      <c r="N2457" s="0" t="n">
        <v>1.25</v>
      </c>
    </row>
    <row r="2458" customFormat="false" ht="14.25" hidden="false" customHeight="false" outlineLevel="0" collapsed="false">
      <c r="H2458" s="10"/>
      <c r="N2458" s="0" t="n">
        <v>2.15</v>
      </c>
    </row>
    <row r="2459" customFormat="false" ht="14.25" hidden="false" customHeight="false" outlineLevel="0" collapsed="false">
      <c r="H2459" s="10"/>
      <c r="N2459" s="0" t="n">
        <v>1.69</v>
      </c>
    </row>
    <row r="2460" customFormat="false" ht="14.25" hidden="false" customHeight="false" outlineLevel="0" collapsed="false">
      <c r="H2460" s="10"/>
      <c r="N2460" s="0" t="n">
        <v>21.68</v>
      </c>
    </row>
    <row r="2461" customFormat="false" ht="14.25" hidden="false" customHeight="false" outlineLevel="0" collapsed="false">
      <c r="H2461" s="10"/>
      <c r="N2461" s="0" t="n">
        <v>1.34</v>
      </c>
    </row>
    <row r="2462" customFormat="false" ht="14.25" hidden="false" customHeight="false" outlineLevel="0" collapsed="false">
      <c r="H2462" s="10"/>
      <c r="N2462" s="0" t="n">
        <v>2.12</v>
      </c>
    </row>
    <row r="2463" customFormat="false" ht="14.25" hidden="false" customHeight="false" outlineLevel="0" collapsed="false">
      <c r="H2463" s="10"/>
      <c r="N2463" s="0" t="n">
        <v>9.78</v>
      </c>
    </row>
    <row r="2464" customFormat="false" ht="14.25" hidden="false" customHeight="false" outlineLevel="0" collapsed="false">
      <c r="H2464" s="10"/>
      <c r="N2464" s="0" t="n">
        <v>1.74</v>
      </c>
    </row>
    <row r="2465" customFormat="false" ht="14.25" hidden="false" customHeight="false" outlineLevel="0" collapsed="false">
      <c r="H2465" s="10"/>
      <c r="N2465" s="0" t="n">
        <v>1.23</v>
      </c>
    </row>
    <row r="2466" customFormat="false" ht="14.25" hidden="false" customHeight="false" outlineLevel="0" collapsed="false">
      <c r="H2466" s="10"/>
      <c r="N2466" s="0" t="n">
        <v>1.57</v>
      </c>
    </row>
    <row r="2467" customFormat="false" ht="14.25" hidden="false" customHeight="false" outlineLevel="0" collapsed="false">
      <c r="H2467" s="10"/>
      <c r="N2467" s="0" t="n">
        <v>1.48</v>
      </c>
    </row>
    <row r="2468" customFormat="false" ht="14.25" hidden="false" customHeight="false" outlineLevel="0" collapsed="false">
      <c r="H2468" s="10"/>
      <c r="N2468" s="0" t="n">
        <v>1.34</v>
      </c>
    </row>
    <row r="2469" customFormat="false" ht="14.25" hidden="false" customHeight="false" outlineLevel="0" collapsed="false">
      <c r="H2469" s="10"/>
      <c r="N2469" s="0" t="n">
        <v>1.94</v>
      </c>
    </row>
    <row r="2470" customFormat="false" ht="14.25" hidden="false" customHeight="false" outlineLevel="0" collapsed="false">
      <c r="H2470" s="10"/>
      <c r="N2470" s="0" t="n">
        <v>6.26</v>
      </c>
    </row>
    <row r="2471" customFormat="false" ht="14.25" hidden="false" customHeight="false" outlineLevel="0" collapsed="false">
      <c r="H2471" s="10"/>
      <c r="N2471" s="0" t="n">
        <v>1.12</v>
      </c>
    </row>
    <row r="2472" customFormat="false" ht="14.25" hidden="false" customHeight="false" outlineLevel="0" collapsed="false">
      <c r="H2472" s="10"/>
      <c r="N2472" s="0" t="n">
        <v>2.13</v>
      </c>
    </row>
    <row r="2473" customFormat="false" ht="14.25" hidden="false" customHeight="false" outlineLevel="0" collapsed="false">
      <c r="H2473" s="10"/>
      <c r="N2473" s="0" t="n">
        <v>1.62</v>
      </c>
    </row>
    <row r="2474" customFormat="false" ht="14.25" hidden="false" customHeight="false" outlineLevel="0" collapsed="false">
      <c r="H2474" s="10"/>
      <c r="N2474" s="0" t="n">
        <v>1.22</v>
      </c>
    </row>
    <row r="2475" customFormat="false" ht="14.25" hidden="false" customHeight="false" outlineLevel="0" collapsed="false">
      <c r="H2475" s="10"/>
      <c r="N2475" s="0" t="n">
        <v>1.08</v>
      </c>
    </row>
    <row r="2476" customFormat="false" ht="14.25" hidden="false" customHeight="false" outlineLevel="0" collapsed="false">
      <c r="H2476" s="10"/>
      <c r="N2476" s="0" t="n">
        <v>1.1</v>
      </c>
    </row>
    <row r="2477" customFormat="false" ht="14.25" hidden="false" customHeight="false" outlineLevel="0" collapsed="false">
      <c r="H2477" s="10"/>
      <c r="N2477" s="0" t="n">
        <v>1.9</v>
      </c>
    </row>
    <row r="2478" customFormat="false" ht="14.25" hidden="false" customHeight="false" outlineLevel="0" collapsed="false">
      <c r="H2478" s="10"/>
      <c r="N2478" s="0" t="n">
        <v>1.21</v>
      </c>
    </row>
    <row r="2479" customFormat="false" ht="14.25" hidden="false" customHeight="false" outlineLevel="0" collapsed="false">
      <c r="H2479" s="10"/>
      <c r="N2479" s="0" t="n">
        <v>1.26</v>
      </c>
    </row>
    <row r="2480" customFormat="false" ht="14.25" hidden="false" customHeight="false" outlineLevel="0" collapsed="false">
      <c r="H2480" s="10"/>
      <c r="N2480" s="0" t="n">
        <v>2.25</v>
      </c>
    </row>
    <row r="2481" customFormat="false" ht="14.25" hidden="false" customHeight="false" outlineLevel="0" collapsed="false">
      <c r="H2481" s="10"/>
      <c r="N2481" s="0" t="n">
        <v>2.89</v>
      </c>
    </row>
    <row r="2482" customFormat="false" ht="14.25" hidden="false" customHeight="false" outlineLevel="0" collapsed="false">
      <c r="H2482" s="10"/>
      <c r="N2482" s="0" t="n">
        <v>1.25</v>
      </c>
    </row>
    <row r="2483" customFormat="false" ht="14.25" hidden="false" customHeight="false" outlineLevel="0" collapsed="false">
      <c r="H2483" s="10"/>
      <c r="N2483" s="0" t="n">
        <v>1.15</v>
      </c>
    </row>
    <row r="2484" customFormat="false" ht="14.25" hidden="false" customHeight="false" outlineLevel="0" collapsed="false">
      <c r="H2484" s="10"/>
      <c r="N2484" s="0" t="n">
        <v>1.14</v>
      </c>
    </row>
    <row r="2485" customFormat="false" ht="14.25" hidden="false" customHeight="false" outlineLevel="0" collapsed="false">
      <c r="H2485" s="10"/>
      <c r="N2485" s="0" t="n">
        <v>3.44</v>
      </c>
    </row>
    <row r="2486" customFormat="false" ht="14.25" hidden="false" customHeight="false" outlineLevel="0" collapsed="false">
      <c r="H2486" s="10"/>
      <c r="N2486" s="0" t="n">
        <v>4.02</v>
      </c>
    </row>
    <row r="2487" customFormat="false" ht="14.25" hidden="false" customHeight="false" outlineLevel="0" collapsed="false">
      <c r="H2487" s="10"/>
      <c r="N2487" s="0" t="n">
        <v>1.93</v>
      </c>
    </row>
    <row r="2488" customFormat="false" ht="14.25" hidden="false" customHeight="false" outlineLevel="0" collapsed="false">
      <c r="H2488" s="10"/>
      <c r="N2488" s="0" t="n">
        <v>1.44</v>
      </c>
    </row>
    <row r="2489" customFormat="false" ht="14.25" hidden="false" customHeight="false" outlineLevel="0" collapsed="false">
      <c r="H2489" s="10"/>
      <c r="N2489" s="0" t="n">
        <v>1.64</v>
      </c>
    </row>
    <row r="2490" customFormat="false" ht="14.25" hidden="false" customHeight="false" outlineLevel="0" collapsed="false">
      <c r="H2490" s="10"/>
      <c r="N2490" s="0" t="n">
        <v>1.92</v>
      </c>
    </row>
    <row r="2491" customFormat="false" ht="14.25" hidden="false" customHeight="false" outlineLevel="0" collapsed="false">
      <c r="H2491" s="10"/>
      <c r="N2491" s="0" t="n">
        <v>2.9</v>
      </c>
    </row>
    <row r="2492" customFormat="false" ht="14.25" hidden="false" customHeight="false" outlineLevel="0" collapsed="false">
      <c r="H2492" s="10"/>
      <c r="N2492" s="0" t="n">
        <v>153.93</v>
      </c>
    </row>
    <row r="2493" customFormat="false" ht="14.25" hidden="false" customHeight="false" outlineLevel="0" collapsed="false">
      <c r="H2493" s="10"/>
      <c r="N2493" s="0" t="n">
        <v>1.45</v>
      </c>
    </row>
    <row r="2494" customFormat="false" ht="14.25" hidden="false" customHeight="false" outlineLevel="0" collapsed="false">
      <c r="H2494" s="10"/>
      <c r="N2494" s="0" t="n">
        <v>1.15</v>
      </c>
    </row>
    <row r="2495" customFormat="false" ht="14.25" hidden="false" customHeight="false" outlineLevel="0" collapsed="false">
      <c r="H2495" s="10"/>
      <c r="N2495" s="0" t="n">
        <v>4.58</v>
      </c>
    </row>
    <row r="2496" customFormat="false" ht="14.25" hidden="false" customHeight="false" outlineLevel="0" collapsed="false">
      <c r="H2496" s="10"/>
      <c r="N2496" s="0" t="n">
        <v>1.52</v>
      </c>
    </row>
    <row r="2497" customFormat="false" ht="14.25" hidden="false" customHeight="false" outlineLevel="0" collapsed="false">
      <c r="H2497" s="10"/>
      <c r="N2497" s="0" t="n">
        <v>2.37</v>
      </c>
    </row>
    <row r="2498" customFormat="false" ht="14.25" hidden="false" customHeight="false" outlineLevel="0" collapsed="false">
      <c r="H2498" s="10"/>
      <c r="N2498" s="0" t="n">
        <v>1.91</v>
      </c>
    </row>
    <row r="2499" customFormat="false" ht="14.25" hidden="false" customHeight="false" outlineLevel="0" collapsed="false">
      <c r="H2499" s="10"/>
      <c r="N2499" s="0" t="n">
        <v>1.31</v>
      </c>
    </row>
    <row r="2500" customFormat="false" ht="14.25" hidden="false" customHeight="false" outlineLevel="0" collapsed="false">
      <c r="H2500" s="10"/>
      <c r="N2500" s="0" t="n">
        <v>1.05</v>
      </c>
    </row>
    <row r="2501" customFormat="false" ht="14.25" hidden="false" customHeight="false" outlineLevel="0" collapsed="false">
      <c r="H2501" s="10"/>
      <c r="N2501" s="0" t="n">
        <v>1.12</v>
      </c>
    </row>
    <row r="2502" customFormat="false" ht="14.25" hidden="false" customHeight="false" outlineLevel="0" collapsed="false">
      <c r="H2502" s="10"/>
      <c r="N2502" s="0" t="n">
        <v>8.43</v>
      </c>
    </row>
    <row r="2503" customFormat="false" ht="14.25" hidden="false" customHeight="false" outlineLevel="0" collapsed="false">
      <c r="H2503" s="10"/>
      <c r="N2503" s="0" t="n">
        <v>3.03</v>
      </c>
    </row>
    <row r="2504" customFormat="false" ht="14.25" hidden="false" customHeight="false" outlineLevel="0" collapsed="false">
      <c r="H2504" s="10"/>
      <c r="N2504" s="0" t="n">
        <v>26.81</v>
      </c>
    </row>
    <row r="2505" customFormat="false" ht="14.25" hidden="false" customHeight="false" outlineLevel="0" collapsed="false">
      <c r="H2505" s="10"/>
      <c r="N2505" s="0" t="n">
        <v>40.39</v>
      </c>
    </row>
    <row r="2506" customFormat="false" ht="14.25" hidden="false" customHeight="false" outlineLevel="0" collapsed="false">
      <c r="H2506" s="10"/>
      <c r="N2506" s="0" t="n">
        <v>1.45</v>
      </c>
    </row>
    <row r="2507" customFormat="false" ht="14.25" hidden="false" customHeight="false" outlineLevel="0" collapsed="false">
      <c r="H2507" s="10"/>
      <c r="N2507" s="0" t="n">
        <v>13.44</v>
      </c>
    </row>
    <row r="2508" customFormat="false" ht="14.25" hidden="false" customHeight="false" outlineLevel="0" collapsed="false">
      <c r="H2508" s="10"/>
      <c r="N2508" s="0" t="n">
        <v>2.12</v>
      </c>
    </row>
    <row r="2509" customFormat="false" ht="14.25" hidden="false" customHeight="false" outlineLevel="0" collapsed="false">
      <c r="H2509" s="10"/>
      <c r="N2509" s="0" t="n">
        <v>3.98</v>
      </c>
    </row>
    <row r="2510" customFormat="false" ht="14.25" hidden="false" customHeight="false" outlineLevel="0" collapsed="false">
      <c r="H2510" s="10"/>
      <c r="N2510" s="0" t="n">
        <v>1.61</v>
      </c>
    </row>
    <row r="2511" customFormat="false" ht="14.25" hidden="false" customHeight="false" outlineLevel="0" collapsed="false">
      <c r="H2511" s="10"/>
      <c r="N2511" s="0" t="n">
        <v>1.11</v>
      </c>
    </row>
    <row r="2512" customFormat="false" ht="14.25" hidden="false" customHeight="false" outlineLevel="0" collapsed="false">
      <c r="H2512" s="10"/>
      <c r="N2512" s="0" t="n">
        <v>3.62</v>
      </c>
    </row>
    <row r="2513" customFormat="false" ht="14.25" hidden="false" customHeight="false" outlineLevel="0" collapsed="false">
      <c r="H2513" s="10"/>
      <c r="N2513" s="0" t="n">
        <v>1.45</v>
      </c>
    </row>
    <row r="2514" customFormat="false" ht="14.25" hidden="false" customHeight="false" outlineLevel="0" collapsed="false">
      <c r="H2514" s="10"/>
      <c r="N2514" s="0" t="n">
        <v>1.01</v>
      </c>
    </row>
    <row r="2515" customFormat="false" ht="14.25" hidden="false" customHeight="false" outlineLevel="0" collapsed="false">
      <c r="H2515" s="10"/>
      <c r="N2515" s="0" t="n">
        <v>21.28</v>
      </c>
    </row>
    <row r="2516" customFormat="false" ht="14.25" hidden="false" customHeight="false" outlineLevel="0" collapsed="false">
      <c r="H2516" s="10"/>
      <c r="N2516" s="0" t="n">
        <v>1.38</v>
      </c>
    </row>
    <row r="2517" customFormat="false" ht="14.25" hidden="false" customHeight="false" outlineLevel="0" collapsed="false">
      <c r="H2517" s="10"/>
      <c r="N2517" s="0" t="n">
        <v>4.01</v>
      </c>
    </row>
    <row r="2518" customFormat="false" ht="14.25" hidden="false" customHeight="false" outlineLevel="0" collapsed="false">
      <c r="H2518" s="10"/>
      <c r="N2518" s="0" t="n">
        <v>2.22</v>
      </c>
    </row>
    <row r="2519" customFormat="false" ht="14.25" hidden="false" customHeight="false" outlineLevel="0" collapsed="false">
      <c r="H2519" s="10"/>
      <c r="N2519" s="0" t="n">
        <v>1.37</v>
      </c>
    </row>
    <row r="2520" customFormat="false" ht="14.25" hidden="false" customHeight="false" outlineLevel="0" collapsed="false">
      <c r="H2520" s="10"/>
      <c r="N2520" s="0" t="n">
        <v>2.86</v>
      </c>
    </row>
    <row r="2521" customFormat="false" ht="14.25" hidden="false" customHeight="false" outlineLevel="0" collapsed="false">
      <c r="H2521" s="10"/>
      <c r="N2521" s="0" t="n">
        <v>2.76</v>
      </c>
    </row>
    <row r="2522" customFormat="false" ht="14.25" hidden="false" customHeight="false" outlineLevel="0" collapsed="false">
      <c r="H2522" s="10"/>
      <c r="N2522" s="0" t="n">
        <v>1.7</v>
      </c>
    </row>
    <row r="2523" customFormat="false" ht="14.25" hidden="false" customHeight="false" outlineLevel="0" collapsed="false">
      <c r="H2523" s="10"/>
      <c r="N2523" s="0" t="n">
        <v>7.13</v>
      </c>
    </row>
    <row r="2524" customFormat="false" ht="14.25" hidden="false" customHeight="false" outlineLevel="0" collapsed="false">
      <c r="H2524" s="10"/>
      <c r="N2524" s="0" t="n">
        <v>8.92</v>
      </c>
    </row>
    <row r="2525" customFormat="false" ht="14.25" hidden="false" customHeight="false" outlineLevel="0" collapsed="false">
      <c r="H2525" s="10"/>
      <c r="N2525" s="0" t="n">
        <v>1.11</v>
      </c>
    </row>
    <row r="2526" customFormat="false" ht="14.25" hidden="false" customHeight="false" outlineLevel="0" collapsed="false">
      <c r="H2526" s="10"/>
      <c r="N2526" s="0" t="n">
        <v>15.6</v>
      </c>
    </row>
    <row r="2527" customFormat="false" ht="14.25" hidden="false" customHeight="false" outlineLevel="0" collapsed="false">
      <c r="H2527" s="10"/>
      <c r="N2527" s="0" t="n">
        <v>1.15</v>
      </c>
    </row>
    <row r="2528" customFormat="false" ht="14.25" hidden="false" customHeight="false" outlineLevel="0" collapsed="false">
      <c r="H2528" s="10"/>
      <c r="N2528" s="0" t="n">
        <v>2.79</v>
      </c>
    </row>
    <row r="2529" customFormat="false" ht="14.25" hidden="false" customHeight="false" outlineLevel="0" collapsed="false">
      <c r="H2529" s="10"/>
      <c r="N2529" s="0" t="n">
        <v>1.07</v>
      </c>
    </row>
    <row r="2530" customFormat="false" ht="14.25" hidden="false" customHeight="false" outlineLevel="0" collapsed="false">
      <c r="H2530" s="10"/>
      <c r="N2530" s="0" t="n">
        <v>1.48</v>
      </c>
    </row>
    <row r="2531" customFormat="false" ht="14.25" hidden="false" customHeight="false" outlineLevel="0" collapsed="false">
      <c r="H2531" s="10"/>
      <c r="N2531" s="0" t="n">
        <v>2.16</v>
      </c>
    </row>
    <row r="2532" customFormat="false" ht="14.25" hidden="false" customHeight="false" outlineLevel="0" collapsed="false">
      <c r="H2532" s="10"/>
      <c r="N2532" s="0" t="n">
        <v>1.04</v>
      </c>
    </row>
    <row r="2533" customFormat="false" ht="14.25" hidden="false" customHeight="false" outlineLevel="0" collapsed="false">
      <c r="H2533" s="10"/>
      <c r="N2533" s="0" t="n">
        <v>2.08</v>
      </c>
    </row>
    <row r="2534" customFormat="false" ht="14.25" hidden="false" customHeight="false" outlineLevel="0" collapsed="false">
      <c r="H2534" s="10"/>
      <c r="N2534" s="0" t="n">
        <v>5.72</v>
      </c>
    </row>
    <row r="2535" customFormat="false" ht="14.25" hidden="false" customHeight="false" outlineLevel="0" collapsed="false">
      <c r="H2535" s="10"/>
      <c r="N2535" s="0" t="n">
        <v>1.26</v>
      </c>
    </row>
    <row r="2536" customFormat="false" ht="14.25" hidden="false" customHeight="false" outlineLevel="0" collapsed="false">
      <c r="H2536" s="10"/>
      <c r="N2536" s="0" t="n">
        <v>2.51</v>
      </c>
    </row>
    <row r="2537" customFormat="false" ht="14.25" hidden="false" customHeight="false" outlineLevel="0" collapsed="false">
      <c r="H2537" s="10"/>
      <c r="N2537" s="0" t="n">
        <v>1.31</v>
      </c>
    </row>
    <row r="2538" customFormat="false" ht="14.25" hidden="false" customHeight="false" outlineLevel="0" collapsed="false">
      <c r="H2538" s="10"/>
      <c r="N2538" s="0" t="n">
        <v>1.58</v>
      </c>
    </row>
    <row r="2539" customFormat="false" ht="14.25" hidden="false" customHeight="false" outlineLevel="0" collapsed="false">
      <c r="H2539" s="10"/>
      <c r="N2539" s="0" t="n">
        <v>22.79</v>
      </c>
    </row>
    <row r="2540" customFormat="false" ht="14.25" hidden="false" customHeight="false" outlineLevel="0" collapsed="false">
      <c r="H2540" s="10"/>
      <c r="N2540" s="0" t="n">
        <v>1.11</v>
      </c>
    </row>
    <row r="2541" customFormat="false" ht="14.25" hidden="false" customHeight="false" outlineLevel="0" collapsed="false">
      <c r="H2541" s="10"/>
      <c r="N2541" s="0" t="n">
        <v>4.98</v>
      </c>
    </row>
    <row r="2542" customFormat="false" ht="14.25" hidden="false" customHeight="false" outlineLevel="0" collapsed="false">
      <c r="H2542" s="10"/>
      <c r="N2542" s="0" t="n">
        <v>2.71</v>
      </c>
    </row>
    <row r="2543" customFormat="false" ht="14.25" hidden="false" customHeight="false" outlineLevel="0" collapsed="false">
      <c r="H2543" s="10"/>
      <c r="N2543" s="0" t="n">
        <v>1.7</v>
      </c>
    </row>
    <row r="2544" customFormat="false" ht="14.25" hidden="false" customHeight="false" outlineLevel="0" collapsed="false">
      <c r="H2544" s="10"/>
      <c r="N2544" s="0" t="n">
        <v>3.25</v>
      </c>
    </row>
    <row r="2545" customFormat="false" ht="14.25" hidden="false" customHeight="false" outlineLevel="0" collapsed="false">
      <c r="H2545" s="10"/>
      <c r="N2545" s="0" t="n">
        <v>1.99</v>
      </c>
    </row>
    <row r="2546" customFormat="false" ht="14.25" hidden="false" customHeight="false" outlineLevel="0" collapsed="false">
      <c r="H2546" s="10"/>
      <c r="N2546" s="0" t="n">
        <v>6.14</v>
      </c>
    </row>
    <row r="2547" customFormat="false" ht="14.25" hidden="false" customHeight="false" outlineLevel="0" collapsed="false">
      <c r="H2547" s="10"/>
      <c r="N2547" s="0" t="n">
        <v>1.31</v>
      </c>
    </row>
    <row r="2548" customFormat="false" ht="14.25" hidden="false" customHeight="false" outlineLevel="0" collapsed="false">
      <c r="H2548" s="10"/>
      <c r="N2548" s="0" t="n">
        <v>3.81</v>
      </c>
    </row>
    <row r="2549" customFormat="false" ht="14.25" hidden="false" customHeight="false" outlineLevel="0" collapsed="false">
      <c r="H2549" s="10"/>
      <c r="N2549" s="0" t="n">
        <v>3.38</v>
      </c>
    </row>
    <row r="2550" customFormat="false" ht="14.25" hidden="false" customHeight="false" outlineLevel="0" collapsed="false">
      <c r="H2550" s="10"/>
      <c r="N2550" s="0" t="n">
        <v>7.3</v>
      </c>
    </row>
    <row r="2551" customFormat="false" ht="14.25" hidden="false" customHeight="false" outlineLevel="0" collapsed="false">
      <c r="H2551" s="10"/>
      <c r="N2551" s="0" t="n">
        <v>15.84</v>
      </c>
    </row>
    <row r="2552" customFormat="false" ht="14.25" hidden="false" customHeight="false" outlineLevel="0" collapsed="false">
      <c r="H2552" s="10"/>
      <c r="N2552" s="0" t="n">
        <v>2.92</v>
      </c>
    </row>
    <row r="2553" customFormat="false" ht="14.25" hidden="false" customHeight="false" outlineLevel="0" collapsed="false">
      <c r="H2553" s="10"/>
      <c r="N2553" s="0" t="n">
        <v>1.29</v>
      </c>
    </row>
    <row r="2554" customFormat="false" ht="14.25" hidden="false" customHeight="false" outlineLevel="0" collapsed="false">
      <c r="H2554" s="10"/>
      <c r="N2554" s="0" t="n">
        <v>1.47</v>
      </c>
    </row>
    <row r="2555" customFormat="false" ht="14.25" hidden="false" customHeight="false" outlineLevel="0" collapsed="false">
      <c r="H2555" s="10"/>
      <c r="N2555" s="0" t="n">
        <v>4.42</v>
      </c>
    </row>
    <row r="2556" customFormat="false" ht="14.25" hidden="false" customHeight="false" outlineLevel="0" collapsed="false">
      <c r="H2556" s="10"/>
      <c r="N2556" s="0" t="n">
        <v>6.15</v>
      </c>
    </row>
    <row r="2557" customFormat="false" ht="14.25" hidden="false" customHeight="false" outlineLevel="0" collapsed="false">
      <c r="H2557" s="10"/>
      <c r="N2557" s="0" t="n">
        <v>2.59</v>
      </c>
    </row>
    <row r="2558" customFormat="false" ht="14.25" hidden="false" customHeight="false" outlineLevel="0" collapsed="false">
      <c r="H2558" s="10"/>
      <c r="N2558" s="0" t="n">
        <v>1.29</v>
      </c>
    </row>
    <row r="2559" customFormat="false" ht="14.25" hidden="false" customHeight="false" outlineLevel="0" collapsed="false">
      <c r="H2559" s="10"/>
      <c r="N2559" s="0" t="n">
        <v>2.33</v>
      </c>
    </row>
    <row r="2560" customFormat="false" ht="14.25" hidden="false" customHeight="false" outlineLevel="0" collapsed="false">
      <c r="H2560" s="10"/>
      <c r="N2560" s="0" t="n">
        <v>1.36</v>
      </c>
    </row>
    <row r="2561" customFormat="false" ht="14.25" hidden="false" customHeight="false" outlineLevel="0" collapsed="false">
      <c r="H2561" s="10"/>
      <c r="N2561" s="0" t="n">
        <v>11.88</v>
      </c>
    </row>
    <row r="2562" customFormat="false" ht="14.25" hidden="false" customHeight="false" outlineLevel="0" collapsed="false">
      <c r="H2562" s="10"/>
      <c r="N2562" s="0" t="n">
        <v>3.43</v>
      </c>
    </row>
    <row r="2563" customFormat="false" ht="14.25" hidden="false" customHeight="false" outlineLevel="0" collapsed="false">
      <c r="H2563" s="10"/>
      <c r="N2563" s="0" t="n">
        <v>48.94</v>
      </c>
    </row>
    <row r="2564" customFormat="false" ht="14.25" hidden="false" customHeight="false" outlineLevel="0" collapsed="false">
      <c r="H2564" s="10"/>
      <c r="N2564" s="0" t="n">
        <v>1.43</v>
      </c>
    </row>
    <row r="2565" customFormat="false" ht="14.25" hidden="false" customHeight="false" outlineLevel="0" collapsed="false">
      <c r="H2565" s="10"/>
      <c r="N2565" s="0" t="n">
        <v>2.69</v>
      </c>
    </row>
    <row r="2566" customFormat="false" ht="14.25" hidden="false" customHeight="false" outlineLevel="0" collapsed="false">
      <c r="H2566" s="10"/>
      <c r="N2566" s="0" t="n">
        <v>1.42</v>
      </c>
    </row>
    <row r="2567" customFormat="false" ht="14.25" hidden="false" customHeight="false" outlineLevel="0" collapsed="false">
      <c r="H2567" s="10"/>
      <c r="N2567" s="0" t="n">
        <v>1.56</v>
      </c>
    </row>
    <row r="2568" customFormat="false" ht="14.25" hidden="false" customHeight="false" outlineLevel="0" collapsed="false">
      <c r="H2568" s="10"/>
      <c r="N2568" s="0" t="n">
        <v>1.71</v>
      </c>
    </row>
    <row r="2569" customFormat="false" ht="14.25" hidden="false" customHeight="false" outlineLevel="0" collapsed="false">
      <c r="H2569" s="10"/>
      <c r="N2569" s="0" t="n">
        <v>53.61</v>
      </c>
    </row>
    <row r="2570" customFormat="false" ht="14.25" hidden="false" customHeight="false" outlineLevel="0" collapsed="false">
      <c r="H2570" s="10"/>
      <c r="N2570" s="0" t="n">
        <v>3.18</v>
      </c>
    </row>
    <row r="2571" customFormat="false" ht="14.25" hidden="false" customHeight="false" outlineLevel="0" collapsed="false">
      <c r="H2571" s="10"/>
      <c r="N2571" s="0" t="n">
        <v>1.03</v>
      </c>
    </row>
    <row r="2572" customFormat="false" ht="14.25" hidden="false" customHeight="false" outlineLevel="0" collapsed="false">
      <c r="H2572" s="10"/>
      <c r="N2572" s="0" t="n">
        <v>2.67</v>
      </c>
    </row>
    <row r="2573" customFormat="false" ht="14.25" hidden="false" customHeight="false" outlineLevel="0" collapsed="false">
      <c r="H2573" s="10"/>
      <c r="N2573" s="0" t="n">
        <v>2.22</v>
      </c>
    </row>
    <row r="2574" customFormat="false" ht="14.25" hidden="false" customHeight="false" outlineLevel="0" collapsed="false">
      <c r="H2574" s="10"/>
      <c r="N2574" s="0" t="n">
        <v>3.98</v>
      </c>
    </row>
    <row r="2575" customFormat="false" ht="14.25" hidden="false" customHeight="false" outlineLevel="0" collapsed="false">
      <c r="H2575" s="10"/>
      <c r="N2575" s="0" t="n">
        <v>12.9</v>
      </c>
    </row>
    <row r="2576" customFormat="false" ht="14.25" hidden="false" customHeight="false" outlineLevel="0" collapsed="false">
      <c r="H2576" s="10"/>
      <c r="N2576" s="0" t="n">
        <v>1.26</v>
      </c>
    </row>
    <row r="2577" customFormat="false" ht="14.25" hidden="false" customHeight="false" outlineLevel="0" collapsed="false">
      <c r="H2577" s="10"/>
      <c r="N2577" s="0" t="n">
        <v>2.27</v>
      </c>
    </row>
    <row r="2578" customFormat="false" ht="14.25" hidden="false" customHeight="false" outlineLevel="0" collapsed="false">
      <c r="H2578" s="10"/>
      <c r="N2578" s="0" t="n">
        <v>1.23</v>
      </c>
    </row>
    <row r="2579" customFormat="false" ht="14.25" hidden="false" customHeight="false" outlineLevel="0" collapsed="false">
      <c r="H2579" s="10"/>
      <c r="N2579" s="0" t="n">
        <v>1.18</v>
      </c>
    </row>
    <row r="2580" customFormat="false" ht="14.25" hidden="false" customHeight="false" outlineLevel="0" collapsed="false">
      <c r="H2580" s="10"/>
      <c r="N2580" s="0" t="n">
        <v>2.74</v>
      </c>
    </row>
    <row r="2581" customFormat="false" ht="14.25" hidden="false" customHeight="false" outlineLevel="0" collapsed="false">
      <c r="H2581" s="10"/>
      <c r="N2581" s="0" t="n">
        <v>1.73</v>
      </c>
    </row>
    <row r="2582" customFormat="false" ht="14.25" hidden="false" customHeight="false" outlineLevel="0" collapsed="false">
      <c r="H2582" s="10"/>
      <c r="N2582" s="0" t="n">
        <v>8.18</v>
      </c>
    </row>
    <row r="2583" customFormat="false" ht="14.25" hidden="false" customHeight="false" outlineLevel="0" collapsed="false">
      <c r="H2583" s="10"/>
      <c r="N2583" s="0" t="n">
        <v>4.89</v>
      </c>
    </row>
    <row r="2584" customFormat="false" ht="14.25" hidden="false" customHeight="false" outlineLevel="0" collapsed="false">
      <c r="H2584" s="10"/>
      <c r="N2584" s="0" t="n">
        <v>4.95</v>
      </c>
    </row>
    <row r="2585" customFormat="false" ht="14.25" hidden="false" customHeight="false" outlineLevel="0" collapsed="false">
      <c r="H2585" s="10"/>
      <c r="N2585" s="0" t="n">
        <v>2.19</v>
      </c>
    </row>
    <row r="2586" customFormat="false" ht="14.25" hidden="false" customHeight="false" outlineLevel="0" collapsed="false">
      <c r="H2586" s="10"/>
      <c r="N2586" s="0" t="n">
        <v>1.08</v>
      </c>
    </row>
    <row r="2587" customFormat="false" ht="14.25" hidden="false" customHeight="false" outlineLevel="0" collapsed="false">
      <c r="H2587" s="10"/>
      <c r="N2587" s="0" t="n">
        <v>1.01</v>
      </c>
    </row>
    <row r="2588" customFormat="false" ht="14.25" hidden="false" customHeight="false" outlineLevel="0" collapsed="false">
      <c r="H2588" s="10"/>
      <c r="N2588" s="0" t="n">
        <v>1.11</v>
      </c>
    </row>
    <row r="2589" customFormat="false" ht="14.25" hidden="false" customHeight="false" outlineLevel="0" collapsed="false">
      <c r="H2589" s="10"/>
      <c r="N2589" s="0" t="n">
        <v>239.4</v>
      </c>
    </row>
    <row r="2590" customFormat="false" ht="14.25" hidden="false" customHeight="false" outlineLevel="0" collapsed="false">
      <c r="H2590" s="10"/>
      <c r="N2590" s="0" t="n">
        <v>1.58</v>
      </c>
    </row>
    <row r="2591" customFormat="false" ht="14.25" hidden="false" customHeight="false" outlineLevel="0" collapsed="false">
      <c r="H2591" s="10"/>
      <c r="N2591" s="0" t="n">
        <v>7.24</v>
      </c>
    </row>
    <row r="2592" customFormat="false" ht="14.25" hidden="false" customHeight="false" outlineLevel="0" collapsed="false">
      <c r="H2592" s="10"/>
      <c r="N2592" s="0" t="n">
        <v>2</v>
      </c>
    </row>
    <row r="2593" customFormat="false" ht="14.25" hidden="false" customHeight="false" outlineLevel="0" collapsed="false">
      <c r="H2593" s="10"/>
      <c r="N2593" s="0" t="n">
        <v>7.03</v>
      </c>
    </row>
    <row r="2594" customFormat="false" ht="14.25" hidden="false" customHeight="false" outlineLevel="0" collapsed="false">
      <c r="H2594" s="10"/>
      <c r="N2594" s="0" t="n">
        <v>4.11</v>
      </c>
    </row>
    <row r="2595" customFormat="false" ht="14.25" hidden="false" customHeight="false" outlineLevel="0" collapsed="false">
      <c r="H2595" s="10"/>
      <c r="N2595" s="0" t="n">
        <v>47.73</v>
      </c>
    </row>
    <row r="2596" customFormat="false" ht="14.25" hidden="false" customHeight="false" outlineLevel="0" collapsed="false">
      <c r="H2596" s="10"/>
      <c r="N2596" s="0" t="n">
        <v>1.71</v>
      </c>
    </row>
    <row r="2597" customFormat="false" ht="14.25" hidden="false" customHeight="false" outlineLevel="0" collapsed="false">
      <c r="H2597" s="10"/>
      <c r="N2597" s="0" t="n">
        <v>1.01</v>
      </c>
    </row>
    <row r="2598" customFormat="false" ht="14.25" hidden="false" customHeight="false" outlineLevel="0" collapsed="false">
      <c r="H2598" s="10"/>
      <c r="N2598" s="0" t="n">
        <v>1.33</v>
      </c>
    </row>
    <row r="2599" customFormat="false" ht="14.25" hidden="false" customHeight="false" outlineLevel="0" collapsed="false">
      <c r="H2599" s="10"/>
      <c r="N2599" s="0" t="n">
        <v>1.45</v>
      </c>
    </row>
    <row r="2600" customFormat="false" ht="14.25" hidden="false" customHeight="false" outlineLevel="0" collapsed="false">
      <c r="H2600" s="10"/>
      <c r="N2600" s="0" t="n">
        <v>1.96</v>
      </c>
    </row>
    <row r="2601" customFormat="false" ht="14.25" hidden="false" customHeight="false" outlineLevel="0" collapsed="false">
      <c r="H2601" s="10"/>
      <c r="N2601" s="0" t="n">
        <v>7.96</v>
      </c>
    </row>
    <row r="2602" customFormat="false" ht="14.25" hidden="false" customHeight="false" outlineLevel="0" collapsed="false">
      <c r="H2602" s="10"/>
      <c r="N2602" s="0" t="n">
        <v>2.21</v>
      </c>
    </row>
    <row r="2603" customFormat="false" ht="14.25" hidden="false" customHeight="false" outlineLevel="0" collapsed="false">
      <c r="H2603" s="10"/>
      <c r="N2603" s="0" t="n">
        <v>2.23</v>
      </c>
    </row>
    <row r="2604" customFormat="false" ht="14.25" hidden="false" customHeight="false" outlineLevel="0" collapsed="false">
      <c r="H2604" s="10"/>
      <c r="N2604" s="0" t="n">
        <v>1.12</v>
      </c>
    </row>
    <row r="2605" customFormat="false" ht="14.25" hidden="false" customHeight="false" outlineLevel="0" collapsed="false">
      <c r="H2605" s="10"/>
      <c r="N2605" s="0" t="n">
        <v>3.26</v>
      </c>
    </row>
    <row r="2606" customFormat="false" ht="14.25" hidden="false" customHeight="false" outlineLevel="0" collapsed="false">
      <c r="H2606" s="10"/>
      <c r="N2606" s="0" t="n">
        <v>1.29</v>
      </c>
    </row>
    <row r="2607" customFormat="false" ht="14.25" hidden="false" customHeight="false" outlineLevel="0" collapsed="false">
      <c r="H2607" s="10"/>
      <c r="N2607" s="0" t="n">
        <v>2.86</v>
      </c>
    </row>
    <row r="2608" customFormat="false" ht="14.25" hidden="false" customHeight="false" outlineLevel="0" collapsed="false">
      <c r="H2608" s="10"/>
      <c r="N2608" s="0" t="n">
        <v>1.34</v>
      </c>
    </row>
    <row r="2609" customFormat="false" ht="14.25" hidden="false" customHeight="false" outlineLevel="0" collapsed="false">
      <c r="H2609" s="10"/>
      <c r="N2609" s="0" t="n">
        <v>1.89</v>
      </c>
    </row>
    <row r="2610" customFormat="false" ht="14.25" hidden="false" customHeight="false" outlineLevel="0" collapsed="false">
      <c r="H2610" s="10"/>
      <c r="N2610" s="0" t="n">
        <v>2.25</v>
      </c>
    </row>
    <row r="2611" customFormat="false" ht="14.25" hidden="false" customHeight="false" outlineLevel="0" collapsed="false">
      <c r="H2611" s="10"/>
      <c r="N2611" s="0" t="n">
        <v>2.94</v>
      </c>
    </row>
    <row r="2612" customFormat="false" ht="14.25" hidden="false" customHeight="false" outlineLevel="0" collapsed="false">
      <c r="H2612" s="10"/>
      <c r="N2612" s="0" t="n">
        <v>10.95</v>
      </c>
    </row>
    <row r="2613" customFormat="false" ht="14.25" hidden="false" customHeight="false" outlineLevel="0" collapsed="false">
      <c r="H2613" s="10"/>
      <c r="N2613" s="0" t="n">
        <v>3.44</v>
      </c>
    </row>
    <row r="2614" customFormat="false" ht="14.25" hidden="false" customHeight="false" outlineLevel="0" collapsed="false">
      <c r="H2614" s="10"/>
      <c r="N2614" s="0" t="n">
        <v>1.24</v>
      </c>
    </row>
    <row r="2615" customFormat="false" ht="14.25" hidden="false" customHeight="false" outlineLevel="0" collapsed="false">
      <c r="H2615" s="10"/>
      <c r="N2615" s="0" t="n">
        <v>1.48</v>
      </c>
    </row>
    <row r="2616" customFormat="false" ht="14.25" hidden="false" customHeight="false" outlineLevel="0" collapsed="false">
      <c r="H2616" s="10"/>
      <c r="N2616" s="0" t="n">
        <v>1.04</v>
      </c>
    </row>
    <row r="2617" customFormat="false" ht="14.25" hidden="false" customHeight="false" outlineLevel="0" collapsed="false">
      <c r="H2617" s="10"/>
      <c r="N2617" s="0" t="n">
        <v>2.08</v>
      </c>
    </row>
    <row r="2618" customFormat="false" ht="14.25" hidden="false" customHeight="false" outlineLevel="0" collapsed="false">
      <c r="H2618" s="10"/>
      <c r="N2618" s="0" t="n">
        <v>4.94</v>
      </c>
    </row>
    <row r="2619" customFormat="false" ht="14.25" hidden="false" customHeight="false" outlineLevel="0" collapsed="false">
      <c r="H2619" s="10"/>
      <c r="N2619" s="0" t="n">
        <v>12.27</v>
      </c>
    </row>
    <row r="2620" customFormat="false" ht="14.25" hidden="false" customHeight="false" outlineLevel="0" collapsed="false">
      <c r="H2620" s="10"/>
      <c r="N2620" s="0" t="n">
        <v>6.47</v>
      </c>
    </row>
    <row r="2621" customFormat="false" ht="14.25" hidden="false" customHeight="false" outlineLevel="0" collapsed="false">
      <c r="H2621" s="10"/>
      <c r="N2621" s="0" t="n">
        <v>1.37</v>
      </c>
    </row>
    <row r="2622" customFormat="false" ht="14.25" hidden="false" customHeight="false" outlineLevel="0" collapsed="false">
      <c r="H2622" s="10"/>
      <c r="N2622" s="0" t="n">
        <v>4.59</v>
      </c>
    </row>
    <row r="2623" customFormat="false" ht="14.25" hidden="false" customHeight="false" outlineLevel="0" collapsed="false">
      <c r="H2623" s="10"/>
      <c r="N2623" s="0" t="n">
        <v>2.4</v>
      </c>
    </row>
    <row r="2624" customFormat="false" ht="14.25" hidden="false" customHeight="false" outlineLevel="0" collapsed="false">
      <c r="H2624" s="10"/>
      <c r="N2624" s="0" t="n">
        <v>1.14</v>
      </c>
    </row>
    <row r="2625" customFormat="false" ht="14.25" hidden="false" customHeight="false" outlineLevel="0" collapsed="false">
      <c r="H2625" s="10"/>
      <c r="N2625" s="0" t="n">
        <v>10.5</v>
      </c>
    </row>
    <row r="2626" customFormat="false" ht="14.25" hidden="false" customHeight="false" outlineLevel="0" collapsed="false">
      <c r="H2626" s="10"/>
      <c r="N2626" s="0" t="n">
        <v>2.04</v>
      </c>
    </row>
    <row r="2627" customFormat="false" ht="14.25" hidden="false" customHeight="false" outlineLevel="0" collapsed="false">
      <c r="H2627" s="10"/>
      <c r="N2627" s="0" t="n">
        <v>1.54</v>
      </c>
    </row>
    <row r="2628" customFormat="false" ht="14.25" hidden="false" customHeight="false" outlineLevel="0" collapsed="false">
      <c r="H2628" s="10"/>
      <c r="N2628" s="0" t="n">
        <v>1.2</v>
      </c>
    </row>
    <row r="2629" customFormat="false" ht="14.25" hidden="false" customHeight="false" outlineLevel="0" collapsed="false">
      <c r="H2629" s="10"/>
      <c r="N2629" s="0" t="n">
        <v>3.43</v>
      </c>
    </row>
    <row r="2630" customFormat="false" ht="14.25" hidden="false" customHeight="false" outlineLevel="0" collapsed="false">
      <c r="H2630" s="10"/>
      <c r="N2630" s="0" t="n">
        <v>1.3</v>
      </c>
    </row>
    <row r="2631" customFormat="false" ht="14.25" hidden="false" customHeight="false" outlineLevel="0" collapsed="false">
      <c r="H2631" s="10"/>
      <c r="N2631" s="0" t="n">
        <v>1.15</v>
      </c>
    </row>
    <row r="2632" customFormat="false" ht="14.25" hidden="false" customHeight="false" outlineLevel="0" collapsed="false">
      <c r="H2632" s="10"/>
      <c r="N2632" s="0" t="n">
        <v>1.34</v>
      </c>
    </row>
    <row r="2633" customFormat="false" ht="14.25" hidden="false" customHeight="false" outlineLevel="0" collapsed="false">
      <c r="H2633" s="10"/>
      <c r="N2633" s="0" t="n">
        <v>1.46</v>
      </c>
    </row>
    <row r="2634" customFormat="false" ht="14.25" hidden="false" customHeight="false" outlineLevel="0" collapsed="false">
      <c r="H2634" s="10"/>
      <c r="N2634" s="0" t="n">
        <v>1.58</v>
      </c>
    </row>
    <row r="2635" customFormat="false" ht="14.25" hidden="false" customHeight="false" outlineLevel="0" collapsed="false">
      <c r="H2635" s="10"/>
      <c r="N2635" s="0" t="n">
        <v>2.49</v>
      </c>
    </row>
    <row r="2636" customFormat="false" ht="14.25" hidden="false" customHeight="false" outlineLevel="0" collapsed="false">
      <c r="H2636" s="10"/>
      <c r="N2636" s="0" t="n">
        <v>1.96</v>
      </c>
    </row>
    <row r="2637" customFormat="false" ht="14.25" hidden="false" customHeight="false" outlineLevel="0" collapsed="false">
      <c r="H2637" s="10"/>
      <c r="N2637" s="0" t="n">
        <v>1.23</v>
      </c>
    </row>
    <row r="2638" customFormat="false" ht="14.25" hidden="false" customHeight="false" outlineLevel="0" collapsed="false">
      <c r="H2638" s="10"/>
      <c r="N2638" s="0" t="n">
        <v>5.58</v>
      </c>
    </row>
    <row r="2639" customFormat="false" ht="14.25" hidden="false" customHeight="false" outlineLevel="0" collapsed="false">
      <c r="H2639" s="10"/>
      <c r="N2639" s="0" t="n">
        <v>1.39</v>
      </c>
    </row>
    <row r="2640" customFormat="false" ht="14.25" hidden="false" customHeight="false" outlineLevel="0" collapsed="false">
      <c r="H2640" s="10"/>
      <c r="N2640" s="0" t="n">
        <v>1.04</v>
      </c>
    </row>
    <row r="2641" customFormat="false" ht="14.25" hidden="false" customHeight="false" outlineLevel="0" collapsed="false">
      <c r="H2641" s="10"/>
      <c r="N2641" s="0" t="n">
        <v>2.75</v>
      </c>
    </row>
    <row r="2642" customFormat="false" ht="14.25" hidden="false" customHeight="false" outlineLevel="0" collapsed="false">
      <c r="H2642" s="10"/>
      <c r="N2642" s="0" t="n">
        <v>7.32</v>
      </c>
    </row>
    <row r="2643" customFormat="false" ht="14.25" hidden="false" customHeight="false" outlineLevel="0" collapsed="false">
      <c r="H2643" s="10"/>
      <c r="N2643" s="0" t="n">
        <v>1.02</v>
      </c>
    </row>
    <row r="2644" customFormat="false" ht="14.25" hidden="false" customHeight="false" outlineLevel="0" collapsed="false">
      <c r="H2644" s="10"/>
      <c r="N2644" s="0" t="n">
        <v>1.52</v>
      </c>
    </row>
    <row r="2645" customFormat="false" ht="14.25" hidden="false" customHeight="false" outlineLevel="0" collapsed="false">
      <c r="H2645" s="10"/>
      <c r="N2645" s="0" t="n">
        <v>1.57</v>
      </c>
    </row>
    <row r="2646" customFormat="false" ht="14.25" hidden="false" customHeight="false" outlineLevel="0" collapsed="false">
      <c r="H2646" s="10"/>
      <c r="N2646" s="0" t="n">
        <v>4.12</v>
      </c>
    </row>
    <row r="2647" customFormat="false" ht="14.25" hidden="false" customHeight="false" outlineLevel="0" collapsed="false">
      <c r="H2647" s="10"/>
      <c r="N2647" s="0" t="n">
        <v>1.03</v>
      </c>
    </row>
    <row r="2648" customFormat="false" ht="14.25" hidden="false" customHeight="false" outlineLevel="0" collapsed="false">
      <c r="H2648" s="10"/>
      <c r="N2648" s="0" t="n">
        <v>1.99</v>
      </c>
    </row>
    <row r="2649" customFormat="false" ht="14.25" hidden="false" customHeight="false" outlineLevel="0" collapsed="false">
      <c r="H2649" s="10"/>
      <c r="N2649" s="0" t="n">
        <v>1.46</v>
      </c>
    </row>
    <row r="2650" customFormat="false" ht="14.25" hidden="false" customHeight="false" outlineLevel="0" collapsed="false">
      <c r="H2650" s="10"/>
      <c r="N2650" s="0" t="n">
        <v>1.27</v>
      </c>
    </row>
    <row r="2651" customFormat="false" ht="14.25" hidden="false" customHeight="false" outlineLevel="0" collapsed="false">
      <c r="H2651" s="10"/>
      <c r="N2651" s="0" t="n">
        <v>1.76</v>
      </c>
    </row>
    <row r="2652" customFormat="false" ht="14.25" hidden="false" customHeight="false" outlineLevel="0" collapsed="false">
      <c r="H2652" s="10"/>
      <c r="N2652" s="0" t="n">
        <v>12.41</v>
      </c>
    </row>
    <row r="2653" customFormat="false" ht="14.25" hidden="false" customHeight="false" outlineLevel="0" collapsed="false">
      <c r="H2653" s="10"/>
      <c r="N2653" s="0" t="n">
        <v>129.55</v>
      </c>
    </row>
    <row r="2654" customFormat="false" ht="14.25" hidden="false" customHeight="false" outlineLevel="0" collapsed="false">
      <c r="H2654" s="10"/>
      <c r="N2654" s="0" t="n">
        <v>2.04</v>
      </c>
    </row>
    <row r="2655" customFormat="false" ht="14.25" hidden="false" customHeight="false" outlineLevel="0" collapsed="false">
      <c r="H2655" s="10"/>
      <c r="N2655" s="0" t="n">
        <v>1.58</v>
      </c>
    </row>
    <row r="2656" customFormat="false" ht="14.25" hidden="false" customHeight="false" outlineLevel="0" collapsed="false">
      <c r="H2656" s="10"/>
      <c r="N2656" s="0" t="n">
        <v>1.54</v>
      </c>
    </row>
    <row r="2657" customFormat="false" ht="14.25" hidden="false" customHeight="false" outlineLevel="0" collapsed="false">
      <c r="H2657" s="10"/>
      <c r="N2657" s="0" t="n">
        <v>2.87</v>
      </c>
    </row>
    <row r="2658" customFormat="false" ht="14.25" hidden="false" customHeight="false" outlineLevel="0" collapsed="false">
      <c r="H2658" s="10"/>
      <c r="N2658" s="0" t="n">
        <v>1.13</v>
      </c>
    </row>
    <row r="2659" customFormat="false" ht="14.25" hidden="false" customHeight="false" outlineLevel="0" collapsed="false">
      <c r="H2659" s="10"/>
      <c r="N2659" s="0" t="n">
        <v>1.15</v>
      </c>
    </row>
    <row r="2660" customFormat="false" ht="14.25" hidden="false" customHeight="false" outlineLevel="0" collapsed="false">
      <c r="H2660" s="10"/>
      <c r="N2660" s="0" t="n">
        <v>1.27</v>
      </c>
    </row>
    <row r="2661" customFormat="false" ht="14.25" hidden="false" customHeight="false" outlineLevel="0" collapsed="false">
      <c r="H2661" s="10"/>
      <c r="N2661" s="0" t="n">
        <v>1.43</v>
      </c>
    </row>
    <row r="2662" customFormat="false" ht="14.25" hidden="false" customHeight="false" outlineLevel="0" collapsed="false">
      <c r="H2662" s="10"/>
      <c r="N2662" s="0" t="n">
        <v>1.36</v>
      </c>
    </row>
    <row r="2663" customFormat="false" ht="14.25" hidden="false" customHeight="false" outlineLevel="0" collapsed="false">
      <c r="H2663" s="10"/>
      <c r="N2663" s="0" t="n">
        <v>204.01</v>
      </c>
    </row>
    <row r="2664" customFormat="false" ht="14.25" hidden="false" customHeight="false" outlineLevel="0" collapsed="false">
      <c r="H2664" s="10"/>
      <c r="N2664" s="0" t="n">
        <v>10.77</v>
      </c>
    </row>
    <row r="2665" customFormat="false" ht="14.25" hidden="false" customHeight="false" outlineLevel="0" collapsed="false">
      <c r="H2665" s="10"/>
      <c r="N2665" s="0" t="n">
        <v>1.99</v>
      </c>
    </row>
    <row r="2666" customFormat="false" ht="14.25" hidden="false" customHeight="false" outlineLevel="0" collapsed="false">
      <c r="H2666" s="10"/>
      <c r="N2666" s="0" t="n">
        <v>2.8</v>
      </c>
    </row>
    <row r="2667" customFormat="false" ht="14.25" hidden="false" customHeight="false" outlineLevel="0" collapsed="false">
      <c r="H2667" s="10"/>
      <c r="N2667" s="0" t="n">
        <v>1.09</v>
      </c>
    </row>
    <row r="2668" customFormat="false" ht="14.25" hidden="false" customHeight="false" outlineLevel="0" collapsed="false">
      <c r="H2668" s="10"/>
      <c r="N2668" s="0" t="n">
        <v>2.83</v>
      </c>
    </row>
    <row r="2669" customFormat="false" ht="14.25" hidden="false" customHeight="false" outlineLevel="0" collapsed="false">
      <c r="H2669" s="10"/>
      <c r="N2669" s="0" t="n">
        <v>1.02</v>
      </c>
    </row>
    <row r="2670" customFormat="false" ht="14.25" hidden="false" customHeight="false" outlineLevel="0" collapsed="false">
      <c r="H2670" s="10"/>
      <c r="N2670" s="0" t="n">
        <v>2.35</v>
      </c>
    </row>
    <row r="2671" customFormat="false" ht="14.25" hidden="false" customHeight="false" outlineLevel="0" collapsed="false">
      <c r="H2671" s="10"/>
      <c r="N2671" s="0" t="n">
        <v>1.51</v>
      </c>
    </row>
    <row r="2672" customFormat="false" ht="14.25" hidden="false" customHeight="false" outlineLevel="0" collapsed="false">
      <c r="H2672" s="10"/>
      <c r="N2672" s="0" t="n">
        <v>1.05</v>
      </c>
    </row>
    <row r="2673" customFormat="false" ht="14.25" hidden="false" customHeight="false" outlineLevel="0" collapsed="false">
      <c r="H2673" s="10"/>
      <c r="N2673" s="0" t="n">
        <v>1.62</v>
      </c>
    </row>
    <row r="2674" customFormat="false" ht="14.25" hidden="false" customHeight="false" outlineLevel="0" collapsed="false">
      <c r="H2674" s="10"/>
      <c r="N2674" s="0" t="n">
        <v>12.23</v>
      </c>
    </row>
    <row r="2675" customFormat="false" ht="14.25" hidden="false" customHeight="false" outlineLevel="0" collapsed="false">
      <c r="H2675" s="10"/>
      <c r="N2675" s="0" t="n">
        <v>1.38</v>
      </c>
    </row>
    <row r="2676" customFormat="false" ht="14.25" hidden="false" customHeight="false" outlineLevel="0" collapsed="false">
      <c r="H2676" s="10"/>
      <c r="N2676" s="0" t="n">
        <v>2.06</v>
      </c>
    </row>
    <row r="2677" customFormat="false" ht="14.25" hidden="false" customHeight="false" outlineLevel="0" collapsed="false">
      <c r="H2677" s="10"/>
      <c r="N2677" s="0" t="n">
        <v>2.15</v>
      </c>
    </row>
    <row r="2678" customFormat="false" ht="14.25" hidden="false" customHeight="false" outlineLevel="0" collapsed="false">
      <c r="H2678" s="10"/>
      <c r="N2678" s="0" t="n">
        <v>4.8</v>
      </c>
    </row>
    <row r="2679" customFormat="false" ht="14.25" hidden="false" customHeight="false" outlineLevel="0" collapsed="false">
      <c r="H2679" s="10"/>
      <c r="N2679" s="0" t="n">
        <v>9.4</v>
      </c>
    </row>
    <row r="2680" customFormat="false" ht="14.25" hidden="false" customHeight="false" outlineLevel="0" collapsed="false">
      <c r="H2680" s="10"/>
      <c r="N2680" s="0" t="n">
        <v>1.59</v>
      </c>
    </row>
    <row r="2681" customFormat="false" ht="14.25" hidden="false" customHeight="false" outlineLevel="0" collapsed="false">
      <c r="H2681" s="10"/>
      <c r="N2681" s="0" t="n">
        <v>1.23</v>
      </c>
    </row>
    <row r="2682" customFormat="false" ht="14.25" hidden="false" customHeight="false" outlineLevel="0" collapsed="false">
      <c r="H2682" s="10"/>
      <c r="N2682" s="0" t="n">
        <v>1.6</v>
      </c>
    </row>
    <row r="2683" customFormat="false" ht="14.25" hidden="false" customHeight="false" outlineLevel="0" collapsed="false">
      <c r="H2683" s="10"/>
      <c r="N2683" s="0" t="n">
        <v>1.15</v>
      </c>
    </row>
    <row r="2684" customFormat="false" ht="14.25" hidden="false" customHeight="false" outlineLevel="0" collapsed="false">
      <c r="H2684" s="10"/>
      <c r="N2684" s="0" t="n">
        <v>1.95</v>
      </c>
    </row>
    <row r="2685" customFormat="false" ht="14.25" hidden="false" customHeight="false" outlineLevel="0" collapsed="false">
      <c r="H2685" s="10"/>
      <c r="N2685" s="0" t="n">
        <v>26.81</v>
      </c>
    </row>
    <row r="2686" customFormat="false" ht="14.25" hidden="false" customHeight="false" outlineLevel="0" collapsed="false">
      <c r="H2686" s="10"/>
      <c r="N2686" s="0" t="n">
        <v>1.24</v>
      </c>
    </row>
    <row r="2687" customFormat="false" ht="14.25" hidden="false" customHeight="false" outlineLevel="0" collapsed="false">
      <c r="H2687" s="10"/>
      <c r="N2687" s="0" t="n">
        <v>29.76</v>
      </c>
    </row>
    <row r="2688" customFormat="false" ht="14.25" hidden="false" customHeight="false" outlineLevel="0" collapsed="false">
      <c r="H2688" s="10"/>
      <c r="N2688" s="0" t="n">
        <v>1.99</v>
      </c>
    </row>
    <row r="2689" customFormat="false" ht="14.25" hidden="false" customHeight="false" outlineLevel="0" collapsed="false">
      <c r="H2689" s="10"/>
      <c r="N2689" s="0" t="n">
        <v>1.83</v>
      </c>
    </row>
    <row r="2690" customFormat="false" ht="14.25" hidden="false" customHeight="false" outlineLevel="0" collapsed="false">
      <c r="H2690" s="10"/>
      <c r="N2690" s="0" t="n">
        <v>4.99</v>
      </c>
    </row>
    <row r="2691" customFormat="false" ht="14.25" hidden="false" customHeight="false" outlineLevel="0" collapsed="false">
      <c r="H2691" s="10"/>
      <c r="N2691" s="0" t="n">
        <v>1.35</v>
      </c>
    </row>
    <row r="2692" customFormat="false" ht="14.25" hidden="false" customHeight="false" outlineLevel="0" collapsed="false">
      <c r="H2692" s="10"/>
      <c r="N2692" s="0" t="n">
        <v>1.64</v>
      </c>
    </row>
    <row r="2693" customFormat="false" ht="14.25" hidden="false" customHeight="false" outlineLevel="0" collapsed="false">
      <c r="H2693" s="10"/>
      <c r="N2693" s="0" t="n">
        <v>19.38</v>
      </c>
    </row>
    <row r="2694" customFormat="false" ht="14.25" hidden="false" customHeight="false" outlineLevel="0" collapsed="false">
      <c r="H2694" s="10"/>
      <c r="N2694" s="0" t="n">
        <v>26.02</v>
      </c>
    </row>
    <row r="2695" customFormat="false" ht="14.25" hidden="false" customHeight="false" outlineLevel="0" collapsed="false">
      <c r="H2695" s="10"/>
      <c r="N2695" s="0" t="n">
        <v>1.27</v>
      </c>
    </row>
    <row r="2696" customFormat="false" ht="14.25" hidden="false" customHeight="false" outlineLevel="0" collapsed="false">
      <c r="H2696" s="10"/>
      <c r="N2696" s="0" t="n">
        <v>1.46</v>
      </c>
    </row>
    <row r="2697" customFormat="false" ht="14.25" hidden="false" customHeight="false" outlineLevel="0" collapsed="false">
      <c r="H2697" s="10"/>
      <c r="N2697" s="0" t="n">
        <v>6.1</v>
      </c>
    </row>
    <row r="2698" customFormat="false" ht="14.25" hidden="false" customHeight="false" outlineLevel="0" collapsed="false">
      <c r="H2698" s="10"/>
      <c r="N2698" s="0" t="n">
        <v>3.92</v>
      </c>
    </row>
    <row r="2699" customFormat="false" ht="14.25" hidden="false" customHeight="false" outlineLevel="0" collapsed="false">
      <c r="H2699" s="10"/>
      <c r="N2699" s="0" t="n">
        <v>2.04</v>
      </c>
    </row>
    <row r="2700" customFormat="false" ht="14.25" hidden="false" customHeight="false" outlineLevel="0" collapsed="false">
      <c r="H2700" s="10"/>
      <c r="N2700" s="0" t="n">
        <v>1.25</v>
      </c>
    </row>
    <row r="2701" customFormat="false" ht="14.25" hidden="false" customHeight="false" outlineLevel="0" collapsed="false">
      <c r="H2701" s="10"/>
      <c r="N2701" s="0" t="n">
        <v>1.56</v>
      </c>
    </row>
    <row r="2702" customFormat="false" ht="14.25" hidden="false" customHeight="false" outlineLevel="0" collapsed="false">
      <c r="H2702" s="10"/>
      <c r="N2702" s="0" t="n">
        <v>1.51</v>
      </c>
    </row>
    <row r="2703" customFormat="false" ht="14.25" hidden="false" customHeight="false" outlineLevel="0" collapsed="false">
      <c r="H2703" s="10"/>
      <c r="N2703" s="0" t="n">
        <v>1.67</v>
      </c>
    </row>
    <row r="2704" customFormat="false" ht="14.25" hidden="false" customHeight="false" outlineLevel="0" collapsed="false">
      <c r="H2704" s="10"/>
      <c r="N2704" s="0" t="n">
        <v>1.96</v>
      </c>
    </row>
    <row r="2705" customFormat="false" ht="14.25" hidden="false" customHeight="false" outlineLevel="0" collapsed="false">
      <c r="H2705" s="10"/>
      <c r="N2705" s="0" t="n">
        <v>61.25</v>
      </c>
    </row>
    <row r="2706" customFormat="false" ht="14.25" hidden="false" customHeight="false" outlineLevel="0" collapsed="false">
      <c r="H2706" s="10"/>
      <c r="N2706" s="0" t="n">
        <v>1.7</v>
      </c>
    </row>
    <row r="2707" customFormat="false" ht="14.25" hidden="false" customHeight="false" outlineLevel="0" collapsed="false">
      <c r="H2707" s="10"/>
      <c r="N2707" s="0" t="n">
        <v>1.1</v>
      </c>
    </row>
    <row r="2708" customFormat="false" ht="14.25" hidden="false" customHeight="false" outlineLevel="0" collapsed="false">
      <c r="H2708" s="10"/>
      <c r="N2708" s="0" t="n">
        <v>1.67</v>
      </c>
    </row>
    <row r="2709" customFormat="false" ht="14.25" hidden="false" customHeight="false" outlineLevel="0" collapsed="false">
      <c r="H2709" s="10"/>
      <c r="N2709" s="0" t="n">
        <v>4.45</v>
      </c>
    </row>
    <row r="2710" customFormat="false" ht="14.25" hidden="false" customHeight="false" outlineLevel="0" collapsed="false">
      <c r="H2710" s="10"/>
      <c r="N2710" s="0" t="n">
        <v>4.78</v>
      </c>
    </row>
    <row r="2711" customFormat="false" ht="14.25" hidden="false" customHeight="false" outlineLevel="0" collapsed="false">
      <c r="H2711" s="10"/>
      <c r="N2711" s="0" t="n">
        <v>1.8</v>
      </c>
    </row>
    <row r="2712" customFormat="false" ht="14.25" hidden="false" customHeight="false" outlineLevel="0" collapsed="false">
      <c r="H2712" s="10"/>
      <c r="N2712" s="0" t="n">
        <v>1.17</v>
      </c>
    </row>
    <row r="2713" customFormat="false" ht="14.25" hidden="false" customHeight="false" outlineLevel="0" collapsed="false">
      <c r="H2713" s="10"/>
      <c r="N2713" s="0" t="n">
        <v>1.07</v>
      </c>
    </row>
    <row r="2714" customFormat="false" ht="14.25" hidden="false" customHeight="false" outlineLevel="0" collapsed="false">
      <c r="H2714" s="10"/>
      <c r="N2714" s="0" t="n">
        <v>5.6</v>
      </c>
    </row>
    <row r="2715" customFormat="false" ht="14.25" hidden="false" customHeight="false" outlineLevel="0" collapsed="false">
      <c r="H2715" s="10"/>
      <c r="N2715" s="0" t="n">
        <v>1.65</v>
      </c>
    </row>
    <row r="2716" customFormat="false" ht="14.25" hidden="false" customHeight="false" outlineLevel="0" collapsed="false">
      <c r="H2716" s="10"/>
      <c r="N2716" s="0" t="n">
        <v>1.39</v>
      </c>
    </row>
    <row r="2717" customFormat="false" ht="14.25" hidden="false" customHeight="false" outlineLevel="0" collapsed="false">
      <c r="H2717" s="10"/>
      <c r="N2717" s="0" t="n">
        <v>3.92</v>
      </c>
    </row>
    <row r="2718" customFormat="false" ht="14.25" hidden="false" customHeight="false" outlineLevel="0" collapsed="false">
      <c r="H2718" s="10"/>
      <c r="N2718" s="0" t="n">
        <v>7.87</v>
      </c>
    </row>
    <row r="2719" customFormat="false" ht="14.25" hidden="false" customHeight="false" outlineLevel="0" collapsed="false">
      <c r="H2719" s="10"/>
      <c r="N2719" s="0" t="n">
        <v>20.28</v>
      </c>
    </row>
    <row r="2720" customFormat="false" ht="14.25" hidden="false" customHeight="false" outlineLevel="0" collapsed="false">
      <c r="H2720" s="10"/>
      <c r="N2720" s="0" t="n">
        <v>1.07</v>
      </c>
    </row>
    <row r="2721" customFormat="false" ht="14.25" hidden="false" customHeight="false" outlineLevel="0" collapsed="false">
      <c r="H2721" s="10"/>
      <c r="N2721" s="0" t="n">
        <v>1.06</v>
      </c>
    </row>
    <row r="2722" customFormat="false" ht="14.25" hidden="false" customHeight="false" outlineLevel="0" collapsed="false">
      <c r="H2722" s="10"/>
      <c r="N2722" s="0" t="n">
        <v>2.49</v>
      </c>
    </row>
    <row r="2723" customFormat="false" ht="14.25" hidden="false" customHeight="false" outlineLevel="0" collapsed="false">
      <c r="H2723" s="10"/>
      <c r="N2723" s="0" t="n">
        <v>1.68</v>
      </c>
    </row>
    <row r="2724" customFormat="false" ht="14.25" hidden="false" customHeight="false" outlineLevel="0" collapsed="false">
      <c r="H2724" s="10"/>
      <c r="N2724" s="0" t="n">
        <v>1.12</v>
      </c>
    </row>
    <row r="2725" customFormat="false" ht="14.25" hidden="false" customHeight="false" outlineLevel="0" collapsed="false">
      <c r="H2725" s="10"/>
      <c r="N2725" s="0" t="n">
        <v>4.66</v>
      </c>
    </row>
    <row r="2726" customFormat="false" ht="14.25" hidden="false" customHeight="false" outlineLevel="0" collapsed="false">
      <c r="H2726" s="10"/>
      <c r="N2726" s="0" t="n">
        <v>1.26</v>
      </c>
    </row>
    <row r="2727" customFormat="false" ht="14.25" hidden="false" customHeight="false" outlineLevel="0" collapsed="false">
      <c r="H2727" s="10"/>
      <c r="N2727" s="0" t="n">
        <v>3.25</v>
      </c>
    </row>
    <row r="2728" customFormat="false" ht="14.25" hidden="false" customHeight="false" outlineLevel="0" collapsed="false">
      <c r="H2728" s="10"/>
      <c r="N2728" s="0" t="n">
        <v>1.67</v>
      </c>
    </row>
    <row r="2729" customFormat="false" ht="14.25" hidden="false" customHeight="false" outlineLevel="0" collapsed="false">
      <c r="H2729" s="10"/>
      <c r="N2729" s="0" t="n">
        <v>6.55</v>
      </c>
    </row>
    <row r="2730" customFormat="false" ht="14.25" hidden="false" customHeight="false" outlineLevel="0" collapsed="false">
      <c r="H2730" s="10"/>
      <c r="N2730" s="0" t="n">
        <v>2.57</v>
      </c>
    </row>
    <row r="2731" customFormat="false" ht="14.25" hidden="false" customHeight="false" outlineLevel="0" collapsed="false">
      <c r="H2731" s="10"/>
      <c r="N2731" s="0" t="n">
        <v>1.32</v>
      </c>
    </row>
    <row r="2732" customFormat="false" ht="14.25" hidden="false" customHeight="false" outlineLevel="0" collapsed="false">
      <c r="H2732" s="10"/>
      <c r="N2732" s="0" t="n">
        <v>1.28</v>
      </c>
    </row>
    <row r="2733" customFormat="false" ht="14.25" hidden="false" customHeight="false" outlineLevel="0" collapsed="false">
      <c r="H2733" s="10"/>
      <c r="N2733" s="0" t="n">
        <v>1.1</v>
      </c>
    </row>
    <row r="2734" customFormat="false" ht="14.25" hidden="false" customHeight="false" outlineLevel="0" collapsed="false">
      <c r="H2734" s="10"/>
      <c r="N2734" s="0" t="n">
        <v>1.72</v>
      </c>
    </row>
    <row r="2735" customFormat="false" ht="14.25" hidden="false" customHeight="false" outlineLevel="0" collapsed="false">
      <c r="H2735" s="10"/>
      <c r="N2735" s="0" t="n">
        <v>11.92</v>
      </c>
    </row>
    <row r="2736" customFormat="false" ht="14.25" hidden="false" customHeight="false" outlineLevel="0" collapsed="false">
      <c r="H2736" s="10"/>
      <c r="N2736" s="0" t="n">
        <v>2.75</v>
      </c>
    </row>
    <row r="2737" customFormat="false" ht="14.25" hidden="false" customHeight="false" outlineLevel="0" collapsed="false">
      <c r="H2737" s="10"/>
      <c r="N2737" s="0" t="n">
        <v>5.92</v>
      </c>
    </row>
    <row r="2738" customFormat="false" ht="14.25" hidden="false" customHeight="false" outlineLevel="0" collapsed="false">
      <c r="H2738" s="10"/>
      <c r="N2738" s="0" t="n">
        <v>4.71</v>
      </c>
    </row>
    <row r="2739" customFormat="false" ht="14.25" hidden="false" customHeight="false" outlineLevel="0" collapsed="false">
      <c r="H2739" s="10"/>
      <c r="N2739" s="0" t="n">
        <v>1.22</v>
      </c>
    </row>
    <row r="2740" customFormat="false" ht="14.25" hidden="false" customHeight="false" outlineLevel="0" collapsed="false">
      <c r="H2740" s="10"/>
      <c r="N2740" s="0" t="n">
        <v>1.35</v>
      </c>
    </row>
    <row r="2741" customFormat="false" ht="14.25" hidden="false" customHeight="false" outlineLevel="0" collapsed="false">
      <c r="H2741" s="10"/>
      <c r="N2741" s="0" t="n">
        <v>1.21</v>
      </c>
    </row>
    <row r="2742" customFormat="false" ht="14.25" hidden="false" customHeight="false" outlineLevel="0" collapsed="false">
      <c r="H2742" s="10"/>
      <c r="N2742" s="0" t="n">
        <v>1.3</v>
      </c>
    </row>
    <row r="2743" customFormat="false" ht="14.25" hidden="false" customHeight="false" outlineLevel="0" collapsed="false">
      <c r="H2743" s="10"/>
      <c r="N2743" s="0" t="n">
        <v>2.46</v>
      </c>
    </row>
    <row r="2744" customFormat="false" ht="14.25" hidden="false" customHeight="false" outlineLevel="0" collapsed="false">
      <c r="H2744" s="10"/>
      <c r="N2744" s="0" t="n">
        <v>1.18</v>
      </c>
    </row>
    <row r="2745" customFormat="false" ht="14.25" hidden="false" customHeight="false" outlineLevel="0" collapsed="false">
      <c r="H2745" s="10"/>
      <c r="N2745" s="0" t="n">
        <v>8.88</v>
      </c>
    </row>
    <row r="2746" customFormat="false" ht="14.25" hidden="false" customHeight="false" outlineLevel="0" collapsed="false">
      <c r="H2746" s="10"/>
      <c r="N2746" s="0" t="n">
        <v>4.14</v>
      </c>
    </row>
    <row r="2747" customFormat="false" ht="14.25" hidden="false" customHeight="false" outlineLevel="0" collapsed="false">
      <c r="H2747" s="10"/>
      <c r="N2747" s="0" t="n">
        <v>1.71</v>
      </c>
    </row>
    <row r="2748" customFormat="false" ht="14.25" hidden="false" customHeight="false" outlineLevel="0" collapsed="false">
      <c r="H2748" s="10"/>
      <c r="N2748" s="0" t="n">
        <v>1.11</v>
      </c>
    </row>
    <row r="2749" customFormat="false" ht="14.25" hidden="false" customHeight="false" outlineLevel="0" collapsed="false">
      <c r="H2749" s="10"/>
      <c r="N2749" s="0" t="n">
        <v>1.01</v>
      </c>
    </row>
    <row r="2750" customFormat="false" ht="14.25" hidden="false" customHeight="false" outlineLevel="0" collapsed="false">
      <c r="H2750" s="10"/>
      <c r="N2750" s="0" t="n">
        <v>2.21</v>
      </c>
    </row>
    <row r="2751" customFormat="false" ht="14.25" hidden="false" customHeight="false" outlineLevel="0" collapsed="false">
      <c r="H2751" s="10"/>
      <c r="N2751" s="0" t="n">
        <v>1</v>
      </c>
    </row>
    <row r="2752" customFormat="false" ht="14.25" hidden="false" customHeight="false" outlineLevel="0" collapsed="false">
      <c r="H2752" s="10"/>
      <c r="N2752" s="0" t="n">
        <v>1.64</v>
      </c>
    </row>
    <row r="2753" customFormat="false" ht="14.25" hidden="false" customHeight="false" outlineLevel="0" collapsed="false">
      <c r="H2753" s="10"/>
      <c r="N2753" s="0" t="n">
        <v>9.3</v>
      </c>
    </row>
    <row r="2754" customFormat="false" ht="14.25" hidden="false" customHeight="false" outlineLevel="0" collapsed="false">
      <c r="H2754" s="10"/>
      <c r="N2754" s="0" t="n">
        <v>1.12</v>
      </c>
    </row>
    <row r="2755" customFormat="false" ht="14.25" hidden="false" customHeight="false" outlineLevel="0" collapsed="false">
      <c r="H2755" s="10"/>
      <c r="N2755" s="0" t="n">
        <v>1.23</v>
      </c>
    </row>
    <row r="2756" customFormat="false" ht="14.25" hidden="false" customHeight="false" outlineLevel="0" collapsed="false">
      <c r="H2756" s="10"/>
      <c r="N2756" s="0" t="n">
        <v>13.29</v>
      </c>
    </row>
    <row r="2757" customFormat="false" ht="14.25" hidden="false" customHeight="false" outlineLevel="0" collapsed="false">
      <c r="H2757" s="10"/>
      <c r="N2757" s="0" t="n">
        <v>1.15</v>
      </c>
    </row>
    <row r="2758" customFormat="false" ht="14.25" hidden="false" customHeight="false" outlineLevel="0" collapsed="false">
      <c r="H2758" s="10"/>
      <c r="N2758" s="0" t="n">
        <v>6.95</v>
      </c>
    </row>
    <row r="2759" customFormat="false" ht="14.25" hidden="false" customHeight="false" outlineLevel="0" collapsed="false">
      <c r="H2759" s="10"/>
      <c r="N2759" s="0" t="n">
        <v>1.03</v>
      </c>
    </row>
    <row r="2760" customFormat="false" ht="14.25" hidden="false" customHeight="false" outlineLevel="0" collapsed="false">
      <c r="H2760" s="10"/>
      <c r="N2760" s="0" t="n">
        <v>1.11</v>
      </c>
    </row>
    <row r="2761" customFormat="false" ht="14.25" hidden="false" customHeight="false" outlineLevel="0" collapsed="false">
      <c r="H2761" s="10"/>
      <c r="N2761" s="0" t="n">
        <v>1.2</v>
      </c>
    </row>
    <row r="2762" customFormat="false" ht="14.25" hidden="false" customHeight="false" outlineLevel="0" collapsed="false">
      <c r="H2762" s="10"/>
      <c r="N2762" s="0" t="n">
        <v>1.04</v>
      </c>
    </row>
    <row r="2763" customFormat="false" ht="14.25" hidden="false" customHeight="false" outlineLevel="0" collapsed="false">
      <c r="H2763" s="10"/>
      <c r="N2763" s="0" t="n">
        <v>1.74</v>
      </c>
    </row>
    <row r="2764" customFormat="false" ht="14.25" hidden="false" customHeight="false" outlineLevel="0" collapsed="false">
      <c r="H2764" s="10"/>
      <c r="N2764" s="0" t="n">
        <v>6.14</v>
      </c>
    </row>
    <row r="2765" customFormat="false" ht="14.25" hidden="false" customHeight="false" outlineLevel="0" collapsed="false">
      <c r="H2765" s="10"/>
      <c r="N2765" s="0" t="n">
        <v>4.6</v>
      </c>
    </row>
    <row r="2766" customFormat="false" ht="14.25" hidden="false" customHeight="false" outlineLevel="0" collapsed="false">
      <c r="H2766" s="10"/>
      <c r="N2766" s="0" t="n">
        <v>4.52</v>
      </c>
    </row>
    <row r="2767" customFormat="false" ht="14.25" hidden="false" customHeight="false" outlineLevel="0" collapsed="false">
      <c r="H2767" s="10"/>
      <c r="N2767" s="0" t="n">
        <v>2.33</v>
      </c>
    </row>
    <row r="2768" customFormat="false" ht="14.25" hidden="false" customHeight="false" outlineLevel="0" collapsed="false">
      <c r="H2768" s="10"/>
      <c r="N2768" s="0" t="n">
        <v>1.03</v>
      </c>
    </row>
    <row r="2769" customFormat="false" ht="14.25" hidden="false" customHeight="false" outlineLevel="0" collapsed="false">
      <c r="H2769" s="10"/>
      <c r="N2769" s="0" t="n">
        <v>1.78</v>
      </c>
    </row>
    <row r="2770" customFormat="false" ht="14.25" hidden="false" customHeight="false" outlineLevel="0" collapsed="false">
      <c r="H2770" s="10"/>
      <c r="N2770" s="0" t="n">
        <v>4.34</v>
      </c>
    </row>
    <row r="2771" customFormat="false" ht="14.25" hidden="false" customHeight="false" outlineLevel="0" collapsed="false">
      <c r="H2771" s="10"/>
      <c r="N2771" s="0" t="n">
        <v>1.83</v>
      </c>
    </row>
    <row r="2772" customFormat="false" ht="14.25" hidden="false" customHeight="false" outlineLevel="0" collapsed="false">
      <c r="H2772" s="10"/>
      <c r="N2772" s="0" t="n">
        <v>2.63</v>
      </c>
    </row>
    <row r="2773" customFormat="false" ht="14.25" hidden="false" customHeight="false" outlineLevel="0" collapsed="false">
      <c r="H2773" s="10"/>
      <c r="N2773" s="0" t="n">
        <v>10.58</v>
      </c>
    </row>
    <row r="2774" customFormat="false" ht="14.25" hidden="false" customHeight="false" outlineLevel="0" collapsed="false">
      <c r="H2774" s="10"/>
      <c r="N2774" s="0" t="n">
        <v>1.75</v>
      </c>
    </row>
    <row r="2775" customFormat="false" ht="14.25" hidden="false" customHeight="false" outlineLevel="0" collapsed="false">
      <c r="H2775" s="10"/>
      <c r="N2775" s="0" t="n">
        <v>1.14</v>
      </c>
    </row>
    <row r="2776" customFormat="false" ht="14.25" hidden="false" customHeight="false" outlineLevel="0" collapsed="false">
      <c r="H2776" s="10"/>
      <c r="N2776" s="0" t="n">
        <v>1.29</v>
      </c>
    </row>
    <row r="2777" customFormat="false" ht="14.25" hidden="false" customHeight="false" outlineLevel="0" collapsed="false">
      <c r="H2777" s="10"/>
      <c r="N2777" s="0" t="n">
        <v>1.11</v>
      </c>
    </row>
    <row r="2778" customFormat="false" ht="14.25" hidden="false" customHeight="false" outlineLevel="0" collapsed="false">
      <c r="H2778" s="10"/>
      <c r="N2778" s="0" t="n">
        <v>7.12</v>
      </c>
    </row>
    <row r="2779" customFormat="false" ht="14.25" hidden="false" customHeight="false" outlineLevel="0" collapsed="false">
      <c r="H2779" s="10"/>
      <c r="N2779" s="0" t="n">
        <v>11.11</v>
      </c>
    </row>
    <row r="2780" customFormat="false" ht="14.25" hidden="false" customHeight="false" outlineLevel="0" collapsed="false">
      <c r="H2780" s="10"/>
      <c r="N2780" s="0" t="n">
        <v>2.09</v>
      </c>
    </row>
    <row r="2781" customFormat="false" ht="14.25" hidden="false" customHeight="false" outlineLevel="0" collapsed="false">
      <c r="H2781" s="10"/>
      <c r="N2781" s="0" t="n">
        <v>77.12</v>
      </c>
    </row>
    <row r="2782" customFormat="false" ht="14.25" hidden="false" customHeight="false" outlineLevel="0" collapsed="false">
      <c r="H2782" s="10"/>
      <c r="N2782" s="0" t="n">
        <v>2.65</v>
      </c>
    </row>
    <row r="2783" customFormat="false" ht="14.25" hidden="false" customHeight="false" outlineLevel="0" collapsed="false">
      <c r="H2783" s="10"/>
      <c r="N2783" s="0" t="n">
        <v>3.29</v>
      </c>
    </row>
    <row r="2784" customFormat="false" ht="14.25" hidden="false" customHeight="false" outlineLevel="0" collapsed="false">
      <c r="H2784" s="10"/>
      <c r="N2784" s="0" t="n">
        <v>5.84</v>
      </c>
    </row>
    <row r="2785" customFormat="false" ht="14.25" hidden="false" customHeight="false" outlineLevel="0" collapsed="false">
      <c r="H2785" s="10"/>
      <c r="N2785" s="0" t="n">
        <v>35.38</v>
      </c>
    </row>
    <row r="2786" customFormat="false" ht="14.25" hidden="false" customHeight="false" outlineLevel="0" collapsed="false">
      <c r="H2786" s="10"/>
      <c r="N2786" s="0" t="n">
        <v>2.87</v>
      </c>
    </row>
    <row r="2787" customFormat="false" ht="14.25" hidden="false" customHeight="false" outlineLevel="0" collapsed="false">
      <c r="H2787" s="10"/>
      <c r="N2787" s="0" t="n">
        <v>2.16</v>
      </c>
    </row>
    <row r="2788" customFormat="false" ht="14.25" hidden="false" customHeight="false" outlineLevel="0" collapsed="false">
      <c r="H2788" s="10"/>
      <c r="N2788" s="0" t="n">
        <v>2.11</v>
      </c>
    </row>
    <row r="2789" customFormat="false" ht="14.25" hidden="false" customHeight="false" outlineLevel="0" collapsed="false">
      <c r="H2789" s="10"/>
      <c r="N2789" s="0" t="n">
        <v>1.16</v>
      </c>
    </row>
    <row r="2790" customFormat="false" ht="14.25" hidden="false" customHeight="false" outlineLevel="0" collapsed="false">
      <c r="H2790" s="10"/>
      <c r="N2790" s="0" t="n">
        <v>2.22</v>
      </c>
    </row>
    <row r="2791" customFormat="false" ht="14.25" hidden="false" customHeight="false" outlineLevel="0" collapsed="false">
      <c r="H2791" s="10"/>
      <c r="N2791" s="0" t="n">
        <v>1.48</v>
      </c>
    </row>
    <row r="2792" customFormat="false" ht="14.25" hidden="false" customHeight="false" outlineLevel="0" collapsed="false">
      <c r="H2792" s="10"/>
      <c r="N2792" s="0" t="n">
        <v>1.05</v>
      </c>
    </row>
    <row r="2793" customFormat="false" ht="14.25" hidden="false" customHeight="false" outlineLevel="0" collapsed="false">
      <c r="H2793" s="10"/>
      <c r="N2793" s="0" t="n">
        <v>1.29</v>
      </c>
    </row>
    <row r="2794" customFormat="false" ht="14.25" hidden="false" customHeight="false" outlineLevel="0" collapsed="false">
      <c r="H2794" s="10"/>
      <c r="N2794" s="0" t="n">
        <v>2.73</v>
      </c>
    </row>
    <row r="2795" customFormat="false" ht="14.25" hidden="false" customHeight="false" outlineLevel="0" collapsed="false">
      <c r="H2795" s="10"/>
      <c r="N2795" s="0" t="n">
        <v>4.25</v>
      </c>
    </row>
    <row r="2796" customFormat="false" ht="14.25" hidden="false" customHeight="false" outlineLevel="0" collapsed="false">
      <c r="H2796" s="10"/>
      <c r="N2796" s="0" t="n">
        <v>1.3</v>
      </c>
    </row>
    <row r="2797" customFormat="false" ht="14.25" hidden="false" customHeight="false" outlineLevel="0" collapsed="false">
      <c r="H2797" s="10"/>
      <c r="N2797" s="0" t="n">
        <v>1.72</v>
      </c>
    </row>
    <row r="2798" customFormat="false" ht="14.25" hidden="false" customHeight="false" outlineLevel="0" collapsed="false">
      <c r="H2798" s="10"/>
      <c r="N2798" s="0" t="n">
        <v>1.13</v>
      </c>
    </row>
    <row r="2799" customFormat="false" ht="14.25" hidden="false" customHeight="false" outlineLevel="0" collapsed="false">
      <c r="H2799" s="10"/>
      <c r="N2799" s="0" t="n">
        <v>1.07</v>
      </c>
    </row>
    <row r="2800" customFormat="false" ht="14.25" hidden="false" customHeight="false" outlineLevel="0" collapsed="false">
      <c r="H2800" s="10"/>
      <c r="N2800" s="0" t="n">
        <v>1.13</v>
      </c>
    </row>
    <row r="2801" customFormat="false" ht="14.25" hidden="false" customHeight="false" outlineLevel="0" collapsed="false">
      <c r="H2801" s="10"/>
      <c r="N2801" s="0" t="n">
        <v>5.13</v>
      </c>
    </row>
    <row r="2802" customFormat="false" ht="14.25" hidden="false" customHeight="false" outlineLevel="0" collapsed="false">
      <c r="H2802" s="10"/>
      <c r="N2802" s="0" t="n">
        <v>555.21</v>
      </c>
    </row>
    <row r="2803" customFormat="false" ht="14.25" hidden="false" customHeight="false" outlineLevel="0" collapsed="false">
      <c r="H2803" s="10"/>
      <c r="N2803" s="0" t="n">
        <v>1.09</v>
      </c>
    </row>
    <row r="2804" customFormat="false" ht="14.25" hidden="false" customHeight="false" outlineLevel="0" collapsed="false">
      <c r="H2804" s="10"/>
      <c r="N2804" s="0" t="n">
        <v>3.72</v>
      </c>
    </row>
    <row r="2805" customFormat="false" ht="14.25" hidden="false" customHeight="false" outlineLevel="0" collapsed="false">
      <c r="H2805" s="10"/>
      <c r="N2805" s="0" t="n">
        <v>1.4</v>
      </c>
    </row>
    <row r="2806" customFormat="false" ht="14.25" hidden="false" customHeight="false" outlineLevel="0" collapsed="false">
      <c r="H2806" s="10"/>
      <c r="N2806" s="0" t="n">
        <v>1.44</v>
      </c>
    </row>
    <row r="2807" customFormat="false" ht="14.25" hidden="false" customHeight="false" outlineLevel="0" collapsed="false">
      <c r="H2807" s="10"/>
      <c r="N2807" s="0" t="n">
        <v>3.29</v>
      </c>
    </row>
    <row r="2808" customFormat="false" ht="14.25" hidden="false" customHeight="false" outlineLevel="0" collapsed="false">
      <c r="H2808" s="10"/>
      <c r="N2808" s="0" t="n">
        <v>2.29</v>
      </c>
    </row>
    <row r="2809" customFormat="false" ht="14.25" hidden="false" customHeight="false" outlineLevel="0" collapsed="false">
      <c r="H2809" s="10"/>
      <c r="N2809" s="0" t="n">
        <v>1.14</v>
      </c>
    </row>
    <row r="2810" customFormat="false" ht="14.25" hidden="false" customHeight="false" outlineLevel="0" collapsed="false">
      <c r="H2810" s="10"/>
      <c r="N2810" s="0" t="n">
        <v>76.9</v>
      </c>
    </row>
    <row r="2811" customFormat="false" ht="14.25" hidden="false" customHeight="false" outlineLevel="0" collapsed="false">
      <c r="H2811" s="10"/>
      <c r="N2811" s="0" t="n">
        <v>2.04</v>
      </c>
    </row>
    <row r="2812" customFormat="false" ht="14.25" hidden="false" customHeight="false" outlineLevel="0" collapsed="false">
      <c r="H2812" s="10"/>
      <c r="N2812" s="0" t="n">
        <v>3.09</v>
      </c>
    </row>
    <row r="2813" customFormat="false" ht="14.25" hidden="false" customHeight="false" outlineLevel="0" collapsed="false">
      <c r="H2813" s="10"/>
      <c r="N2813" s="0" t="n">
        <v>2.85</v>
      </c>
    </row>
    <row r="2814" customFormat="false" ht="14.25" hidden="false" customHeight="false" outlineLevel="0" collapsed="false">
      <c r="H2814" s="10"/>
      <c r="N2814" s="0" t="n">
        <v>1.51</v>
      </c>
    </row>
    <row r="2815" customFormat="false" ht="14.25" hidden="false" customHeight="false" outlineLevel="0" collapsed="false">
      <c r="H2815" s="10"/>
      <c r="N2815" s="0" t="n">
        <v>3.61</v>
      </c>
    </row>
    <row r="2816" customFormat="false" ht="14.25" hidden="false" customHeight="false" outlineLevel="0" collapsed="false">
      <c r="H2816" s="10"/>
      <c r="N2816" s="0" t="n">
        <v>3.39</v>
      </c>
    </row>
    <row r="2817" customFormat="false" ht="14.25" hidden="false" customHeight="false" outlineLevel="0" collapsed="false">
      <c r="H2817" s="10"/>
      <c r="N2817" s="0" t="n">
        <v>1.85</v>
      </c>
    </row>
    <row r="2818" customFormat="false" ht="14.25" hidden="false" customHeight="false" outlineLevel="0" collapsed="false">
      <c r="H2818" s="10"/>
      <c r="N2818" s="0" t="n">
        <v>1.52</v>
      </c>
    </row>
    <row r="2819" customFormat="false" ht="14.25" hidden="false" customHeight="false" outlineLevel="0" collapsed="false">
      <c r="H2819" s="10"/>
      <c r="N2819" s="0" t="n">
        <v>1.75</v>
      </c>
    </row>
    <row r="2820" customFormat="false" ht="14.25" hidden="false" customHeight="false" outlineLevel="0" collapsed="false">
      <c r="H2820" s="10"/>
      <c r="N2820" s="0" t="n">
        <v>1.22</v>
      </c>
    </row>
    <row r="2821" customFormat="false" ht="14.25" hidden="false" customHeight="false" outlineLevel="0" collapsed="false">
      <c r="H2821" s="10"/>
      <c r="N2821" s="0" t="n">
        <v>3.7</v>
      </c>
    </row>
    <row r="2822" customFormat="false" ht="14.25" hidden="false" customHeight="false" outlineLevel="0" collapsed="false">
      <c r="H2822" s="10"/>
      <c r="N2822" s="0" t="n">
        <v>3.05</v>
      </c>
    </row>
    <row r="2823" customFormat="false" ht="14.25" hidden="false" customHeight="false" outlineLevel="0" collapsed="false">
      <c r="H2823" s="10"/>
      <c r="N2823" s="0" t="n">
        <v>1.14</v>
      </c>
    </row>
    <row r="2824" customFormat="false" ht="14.25" hidden="false" customHeight="false" outlineLevel="0" collapsed="false">
      <c r="H2824" s="10"/>
      <c r="N2824" s="0" t="n">
        <v>5.16</v>
      </c>
    </row>
    <row r="2825" customFormat="false" ht="14.25" hidden="false" customHeight="false" outlineLevel="0" collapsed="false">
      <c r="H2825" s="10"/>
      <c r="N2825" s="0" t="n">
        <v>1.15</v>
      </c>
    </row>
    <row r="2826" customFormat="false" ht="14.25" hidden="false" customHeight="false" outlineLevel="0" collapsed="false">
      <c r="H2826" s="10"/>
      <c r="N2826" s="0" t="n">
        <v>315.17</v>
      </c>
    </row>
    <row r="2827" customFormat="false" ht="14.25" hidden="false" customHeight="false" outlineLevel="0" collapsed="false">
      <c r="H2827" s="10"/>
      <c r="N2827" s="0" t="n">
        <v>13.16</v>
      </c>
    </row>
    <row r="2828" customFormat="false" ht="14.25" hidden="false" customHeight="false" outlineLevel="0" collapsed="false">
      <c r="H2828" s="10"/>
      <c r="N2828" s="0" t="n">
        <v>1.39</v>
      </c>
    </row>
    <row r="2829" customFormat="false" ht="14.25" hidden="false" customHeight="false" outlineLevel="0" collapsed="false">
      <c r="H2829" s="10"/>
      <c r="N2829" s="0" t="n">
        <v>1.26</v>
      </c>
    </row>
    <row r="2830" customFormat="false" ht="14.25" hidden="false" customHeight="false" outlineLevel="0" collapsed="false">
      <c r="H2830" s="10"/>
      <c r="N2830" s="0" t="n">
        <v>2.09</v>
      </c>
    </row>
    <row r="2831" customFormat="false" ht="14.25" hidden="false" customHeight="false" outlineLevel="0" collapsed="false">
      <c r="H2831" s="10"/>
      <c r="N2831" s="0" t="n">
        <v>1.1</v>
      </c>
    </row>
    <row r="2832" customFormat="false" ht="14.25" hidden="false" customHeight="false" outlineLevel="0" collapsed="false">
      <c r="H2832" s="10"/>
      <c r="N2832" s="0" t="n">
        <v>1.59</v>
      </c>
    </row>
    <row r="2833" customFormat="false" ht="14.25" hidden="false" customHeight="false" outlineLevel="0" collapsed="false">
      <c r="H2833" s="10"/>
      <c r="N2833" s="0" t="n">
        <v>1</v>
      </c>
    </row>
    <row r="2834" customFormat="false" ht="14.25" hidden="false" customHeight="false" outlineLevel="0" collapsed="false">
      <c r="H2834" s="10"/>
      <c r="N2834" s="0" t="n">
        <v>2.32</v>
      </c>
    </row>
    <row r="2835" customFormat="false" ht="14.25" hidden="false" customHeight="false" outlineLevel="0" collapsed="false">
      <c r="H2835" s="10"/>
      <c r="N2835" s="0" t="n">
        <v>1.1</v>
      </c>
    </row>
    <row r="2836" customFormat="false" ht="14.25" hidden="false" customHeight="false" outlineLevel="0" collapsed="false">
      <c r="H2836" s="10"/>
      <c r="N2836" s="0" t="n">
        <v>1.09</v>
      </c>
    </row>
    <row r="2837" customFormat="false" ht="14.25" hidden="false" customHeight="false" outlineLevel="0" collapsed="false">
      <c r="H2837" s="10"/>
      <c r="N2837" s="0" t="n">
        <v>4.25</v>
      </c>
    </row>
    <row r="2838" customFormat="false" ht="14.25" hidden="false" customHeight="false" outlineLevel="0" collapsed="false">
      <c r="H2838" s="10"/>
      <c r="N2838" s="0" t="n">
        <v>2.99</v>
      </c>
    </row>
    <row r="2839" customFormat="false" ht="14.25" hidden="false" customHeight="false" outlineLevel="0" collapsed="false">
      <c r="H2839" s="10"/>
      <c r="N2839" s="0" t="n">
        <v>2.33</v>
      </c>
    </row>
    <row r="2840" customFormat="false" ht="14.25" hidden="false" customHeight="false" outlineLevel="0" collapsed="false">
      <c r="H2840" s="10"/>
      <c r="N2840" s="0" t="n">
        <v>1.04</v>
      </c>
    </row>
    <row r="2841" customFormat="false" ht="14.25" hidden="false" customHeight="false" outlineLevel="0" collapsed="false">
      <c r="H2841" s="10"/>
      <c r="N2841" s="0" t="n">
        <v>6.84</v>
      </c>
    </row>
    <row r="2842" customFormat="false" ht="14.25" hidden="false" customHeight="false" outlineLevel="0" collapsed="false">
      <c r="H2842" s="10"/>
      <c r="N2842" s="0" t="n">
        <v>1.15</v>
      </c>
    </row>
    <row r="2843" customFormat="false" ht="14.25" hidden="false" customHeight="false" outlineLevel="0" collapsed="false">
      <c r="H2843" s="10"/>
      <c r="N2843" s="0" t="n">
        <v>1.01</v>
      </c>
    </row>
    <row r="2844" customFormat="false" ht="14.25" hidden="false" customHeight="false" outlineLevel="0" collapsed="false">
      <c r="H2844" s="10"/>
      <c r="N2844" s="0" t="n">
        <v>1.97</v>
      </c>
    </row>
    <row r="2845" customFormat="false" ht="14.25" hidden="false" customHeight="false" outlineLevel="0" collapsed="false">
      <c r="H2845" s="10"/>
      <c r="N2845" s="0" t="n">
        <v>0</v>
      </c>
    </row>
    <row r="2846" customFormat="false" ht="14.25" hidden="false" customHeight="false" outlineLevel="0" collapsed="false">
      <c r="H2846" s="10"/>
      <c r="N2846" s="0" t="n">
        <v>1.14</v>
      </c>
    </row>
    <row r="2847" customFormat="false" ht="14.25" hidden="false" customHeight="false" outlineLevel="0" collapsed="false">
      <c r="H2847" s="10"/>
      <c r="N2847" s="0" t="n">
        <v>2.44</v>
      </c>
    </row>
    <row r="2848" customFormat="false" ht="14.25" hidden="false" customHeight="false" outlineLevel="0" collapsed="false">
      <c r="H2848" s="10"/>
      <c r="N2848" s="0" t="n">
        <v>2.29</v>
      </c>
    </row>
    <row r="2849" customFormat="false" ht="14.25" hidden="false" customHeight="false" outlineLevel="0" collapsed="false">
      <c r="H2849" s="10"/>
      <c r="N2849" s="0" t="n">
        <v>1.54</v>
      </c>
    </row>
    <row r="2850" customFormat="false" ht="14.25" hidden="false" customHeight="false" outlineLevel="0" collapsed="false">
      <c r="H2850" s="10"/>
      <c r="N2850" s="0" t="n">
        <v>1.92</v>
      </c>
    </row>
    <row r="2851" customFormat="false" ht="14.25" hidden="false" customHeight="false" outlineLevel="0" collapsed="false">
      <c r="H2851" s="10"/>
      <c r="N2851" s="0" t="n">
        <v>1.6</v>
      </c>
    </row>
    <row r="2852" customFormat="false" ht="14.25" hidden="false" customHeight="false" outlineLevel="0" collapsed="false">
      <c r="H2852" s="10"/>
      <c r="N2852" s="0" t="n">
        <v>15.31</v>
      </c>
    </row>
    <row r="2853" customFormat="false" ht="14.25" hidden="false" customHeight="false" outlineLevel="0" collapsed="false">
      <c r="H2853" s="10"/>
      <c r="N2853" s="0" t="n">
        <v>1.21</v>
      </c>
    </row>
    <row r="2854" customFormat="false" ht="14.25" hidden="false" customHeight="false" outlineLevel="0" collapsed="false">
      <c r="H2854" s="10"/>
      <c r="N2854" s="0" t="n">
        <v>1.25</v>
      </c>
    </row>
    <row r="2855" customFormat="false" ht="14.25" hidden="false" customHeight="false" outlineLevel="0" collapsed="false">
      <c r="H2855" s="10"/>
      <c r="N2855" s="0" t="n">
        <v>3.42</v>
      </c>
    </row>
    <row r="2856" customFormat="false" ht="14.25" hidden="false" customHeight="false" outlineLevel="0" collapsed="false">
      <c r="H2856" s="10"/>
      <c r="N2856" s="0" t="n">
        <v>1.43</v>
      </c>
    </row>
    <row r="2857" customFormat="false" ht="14.25" hidden="false" customHeight="false" outlineLevel="0" collapsed="false">
      <c r="H2857" s="10"/>
      <c r="N2857" s="0" t="n">
        <v>2.54</v>
      </c>
    </row>
    <row r="2858" customFormat="false" ht="14.25" hidden="false" customHeight="false" outlineLevel="0" collapsed="false">
      <c r="H2858" s="10"/>
      <c r="N2858" s="0" t="n">
        <v>3.89</v>
      </c>
    </row>
    <row r="2859" customFormat="false" ht="14.25" hidden="false" customHeight="false" outlineLevel="0" collapsed="false">
      <c r="H2859" s="10"/>
      <c r="N2859" s="0" t="n">
        <v>3.1</v>
      </c>
    </row>
    <row r="2860" customFormat="false" ht="14.25" hidden="false" customHeight="false" outlineLevel="0" collapsed="false">
      <c r="H2860" s="10"/>
      <c r="N2860" s="0" t="n">
        <v>4.42</v>
      </c>
    </row>
    <row r="2861" customFormat="false" ht="14.25" hidden="false" customHeight="false" outlineLevel="0" collapsed="false">
      <c r="H2861" s="10"/>
      <c r="N2861" s="0" t="n">
        <v>2.44</v>
      </c>
    </row>
    <row r="2862" customFormat="false" ht="14.25" hidden="false" customHeight="false" outlineLevel="0" collapsed="false">
      <c r="H2862" s="10"/>
      <c r="N2862" s="0" t="n">
        <v>20.2</v>
      </c>
    </row>
    <row r="2863" customFormat="false" ht="14.25" hidden="false" customHeight="false" outlineLevel="0" collapsed="false">
      <c r="H2863" s="10"/>
      <c r="N2863" s="0" t="n">
        <v>3.39</v>
      </c>
    </row>
    <row r="2864" customFormat="false" ht="14.25" hidden="false" customHeight="false" outlineLevel="0" collapsed="false">
      <c r="H2864" s="10"/>
      <c r="N2864" s="0" t="n">
        <v>3.67</v>
      </c>
    </row>
    <row r="2865" customFormat="false" ht="14.25" hidden="false" customHeight="false" outlineLevel="0" collapsed="false">
      <c r="H2865" s="10"/>
      <c r="N2865" s="0" t="n">
        <v>24.99</v>
      </c>
    </row>
    <row r="2866" customFormat="false" ht="14.25" hidden="false" customHeight="false" outlineLevel="0" collapsed="false">
      <c r="H2866" s="10"/>
      <c r="N2866" s="0" t="n">
        <v>1.2</v>
      </c>
    </row>
    <row r="2867" customFormat="false" ht="14.25" hidden="false" customHeight="false" outlineLevel="0" collapsed="false">
      <c r="H2867" s="10"/>
      <c r="N2867" s="0" t="n">
        <v>3.5</v>
      </c>
    </row>
    <row r="2868" customFormat="false" ht="14.25" hidden="false" customHeight="false" outlineLevel="0" collapsed="false">
      <c r="H2868" s="10"/>
      <c r="N2868" s="0" t="n">
        <v>1.36</v>
      </c>
    </row>
    <row r="2869" customFormat="false" ht="14.25" hidden="false" customHeight="false" outlineLevel="0" collapsed="false">
      <c r="H2869" s="10"/>
      <c r="N2869" s="0" t="n">
        <v>1</v>
      </c>
    </row>
    <row r="2870" customFormat="false" ht="14.25" hidden="false" customHeight="false" outlineLevel="0" collapsed="false">
      <c r="H2870" s="10"/>
      <c r="N2870" s="0" t="n">
        <v>1.06</v>
      </c>
    </row>
    <row r="2871" customFormat="false" ht="14.25" hidden="false" customHeight="false" outlineLevel="0" collapsed="false">
      <c r="H2871" s="10"/>
      <c r="N2871" s="0" t="n">
        <v>2.14</v>
      </c>
    </row>
    <row r="2872" customFormat="false" ht="14.25" hidden="false" customHeight="false" outlineLevel="0" collapsed="false">
      <c r="H2872" s="10"/>
      <c r="N2872" s="0" t="n">
        <v>3.39</v>
      </c>
    </row>
    <row r="2873" customFormat="false" ht="14.25" hidden="false" customHeight="false" outlineLevel="0" collapsed="false">
      <c r="H2873" s="10"/>
      <c r="N2873" s="0" t="n">
        <v>20.35</v>
      </c>
    </row>
    <row r="2874" customFormat="false" ht="14.25" hidden="false" customHeight="false" outlineLevel="0" collapsed="false">
      <c r="H2874" s="10"/>
      <c r="N2874" s="0" t="n">
        <v>1.67</v>
      </c>
    </row>
    <row r="2875" customFormat="false" ht="14.25" hidden="false" customHeight="false" outlineLevel="0" collapsed="false">
      <c r="H2875" s="10"/>
      <c r="N2875" s="0" t="n">
        <v>9.72</v>
      </c>
    </row>
    <row r="2876" customFormat="false" ht="14.25" hidden="false" customHeight="false" outlineLevel="0" collapsed="false">
      <c r="H2876" s="10"/>
      <c r="N2876" s="0" t="n">
        <v>1.43</v>
      </c>
    </row>
    <row r="2877" customFormat="false" ht="14.25" hidden="false" customHeight="false" outlineLevel="0" collapsed="false">
      <c r="H2877" s="10"/>
      <c r="N2877" s="0" t="n">
        <v>1.36</v>
      </c>
    </row>
    <row r="2878" customFormat="false" ht="14.25" hidden="false" customHeight="false" outlineLevel="0" collapsed="false">
      <c r="H2878" s="10"/>
      <c r="N2878" s="0" t="n">
        <v>1.44</v>
      </c>
    </row>
    <row r="2879" customFormat="false" ht="14.25" hidden="false" customHeight="false" outlineLevel="0" collapsed="false">
      <c r="H2879" s="10"/>
      <c r="N2879" s="0" t="n">
        <v>1.42</v>
      </c>
    </row>
    <row r="2880" customFormat="false" ht="14.25" hidden="false" customHeight="false" outlineLevel="0" collapsed="false">
      <c r="H2880" s="10"/>
      <c r="N2880" s="0" t="n">
        <v>6.14</v>
      </c>
    </row>
    <row r="2881" customFormat="false" ht="14.25" hidden="false" customHeight="false" outlineLevel="0" collapsed="false">
      <c r="H2881" s="10"/>
      <c r="N2881" s="0" t="n">
        <v>1.06</v>
      </c>
    </row>
    <row r="2882" customFormat="false" ht="14.25" hidden="false" customHeight="false" outlineLevel="0" collapsed="false">
      <c r="H2882" s="10"/>
      <c r="N2882" s="0" t="n">
        <v>11.08</v>
      </c>
    </row>
    <row r="2883" customFormat="false" ht="14.25" hidden="false" customHeight="false" outlineLevel="0" collapsed="false">
      <c r="H2883" s="10"/>
      <c r="N2883" s="0" t="n">
        <v>15.42</v>
      </c>
    </row>
    <row r="2884" customFormat="false" ht="14.25" hidden="false" customHeight="false" outlineLevel="0" collapsed="false">
      <c r="H2884" s="10"/>
      <c r="N2884" s="0" t="n">
        <v>4.66</v>
      </c>
    </row>
    <row r="2885" customFormat="false" ht="14.25" hidden="false" customHeight="false" outlineLevel="0" collapsed="false">
      <c r="H2885" s="10"/>
      <c r="N2885" s="0" t="n">
        <v>1.65</v>
      </c>
    </row>
    <row r="2886" customFormat="false" ht="14.25" hidden="false" customHeight="false" outlineLevel="0" collapsed="false">
      <c r="H2886" s="10"/>
      <c r="N2886" s="0" t="n">
        <v>1.74</v>
      </c>
    </row>
    <row r="2887" customFormat="false" ht="14.25" hidden="false" customHeight="false" outlineLevel="0" collapsed="false">
      <c r="H2887" s="10"/>
      <c r="N2887" s="0" t="n">
        <v>2.18</v>
      </c>
    </row>
    <row r="2888" customFormat="false" ht="14.25" hidden="false" customHeight="false" outlineLevel="0" collapsed="false">
      <c r="H2888" s="10"/>
      <c r="N2888" s="0" t="n">
        <v>1.01</v>
      </c>
    </row>
    <row r="2889" customFormat="false" ht="14.25" hidden="false" customHeight="false" outlineLevel="0" collapsed="false">
      <c r="H2889" s="10"/>
      <c r="N2889" s="0" t="n">
        <v>1.03</v>
      </c>
    </row>
    <row r="2890" customFormat="false" ht="14.25" hidden="false" customHeight="false" outlineLevel="0" collapsed="false">
      <c r="H2890" s="10"/>
      <c r="N2890" s="0" t="n">
        <v>3.74</v>
      </c>
    </row>
    <row r="2891" customFormat="false" ht="14.25" hidden="false" customHeight="false" outlineLevel="0" collapsed="false">
      <c r="H2891" s="10"/>
      <c r="N2891" s="0" t="n">
        <v>2.47</v>
      </c>
    </row>
    <row r="2892" customFormat="false" ht="14.25" hidden="false" customHeight="false" outlineLevel="0" collapsed="false">
      <c r="H2892" s="10"/>
      <c r="N2892" s="0" t="n">
        <v>1.21</v>
      </c>
    </row>
    <row r="2893" customFormat="false" ht="14.25" hidden="false" customHeight="false" outlineLevel="0" collapsed="false">
      <c r="H2893" s="10"/>
      <c r="N2893" s="0" t="n">
        <v>2</v>
      </c>
    </row>
    <row r="2894" customFormat="false" ht="14.25" hidden="false" customHeight="false" outlineLevel="0" collapsed="false">
      <c r="H2894" s="10"/>
      <c r="N2894" s="0" t="n">
        <v>1.14</v>
      </c>
    </row>
    <row r="2895" customFormat="false" ht="14.25" hidden="false" customHeight="false" outlineLevel="0" collapsed="false">
      <c r="H2895" s="10"/>
      <c r="N2895" s="0" t="n">
        <v>2.67</v>
      </c>
    </row>
    <row r="2896" customFormat="false" ht="14.25" hidden="false" customHeight="false" outlineLevel="0" collapsed="false">
      <c r="H2896" s="10"/>
      <c r="N2896" s="0" t="n">
        <v>1.61</v>
      </c>
    </row>
    <row r="2897" customFormat="false" ht="14.25" hidden="false" customHeight="false" outlineLevel="0" collapsed="false">
      <c r="H2897" s="10"/>
      <c r="N2897" s="0" t="n">
        <v>1.89</v>
      </c>
    </row>
    <row r="2898" customFormat="false" ht="14.25" hidden="false" customHeight="false" outlineLevel="0" collapsed="false">
      <c r="H2898" s="10"/>
      <c r="N2898" s="0" t="n">
        <v>1.89</v>
      </c>
    </row>
    <row r="2899" customFormat="false" ht="14.25" hidden="false" customHeight="false" outlineLevel="0" collapsed="false">
      <c r="H2899" s="10"/>
      <c r="N2899" s="0" t="n">
        <v>3.54</v>
      </c>
    </row>
    <row r="2900" customFormat="false" ht="14.25" hidden="false" customHeight="false" outlineLevel="0" collapsed="false">
      <c r="H2900" s="10"/>
      <c r="N2900" s="0" t="n">
        <v>42.94</v>
      </c>
    </row>
    <row r="2901" customFormat="false" ht="14.25" hidden="false" customHeight="false" outlineLevel="0" collapsed="false">
      <c r="H2901" s="10"/>
      <c r="N2901" s="0" t="n">
        <v>1.04</v>
      </c>
    </row>
    <row r="2902" customFormat="false" ht="14.25" hidden="false" customHeight="false" outlineLevel="0" collapsed="false">
      <c r="H2902" s="10"/>
      <c r="N2902" s="0" t="n">
        <v>1.49</v>
      </c>
    </row>
    <row r="2903" customFormat="false" ht="14.25" hidden="false" customHeight="false" outlineLevel="0" collapsed="false">
      <c r="H2903" s="10"/>
      <c r="N2903" s="0" t="n">
        <v>1.4</v>
      </c>
    </row>
    <row r="2904" customFormat="false" ht="14.25" hidden="false" customHeight="false" outlineLevel="0" collapsed="false">
      <c r="H2904" s="10"/>
      <c r="N2904" s="0" t="n">
        <v>1.6</v>
      </c>
    </row>
    <row r="2905" customFormat="false" ht="14.25" hidden="false" customHeight="false" outlineLevel="0" collapsed="false">
      <c r="H2905" s="10"/>
      <c r="N2905" s="0" t="n">
        <v>32.73</v>
      </c>
    </row>
    <row r="2906" customFormat="false" ht="14.25" hidden="false" customHeight="false" outlineLevel="0" collapsed="false">
      <c r="H2906" s="10"/>
      <c r="N2906" s="0" t="n">
        <v>3.98</v>
      </c>
    </row>
    <row r="2907" customFormat="false" ht="14.25" hidden="false" customHeight="false" outlineLevel="0" collapsed="false">
      <c r="H2907" s="10"/>
      <c r="N2907" s="0" t="n">
        <v>3.26</v>
      </c>
    </row>
    <row r="2908" customFormat="false" ht="14.25" hidden="false" customHeight="false" outlineLevel="0" collapsed="false">
      <c r="H2908" s="10"/>
      <c r="N2908" s="0" t="n">
        <v>2.11</v>
      </c>
    </row>
    <row r="2909" customFormat="false" ht="14.25" hidden="false" customHeight="false" outlineLevel="0" collapsed="false">
      <c r="H2909" s="10"/>
      <c r="N2909" s="0" t="n">
        <v>1.38</v>
      </c>
    </row>
    <row r="2910" customFormat="false" ht="14.25" hidden="false" customHeight="false" outlineLevel="0" collapsed="false">
      <c r="H2910" s="10"/>
      <c r="N2910" s="0" t="n">
        <v>20.9</v>
      </c>
    </row>
    <row r="2911" customFormat="false" ht="14.25" hidden="false" customHeight="false" outlineLevel="0" collapsed="false">
      <c r="H2911" s="10"/>
      <c r="N2911" s="0" t="n">
        <v>1.45</v>
      </c>
    </row>
    <row r="2912" customFormat="false" ht="14.25" hidden="false" customHeight="false" outlineLevel="0" collapsed="false">
      <c r="H2912" s="10"/>
      <c r="N2912" s="0" t="n">
        <v>4.91</v>
      </c>
    </row>
    <row r="2913" customFormat="false" ht="14.25" hidden="false" customHeight="false" outlineLevel="0" collapsed="false">
      <c r="H2913" s="10"/>
      <c r="N2913" s="0" t="n">
        <v>1.88</v>
      </c>
    </row>
    <row r="2914" customFormat="false" ht="14.25" hidden="false" customHeight="false" outlineLevel="0" collapsed="false">
      <c r="H2914" s="10"/>
      <c r="N2914" s="0" t="n">
        <v>1.85</v>
      </c>
    </row>
    <row r="2915" customFormat="false" ht="14.25" hidden="false" customHeight="false" outlineLevel="0" collapsed="false">
      <c r="H2915" s="10"/>
      <c r="N2915" s="0" t="n">
        <v>19.5</v>
      </c>
    </row>
    <row r="2916" customFormat="false" ht="14.25" hidden="false" customHeight="false" outlineLevel="0" collapsed="false">
      <c r="H2916" s="10"/>
      <c r="N2916" s="0" t="n">
        <v>1.35</v>
      </c>
    </row>
    <row r="2917" customFormat="false" ht="14.25" hidden="false" customHeight="false" outlineLevel="0" collapsed="false">
      <c r="H2917" s="10"/>
      <c r="N2917" s="0" t="n">
        <v>1.06</v>
      </c>
    </row>
    <row r="2918" customFormat="false" ht="14.25" hidden="false" customHeight="false" outlineLevel="0" collapsed="false">
      <c r="H2918" s="10"/>
      <c r="N2918" s="0" t="n">
        <v>1.14</v>
      </c>
    </row>
    <row r="2919" customFormat="false" ht="14.25" hidden="false" customHeight="false" outlineLevel="0" collapsed="false">
      <c r="H2919" s="10"/>
      <c r="N2919" s="0" t="n">
        <v>1.84</v>
      </c>
    </row>
    <row r="2920" customFormat="false" ht="14.25" hidden="false" customHeight="false" outlineLevel="0" collapsed="false">
      <c r="H2920" s="10"/>
      <c r="N2920" s="0" t="n">
        <v>1.35</v>
      </c>
    </row>
    <row r="2921" customFormat="false" ht="14.25" hidden="false" customHeight="false" outlineLevel="0" collapsed="false">
      <c r="H2921" s="10"/>
      <c r="N2921" s="0" t="n">
        <v>1.2</v>
      </c>
    </row>
    <row r="2922" customFormat="false" ht="14.25" hidden="false" customHeight="false" outlineLevel="0" collapsed="false">
      <c r="H2922" s="10"/>
      <c r="N2922" s="0" t="n">
        <v>1.16</v>
      </c>
    </row>
    <row r="2923" customFormat="false" ht="14.25" hidden="false" customHeight="false" outlineLevel="0" collapsed="false">
      <c r="H2923" s="10"/>
      <c r="N2923" s="0" t="n">
        <v>3.06</v>
      </c>
    </row>
    <row r="2924" customFormat="false" ht="14.25" hidden="false" customHeight="false" outlineLevel="0" collapsed="false">
      <c r="H2924" s="10"/>
      <c r="N2924" s="0" t="n">
        <v>5.6</v>
      </c>
    </row>
    <row r="2925" customFormat="false" ht="14.25" hidden="false" customHeight="false" outlineLevel="0" collapsed="false">
      <c r="H2925" s="10"/>
      <c r="N2925" s="0" t="n">
        <v>2.23</v>
      </c>
    </row>
    <row r="2926" customFormat="false" ht="14.25" hidden="false" customHeight="false" outlineLevel="0" collapsed="false">
      <c r="H2926" s="10"/>
      <c r="N2926" s="0" t="n">
        <v>2.5</v>
      </c>
    </row>
    <row r="2927" customFormat="false" ht="14.25" hidden="false" customHeight="false" outlineLevel="0" collapsed="false">
      <c r="H2927" s="10"/>
      <c r="N2927" s="0" t="n">
        <v>1.09</v>
      </c>
    </row>
    <row r="2928" customFormat="false" ht="14.25" hidden="false" customHeight="false" outlineLevel="0" collapsed="false">
      <c r="H2928" s="10"/>
      <c r="N2928" s="0" t="n">
        <v>1.32</v>
      </c>
    </row>
    <row r="2929" customFormat="false" ht="14.25" hidden="false" customHeight="false" outlineLevel="0" collapsed="false">
      <c r="H2929" s="10"/>
      <c r="N2929" s="0" t="n">
        <v>4.03</v>
      </c>
    </row>
    <row r="2930" customFormat="false" ht="14.25" hidden="false" customHeight="false" outlineLevel="0" collapsed="false">
      <c r="H2930" s="10"/>
      <c r="N2930" s="0" t="n">
        <v>1.91</v>
      </c>
    </row>
    <row r="2931" customFormat="false" ht="14.25" hidden="false" customHeight="false" outlineLevel="0" collapsed="false">
      <c r="H2931" s="10"/>
      <c r="N2931" s="0" t="n">
        <v>1.05</v>
      </c>
    </row>
    <row r="2932" customFormat="false" ht="14.25" hidden="false" customHeight="false" outlineLevel="0" collapsed="false">
      <c r="H2932" s="10"/>
      <c r="N2932" s="0" t="n">
        <v>46.21</v>
      </c>
    </row>
    <row r="2933" customFormat="false" ht="14.25" hidden="false" customHeight="false" outlineLevel="0" collapsed="false">
      <c r="H2933" s="10"/>
      <c r="N2933" s="0" t="n">
        <v>1.16</v>
      </c>
    </row>
    <row r="2934" customFormat="false" ht="14.25" hidden="false" customHeight="false" outlineLevel="0" collapsed="false">
      <c r="H2934" s="10"/>
      <c r="N2934" s="0" t="n">
        <v>1.28</v>
      </c>
    </row>
    <row r="2935" customFormat="false" ht="14.25" hidden="false" customHeight="false" outlineLevel="0" collapsed="false">
      <c r="H2935" s="10"/>
      <c r="N2935" s="0" t="n">
        <v>3.04</v>
      </c>
    </row>
    <row r="2936" customFormat="false" ht="14.25" hidden="false" customHeight="false" outlineLevel="0" collapsed="false">
      <c r="H2936" s="10"/>
      <c r="N2936" s="0" t="n">
        <v>1.5</v>
      </c>
    </row>
    <row r="2937" customFormat="false" ht="14.25" hidden="false" customHeight="false" outlineLevel="0" collapsed="false">
      <c r="H2937" s="10"/>
      <c r="N2937" s="0" t="n">
        <v>21.87</v>
      </c>
    </row>
    <row r="2938" customFormat="false" ht="14.25" hidden="false" customHeight="false" outlineLevel="0" collapsed="false">
      <c r="H2938" s="10"/>
      <c r="N2938" s="0" t="n">
        <v>2.52</v>
      </c>
    </row>
    <row r="2939" customFormat="false" ht="14.25" hidden="false" customHeight="false" outlineLevel="0" collapsed="false">
      <c r="H2939" s="10"/>
      <c r="N2939" s="0" t="n">
        <v>1.74</v>
      </c>
    </row>
    <row r="2940" customFormat="false" ht="14.25" hidden="false" customHeight="false" outlineLevel="0" collapsed="false">
      <c r="H2940" s="10"/>
      <c r="N2940" s="0" t="n">
        <v>1.15</v>
      </c>
    </row>
    <row r="2941" customFormat="false" ht="14.25" hidden="false" customHeight="false" outlineLevel="0" collapsed="false">
      <c r="H2941" s="10"/>
      <c r="N2941" s="0" t="n">
        <v>2</v>
      </c>
    </row>
    <row r="2942" customFormat="false" ht="14.25" hidden="false" customHeight="false" outlineLevel="0" collapsed="false">
      <c r="H2942" s="10"/>
      <c r="N2942" s="0" t="n">
        <v>1.47</v>
      </c>
    </row>
    <row r="2943" customFormat="false" ht="14.25" hidden="false" customHeight="false" outlineLevel="0" collapsed="false">
      <c r="H2943" s="10"/>
      <c r="N2943" s="0" t="n">
        <v>9.49</v>
      </c>
    </row>
    <row r="2944" customFormat="false" ht="14.25" hidden="false" customHeight="false" outlineLevel="0" collapsed="false">
      <c r="H2944" s="10"/>
      <c r="N2944" s="0" t="n">
        <v>32.37</v>
      </c>
    </row>
    <row r="2945" customFormat="false" ht="14.25" hidden="false" customHeight="false" outlineLevel="0" collapsed="false">
      <c r="H2945" s="10"/>
      <c r="N2945" s="0" t="n">
        <v>2.61</v>
      </c>
    </row>
    <row r="2946" customFormat="false" ht="14.25" hidden="false" customHeight="false" outlineLevel="0" collapsed="false">
      <c r="H2946" s="10"/>
      <c r="N2946" s="0" t="n">
        <v>1.12</v>
      </c>
    </row>
    <row r="2947" customFormat="false" ht="14.25" hidden="false" customHeight="false" outlineLevel="0" collapsed="false">
      <c r="H2947" s="10"/>
      <c r="N2947" s="0" t="n">
        <v>4.6</v>
      </c>
    </row>
    <row r="2948" customFormat="false" ht="14.25" hidden="false" customHeight="false" outlineLevel="0" collapsed="false">
      <c r="H2948" s="10"/>
      <c r="N2948" s="0" t="n">
        <v>2.68</v>
      </c>
    </row>
    <row r="2949" customFormat="false" ht="14.25" hidden="false" customHeight="false" outlineLevel="0" collapsed="false">
      <c r="H2949" s="10"/>
      <c r="N2949" s="0" t="n">
        <v>2.38</v>
      </c>
    </row>
    <row r="2950" customFormat="false" ht="14.25" hidden="false" customHeight="false" outlineLevel="0" collapsed="false">
      <c r="H2950" s="10"/>
      <c r="N2950" s="0" t="n">
        <v>1.52</v>
      </c>
    </row>
    <row r="2951" customFormat="false" ht="14.25" hidden="false" customHeight="false" outlineLevel="0" collapsed="false">
      <c r="H2951" s="10"/>
      <c r="N2951" s="0" t="n">
        <v>1.08</v>
      </c>
    </row>
    <row r="2952" customFormat="false" ht="14.25" hidden="false" customHeight="false" outlineLevel="0" collapsed="false">
      <c r="H2952" s="10"/>
      <c r="N2952" s="0" t="n">
        <v>2.29</v>
      </c>
    </row>
    <row r="2953" customFormat="false" ht="14.25" hidden="false" customHeight="false" outlineLevel="0" collapsed="false">
      <c r="H2953" s="10"/>
      <c r="N2953" s="0" t="n">
        <v>1.45</v>
      </c>
    </row>
    <row r="2954" customFormat="false" ht="14.25" hidden="false" customHeight="false" outlineLevel="0" collapsed="false">
      <c r="H2954" s="10"/>
      <c r="N2954" s="0" t="n">
        <v>1.22</v>
      </c>
    </row>
    <row r="2955" customFormat="false" ht="14.25" hidden="false" customHeight="false" outlineLevel="0" collapsed="false">
      <c r="H2955" s="10"/>
      <c r="N2955" s="0" t="n">
        <v>2.09</v>
      </c>
    </row>
    <row r="2956" customFormat="false" ht="14.25" hidden="false" customHeight="false" outlineLevel="0" collapsed="false">
      <c r="H2956" s="10"/>
      <c r="N2956" s="0" t="n">
        <v>1.24</v>
      </c>
    </row>
    <row r="2957" customFormat="false" ht="14.25" hidden="false" customHeight="false" outlineLevel="0" collapsed="false">
      <c r="H2957" s="10"/>
      <c r="N2957" s="0" t="n">
        <v>6.96</v>
      </c>
    </row>
    <row r="2958" customFormat="false" ht="14.25" hidden="false" customHeight="false" outlineLevel="0" collapsed="false">
      <c r="H2958" s="10"/>
      <c r="N2958" s="0" t="n">
        <v>1.09</v>
      </c>
    </row>
    <row r="2959" customFormat="false" ht="14.25" hidden="false" customHeight="false" outlineLevel="0" collapsed="false">
      <c r="H2959" s="10"/>
      <c r="N2959" s="0" t="n">
        <v>1.09</v>
      </c>
    </row>
    <row r="2960" customFormat="false" ht="14.25" hidden="false" customHeight="false" outlineLevel="0" collapsed="false">
      <c r="H2960" s="10"/>
      <c r="N2960" s="0" t="n">
        <v>1.19</v>
      </c>
    </row>
    <row r="2961" customFormat="false" ht="14.25" hidden="false" customHeight="false" outlineLevel="0" collapsed="false">
      <c r="H2961" s="10"/>
      <c r="N2961" s="0" t="n">
        <v>1.55</v>
      </c>
    </row>
    <row r="2962" customFormat="false" ht="14.25" hidden="false" customHeight="false" outlineLevel="0" collapsed="false">
      <c r="H2962" s="10"/>
      <c r="N2962" s="0" t="n">
        <v>1.4</v>
      </c>
    </row>
    <row r="2963" customFormat="false" ht="14.25" hidden="false" customHeight="false" outlineLevel="0" collapsed="false">
      <c r="H2963" s="10"/>
      <c r="N2963" s="0" t="n">
        <v>1.8</v>
      </c>
    </row>
    <row r="2964" customFormat="false" ht="14.25" hidden="false" customHeight="false" outlineLevel="0" collapsed="false">
      <c r="H2964" s="10"/>
      <c r="N2964" s="0" t="n">
        <v>2.28</v>
      </c>
    </row>
    <row r="2965" customFormat="false" ht="14.25" hidden="false" customHeight="false" outlineLevel="0" collapsed="false">
      <c r="H2965" s="10"/>
      <c r="N2965" s="0" t="n">
        <v>1.85</v>
      </c>
    </row>
    <row r="2966" customFormat="false" ht="14.25" hidden="false" customHeight="false" outlineLevel="0" collapsed="false">
      <c r="H2966" s="10"/>
      <c r="N2966" s="0" t="n">
        <v>6.8</v>
      </c>
    </row>
    <row r="2967" customFormat="false" ht="14.25" hidden="false" customHeight="false" outlineLevel="0" collapsed="false">
      <c r="H2967" s="10"/>
      <c r="N2967" s="0" t="n">
        <v>1.35</v>
      </c>
    </row>
    <row r="2968" customFormat="false" ht="14.25" hidden="false" customHeight="false" outlineLevel="0" collapsed="false">
      <c r="H2968" s="10"/>
      <c r="N2968" s="0" t="n">
        <v>1.89</v>
      </c>
    </row>
    <row r="2969" customFormat="false" ht="14.25" hidden="false" customHeight="false" outlineLevel="0" collapsed="false">
      <c r="H2969" s="10"/>
      <c r="N2969" s="0" t="n">
        <v>2.24</v>
      </c>
    </row>
    <row r="2970" customFormat="false" ht="14.25" hidden="false" customHeight="false" outlineLevel="0" collapsed="false">
      <c r="H2970" s="10"/>
      <c r="N2970" s="0" t="n">
        <v>1.12</v>
      </c>
    </row>
    <row r="2971" customFormat="false" ht="14.25" hidden="false" customHeight="false" outlineLevel="0" collapsed="false">
      <c r="H2971" s="10"/>
      <c r="N2971" s="0" t="n">
        <v>1.08</v>
      </c>
    </row>
    <row r="2972" customFormat="false" ht="14.25" hidden="false" customHeight="false" outlineLevel="0" collapsed="false">
      <c r="H2972" s="10"/>
      <c r="N2972" s="0" t="n">
        <v>1.02</v>
      </c>
    </row>
    <row r="2973" customFormat="false" ht="14.25" hidden="false" customHeight="false" outlineLevel="0" collapsed="false">
      <c r="H2973" s="10"/>
      <c r="N2973" s="0" t="n">
        <v>53.48</v>
      </c>
    </row>
    <row r="2974" customFormat="false" ht="14.25" hidden="false" customHeight="false" outlineLevel="0" collapsed="false">
      <c r="H2974" s="10"/>
      <c r="N2974" s="0" t="n">
        <v>3.47</v>
      </c>
    </row>
    <row r="2975" customFormat="false" ht="14.25" hidden="false" customHeight="false" outlineLevel="0" collapsed="false">
      <c r="H2975" s="10"/>
      <c r="N2975" s="0" t="n">
        <v>1.13</v>
      </c>
    </row>
    <row r="2976" customFormat="false" ht="14.25" hidden="false" customHeight="false" outlineLevel="0" collapsed="false">
      <c r="H2976" s="10"/>
      <c r="N2976" s="0" t="n">
        <v>2.05</v>
      </c>
    </row>
    <row r="2977" customFormat="false" ht="14.25" hidden="false" customHeight="false" outlineLevel="0" collapsed="false">
      <c r="H2977" s="10"/>
      <c r="N2977" s="0" t="n">
        <v>2.13</v>
      </c>
    </row>
    <row r="2978" customFormat="false" ht="14.25" hidden="false" customHeight="false" outlineLevel="0" collapsed="false">
      <c r="H2978" s="10"/>
      <c r="N2978" s="0" t="n">
        <v>1.58</v>
      </c>
    </row>
    <row r="2979" customFormat="false" ht="14.25" hidden="false" customHeight="false" outlineLevel="0" collapsed="false">
      <c r="H2979" s="10"/>
      <c r="N2979" s="0" t="n">
        <v>1.96</v>
      </c>
    </row>
    <row r="2980" customFormat="false" ht="14.25" hidden="false" customHeight="false" outlineLevel="0" collapsed="false">
      <c r="H2980" s="10"/>
      <c r="N2980" s="0" t="n">
        <v>3.86</v>
      </c>
    </row>
    <row r="2981" customFormat="false" ht="14.25" hidden="false" customHeight="false" outlineLevel="0" collapsed="false">
      <c r="H2981" s="10"/>
      <c r="N2981" s="0" t="n">
        <v>2.54</v>
      </c>
    </row>
    <row r="2982" customFormat="false" ht="14.25" hidden="false" customHeight="false" outlineLevel="0" collapsed="false">
      <c r="H2982" s="10"/>
      <c r="N2982" s="0" t="n">
        <v>5.44</v>
      </c>
    </row>
    <row r="2983" customFormat="false" ht="14.25" hidden="false" customHeight="false" outlineLevel="0" collapsed="false">
      <c r="H2983" s="10"/>
      <c r="N2983" s="0" t="n">
        <v>12.65</v>
      </c>
    </row>
    <row r="2984" customFormat="false" ht="14.25" hidden="false" customHeight="false" outlineLevel="0" collapsed="false">
      <c r="H2984" s="10"/>
      <c r="N2984" s="0" t="n">
        <v>4.82</v>
      </c>
    </row>
    <row r="2985" customFormat="false" ht="14.25" hidden="false" customHeight="false" outlineLevel="0" collapsed="false">
      <c r="H2985" s="10"/>
      <c r="N2985" s="0" t="n">
        <v>1.35</v>
      </c>
    </row>
    <row r="2986" customFormat="false" ht="14.25" hidden="false" customHeight="false" outlineLevel="0" collapsed="false">
      <c r="H2986" s="10"/>
      <c r="N2986" s="0" t="n">
        <v>10.11</v>
      </c>
    </row>
    <row r="2987" customFormat="false" ht="14.25" hidden="false" customHeight="false" outlineLevel="0" collapsed="false">
      <c r="H2987" s="10"/>
      <c r="N2987" s="0" t="n">
        <v>1.32</v>
      </c>
    </row>
    <row r="2988" customFormat="false" ht="14.25" hidden="false" customHeight="false" outlineLevel="0" collapsed="false">
      <c r="H2988" s="10"/>
      <c r="N2988" s="0" t="n">
        <v>3.49</v>
      </c>
    </row>
    <row r="2989" customFormat="false" ht="14.25" hidden="false" customHeight="false" outlineLevel="0" collapsed="false">
      <c r="H2989" s="10"/>
      <c r="N2989" s="0" t="n">
        <v>1.36</v>
      </c>
    </row>
    <row r="2990" customFormat="false" ht="14.25" hidden="false" customHeight="false" outlineLevel="0" collapsed="false">
      <c r="H2990" s="10"/>
      <c r="N2990" s="0" t="n">
        <v>1.29</v>
      </c>
    </row>
    <row r="2991" customFormat="false" ht="14.25" hidden="false" customHeight="false" outlineLevel="0" collapsed="false">
      <c r="H2991" s="10"/>
      <c r="N2991" s="0" t="n">
        <v>1.77</v>
      </c>
    </row>
    <row r="2992" customFormat="false" ht="14.25" hidden="false" customHeight="false" outlineLevel="0" collapsed="false">
      <c r="H2992" s="10"/>
      <c r="N2992" s="0" t="n">
        <v>4.31</v>
      </c>
    </row>
    <row r="2993" customFormat="false" ht="14.25" hidden="false" customHeight="false" outlineLevel="0" collapsed="false">
      <c r="H2993" s="10"/>
      <c r="N2993" s="0" t="n">
        <v>2.35</v>
      </c>
    </row>
    <row r="2994" customFormat="false" ht="14.25" hidden="false" customHeight="false" outlineLevel="0" collapsed="false">
      <c r="H2994" s="10"/>
      <c r="N2994" s="0" t="n">
        <v>1.32</v>
      </c>
    </row>
    <row r="2995" customFormat="false" ht="14.25" hidden="false" customHeight="false" outlineLevel="0" collapsed="false">
      <c r="H2995" s="10"/>
      <c r="N2995" s="0" t="n">
        <v>5.05</v>
      </c>
    </row>
    <row r="2996" customFormat="false" ht="14.25" hidden="false" customHeight="false" outlineLevel="0" collapsed="false">
      <c r="H2996" s="10"/>
      <c r="N2996" s="0" t="n">
        <v>1.26</v>
      </c>
    </row>
    <row r="2997" customFormat="false" ht="14.25" hidden="false" customHeight="false" outlineLevel="0" collapsed="false">
      <c r="H2997" s="10"/>
      <c r="N2997" s="0" t="n">
        <v>1.3</v>
      </c>
    </row>
    <row r="2998" customFormat="false" ht="14.25" hidden="false" customHeight="false" outlineLevel="0" collapsed="false">
      <c r="H2998" s="10"/>
      <c r="N2998" s="0" t="n">
        <v>1.93</v>
      </c>
    </row>
    <row r="2999" customFormat="false" ht="14.25" hidden="false" customHeight="false" outlineLevel="0" collapsed="false">
      <c r="H2999" s="10"/>
      <c r="N2999" s="0" t="n">
        <v>1.46</v>
      </c>
    </row>
    <row r="3000" customFormat="false" ht="14.25" hidden="false" customHeight="false" outlineLevel="0" collapsed="false">
      <c r="H3000" s="10"/>
      <c r="N3000" s="0" t="n">
        <v>3.18</v>
      </c>
    </row>
    <row r="3001" customFormat="false" ht="14.25" hidden="false" customHeight="false" outlineLevel="0" collapsed="false">
      <c r="H3001" s="10"/>
      <c r="N3001" s="0" t="n">
        <v>1.12</v>
      </c>
    </row>
    <row r="3002" customFormat="false" ht="14.25" hidden="false" customHeight="false" outlineLevel="0" collapsed="false">
      <c r="H3002" s="10"/>
      <c r="N3002" s="0" t="n">
        <v>1.12</v>
      </c>
    </row>
    <row r="3003" customFormat="false" ht="14.25" hidden="false" customHeight="false" outlineLevel="0" collapsed="false">
      <c r="H3003" s="10"/>
      <c r="N3003" s="0" t="n">
        <v>1.62</v>
      </c>
    </row>
    <row r="3004" customFormat="false" ht="14.25" hidden="false" customHeight="false" outlineLevel="0" collapsed="false">
      <c r="H3004" s="10"/>
      <c r="N3004" s="0" t="n">
        <v>1.21</v>
      </c>
    </row>
    <row r="3005" customFormat="false" ht="14.25" hidden="false" customHeight="false" outlineLevel="0" collapsed="false">
      <c r="H3005" s="10"/>
      <c r="N3005" s="0" t="n">
        <v>1.35</v>
      </c>
    </row>
    <row r="3006" customFormat="false" ht="14.25" hidden="false" customHeight="false" outlineLevel="0" collapsed="false">
      <c r="H3006" s="10"/>
      <c r="N3006" s="0" t="n">
        <v>3.44</v>
      </c>
    </row>
    <row r="3007" customFormat="false" ht="14.25" hidden="false" customHeight="false" outlineLevel="0" collapsed="false">
      <c r="H3007" s="10"/>
      <c r="N3007" s="0" t="n">
        <v>2.44</v>
      </c>
    </row>
    <row r="3008" customFormat="false" ht="14.25" hidden="false" customHeight="false" outlineLevel="0" collapsed="false">
      <c r="H3008" s="10"/>
      <c r="N3008" s="0" t="n">
        <v>2.66</v>
      </c>
    </row>
    <row r="3009" customFormat="false" ht="14.25" hidden="false" customHeight="false" outlineLevel="0" collapsed="false">
      <c r="H3009" s="10"/>
      <c r="N3009" s="0" t="n">
        <v>16.91</v>
      </c>
    </row>
    <row r="3010" customFormat="false" ht="14.25" hidden="false" customHeight="false" outlineLevel="0" collapsed="false">
      <c r="H3010" s="10"/>
      <c r="N3010" s="0" t="n">
        <v>7.16</v>
      </c>
    </row>
    <row r="3011" customFormat="false" ht="14.25" hidden="false" customHeight="false" outlineLevel="0" collapsed="false">
      <c r="H3011" s="10"/>
      <c r="N3011" s="0" t="n">
        <v>2.86</v>
      </c>
    </row>
    <row r="3012" customFormat="false" ht="14.25" hidden="false" customHeight="false" outlineLevel="0" collapsed="false">
      <c r="H3012" s="10"/>
      <c r="N3012" s="0" t="n">
        <v>1.03</v>
      </c>
    </row>
    <row r="3013" customFormat="false" ht="14.25" hidden="false" customHeight="false" outlineLevel="0" collapsed="false">
      <c r="H3013" s="10"/>
      <c r="N3013" s="0" t="n">
        <v>6.11</v>
      </c>
    </row>
    <row r="3014" customFormat="false" ht="14.25" hidden="false" customHeight="false" outlineLevel="0" collapsed="false">
      <c r="H3014" s="10"/>
      <c r="N3014" s="0" t="n">
        <v>7.15</v>
      </c>
    </row>
    <row r="3015" customFormat="false" ht="14.25" hidden="false" customHeight="false" outlineLevel="0" collapsed="false">
      <c r="H3015" s="10"/>
      <c r="N3015" s="0" t="n">
        <v>2.36</v>
      </c>
    </row>
    <row r="3016" customFormat="false" ht="14.25" hidden="false" customHeight="false" outlineLevel="0" collapsed="false">
      <c r="H3016" s="10"/>
      <c r="N3016" s="0" t="n">
        <v>1.06</v>
      </c>
    </row>
    <row r="3017" customFormat="false" ht="14.25" hidden="false" customHeight="false" outlineLevel="0" collapsed="false">
      <c r="H3017" s="10"/>
      <c r="N3017" s="0" t="n">
        <v>1.04</v>
      </c>
    </row>
    <row r="3018" customFormat="false" ht="14.25" hidden="false" customHeight="false" outlineLevel="0" collapsed="false">
      <c r="H3018" s="10"/>
      <c r="N3018" s="0" t="n">
        <v>1.54</v>
      </c>
    </row>
    <row r="3019" customFormat="false" ht="14.25" hidden="false" customHeight="false" outlineLevel="0" collapsed="false">
      <c r="H3019" s="10"/>
      <c r="N3019" s="0" t="n">
        <v>4.5</v>
      </c>
    </row>
    <row r="3020" customFormat="false" ht="14.25" hidden="false" customHeight="false" outlineLevel="0" collapsed="false">
      <c r="H3020" s="10"/>
      <c r="N3020" s="0" t="n">
        <v>3.21</v>
      </c>
    </row>
    <row r="3021" customFormat="false" ht="14.25" hidden="false" customHeight="false" outlineLevel="0" collapsed="false">
      <c r="H3021" s="10"/>
      <c r="N3021" s="0" t="n">
        <v>4.08</v>
      </c>
    </row>
    <row r="3022" customFormat="false" ht="14.25" hidden="false" customHeight="false" outlineLevel="0" collapsed="false">
      <c r="H3022" s="10"/>
      <c r="N3022" s="0" t="n">
        <v>1</v>
      </c>
    </row>
    <row r="3023" customFormat="false" ht="14.25" hidden="false" customHeight="false" outlineLevel="0" collapsed="false">
      <c r="H3023" s="10"/>
      <c r="N3023" s="0" t="n">
        <v>1.31</v>
      </c>
    </row>
    <row r="3024" customFormat="false" ht="14.25" hidden="false" customHeight="false" outlineLevel="0" collapsed="false">
      <c r="H3024" s="10"/>
      <c r="N3024" s="0" t="n">
        <v>1.33</v>
      </c>
    </row>
    <row r="3025" customFormat="false" ht="14.25" hidden="false" customHeight="false" outlineLevel="0" collapsed="false">
      <c r="H3025" s="10"/>
      <c r="N3025" s="0" t="n">
        <v>1.14</v>
      </c>
    </row>
    <row r="3026" customFormat="false" ht="14.25" hidden="false" customHeight="false" outlineLevel="0" collapsed="false">
      <c r="H3026" s="10"/>
      <c r="N3026" s="0" t="n">
        <v>3.62</v>
      </c>
    </row>
    <row r="3027" customFormat="false" ht="14.25" hidden="false" customHeight="false" outlineLevel="0" collapsed="false">
      <c r="H3027" s="10"/>
      <c r="N3027" s="0" t="n">
        <v>1.39</v>
      </c>
    </row>
    <row r="3028" customFormat="false" ht="14.25" hidden="false" customHeight="false" outlineLevel="0" collapsed="false">
      <c r="H3028" s="10"/>
      <c r="N3028" s="0" t="n">
        <v>7.54</v>
      </c>
    </row>
    <row r="3029" customFormat="false" ht="14.25" hidden="false" customHeight="false" outlineLevel="0" collapsed="false">
      <c r="H3029" s="10"/>
      <c r="N3029" s="0" t="n">
        <v>1.98</v>
      </c>
    </row>
    <row r="3030" customFormat="false" ht="14.25" hidden="false" customHeight="false" outlineLevel="0" collapsed="false">
      <c r="H3030" s="10"/>
      <c r="N3030" s="0" t="n">
        <v>1.41</v>
      </c>
    </row>
    <row r="3031" customFormat="false" ht="14.25" hidden="false" customHeight="false" outlineLevel="0" collapsed="false">
      <c r="H3031" s="10"/>
      <c r="N3031" s="0" t="n">
        <v>1.39</v>
      </c>
    </row>
    <row r="3032" customFormat="false" ht="14.25" hidden="false" customHeight="false" outlineLevel="0" collapsed="false">
      <c r="H3032" s="10"/>
      <c r="N3032" s="0" t="n">
        <v>1.93</v>
      </c>
    </row>
    <row r="3033" customFormat="false" ht="14.25" hidden="false" customHeight="false" outlineLevel="0" collapsed="false">
      <c r="H3033" s="10"/>
      <c r="N3033" s="0" t="n">
        <v>7.06</v>
      </c>
    </row>
    <row r="3034" customFormat="false" ht="14.25" hidden="false" customHeight="false" outlineLevel="0" collapsed="false">
      <c r="H3034" s="10"/>
      <c r="N3034" s="0" t="n">
        <v>2</v>
      </c>
    </row>
    <row r="3035" customFormat="false" ht="14.25" hidden="false" customHeight="false" outlineLevel="0" collapsed="false">
      <c r="H3035" s="10"/>
      <c r="N3035" s="0" t="n">
        <v>5.33</v>
      </c>
    </row>
    <row r="3036" customFormat="false" ht="14.25" hidden="false" customHeight="false" outlineLevel="0" collapsed="false">
      <c r="H3036" s="10"/>
      <c r="N3036" s="0" t="n">
        <v>8.96</v>
      </c>
    </row>
    <row r="3037" customFormat="false" ht="14.25" hidden="false" customHeight="false" outlineLevel="0" collapsed="false">
      <c r="H3037" s="10"/>
      <c r="N3037" s="0" t="n">
        <v>1.04</v>
      </c>
    </row>
    <row r="3038" customFormat="false" ht="14.25" hidden="false" customHeight="false" outlineLevel="0" collapsed="false">
      <c r="H3038" s="10"/>
      <c r="N3038" s="0" t="n">
        <v>1.1</v>
      </c>
    </row>
    <row r="3039" customFormat="false" ht="14.25" hidden="false" customHeight="false" outlineLevel="0" collapsed="false">
      <c r="H3039" s="10"/>
      <c r="N3039" s="0" t="n">
        <v>1</v>
      </c>
    </row>
    <row r="3040" customFormat="false" ht="14.25" hidden="false" customHeight="false" outlineLevel="0" collapsed="false">
      <c r="H3040" s="10"/>
      <c r="N3040" s="0" t="n">
        <v>1.46</v>
      </c>
    </row>
    <row r="3041" customFormat="false" ht="14.25" hidden="false" customHeight="false" outlineLevel="0" collapsed="false">
      <c r="H3041" s="10"/>
      <c r="N3041" s="0" t="n">
        <v>4.43</v>
      </c>
    </row>
    <row r="3042" customFormat="false" ht="14.25" hidden="false" customHeight="false" outlineLevel="0" collapsed="false">
      <c r="H3042" s="10"/>
      <c r="N3042" s="0" t="n">
        <v>144.16</v>
      </c>
    </row>
    <row r="3043" customFormat="false" ht="14.25" hidden="false" customHeight="false" outlineLevel="0" collapsed="false">
      <c r="H3043" s="10"/>
      <c r="N3043" s="0" t="n">
        <v>4.58</v>
      </c>
    </row>
    <row r="3044" customFormat="false" ht="14.25" hidden="false" customHeight="false" outlineLevel="0" collapsed="false">
      <c r="H3044" s="10"/>
      <c r="N3044" s="0" t="n">
        <v>1.98</v>
      </c>
    </row>
    <row r="3045" customFormat="false" ht="14.25" hidden="false" customHeight="false" outlineLevel="0" collapsed="false">
      <c r="H3045" s="10"/>
      <c r="N3045" s="0" t="n">
        <v>2.14</v>
      </c>
    </row>
    <row r="3046" customFormat="false" ht="14.25" hidden="false" customHeight="false" outlineLevel="0" collapsed="false">
      <c r="H3046" s="10"/>
      <c r="N3046" s="0" t="n">
        <v>1.62</v>
      </c>
    </row>
    <row r="3047" customFormat="false" ht="14.25" hidden="false" customHeight="false" outlineLevel="0" collapsed="false">
      <c r="H3047" s="10"/>
      <c r="N3047" s="0" t="n">
        <v>1.93</v>
      </c>
    </row>
    <row r="3048" customFormat="false" ht="14.25" hidden="false" customHeight="false" outlineLevel="0" collapsed="false">
      <c r="H3048" s="10"/>
      <c r="N3048" s="0" t="n">
        <v>1.53</v>
      </c>
    </row>
    <row r="3049" customFormat="false" ht="14.25" hidden="false" customHeight="false" outlineLevel="0" collapsed="false">
      <c r="H3049" s="10"/>
      <c r="N3049" s="0" t="n">
        <v>1.03</v>
      </c>
    </row>
    <row r="3050" customFormat="false" ht="14.25" hidden="false" customHeight="false" outlineLevel="0" collapsed="false">
      <c r="H3050" s="10"/>
      <c r="N3050" s="0" t="n">
        <v>1.1</v>
      </c>
    </row>
    <row r="3051" customFormat="false" ht="14.25" hidden="false" customHeight="false" outlineLevel="0" collapsed="false">
      <c r="H3051" s="10"/>
      <c r="N3051" s="0" t="n">
        <v>3.89</v>
      </c>
    </row>
    <row r="3052" customFormat="false" ht="14.25" hidden="false" customHeight="false" outlineLevel="0" collapsed="false">
      <c r="H3052" s="10"/>
      <c r="N3052" s="0" t="n">
        <v>1.09</v>
      </c>
    </row>
    <row r="3053" customFormat="false" ht="14.25" hidden="false" customHeight="false" outlineLevel="0" collapsed="false">
      <c r="H3053" s="10"/>
      <c r="N3053" s="0" t="n">
        <v>2.01</v>
      </c>
    </row>
    <row r="3054" customFormat="false" ht="14.25" hidden="false" customHeight="false" outlineLevel="0" collapsed="false">
      <c r="H3054" s="10"/>
      <c r="N3054" s="0" t="n">
        <v>1.83</v>
      </c>
    </row>
    <row r="3055" customFormat="false" ht="14.25" hidden="false" customHeight="false" outlineLevel="0" collapsed="false">
      <c r="H3055" s="10"/>
      <c r="N3055" s="0" t="n">
        <v>1.24</v>
      </c>
    </row>
    <row r="3056" customFormat="false" ht="14.25" hidden="false" customHeight="false" outlineLevel="0" collapsed="false">
      <c r="H3056" s="10"/>
      <c r="N3056" s="0" t="n">
        <v>1.61</v>
      </c>
    </row>
    <row r="3057" customFormat="false" ht="14.25" hidden="false" customHeight="false" outlineLevel="0" collapsed="false">
      <c r="H3057" s="10"/>
      <c r="N3057" s="0" t="n">
        <v>2.45</v>
      </c>
    </row>
    <row r="3058" customFormat="false" ht="14.25" hidden="false" customHeight="false" outlineLevel="0" collapsed="false">
      <c r="H3058" s="10"/>
      <c r="N3058" s="0" t="n">
        <v>132.16</v>
      </c>
    </row>
    <row r="3059" customFormat="false" ht="14.25" hidden="false" customHeight="false" outlineLevel="0" collapsed="false">
      <c r="H3059" s="10"/>
      <c r="N3059" s="0" t="n">
        <v>1.29</v>
      </c>
    </row>
    <row r="3060" customFormat="false" ht="14.25" hidden="false" customHeight="false" outlineLevel="0" collapsed="false">
      <c r="H3060" s="10"/>
      <c r="N3060" s="0" t="n">
        <v>1.06</v>
      </c>
    </row>
    <row r="3061" customFormat="false" ht="14.25" hidden="false" customHeight="false" outlineLevel="0" collapsed="false">
      <c r="H3061" s="10"/>
      <c r="N3061" s="0" t="n">
        <v>1.49</v>
      </c>
    </row>
    <row r="3062" customFormat="false" ht="14.25" hidden="false" customHeight="false" outlineLevel="0" collapsed="false">
      <c r="H3062" s="10"/>
      <c r="N3062" s="0" t="n">
        <v>2.43</v>
      </c>
    </row>
    <row r="3063" customFormat="false" ht="14.25" hidden="false" customHeight="false" outlineLevel="0" collapsed="false">
      <c r="H3063" s="10"/>
      <c r="N3063" s="0" t="n">
        <v>14.2</v>
      </c>
    </row>
    <row r="3064" customFormat="false" ht="14.25" hidden="false" customHeight="false" outlineLevel="0" collapsed="false">
      <c r="H3064" s="10"/>
      <c r="N3064" s="0" t="n">
        <v>21.36</v>
      </c>
    </row>
    <row r="3065" customFormat="false" ht="14.25" hidden="false" customHeight="false" outlineLevel="0" collapsed="false">
      <c r="H3065" s="10"/>
      <c r="N3065" s="0" t="n">
        <v>2.53</v>
      </c>
    </row>
    <row r="3066" customFormat="false" ht="14.25" hidden="false" customHeight="false" outlineLevel="0" collapsed="false">
      <c r="H3066" s="10"/>
      <c r="N3066" s="0" t="n">
        <v>4.09</v>
      </c>
    </row>
    <row r="3067" customFormat="false" ht="14.25" hidden="false" customHeight="false" outlineLevel="0" collapsed="false">
      <c r="H3067" s="10"/>
      <c r="N3067" s="0" t="n">
        <v>1.79</v>
      </c>
    </row>
    <row r="3068" customFormat="false" ht="14.25" hidden="false" customHeight="false" outlineLevel="0" collapsed="false">
      <c r="H3068" s="10"/>
      <c r="N3068" s="0" t="n">
        <v>3.23</v>
      </c>
    </row>
    <row r="3069" customFormat="false" ht="14.25" hidden="false" customHeight="false" outlineLevel="0" collapsed="false">
      <c r="H3069" s="10"/>
      <c r="N3069" s="0" t="n">
        <v>1.27</v>
      </c>
    </row>
    <row r="3070" customFormat="false" ht="14.25" hidden="false" customHeight="false" outlineLevel="0" collapsed="false">
      <c r="H3070" s="10"/>
      <c r="N3070" s="0" t="n">
        <v>1.44</v>
      </c>
    </row>
    <row r="3071" customFormat="false" ht="14.25" hidden="false" customHeight="false" outlineLevel="0" collapsed="false">
      <c r="H3071" s="10"/>
      <c r="N3071" s="0" t="n">
        <v>22.08</v>
      </c>
    </row>
    <row r="3072" customFormat="false" ht="14.25" hidden="false" customHeight="false" outlineLevel="0" collapsed="false">
      <c r="H3072" s="10"/>
      <c r="N3072" s="0" t="n">
        <v>2.28</v>
      </c>
    </row>
    <row r="3073" customFormat="false" ht="14.25" hidden="false" customHeight="false" outlineLevel="0" collapsed="false">
      <c r="H3073" s="10"/>
      <c r="N3073" s="0" t="n">
        <v>1.87</v>
      </c>
    </row>
    <row r="3074" customFormat="false" ht="14.25" hidden="false" customHeight="false" outlineLevel="0" collapsed="false">
      <c r="H3074" s="10"/>
      <c r="N3074" s="0" t="n">
        <v>7.38</v>
      </c>
    </row>
    <row r="3075" customFormat="false" ht="14.25" hidden="false" customHeight="false" outlineLevel="0" collapsed="false">
      <c r="H3075" s="10"/>
      <c r="N3075" s="0" t="n">
        <v>1</v>
      </c>
    </row>
    <row r="3076" customFormat="false" ht="14.25" hidden="false" customHeight="false" outlineLevel="0" collapsed="false">
      <c r="H3076" s="10"/>
      <c r="N3076" s="0" t="n">
        <v>1.71</v>
      </c>
    </row>
    <row r="3077" customFormat="false" ht="14.25" hidden="false" customHeight="false" outlineLevel="0" collapsed="false">
      <c r="H3077" s="10"/>
      <c r="N3077" s="0" t="n">
        <v>1.14</v>
      </c>
    </row>
    <row r="3078" customFormat="false" ht="14.25" hidden="false" customHeight="false" outlineLevel="0" collapsed="false">
      <c r="H3078" s="10"/>
      <c r="N3078" s="0" t="n">
        <v>1.76</v>
      </c>
    </row>
    <row r="3079" customFormat="false" ht="14.25" hidden="false" customHeight="false" outlineLevel="0" collapsed="false">
      <c r="H3079" s="10"/>
      <c r="N3079" s="0" t="n">
        <v>2.81</v>
      </c>
    </row>
    <row r="3080" customFormat="false" ht="14.25" hidden="false" customHeight="false" outlineLevel="0" collapsed="false">
      <c r="H3080" s="10"/>
      <c r="N3080" s="0" t="n">
        <v>1.86</v>
      </c>
    </row>
    <row r="3081" customFormat="false" ht="14.25" hidden="false" customHeight="false" outlineLevel="0" collapsed="false">
      <c r="H3081" s="10"/>
      <c r="N3081" s="0" t="n">
        <v>1.55</v>
      </c>
    </row>
    <row r="3082" customFormat="false" ht="14.25" hidden="false" customHeight="false" outlineLevel="0" collapsed="false">
      <c r="H3082" s="10"/>
      <c r="N3082" s="0" t="n">
        <v>2.94</v>
      </c>
    </row>
    <row r="3083" customFormat="false" ht="14.25" hidden="false" customHeight="false" outlineLevel="0" collapsed="false">
      <c r="H3083" s="10"/>
      <c r="N3083" s="0" t="n">
        <v>1.6</v>
      </c>
    </row>
    <row r="3084" customFormat="false" ht="14.25" hidden="false" customHeight="false" outlineLevel="0" collapsed="false">
      <c r="H3084" s="10"/>
      <c r="N3084" s="0" t="n">
        <v>1.03</v>
      </c>
    </row>
    <row r="3085" customFormat="false" ht="14.25" hidden="false" customHeight="false" outlineLevel="0" collapsed="false">
      <c r="H3085" s="10"/>
      <c r="N3085" s="0" t="n">
        <v>1.2</v>
      </c>
    </row>
    <row r="3086" customFormat="false" ht="14.25" hidden="false" customHeight="false" outlineLevel="0" collapsed="false">
      <c r="H3086" s="10"/>
      <c r="N3086" s="0" t="n">
        <v>1.61</v>
      </c>
    </row>
    <row r="3087" customFormat="false" ht="14.25" hidden="false" customHeight="false" outlineLevel="0" collapsed="false">
      <c r="H3087" s="10"/>
      <c r="N3087" s="0" t="n">
        <v>1.88</v>
      </c>
    </row>
    <row r="3088" customFormat="false" ht="14.25" hidden="false" customHeight="false" outlineLevel="0" collapsed="false">
      <c r="H3088" s="10"/>
      <c r="N3088" s="0" t="n">
        <v>3</v>
      </c>
    </row>
    <row r="3089" customFormat="false" ht="14.25" hidden="false" customHeight="false" outlineLevel="0" collapsed="false">
      <c r="H3089" s="10"/>
      <c r="N3089" s="0" t="n">
        <v>1.03</v>
      </c>
    </row>
    <row r="3090" customFormat="false" ht="14.25" hidden="false" customHeight="false" outlineLevel="0" collapsed="false">
      <c r="H3090" s="10"/>
      <c r="N3090" s="0" t="n">
        <v>2.2</v>
      </c>
    </row>
    <row r="3091" customFormat="false" ht="14.25" hidden="false" customHeight="false" outlineLevel="0" collapsed="false">
      <c r="H3091" s="10"/>
      <c r="N3091" s="0" t="n">
        <v>1.32</v>
      </c>
    </row>
    <row r="3092" customFormat="false" ht="14.25" hidden="false" customHeight="false" outlineLevel="0" collapsed="false">
      <c r="H3092" s="10"/>
      <c r="N3092" s="0" t="n">
        <v>3.05</v>
      </c>
    </row>
    <row r="3093" customFormat="false" ht="14.25" hidden="false" customHeight="false" outlineLevel="0" collapsed="false">
      <c r="H3093" s="10"/>
      <c r="N3093" s="0" t="n">
        <v>1.75</v>
      </c>
    </row>
    <row r="3094" customFormat="false" ht="14.25" hidden="false" customHeight="false" outlineLevel="0" collapsed="false">
      <c r="H3094" s="10"/>
      <c r="N3094" s="0" t="n">
        <v>1.5</v>
      </c>
    </row>
    <row r="3095" customFormat="false" ht="14.25" hidden="false" customHeight="false" outlineLevel="0" collapsed="false">
      <c r="H3095" s="10"/>
      <c r="N3095" s="0" t="n">
        <v>1.05</v>
      </c>
    </row>
    <row r="3096" customFormat="false" ht="14.25" hidden="false" customHeight="false" outlineLevel="0" collapsed="false">
      <c r="H3096" s="10"/>
      <c r="N3096" s="0" t="n">
        <v>58.54</v>
      </c>
    </row>
    <row r="3097" customFormat="false" ht="14.25" hidden="false" customHeight="false" outlineLevel="0" collapsed="false">
      <c r="H3097" s="10"/>
      <c r="N3097" s="0" t="n">
        <v>1.81</v>
      </c>
    </row>
    <row r="3098" customFormat="false" ht="14.25" hidden="false" customHeight="false" outlineLevel="0" collapsed="false">
      <c r="H3098" s="10"/>
      <c r="N3098" s="0" t="n">
        <v>1.13</v>
      </c>
    </row>
    <row r="3099" customFormat="false" ht="14.25" hidden="false" customHeight="false" outlineLevel="0" collapsed="false">
      <c r="H3099" s="10"/>
      <c r="N3099" s="0" t="n">
        <v>13.46</v>
      </c>
    </row>
    <row r="3100" customFormat="false" ht="14.25" hidden="false" customHeight="false" outlineLevel="0" collapsed="false">
      <c r="H3100" s="10"/>
      <c r="N3100" s="0" t="n">
        <v>1.41</v>
      </c>
    </row>
    <row r="3101" customFormat="false" ht="14.25" hidden="false" customHeight="false" outlineLevel="0" collapsed="false">
      <c r="H3101" s="10"/>
      <c r="N3101" s="0" t="n">
        <v>2.91</v>
      </c>
    </row>
    <row r="3102" customFormat="false" ht="14.25" hidden="false" customHeight="false" outlineLevel="0" collapsed="false">
      <c r="H3102" s="10"/>
      <c r="N3102" s="0" t="n">
        <v>10.97</v>
      </c>
    </row>
    <row r="3103" customFormat="false" ht="14.25" hidden="false" customHeight="false" outlineLevel="0" collapsed="false">
      <c r="H3103" s="10"/>
      <c r="N3103" s="0" t="n">
        <v>8.98</v>
      </c>
    </row>
    <row r="3104" customFormat="false" ht="14.25" hidden="false" customHeight="false" outlineLevel="0" collapsed="false">
      <c r="H3104" s="10"/>
      <c r="N3104" s="0" t="n">
        <v>2.48</v>
      </c>
    </row>
    <row r="3105" customFormat="false" ht="14.25" hidden="false" customHeight="false" outlineLevel="0" collapsed="false">
      <c r="H3105" s="10"/>
      <c r="N3105" s="0" t="n">
        <v>1.95</v>
      </c>
    </row>
    <row r="3106" customFormat="false" ht="14.25" hidden="false" customHeight="false" outlineLevel="0" collapsed="false">
      <c r="H3106" s="10"/>
      <c r="N3106" s="0" t="n">
        <v>1.47</v>
      </c>
    </row>
    <row r="3107" customFormat="false" ht="14.25" hidden="false" customHeight="false" outlineLevel="0" collapsed="false">
      <c r="H3107" s="10"/>
      <c r="N3107" s="0" t="n">
        <v>1.44</v>
      </c>
    </row>
    <row r="3108" customFormat="false" ht="14.25" hidden="false" customHeight="false" outlineLevel="0" collapsed="false">
      <c r="H3108" s="10"/>
      <c r="N3108" s="0" t="n">
        <v>1.99</v>
      </c>
    </row>
    <row r="3109" customFormat="false" ht="14.25" hidden="false" customHeight="false" outlineLevel="0" collapsed="false">
      <c r="H3109" s="10"/>
      <c r="N3109" s="0" t="n">
        <v>3.06</v>
      </c>
    </row>
    <row r="3110" customFormat="false" ht="14.25" hidden="false" customHeight="false" outlineLevel="0" collapsed="false">
      <c r="H3110" s="10"/>
      <c r="N3110" s="0" t="n">
        <v>3.17</v>
      </c>
    </row>
    <row r="3111" customFormat="false" ht="14.25" hidden="false" customHeight="false" outlineLevel="0" collapsed="false">
      <c r="H3111" s="10"/>
      <c r="N3111" s="0" t="n">
        <v>2.9</v>
      </c>
    </row>
    <row r="3112" customFormat="false" ht="14.25" hidden="false" customHeight="false" outlineLevel="0" collapsed="false">
      <c r="H3112" s="10"/>
      <c r="N3112" s="0" t="n">
        <v>2.08</v>
      </c>
    </row>
    <row r="3113" customFormat="false" ht="14.25" hidden="false" customHeight="false" outlineLevel="0" collapsed="false">
      <c r="H3113" s="10"/>
      <c r="N3113" s="0" t="n">
        <v>12.46</v>
      </c>
    </row>
    <row r="3114" customFormat="false" ht="14.25" hidden="false" customHeight="false" outlineLevel="0" collapsed="false">
      <c r="H3114" s="10"/>
      <c r="N3114" s="0" t="n">
        <v>9.11</v>
      </c>
    </row>
    <row r="3115" customFormat="false" ht="14.25" hidden="false" customHeight="false" outlineLevel="0" collapsed="false">
      <c r="H3115" s="10"/>
      <c r="N3115" s="0" t="n">
        <v>1.24</v>
      </c>
    </row>
    <row r="3116" customFormat="false" ht="14.25" hidden="false" customHeight="false" outlineLevel="0" collapsed="false">
      <c r="H3116" s="10"/>
      <c r="N3116" s="0" t="n">
        <v>1.11</v>
      </c>
    </row>
    <row r="3117" customFormat="false" ht="14.25" hidden="false" customHeight="false" outlineLevel="0" collapsed="false">
      <c r="H3117" s="10"/>
      <c r="N3117" s="0" t="n">
        <v>1.3</v>
      </c>
    </row>
    <row r="3118" customFormat="false" ht="14.25" hidden="false" customHeight="false" outlineLevel="0" collapsed="false">
      <c r="H3118" s="10"/>
      <c r="N3118" s="0" t="n">
        <v>10.35</v>
      </c>
    </row>
    <row r="3119" customFormat="false" ht="14.25" hidden="false" customHeight="false" outlineLevel="0" collapsed="false">
      <c r="H3119" s="10"/>
      <c r="N3119" s="0" t="n">
        <v>6.12</v>
      </c>
    </row>
    <row r="3120" customFormat="false" ht="14.25" hidden="false" customHeight="false" outlineLevel="0" collapsed="false">
      <c r="H3120" s="10"/>
      <c r="N3120" s="0" t="n">
        <v>1.15</v>
      </c>
    </row>
    <row r="3121" customFormat="false" ht="14.25" hidden="false" customHeight="false" outlineLevel="0" collapsed="false">
      <c r="H3121" s="10"/>
      <c r="N3121" s="0" t="n">
        <v>1.23</v>
      </c>
    </row>
    <row r="3122" customFormat="false" ht="14.25" hidden="false" customHeight="false" outlineLevel="0" collapsed="false">
      <c r="H3122" s="10"/>
      <c r="N3122" s="0" t="n">
        <v>1.07</v>
      </c>
    </row>
    <row r="3123" customFormat="false" ht="14.25" hidden="false" customHeight="false" outlineLevel="0" collapsed="false">
      <c r="H3123" s="10"/>
      <c r="N3123" s="0" t="n">
        <v>1.43</v>
      </c>
    </row>
    <row r="3124" customFormat="false" ht="14.25" hidden="false" customHeight="false" outlineLevel="0" collapsed="false">
      <c r="H3124" s="10"/>
      <c r="N3124" s="0" t="n">
        <v>1.01</v>
      </c>
    </row>
    <row r="3125" customFormat="false" ht="14.25" hidden="false" customHeight="false" outlineLevel="0" collapsed="false">
      <c r="H3125" s="10"/>
      <c r="N3125" s="0" t="n">
        <v>60.78</v>
      </c>
    </row>
    <row r="3126" customFormat="false" ht="14.25" hidden="false" customHeight="false" outlineLevel="0" collapsed="false">
      <c r="H3126" s="10"/>
      <c r="N3126" s="0" t="n">
        <v>1</v>
      </c>
    </row>
    <row r="3127" customFormat="false" ht="14.25" hidden="false" customHeight="false" outlineLevel="0" collapsed="false">
      <c r="H3127" s="10"/>
      <c r="N3127" s="0" t="n">
        <v>10.77</v>
      </c>
    </row>
    <row r="3128" customFormat="false" ht="14.25" hidden="false" customHeight="false" outlineLevel="0" collapsed="false">
      <c r="H3128" s="10"/>
      <c r="N3128" s="0" t="n">
        <v>1.06</v>
      </c>
    </row>
    <row r="3129" customFormat="false" ht="14.25" hidden="false" customHeight="false" outlineLevel="0" collapsed="false">
      <c r="H3129" s="10"/>
      <c r="N3129" s="0" t="n">
        <v>1.03</v>
      </c>
    </row>
    <row r="3130" customFormat="false" ht="14.25" hidden="false" customHeight="false" outlineLevel="0" collapsed="false">
      <c r="H3130" s="10"/>
      <c r="N3130" s="0" t="n">
        <v>2.24</v>
      </c>
    </row>
    <row r="3131" customFormat="false" ht="14.25" hidden="false" customHeight="false" outlineLevel="0" collapsed="false">
      <c r="H3131" s="10"/>
      <c r="N3131" s="0" t="n">
        <v>2.65</v>
      </c>
    </row>
    <row r="3132" customFormat="false" ht="14.25" hidden="false" customHeight="false" outlineLevel="0" collapsed="false">
      <c r="H3132" s="10"/>
      <c r="N3132" s="0" t="n">
        <v>2.41</v>
      </c>
    </row>
    <row r="3133" customFormat="false" ht="14.25" hidden="false" customHeight="false" outlineLevel="0" collapsed="false">
      <c r="H3133" s="10"/>
      <c r="N3133" s="0" t="n">
        <v>3.7</v>
      </c>
    </row>
    <row r="3134" customFormat="false" ht="14.25" hidden="false" customHeight="false" outlineLevel="0" collapsed="false">
      <c r="H3134" s="10"/>
      <c r="N3134" s="0" t="n">
        <v>10</v>
      </c>
    </row>
    <row r="3135" customFormat="false" ht="14.25" hidden="false" customHeight="false" outlineLevel="0" collapsed="false">
      <c r="H3135" s="10"/>
      <c r="N3135" s="0" t="n">
        <v>14.58</v>
      </c>
    </row>
    <row r="3136" customFormat="false" ht="14.25" hidden="false" customHeight="false" outlineLevel="0" collapsed="false">
      <c r="H3136" s="10"/>
      <c r="N3136" s="0" t="n">
        <v>1.25</v>
      </c>
    </row>
    <row r="3137" customFormat="false" ht="14.25" hidden="false" customHeight="false" outlineLevel="0" collapsed="false">
      <c r="H3137" s="10"/>
      <c r="N3137" s="0" t="n">
        <v>1.2</v>
      </c>
    </row>
    <row r="3138" customFormat="false" ht="14.25" hidden="false" customHeight="false" outlineLevel="0" collapsed="false">
      <c r="H3138" s="10"/>
      <c r="N3138" s="0" t="n">
        <v>2.79</v>
      </c>
    </row>
    <row r="3139" customFormat="false" ht="14.25" hidden="false" customHeight="false" outlineLevel="0" collapsed="false">
      <c r="H3139" s="10"/>
      <c r="N3139" s="0" t="n">
        <v>6.67</v>
      </c>
    </row>
    <row r="3140" customFormat="false" ht="14.25" hidden="false" customHeight="false" outlineLevel="0" collapsed="false">
      <c r="H3140" s="10"/>
      <c r="N3140" s="0" t="n">
        <v>5.08</v>
      </c>
    </row>
    <row r="3141" customFormat="false" ht="14.25" hidden="false" customHeight="false" outlineLevel="0" collapsed="false">
      <c r="H3141" s="10"/>
      <c r="N3141" s="0" t="n">
        <v>1.64</v>
      </c>
    </row>
    <row r="3142" customFormat="false" ht="14.25" hidden="false" customHeight="false" outlineLevel="0" collapsed="false">
      <c r="H3142" s="10"/>
      <c r="N3142" s="0" t="n">
        <v>2.44</v>
      </c>
    </row>
    <row r="3143" customFormat="false" ht="14.25" hidden="false" customHeight="false" outlineLevel="0" collapsed="false">
      <c r="H3143" s="10"/>
      <c r="N3143" s="0" t="n">
        <v>1.32</v>
      </c>
    </row>
    <row r="3144" customFormat="false" ht="14.25" hidden="false" customHeight="false" outlineLevel="0" collapsed="false">
      <c r="H3144" s="10"/>
      <c r="N3144" s="0" t="n">
        <v>2.25</v>
      </c>
    </row>
    <row r="3145" customFormat="false" ht="14.25" hidden="false" customHeight="false" outlineLevel="0" collapsed="false">
      <c r="H3145" s="10"/>
      <c r="N3145" s="0" t="n">
        <v>7.93</v>
      </c>
    </row>
    <row r="3146" customFormat="false" ht="14.25" hidden="false" customHeight="false" outlineLevel="0" collapsed="false">
      <c r="H3146" s="10"/>
      <c r="N3146" s="0" t="n">
        <v>1.04</v>
      </c>
    </row>
    <row r="3147" customFormat="false" ht="14.25" hidden="false" customHeight="false" outlineLevel="0" collapsed="false">
      <c r="H3147" s="10"/>
      <c r="N3147" s="0" t="n">
        <v>2.13</v>
      </c>
    </row>
    <row r="3148" customFormat="false" ht="14.25" hidden="false" customHeight="false" outlineLevel="0" collapsed="false">
      <c r="H3148" s="10"/>
      <c r="N3148" s="0" t="n">
        <v>1.29</v>
      </c>
    </row>
    <row r="3149" customFormat="false" ht="14.25" hidden="false" customHeight="false" outlineLevel="0" collapsed="false">
      <c r="H3149" s="10"/>
      <c r="N3149" s="0" t="n">
        <v>1.76</v>
      </c>
    </row>
    <row r="3150" customFormat="false" ht="14.25" hidden="false" customHeight="false" outlineLevel="0" collapsed="false">
      <c r="H3150" s="10"/>
      <c r="N3150" s="0" t="n">
        <v>5.11</v>
      </c>
    </row>
    <row r="3151" customFormat="false" ht="14.25" hidden="false" customHeight="false" outlineLevel="0" collapsed="false">
      <c r="H3151" s="10"/>
      <c r="N3151" s="0" t="n">
        <v>1.05</v>
      </c>
    </row>
    <row r="3152" customFormat="false" ht="14.25" hidden="false" customHeight="false" outlineLevel="0" collapsed="false">
      <c r="H3152" s="10"/>
      <c r="N3152" s="0" t="n">
        <v>1.02</v>
      </c>
    </row>
    <row r="3153" customFormat="false" ht="14.25" hidden="false" customHeight="false" outlineLevel="0" collapsed="false">
      <c r="H3153" s="10"/>
      <c r="N3153" s="0" t="n">
        <v>1.46</v>
      </c>
    </row>
    <row r="3154" customFormat="false" ht="14.25" hidden="false" customHeight="false" outlineLevel="0" collapsed="false">
      <c r="H3154" s="10"/>
      <c r="N3154" s="0" t="n">
        <v>1.7</v>
      </c>
    </row>
    <row r="3155" customFormat="false" ht="14.25" hidden="false" customHeight="false" outlineLevel="0" collapsed="false">
      <c r="H3155" s="10"/>
      <c r="N3155" s="0" t="n">
        <v>19.59</v>
      </c>
    </row>
    <row r="3156" customFormat="false" ht="14.25" hidden="false" customHeight="false" outlineLevel="0" collapsed="false">
      <c r="H3156" s="10"/>
      <c r="N3156" s="0" t="n">
        <v>1.02</v>
      </c>
    </row>
    <row r="3157" customFormat="false" ht="14.25" hidden="false" customHeight="false" outlineLevel="0" collapsed="false">
      <c r="H3157" s="10"/>
      <c r="N3157" s="0" t="n">
        <v>1.32</v>
      </c>
    </row>
    <row r="3158" customFormat="false" ht="14.25" hidden="false" customHeight="false" outlineLevel="0" collapsed="false">
      <c r="H3158" s="10"/>
      <c r="N3158" s="0" t="n">
        <v>3.97</v>
      </c>
    </row>
    <row r="3159" customFormat="false" ht="14.25" hidden="false" customHeight="false" outlineLevel="0" collapsed="false">
      <c r="H3159" s="10"/>
      <c r="N3159" s="0" t="n">
        <v>1.59</v>
      </c>
    </row>
    <row r="3160" customFormat="false" ht="14.25" hidden="false" customHeight="false" outlineLevel="0" collapsed="false">
      <c r="H3160" s="10"/>
      <c r="N3160" s="0" t="n">
        <v>2.04</v>
      </c>
    </row>
    <row r="3161" customFormat="false" ht="14.25" hidden="false" customHeight="false" outlineLevel="0" collapsed="false">
      <c r="H3161" s="10"/>
      <c r="N3161" s="0" t="n">
        <v>1.32</v>
      </c>
    </row>
    <row r="3162" customFormat="false" ht="14.25" hidden="false" customHeight="false" outlineLevel="0" collapsed="false">
      <c r="H3162" s="10"/>
      <c r="N3162" s="0" t="n">
        <v>2.08</v>
      </c>
    </row>
    <row r="3163" customFormat="false" ht="14.25" hidden="false" customHeight="false" outlineLevel="0" collapsed="false">
      <c r="H3163" s="10"/>
      <c r="N3163" s="0" t="n">
        <v>2.77</v>
      </c>
    </row>
    <row r="3164" customFormat="false" ht="14.25" hidden="false" customHeight="false" outlineLevel="0" collapsed="false">
      <c r="H3164" s="10"/>
      <c r="N3164" s="0" t="n">
        <v>1.12</v>
      </c>
    </row>
    <row r="3165" customFormat="false" ht="14.25" hidden="false" customHeight="false" outlineLevel="0" collapsed="false">
      <c r="H3165" s="10"/>
      <c r="N3165" s="0" t="n">
        <v>1.92</v>
      </c>
    </row>
    <row r="3166" customFormat="false" ht="14.25" hidden="false" customHeight="false" outlineLevel="0" collapsed="false">
      <c r="H3166" s="10"/>
      <c r="N3166" s="0" t="n">
        <v>2.23</v>
      </c>
    </row>
    <row r="3167" customFormat="false" ht="14.25" hidden="false" customHeight="false" outlineLevel="0" collapsed="false">
      <c r="H3167" s="10"/>
      <c r="N3167" s="0" t="n">
        <v>24.51</v>
      </c>
    </row>
    <row r="3168" customFormat="false" ht="14.25" hidden="false" customHeight="false" outlineLevel="0" collapsed="false">
      <c r="H3168" s="10"/>
      <c r="N3168" s="0" t="n">
        <v>20.71</v>
      </c>
    </row>
    <row r="3169" customFormat="false" ht="14.25" hidden="false" customHeight="false" outlineLevel="0" collapsed="false">
      <c r="H3169" s="10"/>
      <c r="N3169" s="0" t="n">
        <v>3.63</v>
      </c>
    </row>
    <row r="3170" customFormat="false" ht="14.25" hidden="false" customHeight="false" outlineLevel="0" collapsed="false">
      <c r="H3170" s="10"/>
      <c r="N3170" s="0" t="n">
        <v>3.18</v>
      </c>
    </row>
    <row r="3171" customFormat="false" ht="14.25" hidden="false" customHeight="false" outlineLevel="0" collapsed="false">
      <c r="H3171" s="10"/>
      <c r="N3171" s="0" t="n">
        <v>11.75</v>
      </c>
    </row>
    <row r="3172" customFormat="false" ht="14.25" hidden="false" customHeight="false" outlineLevel="0" collapsed="false">
      <c r="H3172" s="10"/>
      <c r="N3172" s="0" t="n">
        <v>2.77</v>
      </c>
    </row>
    <row r="3173" customFormat="false" ht="14.25" hidden="false" customHeight="false" outlineLevel="0" collapsed="false">
      <c r="H3173" s="10"/>
      <c r="N3173" s="0" t="n">
        <v>30.73</v>
      </c>
    </row>
    <row r="3174" customFormat="false" ht="14.25" hidden="false" customHeight="false" outlineLevel="0" collapsed="false">
      <c r="H3174" s="10"/>
      <c r="N3174" s="0" t="n">
        <v>1.03</v>
      </c>
    </row>
    <row r="3175" customFormat="false" ht="14.25" hidden="false" customHeight="false" outlineLevel="0" collapsed="false">
      <c r="H3175" s="10"/>
      <c r="N3175" s="0" t="n">
        <v>1.84</v>
      </c>
    </row>
    <row r="3176" customFormat="false" ht="14.25" hidden="false" customHeight="false" outlineLevel="0" collapsed="false">
      <c r="H3176" s="10"/>
      <c r="N3176" s="0" t="n">
        <v>1.2</v>
      </c>
    </row>
    <row r="3177" customFormat="false" ht="14.25" hidden="false" customHeight="false" outlineLevel="0" collapsed="false">
      <c r="H3177" s="10"/>
      <c r="N3177" s="0" t="n">
        <v>24.23</v>
      </c>
    </row>
    <row r="3178" customFormat="false" ht="14.25" hidden="false" customHeight="false" outlineLevel="0" collapsed="false">
      <c r="H3178" s="10"/>
      <c r="N3178" s="0" t="n">
        <v>1.88</v>
      </c>
    </row>
    <row r="3179" customFormat="false" ht="14.25" hidden="false" customHeight="false" outlineLevel="0" collapsed="false">
      <c r="H3179" s="10"/>
      <c r="N3179" s="0" t="n">
        <v>1.97</v>
      </c>
    </row>
    <row r="3180" customFormat="false" ht="14.25" hidden="false" customHeight="false" outlineLevel="0" collapsed="false">
      <c r="H3180" s="10"/>
      <c r="N3180" s="0" t="n">
        <v>1.27</v>
      </c>
    </row>
    <row r="3181" customFormat="false" ht="14.25" hidden="false" customHeight="false" outlineLevel="0" collapsed="false">
      <c r="H3181" s="10"/>
      <c r="N3181" s="0" t="n">
        <v>4.37</v>
      </c>
    </row>
    <row r="3182" customFormat="false" ht="14.25" hidden="false" customHeight="false" outlineLevel="0" collapsed="false">
      <c r="H3182" s="10"/>
      <c r="N3182" s="0" t="n">
        <v>3.47</v>
      </c>
    </row>
    <row r="3183" customFormat="false" ht="14.25" hidden="false" customHeight="false" outlineLevel="0" collapsed="false">
      <c r="H3183" s="10"/>
      <c r="N3183" s="0" t="n">
        <v>1.77</v>
      </c>
    </row>
    <row r="3184" customFormat="false" ht="14.25" hidden="false" customHeight="false" outlineLevel="0" collapsed="false">
      <c r="H3184" s="10"/>
      <c r="N3184" s="0" t="n">
        <v>1.01</v>
      </c>
    </row>
    <row r="3185" customFormat="false" ht="14.25" hidden="false" customHeight="false" outlineLevel="0" collapsed="false">
      <c r="H3185" s="10"/>
      <c r="N3185" s="0" t="n">
        <v>5.54</v>
      </c>
    </row>
    <row r="3186" customFormat="false" ht="14.25" hidden="false" customHeight="false" outlineLevel="0" collapsed="false">
      <c r="H3186" s="10"/>
      <c r="N3186" s="0" t="n">
        <v>1.14</v>
      </c>
    </row>
    <row r="3187" customFormat="false" ht="14.25" hidden="false" customHeight="false" outlineLevel="0" collapsed="false">
      <c r="H3187" s="10"/>
      <c r="N3187" s="0" t="n">
        <v>1.18</v>
      </c>
    </row>
    <row r="3188" customFormat="false" ht="14.25" hidden="false" customHeight="false" outlineLevel="0" collapsed="false">
      <c r="H3188" s="10"/>
      <c r="N3188" s="0" t="n">
        <v>2.76</v>
      </c>
    </row>
    <row r="3189" customFormat="false" ht="14.25" hidden="false" customHeight="false" outlineLevel="0" collapsed="false">
      <c r="H3189" s="10"/>
      <c r="N3189" s="0" t="n">
        <v>14.45</v>
      </c>
    </row>
    <row r="3190" customFormat="false" ht="14.25" hidden="false" customHeight="false" outlineLevel="0" collapsed="false">
      <c r="H3190" s="10"/>
      <c r="N3190" s="0" t="n">
        <v>10.61</v>
      </c>
    </row>
    <row r="3191" customFormat="false" ht="14.25" hidden="false" customHeight="false" outlineLevel="0" collapsed="false">
      <c r="H3191" s="10"/>
      <c r="N3191" s="0" t="n">
        <v>3.44</v>
      </c>
    </row>
    <row r="3192" customFormat="false" ht="14.25" hidden="false" customHeight="false" outlineLevel="0" collapsed="false">
      <c r="H3192" s="10"/>
      <c r="N3192" s="0" t="n">
        <v>3.66</v>
      </c>
    </row>
    <row r="3193" customFormat="false" ht="14.25" hidden="false" customHeight="false" outlineLevel="0" collapsed="false">
      <c r="H3193" s="10"/>
      <c r="N3193" s="0" t="n">
        <v>2.74</v>
      </c>
    </row>
    <row r="3194" customFormat="false" ht="14.25" hidden="false" customHeight="false" outlineLevel="0" collapsed="false">
      <c r="H3194" s="10"/>
      <c r="N3194" s="0" t="n">
        <v>122.76</v>
      </c>
    </row>
    <row r="3195" customFormat="false" ht="14.25" hidden="false" customHeight="false" outlineLevel="0" collapsed="false">
      <c r="H3195" s="10"/>
      <c r="N3195" s="0" t="n">
        <v>2.24</v>
      </c>
    </row>
    <row r="3196" customFormat="false" ht="14.25" hidden="false" customHeight="false" outlineLevel="0" collapsed="false">
      <c r="H3196" s="10"/>
      <c r="N3196" s="0" t="n">
        <v>1.67</v>
      </c>
    </row>
    <row r="3197" customFormat="false" ht="14.25" hidden="false" customHeight="false" outlineLevel="0" collapsed="false">
      <c r="H3197" s="10"/>
      <c r="N3197" s="0" t="n">
        <v>1.13</v>
      </c>
    </row>
    <row r="3198" customFormat="false" ht="14.25" hidden="false" customHeight="false" outlineLevel="0" collapsed="false">
      <c r="H3198" s="10"/>
      <c r="N3198" s="0" t="n">
        <v>143.56</v>
      </c>
    </row>
    <row r="3199" customFormat="false" ht="14.25" hidden="false" customHeight="false" outlineLevel="0" collapsed="false">
      <c r="H3199" s="10"/>
      <c r="N3199" s="0" t="n">
        <v>1.36</v>
      </c>
    </row>
    <row r="3200" customFormat="false" ht="14.25" hidden="false" customHeight="false" outlineLevel="0" collapsed="false">
      <c r="H3200" s="10"/>
      <c r="N3200" s="0" t="n">
        <v>3.06</v>
      </c>
    </row>
    <row r="3201" customFormat="false" ht="14.25" hidden="false" customHeight="false" outlineLevel="0" collapsed="false">
      <c r="H3201" s="10"/>
      <c r="N3201" s="0" t="n">
        <v>3.61</v>
      </c>
    </row>
    <row r="3202" customFormat="false" ht="14.25" hidden="false" customHeight="false" outlineLevel="0" collapsed="false">
      <c r="H3202" s="10"/>
      <c r="N3202" s="0" t="n">
        <v>1.07</v>
      </c>
    </row>
    <row r="3203" customFormat="false" ht="14.25" hidden="false" customHeight="false" outlineLevel="0" collapsed="false">
      <c r="H3203" s="10"/>
      <c r="N3203" s="0" t="n">
        <v>1.25</v>
      </c>
    </row>
    <row r="3204" customFormat="false" ht="14.25" hidden="false" customHeight="false" outlineLevel="0" collapsed="false">
      <c r="H3204" s="10"/>
      <c r="N3204" s="0" t="n">
        <v>1.18</v>
      </c>
    </row>
    <row r="3205" customFormat="false" ht="14.25" hidden="false" customHeight="false" outlineLevel="0" collapsed="false">
      <c r="H3205" s="10"/>
      <c r="N3205" s="0" t="n">
        <v>1.26</v>
      </c>
    </row>
    <row r="3206" customFormat="false" ht="14.25" hidden="false" customHeight="false" outlineLevel="0" collapsed="false">
      <c r="H3206" s="10"/>
      <c r="N3206" s="0" t="n">
        <v>1.97</v>
      </c>
    </row>
    <row r="3207" customFormat="false" ht="14.25" hidden="false" customHeight="false" outlineLevel="0" collapsed="false">
      <c r="H3207" s="10"/>
      <c r="N3207" s="0" t="n">
        <v>2.44</v>
      </c>
    </row>
    <row r="3208" customFormat="false" ht="14.25" hidden="false" customHeight="false" outlineLevel="0" collapsed="false">
      <c r="H3208" s="10"/>
      <c r="N3208" s="0" t="n">
        <v>3.56</v>
      </c>
    </row>
    <row r="3209" customFormat="false" ht="14.25" hidden="false" customHeight="false" outlineLevel="0" collapsed="false">
      <c r="H3209" s="10"/>
      <c r="N3209" s="0" t="n">
        <v>1.21</v>
      </c>
    </row>
    <row r="3210" customFormat="false" ht="14.25" hidden="false" customHeight="false" outlineLevel="0" collapsed="false">
      <c r="H3210" s="10"/>
      <c r="N3210" s="0" t="n">
        <v>1.12</v>
      </c>
    </row>
    <row r="3211" customFormat="false" ht="14.25" hidden="false" customHeight="false" outlineLevel="0" collapsed="false">
      <c r="H3211" s="10"/>
      <c r="N3211" s="0" t="n">
        <v>3.35</v>
      </c>
    </row>
    <row r="3212" customFormat="false" ht="14.25" hidden="false" customHeight="false" outlineLevel="0" collapsed="false">
      <c r="H3212" s="10"/>
      <c r="N3212" s="0" t="n">
        <v>1.43</v>
      </c>
    </row>
    <row r="3213" customFormat="false" ht="14.25" hidden="false" customHeight="false" outlineLevel="0" collapsed="false">
      <c r="H3213" s="10"/>
      <c r="N3213" s="0" t="n">
        <v>2.63</v>
      </c>
    </row>
    <row r="3214" customFormat="false" ht="14.25" hidden="false" customHeight="false" outlineLevel="0" collapsed="false">
      <c r="H3214" s="10"/>
      <c r="N3214" s="0" t="n">
        <v>2.85</v>
      </c>
    </row>
    <row r="3215" customFormat="false" ht="14.25" hidden="false" customHeight="false" outlineLevel="0" collapsed="false">
      <c r="H3215" s="10"/>
      <c r="N3215" s="0" t="n">
        <v>1.91</v>
      </c>
    </row>
    <row r="3216" customFormat="false" ht="14.25" hidden="false" customHeight="false" outlineLevel="0" collapsed="false">
      <c r="H3216" s="10"/>
      <c r="N3216" s="0" t="n">
        <v>3.04</v>
      </c>
    </row>
    <row r="3217" customFormat="false" ht="14.25" hidden="false" customHeight="false" outlineLevel="0" collapsed="false">
      <c r="H3217" s="10"/>
      <c r="N3217" s="0" t="n">
        <v>2.4</v>
      </c>
    </row>
    <row r="3218" customFormat="false" ht="14.25" hidden="false" customHeight="false" outlineLevel="0" collapsed="false">
      <c r="H3218" s="10"/>
      <c r="N3218" s="0" t="n">
        <v>3.58</v>
      </c>
    </row>
    <row r="3219" customFormat="false" ht="14.25" hidden="false" customHeight="false" outlineLevel="0" collapsed="false">
      <c r="H3219" s="10"/>
      <c r="N3219" s="0" t="n">
        <v>5.44</v>
      </c>
    </row>
    <row r="3220" customFormat="false" ht="14.25" hidden="false" customHeight="false" outlineLevel="0" collapsed="false">
      <c r="H3220" s="10"/>
      <c r="N3220" s="0" t="n">
        <v>3.39</v>
      </c>
    </row>
    <row r="3221" customFormat="false" ht="14.25" hidden="false" customHeight="false" outlineLevel="0" collapsed="false">
      <c r="H3221" s="10"/>
      <c r="N3221" s="0" t="n">
        <v>2.61</v>
      </c>
    </row>
    <row r="3222" customFormat="false" ht="14.25" hidden="false" customHeight="false" outlineLevel="0" collapsed="false">
      <c r="H3222" s="10"/>
      <c r="N3222" s="0" t="n">
        <v>2.59</v>
      </c>
    </row>
    <row r="3223" customFormat="false" ht="14.25" hidden="false" customHeight="false" outlineLevel="0" collapsed="false">
      <c r="H3223" s="10"/>
      <c r="N3223" s="0" t="n">
        <v>1.43</v>
      </c>
    </row>
    <row r="3224" customFormat="false" ht="14.25" hidden="false" customHeight="false" outlineLevel="0" collapsed="false">
      <c r="H3224" s="10"/>
      <c r="N3224" s="0" t="n">
        <v>2.34</v>
      </c>
    </row>
    <row r="3225" customFormat="false" ht="14.25" hidden="false" customHeight="false" outlineLevel="0" collapsed="false">
      <c r="H3225" s="10"/>
      <c r="N3225" s="0" t="n">
        <v>1.01</v>
      </c>
    </row>
    <row r="3226" customFormat="false" ht="14.25" hidden="false" customHeight="false" outlineLevel="0" collapsed="false">
      <c r="H3226" s="10"/>
      <c r="N3226" s="0" t="n">
        <v>1.63</v>
      </c>
    </row>
    <row r="3227" customFormat="false" ht="14.25" hidden="false" customHeight="false" outlineLevel="0" collapsed="false">
      <c r="H3227" s="10"/>
      <c r="N3227" s="0" t="n">
        <v>1.24</v>
      </c>
    </row>
    <row r="3228" customFormat="false" ht="14.25" hidden="false" customHeight="false" outlineLevel="0" collapsed="false">
      <c r="H3228" s="10"/>
      <c r="N3228" s="0" t="n">
        <v>12.2</v>
      </c>
    </row>
    <row r="3229" customFormat="false" ht="14.25" hidden="false" customHeight="false" outlineLevel="0" collapsed="false">
      <c r="H3229" s="10"/>
      <c r="N3229" s="0" t="n">
        <v>8.19</v>
      </c>
    </row>
    <row r="3230" customFormat="false" ht="14.25" hidden="false" customHeight="false" outlineLevel="0" collapsed="false">
      <c r="H3230" s="10"/>
      <c r="N3230" s="0" t="n">
        <v>1.5</v>
      </c>
    </row>
    <row r="3231" customFormat="false" ht="14.25" hidden="false" customHeight="false" outlineLevel="0" collapsed="false">
      <c r="H3231" s="10"/>
      <c r="N3231" s="0" t="n">
        <v>1.83</v>
      </c>
    </row>
    <row r="3232" customFormat="false" ht="14.25" hidden="false" customHeight="false" outlineLevel="0" collapsed="false">
      <c r="H3232" s="10"/>
      <c r="N3232" s="0" t="n">
        <v>1.35</v>
      </c>
    </row>
    <row r="3233" customFormat="false" ht="14.25" hidden="false" customHeight="false" outlineLevel="0" collapsed="false">
      <c r="H3233" s="10"/>
      <c r="N3233" s="0" t="n">
        <v>311.59</v>
      </c>
    </row>
    <row r="3234" customFormat="false" ht="14.25" hidden="false" customHeight="false" outlineLevel="0" collapsed="false">
      <c r="H3234" s="10"/>
      <c r="N3234" s="0" t="n">
        <v>1.74</v>
      </c>
    </row>
    <row r="3235" customFormat="false" ht="14.25" hidden="false" customHeight="false" outlineLevel="0" collapsed="false">
      <c r="H3235" s="10"/>
      <c r="N3235" s="0" t="n">
        <v>1.33</v>
      </c>
    </row>
    <row r="3236" customFormat="false" ht="14.25" hidden="false" customHeight="false" outlineLevel="0" collapsed="false">
      <c r="H3236" s="10"/>
      <c r="N3236" s="0" t="n">
        <v>1.42</v>
      </c>
    </row>
    <row r="3237" customFormat="false" ht="14.25" hidden="false" customHeight="false" outlineLevel="0" collapsed="false">
      <c r="H3237" s="10"/>
      <c r="N3237" s="0" t="n">
        <v>2.04</v>
      </c>
    </row>
    <row r="3238" customFormat="false" ht="14.25" hidden="false" customHeight="false" outlineLevel="0" collapsed="false">
      <c r="H3238" s="10"/>
      <c r="N3238" s="0" t="n">
        <v>2.76</v>
      </c>
    </row>
    <row r="3239" customFormat="false" ht="14.25" hidden="false" customHeight="false" outlineLevel="0" collapsed="false">
      <c r="H3239" s="10"/>
      <c r="N3239" s="0" t="n">
        <v>4.34</v>
      </c>
    </row>
    <row r="3240" customFormat="false" ht="14.25" hidden="false" customHeight="false" outlineLevel="0" collapsed="false">
      <c r="H3240" s="10"/>
      <c r="N3240" s="0" t="n">
        <v>5.88</v>
      </c>
    </row>
    <row r="3241" customFormat="false" ht="14.25" hidden="false" customHeight="false" outlineLevel="0" collapsed="false">
      <c r="H3241" s="10"/>
      <c r="N3241" s="0" t="n">
        <v>54.92</v>
      </c>
    </row>
    <row r="3242" customFormat="false" ht="14.25" hidden="false" customHeight="false" outlineLevel="0" collapsed="false">
      <c r="H3242" s="10"/>
      <c r="N3242" s="0" t="n">
        <v>6.46</v>
      </c>
    </row>
    <row r="3243" customFormat="false" ht="14.25" hidden="false" customHeight="false" outlineLevel="0" collapsed="false">
      <c r="H3243" s="10"/>
      <c r="N3243" s="0" t="n">
        <v>19.47</v>
      </c>
    </row>
    <row r="3244" customFormat="false" ht="14.25" hidden="false" customHeight="false" outlineLevel="0" collapsed="false">
      <c r="H3244" s="10"/>
      <c r="N3244" s="0" t="n">
        <v>1.5</v>
      </c>
    </row>
    <row r="3245" customFormat="false" ht="14.25" hidden="false" customHeight="false" outlineLevel="0" collapsed="false">
      <c r="H3245" s="10"/>
      <c r="N3245" s="0" t="n">
        <v>1.14</v>
      </c>
    </row>
    <row r="3246" customFormat="false" ht="14.25" hidden="false" customHeight="false" outlineLevel="0" collapsed="false">
      <c r="H3246" s="10"/>
      <c r="N3246" s="0" t="n">
        <v>3.36</v>
      </c>
    </row>
    <row r="3247" customFormat="false" ht="14.25" hidden="false" customHeight="false" outlineLevel="0" collapsed="false">
      <c r="H3247" s="10"/>
      <c r="N3247" s="0" t="n">
        <v>1.97</v>
      </c>
    </row>
    <row r="3248" customFormat="false" ht="14.25" hidden="false" customHeight="false" outlineLevel="0" collapsed="false">
      <c r="H3248" s="10"/>
      <c r="N3248" s="0" t="n">
        <v>9.53</v>
      </c>
    </row>
    <row r="3249" customFormat="false" ht="14.25" hidden="false" customHeight="false" outlineLevel="0" collapsed="false">
      <c r="H3249" s="10"/>
      <c r="N3249" s="0" t="n">
        <v>4.86</v>
      </c>
    </row>
    <row r="3250" customFormat="false" ht="14.25" hidden="false" customHeight="false" outlineLevel="0" collapsed="false">
      <c r="H3250" s="10"/>
      <c r="N3250" s="0" t="n">
        <v>2.09</v>
      </c>
    </row>
    <row r="3251" customFormat="false" ht="14.25" hidden="false" customHeight="false" outlineLevel="0" collapsed="false">
      <c r="H3251" s="10"/>
      <c r="N3251" s="0" t="n">
        <v>1.09</v>
      </c>
    </row>
    <row r="3252" customFormat="false" ht="14.25" hidden="false" customHeight="false" outlineLevel="0" collapsed="false">
      <c r="H3252" s="10"/>
      <c r="N3252" s="0" t="n">
        <v>4.51</v>
      </c>
    </row>
    <row r="3253" customFormat="false" ht="14.25" hidden="false" customHeight="false" outlineLevel="0" collapsed="false">
      <c r="H3253" s="10"/>
      <c r="N3253" s="0" t="n">
        <v>1.65</v>
      </c>
    </row>
    <row r="3254" customFormat="false" ht="14.25" hidden="false" customHeight="false" outlineLevel="0" collapsed="false">
      <c r="H3254" s="10"/>
      <c r="N3254" s="0" t="n">
        <v>1.27</v>
      </c>
    </row>
    <row r="3255" customFormat="false" ht="14.25" hidden="false" customHeight="false" outlineLevel="0" collapsed="false">
      <c r="H3255" s="10"/>
      <c r="N3255" s="0" t="n">
        <v>1.24</v>
      </c>
    </row>
    <row r="3256" customFormat="false" ht="14.25" hidden="false" customHeight="false" outlineLevel="0" collapsed="false">
      <c r="H3256" s="10"/>
      <c r="N3256" s="0" t="n">
        <v>4.34</v>
      </c>
    </row>
    <row r="3257" customFormat="false" ht="14.25" hidden="false" customHeight="false" outlineLevel="0" collapsed="false">
      <c r="H3257" s="10"/>
      <c r="N3257" s="0" t="n">
        <v>5.75</v>
      </c>
    </row>
    <row r="3258" customFormat="false" ht="14.25" hidden="false" customHeight="false" outlineLevel="0" collapsed="false">
      <c r="H3258" s="10"/>
      <c r="N3258" s="0" t="n">
        <v>1.44</v>
      </c>
    </row>
    <row r="3259" customFormat="false" ht="14.25" hidden="false" customHeight="false" outlineLevel="0" collapsed="false">
      <c r="H3259" s="10"/>
      <c r="N3259" s="0" t="n">
        <v>1.63</v>
      </c>
    </row>
    <row r="3260" customFormat="false" ht="14.25" hidden="false" customHeight="false" outlineLevel="0" collapsed="false">
      <c r="H3260" s="10"/>
      <c r="N3260" s="0" t="n">
        <v>1.98</v>
      </c>
    </row>
    <row r="3261" customFormat="false" ht="14.25" hidden="false" customHeight="false" outlineLevel="0" collapsed="false">
      <c r="H3261" s="10"/>
      <c r="N3261" s="0" t="n">
        <v>24.82</v>
      </c>
    </row>
    <row r="3262" customFormat="false" ht="14.25" hidden="false" customHeight="false" outlineLevel="0" collapsed="false">
      <c r="H3262" s="10"/>
      <c r="N3262" s="0" t="n">
        <v>3.7</v>
      </c>
    </row>
    <row r="3263" customFormat="false" ht="14.25" hidden="false" customHeight="false" outlineLevel="0" collapsed="false">
      <c r="H3263" s="10"/>
      <c r="N3263" s="0" t="n">
        <v>1.21</v>
      </c>
    </row>
    <row r="3264" customFormat="false" ht="14.25" hidden="false" customHeight="false" outlineLevel="0" collapsed="false">
      <c r="H3264" s="10"/>
      <c r="N3264" s="0" t="n">
        <v>1.14</v>
      </c>
    </row>
    <row r="3265" customFormat="false" ht="14.25" hidden="false" customHeight="false" outlineLevel="0" collapsed="false">
      <c r="H3265" s="10"/>
      <c r="N3265" s="0" t="n">
        <v>1.63</v>
      </c>
    </row>
    <row r="3266" customFormat="false" ht="14.25" hidden="false" customHeight="false" outlineLevel="0" collapsed="false">
      <c r="H3266" s="10"/>
      <c r="N3266" s="0" t="n">
        <v>1.32</v>
      </c>
    </row>
    <row r="3267" customFormat="false" ht="14.25" hidden="false" customHeight="false" outlineLevel="0" collapsed="false">
      <c r="H3267" s="10"/>
      <c r="N3267" s="0" t="n">
        <v>1.1</v>
      </c>
    </row>
    <row r="3268" customFormat="false" ht="14.25" hidden="false" customHeight="false" outlineLevel="0" collapsed="false">
      <c r="H3268" s="10"/>
      <c r="N3268" s="0" t="n">
        <v>1.72</v>
      </c>
    </row>
    <row r="3269" customFormat="false" ht="14.25" hidden="false" customHeight="false" outlineLevel="0" collapsed="false">
      <c r="H3269" s="10"/>
      <c r="N3269" s="0" t="n">
        <v>1.58</v>
      </c>
    </row>
    <row r="3270" customFormat="false" ht="14.25" hidden="false" customHeight="false" outlineLevel="0" collapsed="false">
      <c r="H3270" s="10"/>
      <c r="N3270" s="0" t="n">
        <v>2</v>
      </c>
    </row>
    <row r="3271" customFormat="false" ht="14.25" hidden="false" customHeight="false" outlineLevel="0" collapsed="false">
      <c r="H3271" s="10"/>
      <c r="N3271" s="0" t="n">
        <v>1.18</v>
      </c>
    </row>
    <row r="3272" customFormat="false" ht="14.25" hidden="false" customHeight="false" outlineLevel="0" collapsed="false">
      <c r="H3272" s="10"/>
      <c r="N3272" s="0" t="n">
        <v>1.43</v>
      </c>
    </row>
    <row r="3273" customFormat="false" ht="14.25" hidden="false" customHeight="false" outlineLevel="0" collapsed="false">
      <c r="H3273" s="10"/>
      <c r="N3273" s="0" t="n">
        <v>24.03</v>
      </c>
    </row>
    <row r="3274" customFormat="false" ht="14.25" hidden="false" customHeight="false" outlineLevel="0" collapsed="false">
      <c r="H3274" s="10"/>
      <c r="N3274" s="0" t="n">
        <v>1.22</v>
      </c>
    </row>
    <row r="3275" customFormat="false" ht="14.25" hidden="false" customHeight="false" outlineLevel="0" collapsed="false">
      <c r="H3275" s="10"/>
      <c r="N3275" s="0" t="n">
        <v>5.15</v>
      </c>
    </row>
    <row r="3276" customFormat="false" ht="14.25" hidden="false" customHeight="false" outlineLevel="0" collapsed="false">
      <c r="H3276" s="10"/>
      <c r="N3276" s="0" t="n">
        <v>1.77</v>
      </c>
    </row>
    <row r="3277" customFormat="false" ht="14.25" hidden="false" customHeight="false" outlineLevel="0" collapsed="false">
      <c r="H3277" s="10"/>
      <c r="N3277" s="0" t="n">
        <v>1.39</v>
      </c>
    </row>
    <row r="3278" customFormat="false" ht="14.25" hidden="false" customHeight="false" outlineLevel="0" collapsed="false">
      <c r="H3278" s="10"/>
      <c r="N3278" s="0" t="n">
        <v>3.17</v>
      </c>
    </row>
    <row r="3279" customFormat="false" ht="14.25" hidden="false" customHeight="false" outlineLevel="0" collapsed="false">
      <c r="H3279" s="10"/>
      <c r="N3279" s="0" t="n">
        <v>1.65</v>
      </c>
    </row>
    <row r="3280" customFormat="false" ht="14.25" hidden="false" customHeight="false" outlineLevel="0" collapsed="false">
      <c r="H3280" s="10"/>
      <c r="N3280" s="0" t="n">
        <v>1.36</v>
      </c>
    </row>
    <row r="3281" customFormat="false" ht="14.25" hidden="false" customHeight="false" outlineLevel="0" collapsed="false">
      <c r="H3281" s="10"/>
      <c r="N3281" s="0" t="n">
        <v>1.51</v>
      </c>
    </row>
    <row r="3282" customFormat="false" ht="14.25" hidden="false" customHeight="false" outlineLevel="0" collapsed="false">
      <c r="H3282" s="10"/>
      <c r="N3282" s="0" t="n">
        <v>3.45</v>
      </c>
    </row>
    <row r="3283" customFormat="false" ht="14.25" hidden="false" customHeight="false" outlineLevel="0" collapsed="false">
      <c r="H3283" s="10"/>
      <c r="N3283" s="0" t="n">
        <v>1.2</v>
      </c>
    </row>
    <row r="3284" customFormat="false" ht="14.25" hidden="false" customHeight="false" outlineLevel="0" collapsed="false">
      <c r="H3284" s="10"/>
      <c r="N3284" s="0" t="n">
        <v>0</v>
      </c>
    </row>
    <row r="3285" customFormat="false" ht="14.25" hidden="false" customHeight="false" outlineLevel="0" collapsed="false">
      <c r="H3285" s="10"/>
      <c r="N3285" s="0" t="n">
        <v>8.37</v>
      </c>
    </row>
    <row r="3286" customFormat="false" ht="14.25" hidden="false" customHeight="false" outlineLevel="0" collapsed="false">
      <c r="H3286" s="10"/>
      <c r="N3286" s="0" t="n">
        <v>5.07</v>
      </c>
    </row>
    <row r="3287" customFormat="false" ht="14.25" hidden="false" customHeight="false" outlineLevel="0" collapsed="false">
      <c r="H3287" s="10"/>
      <c r="N3287" s="0" t="n">
        <v>19.37</v>
      </c>
    </row>
    <row r="3288" customFormat="false" ht="14.25" hidden="false" customHeight="false" outlineLevel="0" collapsed="false">
      <c r="H3288" s="10"/>
      <c r="N3288" s="0" t="n">
        <v>1.62</v>
      </c>
    </row>
    <row r="3289" customFormat="false" ht="14.25" hidden="false" customHeight="false" outlineLevel="0" collapsed="false">
      <c r="H3289" s="10"/>
      <c r="N3289" s="0" t="n">
        <v>1.14</v>
      </c>
    </row>
    <row r="3290" customFormat="false" ht="14.25" hidden="false" customHeight="false" outlineLevel="0" collapsed="false">
      <c r="H3290" s="10"/>
      <c r="N3290" s="0" t="n">
        <v>1.78</v>
      </c>
    </row>
    <row r="3291" customFormat="false" ht="14.25" hidden="false" customHeight="false" outlineLevel="0" collapsed="false">
      <c r="H3291" s="10"/>
      <c r="N3291" s="0" t="n">
        <v>1.7</v>
      </c>
    </row>
    <row r="3292" customFormat="false" ht="14.25" hidden="false" customHeight="false" outlineLevel="0" collapsed="false">
      <c r="H3292" s="10"/>
      <c r="N3292" s="0" t="n">
        <v>2.89</v>
      </c>
    </row>
    <row r="3293" customFormat="false" ht="14.25" hidden="false" customHeight="false" outlineLevel="0" collapsed="false">
      <c r="H3293" s="10"/>
      <c r="N3293" s="0" t="n">
        <v>2.13</v>
      </c>
    </row>
    <row r="3294" customFormat="false" ht="14.25" hidden="false" customHeight="false" outlineLevel="0" collapsed="false">
      <c r="H3294" s="10"/>
      <c r="N3294" s="0" t="n">
        <v>1.17</v>
      </c>
    </row>
    <row r="3295" customFormat="false" ht="14.25" hidden="false" customHeight="false" outlineLevel="0" collapsed="false">
      <c r="H3295" s="10"/>
      <c r="N3295" s="0" t="n">
        <v>1.69</v>
      </c>
    </row>
    <row r="3296" customFormat="false" ht="14.25" hidden="false" customHeight="false" outlineLevel="0" collapsed="false">
      <c r="H3296" s="10"/>
      <c r="N3296" s="0" t="n">
        <v>1.62</v>
      </c>
    </row>
    <row r="3297" customFormat="false" ht="14.25" hidden="false" customHeight="false" outlineLevel="0" collapsed="false">
      <c r="H3297" s="10"/>
      <c r="N3297" s="0" t="n">
        <v>1.78</v>
      </c>
    </row>
    <row r="3298" customFormat="false" ht="14.25" hidden="false" customHeight="false" outlineLevel="0" collapsed="false">
      <c r="H3298" s="10"/>
      <c r="N3298" s="0" t="n">
        <v>1</v>
      </c>
    </row>
    <row r="3299" customFormat="false" ht="14.25" hidden="false" customHeight="false" outlineLevel="0" collapsed="false">
      <c r="H3299" s="10"/>
      <c r="N3299" s="0" t="n">
        <v>1.15</v>
      </c>
    </row>
    <row r="3300" customFormat="false" ht="14.25" hidden="false" customHeight="false" outlineLevel="0" collapsed="false">
      <c r="H3300" s="10"/>
      <c r="N3300" s="0" t="n">
        <v>1.07</v>
      </c>
    </row>
    <row r="3301" customFormat="false" ht="14.25" hidden="false" customHeight="false" outlineLevel="0" collapsed="false">
      <c r="H3301" s="10"/>
      <c r="N3301" s="0" t="n">
        <v>1.07</v>
      </c>
    </row>
    <row r="3302" customFormat="false" ht="14.25" hidden="false" customHeight="false" outlineLevel="0" collapsed="false">
      <c r="H3302" s="10"/>
      <c r="N3302" s="0" t="n">
        <v>1.01</v>
      </c>
    </row>
    <row r="3303" customFormat="false" ht="14.25" hidden="false" customHeight="false" outlineLevel="0" collapsed="false">
      <c r="H3303" s="10"/>
      <c r="N3303" s="0" t="n">
        <v>19.06</v>
      </c>
    </row>
    <row r="3304" customFormat="false" ht="14.25" hidden="false" customHeight="false" outlineLevel="0" collapsed="false">
      <c r="H3304" s="10"/>
      <c r="N3304" s="0" t="n">
        <v>8.71</v>
      </c>
    </row>
    <row r="3305" customFormat="false" ht="14.25" hidden="false" customHeight="false" outlineLevel="0" collapsed="false">
      <c r="H3305" s="10"/>
      <c r="N3305" s="0" t="n">
        <v>1.84</v>
      </c>
    </row>
    <row r="3306" customFormat="false" ht="14.25" hidden="false" customHeight="false" outlineLevel="0" collapsed="false">
      <c r="H3306" s="10"/>
      <c r="N3306" s="0" t="n">
        <v>1.17</v>
      </c>
    </row>
    <row r="3307" customFormat="false" ht="14.25" hidden="false" customHeight="false" outlineLevel="0" collapsed="false">
      <c r="H3307" s="10"/>
      <c r="N3307" s="0" t="n">
        <v>6.38</v>
      </c>
    </row>
    <row r="3308" customFormat="false" ht="14.25" hidden="false" customHeight="false" outlineLevel="0" collapsed="false">
      <c r="H3308" s="10"/>
      <c r="N3308" s="0" t="n">
        <v>2.2</v>
      </c>
    </row>
    <row r="3309" customFormat="false" ht="14.25" hidden="false" customHeight="false" outlineLevel="0" collapsed="false">
      <c r="H3309" s="10"/>
      <c r="N3309" s="0" t="n">
        <v>1.84</v>
      </c>
    </row>
    <row r="3310" customFormat="false" ht="14.25" hidden="false" customHeight="false" outlineLevel="0" collapsed="false">
      <c r="H3310" s="10"/>
      <c r="N3310" s="0" t="n">
        <v>2.44</v>
      </c>
    </row>
    <row r="3311" customFormat="false" ht="14.25" hidden="false" customHeight="false" outlineLevel="0" collapsed="false">
      <c r="H3311" s="10"/>
      <c r="N3311" s="0" t="n">
        <v>2.58</v>
      </c>
    </row>
    <row r="3312" customFormat="false" ht="14.25" hidden="false" customHeight="false" outlineLevel="0" collapsed="false">
      <c r="H3312" s="10"/>
      <c r="N3312" s="0" t="n">
        <v>1.75</v>
      </c>
    </row>
    <row r="3313" customFormat="false" ht="14.25" hidden="false" customHeight="false" outlineLevel="0" collapsed="false">
      <c r="H3313" s="10"/>
      <c r="N3313" s="0" t="n">
        <v>5.45</v>
      </c>
    </row>
    <row r="3314" customFormat="false" ht="14.25" hidden="false" customHeight="false" outlineLevel="0" collapsed="false">
      <c r="H3314" s="10"/>
      <c r="N3314" s="0" t="n">
        <v>2.25</v>
      </c>
    </row>
    <row r="3315" customFormat="false" ht="14.25" hidden="false" customHeight="false" outlineLevel="0" collapsed="false">
      <c r="H3315" s="10"/>
      <c r="N3315" s="0" t="n">
        <v>1.14</v>
      </c>
    </row>
    <row r="3316" customFormat="false" ht="14.25" hidden="false" customHeight="false" outlineLevel="0" collapsed="false">
      <c r="H3316" s="10"/>
      <c r="N3316" s="0" t="n">
        <v>1.54</v>
      </c>
    </row>
    <row r="3317" customFormat="false" ht="14.25" hidden="false" customHeight="false" outlineLevel="0" collapsed="false">
      <c r="H3317" s="10"/>
      <c r="N3317" s="0" t="n">
        <v>69.22</v>
      </c>
    </row>
    <row r="3318" customFormat="false" ht="14.25" hidden="false" customHeight="false" outlineLevel="0" collapsed="false">
      <c r="H3318" s="10"/>
      <c r="N3318" s="0" t="n">
        <v>9.58</v>
      </c>
    </row>
    <row r="3319" customFormat="false" ht="14.25" hidden="false" customHeight="false" outlineLevel="0" collapsed="false">
      <c r="H3319" s="10"/>
      <c r="N3319" s="0" t="n">
        <v>2.1</v>
      </c>
    </row>
    <row r="3320" customFormat="false" ht="14.25" hidden="false" customHeight="false" outlineLevel="0" collapsed="false">
      <c r="H3320" s="10"/>
      <c r="N3320" s="0" t="n">
        <v>1.53</v>
      </c>
    </row>
    <row r="3321" customFormat="false" ht="14.25" hidden="false" customHeight="false" outlineLevel="0" collapsed="false">
      <c r="H3321" s="10"/>
      <c r="N3321" s="0" t="n">
        <v>2.37</v>
      </c>
    </row>
    <row r="3322" customFormat="false" ht="14.25" hidden="false" customHeight="false" outlineLevel="0" collapsed="false">
      <c r="H3322" s="10"/>
      <c r="N3322" s="0" t="n">
        <v>2.89</v>
      </c>
    </row>
    <row r="3323" customFormat="false" ht="14.25" hidden="false" customHeight="false" outlineLevel="0" collapsed="false">
      <c r="H3323" s="10"/>
      <c r="N3323" s="0" t="n">
        <v>2.49</v>
      </c>
    </row>
    <row r="3324" customFormat="false" ht="14.25" hidden="false" customHeight="false" outlineLevel="0" collapsed="false">
      <c r="H3324" s="10"/>
      <c r="N3324" s="0" t="n">
        <v>3.22</v>
      </c>
    </row>
    <row r="3325" customFormat="false" ht="14.25" hidden="false" customHeight="false" outlineLevel="0" collapsed="false">
      <c r="H3325" s="10"/>
      <c r="N3325" s="0" t="n">
        <v>1.49</v>
      </c>
    </row>
    <row r="3326" customFormat="false" ht="14.25" hidden="false" customHeight="false" outlineLevel="0" collapsed="false">
      <c r="H3326" s="10"/>
      <c r="N3326" s="0" t="n">
        <v>9.97</v>
      </c>
    </row>
    <row r="3327" customFormat="false" ht="14.25" hidden="false" customHeight="false" outlineLevel="0" collapsed="false">
      <c r="H3327" s="10"/>
      <c r="N3327" s="0" t="n">
        <v>10.27</v>
      </c>
    </row>
    <row r="3328" customFormat="false" ht="14.25" hidden="false" customHeight="false" outlineLevel="0" collapsed="false">
      <c r="H3328" s="10"/>
      <c r="N3328" s="0" t="n">
        <v>1.01</v>
      </c>
    </row>
    <row r="3329" customFormat="false" ht="14.25" hidden="false" customHeight="false" outlineLevel="0" collapsed="false">
      <c r="H3329" s="10"/>
      <c r="N3329" s="0" t="n">
        <v>1.46</v>
      </c>
    </row>
    <row r="3330" customFormat="false" ht="14.25" hidden="false" customHeight="false" outlineLevel="0" collapsed="false">
      <c r="H3330" s="10"/>
      <c r="N3330" s="0" t="n">
        <v>1.15</v>
      </c>
    </row>
    <row r="3331" customFormat="false" ht="14.25" hidden="false" customHeight="false" outlineLevel="0" collapsed="false">
      <c r="H3331" s="10"/>
      <c r="N3331" s="0" t="n">
        <v>2.38</v>
      </c>
    </row>
    <row r="3332" customFormat="false" ht="14.25" hidden="false" customHeight="false" outlineLevel="0" collapsed="false">
      <c r="H3332" s="10"/>
      <c r="N3332" s="0" t="n">
        <v>1.99</v>
      </c>
    </row>
    <row r="3333" customFormat="false" ht="14.25" hidden="false" customHeight="false" outlineLevel="0" collapsed="false">
      <c r="H3333" s="10"/>
      <c r="N3333" s="0" t="n">
        <v>1.87</v>
      </c>
    </row>
    <row r="3334" customFormat="false" ht="14.25" hidden="false" customHeight="false" outlineLevel="0" collapsed="false">
      <c r="H3334" s="10"/>
      <c r="N3334" s="0" t="n">
        <v>3.58</v>
      </c>
    </row>
    <row r="3335" customFormat="false" ht="14.25" hidden="false" customHeight="false" outlineLevel="0" collapsed="false">
      <c r="H3335" s="10"/>
      <c r="N3335" s="0" t="n">
        <v>2.75</v>
      </c>
    </row>
    <row r="3336" customFormat="false" ht="14.25" hidden="false" customHeight="false" outlineLevel="0" collapsed="false">
      <c r="H3336" s="10"/>
      <c r="N3336" s="0" t="n">
        <v>1.56</v>
      </c>
    </row>
    <row r="3337" customFormat="false" ht="14.25" hidden="false" customHeight="false" outlineLevel="0" collapsed="false">
      <c r="H3337" s="10"/>
      <c r="N3337" s="0" t="n">
        <v>9.93</v>
      </c>
    </row>
    <row r="3338" customFormat="false" ht="14.25" hidden="false" customHeight="false" outlineLevel="0" collapsed="false">
      <c r="H3338" s="10"/>
      <c r="N3338" s="0" t="n">
        <v>1.15</v>
      </c>
    </row>
    <row r="3339" customFormat="false" ht="14.25" hidden="false" customHeight="false" outlineLevel="0" collapsed="false">
      <c r="H3339" s="10"/>
      <c r="N3339" s="0" t="n">
        <v>1.32</v>
      </c>
    </row>
    <row r="3340" customFormat="false" ht="14.25" hidden="false" customHeight="false" outlineLevel="0" collapsed="false">
      <c r="H3340" s="10"/>
      <c r="N3340" s="0" t="n">
        <v>2.9</v>
      </c>
    </row>
    <row r="3341" customFormat="false" ht="14.25" hidden="false" customHeight="false" outlineLevel="0" collapsed="false">
      <c r="H3341" s="10"/>
      <c r="N3341" s="0" t="n">
        <v>4.02</v>
      </c>
    </row>
    <row r="3342" customFormat="false" ht="14.25" hidden="false" customHeight="false" outlineLevel="0" collapsed="false">
      <c r="H3342" s="10"/>
      <c r="N3342" s="0" t="n">
        <v>1.22</v>
      </c>
    </row>
    <row r="3343" customFormat="false" ht="14.25" hidden="false" customHeight="false" outlineLevel="0" collapsed="false">
      <c r="H3343" s="10"/>
      <c r="N3343" s="0" t="n">
        <v>1.72</v>
      </c>
    </row>
    <row r="3344" customFormat="false" ht="14.25" hidden="false" customHeight="false" outlineLevel="0" collapsed="false">
      <c r="H3344" s="10"/>
      <c r="N3344" s="0" t="n">
        <v>2.62</v>
      </c>
    </row>
    <row r="3345" customFormat="false" ht="14.25" hidden="false" customHeight="false" outlineLevel="0" collapsed="false">
      <c r="H3345" s="10"/>
      <c r="N3345" s="0" t="n">
        <v>2.48</v>
      </c>
    </row>
    <row r="3346" customFormat="false" ht="14.25" hidden="false" customHeight="false" outlineLevel="0" collapsed="false">
      <c r="H3346" s="10"/>
      <c r="N3346" s="0" t="n">
        <v>4.39</v>
      </c>
    </row>
    <row r="3347" customFormat="false" ht="14.25" hidden="false" customHeight="false" outlineLevel="0" collapsed="false">
      <c r="H3347" s="10"/>
      <c r="N3347" s="0" t="n">
        <v>9.99</v>
      </c>
    </row>
    <row r="3348" customFormat="false" ht="14.25" hidden="false" customHeight="false" outlineLevel="0" collapsed="false">
      <c r="H3348" s="10"/>
      <c r="N3348" s="0" t="n">
        <v>2.5</v>
      </c>
    </row>
    <row r="3349" customFormat="false" ht="14.25" hidden="false" customHeight="false" outlineLevel="0" collapsed="false">
      <c r="H3349" s="10"/>
      <c r="N3349" s="0" t="n">
        <v>0</v>
      </c>
    </row>
    <row r="3350" customFormat="false" ht="14.25" hidden="false" customHeight="false" outlineLevel="0" collapsed="false">
      <c r="H3350" s="10"/>
      <c r="N3350" s="0" t="n">
        <v>1.52</v>
      </c>
    </row>
    <row r="3351" customFormat="false" ht="14.25" hidden="false" customHeight="false" outlineLevel="0" collapsed="false">
      <c r="H3351" s="10"/>
      <c r="N3351" s="0" t="n">
        <v>1.95</v>
      </c>
    </row>
    <row r="3352" customFormat="false" ht="14.25" hidden="false" customHeight="false" outlineLevel="0" collapsed="false">
      <c r="H3352" s="10"/>
      <c r="N3352" s="0" t="n">
        <v>5.37</v>
      </c>
    </row>
    <row r="3353" customFormat="false" ht="14.25" hidden="false" customHeight="false" outlineLevel="0" collapsed="false">
      <c r="H3353" s="10"/>
      <c r="N3353" s="0" t="n">
        <v>2.34</v>
      </c>
    </row>
    <row r="3354" customFormat="false" ht="14.25" hidden="false" customHeight="false" outlineLevel="0" collapsed="false">
      <c r="H3354" s="10"/>
      <c r="N3354" s="0" t="n">
        <v>1.14</v>
      </c>
    </row>
    <row r="3355" customFormat="false" ht="14.25" hidden="false" customHeight="false" outlineLevel="0" collapsed="false">
      <c r="H3355" s="10"/>
      <c r="N3355" s="0" t="n">
        <v>2.15</v>
      </c>
    </row>
    <row r="3356" customFormat="false" ht="14.25" hidden="false" customHeight="false" outlineLevel="0" collapsed="false">
      <c r="H3356" s="10"/>
      <c r="N3356" s="0" t="n">
        <v>1.16</v>
      </c>
    </row>
    <row r="3357" customFormat="false" ht="14.25" hidden="false" customHeight="false" outlineLevel="0" collapsed="false">
      <c r="H3357" s="10"/>
      <c r="N3357" s="0" t="n">
        <v>1.53</v>
      </c>
    </row>
    <row r="3358" customFormat="false" ht="14.25" hidden="false" customHeight="false" outlineLevel="0" collapsed="false">
      <c r="H3358" s="10"/>
      <c r="N3358" s="0" t="n">
        <v>2.25</v>
      </c>
    </row>
    <row r="3359" customFormat="false" ht="14.25" hidden="false" customHeight="false" outlineLevel="0" collapsed="false">
      <c r="H3359" s="10"/>
      <c r="N3359" s="0" t="n">
        <v>12.42</v>
      </c>
    </row>
    <row r="3360" customFormat="false" ht="14.25" hidden="false" customHeight="false" outlineLevel="0" collapsed="false">
      <c r="H3360" s="10"/>
      <c r="N3360" s="0" t="n">
        <v>3.48</v>
      </c>
    </row>
    <row r="3361" customFormat="false" ht="14.25" hidden="false" customHeight="false" outlineLevel="0" collapsed="false">
      <c r="H3361" s="10"/>
      <c r="N3361" s="0" t="n">
        <v>1.71</v>
      </c>
    </row>
    <row r="3362" customFormat="false" ht="14.25" hidden="false" customHeight="false" outlineLevel="0" collapsed="false">
      <c r="H3362" s="10"/>
      <c r="N3362" s="0" t="n">
        <v>1.38</v>
      </c>
    </row>
    <row r="3363" customFormat="false" ht="14.25" hidden="false" customHeight="false" outlineLevel="0" collapsed="false">
      <c r="H3363" s="10"/>
      <c r="N3363" s="0" t="n">
        <v>1.72</v>
      </c>
    </row>
    <row r="3364" customFormat="false" ht="14.25" hidden="false" customHeight="false" outlineLevel="0" collapsed="false">
      <c r="H3364" s="10"/>
      <c r="N3364" s="0" t="n">
        <v>1.44</v>
      </c>
    </row>
    <row r="3365" customFormat="false" ht="14.25" hidden="false" customHeight="false" outlineLevel="0" collapsed="false">
      <c r="H3365" s="10"/>
      <c r="N3365" s="0" t="n">
        <v>1.07</v>
      </c>
    </row>
    <row r="3366" customFormat="false" ht="14.25" hidden="false" customHeight="false" outlineLevel="0" collapsed="false">
      <c r="H3366" s="10"/>
      <c r="N3366" s="0" t="n">
        <v>1.51</v>
      </c>
    </row>
    <row r="3367" customFormat="false" ht="14.25" hidden="false" customHeight="false" outlineLevel="0" collapsed="false">
      <c r="H3367" s="10"/>
      <c r="N3367" s="0" t="n">
        <v>1</v>
      </c>
    </row>
    <row r="3368" customFormat="false" ht="14.25" hidden="false" customHeight="false" outlineLevel="0" collapsed="false">
      <c r="H3368" s="10"/>
      <c r="N3368" s="0" t="n">
        <v>1.23</v>
      </c>
    </row>
    <row r="3369" customFormat="false" ht="14.25" hidden="false" customHeight="false" outlineLevel="0" collapsed="false">
      <c r="H3369" s="10"/>
      <c r="N3369" s="0" t="n">
        <v>2.44</v>
      </c>
    </row>
    <row r="3370" customFormat="false" ht="14.25" hidden="false" customHeight="false" outlineLevel="0" collapsed="false">
      <c r="H3370" s="10"/>
      <c r="N3370" s="0" t="n">
        <v>4.57</v>
      </c>
    </row>
    <row r="3371" customFormat="false" ht="14.25" hidden="false" customHeight="false" outlineLevel="0" collapsed="false">
      <c r="H3371" s="10"/>
      <c r="N3371" s="0" t="n">
        <v>4.42</v>
      </c>
    </row>
    <row r="3372" customFormat="false" ht="14.25" hidden="false" customHeight="false" outlineLevel="0" collapsed="false">
      <c r="H3372" s="10"/>
      <c r="N3372" s="0" t="n">
        <v>1.97</v>
      </c>
    </row>
    <row r="3373" customFormat="false" ht="14.25" hidden="false" customHeight="false" outlineLevel="0" collapsed="false">
      <c r="H3373" s="10"/>
      <c r="N3373" s="0" t="n">
        <v>2.18</v>
      </c>
    </row>
    <row r="3374" customFormat="false" ht="14.25" hidden="false" customHeight="false" outlineLevel="0" collapsed="false">
      <c r="H3374" s="10"/>
      <c r="N3374" s="0" t="n">
        <v>1.03</v>
      </c>
    </row>
    <row r="3375" customFormat="false" ht="14.25" hidden="false" customHeight="false" outlineLevel="0" collapsed="false">
      <c r="H3375" s="10"/>
      <c r="N3375" s="0" t="n">
        <v>3.23</v>
      </c>
    </row>
    <row r="3376" customFormat="false" ht="14.25" hidden="false" customHeight="false" outlineLevel="0" collapsed="false">
      <c r="H3376" s="10"/>
      <c r="N3376" s="0" t="n">
        <v>5.8</v>
      </c>
    </row>
    <row r="3377" customFormat="false" ht="14.25" hidden="false" customHeight="false" outlineLevel="0" collapsed="false">
      <c r="H3377" s="10"/>
      <c r="N3377" s="0" t="n">
        <v>3.04</v>
      </c>
    </row>
    <row r="3378" customFormat="false" ht="14.25" hidden="false" customHeight="false" outlineLevel="0" collapsed="false">
      <c r="H3378" s="10"/>
      <c r="N3378" s="0" t="n">
        <v>1.6</v>
      </c>
    </row>
    <row r="3379" customFormat="false" ht="14.25" hidden="false" customHeight="false" outlineLevel="0" collapsed="false">
      <c r="H3379" s="10"/>
      <c r="N3379" s="0" t="n">
        <v>2.29</v>
      </c>
    </row>
    <row r="3380" customFormat="false" ht="14.25" hidden="false" customHeight="false" outlineLevel="0" collapsed="false">
      <c r="H3380" s="10"/>
      <c r="N3380" s="0" t="n">
        <v>7.2</v>
      </c>
    </row>
    <row r="3381" customFormat="false" ht="14.25" hidden="false" customHeight="false" outlineLevel="0" collapsed="false">
      <c r="H3381" s="10"/>
      <c r="N3381" s="0" t="n">
        <v>1.13</v>
      </c>
    </row>
    <row r="3382" customFormat="false" ht="14.25" hidden="false" customHeight="false" outlineLevel="0" collapsed="false">
      <c r="H3382" s="10"/>
      <c r="N3382" s="0" t="n">
        <v>1.02</v>
      </c>
    </row>
    <row r="3383" customFormat="false" ht="14.25" hidden="false" customHeight="false" outlineLevel="0" collapsed="false">
      <c r="H3383" s="10"/>
      <c r="N3383" s="0" t="n">
        <v>3.2</v>
      </c>
    </row>
    <row r="3384" customFormat="false" ht="14.25" hidden="false" customHeight="false" outlineLevel="0" collapsed="false">
      <c r="H3384" s="10"/>
      <c r="N3384" s="0" t="n">
        <v>9.67</v>
      </c>
    </row>
    <row r="3385" customFormat="false" ht="14.25" hidden="false" customHeight="false" outlineLevel="0" collapsed="false">
      <c r="H3385" s="10"/>
      <c r="N3385" s="0" t="n">
        <v>1.36</v>
      </c>
    </row>
    <row r="3386" customFormat="false" ht="14.25" hidden="false" customHeight="false" outlineLevel="0" collapsed="false">
      <c r="H3386" s="10"/>
      <c r="N3386" s="0" t="n">
        <v>13.44</v>
      </c>
    </row>
    <row r="3387" customFormat="false" ht="14.25" hidden="false" customHeight="false" outlineLevel="0" collapsed="false">
      <c r="H3387" s="10"/>
      <c r="N3387" s="0" t="n">
        <v>1.09</v>
      </c>
    </row>
    <row r="3388" customFormat="false" ht="14.25" hidden="false" customHeight="false" outlineLevel="0" collapsed="false">
      <c r="H3388" s="10"/>
      <c r="N3388" s="0" t="n">
        <v>2.42</v>
      </c>
    </row>
    <row r="3389" customFormat="false" ht="14.25" hidden="false" customHeight="false" outlineLevel="0" collapsed="false">
      <c r="H3389" s="10"/>
      <c r="N3389" s="0" t="n">
        <v>1.18</v>
      </c>
    </row>
    <row r="3390" customFormat="false" ht="14.25" hidden="false" customHeight="false" outlineLevel="0" collapsed="false">
      <c r="H3390" s="10"/>
      <c r="N3390" s="0" t="n">
        <v>1.44</v>
      </c>
    </row>
    <row r="3391" customFormat="false" ht="14.25" hidden="false" customHeight="false" outlineLevel="0" collapsed="false">
      <c r="H3391" s="10"/>
      <c r="N3391" s="0" t="n">
        <v>260.34</v>
      </c>
    </row>
    <row r="3392" customFormat="false" ht="14.25" hidden="false" customHeight="false" outlineLevel="0" collapsed="false">
      <c r="H3392" s="10"/>
      <c r="N3392" s="0" t="n">
        <v>1.2</v>
      </c>
    </row>
    <row r="3393" customFormat="false" ht="14.25" hidden="false" customHeight="false" outlineLevel="0" collapsed="false">
      <c r="H3393" s="10"/>
      <c r="N3393" s="0" t="n">
        <v>1.49</v>
      </c>
    </row>
    <row r="3394" customFormat="false" ht="14.25" hidden="false" customHeight="false" outlineLevel="0" collapsed="false">
      <c r="H3394" s="10"/>
      <c r="N3394" s="0" t="n">
        <v>9.89</v>
      </c>
    </row>
    <row r="3395" customFormat="false" ht="14.25" hidden="false" customHeight="false" outlineLevel="0" collapsed="false">
      <c r="H3395" s="10"/>
      <c r="N3395" s="0" t="n">
        <v>3.92</v>
      </c>
    </row>
    <row r="3396" customFormat="false" ht="14.25" hidden="false" customHeight="false" outlineLevel="0" collapsed="false">
      <c r="H3396" s="10"/>
      <c r="N3396" s="0" t="n">
        <v>30.09</v>
      </c>
    </row>
    <row r="3397" customFormat="false" ht="14.25" hidden="false" customHeight="false" outlineLevel="0" collapsed="false">
      <c r="H3397" s="10"/>
      <c r="N3397" s="0" t="n">
        <v>1.9</v>
      </c>
    </row>
    <row r="3398" customFormat="false" ht="14.25" hidden="false" customHeight="false" outlineLevel="0" collapsed="false">
      <c r="H3398" s="10"/>
      <c r="N3398" s="0" t="n">
        <v>20.4</v>
      </c>
    </row>
    <row r="3399" customFormat="false" ht="14.25" hidden="false" customHeight="false" outlineLevel="0" collapsed="false">
      <c r="H3399" s="10"/>
      <c r="N3399" s="0" t="n">
        <v>3</v>
      </c>
    </row>
    <row r="3400" customFormat="false" ht="14.25" hidden="false" customHeight="false" outlineLevel="0" collapsed="false">
      <c r="H3400" s="10"/>
      <c r="N3400" s="0" t="n">
        <v>1.58</v>
      </c>
    </row>
    <row r="3401" customFormat="false" ht="14.25" hidden="false" customHeight="false" outlineLevel="0" collapsed="false">
      <c r="H3401" s="10"/>
      <c r="N3401" s="0" t="n">
        <v>1.04</v>
      </c>
    </row>
    <row r="3402" customFormat="false" ht="14.25" hidden="false" customHeight="false" outlineLevel="0" collapsed="false">
      <c r="H3402" s="10"/>
      <c r="N3402" s="0" t="n">
        <v>1.75</v>
      </c>
    </row>
    <row r="3403" customFormat="false" ht="14.25" hidden="false" customHeight="false" outlineLevel="0" collapsed="false">
      <c r="H3403" s="10"/>
      <c r="N3403" s="0" t="n">
        <v>0</v>
      </c>
    </row>
    <row r="3404" customFormat="false" ht="14.25" hidden="false" customHeight="false" outlineLevel="0" collapsed="false">
      <c r="H3404" s="10"/>
      <c r="N3404" s="0" t="n">
        <v>1.03</v>
      </c>
    </row>
    <row r="3405" customFormat="false" ht="14.25" hidden="false" customHeight="false" outlineLevel="0" collapsed="false">
      <c r="H3405" s="10"/>
      <c r="N3405" s="0" t="n">
        <v>1.19</v>
      </c>
    </row>
    <row r="3406" customFormat="false" ht="14.25" hidden="false" customHeight="false" outlineLevel="0" collapsed="false">
      <c r="H3406" s="10"/>
      <c r="N3406" s="0" t="n">
        <v>1.03</v>
      </c>
    </row>
    <row r="3407" customFormat="false" ht="14.25" hidden="false" customHeight="false" outlineLevel="0" collapsed="false">
      <c r="H3407" s="10"/>
      <c r="N3407" s="0" t="n">
        <v>7.56</v>
      </c>
    </row>
    <row r="3408" customFormat="false" ht="14.25" hidden="false" customHeight="false" outlineLevel="0" collapsed="false">
      <c r="H3408" s="10"/>
      <c r="N3408" s="0" t="n">
        <v>11.28</v>
      </c>
    </row>
    <row r="3409" customFormat="false" ht="14.25" hidden="false" customHeight="false" outlineLevel="0" collapsed="false">
      <c r="H3409" s="10"/>
      <c r="N3409" s="0" t="n">
        <v>1.17</v>
      </c>
    </row>
    <row r="3410" customFormat="false" ht="14.25" hidden="false" customHeight="false" outlineLevel="0" collapsed="false">
      <c r="H3410" s="10"/>
      <c r="N3410" s="0" t="n">
        <v>1.04</v>
      </c>
    </row>
    <row r="3411" customFormat="false" ht="14.25" hidden="false" customHeight="false" outlineLevel="0" collapsed="false">
      <c r="H3411" s="10"/>
      <c r="N3411" s="0" t="n">
        <v>20.57</v>
      </c>
    </row>
    <row r="3412" customFormat="false" ht="14.25" hidden="false" customHeight="false" outlineLevel="0" collapsed="false">
      <c r="H3412" s="10"/>
      <c r="N3412" s="0" t="n">
        <v>8.85</v>
      </c>
    </row>
    <row r="3413" customFormat="false" ht="14.25" hidden="false" customHeight="false" outlineLevel="0" collapsed="false">
      <c r="H3413" s="10"/>
      <c r="N3413" s="0" t="n">
        <v>1.04</v>
      </c>
    </row>
    <row r="3414" customFormat="false" ht="14.25" hidden="false" customHeight="false" outlineLevel="0" collapsed="false">
      <c r="H3414" s="10"/>
      <c r="N3414" s="0" t="n">
        <v>4.02</v>
      </c>
    </row>
    <row r="3415" customFormat="false" ht="14.25" hidden="false" customHeight="false" outlineLevel="0" collapsed="false">
      <c r="H3415" s="10"/>
      <c r="N3415" s="0" t="n">
        <v>1.58</v>
      </c>
    </row>
    <row r="3416" customFormat="false" ht="14.25" hidden="false" customHeight="false" outlineLevel="0" collapsed="false">
      <c r="H3416" s="10"/>
      <c r="N3416" s="0" t="n">
        <v>1.46</v>
      </c>
    </row>
    <row r="3417" customFormat="false" ht="14.25" hidden="false" customHeight="false" outlineLevel="0" collapsed="false">
      <c r="H3417" s="10"/>
      <c r="N3417" s="0" t="n">
        <v>3.34</v>
      </c>
    </row>
    <row r="3418" customFormat="false" ht="14.25" hidden="false" customHeight="false" outlineLevel="0" collapsed="false">
      <c r="H3418" s="10"/>
      <c r="N3418" s="0" t="n">
        <v>5.52</v>
      </c>
    </row>
    <row r="3419" customFormat="false" ht="14.25" hidden="false" customHeight="false" outlineLevel="0" collapsed="false">
      <c r="H3419" s="10"/>
      <c r="N3419" s="0" t="n">
        <v>3.55</v>
      </c>
    </row>
    <row r="3420" customFormat="false" ht="14.25" hidden="false" customHeight="false" outlineLevel="0" collapsed="false">
      <c r="H3420" s="10"/>
      <c r="N3420" s="0" t="n">
        <v>1.13</v>
      </c>
    </row>
    <row r="3421" customFormat="false" ht="14.25" hidden="false" customHeight="false" outlineLevel="0" collapsed="false">
      <c r="H3421" s="10"/>
      <c r="N3421" s="0" t="n">
        <v>2.64</v>
      </c>
    </row>
    <row r="3422" customFormat="false" ht="14.25" hidden="false" customHeight="false" outlineLevel="0" collapsed="false">
      <c r="H3422" s="10"/>
      <c r="N3422" s="0" t="n">
        <v>1.1</v>
      </c>
    </row>
    <row r="3423" customFormat="false" ht="14.25" hidden="false" customHeight="false" outlineLevel="0" collapsed="false">
      <c r="H3423" s="10"/>
      <c r="N3423" s="0" t="n">
        <v>2.86</v>
      </c>
    </row>
    <row r="3424" customFormat="false" ht="14.25" hidden="false" customHeight="false" outlineLevel="0" collapsed="false">
      <c r="H3424" s="10"/>
      <c r="N3424" s="0" t="n">
        <v>7.98</v>
      </c>
    </row>
    <row r="3425" customFormat="false" ht="14.25" hidden="false" customHeight="false" outlineLevel="0" collapsed="false">
      <c r="H3425" s="10"/>
      <c r="N3425" s="0" t="n">
        <v>2.07</v>
      </c>
    </row>
    <row r="3426" customFormat="false" ht="14.25" hidden="false" customHeight="false" outlineLevel="0" collapsed="false">
      <c r="H3426" s="10"/>
      <c r="N3426" s="0" t="n">
        <v>15.85</v>
      </c>
    </row>
    <row r="3427" customFormat="false" ht="14.25" hidden="false" customHeight="false" outlineLevel="0" collapsed="false">
      <c r="H3427" s="10"/>
      <c r="N3427" s="0" t="n">
        <v>1.04</v>
      </c>
    </row>
    <row r="3428" customFormat="false" ht="14.25" hidden="false" customHeight="false" outlineLevel="0" collapsed="false">
      <c r="H3428" s="10"/>
      <c r="N3428" s="0" t="n">
        <v>1.96</v>
      </c>
    </row>
    <row r="3429" customFormat="false" ht="14.25" hidden="false" customHeight="false" outlineLevel="0" collapsed="false">
      <c r="H3429" s="10"/>
      <c r="N3429" s="0" t="n">
        <v>1.79</v>
      </c>
    </row>
    <row r="3430" customFormat="false" ht="14.25" hidden="false" customHeight="false" outlineLevel="0" collapsed="false">
      <c r="H3430" s="10"/>
      <c r="N3430" s="0" t="n">
        <v>1.43</v>
      </c>
    </row>
    <row r="3431" customFormat="false" ht="14.25" hidden="false" customHeight="false" outlineLevel="0" collapsed="false">
      <c r="H3431" s="10"/>
      <c r="N3431" s="0" t="n">
        <v>1.07</v>
      </c>
    </row>
    <row r="3432" customFormat="false" ht="14.25" hidden="false" customHeight="false" outlineLevel="0" collapsed="false">
      <c r="H3432" s="10"/>
      <c r="N3432" s="0" t="n">
        <v>2.86</v>
      </c>
    </row>
    <row r="3433" customFormat="false" ht="14.25" hidden="false" customHeight="false" outlineLevel="0" collapsed="false">
      <c r="H3433" s="10"/>
      <c r="N3433" s="0" t="n">
        <v>0</v>
      </c>
    </row>
    <row r="3434" customFormat="false" ht="14.25" hidden="false" customHeight="false" outlineLevel="0" collapsed="false">
      <c r="H3434" s="10"/>
      <c r="N3434" s="0" t="n">
        <v>75.52</v>
      </c>
    </row>
    <row r="3435" customFormat="false" ht="14.25" hidden="false" customHeight="false" outlineLevel="0" collapsed="false">
      <c r="H3435" s="10"/>
      <c r="N3435" s="0" t="n">
        <v>1.69</v>
      </c>
    </row>
    <row r="3436" customFormat="false" ht="14.25" hidden="false" customHeight="false" outlineLevel="0" collapsed="false">
      <c r="H3436" s="10"/>
      <c r="N3436" s="0" t="n">
        <v>1.32</v>
      </c>
    </row>
    <row r="3437" customFormat="false" ht="14.25" hidden="false" customHeight="false" outlineLevel="0" collapsed="false">
      <c r="H3437" s="10"/>
      <c r="N3437" s="0" t="n">
        <v>21.38</v>
      </c>
    </row>
    <row r="3438" customFormat="false" ht="14.25" hidden="false" customHeight="false" outlineLevel="0" collapsed="false">
      <c r="H3438" s="10"/>
      <c r="N3438" s="0" t="n">
        <v>1.51</v>
      </c>
    </row>
    <row r="3439" customFormat="false" ht="14.25" hidden="false" customHeight="false" outlineLevel="0" collapsed="false">
      <c r="H3439" s="10"/>
      <c r="N3439" s="0" t="n">
        <v>6.18</v>
      </c>
    </row>
    <row r="3440" customFormat="false" ht="14.25" hidden="false" customHeight="false" outlineLevel="0" collapsed="false">
      <c r="H3440" s="10"/>
      <c r="N3440" s="0" t="n">
        <v>6.1</v>
      </c>
    </row>
    <row r="3441" customFormat="false" ht="14.25" hidden="false" customHeight="false" outlineLevel="0" collapsed="false">
      <c r="H3441" s="10"/>
      <c r="N3441" s="0" t="n">
        <v>1.08</v>
      </c>
    </row>
    <row r="3442" customFormat="false" ht="14.25" hidden="false" customHeight="false" outlineLevel="0" collapsed="false">
      <c r="H3442" s="10"/>
      <c r="N3442" s="0" t="n">
        <v>2.46</v>
      </c>
    </row>
    <row r="3443" customFormat="false" ht="14.25" hidden="false" customHeight="false" outlineLevel="0" collapsed="false">
      <c r="H3443" s="10"/>
      <c r="N3443" s="0" t="n">
        <v>1.02</v>
      </c>
    </row>
    <row r="3444" customFormat="false" ht="14.25" hidden="false" customHeight="false" outlineLevel="0" collapsed="false">
      <c r="H3444" s="10"/>
      <c r="N3444" s="0" t="n">
        <v>1</v>
      </c>
    </row>
    <row r="3445" customFormat="false" ht="14.25" hidden="false" customHeight="false" outlineLevel="0" collapsed="false">
      <c r="H3445" s="10"/>
      <c r="N3445" s="0" t="n">
        <v>5.68</v>
      </c>
    </row>
    <row r="3446" customFormat="false" ht="14.25" hidden="false" customHeight="false" outlineLevel="0" collapsed="false">
      <c r="H3446" s="10"/>
      <c r="N3446" s="0" t="n">
        <v>1.51</v>
      </c>
    </row>
    <row r="3447" customFormat="false" ht="14.25" hidden="false" customHeight="false" outlineLevel="0" collapsed="false">
      <c r="H3447" s="10"/>
      <c r="N3447" s="0" t="n">
        <v>1.08</v>
      </c>
    </row>
    <row r="3448" customFormat="false" ht="14.25" hidden="false" customHeight="false" outlineLevel="0" collapsed="false">
      <c r="H3448" s="10"/>
      <c r="N3448" s="0" t="n">
        <v>17.4</v>
      </c>
    </row>
    <row r="3449" customFormat="false" ht="14.25" hidden="false" customHeight="false" outlineLevel="0" collapsed="false">
      <c r="H3449" s="10"/>
      <c r="N3449" s="0" t="n">
        <v>15.29</v>
      </c>
    </row>
    <row r="3450" customFormat="false" ht="14.25" hidden="false" customHeight="false" outlineLevel="0" collapsed="false">
      <c r="H3450" s="10"/>
      <c r="N3450" s="0" t="n">
        <v>1.21</v>
      </c>
    </row>
    <row r="3451" customFormat="false" ht="14.25" hidden="false" customHeight="false" outlineLevel="0" collapsed="false">
      <c r="H3451" s="10"/>
      <c r="N3451" s="0" t="n">
        <v>1.16</v>
      </c>
    </row>
    <row r="3452" customFormat="false" ht="14.25" hidden="false" customHeight="false" outlineLevel="0" collapsed="false">
      <c r="H3452" s="10"/>
      <c r="N3452" s="0" t="n">
        <v>4.63</v>
      </c>
    </row>
    <row r="3453" customFormat="false" ht="14.25" hidden="false" customHeight="false" outlineLevel="0" collapsed="false">
      <c r="H3453" s="10"/>
      <c r="N3453" s="0" t="n">
        <v>1.7</v>
      </c>
    </row>
    <row r="3454" customFormat="false" ht="14.25" hidden="false" customHeight="false" outlineLevel="0" collapsed="false">
      <c r="H3454" s="10"/>
      <c r="N3454" s="0" t="n">
        <v>1.31</v>
      </c>
    </row>
    <row r="3455" customFormat="false" ht="14.25" hidden="false" customHeight="false" outlineLevel="0" collapsed="false">
      <c r="H3455" s="10"/>
      <c r="N3455" s="0" t="n">
        <v>1.88</v>
      </c>
    </row>
    <row r="3456" customFormat="false" ht="14.25" hidden="false" customHeight="false" outlineLevel="0" collapsed="false">
      <c r="H3456" s="10"/>
      <c r="N3456" s="0" t="n">
        <v>3.55</v>
      </c>
    </row>
    <row r="3457" customFormat="false" ht="14.25" hidden="false" customHeight="false" outlineLevel="0" collapsed="false">
      <c r="H3457" s="10"/>
      <c r="N3457" s="0" t="n">
        <v>2.44</v>
      </c>
    </row>
    <row r="3458" customFormat="false" ht="14.25" hidden="false" customHeight="false" outlineLevel="0" collapsed="false">
      <c r="H3458" s="10"/>
      <c r="N3458" s="0" t="n">
        <v>1.79</v>
      </c>
    </row>
    <row r="3459" customFormat="false" ht="14.25" hidden="false" customHeight="false" outlineLevel="0" collapsed="false">
      <c r="H3459" s="10"/>
      <c r="N3459" s="0" t="n">
        <v>3.75</v>
      </c>
    </row>
    <row r="3460" customFormat="false" ht="14.25" hidden="false" customHeight="false" outlineLevel="0" collapsed="false">
      <c r="H3460" s="10"/>
      <c r="N3460" s="0" t="n">
        <v>1.15</v>
      </c>
    </row>
    <row r="3461" customFormat="false" ht="14.25" hidden="false" customHeight="false" outlineLevel="0" collapsed="false">
      <c r="H3461" s="10"/>
      <c r="N3461" s="0" t="n">
        <v>1.63</v>
      </c>
    </row>
    <row r="3462" customFormat="false" ht="14.25" hidden="false" customHeight="false" outlineLevel="0" collapsed="false">
      <c r="H3462" s="10"/>
      <c r="N3462" s="0" t="n">
        <v>2.18</v>
      </c>
    </row>
    <row r="3463" customFormat="false" ht="14.25" hidden="false" customHeight="false" outlineLevel="0" collapsed="false">
      <c r="H3463" s="10"/>
      <c r="N3463" s="0" t="n">
        <v>5.24</v>
      </c>
    </row>
    <row r="3464" customFormat="false" ht="14.25" hidden="false" customHeight="false" outlineLevel="0" collapsed="false">
      <c r="H3464" s="10"/>
      <c r="N3464" s="0" t="n">
        <v>1.16</v>
      </c>
    </row>
    <row r="3465" customFormat="false" ht="14.25" hidden="false" customHeight="false" outlineLevel="0" collapsed="false">
      <c r="H3465" s="10"/>
      <c r="N3465" s="0" t="n">
        <v>1.44</v>
      </c>
    </row>
    <row r="3466" customFormat="false" ht="14.25" hidden="false" customHeight="false" outlineLevel="0" collapsed="false">
      <c r="H3466" s="10"/>
      <c r="N3466" s="0" t="n">
        <v>5.43</v>
      </c>
    </row>
    <row r="3467" customFormat="false" ht="14.25" hidden="false" customHeight="false" outlineLevel="0" collapsed="false">
      <c r="H3467" s="10"/>
      <c r="N3467" s="0" t="n">
        <v>1</v>
      </c>
    </row>
    <row r="3468" customFormat="false" ht="14.25" hidden="false" customHeight="false" outlineLevel="0" collapsed="false">
      <c r="H3468" s="10"/>
      <c r="N3468" s="0" t="n">
        <v>2.86</v>
      </c>
    </row>
    <row r="3469" customFormat="false" ht="14.25" hidden="false" customHeight="false" outlineLevel="0" collapsed="false">
      <c r="H3469" s="10"/>
      <c r="N3469" s="0" t="n">
        <v>1.16</v>
      </c>
    </row>
    <row r="3470" customFormat="false" ht="14.25" hidden="false" customHeight="false" outlineLevel="0" collapsed="false">
      <c r="H3470" s="10"/>
      <c r="N3470" s="0" t="n">
        <v>1.16</v>
      </c>
    </row>
    <row r="3471" customFormat="false" ht="14.25" hidden="false" customHeight="false" outlineLevel="0" collapsed="false">
      <c r="H3471" s="10"/>
      <c r="N3471" s="0" t="n">
        <v>1.68</v>
      </c>
    </row>
    <row r="3472" customFormat="false" ht="14.25" hidden="false" customHeight="false" outlineLevel="0" collapsed="false">
      <c r="H3472" s="10"/>
      <c r="N3472" s="0" t="n">
        <v>5.32</v>
      </c>
    </row>
    <row r="3473" customFormat="false" ht="14.25" hidden="false" customHeight="false" outlineLevel="0" collapsed="false">
      <c r="H3473" s="10"/>
      <c r="N3473" s="0" t="n">
        <v>1.46</v>
      </c>
    </row>
    <row r="3474" customFormat="false" ht="14.25" hidden="false" customHeight="false" outlineLevel="0" collapsed="false">
      <c r="H3474" s="10"/>
      <c r="N3474" s="0" t="n">
        <v>8</v>
      </c>
    </row>
    <row r="3475" customFormat="false" ht="14.25" hidden="false" customHeight="false" outlineLevel="0" collapsed="false">
      <c r="H3475" s="10"/>
      <c r="N3475" s="0" t="n">
        <v>1.6</v>
      </c>
    </row>
    <row r="3476" customFormat="false" ht="14.25" hidden="false" customHeight="false" outlineLevel="0" collapsed="false">
      <c r="H3476" s="10"/>
      <c r="N3476" s="0" t="n">
        <v>5.31</v>
      </c>
    </row>
    <row r="3477" customFormat="false" ht="14.25" hidden="false" customHeight="false" outlineLevel="0" collapsed="false">
      <c r="H3477" s="10"/>
      <c r="N3477" s="0" t="n">
        <v>1.04</v>
      </c>
    </row>
    <row r="3478" customFormat="false" ht="14.25" hidden="false" customHeight="false" outlineLevel="0" collapsed="false">
      <c r="H3478" s="10"/>
      <c r="N3478" s="0" t="n">
        <v>2.31</v>
      </c>
    </row>
    <row r="3479" customFormat="false" ht="14.25" hidden="false" customHeight="false" outlineLevel="0" collapsed="false">
      <c r="H3479" s="10"/>
      <c r="N3479" s="0" t="n">
        <v>8.99</v>
      </c>
    </row>
    <row r="3480" customFormat="false" ht="14.25" hidden="false" customHeight="false" outlineLevel="0" collapsed="false">
      <c r="H3480" s="10"/>
      <c r="N3480" s="0" t="n">
        <v>2.3</v>
      </c>
    </row>
    <row r="3481" customFormat="false" ht="14.25" hidden="false" customHeight="false" outlineLevel="0" collapsed="false">
      <c r="H3481" s="10"/>
      <c r="N3481" s="0" t="n">
        <v>19.12</v>
      </c>
    </row>
    <row r="3482" customFormat="false" ht="14.25" hidden="false" customHeight="false" outlineLevel="0" collapsed="false">
      <c r="H3482" s="10"/>
      <c r="N3482" s="0" t="n">
        <v>3.06</v>
      </c>
    </row>
    <row r="3483" customFormat="false" ht="14.25" hidden="false" customHeight="false" outlineLevel="0" collapsed="false">
      <c r="H3483" s="10"/>
      <c r="N3483" s="0" t="n">
        <v>1.43</v>
      </c>
    </row>
    <row r="3484" customFormat="false" ht="14.25" hidden="false" customHeight="false" outlineLevel="0" collapsed="false">
      <c r="H3484" s="10"/>
      <c r="N3484" s="0" t="n">
        <v>1.36</v>
      </c>
    </row>
    <row r="3485" customFormat="false" ht="14.25" hidden="false" customHeight="false" outlineLevel="0" collapsed="false">
      <c r="H3485" s="10"/>
      <c r="N3485" s="0" t="n">
        <v>1.28</v>
      </c>
    </row>
    <row r="3486" customFormat="false" ht="14.25" hidden="false" customHeight="false" outlineLevel="0" collapsed="false">
      <c r="H3486" s="10"/>
      <c r="N3486" s="0" t="n">
        <v>6.89</v>
      </c>
    </row>
    <row r="3487" customFormat="false" ht="14.25" hidden="false" customHeight="false" outlineLevel="0" collapsed="false">
      <c r="H3487" s="10"/>
      <c r="N3487" s="0" t="n">
        <v>13.71</v>
      </c>
    </row>
    <row r="3488" customFormat="false" ht="14.25" hidden="false" customHeight="false" outlineLevel="0" collapsed="false">
      <c r="H3488" s="10"/>
      <c r="N3488" s="0" t="n">
        <v>3.06</v>
      </c>
    </row>
    <row r="3489" customFormat="false" ht="14.25" hidden="false" customHeight="false" outlineLevel="0" collapsed="false">
      <c r="H3489" s="10"/>
      <c r="N3489" s="0" t="n">
        <v>2.58</v>
      </c>
    </row>
    <row r="3490" customFormat="false" ht="14.25" hidden="false" customHeight="false" outlineLevel="0" collapsed="false">
      <c r="H3490" s="10"/>
      <c r="N3490" s="0" t="n">
        <v>1.57</v>
      </c>
    </row>
    <row r="3491" customFormat="false" ht="14.25" hidden="false" customHeight="false" outlineLevel="0" collapsed="false">
      <c r="H3491" s="10"/>
      <c r="N3491" s="0" t="n">
        <v>1.05</v>
      </c>
    </row>
    <row r="3492" customFormat="false" ht="14.25" hidden="false" customHeight="false" outlineLevel="0" collapsed="false">
      <c r="H3492" s="10"/>
      <c r="N3492" s="0" t="n">
        <v>5.2</v>
      </c>
    </row>
    <row r="3493" customFormat="false" ht="14.25" hidden="false" customHeight="false" outlineLevel="0" collapsed="false">
      <c r="H3493" s="10"/>
      <c r="N3493" s="0" t="n">
        <v>1.39</v>
      </c>
    </row>
    <row r="3494" customFormat="false" ht="14.25" hidden="false" customHeight="false" outlineLevel="0" collapsed="false">
      <c r="H3494" s="10"/>
      <c r="N3494" s="0" t="n">
        <v>18.86</v>
      </c>
    </row>
    <row r="3495" customFormat="false" ht="14.25" hidden="false" customHeight="false" outlineLevel="0" collapsed="false">
      <c r="H3495" s="10"/>
      <c r="N3495" s="0" t="n">
        <v>6.93</v>
      </c>
    </row>
    <row r="3496" customFormat="false" ht="14.25" hidden="false" customHeight="false" outlineLevel="0" collapsed="false">
      <c r="H3496" s="10"/>
      <c r="N3496" s="0" t="n">
        <v>5.8</v>
      </c>
    </row>
    <row r="3497" customFormat="false" ht="14.25" hidden="false" customHeight="false" outlineLevel="0" collapsed="false">
      <c r="H3497" s="10"/>
      <c r="N3497" s="0" t="n">
        <v>1.53</v>
      </c>
    </row>
    <row r="3498" customFormat="false" ht="14.25" hidden="false" customHeight="false" outlineLevel="0" collapsed="false">
      <c r="H3498" s="10"/>
      <c r="N3498" s="0" t="n">
        <v>1.15</v>
      </c>
    </row>
    <row r="3499" customFormat="false" ht="14.25" hidden="false" customHeight="false" outlineLevel="0" collapsed="false">
      <c r="H3499" s="10"/>
      <c r="N3499" s="0" t="n">
        <v>1.85</v>
      </c>
    </row>
    <row r="3500" customFormat="false" ht="14.25" hidden="false" customHeight="false" outlineLevel="0" collapsed="false">
      <c r="H3500" s="10"/>
      <c r="N3500" s="0" t="n">
        <v>1.53</v>
      </c>
    </row>
    <row r="3501" customFormat="false" ht="14.25" hidden="false" customHeight="false" outlineLevel="0" collapsed="false">
      <c r="H3501" s="10"/>
      <c r="N3501" s="0" t="n">
        <v>2.72</v>
      </c>
    </row>
    <row r="3502" customFormat="false" ht="14.25" hidden="false" customHeight="false" outlineLevel="0" collapsed="false">
      <c r="H3502" s="10"/>
      <c r="N3502" s="0" t="n">
        <v>4.91</v>
      </c>
    </row>
    <row r="3503" customFormat="false" ht="14.25" hidden="false" customHeight="false" outlineLevel="0" collapsed="false">
      <c r="H3503" s="10"/>
      <c r="N3503" s="0" t="n">
        <v>3.25</v>
      </c>
    </row>
    <row r="3504" customFormat="false" ht="14.25" hidden="false" customHeight="false" outlineLevel="0" collapsed="false">
      <c r="H3504" s="10"/>
      <c r="N3504" s="0" t="n">
        <v>1.93</v>
      </c>
    </row>
    <row r="3505" customFormat="false" ht="14.25" hidden="false" customHeight="false" outlineLevel="0" collapsed="false">
      <c r="H3505" s="10"/>
      <c r="N3505" s="0" t="n">
        <v>2.11</v>
      </c>
    </row>
    <row r="3506" customFormat="false" ht="14.25" hidden="false" customHeight="false" outlineLevel="0" collapsed="false">
      <c r="H3506" s="10"/>
      <c r="N3506" s="0" t="n">
        <v>1.24</v>
      </c>
    </row>
    <row r="3507" customFormat="false" ht="14.25" hidden="false" customHeight="false" outlineLevel="0" collapsed="false">
      <c r="H3507" s="10"/>
      <c r="N3507" s="0" t="n">
        <v>1.19</v>
      </c>
    </row>
    <row r="3508" customFormat="false" ht="14.25" hidden="false" customHeight="false" outlineLevel="0" collapsed="false">
      <c r="H3508" s="10"/>
      <c r="N3508" s="0" t="n">
        <v>1.54</v>
      </c>
    </row>
    <row r="3509" customFormat="false" ht="14.25" hidden="false" customHeight="false" outlineLevel="0" collapsed="false">
      <c r="H3509" s="10"/>
      <c r="N3509" s="0" t="n">
        <v>1.04</v>
      </c>
    </row>
    <row r="3510" customFormat="false" ht="14.25" hidden="false" customHeight="false" outlineLevel="0" collapsed="false">
      <c r="H3510" s="10"/>
      <c r="N3510" s="0" t="n">
        <v>1.95</v>
      </c>
    </row>
    <row r="3511" customFormat="false" ht="14.25" hidden="false" customHeight="false" outlineLevel="0" collapsed="false">
      <c r="H3511" s="10"/>
      <c r="N3511" s="0" t="n">
        <v>9.52</v>
      </c>
    </row>
    <row r="3512" customFormat="false" ht="14.25" hidden="false" customHeight="false" outlineLevel="0" collapsed="false">
      <c r="H3512" s="10"/>
      <c r="N3512" s="0" t="n">
        <v>1.76</v>
      </c>
    </row>
    <row r="3513" customFormat="false" ht="14.25" hidden="false" customHeight="false" outlineLevel="0" collapsed="false">
      <c r="H3513" s="10"/>
      <c r="N3513" s="0" t="n">
        <v>1.23</v>
      </c>
    </row>
    <row r="3514" customFormat="false" ht="14.25" hidden="false" customHeight="false" outlineLevel="0" collapsed="false">
      <c r="H3514" s="10"/>
      <c r="N3514" s="0" t="n">
        <v>1.46</v>
      </c>
    </row>
    <row r="3515" customFormat="false" ht="14.25" hidden="false" customHeight="false" outlineLevel="0" collapsed="false">
      <c r="H3515" s="10"/>
      <c r="N3515" s="0" t="n">
        <v>2.33</v>
      </c>
    </row>
    <row r="3516" customFormat="false" ht="14.25" hidden="false" customHeight="false" outlineLevel="0" collapsed="false">
      <c r="H3516" s="10"/>
      <c r="N3516" s="0" t="n">
        <v>10.24</v>
      </c>
    </row>
    <row r="3517" customFormat="false" ht="14.25" hidden="false" customHeight="false" outlineLevel="0" collapsed="false">
      <c r="H3517" s="10"/>
      <c r="N3517" s="0" t="n">
        <v>1.65</v>
      </c>
    </row>
    <row r="3518" customFormat="false" ht="14.25" hidden="false" customHeight="false" outlineLevel="0" collapsed="false">
      <c r="H3518" s="10"/>
      <c r="N3518" s="0" t="n">
        <v>111.29</v>
      </c>
    </row>
    <row r="3519" customFormat="false" ht="14.25" hidden="false" customHeight="false" outlineLevel="0" collapsed="false">
      <c r="H3519" s="10"/>
      <c r="N3519" s="0" t="n">
        <v>254.02</v>
      </c>
    </row>
    <row r="3520" customFormat="false" ht="14.25" hidden="false" customHeight="false" outlineLevel="0" collapsed="false">
      <c r="H3520" s="10"/>
      <c r="N3520" s="0" t="n">
        <v>1.23</v>
      </c>
    </row>
    <row r="3521" customFormat="false" ht="14.25" hidden="false" customHeight="false" outlineLevel="0" collapsed="false">
      <c r="H3521" s="10"/>
      <c r="N3521" s="0" t="n">
        <v>3.34</v>
      </c>
    </row>
    <row r="3522" customFormat="false" ht="14.25" hidden="false" customHeight="false" outlineLevel="0" collapsed="false">
      <c r="H3522" s="10"/>
      <c r="N3522" s="0" t="n">
        <v>2.24</v>
      </c>
    </row>
    <row r="3523" customFormat="false" ht="14.25" hidden="false" customHeight="false" outlineLevel="0" collapsed="false">
      <c r="H3523" s="10"/>
      <c r="N3523" s="0" t="n">
        <v>3.78</v>
      </c>
    </row>
    <row r="3524" customFormat="false" ht="14.25" hidden="false" customHeight="false" outlineLevel="0" collapsed="false">
      <c r="H3524" s="10"/>
      <c r="N3524" s="0" t="n">
        <v>2.43</v>
      </c>
    </row>
    <row r="3525" customFormat="false" ht="14.25" hidden="false" customHeight="false" outlineLevel="0" collapsed="false">
      <c r="H3525" s="10"/>
      <c r="N3525" s="0" t="n">
        <v>1.85</v>
      </c>
    </row>
    <row r="3526" customFormat="false" ht="14.25" hidden="false" customHeight="false" outlineLevel="0" collapsed="false">
      <c r="H3526" s="10"/>
      <c r="N3526" s="0" t="n">
        <v>1.11</v>
      </c>
    </row>
    <row r="3527" customFormat="false" ht="14.25" hidden="false" customHeight="false" outlineLevel="0" collapsed="false">
      <c r="H3527" s="10"/>
      <c r="N3527" s="0" t="n">
        <v>8.41</v>
      </c>
    </row>
    <row r="3528" customFormat="false" ht="14.25" hidden="false" customHeight="false" outlineLevel="0" collapsed="false">
      <c r="H3528" s="10"/>
      <c r="N3528" s="0" t="n">
        <v>2.21</v>
      </c>
    </row>
    <row r="3529" customFormat="false" ht="14.25" hidden="false" customHeight="false" outlineLevel="0" collapsed="false">
      <c r="H3529" s="10"/>
      <c r="N3529" s="0" t="n">
        <v>1.51</v>
      </c>
    </row>
    <row r="3530" customFormat="false" ht="14.25" hidden="false" customHeight="false" outlineLevel="0" collapsed="false">
      <c r="H3530" s="10"/>
      <c r="N3530" s="0" t="n">
        <v>1.15</v>
      </c>
    </row>
    <row r="3531" customFormat="false" ht="14.25" hidden="false" customHeight="false" outlineLevel="0" collapsed="false">
      <c r="H3531" s="10"/>
      <c r="N3531" s="0" t="n">
        <v>6.88</v>
      </c>
    </row>
    <row r="3532" customFormat="false" ht="14.25" hidden="false" customHeight="false" outlineLevel="0" collapsed="false">
      <c r="H3532" s="10"/>
      <c r="N3532" s="0" t="n">
        <v>1.48</v>
      </c>
    </row>
    <row r="3533" customFormat="false" ht="14.25" hidden="false" customHeight="false" outlineLevel="0" collapsed="false">
      <c r="H3533" s="10"/>
      <c r="N3533" s="0" t="n">
        <v>2.39</v>
      </c>
    </row>
    <row r="3534" customFormat="false" ht="14.25" hidden="false" customHeight="false" outlineLevel="0" collapsed="false">
      <c r="H3534" s="10"/>
      <c r="N3534" s="0" t="n">
        <v>1.51</v>
      </c>
    </row>
    <row r="3535" customFormat="false" ht="14.25" hidden="false" customHeight="false" outlineLevel="0" collapsed="false">
      <c r="H3535" s="10"/>
      <c r="N3535" s="0" t="n">
        <v>1.48</v>
      </c>
    </row>
    <row r="3536" customFormat="false" ht="14.25" hidden="false" customHeight="false" outlineLevel="0" collapsed="false">
      <c r="H3536" s="10"/>
      <c r="N3536" s="0" t="n">
        <v>1.2</v>
      </c>
    </row>
    <row r="3537" customFormat="false" ht="14.25" hidden="false" customHeight="false" outlineLevel="0" collapsed="false">
      <c r="H3537" s="10"/>
      <c r="N3537" s="0" t="n">
        <v>1.34</v>
      </c>
    </row>
    <row r="3538" customFormat="false" ht="14.25" hidden="false" customHeight="false" outlineLevel="0" collapsed="false">
      <c r="H3538" s="10"/>
      <c r="N3538" s="0" t="n">
        <v>1.08</v>
      </c>
    </row>
    <row r="3539" customFormat="false" ht="14.25" hidden="false" customHeight="false" outlineLevel="0" collapsed="false">
      <c r="H3539" s="10"/>
      <c r="N3539" s="0" t="n">
        <v>1.13</v>
      </c>
    </row>
    <row r="3540" customFormat="false" ht="14.25" hidden="false" customHeight="false" outlineLevel="0" collapsed="false">
      <c r="H3540" s="10"/>
      <c r="N3540" s="0" t="n">
        <v>25.86</v>
      </c>
    </row>
    <row r="3541" customFormat="false" ht="14.25" hidden="false" customHeight="false" outlineLevel="0" collapsed="false">
      <c r="H3541" s="10"/>
      <c r="N3541" s="0" t="n">
        <v>5.65</v>
      </c>
    </row>
    <row r="3542" customFormat="false" ht="14.25" hidden="false" customHeight="false" outlineLevel="0" collapsed="false">
      <c r="H3542" s="10"/>
      <c r="N3542" s="0" t="n">
        <v>8.84</v>
      </c>
    </row>
    <row r="3543" customFormat="false" ht="14.25" hidden="false" customHeight="false" outlineLevel="0" collapsed="false">
      <c r="H3543" s="10"/>
      <c r="N3543" s="0" t="n">
        <v>1.18</v>
      </c>
    </row>
    <row r="3544" customFormat="false" ht="14.25" hidden="false" customHeight="false" outlineLevel="0" collapsed="false">
      <c r="H3544" s="10"/>
      <c r="N3544" s="0" t="n">
        <v>2.21</v>
      </c>
    </row>
    <row r="3545" customFormat="false" ht="14.25" hidden="false" customHeight="false" outlineLevel="0" collapsed="false">
      <c r="H3545" s="10"/>
      <c r="N3545" s="0" t="n">
        <v>5.52</v>
      </c>
    </row>
    <row r="3546" customFormat="false" ht="14.25" hidden="false" customHeight="false" outlineLevel="0" collapsed="false">
      <c r="H3546" s="10"/>
      <c r="N3546" s="0" t="n">
        <v>1.32</v>
      </c>
    </row>
    <row r="3547" customFormat="false" ht="14.25" hidden="false" customHeight="false" outlineLevel="0" collapsed="false">
      <c r="H3547" s="10"/>
      <c r="N3547" s="0" t="n">
        <v>4.73</v>
      </c>
    </row>
    <row r="3548" customFormat="false" ht="14.25" hidden="false" customHeight="false" outlineLevel="0" collapsed="false">
      <c r="H3548" s="10"/>
      <c r="N3548" s="0" t="n">
        <v>1.21</v>
      </c>
    </row>
    <row r="3549" customFormat="false" ht="14.25" hidden="false" customHeight="false" outlineLevel="0" collapsed="false">
      <c r="H3549" s="10"/>
      <c r="N3549" s="0" t="n">
        <v>1.22</v>
      </c>
    </row>
    <row r="3550" customFormat="false" ht="14.25" hidden="false" customHeight="false" outlineLevel="0" collapsed="false">
      <c r="H3550" s="10"/>
      <c r="N3550" s="0" t="n">
        <v>5.61</v>
      </c>
    </row>
    <row r="3551" customFormat="false" ht="14.25" hidden="false" customHeight="false" outlineLevel="0" collapsed="false">
      <c r="H3551" s="10"/>
      <c r="N3551" s="0" t="n">
        <v>1.52</v>
      </c>
    </row>
    <row r="3552" customFormat="false" ht="14.25" hidden="false" customHeight="false" outlineLevel="0" collapsed="false">
      <c r="H3552" s="10"/>
      <c r="N3552" s="0" t="n">
        <v>1.52</v>
      </c>
    </row>
    <row r="3553" customFormat="false" ht="14.25" hidden="false" customHeight="false" outlineLevel="0" collapsed="false">
      <c r="H3553" s="10"/>
      <c r="N3553" s="0" t="n">
        <v>2.18</v>
      </c>
    </row>
    <row r="3554" customFormat="false" ht="14.25" hidden="false" customHeight="false" outlineLevel="0" collapsed="false">
      <c r="H3554" s="10"/>
      <c r="N3554" s="0" t="n">
        <v>2.09</v>
      </c>
    </row>
    <row r="3555" customFormat="false" ht="14.25" hidden="false" customHeight="false" outlineLevel="0" collapsed="false">
      <c r="H3555" s="10"/>
      <c r="N3555" s="0" t="n">
        <v>1.51</v>
      </c>
    </row>
    <row r="3556" customFormat="false" ht="14.25" hidden="false" customHeight="false" outlineLevel="0" collapsed="false">
      <c r="H3556" s="10"/>
      <c r="N3556" s="0" t="n">
        <v>1.3</v>
      </c>
    </row>
    <row r="3557" customFormat="false" ht="14.25" hidden="false" customHeight="false" outlineLevel="0" collapsed="false">
      <c r="H3557" s="10"/>
      <c r="N3557" s="0" t="n">
        <v>1.47</v>
      </c>
    </row>
    <row r="3558" customFormat="false" ht="14.25" hidden="false" customHeight="false" outlineLevel="0" collapsed="false">
      <c r="H3558" s="10"/>
      <c r="N3558" s="0" t="n">
        <v>1.22</v>
      </c>
    </row>
    <row r="3559" customFormat="false" ht="14.25" hidden="false" customHeight="false" outlineLevel="0" collapsed="false">
      <c r="H3559" s="10"/>
      <c r="N3559" s="0" t="n">
        <v>1.3</v>
      </c>
    </row>
    <row r="3560" customFormat="false" ht="14.25" hidden="false" customHeight="false" outlineLevel="0" collapsed="false">
      <c r="H3560" s="10"/>
      <c r="N3560" s="0" t="n">
        <v>2.64</v>
      </c>
    </row>
    <row r="3561" customFormat="false" ht="14.25" hidden="false" customHeight="false" outlineLevel="0" collapsed="false">
      <c r="H3561" s="10"/>
      <c r="N3561" s="0" t="n">
        <v>1.51</v>
      </c>
    </row>
    <row r="3562" customFormat="false" ht="14.25" hidden="false" customHeight="false" outlineLevel="0" collapsed="false">
      <c r="H3562" s="10"/>
      <c r="N3562" s="0" t="n">
        <v>1.48</v>
      </c>
    </row>
    <row r="3563" customFormat="false" ht="14.25" hidden="false" customHeight="false" outlineLevel="0" collapsed="false">
      <c r="H3563" s="10"/>
      <c r="N3563" s="0" t="n">
        <v>1.81</v>
      </c>
    </row>
    <row r="3564" customFormat="false" ht="14.25" hidden="false" customHeight="false" outlineLevel="0" collapsed="false">
      <c r="H3564" s="10"/>
      <c r="N3564" s="0" t="n">
        <v>4.53</v>
      </c>
    </row>
    <row r="3565" customFormat="false" ht="14.25" hidden="false" customHeight="false" outlineLevel="0" collapsed="false">
      <c r="H3565" s="10"/>
      <c r="N3565" s="0" t="n">
        <v>1.95</v>
      </c>
    </row>
    <row r="3566" customFormat="false" ht="14.25" hidden="false" customHeight="false" outlineLevel="0" collapsed="false">
      <c r="H3566" s="10"/>
      <c r="N3566" s="0" t="n">
        <v>1.1</v>
      </c>
    </row>
    <row r="3567" customFormat="false" ht="14.25" hidden="false" customHeight="false" outlineLevel="0" collapsed="false">
      <c r="H3567" s="10"/>
      <c r="N3567" s="0" t="n">
        <v>3.28</v>
      </c>
    </row>
    <row r="3568" customFormat="false" ht="14.25" hidden="false" customHeight="false" outlineLevel="0" collapsed="false">
      <c r="H3568" s="10"/>
      <c r="N3568" s="0" t="n">
        <v>1.8</v>
      </c>
    </row>
    <row r="3569" customFormat="false" ht="14.25" hidden="false" customHeight="false" outlineLevel="0" collapsed="false">
      <c r="H3569" s="10"/>
      <c r="N3569" s="0" t="n">
        <v>1.85</v>
      </c>
    </row>
    <row r="3570" customFormat="false" ht="14.25" hidden="false" customHeight="false" outlineLevel="0" collapsed="false">
      <c r="H3570" s="10"/>
      <c r="N3570" s="0" t="n">
        <v>1.03</v>
      </c>
    </row>
    <row r="3571" customFormat="false" ht="14.25" hidden="false" customHeight="false" outlineLevel="0" collapsed="false">
      <c r="H3571" s="10"/>
      <c r="N3571" s="0" t="n">
        <v>1.86</v>
      </c>
    </row>
    <row r="3572" customFormat="false" ht="14.25" hidden="false" customHeight="false" outlineLevel="0" collapsed="false">
      <c r="H3572" s="10"/>
      <c r="N3572" s="0" t="n">
        <v>1.42</v>
      </c>
    </row>
    <row r="3573" customFormat="false" ht="14.25" hidden="false" customHeight="false" outlineLevel="0" collapsed="false">
      <c r="H3573" s="10"/>
      <c r="N3573" s="0" t="n">
        <v>1.17</v>
      </c>
    </row>
    <row r="3574" customFormat="false" ht="14.25" hidden="false" customHeight="false" outlineLevel="0" collapsed="false">
      <c r="H3574" s="10"/>
      <c r="N3574" s="0" t="n">
        <v>2.81</v>
      </c>
    </row>
    <row r="3575" customFormat="false" ht="14.25" hidden="false" customHeight="false" outlineLevel="0" collapsed="false">
      <c r="H3575" s="10"/>
      <c r="N3575" s="0" t="n">
        <v>3.19</v>
      </c>
    </row>
    <row r="3576" customFormat="false" ht="14.25" hidden="false" customHeight="false" outlineLevel="0" collapsed="false">
      <c r="H3576" s="10"/>
      <c r="N3576" s="0" t="n">
        <v>12.51</v>
      </c>
    </row>
    <row r="3577" customFormat="false" ht="14.25" hidden="false" customHeight="false" outlineLevel="0" collapsed="false">
      <c r="H3577" s="10"/>
      <c r="N3577" s="0" t="n">
        <v>1.37</v>
      </c>
    </row>
    <row r="3578" customFormat="false" ht="14.25" hidden="false" customHeight="false" outlineLevel="0" collapsed="false">
      <c r="H3578" s="10"/>
      <c r="N3578" s="0" t="n">
        <v>4.15</v>
      </c>
    </row>
    <row r="3579" customFormat="false" ht="14.25" hidden="false" customHeight="false" outlineLevel="0" collapsed="false">
      <c r="H3579" s="10"/>
      <c r="N3579" s="0" t="n">
        <v>1.04</v>
      </c>
    </row>
    <row r="3580" customFormat="false" ht="14.25" hidden="false" customHeight="false" outlineLevel="0" collapsed="false">
      <c r="H3580" s="10"/>
      <c r="N3580" s="0" t="n">
        <v>1.25</v>
      </c>
    </row>
    <row r="3581" customFormat="false" ht="14.25" hidden="false" customHeight="false" outlineLevel="0" collapsed="false">
      <c r="H3581" s="10"/>
      <c r="N3581" s="0" t="n">
        <v>344.45</v>
      </c>
    </row>
    <row r="3582" customFormat="false" ht="14.25" hidden="false" customHeight="false" outlineLevel="0" collapsed="false">
      <c r="H3582" s="10"/>
      <c r="N3582" s="0" t="n">
        <v>3.04</v>
      </c>
    </row>
    <row r="3583" customFormat="false" ht="14.25" hidden="false" customHeight="false" outlineLevel="0" collapsed="false">
      <c r="H3583" s="10"/>
      <c r="N3583" s="0" t="n">
        <v>23.95</v>
      </c>
    </row>
    <row r="3584" customFormat="false" ht="14.25" hidden="false" customHeight="false" outlineLevel="0" collapsed="false">
      <c r="H3584" s="10"/>
      <c r="N3584" s="0" t="n">
        <v>1.26</v>
      </c>
    </row>
    <row r="3585" customFormat="false" ht="14.25" hidden="false" customHeight="false" outlineLevel="0" collapsed="false">
      <c r="H3585" s="10"/>
      <c r="N3585" s="0" t="n">
        <v>1.48</v>
      </c>
    </row>
    <row r="3586" customFormat="false" ht="14.25" hidden="false" customHeight="false" outlineLevel="0" collapsed="false">
      <c r="H3586" s="10"/>
      <c r="N3586" s="0" t="n">
        <v>4.42</v>
      </c>
    </row>
    <row r="3587" customFormat="false" ht="14.25" hidden="false" customHeight="false" outlineLevel="0" collapsed="false">
      <c r="H3587" s="10"/>
      <c r="N3587" s="0" t="n">
        <v>3.19</v>
      </c>
    </row>
    <row r="3588" customFormat="false" ht="14.25" hidden="false" customHeight="false" outlineLevel="0" collapsed="false">
      <c r="H3588" s="10"/>
      <c r="N3588" s="0" t="n">
        <v>1.56</v>
      </c>
    </row>
    <row r="3589" customFormat="false" ht="14.25" hidden="false" customHeight="false" outlineLevel="0" collapsed="false">
      <c r="H3589" s="10"/>
      <c r="N3589" s="0" t="n">
        <v>1.08</v>
      </c>
    </row>
    <row r="3590" customFormat="false" ht="14.25" hidden="false" customHeight="false" outlineLevel="0" collapsed="false">
      <c r="H3590" s="10"/>
      <c r="N3590" s="0" t="n">
        <v>1.85</v>
      </c>
    </row>
    <row r="3591" customFormat="false" ht="14.25" hidden="false" customHeight="false" outlineLevel="0" collapsed="false">
      <c r="H3591" s="10"/>
      <c r="N3591" s="0" t="n">
        <v>1.07</v>
      </c>
    </row>
    <row r="3592" customFormat="false" ht="14.25" hidden="false" customHeight="false" outlineLevel="0" collapsed="false">
      <c r="H3592" s="10"/>
      <c r="N3592" s="0" t="n">
        <v>1.25</v>
      </c>
    </row>
    <row r="3593" customFormat="false" ht="14.25" hidden="false" customHeight="false" outlineLevel="0" collapsed="false">
      <c r="H3593" s="10"/>
      <c r="N3593" s="0" t="n">
        <v>1.33</v>
      </c>
    </row>
    <row r="3594" customFormat="false" ht="14.25" hidden="false" customHeight="false" outlineLevel="0" collapsed="false">
      <c r="H3594" s="10"/>
      <c r="N3594" s="0" t="n">
        <v>2.32</v>
      </c>
    </row>
    <row r="3595" customFormat="false" ht="14.25" hidden="false" customHeight="false" outlineLevel="0" collapsed="false">
      <c r="H3595" s="10"/>
      <c r="N3595" s="0" t="n">
        <v>112.21</v>
      </c>
    </row>
    <row r="3596" customFormat="false" ht="14.25" hidden="false" customHeight="false" outlineLevel="0" collapsed="false">
      <c r="H3596" s="10"/>
      <c r="N3596" s="0" t="n">
        <v>1.81</v>
      </c>
    </row>
    <row r="3597" customFormat="false" ht="14.25" hidden="false" customHeight="false" outlineLevel="0" collapsed="false">
      <c r="H3597" s="10"/>
      <c r="N3597" s="0" t="n">
        <v>8.89</v>
      </c>
    </row>
    <row r="3598" customFormat="false" ht="14.25" hidden="false" customHeight="false" outlineLevel="0" collapsed="false">
      <c r="H3598" s="10"/>
      <c r="N3598" s="0" t="n">
        <v>3.67</v>
      </c>
    </row>
    <row r="3599" customFormat="false" ht="14.25" hidden="false" customHeight="false" outlineLevel="0" collapsed="false">
      <c r="H3599" s="10"/>
      <c r="N3599" s="0" t="n">
        <v>2.45</v>
      </c>
    </row>
    <row r="3600" customFormat="false" ht="14.25" hidden="false" customHeight="false" outlineLevel="0" collapsed="false">
      <c r="H3600" s="10"/>
      <c r="N3600" s="0" t="n">
        <v>1.27</v>
      </c>
    </row>
    <row r="3601" customFormat="false" ht="14.25" hidden="false" customHeight="false" outlineLevel="0" collapsed="false">
      <c r="H3601" s="10"/>
      <c r="N3601" s="0" t="n">
        <v>1.38</v>
      </c>
    </row>
    <row r="3602" customFormat="false" ht="14.25" hidden="false" customHeight="false" outlineLevel="0" collapsed="false">
      <c r="H3602" s="10"/>
      <c r="N3602" s="0" t="n">
        <v>1.03</v>
      </c>
    </row>
    <row r="3603" customFormat="false" ht="14.25" hidden="false" customHeight="false" outlineLevel="0" collapsed="false">
      <c r="H3603" s="10"/>
      <c r="N3603" s="0" t="n">
        <v>2.95</v>
      </c>
    </row>
    <row r="3604" customFormat="false" ht="14.25" hidden="false" customHeight="false" outlineLevel="0" collapsed="false">
      <c r="H3604" s="10"/>
      <c r="N3604" s="0" t="n">
        <v>5.11</v>
      </c>
    </row>
    <row r="3605" customFormat="false" ht="14.25" hidden="false" customHeight="false" outlineLevel="0" collapsed="false">
      <c r="H3605" s="10"/>
      <c r="N3605" s="0" t="n">
        <v>3.44</v>
      </c>
    </row>
    <row r="3606" customFormat="false" ht="14.25" hidden="false" customHeight="false" outlineLevel="0" collapsed="false">
      <c r="H3606" s="10"/>
      <c r="N3606" s="0" t="n">
        <v>3.67</v>
      </c>
    </row>
    <row r="3607" customFormat="false" ht="14.25" hidden="false" customHeight="false" outlineLevel="0" collapsed="false">
      <c r="H3607" s="10"/>
      <c r="N3607" s="0" t="n">
        <v>1.61</v>
      </c>
    </row>
    <row r="3608" customFormat="false" ht="14.25" hidden="false" customHeight="false" outlineLevel="0" collapsed="false">
      <c r="H3608" s="10"/>
      <c r="N3608" s="0" t="n">
        <v>1.97</v>
      </c>
    </row>
    <row r="3609" customFormat="false" ht="14.25" hidden="false" customHeight="false" outlineLevel="0" collapsed="false">
      <c r="H3609" s="10"/>
      <c r="N3609" s="0" t="n">
        <v>59.26</v>
      </c>
    </row>
    <row r="3610" customFormat="false" ht="14.25" hidden="false" customHeight="false" outlineLevel="0" collapsed="false">
      <c r="H3610" s="10"/>
      <c r="N3610" s="0" t="n">
        <v>3.31</v>
      </c>
    </row>
    <row r="3611" customFormat="false" ht="14.25" hidden="false" customHeight="false" outlineLevel="0" collapsed="false">
      <c r="H3611" s="10"/>
      <c r="N3611" s="0" t="n">
        <v>1.34</v>
      </c>
    </row>
    <row r="3612" customFormat="false" ht="14.25" hidden="false" customHeight="false" outlineLevel="0" collapsed="false">
      <c r="H3612" s="10"/>
      <c r="N3612" s="0" t="n">
        <v>58.8</v>
      </c>
    </row>
    <row r="3613" customFormat="false" ht="14.25" hidden="false" customHeight="false" outlineLevel="0" collapsed="false">
      <c r="H3613" s="10"/>
      <c r="N3613" s="0" t="n">
        <v>3.02</v>
      </c>
    </row>
    <row r="3614" customFormat="false" ht="14.25" hidden="false" customHeight="false" outlineLevel="0" collapsed="false">
      <c r="H3614" s="10"/>
      <c r="N3614" s="0" t="n">
        <v>3.14</v>
      </c>
    </row>
    <row r="3615" customFormat="false" ht="14.25" hidden="false" customHeight="false" outlineLevel="0" collapsed="false">
      <c r="H3615" s="10"/>
      <c r="N3615" s="0" t="n">
        <v>1.82</v>
      </c>
    </row>
    <row r="3616" customFormat="false" ht="14.25" hidden="false" customHeight="false" outlineLevel="0" collapsed="false">
      <c r="H3616" s="10"/>
      <c r="N3616" s="0" t="n">
        <v>1.75</v>
      </c>
    </row>
    <row r="3617" customFormat="false" ht="14.25" hidden="false" customHeight="false" outlineLevel="0" collapsed="false">
      <c r="H3617" s="10"/>
      <c r="N3617" s="0" t="n">
        <v>1.41</v>
      </c>
    </row>
    <row r="3618" customFormat="false" ht="14.25" hidden="false" customHeight="false" outlineLevel="0" collapsed="false">
      <c r="H3618" s="10"/>
      <c r="N3618" s="0" t="n">
        <v>1.39</v>
      </c>
    </row>
    <row r="3619" customFormat="false" ht="14.25" hidden="false" customHeight="false" outlineLevel="0" collapsed="false">
      <c r="H3619" s="10"/>
      <c r="N3619" s="0" t="n">
        <v>1.18</v>
      </c>
    </row>
    <row r="3620" customFormat="false" ht="14.25" hidden="false" customHeight="false" outlineLevel="0" collapsed="false">
      <c r="H3620" s="10"/>
      <c r="N3620" s="0" t="n">
        <v>1.03</v>
      </c>
    </row>
    <row r="3621" customFormat="false" ht="14.25" hidden="false" customHeight="false" outlineLevel="0" collapsed="false">
      <c r="H3621" s="10"/>
      <c r="N3621" s="0" t="n">
        <v>27.94</v>
      </c>
    </row>
    <row r="3622" customFormat="false" ht="14.25" hidden="false" customHeight="false" outlineLevel="0" collapsed="false">
      <c r="H3622" s="10"/>
      <c r="N3622" s="0" t="n">
        <v>3.14</v>
      </c>
    </row>
    <row r="3623" customFormat="false" ht="14.25" hidden="false" customHeight="false" outlineLevel="0" collapsed="false">
      <c r="H3623" s="10"/>
      <c r="N3623" s="0" t="n">
        <v>11.98</v>
      </c>
    </row>
    <row r="3624" customFormat="false" ht="14.25" hidden="false" customHeight="false" outlineLevel="0" collapsed="false">
      <c r="H3624" s="10"/>
      <c r="N3624" s="0" t="n">
        <v>2.67</v>
      </c>
    </row>
    <row r="3625" customFormat="false" ht="14.25" hidden="false" customHeight="false" outlineLevel="0" collapsed="false">
      <c r="H3625" s="10"/>
      <c r="N3625" s="0" t="n">
        <v>2.08</v>
      </c>
    </row>
    <row r="3626" customFormat="false" ht="14.25" hidden="false" customHeight="false" outlineLevel="0" collapsed="false">
      <c r="H3626" s="10"/>
      <c r="N3626" s="0" t="n">
        <v>7.1</v>
      </c>
    </row>
    <row r="3627" customFormat="false" ht="14.25" hidden="false" customHeight="false" outlineLevel="0" collapsed="false">
      <c r="H3627" s="10"/>
      <c r="N3627" s="0" t="n">
        <v>4.33</v>
      </c>
    </row>
    <row r="3628" customFormat="false" ht="14.25" hidden="false" customHeight="false" outlineLevel="0" collapsed="false">
      <c r="H3628" s="10"/>
      <c r="N3628" s="0" t="n">
        <v>1.3</v>
      </c>
    </row>
    <row r="3629" customFormat="false" ht="14.25" hidden="false" customHeight="false" outlineLevel="0" collapsed="false">
      <c r="H3629" s="10"/>
      <c r="N3629" s="0" t="n">
        <v>0</v>
      </c>
    </row>
    <row r="3630" customFormat="false" ht="14.25" hidden="false" customHeight="false" outlineLevel="0" collapsed="false">
      <c r="H3630" s="10"/>
      <c r="N3630" s="0" t="n">
        <v>1.87</v>
      </c>
    </row>
    <row r="3631" customFormat="false" ht="14.25" hidden="false" customHeight="false" outlineLevel="0" collapsed="false">
      <c r="H3631" s="10"/>
      <c r="N3631" s="0" t="n">
        <v>1.05</v>
      </c>
    </row>
    <row r="3632" customFormat="false" ht="14.25" hidden="false" customHeight="false" outlineLevel="0" collapsed="false">
      <c r="H3632" s="10"/>
      <c r="N3632" s="0" t="n">
        <v>1.42</v>
      </c>
    </row>
    <row r="3633" customFormat="false" ht="14.25" hidden="false" customHeight="false" outlineLevel="0" collapsed="false">
      <c r="H3633" s="10"/>
      <c r="N3633" s="0" t="n">
        <v>1.14</v>
      </c>
    </row>
    <row r="3634" customFormat="false" ht="14.25" hidden="false" customHeight="false" outlineLevel="0" collapsed="false">
      <c r="H3634" s="10"/>
      <c r="N3634" s="0" t="n">
        <v>1.19</v>
      </c>
    </row>
    <row r="3635" customFormat="false" ht="14.25" hidden="false" customHeight="false" outlineLevel="0" collapsed="false">
      <c r="H3635" s="10"/>
      <c r="N3635" s="0" t="n">
        <v>1.07</v>
      </c>
    </row>
    <row r="3636" customFormat="false" ht="14.25" hidden="false" customHeight="false" outlineLevel="0" collapsed="false">
      <c r="H3636" s="10"/>
      <c r="N3636" s="0" t="n">
        <v>3.39</v>
      </c>
    </row>
    <row r="3637" customFormat="false" ht="14.25" hidden="false" customHeight="false" outlineLevel="0" collapsed="false">
      <c r="H3637" s="10"/>
      <c r="N3637" s="0" t="n">
        <v>1.03</v>
      </c>
    </row>
    <row r="3638" customFormat="false" ht="14.25" hidden="false" customHeight="false" outlineLevel="0" collapsed="false">
      <c r="H3638" s="10"/>
      <c r="N3638" s="0" t="n">
        <v>2.21</v>
      </c>
    </row>
    <row r="3639" customFormat="false" ht="14.25" hidden="false" customHeight="false" outlineLevel="0" collapsed="false">
      <c r="H3639" s="10"/>
      <c r="N3639" s="0" t="n">
        <v>3.81</v>
      </c>
    </row>
    <row r="3640" customFormat="false" ht="14.25" hidden="false" customHeight="false" outlineLevel="0" collapsed="false">
      <c r="H3640" s="10"/>
      <c r="N3640" s="0" t="n">
        <v>1.03</v>
      </c>
    </row>
    <row r="3641" customFormat="false" ht="14.25" hidden="false" customHeight="false" outlineLevel="0" collapsed="false">
      <c r="H3641" s="10"/>
      <c r="N3641" s="0" t="n">
        <v>1.01</v>
      </c>
    </row>
    <row r="3642" customFormat="false" ht="14.25" hidden="false" customHeight="false" outlineLevel="0" collapsed="false">
      <c r="H3642" s="10"/>
      <c r="N3642" s="0" t="n">
        <v>1.36</v>
      </c>
    </row>
    <row r="3643" customFormat="false" ht="14.25" hidden="false" customHeight="false" outlineLevel="0" collapsed="false">
      <c r="H3643" s="10"/>
      <c r="N3643" s="0" t="n">
        <v>7.59</v>
      </c>
    </row>
    <row r="3644" customFormat="false" ht="14.25" hidden="false" customHeight="false" outlineLevel="0" collapsed="false">
      <c r="H3644" s="10"/>
      <c r="N3644" s="0" t="n">
        <v>1.04</v>
      </c>
    </row>
    <row r="3645" customFormat="false" ht="14.25" hidden="false" customHeight="false" outlineLevel="0" collapsed="false">
      <c r="H3645" s="10"/>
      <c r="N3645" s="0" t="n">
        <v>1.01</v>
      </c>
    </row>
    <row r="3646" customFormat="false" ht="14.25" hidden="false" customHeight="false" outlineLevel="0" collapsed="false">
      <c r="H3646" s="10"/>
      <c r="N3646" s="0" t="n">
        <v>1.02</v>
      </c>
    </row>
    <row r="3647" customFormat="false" ht="14.25" hidden="false" customHeight="false" outlineLevel="0" collapsed="false">
      <c r="H3647" s="10"/>
      <c r="N3647" s="0" t="n">
        <v>3.62</v>
      </c>
    </row>
    <row r="3648" customFormat="false" ht="14.25" hidden="false" customHeight="false" outlineLevel="0" collapsed="false">
      <c r="H3648" s="10"/>
      <c r="N3648" s="0" t="n">
        <v>2.1</v>
      </c>
    </row>
    <row r="3649" customFormat="false" ht="14.25" hidden="false" customHeight="false" outlineLevel="0" collapsed="false">
      <c r="H3649" s="10"/>
      <c r="N3649" s="0" t="n">
        <v>1.26</v>
      </c>
    </row>
    <row r="3650" customFormat="false" ht="14.25" hidden="false" customHeight="false" outlineLevel="0" collapsed="false">
      <c r="H3650" s="10"/>
      <c r="N3650" s="0" t="n">
        <v>1.93</v>
      </c>
    </row>
    <row r="3651" customFormat="false" ht="14.25" hidden="false" customHeight="false" outlineLevel="0" collapsed="false">
      <c r="H3651" s="10"/>
      <c r="N3651" s="0" t="n">
        <v>6.74</v>
      </c>
    </row>
    <row r="3652" customFormat="false" ht="14.25" hidden="false" customHeight="false" outlineLevel="0" collapsed="false">
      <c r="H3652" s="10"/>
      <c r="N3652" s="0" t="n">
        <v>7.33</v>
      </c>
    </row>
    <row r="3653" customFormat="false" ht="14.25" hidden="false" customHeight="false" outlineLevel="0" collapsed="false">
      <c r="H3653" s="10"/>
      <c r="N3653" s="0" t="n">
        <v>1.07</v>
      </c>
    </row>
    <row r="3654" customFormat="false" ht="14.25" hidden="false" customHeight="false" outlineLevel="0" collapsed="false">
      <c r="H3654" s="10"/>
      <c r="N3654" s="0" t="n">
        <v>1.7</v>
      </c>
    </row>
    <row r="3655" customFormat="false" ht="14.25" hidden="false" customHeight="false" outlineLevel="0" collapsed="false">
      <c r="H3655" s="10"/>
      <c r="N3655" s="0" t="n">
        <v>3.31</v>
      </c>
    </row>
    <row r="3656" customFormat="false" ht="14.25" hidden="false" customHeight="false" outlineLevel="0" collapsed="false">
      <c r="H3656" s="10"/>
      <c r="N3656" s="0" t="n">
        <v>1.63</v>
      </c>
    </row>
    <row r="3657" customFormat="false" ht="14.25" hidden="false" customHeight="false" outlineLevel="0" collapsed="false">
      <c r="H3657" s="10"/>
      <c r="N3657" s="0" t="n">
        <v>1.34</v>
      </c>
    </row>
    <row r="3658" customFormat="false" ht="14.25" hidden="false" customHeight="false" outlineLevel="0" collapsed="false">
      <c r="H3658" s="10"/>
      <c r="N3658" s="0" t="n">
        <v>1.96</v>
      </c>
    </row>
    <row r="3659" customFormat="false" ht="14.25" hidden="false" customHeight="false" outlineLevel="0" collapsed="false">
      <c r="H3659" s="10"/>
      <c r="N3659" s="0" t="n">
        <v>18.91</v>
      </c>
    </row>
    <row r="3660" customFormat="false" ht="14.25" hidden="false" customHeight="false" outlineLevel="0" collapsed="false">
      <c r="H3660" s="10"/>
      <c r="N3660" s="0" t="n">
        <v>3.32</v>
      </c>
    </row>
    <row r="3661" customFormat="false" ht="14.25" hidden="false" customHeight="false" outlineLevel="0" collapsed="false">
      <c r="H3661" s="10"/>
      <c r="N3661" s="0" t="n">
        <v>7.48</v>
      </c>
    </row>
    <row r="3662" customFormat="false" ht="14.25" hidden="false" customHeight="false" outlineLevel="0" collapsed="false">
      <c r="H3662" s="10"/>
      <c r="N3662" s="0" t="n">
        <v>5.36</v>
      </c>
    </row>
    <row r="3663" customFormat="false" ht="14.25" hidden="false" customHeight="false" outlineLevel="0" collapsed="false">
      <c r="H3663" s="10"/>
      <c r="N3663" s="0" t="n">
        <v>1.14</v>
      </c>
    </row>
    <row r="3664" customFormat="false" ht="14.25" hidden="false" customHeight="false" outlineLevel="0" collapsed="false">
      <c r="H3664" s="10"/>
      <c r="N3664" s="0" t="n">
        <v>2.89</v>
      </c>
    </row>
    <row r="3665" customFormat="false" ht="14.25" hidden="false" customHeight="false" outlineLevel="0" collapsed="false">
      <c r="H3665" s="10"/>
      <c r="N3665" s="0" t="n">
        <v>7.08</v>
      </c>
    </row>
    <row r="3666" customFormat="false" ht="14.25" hidden="false" customHeight="false" outlineLevel="0" collapsed="false">
      <c r="H3666" s="10"/>
      <c r="N3666" s="0" t="n">
        <v>1.59</v>
      </c>
    </row>
    <row r="3667" customFormat="false" ht="14.25" hidden="false" customHeight="false" outlineLevel="0" collapsed="false">
      <c r="H3667" s="10"/>
      <c r="N3667" s="0" t="n">
        <v>1.18</v>
      </c>
    </row>
    <row r="3668" customFormat="false" ht="14.25" hidden="false" customHeight="false" outlineLevel="0" collapsed="false">
      <c r="H3668" s="10"/>
      <c r="N3668" s="0" t="n">
        <v>4.92</v>
      </c>
    </row>
    <row r="3669" customFormat="false" ht="14.25" hidden="false" customHeight="false" outlineLevel="0" collapsed="false">
      <c r="H3669" s="10"/>
      <c r="N3669" s="0" t="n">
        <v>1.02</v>
      </c>
    </row>
    <row r="3670" customFormat="false" ht="14.25" hidden="false" customHeight="false" outlineLevel="0" collapsed="false">
      <c r="H3670" s="10"/>
      <c r="N3670" s="0" t="n">
        <v>3.65</v>
      </c>
    </row>
    <row r="3671" customFormat="false" ht="14.25" hidden="false" customHeight="false" outlineLevel="0" collapsed="false">
      <c r="H3671" s="10"/>
      <c r="N3671" s="0" t="n">
        <v>2.23</v>
      </c>
    </row>
    <row r="3672" customFormat="false" ht="14.25" hidden="false" customHeight="false" outlineLevel="0" collapsed="false">
      <c r="H3672" s="10"/>
      <c r="N3672" s="0" t="n">
        <v>2.67</v>
      </c>
    </row>
    <row r="3673" customFormat="false" ht="14.25" hidden="false" customHeight="false" outlineLevel="0" collapsed="false">
      <c r="H3673" s="10"/>
      <c r="N3673" s="0" t="n">
        <v>1.37</v>
      </c>
    </row>
    <row r="3674" customFormat="false" ht="14.25" hidden="false" customHeight="false" outlineLevel="0" collapsed="false">
      <c r="H3674" s="10"/>
      <c r="N3674" s="0" t="n">
        <v>0</v>
      </c>
    </row>
    <row r="3675" customFormat="false" ht="14.25" hidden="false" customHeight="false" outlineLevel="0" collapsed="false">
      <c r="H3675" s="10"/>
      <c r="N3675" s="0" t="n">
        <v>1.76</v>
      </c>
    </row>
    <row r="3676" customFormat="false" ht="14.25" hidden="false" customHeight="false" outlineLevel="0" collapsed="false">
      <c r="H3676" s="10"/>
      <c r="N3676" s="0" t="n">
        <v>17.6</v>
      </c>
    </row>
    <row r="3677" customFormat="false" ht="14.25" hidden="false" customHeight="false" outlineLevel="0" collapsed="false">
      <c r="H3677" s="10"/>
      <c r="N3677" s="0" t="n">
        <v>1.01</v>
      </c>
    </row>
    <row r="3678" customFormat="false" ht="14.25" hidden="false" customHeight="false" outlineLevel="0" collapsed="false">
      <c r="H3678" s="10"/>
      <c r="N3678" s="0" t="n">
        <v>1.23</v>
      </c>
    </row>
    <row r="3679" customFormat="false" ht="14.25" hidden="false" customHeight="false" outlineLevel="0" collapsed="false">
      <c r="H3679" s="10"/>
      <c r="N3679" s="0" t="n">
        <v>2.59</v>
      </c>
    </row>
    <row r="3680" customFormat="false" ht="14.25" hidden="false" customHeight="false" outlineLevel="0" collapsed="false">
      <c r="H3680" s="10"/>
      <c r="N3680" s="0" t="n">
        <v>6.8</v>
      </c>
    </row>
    <row r="3681" customFormat="false" ht="14.25" hidden="false" customHeight="false" outlineLevel="0" collapsed="false">
      <c r="H3681" s="10"/>
      <c r="N3681" s="0" t="n">
        <v>6.28</v>
      </c>
    </row>
    <row r="3682" customFormat="false" ht="14.25" hidden="false" customHeight="false" outlineLevel="0" collapsed="false">
      <c r="H3682" s="10"/>
      <c r="N3682" s="0" t="n">
        <v>17.9</v>
      </c>
    </row>
    <row r="3683" customFormat="false" ht="14.25" hidden="false" customHeight="false" outlineLevel="0" collapsed="false">
      <c r="H3683" s="10"/>
      <c r="N3683" s="0" t="n">
        <v>1.19</v>
      </c>
    </row>
    <row r="3684" customFormat="false" ht="14.25" hidden="false" customHeight="false" outlineLevel="0" collapsed="false">
      <c r="H3684" s="10"/>
      <c r="N3684" s="0" t="n">
        <v>1.03</v>
      </c>
    </row>
    <row r="3685" customFormat="false" ht="14.25" hidden="false" customHeight="false" outlineLevel="0" collapsed="false">
      <c r="H3685" s="10"/>
      <c r="N3685" s="0" t="n">
        <v>32.12</v>
      </c>
    </row>
    <row r="3686" customFormat="false" ht="14.25" hidden="false" customHeight="false" outlineLevel="0" collapsed="false">
      <c r="H3686" s="10"/>
      <c r="N3686" s="0" t="n">
        <v>1.89</v>
      </c>
    </row>
    <row r="3687" customFormat="false" ht="14.25" hidden="false" customHeight="false" outlineLevel="0" collapsed="false">
      <c r="H3687" s="10"/>
      <c r="N3687" s="0" t="n">
        <v>1.6</v>
      </c>
    </row>
    <row r="3688" customFormat="false" ht="14.25" hidden="false" customHeight="false" outlineLevel="0" collapsed="false">
      <c r="H3688" s="10"/>
      <c r="N3688" s="0" t="n">
        <v>1.47</v>
      </c>
    </row>
    <row r="3689" customFormat="false" ht="14.25" hidden="false" customHeight="false" outlineLevel="0" collapsed="false">
      <c r="H3689" s="10"/>
      <c r="N3689" s="0" t="n">
        <v>4.89</v>
      </c>
    </row>
    <row r="3690" customFormat="false" ht="14.25" hidden="false" customHeight="false" outlineLevel="0" collapsed="false">
      <c r="H3690" s="10"/>
      <c r="N3690" s="0" t="n">
        <v>8.46</v>
      </c>
    </row>
    <row r="3691" customFormat="false" ht="14.25" hidden="false" customHeight="false" outlineLevel="0" collapsed="false">
      <c r="H3691" s="10"/>
      <c r="N3691" s="0" t="n">
        <v>1.11</v>
      </c>
    </row>
    <row r="3692" customFormat="false" ht="14.25" hidden="false" customHeight="false" outlineLevel="0" collapsed="false">
      <c r="H3692" s="10"/>
      <c r="N3692" s="0" t="n">
        <v>4.8</v>
      </c>
    </row>
    <row r="3693" customFormat="false" ht="14.25" hidden="false" customHeight="false" outlineLevel="0" collapsed="false">
      <c r="H3693" s="10"/>
      <c r="N3693" s="0" t="n">
        <v>0</v>
      </c>
    </row>
    <row r="3694" customFormat="false" ht="14.25" hidden="false" customHeight="false" outlineLevel="0" collapsed="false">
      <c r="H3694" s="10"/>
      <c r="N3694" s="0" t="n">
        <v>1.83</v>
      </c>
    </row>
    <row r="3695" customFormat="false" ht="14.25" hidden="false" customHeight="false" outlineLevel="0" collapsed="false">
      <c r="H3695" s="10"/>
      <c r="N3695" s="0" t="n">
        <v>5.18</v>
      </c>
    </row>
    <row r="3696" customFormat="false" ht="14.25" hidden="false" customHeight="false" outlineLevel="0" collapsed="false">
      <c r="H3696" s="10"/>
      <c r="N3696" s="0" t="n">
        <v>1.55</v>
      </c>
    </row>
    <row r="3697" customFormat="false" ht="14.25" hidden="false" customHeight="false" outlineLevel="0" collapsed="false">
      <c r="H3697" s="10"/>
      <c r="N3697" s="0" t="n">
        <v>1.95</v>
      </c>
    </row>
    <row r="3698" customFormat="false" ht="14.25" hidden="false" customHeight="false" outlineLevel="0" collapsed="false">
      <c r="H3698" s="10"/>
      <c r="N3698" s="0" t="n">
        <v>1.56</v>
      </c>
    </row>
    <row r="3699" customFormat="false" ht="14.25" hidden="false" customHeight="false" outlineLevel="0" collapsed="false">
      <c r="H3699" s="10"/>
      <c r="N3699" s="0" t="n">
        <v>1.05</v>
      </c>
    </row>
    <row r="3700" customFormat="false" ht="14.25" hidden="false" customHeight="false" outlineLevel="0" collapsed="false">
      <c r="H3700" s="10"/>
      <c r="N3700" s="0" t="n">
        <v>1.84</v>
      </c>
    </row>
    <row r="3701" customFormat="false" ht="14.25" hidden="false" customHeight="false" outlineLevel="0" collapsed="false">
      <c r="H3701" s="10"/>
      <c r="N3701" s="0" t="n">
        <v>1.18</v>
      </c>
    </row>
    <row r="3702" customFormat="false" ht="14.25" hidden="false" customHeight="false" outlineLevel="0" collapsed="false">
      <c r="H3702" s="10"/>
      <c r="N3702" s="0" t="n">
        <v>2.25</v>
      </c>
    </row>
    <row r="3703" customFormat="false" ht="14.25" hidden="false" customHeight="false" outlineLevel="0" collapsed="false">
      <c r="H3703" s="10"/>
      <c r="N3703" s="0" t="n">
        <v>1.49</v>
      </c>
    </row>
    <row r="3704" customFormat="false" ht="14.25" hidden="false" customHeight="false" outlineLevel="0" collapsed="false">
      <c r="H3704" s="10"/>
      <c r="N3704" s="0" t="n">
        <v>1.07</v>
      </c>
    </row>
    <row r="3705" customFormat="false" ht="14.25" hidden="false" customHeight="false" outlineLevel="0" collapsed="false">
      <c r="H3705" s="10"/>
      <c r="N3705" s="0" t="n">
        <v>1.69</v>
      </c>
    </row>
    <row r="3706" customFormat="false" ht="14.25" hidden="false" customHeight="false" outlineLevel="0" collapsed="false">
      <c r="H3706" s="10"/>
      <c r="N3706" s="0" t="n">
        <v>3.92</v>
      </c>
    </row>
    <row r="3707" customFormat="false" ht="14.25" hidden="false" customHeight="false" outlineLevel="0" collapsed="false">
      <c r="H3707" s="10"/>
      <c r="N3707" s="0" t="n">
        <v>1.39</v>
      </c>
    </row>
    <row r="3708" customFormat="false" ht="14.25" hidden="false" customHeight="false" outlineLevel="0" collapsed="false">
      <c r="H3708" s="10"/>
      <c r="N3708" s="0" t="n">
        <v>3.44</v>
      </c>
    </row>
    <row r="3709" customFormat="false" ht="14.25" hidden="false" customHeight="false" outlineLevel="0" collapsed="false">
      <c r="H3709" s="10"/>
      <c r="N3709" s="0" t="n">
        <v>2.52</v>
      </c>
    </row>
    <row r="3710" customFormat="false" ht="14.25" hidden="false" customHeight="false" outlineLevel="0" collapsed="false">
      <c r="H3710" s="10"/>
      <c r="N3710" s="0" t="n">
        <v>1.68</v>
      </c>
    </row>
    <row r="3711" customFormat="false" ht="14.25" hidden="false" customHeight="false" outlineLevel="0" collapsed="false">
      <c r="H3711" s="10"/>
      <c r="N3711" s="0" t="n">
        <v>1.76</v>
      </c>
    </row>
    <row r="3712" customFormat="false" ht="14.25" hidden="false" customHeight="false" outlineLevel="0" collapsed="false">
      <c r="H3712" s="10"/>
      <c r="N3712" s="0" t="n">
        <v>1.7</v>
      </c>
    </row>
    <row r="3713" customFormat="false" ht="14.25" hidden="false" customHeight="false" outlineLevel="0" collapsed="false">
      <c r="H3713" s="10"/>
      <c r="N3713" s="0" t="n">
        <v>1.76</v>
      </c>
    </row>
    <row r="3714" customFormat="false" ht="14.25" hidden="false" customHeight="false" outlineLevel="0" collapsed="false">
      <c r="H3714" s="10"/>
      <c r="N3714" s="0" t="n">
        <v>3.03</v>
      </c>
    </row>
    <row r="3715" customFormat="false" ht="14.25" hidden="false" customHeight="false" outlineLevel="0" collapsed="false">
      <c r="H3715" s="10"/>
      <c r="N3715" s="0" t="n">
        <v>2.09</v>
      </c>
    </row>
    <row r="3716" customFormat="false" ht="14.25" hidden="false" customHeight="false" outlineLevel="0" collapsed="false">
      <c r="H3716" s="10"/>
      <c r="N3716" s="0" t="n">
        <v>1.23</v>
      </c>
    </row>
    <row r="3717" customFormat="false" ht="14.25" hidden="false" customHeight="false" outlineLevel="0" collapsed="false">
      <c r="H3717" s="10"/>
      <c r="N3717" s="0" t="n">
        <v>2.77</v>
      </c>
    </row>
    <row r="3718" customFormat="false" ht="14.25" hidden="false" customHeight="false" outlineLevel="0" collapsed="false">
      <c r="H3718" s="10"/>
      <c r="N3718" s="0" t="n">
        <v>2.7</v>
      </c>
    </row>
    <row r="3719" customFormat="false" ht="14.25" hidden="false" customHeight="false" outlineLevel="0" collapsed="false">
      <c r="H3719" s="10"/>
      <c r="N3719" s="0" t="n">
        <v>2.74</v>
      </c>
    </row>
    <row r="3720" customFormat="false" ht="14.25" hidden="false" customHeight="false" outlineLevel="0" collapsed="false">
      <c r="H3720" s="10"/>
      <c r="N3720" s="0" t="n">
        <v>1.81</v>
      </c>
    </row>
    <row r="3721" customFormat="false" ht="14.25" hidden="false" customHeight="false" outlineLevel="0" collapsed="false">
      <c r="H3721" s="10"/>
      <c r="N3721" s="0" t="n">
        <v>2.45</v>
      </c>
    </row>
    <row r="3722" customFormat="false" ht="14.25" hidden="false" customHeight="false" outlineLevel="0" collapsed="false">
      <c r="H3722" s="10"/>
      <c r="N3722" s="0" t="n">
        <v>1.1</v>
      </c>
    </row>
    <row r="3723" customFormat="false" ht="14.25" hidden="false" customHeight="false" outlineLevel="0" collapsed="false">
      <c r="H3723" s="10"/>
      <c r="N3723" s="0" t="n">
        <v>1.65</v>
      </c>
    </row>
    <row r="3724" customFormat="false" ht="14.25" hidden="false" customHeight="false" outlineLevel="0" collapsed="false">
      <c r="H3724" s="10"/>
      <c r="N3724" s="0" t="n">
        <v>1.04</v>
      </c>
    </row>
    <row r="3725" customFormat="false" ht="14.25" hidden="false" customHeight="false" outlineLevel="0" collapsed="false">
      <c r="H3725" s="10"/>
      <c r="N3725" s="0" t="n">
        <v>1.64</v>
      </c>
    </row>
    <row r="3726" customFormat="false" ht="14.25" hidden="false" customHeight="false" outlineLevel="0" collapsed="false">
      <c r="H3726" s="10"/>
      <c r="N3726" s="0" t="n">
        <v>5.78</v>
      </c>
    </row>
    <row r="3727" customFormat="false" ht="14.25" hidden="false" customHeight="false" outlineLevel="0" collapsed="false">
      <c r="H3727" s="10"/>
      <c r="N3727" s="0" t="n">
        <v>1.02</v>
      </c>
    </row>
    <row r="3728" customFormat="false" ht="14.25" hidden="false" customHeight="false" outlineLevel="0" collapsed="false">
      <c r="H3728" s="10"/>
      <c r="N3728" s="0" t="n">
        <v>1.6</v>
      </c>
    </row>
    <row r="3729" customFormat="false" ht="14.25" hidden="false" customHeight="false" outlineLevel="0" collapsed="false">
      <c r="H3729" s="10"/>
      <c r="N3729" s="0" t="n">
        <v>1.25</v>
      </c>
    </row>
    <row r="3730" customFormat="false" ht="14.25" hidden="false" customHeight="false" outlineLevel="0" collapsed="false">
      <c r="H3730" s="10"/>
      <c r="N3730" s="0" t="n">
        <v>7.43</v>
      </c>
    </row>
    <row r="3731" customFormat="false" ht="14.25" hidden="false" customHeight="false" outlineLevel="0" collapsed="false">
      <c r="H3731" s="10"/>
      <c r="N3731" s="0" t="n">
        <v>1.9</v>
      </c>
    </row>
    <row r="3732" customFormat="false" ht="14.25" hidden="false" customHeight="false" outlineLevel="0" collapsed="false">
      <c r="H3732" s="10"/>
      <c r="N3732" s="0" t="n">
        <v>3.11</v>
      </c>
    </row>
    <row r="3733" customFormat="false" ht="14.25" hidden="false" customHeight="false" outlineLevel="0" collapsed="false">
      <c r="H3733" s="10"/>
      <c r="N3733" s="0" t="n">
        <v>3.28</v>
      </c>
    </row>
    <row r="3734" customFormat="false" ht="14.25" hidden="false" customHeight="false" outlineLevel="0" collapsed="false">
      <c r="H3734" s="10"/>
      <c r="N3734" s="0" t="n">
        <v>1</v>
      </c>
    </row>
    <row r="3735" customFormat="false" ht="14.25" hidden="false" customHeight="false" outlineLevel="0" collapsed="false">
      <c r="H3735" s="10"/>
      <c r="N3735" s="0" t="n">
        <v>2.04</v>
      </c>
    </row>
    <row r="3736" customFormat="false" ht="14.25" hidden="false" customHeight="false" outlineLevel="0" collapsed="false">
      <c r="H3736" s="10"/>
      <c r="N3736" s="0" t="n">
        <v>6.56</v>
      </c>
    </row>
    <row r="3737" customFormat="false" ht="14.25" hidden="false" customHeight="false" outlineLevel="0" collapsed="false">
      <c r="H3737" s="10"/>
      <c r="N3737" s="0" t="n">
        <v>3.76</v>
      </c>
    </row>
    <row r="3738" customFormat="false" ht="14.25" hidden="false" customHeight="false" outlineLevel="0" collapsed="false">
      <c r="H3738" s="10"/>
      <c r="N3738" s="0" t="n">
        <v>2.58</v>
      </c>
    </row>
    <row r="3739" customFormat="false" ht="14.25" hidden="false" customHeight="false" outlineLevel="0" collapsed="false">
      <c r="H3739" s="10"/>
      <c r="N3739" s="0" t="n">
        <v>1.49</v>
      </c>
    </row>
    <row r="3740" customFormat="false" ht="14.25" hidden="false" customHeight="false" outlineLevel="0" collapsed="false">
      <c r="H3740" s="10"/>
      <c r="N3740" s="0" t="n">
        <v>5.91</v>
      </c>
    </row>
    <row r="3741" customFormat="false" ht="14.25" hidden="false" customHeight="false" outlineLevel="0" collapsed="false">
      <c r="H3741" s="10"/>
      <c r="N3741" s="0" t="n">
        <v>2.52</v>
      </c>
    </row>
    <row r="3742" customFormat="false" ht="14.25" hidden="false" customHeight="false" outlineLevel="0" collapsed="false">
      <c r="H3742" s="10"/>
      <c r="N3742" s="0" t="n">
        <v>1.07</v>
      </c>
    </row>
    <row r="3743" customFormat="false" ht="14.25" hidden="false" customHeight="false" outlineLevel="0" collapsed="false">
      <c r="H3743" s="10"/>
      <c r="N3743" s="0" t="n">
        <v>2.58</v>
      </c>
    </row>
    <row r="3744" customFormat="false" ht="14.25" hidden="false" customHeight="false" outlineLevel="0" collapsed="false">
      <c r="H3744" s="10"/>
      <c r="N3744" s="0" t="n">
        <v>1.12</v>
      </c>
    </row>
    <row r="3745" customFormat="false" ht="14.25" hidden="false" customHeight="false" outlineLevel="0" collapsed="false">
      <c r="H3745" s="10"/>
      <c r="N3745" s="0" t="n">
        <v>1.16</v>
      </c>
    </row>
    <row r="3746" customFormat="false" ht="14.25" hidden="false" customHeight="false" outlineLevel="0" collapsed="false">
      <c r="H3746" s="10"/>
      <c r="N3746" s="0" t="n">
        <v>1.09</v>
      </c>
    </row>
    <row r="3747" customFormat="false" ht="14.25" hidden="false" customHeight="false" outlineLevel="0" collapsed="false">
      <c r="H3747" s="10"/>
      <c r="N3747" s="0" t="n">
        <v>1.56</v>
      </c>
    </row>
    <row r="3748" customFormat="false" ht="14.25" hidden="false" customHeight="false" outlineLevel="0" collapsed="false">
      <c r="H3748" s="10"/>
      <c r="N3748" s="0" t="n">
        <v>1.77</v>
      </c>
    </row>
    <row r="3749" customFormat="false" ht="14.25" hidden="false" customHeight="false" outlineLevel="0" collapsed="false">
      <c r="H3749" s="10"/>
      <c r="N3749" s="0" t="n">
        <v>1.17</v>
      </c>
    </row>
    <row r="3750" customFormat="false" ht="14.25" hidden="false" customHeight="false" outlineLevel="0" collapsed="false">
      <c r="H3750" s="10"/>
      <c r="N3750" s="0" t="n">
        <v>0</v>
      </c>
    </row>
    <row r="3751" customFormat="false" ht="14.25" hidden="false" customHeight="false" outlineLevel="0" collapsed="false">
      <c r="H3751" s="10"/>
      <c r="N3751" s="0" t="n">
        <v>4.19</v>
      </c>
    </row>
    <row r="3752" customFormat="false" ht="14.25" hidden="false" customHeight="false" outlineLevel="0" collapsed="false">
      <c r="H3752" s="10"/>
      <c r="N3752" s="0" t="n">
        <v>1.03</v>
      </c>
    </row>
    <row r="3753" customFormat="false" ht="14.25" hidden="false" customHeight="false" outlineLevel="0" collapsed="false">
      <c r="H3753" s="10"/>
      <c r="N3753" s="0" t="n">
        <v>1.45</v>
      </c>
    </row>
    <row r="3754" customFormat="false" ht="14.25" hidden="false" customHeight="false" outlineLevel="0" collapsed="false">
      <c r="H3754" s="10"/>
      <c r="N3754" s="0" t="n">
        <v>1.32</v>
      </c>
    </row>
    <row r="3755" customFormat="false" ht="14.25" hidden="false" customHeight="false" outlineLevel="0" collapsed="false">
      <c r="H3755" s="10"/>
      <c r="N3755" s="0" t="n">
        <v>1.58</v>
      </c>
    </row>
    <row r="3756" customFormat="false" ht="14.25" hidden="false" customHeight="false" outlineLevel="0" collapsed="false">
      <c r="H3756" s="10"/>
      <c r="N3756" s="0" t="n">
        <v>3.73</v>
      </c>
    </row>
    <row r="3757" customFormat="false" ht="14.25" hidden="false" customHeight="false" outlineLevel="0" collapsed="false">
      <c r="H3757" s="10"/>
      <c r="N3757" s="0" t="n">
        <v>11.1</v>
      </c>
    </row>
    <row r="3758" customFormat="false" ht="14.25" hidden="false" customHeight="false" outlineLevel="0" collapsed="false">
      <c r="H3758" s="10"/>
      <c r="N3758" s="0" t="n">
        <v>1.06</v>
      </c>
    </row>
    <row r="3759" customFormat="false" ht="14.25" hidden="false" customHeight="false" outlineLevel="0" collapsed="false">
      <c r="H3759" s="10"/>
      <c r="N3759" s="0" t="n">
        <v>2.57</v>
      </c>
    </row>
    <row r="3760" customFormat="false" ht="14.25" hidden="false" customHeight="false" outlineLevel="0" collapsed="false">
      <c r="H3760" s="10"/>
      <c r="N3760" s="0" t="n">
        <v>1.02</v>
      </c>
    </row>
    <row r="3761" customFormat="false" ht="14.25" hidden="false" customHeight="false" outlineLevel="0" collapsed="false">
      <c r="H3761" s="10"/>
      <c r="N3761" s="0" t="n">
        <v>4.52</v>
      </c>
    </row>
    <row r="3762" customFormat="false" ht="14.25" hidden="false" customHeight="false" outlineLevel="0" collapsed="false">
      <c r="H3762" s="10"/>
      <c r="N3762" s="0" t="n">
        <v>4.07</v>
      </c>
    </row>
    <row r="3763" customFormat="false" ht="14.25" hidden="false" customHeight="false" outlineLevel="0" collapsed="false">
      <c r="H3763" s="10"/>
      <c r="N3763" s="0" t="n">
        <v>8.22</v>
      </c>
    </row>
    <row r="3764" customFormat="false" ht="14.25" hidden="false" customHeight="false" outlineLevel="0" collapsed="false">
      <c r="H3764" s="10"/>
      <c r="N3764" s="0" t="n">
        <v>1.47</v>
      </c>
    </row>
    <row r="3765" customFormat="false" ht="14.25" hidden="false" customHeight="false" outlineLevel="0" collapsed="false">
      <c r="H3765" s="10"/>
      <c r="N3765" s="0" t="n">
        <v>1.81</v>
      </c>
    </row>
    <row r="3766" customFormat="false" ht="14.25" hidden="false" customHeight="false" outlineLevel="0" collapsed="false">
      <c r="H3766" s="10"/>
      <c r="N3766" s="0" t="n">
        <v>1.01</v>
      </c>
    </row>
    <row r="3767" customFormat="false" ht="14.25" hidden="false" customHeight="false" outlineLevel="0" collapsed="false">
      <c r="H3767" s="10"/>
      <c r="N3767" s="0" t="n">
        <v>1.25</v>
      </c>
    </row>
    <row r="3768" customFormat="false" ht="14.25" hidden="false" customHeight="false" outlineLevel="0" collapsed="false">
      <c r="H3768" s="10"/>
      <c r="N3768" s="0" t="n">
        <v>1.52</v>
      </c>
    </row>
    <row r="3769" customFormat="false" ht="14.25" hidden="false" customHeight="false" outlineLevel="0" collapsed="false">
      <c r="H3769" s="10"/>
      <c r="N3769" s="0" t="n">
        <v>1.29</v>
      </c>
    </row>
    <row r="3770" customFormat="false" ht="14.25" hidden="false" customHeight="false" outlineLevel="0" collapsed="false">
      <c r="H3770" s="10"/>
      <c r="N3770" s="0" t="n">
        <v>2.86</v>
      </c>
    </row>
    <row r="3771" customFormat="false" ht="14.25" hidden="false" customHeight="false" outlineLevel="0" collapsed="false">
      <c r="H3771" s="10"/>
      <c r="N3771" s="0" t="n">
        <v>1.86</v>
      </c>
    </row>
    <row r="3772" customFormat="false" ht="14.25" hidden="false" customHeight="false" outlineLevel="0" collapsed="false">
      <c r="H3772" s="10"/>
      <c r="N3772" s="0" t="n">
        <v>9.42</v>
      </c>
    </row>
    <row r="3773" customFormat="false" ht="14.25" hidden="false" customHeight="false" outlineLevel="0" collapsed="false">
      <c r="H3773" s="10"/>
      <c r="N3773" s="0" t="n">
        <v>1.47</v>
      </c>
    </row>
    <row r="3774" customFormat="false" ht="14.25" hidden="false" customHeight="false" outlineLevel="0" collapsed="false">
      <c r="H3774" s="10"/>
      <c r="N3774" s="0" t="n">
        <v>1.75</v>
      </c>
    </row>
    <row r="3775" customFormat="false" ht="14.25" hidden="false" customHeight="false" outlineLevel="0" collapsed="false">
      <c r="H3775" s="10"/>
      <c r="N3775" s="0" t="n">
        <v>5.03</v>
      </c>
    </row>
    <row r="3776" customFormat="false" ht="14.25" hidden="false" customHeight="false" outlineLevel="0" collapsed="false">
      <c r="H3776" s="10"/>
      <c r="N3776" s="0" t="n">
        <v>1.82</v>
      </c>
    </row>
    <row r="3777" customFormat="false" ht="14.25" hidden="false" customHeight="false" outlineLevel="0" collapsed="false">
      <c r="H3777" s="10"/>
      <c r="N3777" s="0" t="n">
        <v>1.07</v>
      </c>
    </row>
    <row r="3778" customFormat="false" ht="14.25" hidden="false" customHeight="false" outlineLevel="0" collapsed="false">
      <c r="H3778" s="10"/>
      <c r="N3778" s="0" t="n">
        <v>2.03</v>
      </c>
    </row>
    <row r="3779" customFormat="false" ht="14.25" hidden="false" customHeight="false" outlineLevel="0" collapsed="false">
      <c r="H3779" s="10"/>
      <c r="N3779" s="0" t="n">
        <v>1.88</v>
      </c>
    </row>
    <row r="3780" customFormat="false" ht="14.25" hidden="false" customHeight="false" outlineLevel="0" collapsed="false">
      <c r="H3780" s="10"/>
      <c r="N3780" s="0" t="n">
        <v>7.45</v>
      </c>
    </row>
    <row r="3781" customFormat="false" ht="14.25" hidden="false" customHeight="false" outlineLevel="0" collapsed="false">
      <c r="H3781" s="10"/>
      <c r="N3781" s="0" t="n">
        <v>2.51</v>
      </c>
    </row>
    <row r="3782" customFormat="false" ht="14.25" hidden="false" customHeight="false" outlineLevel="0" collapsed="false">
      <c r="H3782" s="10"/>
      <c r="N3782" s="0" t="n">
        <v>1.65</v>
      </c>
    </row>
    <row r="3783" customFormat="false" ht="14.25" hidden="false" customHeight="false" outlineLevel="0" collapsed="false">
      <c r="H3783" s="10"/>
      <c r="N3783" s="0" t="n">
        <v>6.43</v>
      </c>
    </row>
    <row r="3784" customFormat="false" ht="14.25" hidden="false" customHeight="false" outlineLevel="0" collapsed="false">
      <c r="H3784" s="10"/>
      <c r="N3784" s="0" t="n">
        <v>4.14</v>
      </c>
    </row>
    <row r="3785" customFormat="false" ht="14.25" hidden="false" customHeight="false" outlineLevel="0" collapsed="false">
      <c r="H3785" s="10"/>
      <c r="N3785" s="0" t="n">
        <v>1.15</v>
      </c>
    </row>
    <row r="3786" customFormat="false" ht="14.25" hidden="false" customHeight="false" outlineLevel="0" collapsed="false">
      <c r="H3786" s="10"/>
      <c r="N3786" s="0" t="n">
        <v>4.39</v>
      </c>
    </row>
    <row r="3787" customFormat="false" ht="14.25" hidden="false" customHeight="false" outlineLevel="0" collapsed="false">
      <c r="H3787" s="10"/>
      <c r="N3787" s="0" t="n">
        <v>4.04</v>
      </c>
    </row>
    <row r="3788" customFormat="false" ht="14.25" hidden="false" customHeight="false" outlineLevel="0" collapsed="false">
      <c r="H3788" s="10"/>
      <c r="N3788" s="0" t="n">
        <v>2.2</v>
      </c>
    </row>
    <row r="3789" customFormat="false" ht="14.25" hidden="false" customHeight="false" outlineLevel="0" collapsed="false">
      <c r="H3789" s="10"/>
      <c r="N3789" s="0" t="n">
        <v>6.46</v>
      </c>
    </row>
    <row r="3790" customFormat="false" ht="14.25" hidden="false" customHeight="false" outlineLevel="0" collapsed="false">
      <c r="H3790" s="10"/>
      <c r="N3790" s="0" t="n">
        <v>1.87</v>
      </c>
    </row>
    <row r="3791" customFormat="false" ht="14.25" hidden="false" customHeight="false" outlineLevel="0" collapsed="false">
      <c r="H3791" s="10"/>
      <c r="N3791" s="0" t="n">
        <v>1.51</v>
      </c>
    </row>
    <row r="3792" customFormat="false" ht="14.25" hidden="false" customHeight="false" outlineLevel="0" collapsed="false">
      <c r="H3792" s="10"/>
      <c r="N3792" s="0" t="n">
        <v>2.08</v>
      </c>
    </row>
    <row r="3793" customFormat="false" ht="14.25" hidden="false" customHeight="false" outlineLevel="0" collapsed="false">
      <c r="H3793" s="10"/>
      <c r="N3793" s="0" t="n">
        <v>23.65</v>
      </c>
    </row>
    <row r="3794" customFormat="false" ht="14.25" hidden="false" customHeight="false" outlineLevel="0" collapsed="false">
      <c r="H3794" s="10"/>
      <c r="N3794" s="0" t="n">
        <v>5.9</v>
      </c>
    </row>
    <row r="3795" customFormat="false" ht="14.25" hidden="false" customHeight="false" outlineLevel="0" collapsed="false">
      <c r="H3795" s="10"/>
      <c r="N3795" s="0" t="n">
        <v>3.19</v>
      </c>
    </row>
    <row r="3796" customFormat="false" ht="14.25" hidden="false" customHeight="false" outlineLevel="0" collapsed="false">
      <c r="H3796" s="10"/>
      <c r="N3796" s="0" t="n">
        <v>9.44</v>
      </c>
    </row>
    <row r="3797" customFormat="false" ht="14.25" hidden="false" customHeight="false" outlineLevel="0" collapsed="false">
      <c r="H3797" s="10"/>
      <c r="N3797" s="0" t="n">
        <v>1.14</v>
      </c>
    </row>
    <row r="3798" customFormat="false" ht="14.25" hidden="false" customHeight="false" outlineLevel="0" collapsed="false">
      <c r="H3798" s="10"/>
      <c r="N3798" s="0" t="n">
        <v>1.19</v>
      </c>
    </row>
    <row r="3799" customFormat="false" ht="14.25" hidden="false" customHeight="false" outlineLevel="0" collapsed="false">
      <c r="H3799" s="10"/>
      <c r="N3799" s="0" t="n">
        <v>1.01</v>
      </c>
    </row>
    <row r="3800" customFormat="false" ht="14.25" hidden="false" customHeight="false" outlineLevel="0" collapsed="false">
      <c r="H3800" s="10"/>
      <c r="N3800" s="0" t="n">
        <v>1.05</v>
      </c>
    </row>
    <row r="3801" customFormat="false" ht="14.25" hidden="false" customHeight="false" outlineLevel="0" collapsed="false">
      <c r="H3801" s="10"/>
      <c r="N3801" s="0" t="n">
        <v>8.19</v>
      </c>
    </row>
    <row r="3802" customFormat="false" ht="14.25" hidden="false" customHeight="false" outlineLevel="0" collapsed="false">
      <c r="H3802" s="10"/>
      <c r="N3802" s="0" t="n">
        <v>1.8</v>
      </c>
    </row>
    <row r="3803" customFormat="false" ht="14.25" hidden="false" customHeight="false" outlineLevel="0" collapsed="false">
      <c r="H3803" s="10"/>
      <c r="N3803" s="0" t="n">
        <v>1.11</v>
      </c>
    </row>
    <row r="3804" customFormat="false" ht="14.25" hidden="false" customHeight="false" outlineLevel="0" collapsed="false">
      <c r="H3804" s="10"/>
      <c r="N3804" s="0" t="n">
        <v>1.52</v>
      </c>
    </row>
    <row r="3805" customFormat="false" ht="14.25" hidden="false" customHeight="false" outlineLevel="0" collapsed="false">
      <c r="H3805" s="10"/>
      <c r="N3805" s="0" t="n">
        <v>36.87</v>
      </c>
    </row>
    <row r="3806" customFormat="false" ht="14.25" hidden="false" customHeight="false" outlineLevel="0" collapsed="false">
      <c r="H3806" s="10"/>
      <c r="N3806" s="0" t="n">
        <v>1.67</v>
      </c>
    </row>
    <row r="3807" customFormat="false" ht="14.25" hidden="false" customHeight="false" outlineLevel="0" collapsed="false">
      <c r="H3807" s="10"/>
      <c r="N3807" s="0" t="n">
        <v>1.6</v>
      </c>
    </row>
    <row r="3808" customFormat="false" ht="14.25" hidden="false" customHeight="false" outlineLevel="0" collapsed="false">
      <c r="H3808" s="10"/>
      <c r="N3808" s="0" t="n">
        <v>26.53</v>
      </c>
    </row>
    <row r="3809" customFormat="false" ht="14.25" hidden="false" customHeight="false" outlineLevel="0" collapsed="false">
      <c r="H3809" s="10"/>
      <c r="N3809" s="0" t="n">
        <v>1.24</v>
      </c>
    </row>
    <row r="3810" customFormat="false" ht="14.25" hidden="false" customHeight="false" outlineLevel="0" collapsed="false">
      <c r="H3810" s="10"/>
      <c r="N3810" s="0" t="n">
        <v>1.21</v>
      </c>
    </row>
    <row r="3811" customFormat="false" ht="14.25" hidden="false" customHeight="false" outlineLevel="0" collapsed="false">
      <c r="H3811" s="10"/>
      <c r="N3811" s="0" t="n">
        <v>67.58</v>
      </c>
    </row>
    <row r="3812" customFormat="false" ht="14.25" hidden="false" customHeight="false" outlineLevel="0" collapsed="false">
      <c r="H3812" s="10"/>
      <c r="N3812" s="0" t="n">
        <v>2.16</v>
      </c>
    </row>
    <row r="3813" customFormat="false" ht="14.25" hidden="false" customHeight="false" outlineLevel="0" collapsed="false">
      <c r="H3813" s="10"/>
      <c r="N3813" s="0" t="n">
        <v>5567.64</v>
      </c>
    </row>
    <row r="3814" customFormat="false" ht="14.25" hidden="false" customHeight="false" outlineLevel="0" collapsed="false">
      <c r="H3814" s="10"/>
      <c r="N3814" s="0" t="n">
        <v>1.1</v>
      </c>
    </row>
    <row r="3815" customFormat="false" ht="14.25" hidden="false" customHeight="false" outlineLevel="0" collapsed="false">
      <c r="H3815" s="10"/>
      <c r="N3815" s="0" t="n">
        <v>1.49</v>
      </c>
    </row>
    <row r="3816" customFormat="false" ht="14.25" hidden="false" customHeight="false" outlineLevel="0" collapsed="false">
      <c r="H3816" s="10"/>
      <c r="N3816" s="0" t="n">
        <v>4.28</v>
      </c>
    </row>
    <row r="3817" customFormat="false" ht="14.25" hidden="false" customHeight="false" outlineLevel="0" collapsed="false">
      <c r="H3817" s="10"/>
      <c r="N3817" s="0" t="n">
        <v>2.59</v>
      </c>
    </row>
    <row r="3818" customFormat="false" ht="14.25" hidden="false" customHeight="false" outlineLevel="0" collapsed="false">
      <c r="H3818" s="10"/>
      <c r="N3818" s="0" t="n">
        <v>0</v>
      </c>
    </row>
    <row r="3819" customFormat="false" ht="14.25" hidden="false" customHeight="false" outlineLevel="0" collapsed="false">
      <c r="H3819" s="10"/>
      <c r="N3819" s="0" t="n">
        <v>1.6</v>
      </c>
    </row>
    <row r="3820" customFormat="false" ht="14.25" hidden="false" customHeight="false" outlineLevel="0" collapsed="false">
      <c r="H3820" s="10"/>
      <c r="N3820" s="0" t="n">
        <v>1.36</v>
      </c>
    </row>
    <row r="3821" customFormat="false" ht="14.25" hidden="false" customHeight="false" outlineLevel="0" collapsed="false">
      <c r="H3821" s="10"/>
      <c r="N3821" s="0" t="n">
        <v>3.06</v>
      </c>
    </row>
    <row r="3822" customFormat="false" ht="14.25" hidden="false" customHeight="false" outlineLevel="0" collapsed="false">
      <c r="H3822" s="10"/>
      <c r="N3822" s="0" t="n">
        <v>1.14</v>
      </c>
    </row>
    <row r="3823" customFormat="false" ht="14.25" hidden="false" customHeight="false" outlineLevel="0" collapsed="false">
      <c r="H3823" s="10"/>
      <c r="N3823" s="0" t="n">
        <v>1.09</v>
      </c>
    </row>
    <row r="3824" customFormat="false" ht="14.25" hidden="false" customHeight="false" outlineLevel="0" collapsed="false">
      <c r="H3824" s="10"/>
      <c r="N3824" s="0" t="n">
        <v>1.19</v>
      </c>
    </row>
    <row r="3825" customFormat="false" ht="14.25" hidden="false" customHeight="false" outlineLevel="0" collapsed="false">
      <c r="H3825" s="10"/>
      <c r="N3825" s="0" t="n">
        <v>5.13</v>
      </c>
    </row>
    <row r="3826" customFormat="false" ht="14.25" hidden="false" customHeight="false" outlineLevel="0" collapsed="false">
      <c r="H3826" s="10"/>
      <c r="N3826" s="0" t="n">
        <v>1.46</v>
      </c>
    </row>
    <row r="3827" customFormat="false" ht="14.25" hidden="false" customHeight="false" outlineLevel="0" collapsed="false">
      <c r="H3827" s="10"/>
      <c r="N3827" s="0" t="n">
        <v>2.15</v>
      </c>
    </row>
    <row r="3828" customFormat="false" ht="14.25" hidden="false" customHeight="false" outlineLevel="0" collapsed="false">
      <c r="H3828" s="10"/>
      <c r="N3828" s="0" t="n">
        <v>1.08</v>
      </c>
    </row>
    <row r="3829" customFormat="false" ht="14.25" hidden="false" customHeight="false" outlineLevel="0" collapsed="false">
      <c r="H3829" s="10"/>
      <c r="N3829" s="0" t="n">
        <v>1.08</v>
      </c>
    </row>
    <row r="3830" customFormat="false" ht="14.25" hidden="false" customHeight="false" outlineLevel="0" collapsed="false">
      <c r="H3830" s="10"/>
      <c r="N3830" s="0" t="n">
        <v>1.02</v>
      </c>
    </row>
    <row r="3831" customFormat="false" ht="14.25" hidden="false" customHeight="false" outlineLevel="0" collapsed="false">
      <c r="H3831" s="10"/>
      <c r="N3831" s="0" t="n">
        <v>1.23</v>
      </c>
    </row>
    <row r="3832" customFormat="false" ht="14.25" hidden="false" customHeight="false" outlineLevel="0" collapsed="false">
      <c r="H3832" s="10"/>
      <c r="N3832" s="0" t="n">
        <v>5.33</v>
      </c>
    </row>
    <row r="3833" customFormat="false" ht="14.25" hidden="false" customHeight="false" outlineLevel="0" collapsed="false">
      <c r="H3833" s="10"/>
      <c r="N3833" s="0" t="n">
        <v>1.02</v>
      </c>
    </row>
    <row r="3834" customFormat="false" ht="14.25" hidden="false" customHeight="false" outlineLevel="0" collapsed="false">
      <c r="H3834" s="10"/>
      <c r="N3834" s="0" t="n">
        <v>2.94</v>
      </c>
    </row>
    <row r="3835" customFormat="false" ht="14.25" hidden="false" customHeight="false" outlineLevel="0" collapsed="false">
      <c r="H3835" s="10"/>
      <c r="N3835" s="0" t="n">
        <v>5.51</v>
      </c>
    </row>
    <row r="3836" customFormat="false" ht="14.25" hidden="false" customHeight="false" outlineLevel="0" collapsed="false">
      <c r="H3836" s="10"/>
      <c r="N3836" s="0" t="n">
        <v>1.38</v>
      </c>
    </row>
    <row r="3837" customFormat="false" ht="14.25" hidden="false" customHeight="false" outlineLevel="0" collapsed="false">
      <c r="H3837" s="10"/>
      <c r="N3837" s="0" t="n">
        <v>2.2</v>
      </c>
    </row>
    <row r="3838" customFormat="false" ht="14.25" hidden="false" customHeight="false" outlineLevel="0" collapsed="false">
      <c r="H3838" s="10"/>
      <c r="N3838" s="0" t="n">
        <v>2.58</v>
      </c>
    </row>
    <row r="3839" customFormat="false" ht="14.25" hidden="false" customHeight="false" outlineLevel="0" collapsed="false">
      <c r="H3839" s="10"/>
      <c r="N3839" s="0" t="n">
        <v>1.12</v>
      </c>
    </row>
    <row r="3840" customFormat="false" ht="14.25" hidden="false" customHeight="false" outlineLevel="0" collapsed="false">
      <c r="H3840" s="10"/>
      <c r="N3840" s="0" t="n">
        <v>6.21</v>
      </c>
    </row>
    <row r="3841" customFormat="false" ht="14.25" hidden="false" customHeight="false" outlineLevel="0" collapsed="false">
      <c r="H3841" s="10"/>
      <c r="N3841" s="0" t="n">
        <v>10.02</v>
      </c>
    </row>
    <row r="3842" customFormat="false" ht="14.25" hidden="false" customHeight="false" outlineLevel="0" collapsed="false">
      <c r="H3842" s="10"/>
      <c r="N3842" s="0" t="n">
        <v>77.9</v>
      </c>
    </row>
    <row r="3843" customFormat="false" ht="14.25" hidden="false" customHeight="false" outlineLevel="0" collapsed="false">
      <c r="H3843" s="10"/>
      <c r="N3843" s="0" t="n">
        <v>6.47</v>
      </c>
    </row>
    <row r="3844" customFormat="false" ht="14.25" hidden="false" customHeight="false" outlineLevel="0" collapsed="false">
      <c r="H3844" s="10"/>
      <c r="N3844" s="0" t="n">
        <v>1.02</v>
      </c>
    </row>
    <row r="3845" customFormat="false" ht="14.25" hidden="false" customHeight="false" outlineLevel="0" collapsed="false">
      <c r="H3845" s="10"/>
      <c r="N3845" s="0" t="n">
        <v>4.31</v>
      </c>
    </row>
    <row r="3846" customFormat="false" ht="14.25" hidden="false" customHeight="false" outlineLevel="0" collapsed="false">
      <c r="H3846" s="10"/>
      <c r="N3846" s="0" t="n">
        <v>2.51</v>
      </c>
    </row>
    <row r="3847" customFormat="false" ht="14.25" hidden="false" customHeight="false" outlineLevel="0" collapsed="false">
      <c r="H3847" s="10"/>
      <c r="N3847" s="0" t="n">
        <v>1.72</v>
      </c>
    </row>
    <row r="3848" customFormat="false" ht="14.25" hidden="false" customHeight="false" outlineLevel="0" collapsed="false">
      <c r="H3848" s="10"/>
      <c r="N3848" s="0" t="n">
        <v>1.97</v>
      </c>
    </row>
    <row r="3849" customFormat="false" ht="14.25" hidden="false" customHeight="false" outlineLevel="0" collapsed="false">
      <c r="H3849" s="10"/>
      <c r="N3849" s="0" t="n">
        <v>1.43</v>
      </c>
    </row>
    <row r="3850" customFormat="false" ht="14.25" hidden="false" customHeight="false" outlineLevel="0" collapsed="false">
      <c r="H3850" s="10"/>
      <c r="N3850" s="0" t="n">
        <v>1.05</v>
      </c>
    </row>
    <row r="3851" customFormat="false" ht="14.25" hidden="false" customHeight="false" outlineLevel="0" collapsed="false">
      <c r="H3851" s="10"/>
      <c r="N3851" s="0" t="n">
        <v>1.12</v>
      </c>
    </row>
    <row r="3852" customFormat="false" ht="14.25" hidden="false" customHeight="false" outlineLevel="0" collapsed="false">
      <c r="H3852" s="10"/>
      <c r="N3852" s="0" t="n">
        <v>1.03</v>
      </c>
    </row>
    <row r="3853" customFormat="false" ht="14.25" hidden="false" customHeight="false" outlineLevel="0" collapsed="false">
      <c r="H3853" s="10"/>
      <c r="N3853" s="0" t="n">
        <v>1.23</v>
      </c>
    </row>
    <row r="3854" customFormat="false" ht="14.25" hidden="false" customHeight="false" outlineLevel="0" collapsed="false">
      <c r="H3854" s="10"/>
      <c r="N3854" s="0" t="n">
        <v>4.49</v>
      </c>
    </row>
    <row r="3855" customFormat="false" ht="14.25" hidden="false" customHeight="false" outlineLevel="0" collapsed="false">
      <c r="H3855" s="10"/>
      <c r="N3855" s="0" t="n">
        <v>1.16</v>
      </c>
    </row>
    <row r="3856" customFormat="false" ht="14.25" hidden="false" customHeight="false" outlineLevel="0" collapsed="false">
      <c r="H3856" s="10"/>
      <c r="N3856" s="0" t="n">
        <v>1.68</v>
      </c>
    </row>
    <row r="3857" customFormat="false" ht="14.25" hidden="false" customHeight="false" outlineLevel="0" collapsed="false">
      <c r="H3857" s="10"/>
      <c r="N3857" s="0" t="n">
        <v>2.66</v>
      </c>
    </row>
    <row r="3858" customFormat="false" ht="14.25" hidden="false" customHeight="false" outlineLevel="0" collapsed="false">
      <c r="H3858" s="10"/>
      <c r="N3858" s="0" t="n">
        <v>1.68</v>
      </c>
    </row>
    <row r="3859" customFormat="false" ht="14.25" hidden="false" customHeight="false" outlineLevel="0" collapsed="false">
      <c r="H3859" s="10"/>
      <c r="N3859" s="0" t="n">
        <v>2.24</v>
      </c>
    </row>
    <row r="3860" customFormat="false" ht="14.25" hidden="false" customHeight="false" outlineLevel="0" collapsed="false">
      <c r="H3860" s="10"/>
      <c r="N3860" s="0" t="n">
        <v>1.5</v>
      </c>
    </row>
    <row r="3861" customFormat="false" ht="14.25" hidden="false" customHeight="false" outlineLevel="0" collapsed="false">
      <c r="H3861" s="10"/>
      <c r="N3861" s="0" t="n">
        <v>21.71</v>
      </c>
    </row>
    <row r="3862" customFormat="false" ht="14.25" hidden="false" customHeight="false" outlineLevel="0" collapsed="false">
      <c r="H3862" s="10"/>
      <c r="N3862" s="0" t="n">
        <v>2.51</v>
      </c>
    </row>
    <row r="3863" customFormat="false" ht="14.25" hidden="false" customHeight="false" outlineLevel="0" collapsed="false">
      <c r="H3863" s="10"/>
      <c r="N3863" s="0" t="n">
        <v>1.78</v>
      </c>
    </row>
    <row r="3864" customFormat="false" ht="14.25" hidden="false" customHeight="false" outlineLevel="0" collapsed="false">
      <c r="H3864" s="10"/>
      <c r="N3864" s="0" t="n">
        <v>3.78</v>
      </c>
    </row>
    <row r="3865" customFormat="false" ht="14.25" hidden="false" customHeight="false" outlineLevel="0" collapsed="false">
      <c r="H3865" s="10"/>
      <c r="N3865" s="0" t="n">
        <v>2.03</v>
      </c>
    </row>
    <row r="3866" customFormat="false" ht="14.25" hidden="false" customHeight="false" outlineLevel="0" collapsed="false">
      <c r="H3866" s="10"/>
      <c r="N3866" s="0" t="n">
        <v>1.57</v>
      </c>
    </row>
    <row r="3867" customFormat="false" ht="14.25" hidden="false" customHeight="false" outlineLevel="0" collapsed="false">
      <c r="H3867" s="10"/>
      <c r="N3867" s="0" t="n">
        <v>3.1</v>
      </c>
    </row>
    <row r="3868" customFormat="false" ht="14.25" hidden="false" customHeight="false" outlineLevel="0" collapsed="false">
      <c r="H3868" s="10"/>
      <c r="N3868" s="0" t="n">
        <v>4.33</v>
      </c>
    </row>
    <row r="3869" customFormat="false" ht="14.25" hidden="false" customHeight="false" outlineLevel="0" collapsed="false">
      <c r="H3869" s="10"/>
      <c r="N3869" s="0" t="n">
        <v>2.75</v>
      </c>
    </row>
    <row r="3870" customFormat="false" ht="14.25" hidden="false" customHeight="false" outlineLevel="0" collapsed="false">
      <c r="H3870" s="10"/>
      <c r="N3870" s="0" t="n">
        <v>1.12</v>
      </c>
    </row>
    <row r="3871" customFormat="false" ht="14.25" hidden="false" customHeight="false" outlineLevel="0" collapsed="false">
      <c r="H3871" s="10"/>
      <c r="N3871" s="0" t="n">
        <v>1.07</v>
      </c>
    </row>
    <row r="3872" customFormat="false" ht="14.25" hidden="false" customHeight="false" outlineLevel="0" collapsed="false">
      <c r="H3872" s="10"/>
      <c r="N3872" s="0" t="n">
        <v>6.66</v>
      </c>
    </row>
    <row r="3873" customFormat="false" ht="14.25" hidden="false" customHeight="false" outlineLevel="0" collapsed="false">
      <c r="H3873" s="10"/>
      <c r="N3873" s="0" t="n">
        <v>6.71</v>
      </c>
    </row>
    <row r="3874" customFormat="false" ht="14.25" hidden="false" customHeight="false" outlineLevel="0" collapsed="false">
      <c r="H3874" s="10"/>
      <c r="N3874" s="0" t="n">
        <v>1.19</v>
      </c>
    </row>
    <row r="3875" customFormat="false" ht="14.25" hidden="false" customHeight="false" outlineLevel="0" collapsed="false">
      <c r="H3875" s="10"/>
      <c r="N3875" s="0" t="n">
        <v>1.26</v>
      </c>
    </row>
    <row r="3876" customFormat="false" ht="14.25" hidden="false" customHeight="false" outlineLevel="0" collapsed="false">
      <c r="H3876" s="10"/>
      <c r="N3876" s="0" t="n">
        <v>1.25</v>
      </c>
    </row>
    <row r="3877" customFormat="false" ht="14.25" hidden="false" customHeight="false" outlineLevel="0" collapsed="false">
      <c r="H3877" s="10"/>
      <c r="N3877" s="0" t="n">
        <v>1.65</v>
      </c>
    </row>
    <row r="3878" customFormat="false" ht="14.25" hidden="false" customHeight="false" outlineLevel="0" collapsed="false">
      <c r="H3878" s="10"/>
      <c r="N3878" s="0" t="n">
        <v>1.26</v>
      </c>
    </row>
    <row r="3879" customFormat="false" ht="14.25" hidden="false" customHeight="false" outlineLevel="0" collapsed="false">
      <c r="H3879" s="10"/>
      <c r="N3879" s="0" t="n">
        <v>1.01</v>
      </c>
    </row>
    <row r="3880" customFormat="false" ht="14.25" hidden="false" customHeight="false" outlineLevel="0" collapsed="false">
      <c r="H3880" s="10"/>
      <c r="N3880" s="0" t="n">
        <v>2.59</v>
      </c>
    </row>
    <row r="3881" customFormat="false" ht="14.25" hidden="false" customHeight="false" outlineLevel="0" collapsed="false">
      <c r="H3881" s="10"/>
      <c r="N3881" s="0" t="n">
        <v>2.34</v>
      </c>
    </row>
    <row r="3882" customFormat="false" ht="14.25" hidden="false" customHeight="false" outlineLevel="0" collapsed="false">
      <c r="H3882" s="10"/>
      <c r="N3882" s="0" t="n">
        <v>7.85</v>
      </c>
    </row>
    <row r="3883" customFormat="false" ht="14.25" hidden="false" customHeight="false" outlineLevel="0" collapsed="false">
      <c r="H3883" s="10"/>
      <c r="N3883" s="0" t="n">
        <v>6.01</v>
      </c>
    </row>
    <row r="3884" customFormat="false" ht="14.25" hidden="false" customHeight="false" outlineLevel="0" collapsed="false">
      <c r="H3884" s="10"/>
      <c r="N3884" s="0" t="n">
        <v>3.04</v>
      </c>
    </row>
    <row r="3885" customFormat="false" ht="14.25" hidden="false" customHeight="false" outlineLevel="0" collapsed="false">
      <c r="H3885" s="10"/>
      <c r="N3885" s="0" t="n">
        <v>15.83</v>
      </c>
    </row>
    <row r="3886" customFormat="false" ht="14.25" hidden="false" customHeight="false" outlineLevel="0" collapsed="false">
      <c r="H3886" s="10"/>
      <c r="N3886" s="0" t="n">
        <v>1.1</v>
      </c>
    </row>
    <row r="3887" customFormat="false" ht="14.25" hidden="false" customHeight="false" outlineLevel="0" collapsed="false">
      <c r="H3887" s="10"/>
      <c r="N3887" s="0" t="n">
        <v>1.19</v>
      </c>
    </row>
    <row r="3888" customFormat="false" ht="14.25" hidden="false" customHeight="false" outlineLevel="0" collapsed="false">
      <c r="H3888" s="10"/>
      <c r="N3888" s="0" t="n">
        <v>4.5</v>
      </c>
    </row>
    <row r="3889" customFormat="false" ht="14.25" hidden="false" customHeight="false" outlineLevel="0" collapsed="false">
      <c r="H3889" s="10"/>
      <c r="N3889" s="0" t="n">
        <v>7.14</v>
      </c>
    </row>
    <row r="3890" customFormat="false" ht="14.25" hidden="false" customHeight="false" outlineLevel="0" collapsed="false">
      <c r="H3890" s="10"/>
      <c r="N3890" s="0" t="n">
        <v>1.66</v>
      </c>
    </row>
    <row r="3891" customFormat="false" ht="14.25" hidden="false" customHeight="false" outlineLevel="0" collapsed="false">
      <c r="H3891" s="10"/>
      <c r="N3891" s="0" t="n">
        <v>1.33</v>
      </c>
    </row>
    <row r="3892" customFormat="false" ht="14.25" hidden="false" customHeight="false" outlineLevel="0" collapsed="false">
      <c r="H3892" s="10"/>
      <c r="N3892" s="0" t="n">
        <v>5.18</v>
      </c>
    </row>
    <row r="3893" customFormat="false" ht="14.25" hidden="false" customHeight="false" outlineLevel="0" collapsed="false">
      <c r="H3893" s="10"/>
      <c r="N3893" s="0" t="n">
        <v>3.27</v>
      </c>
    </row>
    <row r="3894" customFormat="false" ht="14.25" hidden="false" customHeight="false" outlineLevel="0" collapsed="false">
      <c r="H3894" s="10"/>
      <c r="N3894" s="0" t="n">
        <v>3.79</v>
      </c>
    </row>
    <row r="3895" customFormat="false" ht="14.25" hidden="false" customHeight="false" outlineLevel="0" collapsed="false">
      <c r="H3895" s="10"/>
      <c r="N3895" s="0" t="n">
        <v>1.34</v>
      </c>
    </row>
    <row r="3896" customFormat="false" ht="14.25" hidden="false" customHeight="false" outlineLevel="0" collapsed="false">
      <c r="H3896" s="10"/>
      <c r="N3896" s="0" t="n">
        <v>2.18</v>
      </c>
    </row>
    <row r="3897" customFormat="false" ht="14.25" hidden="false" customHeight="false" outlineLevel="0" collapsed="false">
      <c r="H3897" s="10"/>
      <c r="N3897" s="0" t="n">
        <v>2.3</v>
      </c>
    </row>
    <row r="3898" customFormat="false" ht="14.25" hidden="false" customHeight="false" outlineLevel="0" collapsed="false">
      <c r="H3898" s="10"/>
      <c r="N3898" s="0" t="n">
        <v>152.75</v>
      </c>
    </row>
    <row r="3899" customFormat="false" ht="14.25" hidden="false" customHeight="false" outlineLevel="0" collapsed="false">
      <c r="H3899" s="10"/>
      <c r="N3899" s="0" t="n">
        <v>13.06</v>
      </c>
    </row>
    <row r="3900" customFormat="false" ht="14.25" hidden="false" customHeight="false" outlineLevel="0" collapsed="false">
      <c r="H3900" s="10"/>
      <c r="N3900" s="0" t="n">
        <v>1.04</v>
      </c>
    </row>
    <row r="3901" customFormat="false" ht="14.25" hidden="false" customHeight="false" outlineLevel="0" collapsed="false">
      <c r="H3901" s="10"/>
      <c r="N3901" s="0" t="n">
        <v>2.33</v>
      </c>
    </row>
    <row r="3902" customFormat="false" ht="14.25" hidden="false" customHeight="false" outlineLevel="0" collapsed="false">
      <c r="H3902" s="10"/>
      <c r="N3902" s="0" t="n">
        <v>1.95</v>
      </c>
    </row>
    <row r="3903" customFormat="false" ht="14.25" hidden="false" customHeight="false" outlineLevel="0" collapsed="false">
      <c r="H3903" s="10"/>
      <c r="N3903" s="0" t="n">
        <v>4.87</v>
      </c>
    </row>
    <row r="3904" customFormat="false" ht="14.25" hidden="false" customHeight="false" outlineLevel="0" collapsed="false">
      <c r="H3904" s="10"/>
      <c r="N3904" s="0" t="n">
        <v>2.48</v>
      </c>
    </row>
    <row r="3905" customFormat="false" ht="14.25" hidden="false" customHeight="false" outlineLevel="0" collapsed="false">
      <c r="H3905" s="10"/>
      <c r="N3905" s="0" t="n">
        <v>23.08</v>
      </c>
    </row>
    <row r="3906" customFormat="false" ht="14.25" hidden="false" customHeight="false" outlineLevel="0" collapsed="false">
      <c r="H3906" s="10"/>
      <c r="N3906" s="0" t="n">
        <v>1.14</v>
      </c>
    </row>
    <row r="3907" customFormat="false" ht="14.25" hidden="false" customHeight="false" outlineLevel="0" collapsed="false">
      <c r="H3907" s="10"/>
      <c r="N3907" s="0" t="n">
        <v>1.29</v>
      </c>
    </row>
    <row r="3908" customFormat="false" ht="14.25" hidden="false" customHeight="false" outlineLevel="0" collapsed="false">
      <c r="H3908" s="10"/>
      <c r="N3908" s="0" t="n">
        <v>3.01</v>
      </c>
    </row>
    <row r="3909" customFormat="false" ht="14.25" hidden="false" customHeight="false" outlineLevel="0" collapsed="false">
      <c r="H3909" s="10"/>
      <c r="N3909" s="0" t="n">
        <v>1.7</v>
      </c>
    </row>
    <row r="3910" customFormat="false" ht="14.25" hidden="false" customHeight="false" outlineLevel="0" collapsed="false">
      <c r="H3910" s="10"/>
      <c r="N3910" s="0" t="n">
        <v>3.98</v>
      </c>
    </row>
    <row r="3911" customFormat="false" ht="14.25" hidden="false" customHeight="false" outlineLevel="0" collapsed="false">
      <c r="H3911" s="10"/>
      <c r="N3911" s="0" t="n">
        <v>2.29</v>
      </c>
    </row>
    <row r="3912" customFormat="false" ht="14.25" hidden="false" customHeight="false" outlineLevel="0" collapsed="false">
      <c r="H3912" s="10"/>
      <c r="N3912" s="0" t="n">
        <v>1.57</v>
      </c>
    </row>
    <row r="3913" customFormat="false" ht="14.25" hidden="false" customHeight="false" outlineLevel="0" collapsed="false">
      <c r="H3913" s="10"/>
      <c r="N3913" s="0" t="n">
        <v>3.66</v>
      </c>
    </row>
    <row r="3914" customFormat="false" ht="14.25" hidden="false" customHeight="false" outlineLevel="0" collapsed="false">
      <c r="H3914" s="10"/>
      <c r="N3914" s="0" t="n">
        <v>1.13</v>
      </c>
    </row>
    <row r="3915" customFormat="false" ht="14.25" hidden="false" customHeight="false" outlineLevel="0" collapsed="false">
      <c r="H3915" s="10"/>
      <c r="N3915" s="0" t="n">
        <v>22.69</v>
      </c>
    </row>
    <row r="3916" customFormat="false" ht="14.25" hidden="false" customHeight="false" outlineLevel="0" collapsed="false">
      <c r="H3916" s="10"/>
      <c r="N3916" s="0" t="n">
        <v>1.32</v>
      </c>
    </row>
    <row r="3917" customFormat="false" ht="14.25" hidden="false" customHeight="false" outlineLevel="0" collapsed="false">
      <c r="H3917" s="10"/>
      <c r="N3917" s="0" t="n">
        <v>1.01</v>
      </c>
    </row>
    <row r="3918" customFormat="false" ht="14.25" hidden="false" customHeight="false" outlineLevel="0" collapsed="false">
      <c r="H3918" s="10"/>
      <c r="N3918" s="0" t="n">
        <v>4.04</v>
      </c>
    </row>
    <row r="3919" customFormat="false" ht="14.25" hidden="false" customHeight="false" outlineLevel="0" collapsed="false">
      <c r="H3919" s="10"/>
      <c r="N3919" s="0" t="n">
        <v>1.12</v>
      </c>
    </row>
    <row r="3920" customFormat="false" ht="14.25" hidden="false" customHeight="false" outlineLevel="0" collapsed="false">
      <c r="H3920" s="10"/>
      <c r="N3920" s="0" t="n">
        <v>3.9</v>
      </c>
    </row>
    <row r="3921" customFormat="false" ht="14.25" hidden="false" customHeight="false" outlineLevel="0" collapsed="false">
      <c r="H3921" s="10"/>
      <c r="N3921" s="0" t="n">
        <v>1.17</v>
      </c>
    </row>
    <row r="3922" customFormat="false" ht="14.25" hidden="false" customHeight="false" outlineLevel="0" collapsed="false">
      <c r="H3922" s="10"/>
      <c r="N3922" s="0" t="n">
        <v>13.79</v>
      </c>
    </row>
    <row r="3923" customFormat="false" ht="14.25" hidden="false" customHeight="false" outlineLevel="0" collapsed="false">
      <c r="H3923" s="10"/>
      <c r="N3923" s="0" t="n">
        <v>2.01</v>
      </c>
    </row>
    <row r="3924" customFormat="false" ht="14.25" hidden="false" customHeight="false" outlineLevel="0" collapsed="false">
      <c r="H3924" s="10"/>
      <c r="N3924" s="0" t="n">
        <v>3.21</v>
      </c>
    </row>
    <row r="3925" customFormat="false" ht="14.25" hidden="false" customHeight="false" outlineLevel="0" collapsed="false">
      <c r="H3925" s="10"/>
      <c r="N3925" s="0" t="n">
        <v>3.03</v>
      </c>
    </row>
    <row r="3926" customFormat="false" ht="14.25" hidden="false" customHeight="false" outlineLevel="0" collapsed="false">
      <c r="H3926" s="10"/>
      <c r="N3926" s="0" t="n">
        <v>2.76</v>
      </c>
    </row>
    <row r="3927" customFormat="false" ht="14.25" hidden="false" customHeight="false" outlineLevel="0" collapsed="false">
      <c r="H3927" s="10"/>
      <c r="N3927" s="0" t="n">
        <v>2.12</v>
      </c>
    </row>
    <row r="3928" customFormat="false" ht="14.25" hidden="false" customHeight="false" outlineLevel="0" collapsed="false">
      <c r="H3928" s="10"/>
      <c r="N3928" s="0" t="n">
        <v>3.88</v>
      </c>
    </row>
    <row r="3929" customFormat="false" ht="14.25" hidden="false" customHeight="false" outlineLevel="0" collapsed="false">
      <c r="H3929" s="10"/>
      <c r="N3929" s="0" t="n">
        <v>1.55</v>
      </c>
    </row>
    <row r="3930" customFormat="false" ht="14.25" hidden="false" customHeight="false" outlineLevel="0" collapsed="false">
      <c r="H3930" s="10"/>
      <c r="N3930" s="0" t="n">
        <v>1.07</v>
      </c>
    </row>
    <row r="3931" customFormat="false" ht="14.25" hidden="false" customHeight="false" outlineLevel="0" collapsed="false">
      <c r="H3931" s="10"/>
      <c r="N3931" s="0" t="n">
        <v>1.47</v>
      </c>
    </row>
    <row r="3932" customFormat="false" ht="14.25" hidden="false" customHeight="false" outlineLevel="0" collapsed="false">
      <c r="H3932" s="10"/>
      <c r="N3932" s="0" t="n">
        <v>2.98</v>
      </c>
    </row>
    <row r="3933" customFormat="false" ht="14.25" hidden="false" customHeight="false" outlineLevel="0" collapsed="false">
      <c r="H3933" s="10"/>
      <c r="N3933" s="0" t="n">
        <v>2.09</v>
      </c>
    </row>
    <row r="3934" customFormat="false" ht="14.25" hidden="false" customHeight="false" outlineLevel="0" collapsed="false">
      <c r="H3934" s="10"/>
      <c r="N3934" s="0" t="n">
        <v>5</v>
      </c>
    </row>
    <row r="3935" customFormat="false" ht="14.25" hidden="false" customHeight="false" outlineLevel="0" collapsed="false">
      <c r="H3935" s="10"/>
      <c r="N3935" s="0" t="n">
        <v>1.12</v>
      </c>
    </row>
    <row r="3936" customFormat="false" ht="14.25" hidden="false" customHeight="false" outlineLevel="0" collapsed="false">
      <c r="H3936" s="10"/>
      <c r="N3936" s="0" t="n">
        <v>1.22</v>
      </c>
    </row>
    <row r="3937" customFormat="false" ht="14.25" hidden="false" customHeight="false" outlineLevel="0" collapsed="false">
      <c r="H3937" s="10"/>
      <c r="N3937" s="0" t="n">
        <v>5.2</v>
      </c>
    </row>
    <row r="3938" customFormat="false" ht="14.25" hidden="false" customHeight="false" outlineLevel="0" collapsed="false">
      <c r="H3938" s="10"/>
      <c r="N3938" s="0" t="n">
        <v>1.01</v>
      </c>
    </row>
    <row r="3939" customFormat="false" ht="14.25" hidden="false" customHeight="false" outlineLevel="0" collapsed="false">
      <c r="H3939" s="10"/>
      <c r="N3939" s="0" t="n">
        <v>1.08</v>
      </c>
    </row>
    <row r="3940" customFormat="false" ht="14.25" hidden="false" customHeight="false" outlineLevel="0" collapsed="false">
      <c r="H3940" s="10"/>
      <c r="N3940" s="0" t="n">
        <v>1.02</v>
      </c>
    </row>
    <row r="3941" customFormat="false" ht="14.25" hidden="false" customHeight="false" outlineLevel="0" collapsed="false">
      <c r="H3941" s="10"/>
      <c r="N3941" s="0" t="n">
        <v>1.81</v>
      </c>
    </row>
    <row r="3942" customFormat="false" ht="14.25" hidden="false" customHeight="false" outlineLevel="0" collapsed="false">
      <c r="H3942" s="10"/>
      <c r="N3942" s="0" t="n">
        <v>18.91</v>
      </c>
    </row>
    <row r="3943" customFormat="false" ht="14.25" hidden="false" customHeight="false" outlineLevel="0" collapsed="false">
      <c r="H3943" s="10"/>
      <c r="N3943" s="0" t="n">
        <v>6.88</v>
      </c>
    </row>
    <row r="3944" customFormat="false" ht="14.25" hidden="false" customHeight="false" outlineLevel="0" collapsed="false">
      <c r="H3944" s="10"/>
      <c r="N3944" s="0" t="n">
        <v>1.73</v>
      </c>
    </row>
    <row r="3945" customFormat="false" ht="14.25" hidden="false" customHeight="false" outlineLevel="0" collapsed="false">
      <c r="H3945" s="10"/>
      <c r="N3945" s="0" t="n">
        <v>1.38</v>
      </c>
    </row>
    <row r="3946" customFormat="false" ht="14.25" hidden="false" customHeight="false" outlineLevel="0" collapsed="false">
      <c r="H3946" s="10"/>
      <c r="N3946" s="0" t="n">
        <v>1.01</v>
      </c>
    </row>
    <row r="3947" customFormat="false" ht="14.25" hidden="false" customHeight="false" outlineLevel="0" collapsed="false">
      <c r="H3947" s="10"/>
      <c r="N3947" s="0" t="n">
        <v>15.44</v>
      </c>
    </row>
    <row r="3948" customFormat="false" ht="14.25" hidden="false" customHeight="false" outlineLevel="0" collapsed="false">
      <c r="H3948" s="10"/>
      <c r="N3948" s="0" t="n">
        <v>17.55</v>
      </c>
    </row>
    <row r="3949" customFormat="false" ht="14.25" hidden="false" customHeight="false" outlineLevel="0" collapsed="false">
      <c r="H3949" s="10"/>
      <c r="N3949" s="0" t="n">
        <v>1.93</v>
      </c>
    </row>
    <row r="3950" customFormat="false" ht="14.25" hidden="false" customHeight="false" outlineLevel="0" collapsed="false">
      <c r="H3950" s="10"/>
      <c r="N3950" s="0" t="n">
        <v>2.17</v>
      </c>
    </row>
    <row r="3951" customFormat="false" ht="14.25" hidden="false" customHeight="false" outlineLevel="0" collapsed="false">
      <c r="H3951" s="10"/>
      <c r="N3951" s="0" t="n">
        <v>1.08</v>
      </c>
    </row>
    <row r="3952" customFormat="false" ht="14.25" hidden="false" customHeight="false" outlineLevel="0" collapsed="false">
      <c r="H3952" s="10"/>
      <c r="N3952" s="0" t="n">
        <v>142.13</v>
      </c>
    </row>
    <row r="3953" customFormat="false" ht="14.25" hidden="false" customHeight="false" outlineLevel="0" collapsed="false">
      <c r="H3953" s="10"/>
      <c r="N3953" s="0" t="n">
        <v>2.05</v>
      </c>
    </row>
    <row r="3954" customFormat="false" ht="14.25" hidden="false" customHeight="false" outlineLevel="0" collapsed="false">
      <c r="H3954" s="10"/>
      <c r="N3954" s="0" t="n">
        <v>1.34</v>
      </c>
    </row>
    <row r="3955" customFormat="false" ht="14.25" hidden="false" customHeight="false" outlineLevel="0" collapsed="false">
      <c r="H3955" s="10"/>
      <c r="N3955" s="0" t="n">
        <v>2.02</v>
      </c>
    </row>
    <row r="3956" customFormat="false" ht="14.25" hidden="false" customHeight="false" outlineLevel="0" collapsed="false">
      <c r="H3956" s="10"/>
      <c r="N3956" s="0" t="n">
        <v>1.48</v>
      </c>
    </row>
    <row r="3957" customFormat="false" ht="14.25" hidden="false" customHeight="false" outlineLevel="0" collapsed="false">
      <c r="H3957" s="10"/>
      <c r="N3957" s="0" t="n">
        <v>1.59</v>
      </c>
    </row>
    <row r="3958" customFormat="false" ht="14.25" hidden="false" customHeight="false" outlineLevel="0" collapsed="false">
      <c r="H3958" s="10"/>
      <c r="N3958" s="0" t="n">
        <v>3.79</v>
      </c>
    </row>
    <row r="3959" customFormat="false" ht="14.25" hidden="false" customHeight="false" outlineLevel="0" collapsed="false">
      <c r="H3959" s="10"/>
      <c r="N3959" s="0" t="n">
        <v>3.23</v>
      </c>
    </row>
    <row r="3960" customFormat="false" ht="14.25" hidden="false" customHeight="false" outlineLevel="0" collapsed="false">
      <c r="H3960" s="10"/>
      <c r="N3960" s="0" t="n">
        <v>157.66</v>
      </c>
    </row>
    <row r="3961" customFormat="false" ht="14.25" hidden="false" customHeight="false" outlineLevel="0" collapsed="false">
      <c r="H3961" s="10"/>
      <c r="N3961" s="0" t="n">
        <v>1.81</v>
      </c>
    </row>
    <row r="3962" customFormat="false" ht="14.25" hidden="false" customHeight="false" outlineLevel="0" collapsed="false">
      <c r="H3962" s="10"/>
      <c r="N3962" s="0" t="n">
        <v>1.84</v>
      </c>
    </row>
    <row r="3963" customFormat="false" ht="14.25" hidden="false" customHeight="false" outlineLevel="0" collapsed="false">
      <c r="H3963" s="10"/>
      <c r="N3963" s="0" t="n">
        <v>1.22</v>
      </c>
    </row>
    <row r="3964" customFormat="false" ht="14.25" hidden="false" customHeight="false" outlineLevel="0" collapsed="false">
      <c r="H3964" s="10"/>
      <c r="N3964" s="0" t="n">
        <v>1.88</v>
      </c>
    </row>
    <row r="3965" customFormat="false" ht="14.25" hidden="false" customHeight="false" outlineLevel="0" collapsed="false">
      <c r="H3965" s="10"/>
      <c r="N3965" s="0" t="n">
        <v>1.46</v>
      </c>
    </row>
    <row r="3966" customFormat="false" ht="14.25" hidden="false" customHeight="false" outlineLevel="0" collapsed="false">
      <c r="H3966" s="10"/>
      <c r="N3966" s="0" t="n">
        <v>4.43</v>
      </c>
    </row>
    <row r="3967" customFormat="false" ht="14.25" hidden="false" customHeight="false" outlineLevel="0" collapsed="false">
      <c r="H3967" s="10"/>
      <c r="N3967" s="0" t="n">
        <v>4.53</v>
      </c>
    </row>
    <row r="3968" customFormat="false" ht="14.25" hidden="false" customHeight="false" outlineLevel="0" collapsed="false">
      <c r="H3968" s="10"/>
      <c r="N3968" s="0" t="n">
        <v>1.1</v>
      </c>
    </row>
    <row r="3969" customFormat="false" ht="14.25" hidden="false" customHeight="false" outlineLevel="0" collapsed="false">
      <c r="H3969" s="10"/>
      <c r="N3969" s="0" t="n">
        <v>1.6</v>
      </c>
    </row>
    <row r="3970" customFormat="false" ht="14.25" hidden="false" customHeight="false" outlineLevel="0" collapsed="false">
      <c r="H3970" s="10"/>
      <c r="N3970" s="0" t="n">
        <v>2.02</v>
      </c>
    </row>
    <row r="3971" customFormat="false" ht="14.25" hidden="false" customHeight="false" outlineLevel="0" collapsed="false">
      <c r="H3971" s="10"/>
      <c r="N3971" s="0" t="n">
        <v>0</v>
      </c>
    </row>
    <row r="3972" customFormat="false" ht="14.25" hidden="false" customHeight="false" outlineLevel="0" collapsed="false">
      <c r="H3972" s="10"/>
      <c r="N3972" s="0" t="n">
        <v>7.12</v>
      </c>
    </row>
    <row r="3973" customFormat="false" ht="14.25" hidden="false" customHeight="false" outlineLevel="0" collapsed="false">
      <c r="H3973" s="10"/>
      <c r="N3973" s="0" t="n">
        <v>2.12</v>
      </c>
    </row>
    <row r="3974" customFormat="false" ht="14.25" hidden="false" customHeight="false" outlineLevel="0" collapsed="false">
      <c r="H3974" s="10"/>
      <c r="N3974" s="0" t="n">
        <v>7.72</v>
      </c>
    </row>
    <row r="3975" customFormat="false" ht="14.25" hidden="false" customHeight="false" outlineLevel="0" collapsed="false">
      <c r="H3975" s="10"/>
      <c r="N3975" s="0" t="n">
        <v>2.21</v>
      </c>
    </row>
    <row r="3976" customFormat="false" ht="14.25" hidden="false" customHeight="false" outlineLevel="0" collapsed="false">
      <c r="H3976" s="10"/>
      <c r="N3976" s="0" t="n">
        <v>8.3</v>
      </c>
    </row>
    <row r="3977" customFormat="false" ht="14.25" hidden="false" customHeight="false" outlineLevel="0" collapsed="false">
      <c r="H3977" s="10"/>
      <c r="N3977" s="0" t="n">
        <v>1.14</v>
      </c>
    </row>
    <row r="3978" customFormat="false" ht="14.25" hidden="false" customHeight="false" outlineLevel="0" collapsed="false">
      <c r="H3978" s="10"/>
      <c r="N3978" s="0" t="n">
        <v>1.66</v>
      </c>
    </row>
    <row r="3979" customFormat="false" ht="14.25" hidden="false" customHeight="false" outlineLevel="0" collapsed="false">
      <c r="H3979" s="10"/>
      <c r="N3979" s="0" t="n">
        <v>2.86</v>
      </c>
    </row>
    <row r="3980" customFormat="false" ht="14.25" hidden="false" customHeight="false" outlineLevel="0" collapsed="false">
      <c r="H3980" s="10"/>
      <c r="N3980" s="0" t="n">
        <v>1.98</v>
      </c>
    </row>
    <row r="3981" customFormat="false" ht="14.25" hidden="false" customHeight="false" outlineLevel="0" collapsed="false">
      <c r="H3981" s="10"/>
      <c r="N3981" s="0" t="n">
        <v>1.6</v>
      </c>
    </row>
    <row r="3982" customFormat="false" ht="14.25" hidden="false" customHeight="false" outlineLevel="0" collapsed="false">
      <c r="H3982" s="10"/>
      <c r="N3982" s="0" t="n">
        <v>1.56</v>
      </c>
    </row>
    <row r="3983" customFormat="false" ht="14.25" hidden="false" customHeight="false" outlineLevel="0" collapsed="false">
      <c r="H3983" s="10"/>
      <c r="N3983" s="0" t="n">
        <v>1.64</v>
      </c>
    </row>
    <row r="3984" customFormat="false" ht="14.25" hidden="false" customHeight="false" outlineLevel="0" collapsed="false">
      <c r="H3984" s="10"/>
      <c r="N3984" s="0" t="n">
        <v>1.03</v>
      </c>
    </row>
    <row r="3985" customFormat="false" ht="14.25" hidden="false" customHeight="false" outlineLevel="0" collapsed="false">
      <c r="H3985" s="10"/>
      <c r="N3985" s="0" t="n">
        <v>1.33</v>
      </c>
    </row>
    <row r="3986" customFormat="false" ht="14.25" hidden="false" customHeight="false" outlineLevel="0" collapsed="false">
      <c r="H3986" s="10"/>
      <c r="N3986" s="0" t="n">
        <v>1.84</v>
      </c>
    </row>
    <row r="3987" customFormat="false" ht="14.25" hidden="false" customHeight="false" outlineLevel="0" collapsed="false">
      <c r="H3987" s="10"/>
      <c r="N3987" s="0" t="n">
        <v>1.3</v>
      </c>
    </row>
    <row r="3988" customFormat="false" ht="14.25" hidden="false" customHeight="false" outlineLevel="0" collapsed="false">
      <c r="H3988" s="10"/>
      <c r="N3988" s="0" t="n">
        <v>21.27</v>
      </c>
    </row>
    <row r="3989" customFormat="false" ht="14.25" hidden="false" customHeight="false" outlineLevel="0" collapsed="false">
      <c r="H3989" s="10"/>
      <c r="N3989" s="0" t="n">
        <v>1.69</v>
      </c>
    </row>
    <row r="3990" customFormat="false" ht="14.25" hidden="false" customHeight="false" outlineLevel="0" collapsed="false">
      <c r="H3990" s="10"/>
      <c r="N3990" s="0" t="n">
        <v>3.18</v>
      </c>
    </row>
    <row r="3991" customFormat="false" ht="14.25" hidden="false" customHeight="false" outlineLevel="0" collapsed="false">
      <c r="H3991" s="10"/>
      <c r="N3991" s="0" t="n">
        <v>20.77</v>
      </c>
    </row>
    <row r="3992" customFormat="false" ht="14.25" hidden="false" customHeight="false" outlineLevel="0" collapsed="false">
      <c r="H3992" s="10"/>
      <c r="N3992" s="0" t="n">
        <v>1.85</v>
      </c>
    </row>
    <row r="3993" customFormat="false" ht="14.25" hidden="false" customHeight="false" outlineLevel="0" collapsed="false">
      <c r="H3993" s="10"/>
      <c r="N3993" s="0" t="n">
        <v>1.14</v>
      </c>
    </row>
    <row r="3994" customFormat="false" ht="14.25" hidden="false" customHeight="false" outlineLevel="0" collapsed="false">
      <c r="H3994" s="10"/>
      <c r="N3994" s="0" t="n">
        <v>1.56</v>
      </c>
    </row>
    <row r="3995" customFormat="false" ht="14.25" hidden="false" customHeight="false" outlineLevel="0" collapsed="false">
      <c r="H3995" s="10"/>
      <c r="N3995" s="0" t="n">
        <v>1.68</v>
      </c>
    </row>
    <row r="3996" customFormat="false" ht="14.25" hidden="false" customHeight="false" outlineLevel="0" collapsed="false">
      <c r="H3996" s="10"/>
      <c r="N3996" s="0" t="n">
        <v>15.1</v>
      </c>
    </row>
    <row r="3997" customFormat="false" ht="14.25" hidden="false" customHeight="false" outlineLevel="0" collapsed="false">
      <c r="H3997" s="10"/>
      <c r="N3997" s="0" t="n">
        <v>1.73</v>
      </c>
    </row>
    <row r="3998" customFormat="false" ht="14.25" hidden="false" customHeight="false" outlineLevel="0" collapsed="false">
      <c r="H3998" s="10"/>
      <c r="N3998" s="0" t="n">
        <v>5.83</v>
      </c>
    </row>
    <row r="3999" customFormat="false" ht="14.25" hidden="false" customHeight="false" outlineLevel="0" collapsed="false">
      <c r="H3999" s="10"/>
      <c r="N3999" s="0" t="n">
        <v>3.49</v>
      </c>
    </row>
    <row r="4000" customFormat="false" ht="14.25" hidden="false" customHeight="false" outlineLevel="0" collapsed="false">
      <c r="H4000" s="10"/>
      <c r="N4000" s="0" t="n">
        <v>1.12</v>
      </c>
    </row>
    <row r="4001" customFormat="false" ht="14.25" hidden="false" customHeight="false" outlineLevel="0" collapsed="false">
      <c r="H4001" s="10"/>
      <c r="N4001" s="0" t="n">
        <v>2.12</v>
      </c>
    </row>
    <row r="4002" customFormat="false" ht="14.25" hidden="false" customHeight="false" outlineLevel="0" collapsed="false">
      <c r="H4002" s="10"/>
      <c r="N4002" s="0" t="n">
        <v>1.05</v>
      </c>
    </row>
    <row r="4003" customFormat="false" ht="14.25" hidden="false" customHeight="false" outlineLevel="0" collapsed="false">
      <c r="H4003" s="10"/>
      <c r="N4003" s="0" t="n">
        <v>1.83</v>
      </c>
    </row>
    <row r="4004" customFormat="false" ht="14.25" hidden="false" customHeight="false" outlineLevel="0" collapsed="false">
      <c r="H4004" s="10"/>
      <c r="N4004" s="0" t="n">
        <v>1.21</v>
      </c>
    </row>
    <row r="4005" customFormat="false" ht="14.25" hidden="false" customHeight="false" outlineLevel="0" collapsed="false">
      <c r="H4005" s="10"/>
      <c r="N4005" s="0" t="n">
        <v>1.02</v>
      </c>
    </row>
    <row r="4006" customFormat="false" ht="14.25" hidden="false" customHeight="false" outlineLevel="0" collapsed="false">
      <c r="H4006" s="10"/>
      <c r="N4006" s="0" t="n">
        <v>2.24</v>
      </c>
    </row>
    <row r="4007" customFormat="false" ht="14.25" hidden="false" customHeight="false" outlineLevel="0" collapsed="false">
      <c r="H4007" s="10"/>
      <c r="N4007" s="0" t="n">
        <v>1.28</v>
      </c>
    </row>
    <row r="4008" customFormat="false" ht="14.25" hidden="false" customHeight="false" outlineLevel="0" collapsed="false">
      <c r="H4008" s="10"/>
      <c r="N4008" s="0" t="n">
        <v>2.17</v>
      </c>
    </row>
    <row r="4009" customFormat="false" ht="14.25" hidden="false" customHeight="false" outlineLevel="0" collapsed="false">
      <c r="H4009" s="10"/>
      <c r="N4009" s="0" t="n">
        <v>2.51</v>
      </c>
    </row>
    <row r="4010" customFormat="false" ht="14.25" hidden="false" customHeight="false" outlineLevel="0" collapsed="false">
      <c r="H4010" s="10"/>
      <c r="N4010" s="0" t="n">
        <v>1.24</v>
      </c>
    </row>
    <row r="4011" customFormat="false" ht="14.25" hidden="false" customHeight="false" outlineLevel="0" collapsed="false">
      <c r="H4011" s="10"/>
      <c r="N4011" s="0" t="n">
        <v>35.5</v>
      </c>
    </row>
    <row r="4012" customFormat="false" ht="14.25" hidden="false" customHeight="false" outlineLevel="0" collapsed="false">
      <c r="H4012" s="10"/>
      <c r="N4012" s="0" t="n">
        <v>4.28</v>
      </c>
    </row>
    <row r="4013" customFormat="false" ht="14.25" hidden="false" customHeight="false" outlineLevel="0" collapsed="false">
      <c r="H4013" s="10"/>
      <c r="N4013" s="0" t="n">
        <v>1.11</v>
      </c>
    </row>
    <row r="4014" customFormat="false" ht="14.25" hidden="false" customHeight="false" outlineLevel="0" collapsed="false">
      <c r="H4014" s="10"/>
      <c r="N4014" s="0" t="n">
        <v>1.2</v>
      </c>
    </row>
    <row r="4015" customFormat="false" ht="14.25" hidden="false" customHeight="false" outlineLevel="0" collapsed="false">
      <c r="H4015" s="10"/>
      <c r="N4015" s="0" t="n">
        <v>1.31</v>
      </c>
    </row>
    <row r="4016" customFormat="false" ht="14.25" hidden="false" customHeight="false" outlineLevel="0" collapsed="false">
      <c r="H4016" s="10"/>
      <c r="N4016" s="0" t="n">
        <v>1.06</v>
      </c>
    </row>
    <row r="4017" customFormat="false" ht="14.25" hidden="false" customHeight="false" outlineLevel="0" collapsed="false">
      <c r="H4017" s="10"/>
      <c r="N4017" s="0" t="n">
        <v>244.14</v>
      </c>
    </row>
    <row r="4018" customFormat="false" ht="14.25" hidden="false" customHeight="false" outlineLevel="0" collapsed="false">
      <c r="H4018" s="10"/>
      <c r="N4018" s="0" t="n">
        <v>2.63</v>
      </c>
    </row>
    <row r="4019" customFormat="false" ht="14.25" hidden="false" customHeight="false" outlineLevel="0" collapsed="false">
      <c r="H4019" s="10"/>
      <c r="N4019" s="0" t="n">
        <v>1.7</v>
      </c>
    </row>
    <row r="4020" customFormat="false" ht="14.25" hidden="false" customHeight="false" outlineLevel="0" collapsed="false">
      <c r="H4020" s="10"/>
      <c r="N4020" s="0" t="n">
        <v>1.09</v>
      </c>
    </row>
    <row r="4021" customFormat="false" ht="14.25" hidden="false" customHeight="false" outlineLevel="0" collapsed="false">
      <c r="H4021" s="10"/>
      <c r="N4021" s="0" t="n">
        <v>2.05</v>
      </c>
    </row>
    <row r="4022" customFormat="false" ht="14.25" hidden="false" customHeight="false" outlineLevel="0" collapsed="false">
      <c r="H4022" s="10"/>
      <c r="N4022" s="0" t="n">
        <v>1.21</v>
      </c>
    </row>
    <row r="4023" customFormat="false" ht="14.25" hidden="false" customHeight="false" outlineLevel="0" collapsed="false">
      <c r="H4023" s="10"/>
      <c r="N4023" s="0" t="n">
        <v>6.72</v>
      </c>
    </row>
    <row r="4024" customFormat="false" ht="14.25" hidden="false" customHeight="false" outlineLevel="0" collapsed="false">
      <c r="H4024" s="10"/>
      <c r="N4024" s="0" t="n">
        <v>2.83</v>
      </c>
    </row>
    <row r="4025" customFormat="false" ht="14.25" hidden="false" customHeight="false" outlineLevel="0" collapsed="false">
      <c r="H4025" s="10"/>
      <c r="N4025" s="0" t="n">
        <v>1.32</v>
      </c>
    </row>
    <row r="4026" customFormat="false" ht="14.25" hidden="false" customHeight="false" outlineLevel="0" collapsed="false">
      <c r="H4026" s="10"/>
      <c r="N4026" s="0" t="n">
        <v>3.38</v>
      </c>
    </row>
    <row r="4027" customFormat="false" ht="14.25" hidden="false" customHeight="false" outlineLevel="0" collapsed="false">
      <c r="H4027" s="10"/>
      <c r="N4027" s="0" t="n">
        <v>5.15</v>
      </c>
    </row>
    <row r="4028" customFormat="false" ht="14.25" hidden="false" customHeight="false" outlineLevel="0" collapsed="false">
      <c r="H4028" s="10"/>
      <c r="N4028" s="0" t="n">
        <v>1.01</v>
      </c>
    </row>
    <row r="4029" customFormat="false" ht="14.25" hidden="false" customHeight="false" outlineLevel="0" collapsed="false">
      <c r="H4029" s="10"/>
      <c r="N4029" s="0" t="n">
        <v>1.24</v>
      </c>
    </row>
    <row r="4030" customFormat="false" ht="14.25" hidden="false" customHeight="false" outlineLevel="0" collapsed="false">
      <c r="H4030" s="10"/>
      <c r="N4030" s="0" t="n">
        <v>2.47</v>
      </c>
    </row>
    <row r="4031" customFormat="false" ht="14.25" hidden="false" customHeight="false" outlineLevel="0" collapsed="false">
      <c r="H4031" s="10"/>
      <c r="N4031" s="0" t="n">
        <v>1.18</v>
      </c>
    </row>
    <row r="4032" customFormat="false" ht="14.25" hidden="false" customHeight="false" outlineLevel="0" collapsed="false">
      <c r="H4032" s="10"/>
      <c r="N4032" s="0" t="n">
        <v>1.53</v>
      </c>
    </row>
    <row r="4033" customFormat="false" ht="14.25" hidden="false" customHeight="false" outlineLevel="0" collapsed="false">
      <c r="H4033" s="10"/>
      <c r="N4033" s="0" t="n">
        <v>1.03</v>
      </c>
    </row>
    <row r="4034" customFormat="false" ht="14.25" hidden="false" customHeight="false" outlineLevel="0" collapsed="false">
      <c r="H4034" s="10"/>
      <c r="N4034" s="0" t="n">
        <v>1.27</v>
      </c>
    </row>
    <row r="4035" customFormat="false" ht="14.25" hidden="false" customHeight="false" outlineLevel="0" collapsed="false">
      <c r="H4035" s="10"/>
      <c r="N4035" s="0" t="n">
        <v>1.26</v>
      </c>
    </row>
    <row r="4036" customFormat="false" ht="14.25" hidden="false" customHeight="false" outlineLevel="0" collapsed="false">
      <c r="H4036" s="10"/>
      <c r="N4036" s="0" t="n">
        <v>8.06</v>
      </c>
    </row>
    <row r="4037" customFormat="false" ht="14.25" hidden="false" customHeight="false" outlineLevel="0" collapsed="false">
      <c r="H4037" s="10"/>
      <c r="N4037" s="0" t="n">
        <v>5.87</v>
      </c>
    </row>
    <row r="4038" customFormat="false" ht="14.25" hidden="false" customHeight="false" outlineLevel="0" collapsed="false">
      <c r="H4038" s="10"/>
      <c r="N4038" s="0" t="n">
        <v>1.17</v>
      </c>
    </row>
    <row r="4039" customFormat="false" ht="14.25" hidden="false" customHeight="false" outlineLevel="0" collapsed="false">
      <c r="H4039" s="10"/>
      <c r="N4039" s="0" t="n">
        <v>3.94</v>
      </c>
    </row>
    <row r="4040" customFormat="false" ht="14.25" hidden="false" customHeight="false" outlineLevel="0" collapsed="false">
      <c r="H4040" s="10"/>
      <c r="N4040" s="0" t="n">
        <v>2.7</v>
      </c>
    </row>
    <row r="4041" customFormat="false" ht="14.25" hidden="false" customHeight="false" outlineLevel="0" collapsed="false">
      <c r="H4041" s="10"/>
      <c r="N4041" s="0" t="n">
        <v>1.95</v>
      </c>
    </row>
    <row r="4042" customFormat="false" ht="14.25" hidden="false" customHeight="false" outlineLevel="0" collapsed="false">
      <c r="H4042" s="10"/>
      <c r="N4042" s="0" t="n">
        <v>5.34</v>
      </c>
    </row>
    <row r="4043" customFormat="false" ht="14.25" hidden="false" customHeight="false" outlineLevel="0" collapsed="false">
      <c r="H4043" s="10"/>
      <c r="N4043" s="0" t="n">
        <v>0</v>
      </c>
    </row>
    <row r="4044" customFormat="false" ht="14.25" hidden="false" customHeight="false" outlineLevel="0" collapsed="false">
      <c r="H4044" s="10"/>
      <c r="N4044" s="0" t="n">
        <v>27.17</v>
      </c>
    </row>
    <row r="4045" customFormat="false" ht="14.25" hidden="false" customHeight="false" outlineLevel="0" collapsed="false">
      <c r="H4045" s="10"/>
      <c r="N4045" s="0" t="n">
        <v>115.53</v>
      </c>
    </row>
    <row r="4046" customFormat="false" ht="14.25" hidden="false" customHeight="false" outlineLevel="0" collapsed="false">
      <c r="H4046" s="10"/>
      <c r="N4046" s="0" t="n">
        <v>2.7</v>
      </c>
    </row>
    <row r="4047" customFormat="false" ht="14.25" hidden="false" customHeight="false" outlineLevel="0" collapsed="false">
      <c r="H4047" s="10"/>
      <c r="N4047" s="0" t="n">
        <v>1.33</v>
      </c>
    </row>
    <row r="4048" customFormat="false" ht="14.25" hidden="false" customHeight="false" outlineLevel="0" collapsed="false">
      <c r="H4048" s="10"/>
      <c r="N4048" s="0" t="n">
        <v>2.61</v>
      </c>
    </row>
    <row r="4049" customFormat="false" ht="14.25" hidden="false" customHeight="false" outlineLevel="0" collapsed="false">
      <c r="H4049" s="10"/>
      <c r="N4049" s="0" t="n">
        <v>1.84</v>
      </c>
    </row>
    <row r="4050" customFormat="false" ht="14.25" hidden="false" customHeight="false" outlineLevel="0" collapsed="false">
      <c r="H4050" s="10"/>
      <c r="N4050" s="0" t="n">
        <v>1.95</v>
      </c>
    </row>
    <row r="4051" customFormat="false" ht="14.25" hidden="false" customHeight="false" outlineLevel="0" collapsed="false">
      <c r="H4051" s="10"/>
      <c r="N4051" s="0" t="n">
        <v>11.57</v>
      </c>
    </row>
    <row r="4052" customFormat="false" ht="14.25" hidden="false" customHeight="false" outlineLevel="0" collapsed="false">
      <c r="H4052" s="10"/>
      <c r="N4052" s="0" t="n">
        <v>1.73</v>
      </c>
    </row>
    <row r="4053" customFormat="false" ht="14.25" hidden="false" customHeight="false" outlineLevel="0" collapsed="false">
      <c r="H4053" s="10"/>
      <c r="N4053" s="0" t="n">
        <v>3.69</v>
      </c>
    </row>
    <row r="4054" customFormat="false" ht="14.25" hidden="false" customHeight="false" outlineLevel="0" collapsed="false">
      <c r="H4054" s="10"/>
      <c r="N4054" s="0" t="n">
        <v>1.24</v>
      </c>
    </row>
    <row r="4055" customFormat="false" ht="14.25" hidden="false" customHeight="false" outlineLevel="0" collapsed="false">
      <c r="H4055" s="10"/>
      <c r="N4055" s="0" t="n">
        <v>2.44</v>
      </c>
    </row>
    <row r="4056" customFormat="false" ht="14.25" hidden="false" customHeight="false" outlineLevel="0" collapsed="false">
      <c r="H4056" s="10"/>
      <c r="N4056" s="0" t="n">
        <v>1.27</v>
      </c>
    </row>
    <row r="4057" customFormat="false" ht="14.25" hidden="false" customHeight="false" outlineLevel="0" collapsed="false">
      <c r="H4057" s="10"/>
      <c r="N4057" s="0" t="n">
        <v>3.32</v>
      </c>
    </row>
    <row r="4058" customFormat="false" ht="14.25" hidden="false" customHeight="false" outlineLevel="0" collapsed="false">
      <c r="H4058" s="10"/>
      <c r="N4058" s="0" t="n">
        <v>1.51</v>
      </c>
    </row>
    <row r="4059" customFormat="false" ht="14.25" hidden="false" customHeight="false" outlineLevel="0" collapsed="false">
      <c r="H4059" s="10"/>
      <c r="N4059" s="0" t="n">
        <v>1.6</v>
      </c>
    </row>
    <row r="4060" customFormat="false" ht="14.25" hidden="false" customHeight="false" outlineLevel="0" collapsed="false">
      <c r="H4060" s="10"/>
      <c r="N4060" s="0" t="n">
        <v>1.38</v>
      </c>
    </row>
    <row r="4061" customFormat="false" ht="14.25" hidden="false" customHeight="false" outlineLevel="0" collapsed="false">
      <c r="H4061" s="10"/>
      <c r="N4061" s="0" t="n">
        <v>1.46</v>
      </c>
    </row>
    <row r="4062" customFormat="false" ht="14.25" hidden="false" customHeight="false" outlineLevel="0" collapsed="false">
      <c r="H4062" s="10"/>
      <c r="N4062" s="0" t="n">
        <v>1.28</v>
      </c>
    </row>
    <row r="4063" customFormat="false" ht="14.25" hidden="false" customHeight="false" outlineLevel="0" collapsed="false">
      <c r="H4063" s="10"/>
      <c r="N4063" s="0" t="n">
        <v>1.55</v>
      </c>
    </row>
    <row r="4064" customFormat="false" ht="14.25" hidden="false" customHeight="false" outlineLevel="0" collapsed="false">
      <c r="H4064" s="10"/>
      <c r="N4064" s="0" t="n">
        <v>1.17</v>
      </c>
    </row>
    <row r="4065" customFormat="false" ht="14.25" hidden="false" customHeight="false" outlineLevel="0" collapsed="false">
      <c r="H4065" s="10"/>
      <c r="N4065" s="0" t="n">
        <v>0</v>
      </c>
    </row>
    <row r="4066" customFormat="false" ht="14.25" hidden="false" customHeight="false" outlineLevel="0" collapsed="false">
      <c r="H4066" s="10"/>
      <c r="N4066" s="0" t="n">
        <v>2.25</v>
      </c>
    </row>
    <row r="4067" customFormat="false" ht="14.25" hidden="false" customHeight="false" outlineLevel="0" collapsed="false">
      <c r="H4067" s="10"/>
      <c r="N4067" s="0" t="n">
        <v>1.38</v>
      </c>
    </row>
    <row r="4068" customFormat="false" ht="14.25" hidden="false" customHeight="false" outlineLevel="0" collapsed="false">
      <c r="H4068" s="10"/>
      <c r="N4068" s="0" t="n">
        <v>1.96</v>
      </c>
    </row>
    <row r="4069" customFormat="false" ht="14.25" hidden="false" customHeight="false" outlineLevel="0" collapsed="false">
      <c r="H4069" s="10"/>
      <c r="N4069" s="0" t="n">
        <v>9.3</v>
      </c>
    </row>
    <row r="4070" customFormat="false" ht="14.25" hidden="false" customHeight="false" outlineLevel="0" collapsed="false">
      <c r="H4070" s="10"/>
      <c r="N4070" s="0" t="n">
        <v>1.81</v>
      </c>
    </row>
    <row r="4071" customFormat="false" ht="14.25" hidden="false" customHeight="false" outlineLevel="0" collapsed="false">
      <c r="H4071" s="10"/>
      <c r="N4071" s="0" t="n">
        <v>19.95</v>
      </c>
    </row>
    <row r="4072" customFormat="false" ht="14.25" hidden="false" customHeight="false" outlineLevel="0" collapsed="false">
      <c r="H4072" s="10"/>
      <c r="N4072" s="0" t="n">
        <v>2.14</v>
      </c>
    </row>
    <row r="4073" customFormat="false" ht="14.25" hidden="false" customHeight="false" outlineLevel="0" collapsed="false">
      <c r="H4073" s="10"/>
      <c r="N4073" s="0" t="n">
        <v>29.25</v>
      </c>
    </row>
    <row r="4074" customFormat="false" ht="14.25" hidden="false" customHeight="false" outlineLevel="0" collapsed="false">
      <c r="H4074" s="10"/>
      <c r="N4074" s="0" t="n">
        <v>4.4</v>
      </c>
    </row>
    <row r="4075" customFormat="false" ht="14.25" hidden="false" customHeight="false" outlineLevel="0" collapsed="false">
      <c r="H4075" s="10"/>
      <c r="N4075" s="0" t="n">
        <v>6.69</v>
      </c>
    </row>
    <row r="4076" customFormat="false" ht="14.25" hidden="false" customHeight="false" outlineLevel="0" collapsed="false">
      <c r="H4076" s="10"/>
      <c r="N4076" s="0" t="n">
        <v>1.41</v>
      </c>
    </row>
    <row r="4077" customFormat="false" ht="14.25" hidden="false" customHeight="false" outlineLevel="0" collapsed="false">
      <c r="H4077" s="10"/>
      <c r="N4077" s="0" t="n">
        <v>0</v>
      </c>
    </row>
    <row r="4078" customFormat="false" ht="14.25" hidden="false" customHeight="false" outlineLevel="0" collapsed="false">
      <c r="H4078" s="10"/>
      <c r="N4078" s="0" t="n">
        <v>3.72</v>
      </c>
    </row>
    <row r="4079" customFormat="false" ht="14.25" hidden="false" customHeight="false" outlineLevel="0" collapsed="false">
      <c r="H4079" s="10"/>
      <c r="N4079" s="0" t="n">
        <v>1.24</v>
      </c>
    </row>
    <row r="4080" customFormat="false" ht="14.25" hidden="false" customHeight="false" outlineLevel="0" collapsed="false">
      <c r="H4080" s="10"/>
      <c r="N4080" s="0" t="n">
        <v>1.95</v>
      </c>
    </row>
    <row r="4081" customFormat="false" ht="14.25" hidden="false" customHeight="false" outlineLevel="0" collapsed="false">
      <c r="H4081" s="10"/>
      <c r="N4081" s="0" t="n">
        <v>1.04</v>
      </c>
    </row>
    <row r="4082" customFormat="false" ht="14.25" hidden="false" customHeight="false" outlineLevel="0" collapsed="false">
      <c r="H4082" s="10"/>
      <c r="N4082" s="0" t="n">
        <v>1.16</v>
      </c>
    </row>
    <row r="4083" customFormat="false" ht="14.25" hidden="false" customHeight="false" outlineLevel="0" collapsed="false">
      <c r="H4083" s="10"/>
      <c r="N4083" s="0" t="n">
        <v>6.14</v>
      </c>
    </row>
    <row r="4084" customFormat="false" ht="14.25" hidden="false" customHeight="false" outlineLevel="0" collapsed="false">
      <c r="H4084" s="10"/>
      <c r="N4084" s="0" t="n">
        <v>2.37</v>
      </c>
    </row>
    <row r="4085" customFormat="false" ht="14.25" hidden="false" customHeight="false" outlineLevel="0" collapsed="false">
      <c r="H4085" s="10"/>
      <c r="N4085" s="0" t="n">
        <v>2.82</v>
      </c>
    </row>
    <row r="4086" customFormat="false" ht="14.25" hidden="false" customHeight="false" outlineLevel="0" collapsed="false">
      <c r="H4086" s="10"/>
      <c r="N4086" s="0" t="n">
        <v>1.17</v>
      </c>
    </row>
    <row r="4087" customFormat="false" ht="14.25" hidden="false" customHeight="false" outlineLevel="0" collapsed="false">
      <c r="H4087" s="10"/>
      <c r="N4087" s="0" t="n">
        <v>7.35</v>
      </c>
    </row>
    <row r="4088" customFormat="false" ht="14.25" hidden="false" customHeight="false" outlineLevel="0" collapsed="false">
      <c r="H4088" s="10"/>
      <c r="N4088" s="0" t="n">
        <v>3.83</v>
      </c>
    </row>
    <row r="4089" customFormat="false" ht="14.25" hidden="false" customHeight="false" outlineLevel="0" collapsed="false">
      <c r="H4089" s="10"/>
      <c r="N4089" s="0" t="n">
        <v>5.3</v>
      </c>
    </row>
    <row r="4090" customFormat="false" ht="14.25" hidden="false" customHeight="false" outlineLevel="0" collapsed="false">
      <c r="H4090" s="10"/>
      <c r="N4090" s="0" t="n">
        <v>1.75</v>
      </c>
    </row>
    <row r="4091" customFormat="false" ht="14.25" hidden="false" customHeight="false" outlineLevel="0" collapsed="false">
      <c r="H4091" s="10"/>
      <c r="N4091" s="0" t="n">
        <v>1.14</v>
      </c>
    </row>
    <row r="4092" customFormat="false" ht="14.25" hidden="false" customHeight="false" outlineLevel="0" collapsed="false">
      <c r="H4092" s="10"/>
      <c r="N4092" s="0" t="n">
        <v>1013.5</v>
      </c>
    </row>
    <row r="4093" customFormat="false" ht="14.25" hidden="false" customHeight="false" outlineLevel="0" collapsed="false">
      <c r="H4093" s="10"/>
      <c r="N4093" s="0" t="n">
        <v>1.49</v>
      </c>
    </row>
    <row r="4094" customFormat="false" ht="14.25" hidden="false" customHeight="false" outlineLevel="0" collapsed="false">
      <c r="H4094" s="10"/>
      <c r="N4094" s="0" t="n">
        <v>116.67</v>
      </c>
    </row>
    <row r="4095" customFormat="false" ht="14.25" hidden="false" customHeight="false" outlineLevel="0" collapsed="false">
      <c r="H4095" s="10"/>
      <c r="N4095" s="0" t="n">
        <v>1.19</v>
      </c>
    </row>
    <row r="4096" customFormat="false" ht="14.25" hidden="false" customHeight="false" outlineLevel="0" collapsed="false">
      <c r="H4096" s="10"/>
      <c r="N4096" s="0" t="n">
        <v>2.8</v>
      </c>
    </row>
    <row r="4097" customFormat="false" ht="14.25" hidden="false" customHeight="false" outlineLevel="0" collapsed="false">
      <c r="H4097" s="10"/>
      <c r="N4097" s="0" t="n">
        <v>1.2</v>
      </c>
    </row>
    <row r="4098" customFormat="false" ht="14.25" hidden="false" customHeight="false" outlineLevel="0" collapsed="false">
      <c r="H4098" s="10"/>
      <c r="N4098" s="0" t="n">
        <v>1.41</v>
      </c>
    </row>
    <row r="4099" customFormat="false" ht="14.25" hidden="false" customHeight="false" outlineLevel="0" collapsed="false">
      <c r="H4099" s="10"/>
      <c r="N4099" s="0" t="n">
        <v>8.22</v>
      </c>
    </row>
    <row r="4100" customFormat="false" ht="14.25" hidden="false" customHeight="false" outlineLevel="0" collapsed="false">
      <c r="H4100" s="10"/>
      <c r="N4100" s="0" t="n">
        <v>14.03</v>
      </c>
    </row>
    <row r="4101" customFormat="false" ht="14.25" hidden="false" customHeight="false" outlineLevel="0" collapsed="false">
      <c r="H4101" s="10"/>
      <c r="N4101" s="0" t="n">
        <v>1.15</v>
      </c>
    </row>
    <row r="4102" customFormat="false" ht="14.25" hidden="false" customHeight="false" outlineLevel="0" collapsed="false">
      <c r="H4102" s="10"/>
      <c r="N4102" s="0" t="n">
        <v>4.44</v>
      </c>
    </row>
    <row r="4103" customFormat="false" ht="14.25" hidden="false" customHeight="false" outlineLevel="0" collapsed="false">
      <c r="H4103" s="10"/>
      <c r="N4103" s="0" t="n">
        <v>1.35</v>
      </c>
    </row>
    <row r="4104" customFormat="false" ht="14.25" hidden="false" customHeight="false" outlineLevel="0" collapsed="false">
      <c r="H4104" s="10"/>
      <c r="N4104" s="0" t="n">
        <v>2.35</v>
      </c>
    </row>
    <row r="4105" customFormat="false" ht="14.25" hidden="false" customHeight="false" outlineLevel="0" collapsed="false">
      <c r="H4105" s="10"/>
      <c r="N4105" s="0" t="n">
        <v>1.86</v>
      </c>
    </row>
    <row r="4106" customFormat="false" ht="14.25" hidden="false" customHeight="false" outlineLevel="0" collapsed="false">
      <c r="H4106" s="10"/>
      <c r="N4106" s="0" t="n">
        <v>1.38</v>
      </c>
    </row>
    <row r="4107" customFormat="false" ht="14.25" hidden="false" customHeight="false" outlineLevel="0" collapsed="false">
      <c r="H4107" s="10"/>
      <c r="N4107" s="0" t="n">
        <v>1.98</v>
      </c>
    </row>
    <row r="4108" customFormat="false" ht="14.25" hidden="false" customHeight="false" outlineLevel="0" collapsed="false">
      <c r="H4108" s="10"/>
      <c r="N4108" s="0" t="n">
        <v>15.28</v>
      </c>
    </row>
    <row r="4109" customFormat="false" ht="14.25" hidden="false" customHeight="false" outlineLevel="0" collapsed="false">
      <c r="H4109" s="10"/>
      <c r="N4109" s="0" t="n">
        <v>1.25</v>
      </c>
    </row>
    <row r="4110" customFormat="false" ht="14.25" hidden="false" customHeight="false" outlineLevel="0" collapsed="false">
      <c r="H4110" s="10"/>
      <c r="N4110" s="0" t="n">
        <v>1.12</v>
      </c>
    </row>
    <row r="4111" customFormat="false" ht="14.25" hidden="false" customHeight="false" outlineLevel="0" collapsed="false">
      <c r="H4111" s="10"/>
      <c r="N4111" s="0" t="n">
        <v>9.3</v>
      </c>
    </row>
    <row r="4112" customFormat="false" ht="14.25" hidden="false" customHeight="false" outlineLevel="0" collapsed="false">
      <c r="H4112" s="10"/>
      <c r="N4112" s="0" t="n">
        <v>1.44</v>
      </c>
    </row>
    <row r="4113" customFormat="false" ht="14.25" hidden="false" customHeight="false" outlineLevel="0" collapsed="false">
      <c r="H4113" s="10"/>
      <c r="N4113" s="0" t="n">
        <v>1.47</v>
      </c>
    </row>
    <row r="4114" customFormat="false" ht="14.25" hidden="false" customHeight="false" outlineLevel="0" collapsed="false">
      <c r="H4114" s="10"/>
      <c r="N4114" s="0" t="n">
        <v>1.19</v>
      </c>
    </row>
    <row r="4115" customFormat="false" ht="14.25" hidden="false" customHeight="false" outlineLevel="0" collapsed="false">
      <c r="H4115" s="10"/>
      <c r="N4115" s="0" t="n">
        <v>2.5</v>
      </c>
    </row>
    <row r="4116" customFormat="false" ht="14.25" hidden="false" customHeight="false" outlineLevel="0" collapsed="false">
      <c r="H4116" s="10"/>
      <c r="N4116" s="0" t="n">
        <v>680.41</v>
      </c>
    </row>
    <row r="4117" customFormat="false" ht="14.25" hidden="false" customHeight="false" outlineLevel="0" collapsed="false">
      <c r="H4117" s="10"/>
      <c r="N4117" s="0" t="n">
        <v>67.39</v>
      </c>
    </row>
    <row r="4118" customFormat="false" ht="14.25" hidden="false" customHeight="false" outlineLevel="0" collapsed="false">
      <c r="H4118" s="10"/>
      <c r="N4118" s="0" t="n">
        <v>10.28</v>
      </c>
    </row>
    <row r="4119" customFormat="false" ht="14.25" hidden="false" customHeight="false" outlineLevel="0" collapsed="false">
      <c r="H4119" s="10"/>
      <c r="N4119" s="0" t="n">
        <v>1</v>
      </c>
    </row>
    <row r="4120" customFormat="false" ht="14.25" hidden="false" customHeight="false" outlineLevel="0" collapsed="false">
      <c r="H4120" s="10"/>
      <c r="N4120" s="0" t="n">
        <v>1.49</v>
      </c>
    </row>
    <row r="4121" customFormat="false" ht="14.25" hidden="false" customHeight="false" outlineLevel="0" collapsed="false">
      <c r="H4121" s="10"/>
      <c r="N4121" s="0" t="n">
        <v>1.07</v>
      </c>
    </row>
    <row r="4122" customFormat="false" ht="14.25" hidden="false" customHeight="false" outlineLevel="0" collapsed="false">
      <c r="H4122" s="10"/>
      <c r="N4122" s="0" t="n">
        <v>2.05</v>
      </c>
    </row>
    <row r="4123" customFormat="false" ht="14.25" hidden="false" customHeight="false" outlineLevel="0" collapsed="false">
      <c r="H4123" s="10"/>
      <c r="N4123" s="0" t="n">
        <v>1.75</v>
      </c>
    </row>
    <row r="4124" customFormat="false" ht="14.25" hidden="false" customHeight="false" outlineLevel="0" collapsed="false">
      <c r="H4124" s="10"/>
      <c r="N4124" s="0" t="n">
        <v>13.25</v>
      </c>
    </row>
    <row r="4125" customFormat="false" ht="14.25" hidden="false" customHeight="false" outlineLevel="0" collapsed="false">
      <c r="H4125" s="10"/>
      <c r="N4125" s="0" t="n">
        <v>2.66</v>
      </c>
    </row>
    <row r="4126" customFormat="false" ht="14.25" hidden="false" customHeight="false" outlineLevel="0" collapsed="false">
      <c r="H4126" s="10"/>
      <c r="N4126" s="0" t="n">
        <v>54.09</v>
      </c>
    </row>
    <row r="4127" customFormat="false" ht="14.25" hidden="false" customHeight="false" outlineLevel="0" collapsed="false">
      <c r="H4127" s="10"/>
      <c r="N4127" s="0" t="n">
        <v>2.32</v>
      </c>
    </row>
    <row r="4128" customFormat="false" ht="14.25" hidden="false" customHeight="false" outlineLevel="0" collapsed="false">
      <c r="H4128" s="10"/>
      <c r="N4128" s="0" t="n">
        <v>1.47</v>
      </c>
    </row>
    <row r="4129" customFormat="false" ht="14.25" hidden="false" customHeight="false" outlineLevel="0" collapsed="false">
      <c r="H4129" s="10"/>
      <c r="N4129" s="0" t="n">
        <v>6.67</v>
      </c>
    </row>
    <row r="4130" customFormat="false" ht="14.25" hidden="false" customHeight="false" outlineLevel="0" collapsed="false">
      <c r="H4130" s="10"/>
      <c r="N4130" s="0" t="n">
        <v>1.33</v>
      </c>
    </row>
    <row r="4131" customFormat="false" ht="14.25" hidden="false" customHeight="false" outlineLevel="0" collapsed="false">
      <c r="H4131" s="10"/>
      <c r="N4131" s="0" t="n">
        <v>1.23</v>
      </c>
    </row>
    <row r="4132" customFormat="false" ht="14.25" hidden="false" customHeight="false" outlineLevel="0" collapsed="false">
      <c r="H4132" s="10"/>
      <c r="N4132" s="0" t="n">
        <v>1.03</v>
      </c>
    </row>
    <row r="4133" customFormat="false" ht="14.25" hidden="false" customHeight="false" outlineLevel="0" collapsed="false">
      <c r="H4133" s="10"/>
      <c r="N4133" s="0" t="n">
        <v>4.34</v>
      </c>
    </row>
    <row r="4134" customFormat="false" ht="14.25" hidden="false" customHeight="false" outlineLevel="0" collapsed="false">
      <c r="H4134" s="10"/>
      <c r="N4134" s="0" t="n">
        <v>11.91</v>
      </c>
    </row>
    <row r="4135" customFormat="false" ht="14.25" hidden="false" customHeight="false" outlineLevel="0" collapsed="false">
      <c r="H4135" s="10"/>
      <c r="N4135" s="0" t="n">
        <v>1.23</v>
      </c>
    </row>
    <row r="4136" customFormat="false" ht="14.25" hidden="false" customHeight="false" outlineLevel="0" collapsed="false">
      <c r="H4136" s="10"/>
      <c r="N4136" s="0" t="n">
        <v>1.26</v>
      </c>
    </row>
    <row r="4137" customFormat="false" ht="14.25" hidden="false" customHeight="false" outlineLevel="0" collapsed="false">
      <c r="H4137" s="10"/>
      <c r="N4137" s="0" t="n">
        <v>1.08</v>
      </c>
    </row>
    <row r="4138" customFormat="false" ht="14.25" hidden="false" customHeight="false" outlineLevel="0" collapsed="false">
      <c r="H4138" s="10"/>
      <c r="N4138" s="0" t="n">
        <v>1.91</v>
      </c>
    </row>
    <row r="4139" customFormat="false" ht="14.25" hidden="false" customHeight="false" outlineLevel="0" collapsed="false">
      <c r="H4139" s="10"/>
      <c r="N4139" s="0" t="n">
        <v>3.51</v>
      </c>
    </row>
    <row r="4140" customFormat="false" ht="14.25" hidden="false" customHeight="false" outlineLevel="0" collapsed="false">
      <c r="H4140" s="10"/>
      <c r="N4140" s="0" t="n">
        <v>1.43</v>
      </c>
    </row>
    <row r="4141" customFormat="false" ht="14.25" hidden="false" customHeight="false" outlineLevel="0" collapsed="false">
      <c r="H4141" s="10"/>
      <c r="N4141" s="0" t="n">
        <v>6.53</v>
      </c>
    </row>
    <row r="4142" customFormat="false" ht="14.25" hidden="false" customHeight="false" outlineLevel="0" collapsed="false">
      <c r="H4142" s="10"/>
      <c r="N4142" s="0" t="n">
        <v>2.22</v>
      </c>
    </row>
    <row r="4143" customFormat="false" ht="14.25" hidden="false" customHeight="false" outlineLevel="0" collapsed="false">
      <c r="H4143" s="10"/>
      <c r="N4143" s="0" t="n">
        <v>1.23</v>
      </c>
    </row>
    <row r="4144" customFormat="false" ht="14.25" hidden="false" customHeight="false" outlineLevel="0" collapsed="false">
      <c r="H4144" s="10"/>
      <c r="N4144" s="0" t="n">
        <v>4.74</v>
      </c>
    </row>
    <row r="4145" customFormat="false" ht="14.25" hidden="false" customHeight="false" outlineLevel="0" collapsed="false">
      <c r="H4145" s="10"/>
      <c r="N4145" s="0" t="n">
        <v>4.73</v>
      </c>
    </row>
    <row r="4146" customFormat="false" ht="14.25" hidden="false" customHeight="false" outlineLevel="0" collapsed="false">
      <c r="H4146" s="10"/>
      <c r="N4146" s="0" t="n">
        <v>1.36</v>
      </c>
    </row>
    <row r="4147" customFormat="false" ht="14.25" hidden="false" customHeight="false" outlineLevel="0" collapsed="false">
      <c r="H4147" s="10"/>
      <c r="N4147" s="0" t="n">
        <v>1</v>
      </c>
    </row>
    <row r="4148" customFormat="false" ht="14.25" hidden="false" customHeight="false" outlineLevel="0" collapsed="false">
      <c r="H4148" s="10"/>
      <c r="N4148" s="0" t="n">
        <v>1.28</v>
      </c>
    </row>
    <row r="4149" customFormat="false" ht="14.25" hidden="false" customHeight="false" outlineLevel="0" collapsed="false">
      <c r="H4149" s="10"/>
      <c r="N4149" s="0" t="n">
        <v>4.88</v>
      </c>
    </row>
    <row r="4150" customFormat="false" ht="14.25" hidden="false" customHeight="false" outlineLevel="0" collapsed="false">
      <c r="H4150" s="10"/>
      <c r="N4150" s="0" t="n">
        <v>3.06</v>
      </c>
    </row>
    <row r="4151" customFormat="false" ht="14.25" hidden="false" customHeight="false" outlineLevel="0" collapsed="false">
      <c r="H4151" s="10"/>
      <c r="N4151" s="0" t="n">
        <v>1.92</v>
      </c>
    </row>
    <row r="4152" customFormat="false" ht="14.25" hidden="false" customHeight="false" outlineLevel="0" collapsed="false">
      <c r="H4152" s="10"/>
      <c r="N4152" s="0" t="n">
        <v>18.84</v>
      </c>
    </row>
    <row r="4153" customFormat="false" ht="14.25" hidden="false" customHeight="false" outlineLevel="0" collapsed="false">
      <c r="H4153" s="10"/>
      <c r="N4153" s="0" t="n">
        <v>1.91</v>
      </c>
    </row>
    <row r="4154" customFormat="false" ht="14.25" hidden="false" customHeight="false" outlineLevel="0" collapsed="false">
      <c r="H4154" s="10"/>
      <c r="N4154" s="0" t="n">
        <v>4.78</v>
      </c>
    </row>
    <row r="4155" customFormat="false" ht="14.25" hidden="false" customHeight="false" outlineLevel="0" collapsed="false">
      <c r="H4155" s="10"/>
      <c r="N4155" s="0" t="n">
        <v>1.26</v>
      </c>
    </row>
    <row r="4156" customFormat="false" ht="14.25" hidden="false" customHeight="false" outlineLevel="0" collapsed="false">
      <c r="H4156" s="10"/>
      <c r="N4156" s="0" t="n">
        <v>1.62</v>
      </c>
    </row>
    <row r="4157" customFormat="false" ht="14.25" hidden="false" customHeight="false" outlineLevel="0" collapsed="false">
      <c r="H4157" s="10"/>
      <c r="N4157" s="0" t="n">
        <v>1.1</v>
      </c>
    </row>
    <row r="4158" customFormat="false" ht="14.25" hidden="false" customHeight="false" outlineLevel="0" collapsed="false">
      <c r="H4158" s="10"/>
      <c r="N4158" s="0" t="n">
        <v>33.88</v>
      </c>
    </row>
    <row r="4159" customFormat="false" ht="14.25" hidden="false" customHeight="false" outlineLevel="0" collapsed="false">
      <c r="H4159" s="10"/>
      <c r="N4159" s="0" t="n">
        <v>4.81</v>
      </c>
    </row>
    <row r="4160" customFormat="false" ht="14.25" hidden="false" customHeight="false" outlineLevel="0" collapsed="false">
      <c r="H4160" s="10"/>
      <c r="N4160" s="0" t="n">
        <v>1.31</v>
      </c>
    </row>
    <row r="4161" customFormat="false" ht="14.25" hidden="false" customHeight="false" outlineLevel="0" collapsed="false">
      <c r="H4161" s="10"/>
      <c r="N4161" s="0" t="n">
        <v>9.46</v>
      </c>
    </row>
    <row r="4162" customFormat="false" ht="14.25" hidden="false" customHeight="false" outlineLevel="0" collapsed="false">
      <c r="H4162" s="10"/>
      <c r="N4162" s="0" t="n">
        <v>1.17</v>
      </c>
    </row>
    <row r="4163" customFormat="false" ht="14.25" hidden="false" customHeight="false" outlineLevel="0" collapsed="false">
      <c r="H4163" s="10"/>
      <c r="N4163" s="0" t="n">
        <v>2.34</v>
      </c>
    </row>
    <row r="4164" customFormat="false" ht="14.25" hidden="false" customHeight="false" outlineLevel="0" collapsed="false">
      <c r="H4164" s="10"/>
      <c r="N4164" s="0" t="n">
        <v>10.16</v>
      </c>
    </row>
    <row r="4165" customFormat="false" ht="14.25" hidden="false" customHeight="false" outlineLevel="0" collapsed="false">
      <c r="H4165" s="10"/>
      <c r="N4165" s="0" t="n">
        <v>1.11</v>
      </c>
    </row>
    <row r="4166" customFormat="false" ht="14.25" hidden="false" customHeight="false" outlineLevel="0" collapsed="false">
      <c r="H4166" s="10"/>
      <c r="N4166" s="0" t="n">
        <v>1.26</v>
      </c>
    </row>
    <row r="4167" customFormat="false" ht="14.25" hidden="false" customHeight="false" outlineLevel="0" collapsed="false">
      <c r="H4167" s="10"/>
      <c r="N4167" s="0" t="n">
        <v>2.02</v>
      </c>
    </row>
    <row r="4168" customFormat="false" ht="14.25" hidden="false" customHeight="false" outlineLevel="0" collapsed="false">
      <c r="H4168" s="10"/>
      <c r="N4168" s="0" t="n">
        <v>16.3</v>
      </c>
    </row>
    <row r="4169" customFormat="false" ht="14.25" hidden="false" customHeight="false" outlineLevel="0" collapsed="false">
      <c r="H4169" s="10"/>
      <c r="N4169" s="0" t="n">
        <v>1.42</v>
      </c>
    </row>
    <row r="4170" customFormat="false" ht="14.25" hidden="false" customHeight="false" outlineLevel="0" collapsed="false">
      <c r="H4170" s="10"/>
      <c r="N4170" s="0" t="n">
        <v>1.27</v>
      </c>
    </row>
    <row r="4171" customFormat="false" ht="14.25" hidden="false" customHeight="false" outlineLevel="0" collapsed="false">
      <c r="H4171" s="10"/>
      <c r="N4171" s="0" t="n">
        <v>7.39</v>
      </c>
    </row>
    <row r="4172" customFormat="false" ht="14.25" hidden="false" customHeight="false" outlineLevel="0" collapsed="false">
      <c r="H4172" s="10"/>
      <c r="N4172" s="0" t="n">
        <v>1.07</v>
      </c>
    </row>
    <row r="4173" customFormat="false" ht="14.25" hidden="false" customHeight="false" outlineLevel="0" collapsed="false">
      <c r="H4173" s="10"/>
      <c r="N4173" s="0" t="n">
        <v>1.71</v>
      </c>
    </row>
    <row r="4174" customFormat="false" ht="14.25" hidden="false" customHeight="false" outlineLevel="0" collapsed="false">
      <c r="H4174" s="10"/>
      <c r="N4174" s="0" t="n">
        <v>1.87</v>
      </c>
    </row>
    <row r="4175" customFormat="false" ht="14.25" hidden="false" customHeight="false" outlineLevel="0" collapsed="false">
      <c r="H4175" s="10"/>
      <c r="N4175" s="0" t="n">
        <v>27.22</v>
      </c>
    </row>
    <row r="4176" customFormat="false" ht="14.25" hidden="false" customHeight="false" outlineLevel="0" collapsed="false">
      <c r="H4176" s="10"/>
      <c r="N4176" s="0" t="n">
        <v>1.15</v>
      </c>
    </row>
    <row r="4177" customFormat="false" ht="14.25" hidden="false" customHeight="false" outlineLevel="0" collapsed="false">
      <c r="H4177" s="10"/>
      <c r="N4177" s="0" t="n">
        <v>1.06</v>
      </c>
    </row>
    <row r="4178" customFormat="false" ht="14.25" hidden="false" customHeight="false" outlineLevel="0" collapsed="false">
      <c r="H4178" s="10"/>
      <c r="N4178" s="0" t="n">
        <v>1.64</v>
      </c>
    </row>
    <row r="4179" customFormat="false" ht="14.25" hidden="false" customHeight="false" outlineLevel="0" collapsed="false">
      <c r="H4179" s="10"/>
      <c r="N4179" s="0" t="n">
        <v>1.84</v>
      </c>
    </row>
    <row r="4180" customFormat="false" ht="14.25" hidden="false" customHeight="false" outlineLevel="0" collapsed="false">
      <c r="H4180" s="10"/>
      <c r="N4180" s="0" t="n">
        <v>1.88</v>
      </c>
    </row>
    <row r="4181" customFormat="false" ht="14.25" hidden="false" customHeight="false" outlineLevel="0" collapsed="false">
      <c r="H4181" s="10"/>
      <c r="N4181" s="0" t="n">
        <v>2.04</v>
      </c>
    </row>
    <row r="4182" customFormat="false" ht="14.25" hidden="false" customHeight="false" outlineLevel="0" collapsed="false">
      <c r="H4182" s="10"/>
      <c r="N4182" s="0" t="n">
        <v>1.25</v>
      </c>
    </row>
    <row r="4183" customFormat="false" ht="14.25" hidden="false" customHeight="false" outlineLevel="0" collapsed="false">
      <c r="H4183" s="10"/>
      <c r="N4183" s="0" t="n">
        <v>2.24</v>
      </c>
    </row>
    <row r="4184" customFormat="false" ht="14.25" hidden="false" customHeight="false" outlineLevel="0" collapsed="false">
      <c r="H4184" s="10"/>
      <c r="N4184" s="0" t="n">
        <v>2.21</v>
      </c>
    </row>
    <row r="4185" customFormat="false" ht="14.25" hidden="false" customHeight="false" outlineLevel="0" collapsed="false">
      <c r="H4185" s="10"/>
      <c r="N4185" s="0" t="n">
        <v>0</v>
      </c>
    </row>
    <row r="4186" customFormat="false" ht="14.25" hidden="false" customHeight="false" outlineLevel="0" collapsed="false">
      <c r="H4186" s="10"/>
      <c r="N4186" s="0" t="n">
        <v>4.98</v>
      </c>
    </row>
    <row r="4187" customFormat="false" ht="14.25" hidden="false" customHeight="false" outlineLevel="0" collapsed="false">
      <c r="H4187" s="10"/>
      <c r="N4187" s="0" t="n">
        <v>2.02</v>
      </c>
    </row>
    <row r="4188" customFormat="false" ht="14.25" hidden="false" customHeight="false" outlineLevel="0" collapsed="false">
      <c r="H4188" s="10"/>
      <c r="N4188" s="0" t="n">
        <v>3.13</v>
      </c>
    </row>
    <row r="4189" customFormat="false" ht="14.25" hidden="false" customHeight="false" outlineLevel="0" collapsed="false">
      <c r="H4189" s="10"/>
      <c r="N4189" s="0" t="n">
        <v>4.08</v>
      </c>
    </row>
    <row r="4190" customFormat="false" ht="14.25" hidden="false" customHeight="false" outlineLevel="0" collapsed="false">
      <c r="H4190" s="10"/>
      <c r="N4190" s="0" t="n">
        <v>2.45</v>
      </c>
    </row>
    <row r="4191" customFormat="false" ht="14.25" hidden="false" customHeight="false" outlineLevel="0" collapsed="false">
      <c r="H4191" s="10"/>
      <c r="N4191" s="0" t="n">
        <v>1.15</v>
      </c>
    </row>
    <row r="4192" customFormat="false" ht="14.25" hidden="false" customHeight="false" outlineLevel="0" collapsed="false">
      <c r="H4192" s="10"/>
      <c r="N4192" s="0" t="n">
        <v>5.81</v>
      </c>
    </row>
    <row r="4193" customFormat="false" ht="14.25" hidden="false" customHeight="false" outlineLevel="0" collapsed="false">
      <c r="H4193" s="10"/>
      <c r="N4193" s="0" t="n">
        <v>13.4</v>
      </c>
    </row>
    <row r="4194" customFormat="false" ht="14.25" hidden="false" customHeight="false" outlineLevel="0" collapsed="false">
      <c r="H4194" s="10"/>
      <c r="N4194" s="0" t="n">
        <v>1.15</v>
      </c>
    </row>
    <row r="4195" customFormat="false" ht="14.25" hidden="false" customHeight="false" outlineLevel="0" collapsed="false">
      <c r="H4195" s="10"/>
      <c r="N4195" s="0" t="n">
        <v>22.79</v>
      </c>
    </row>
    <row r="4196" customFormat="false" ht="14.25" hidden="false" customHeight="false" outlineLevel="0" collapsed="false">
      <c r="H4196" s="10"/>
      <c r="N4196" s="0" t="n">
        <v>1.03</v>
      </c>
    </row>
    <row r="4197" customFormat="false" ht="14.25" hidden="false" customHeight="false" outlineLevel="0" collapsed="false">
      <c r="H4197" s="10"/>
      <c r="N4197" s="0" t="n">
        <v>1.01</v>
      </c>
    </row>
    <row r="4198" customFormat="false" ht="14.25" hidden="false" customHeight="false" outlineLevel="0" collapsed="false">
      <c r="H4198" s="10"/>
      <c r="N4198" s="0" t="n">
        <v>1.9</v>
      </c>
    </row>
    <row r="4199" customFormat="false" ht="14.25" hidden="false" customHeight="false" outlineLevel="0" collapsed="false">
      <c r="H4199" s="10"/>
      <c r="N4199" s="0" t="n">
        <v>1.64</v>
      </c>
    </row>
    <row r="4200" customFormat="false" ht="14.25" hidden="false" customHeight="false" outlineLevel="0" collapsed="false">
      <c r="H4200" s="10"/>
      <c r="N4200" s="0" t="n">
        <v>7.38</v>
      </c>
    </row>
    <row r="4201" customFormat="false" ht="14.25" hidden="false" customHeight="false" outlineLevel="0" collapsed="false">
      <c r="H4201" s="10"/>
      <c r="N4201" s="0" t="n">
        <v>1.01</v>
      </c>
    </row>
    <row r="4202" customFormat="false" ht="14.25" hidden="false" customHeight="false" outlineLevel="0" collapsed="false">
      <c r="H4202" s="10"/>
      <c r="N4202" s="0" t="n">
        <v>11.92</v>
      </c>
    </row>
    <row r="4203" customFormat="false" ht="14.25" hidden="false" customHeight="false" outlineLevel="0" collapsed="false">
      <c r="H4203" s="10"/>
      <c r="N4203" s="0" t="n">
        <v>2.27</v>
      </c>
    </row>
    <row r="4204" customFormat="false" ht="14.25" hidden="false" customHeight="false" outlineLevel="0" collapsed="false">
      <c r="H4204" s="10"/>
      <c r="N4204" s="0" t="n">
        <v>62.74</v>
      </c>
    </row>
    <row r="4205" customFormat="false" ht="14.25" hidden="false" customHeight="false" outlineLevel="0" collapsed="false">
      <c r="H4205" s="10"/>
      <c r="N4205" s="0" t="n">
        <v>1.35</v>
      </c>
    </row>
    <row r="4206" customFormat="false" ht="14.25" hidden="false" customHeight="false" outlineLevel="0" collapsed="false">
      <c r="H4206" s="10"/>
      <c r="N4206" s="0" t="n">
        <v>6.58</v>
      </c>
    </row>
    <row r="4207" customFormat="false" ht="14.25" hidden="false" customHeight="false" outlineLevel="0" collapsed="false">
      <c r="H4207" s="10"/>
      <c r="N4207" s="0" t="n">
        <v>3.33</v>
      </c>
    </row>
    <row r="4208" customFormat="false" ht="14.25" hidden="false" customHeight="false" outlineLevel="0" collapsed="false">
      <c r="H4208" s="10"/>
      <c r="N4208" s="0" t="n">
        <v>1.93</v>
      </c>
    </row>
    <row r="4209" customFormat="false" ht="14.25" hidden="false" customHeight="false" outlineLevel="0" collapsed="false">
      <c r="H4209" s="10"/>
      <c r="N4209" s="0" t="n">
        <v>1.64</v>
      </c>
    </row>
    <row r="4210" customFormat="false" ht="14.25" hidden="false" customHeight="false" outlineLevel="0" collapsed="false">
      <c r="H4210" s="10"/>
      <c r="N4210" s="0" t="n">
        <v>1.33</v>
      </c>
    </row>
    <row r="4211" customFormat="false" ht="14.25" hidden="false" customHeight="false" outlineLevel="0" collapsed="false">
      <c r="H4211" s="10"/>
      <c r="N4211" s="0" t="n">
        <v>6.65</v>
      </c>
    </row>
    <row r="4212" customFormat="false" ht="14.25" hidden="false" customHeight="false" outlineLevel="0" collapsed="false">
      <c r="H4212" s="10"/>
      <c r="N4212" s="0" t="n">
        <v>2.14</v>
      </c>
    </row>
    <row r="4213" customFormat="false" ht="14.25" hidden="false" customHeight="false" outlineLevel="0" collapsed="false">
      <c r="H4213" s="10"/>
      <c r="N4213" s="0" t="n">
        <v>6.29</v>
      </c>
    </row>
    <row r="4214" customFormat="false" ht="14.25" hidden="false" customHeight="false" outlineLevel="0" collapsed="false">
      <c r="H4214" s="10"/>
      <c r="N4214" s="0" t="n">
        <v>1.26</v>
      </c>
    </row>
    <row r="4215" customFormat="false" ht="14.25" hidden="false" customHeight="false" outlineLevel="0" collapsed="false">
      <c r="H4215" s="10"/>
      <c r="N4215" s="0" t="n">
        <v>1.5</v>
      </c>
    </row>
    <row r="4216" customFormat="false" ht="14.25" hidden="false" customHeight="false" outlineLevel="0" collapsed="false">
      <c r="H4216" s="10"/>
      <c r="N4216" s="0" t="n">
        <v>7.91</v>
      </c>
    </row>
    <row r="4217" customFormat="false" ht="14.25" hidden="false" customHeight="false" outlineLevel="0" collapsed="false">
      <c r="H4217" s="10"/>
      <c r="N4217" s="0" t="n">
        <v>1.41</v>
      </c>
    </row>
    <row r="4218" customFormat="false" ht="14.25" hidden="false" customHeight="false" outlineLevel="0" collapsed="false">
      <c r="H4218" s="10"/>
      <c r="N4218" s="0" t="n">
        <v>14.04</v>
      </c>
    </row>
    <row r="4219" customFormat="false" ht="14.25" hidden="false" customHeight="false" outlineLevel="0" collapsed="false">
      <c r="H4219" s="10"/>
      <c r="N4219" s="0" t="n">
        <v>1.72</v>
      </c>
    </row>
    <row r="4220" customFormat="false" ht="14.25" hidden="false" customHeight="false" outlineLevel="0" collapsed="false">
      <c r="H4220" s="10"/>
      <c r="N4220" s="0" t="n">
        <v>4.98</v>
      </c>
    </row>
    <row r="4221" customFormat="false" ht="14.25" hidden="false" customHeight="false" outlineLevel="0" collapsed="false">
      <c r="H4221" s="10"/>
      <c r="N4221" s="0" t="n">
        <v>1.36</v>
      </c>
    </row>
    <row r="4222" customFormat="false" ht="14.25" hidden="false" customHeight="false" outlineLevel="0" collapsed="false">
      <c r="H4222" s="10"/>
      <c r="N4222" s="0" t="n">
        <v>2.4</v>
      </c>
    </row>
    <row r="4223" customFormat="false" ht="14.25" hidden="false" customHeight="false" outlineLevel="0" collapsed="false">
      <c r="H4223" s="10"/>
      <c r="N4223" s="0" t="n">
        <v>1.12</v>
      </c>
    </row>
    <row r="4224" customFormat="false" ht="14.25" hidden="false" customHeight="false" outlineLevel="0" collapsed="false">
      <c r="H4224" s="10"/>
      <c r="N4224" s="0" t="n">
        <v>1.17</v>
      </c>
    </row>
    <row r="4225" customFormat="false" ht="14.25" hidden="false" customHeight="false" outlineLevel="0" collapsed="false">
      <c r="H4225" s="10"/>
      <c r="N4225" s="0" t="n">
        <v>1.74</v>
      </c>
    </row>
    <row r="4226" customFormat="false" ht="14.25" hidden="false" customHeight="false" outlineLevel="0" collapsed="false">
      <c r="H4226" s="10"/>
      <c r="N4226" s="0" t="n">
        <v>3.78</v>
      </c>
    </row>
    <row r="4227" customFormat="false" ht="14.25" hidden="false" customHeight="false" outlineLevel="0" collapsed="false">
      <c r="H4227" s="10"/>
      <c r="N4227" s="0" t="n">
        <v>10.56</v>
      </c>
    </row>
    <row r="4228" customFormat="false" ht="14.25" hidden="false" customHeight="false" outlineLevel="0" collapsed="false">
      <c r="H4228" s="10"/>
      <c r="N4228" s="0" t="n">
        <v>1.41</v>
      </c>
    </row>
    <row r="4229" customFormat="false" ht="14.25" hidden="false" customHeight="false" outlineLevel="0" collapsed="false">
      <c r="H4229" s="10"/>
      <c r="N4229" s="0" t="n">
        <v>1.2</v>
      </c>
    </row>
    <row r="4230" customFormat="false" ht="14.25" hidden="false" customHeight="false" outlineLevel="0" collapsed="false">
      <c r="H4230" s="10"/>
      <c r="N4230" s="0" t="n">
        <v>2.53</v>
      </c>
    </row>
    <row r="4231" customFormat="false" ht="14.25" hidden="false" customHeight="false" outlineLevel="0" collapsed="false">
      <c r="H4231" s="10"/>
      <c r="N4231" s="0" t="n">
        <v>1.57</v>
      </c>
    </row>
    <row r="4232" customFormat="false" ht="14.25" hidden="false" customHeight="false" outlineLevel="0" collapsed="false">
      <c r="H4232" s="10"/>
      <c r="N4232" s="0" t="n">
        <v>4.21</v>
      </c>
    </row>
    <row r="4233" customFormat="false" ht="14.25" hidden="false" customHeight="false" outlineLevel="0" collapsed="false">
      <c r="H4233" s="10"/>
      <c r="N4233" s="0" t="n">
        <v>1.11</v>
      </c>
    </row>
    <row r="4234" customFormat="false" ht="14.25" hidden="false" customHeight="false" outlineLevel="0" collapsed="false">
      <c r="H4234" s="10"/>
      <c r="N4234" s="0" t="n">
        <v>1.05</v>
      </c>
    </row>
    <row r="4235" customFormat="false" ht="14.25" hidden="false" customHeight="false" outlineLevel="0" collapsed="false">
      <c r="H4235" s="10"/>
      <c r="N4235" s="0" t="n">
        <v>3.56</v>
      </c>
    </row>
    <row r="4236" customFormat="false" ht="14.25" hidden="false" customHeight="false" outlineLevel="0" collapsed="false">
      <c r="H4236" s="10"/>
      <c r="N4236" s="0" t="n">
        <v>3.81</v>
      </c>
    </row>
    <row r="4237" customFormat="false" ht="14.25" hidden="false" customHeight="false" outlineLevel="0" collapsed="false">
      <c r="H4237" s="10"/>
      <c r="N4237" s="0" t="n">
        <v>15.03</v>
      </c>
    </row>
    <row r="4238" customFormat="false" ht="14.25" hidden="false" customHeight="false" outlineLevel="0" collapsed="false">
      <c r="H4238" s="10"/>
      <c r="N4238" s="0" t="n">
        <v>3.39</v>
      </c>
    </row>
    <row r="4239" customFormat="false" ht="14.25" hidden="false" customHeight="false" outlineLevel="0" collapsed="false">
      <c r="H4239" s="10"/>
      <c r="N4239" s="0" t="n">
        <v>1.23</v>
      </c>
    </row>
    <row r="4240" customFormat="false" ht="14.25" hidden="false" customHeight="false" outlineLevel="0" collapsed="false">
      <c r="H4240" s="10"/>
      <c r="N4240" s="0" t="n">
        <v>1.22</v>
      </c>
    </row>
    <row r="4241" customFormat="false" ht="14.25" hidden="false" customHeight="false" outlineLevel="0" collapsed="false">
      <c r="H4241" s="10"/>
      <c r="N4241" s="0" t="n">
        <v>1.9</v>
      </c>
    </row>
    <row r="4242" customFormat="false" ht="14.25" hidden="false" customHeight="false" outlineLevel="0" collapsed="false">
      <c r="H4242" s="10"/>
      <c r="N4242" s="0" t="n">
        <v>1.26</v>
      </c>
    </row>
    <row r="4243" customFormat="false" ht="14.25" hidden="false" customHeight="false" outlineLevel="0" collapsed="false">
      <c r="H4243" s="10"/>
      <c r="N4243" s="0" t="n">
        <v>6.94</v>
      </c>
    </row>
    <row r="4244" customFormat="false" ht="14.25" hidden="false" customHeight="false" outlineLevel="0" collapsed="false">
      <c r="H4244" s="10"/>
      <c r="N4244" s="0" t="n">
        <v>12.9</v>
      </c>
    </row>
    <row r="4245" customFormat="false" ht="14.25" hidden="false" customHeight="false" outlineLevel="0" collapsed="false">
      <c r="H4245" s="10"/>
      <c r="N4245" s="0" t="n">
        <v>1.67</v>
      </c>
    </row>
    <row r="4246" customFormat="false" ht="14.25" hidden="false" customHeight="false" outlineLevel="0" collapsed="false">
      <c r="H4246" s="10"/>
      <c r="N4246" s="0" t="n">
        <v>8.19</v>
      </c>
    </row>
    <row r="4247" customFormat="false" ht="14.25" hidden="false" customHeight="false" outlineLevel="0" collapsed="false">
      <c r="H4247" s="10"/>
      <c r="N4247" s="0" t="n">
        <v>1.33</v>
      </c>
    </row>
    <row r="4248" customFormat="false" ht="14.25" hidden="false" customHeight="false" outlineLevel="0" collapsed="false">
      <c r="H4248" s="10"/>
      <c r="N4248" s="0" t="n">
        <v>2.07</v>
      </c>
    </row>
    <row r="4249" customFormat="false" ht="14.25" hidden="false" customHeight="false" outlineLevel="0" collapsed="false">
      <c r="H4249" s="10"/>
      <c r="N4249" s="0" t="n">
        <v>2.01</v>
      </c>
    </row>
    <row r="4250" customFormat="false" ht="14.25" hidden="false" customHeight="false" outlineLevel="0" collapsed="false">
      <c r="H4250" s="10"/>
      <c r="N4250" s="0" t="n">
        <v>2.92</v>
      </c>
    </row>
    <row r="4251" customFormat="false" ht="14.25" hidden="false" customHeight="false" outlineLevel="0" collapsed="false">
      <c r="H4251" s="10"/>
      <c r="N4251" s="0" t="n">
        <v>1.43</v>
      </c>
    </row>
    <row r="4252" customFormat="false" ht="14.25" hidden="false" customHeight="false" outlineLevel="0" collapsed="false">
      <c r="H4252" s="10"/>
      <c r="N4252" s="0" t="n">
        <v>7.08</v>
      </c>
    </row>
    <row r="4253" customFormat="false" ht="14.25" hidden="false" customHeight="false" outlineLevel="0" collapsed="false">
      <c r="H4253" s="10"/>
      <c r="N4253" s="0" t="n">
        <v>16.18</v>
      </c>
    </row>
    <row r="4254" customFormat="false" ht="14.25" hidden="false" customHeight="false" outlineLevel="0" collapsed="false">
      <c r="H4254" s="10"/>
      <c r="N4254" s="0" t="n">
        <v>1.33</v>
      </c>
    </row>
    <row r="4255" customFormat="false" ht="14.25" hidden="false" customHeight="false" outlineLevel="0" collapsed="false">
      <c r="H4255" s="10"/>
      <c r="N4255" s="0" t="n">
        <v>2.1</v>
      </c>
    </row>
    <row r="4256" customFormat="false" ht="14.25" hidden="false" customHeight="false" outlineLevel="0" collapsed="false">
      <c r="H4256" s="10"/>
      <c r="N4256" s="0" t="n">
        <v>3.09</v>
      </c>
    </row>
    <row r="4257" customFormat="false" ht="14.25" hidden="false" customHeight="false" outlineLevel="0" collapsed="false">
      <c r="H4257" s="10"/>
      <c r="N4257" s="0" t="n">
        <v>2.68</v>
      </c>
    </row>
    <row r="4258" customFormat="false" ht="14.25" hidden="false" customHeight="false" outlineLevel="0" collapsed="false">
      <c r="H4258" s="10"/>
      <c r="N4258" s="0" t="n">
        <v>1.63</v>
      </c>
    </row>
    <row r="4259" customFormat="false" ht="14.25" hidden="false" customHeight="false" outlineLevel="0" collapsed="false">
      <c r="H4259" s="10"/>
      <c r="N4259" s="0" t="n">
        <v>2.15</v>
      </c>
    </row>
    <row r="4260" customFormat="false" ht="14.25" hidden="false" customHeight="false" outlineLevel="0" collapsed="false">
      <c r="H4260" s="10"/>
      <c r="N4260" s="0" t="n">
        <v>3.63</v>
      </c>
    </row>
    <row r="4261" customFormat="false" ht="14.25" hidden="false" customHeight="false" outlineLevel="0" collapsed="false">
      <c r="H4261" s="10"/>
      <c r="N4261" s="0" t="n">
        <v>1.7</v>
      </c>
    </row>
    <row r="4262" customFormat="false" ht="14.25" hidden="false" customHeight="false" outlineLevel="0" collapsed="false">
      <c r="H4262" s="10"/>
      <c r="N4262" s="0" t="n">
        <v>1.72</v>
      </c>
    </row>
    <row r="4263" customFormat="false" ht="14.25" hidden="false" customHeight="false" outlineLevel="0" collapsed="false">
      <c r="H4263" s="10"/>
      <c r="N4263" s="0" t="n">
        <v>1.18</v>
      </c>
    </row>
    <row r="4264" customFormat="false" ht="14.25" hidden="false" customHeight="false" outlineLevel="0" collapsed="false">
      <c r="H4264" s="10"/>
      <c r="N4264" s="0" t="n">
        <v>2.82</v>
      </c>
    </row>
    <row r="4265" customFormat="false" ht="14.25" hidden="false" customHeight="false" outlineLevel="0" collapsed="false">
      <c r="H4265" s="10"/>
      <c r="N4265" s="0" t="n">
        <v>1.33</v>
      </c>
    </row>
    <row r="4266" customFormat="false" ht="14.25" hidden="false" customHeight="false" outlineLevel="0" collapsed="false">
      <c r="H4266" s="10"/>
      <c r="N4266" s="0" t="n">
        <v>1.55</v>
      </c>
    </row>
    <row r="4267" customFormat="false" ht="14.25" hidden="false" customHeight="false" outlineLevel="0" collapsed="false">
      <c r="H4267" s="10"/>
      <c r="N4267" s="0" t="n">
        <v>2.33</v>
      </c>
    </row>
    <row r="4268" customFormat="false" ht="14.25" hidden="false" customHeight="false" outlineLevel="0" collapsed="false">
      <c r="H4268" s="10"/>
      <c r="N4268" s="0" t="n">
        <v>1.63</v>
      </c>
    </row>
    <row r="4269" customFormat="false" ht="14.25" hidden="false" customHeight="false" outlineLevel="0" collapsed="false">
      <c r="H4269" s="10"/>
      <c r="N4269" s="0" t="n">
        <v>1.28</v>
      </c>
    </row>
    <row r="4270" customFormat="false" ht="14.25" hidden="false" customHeight="false" outlineLevel="0" collapsed="false">
      <c r="H4270" s="10"/>
      <c r="N4270" s="0" t="n">
        <v>2.87</v>
      </c>
    </row>
    <row r="4271" customFormat="false" ht="14.25" hidden="false" customHeight="false" outlineLevel="0" collapsed="false">
      <c r="H4271" s="10"/>
      <c r="N4271" s="0" t="n">
        <v>2.02</v>
      </c>
    </row>
    <row r="4272" customFormat="false" ht="14.25" hidden="false" customHeight="false" outlineLevel="0" collapsed="false">
      <c r="H4272" s="10"/>
      <c r="N4272" s="0" t="n">
        <v>3.39</v>
      </c>
    </row>
    <row r="4273" customFormat="false" ht="14.25" hidden="false" customHeight="false" outlineLevel="0" collapsed="false">
      <c r="H4273" s="10"/>
      <c r="N4273" s="0" t="n">
        <v>1.22</v>
      </c>
    </row>
    <row r="4274" customFormat="false" ht="14.25" hidden="false" customHeight="false" outlineLevel="0" collapsed="false">
      <c r="H4274" s="10"/>
      <c r="N4274" s="0" t="n">
        <v>1.24</v>
      </c>
    </row>
    <row r="4275" customFormat="false" ht="14.25" hidden="false" customHeight="false" outlineLevel="0" collapsed="false">
      <c r="H4275" s="10"/>
      <c r="N4275" s="0" t="n">
        <v>1.19</v>
      </c>
    </row>
    <row r="4276" customFormat="false" ht="14.25" hidden="false" customHeight="false" outlineLevel="0" collapsed="false">
      <c r="H4276" s="10"/>
      <c r="N4276" s="0" t="n">
        <v>2.98</v>
      </c>
    </row>
    <row r="4277" customFormat="false" ht="14.25" hidden="false" customHeight="false" outlineLevel="0" collapsed="false">
      <c r="H4277" s="10"/>
      <c r="N4277" s="0" t="n">
        <v>1.08</v>
      </c>
    </row>
    <row r="4278" customFormat="false" ht="14.25" hidden="false" customHeight="false" outlineLevel="0" collapsed="false">
      <c r="H4278" s="10"/>
      <c r="N4278" s="0" t="n">
        <v>1.49</v>
      </c>
    </row>
    <row r="4279" customFormat="false" ht="14.25" hidden="false" customHeight="false" outlineLevel="0" collapsed="false">
      <c r="H4279" s="10"/>
      <c r="N4279" s="0" t="n">
        <v>1.05</v>
      </c>
    </row>
    <row r="4280" customFormat="false" ht="14.25" hidden="false" customHeight="false" outlineLevel="0" collapsed="false">
      <c r="H4280" s="10"/>
      <c r="N4280" s="0" t="n">
        <v>1.05</v>
      </c>
    </row>
    <row r="4281" customFormat="false" ht="14.25" hidden="false" customHeight="false" outlineLevel="0" collapsed="false">
      <c r="H4281" s="10"/>
      <c r="N4281" s="0" t="n">
        <v>3.34</v>
      </c>
    </row>
    <row r="4282" customFormat="false" ht="14.25" hidden="false" customHeight="false" outlineLevel="0" collapsed="false">
      <c r="H4282" s="10"/>
      <c r="N4282" s="0" t="n">
        <v>1.23</v>
      </c>
    </row>
    <row r="4283" customFormat="false" ht="14.25" hidden="false" customHeight="false" outlineLevel="0" collapsed="false">
      <c r="H4283" s="10"/>
      <c r="N4283" s="0" t="n">
        <v>2.54</v>
      </c>
    </row>
    <row r="4284" customFormat="false" ht="14.25" hidden="false" customHeight="false" outlineLevel="0" collapsed="false">
      <c r="H4284" s="10"/>
      <c r="N4284" s="0" t="n">
        <v>13.02</v>
      </c>
    </row>
    <row r="4285" customFormat="false" ht="14.25" hidden="false" customHeight="false" outlineLevel="0" collapsed="false">
      <c r="H4285" s="10"/>
      <c r="N4285" s="0" t="n">
        <v>1.93</v>
      </c>
    </row>
    <row r="4286" customFormat="false" ht="14.25" hidden="false" customHeight="false" outlineLevel="0" collapsed="false">
      <c r="H4286" s="10"/>
      <c r="N4286" s="0" t="n">
        <v>2.32</v>
      </c>
    </row>
    <row r="4287" customFormat="false" ht="14.25" hidden="false" customHeight="false" outlineLevel="0" collapsed="false">
      <c r="H4287" s="10"/>
      <c r="N4287" s="0" t="n">
        <v>1796.48</v>
      </c>
    </row>
    <row r="4288" customFormat="false" ht="14.25" hidden="false" customHeight="false" outlineLevel="0" collapsed="false">
      <c r="H4288" s="10"/>
      <c r="N4288" s="0" t="n">
        <v>1.32</v>
      </c>
    </row>
    <row r="4289" customFormat="false" ht="14.25" hidden="false" customHeight="false" outlineLevel="0" collapsed="false">
      <c r="H4289" s="10"/>
      <c r="N4289" s="0" t="n">
        <v>1.02</v>
      </c>
    </row>
    <row r="4290" customFormat="false" ht="14.25" hidden="false" customHeight="false" outlineLevel="0" collapsed="false">
      <c r="H4290" s="10"/>
      <c r="N4290" s="0" t="n">
        <v>2.54</v>
      </c>
    </row>
    <row r="4291" customFormat="false" ht="14.25" hidden="false" customHeight="false" outlineLevel="0" collapsed="false">
      <c r="H4291" s="10"/>
      <c r="N4291" s="0" t="n">
        <v>1.62</v>
      </c>
    </row>
    <row r="4292" customFormat="false" ht="14.25" hidden="false" customHeight="false" outlineLevel="0" collapsed="false">
      <c r="H4292" s="10"/>
      <c r="N4292" s="0" t="n">
        <v>1.26</v>
      </c>
    </row>
    <row r="4293" customFormat="false" ht="14.25" hidden="false" customHeight="false" outlineLevel="0" collapsed="false">
      <c r="H4293" s="10"/>
      <c r="N4293" s="0" t="n">
        <v>2.3</v>
      </c>
    </row>
    <row r="4294" customFormat="false" ht="14.25" hidden="false" customHeight="false" outlineLevel="0" collapsed="false">
      <c r="H4294" s="10"/>
      <c r="N4294" s="0" t="n">
        <v>3.3</v>
      </c>
    </row>
    <row r="4295" customFormat="false" ht="14.25" hidden="false" customHeight="false" outlineLevel="0" collapsed="false">
      <c r="H4295" s="10"/>
      <c r="N4295" s="0" t="n">
        <v>11.18</v>
      </c>
    </row>
    <row r="4296" customFormat="false" ht="14.25" hidden="false" customHeight="false" outlineLevel="0" collapsed="false">
      <c r="H4296" s="10"/>
      <c r="N4296" s="0" t="n">
        <v>2.07</v>
      </c>
    </row>
    <row r="4297" customFormat="false" ht="14.25" hidden="false" customHeight="false" outlineLevel="0" collapsed="false">
      <c r="H4297" s="10"/>
      <c r="N4297" s="0" t="n">
        <v>20.04</v>
      </c>
    </row>
    <row r="4298" customFormat="false" ht="14.25" hidden="false" customHeight="false" outlineLevel="0" collapsed="false">
      <c r="H4298" s="10"/>
      <c r="N4298" s="0" t="n">
        <v>0</v>
      </c>
    </row>
    <row r="4299" customFormat="false" ht="14.25" hidden="false" customHeight="false" outlineLevel="0" collapsed="false">
      <c r="H4299" s="10"/>
      <c r="N4299" s="0" t="n">
        <v>2.47</v>
      </c>
    </row>
    <row r="4300" customFormat="false" ht="14.25" hidden="false" customHeight="false" outlineLevel="0" collapsed="false">
      <c r="H4300" s="10"/>
      <c r="N4300" s="0" t="n">
        <v>3.73</v>
      </c>
    </row>
    <row r="4301" customFormat="false" ht="14.25" hidden="false" customHeight="false" outlineLevel="0" collapsed="false">
      <c r="H4301" s="10"/>
      <c r="N4301" s="0" t="n">
        <v>24.83</v>
      </c>
    </row>
    <row r="4302" customFormat="false" ht="14.25" hidden="false" customHeight="false" outlineLevel="0" collapsed="false">
      <c r="H4302" s="10"/>
      <c r="N4302" s="0" t="n">
        <v>4</v>
      </c>
    </row>
    <row r="4303" customFormat="false" ht="14.25" hidden="false" customHeight="false" outlineLevel="0" collapsed="false">
      <c r="H4303" s="10"/>
      <c r="N4303" s="0" t="n">
        <v>2.32</v>
      </c>
    </row>
    <row r="4304" customFormat="false" ht="14.25" hidden="false" customHeight="false" outlineLevel="0" collapsed="false">
      <c r="H4304" s="10"/>
      <c r="N4304" s="0" t="n">
        <v>2.7</v>
      </c>
    </row>
    <row r="4305" customFormat="false" ht="14.25" hidden="false" customHeight="false" outlineLevel="0" collapsed="false">
      <c r="H4305" s="10"/>
      <c r="N4305" s="0" t="n">
        <v>1.23</v>
      </c>
    </row>
    <row r="4306" customFormat="false" ht="14.25" hidden="false" customHeight="false" outlineLevel="0" collapsed="false">
      <c r="H4306" s="10"/>
      <c r="N4306" s="0" t="n">
        <v>0</v>
      </c>
    </row>
    <row r="4307" customFormat="false" ht="14.25" hidden="false" customHeight="false" outlineLevel="0" collapsed="false">
      <c r="H4307" s="10"/>
      <c r="N4307" s="0" t="n">
        <v>2.15</v>
      </c>
    </row>
    <row r="4308" customFormat="false" ht="14.25" hidden="false" customHeight="false" outlineLevel="0" collapsed="false">
      <c r="H4308" s="10"/>
      <c r="N4308" s="0" t="n">
        <v>2.65</v>
      </c>
    </row>
    <row r="4309" customFormat="false" ht="14.25" hidden="false" customHeight="false" outlineLevel="0" collapsed="false">
      <c r="H4309" s="10"/>
      <c r="N4309" s="0" t="n">
        <v>4.11</v>
      </c>
    </row>
    <row r="4310" customFormat="false" ht="14.25" hidden="false" customHeight="false" outlineLevel="0" collapsed="false">
      <c r="H4310" s="10"/>
      <c r="N4310" s="0" t="n">
        <v>3.35</v>
      </c>
    </row>
    <row r="4311" customFormat="false" ht="14.25" hidden="false" customHeight="false" outlineLevel="0" collapsed="false">
      <c r="H4311" s="10"/>
      <c r="N4311" s="0" t="n">
        <v>5.36</v>
      </c>
    </row>
    <row r="4312" customFormat="false" ht="14.25" hidden="false" customHeight="false" outlineLevel="0" collapsed="false">
      <c r="H4312" s="10"/>
      <c r="N4312" s="0" t="n">
        <v>4.35</v>
      </c>
    </row>
    <row r="4313" customFormat="false" ht="14.25" hidden="false" customHeight="false" outlineLevel="0" collapsed="false">
      <c r="H4313" s="10"/>
      <c r="N4313" s="0" t="n">
        <v>1.07</v>
      </c>
    </row>
    <row r="4314" customFormat="false" ht="14.25" hidden="false" customHeight="false" outlineLevel="0" collapsed="false">
      <c r="H4314" s="10"/>
      <c r="N4314" s="0" t="n">
        <v>0</v>
      </c>
    </row>
    <row r="4315" customFormat="false" ht="14.25" hidden="false" customHeight="false" outlineLevel="0" collapsed="false">
      <c r="H4315" s="10"/>
      <c r="N4315" s="0" t="n">
        <v>5.98</v>
      </c>
    </row>
    <row r="4316" customFormat="false" ht="14.25" hidden="false" customHeight="false" outlineLevel="0" collapsed="false">
      <c r="H4316" s="10"/>
      <c r="N4316" s="0" t="n">
        <v>4.9</v>
      </c>
    </row>
    <row r="4317" customFormat="false" ht="14.25" hidden="false" customHeight="false" outlineLevel="0" collapsed="false">
      <c r="H4317" s="10"/>
      <c r="N4317" s="0" t="n">
        <v>1.13</v>
      </c>
    </row>
    <row r="4318" customFormat="false" ht="14.25" hidden="false" customHeight="false" outlineLevel="0" collapsed="false">
      <c r="H4318" s="10"/>
      <c r="N4318" s="0" t="n">
        <v>1</v>
      </c>
    </row>
    <row r="4319" customFormat="false" ht="14.25" hidden="false" customHeight="false" outlineLevel="0" collapsed="false">
      <c r="H4319" s="10"/>
      <c r="N4319" s="0" t="n">
        <v>20.68</v>
      </c>
    </row>
    <row r="4320" customFormat="false" ht="14.25" hidden="false" customHeight="false" outlineLevel="0" collapsed="false">
      <c r="H4320" s="10"/>
      <c r="N4320" s="0" t="n">
        <v>11.25</v>
      </c>
    </row>
    <row r="4321" customFormat="false" ht="14.25" hidden="false" customHeight="false" outlineLevel="0" collapsed="false">
      <c r="H4321" s="10"/>
      <c r="N4321" s="0" t="n">
        <v>1.73</v>
      </c>
    </row>
    <row r="4322" customFormat="false" ht="14.25" hidden="false" customHeight="false" outlineLevel="0" collapsed="false">
      <c r="H4322" s="10"/>
      <c r="N4322" s="0" t="n">
        <v>1.44</v>
      </c>
    </row>
    <row r="4323" customFormat="false" ht="14.25" hidden="false" customHeight="false" outlineLevel="0" collapsed="false">
      <c r="H4323" s="10"/>
      <c r="N4323" s="0" t="n">
        <v>3.7</v>
      </c>
    </row>
    <row r="4324" customFormat="false" ht="14.25" hidden="false" customHeight="false" outlineLevel="0" collapsed="false">
      <c r="H4324" s="10"/>
      <c r="N4324" s="0" t="n">
        <v>1.47</v>
      </c>
    </row>
    <row r="4325" customFormat="false" ht="14.25" hidden="false" customHeight="false" outlineLevel="0" collapsed="false">
      <c r="H4325" s="10"/>
      <c r="N4325" s="0" t="n">
        <v>2.59</v>
      </c>
    </row>
    <row r="4326" customFormat="false" ht="14.25" hidden="false" customHeight="false" outlineLevel="0" collapsed="false">
      <c r="H4326" s="10"/>
      <c r="N4326" s="0" t="n">
        <v>1.06</v>
      </c>
    </row>
    <row r="4327" customFormat="false" ht="14.25" hidden="false" customHeight="false" outlineLevel="0" collapsed="false">
      <c r="H4327" s="10"/>
      <c r="N4327" s="0" t="n">
        <v>1.78</v>
      </c>
    </row>
    <row r="4328" customFormat="false" ht="14.25" hidden="false" customHeight="false" outlineLevel="0" collapsed="false">
      <c r="H4328" s="10"/>
      <c r="N4328" s="0" t="n">
        <v>3.04</v>
      </c>
    </row>
    <row r="4329" customFormat="false" ht="14.25" hidden="false" customHeight="false" outlineLevel="0" collapsed="false">
      <c r="H4329" s="10"/>
      <c r="N4329" s="0" t="n">
        <v>1.11</v>
      </c>
    </row>
    <row r="4330" customFormat="false" ht="14.25" hidden="false" customHeight="false" outlineLevel="0" collapsed="false">
      <c r="H4330" s="10"/>
      <c r="N4330" s="0" t="n">
        <v>2.47</v>
      </c>
    </row>
    <row r="4331" customFormat="false" ht="14.25" hidden="false" customHeight="false" outlineLevel="0" collapsed="false">
      <c r="H4331" s="10"/>
      <c r="N4331" s="0" t="n">
        <v>1.44</v>
      </c>
    </row>
    <row r="4332" customFormat="false" ht="14.25" hidden="false" customHeight="false" outlineLevel="0" collapsed="false">
      <c r="H4332" s="10"/>
      <c r="N4332" s="0" t="n">
        <v>2.01</v>
      </c>
    </row>
    <row r="4333" customFormat="false" ht="14.25" hidden="false" customHeight="false" outlineLevel="0" collapsed="false">
      <c r="H4333" s="10"/>
      <c r="N4333" s="0" t="n">
        <v>3.23</v>
      </c>
    </row>
    <row r="4334" customFormat="false" ht="14.25" hidden="false" customHeight="false" outlineLevel="0" collapsed="false">
      <c r="H4334" s="10"/>
      <c r="N4334" s="0" t="n">
        <v>1.09</v>
      </c>
    </row>
    <row r="4335" customFormat="false" ht="14.25" hidden="false" customHeight="false" outlineLevel="0" collapsed="false">
      <c r="H4335" s="10"/>
      <c r="N4335" s="0" t="n">
        <v>1.13</v>
      </c>
    </row>
    <row r="4336" customFormat="false" ht="14.25" hidden="false" customHeight="false" outlineLevel="0" collapsed="false">
      <c r="H4336" s="10"/>
      <c r="N4336" s="0" t="n">
        <v>8.97</v>
      </c>
    </row>
    <row r="4337" customFormat="false" ht="14.25" hidden="false" customHeight="false" outlineLevel="0" collapsed="false">
      <c r="H4337" s="10"/>
      <c r="N4337" s="0" t="n">
        <v>33.76</v>
      </c>
    </row>
    <row r="4338" customFormat="false" ht="14.25" hidden="false" customHeight="false" outlineLevel="0" collapsed="false">
      <c r="H4338" s="10"/>
      <c r="N4338" s="0" t="n">
        <v>1.37</v>
      </c>
    </row>
    <row r="4339" customFormat="false" ht="14.25" hidden="false" customHeight="false" outlineLevel="0" collapsed="false">
      <c r="H4339" s="10"/>
      <c r="N4339" s="0" t="n">
        <v>24.34</v>
      </c>
    </row>
    <row r="4340" customFormat="false" ht="14.25" hidden="false" customHeight="false" outlineLevel="0" collapsed="false">
      <c r="H4340" s="10"/>
      <c r="N4340" s="0" t="n">
        <v>105.47</v>
      </c>
    </row>
    <row r="4341" customFormat="false" ht="14.25" hidden="false" customHeight="false" outlineLevel="0" collapsed="false">
      <c r="H4341" s="10"/>
      <c r="N4341" s="0" t="n">
        <v>1.11</v>
      </c>
    </row>
    <row r="4342" customFormat="false" ht="14.25" hidden="false" customHeight="false" outlineLevel="0" collapsed="false">
      <c r="H4342" s="10"/>
      <c r="N4342" s="0" t="n">
        <v>4.29</v>
      </c>
    </row>
    <row r="4343" customFormat="false" ht="14.25" hidden="false" customHeight="false" outlineLevel="0" collapsed="false">
      <c r="H4343" s="10"/>
      <c r="N4343" s="0" t="n">
        <v>1.55</v>
      </c>
    </row>
    <row r="4344" customFormat="false" ht="14.25" hidden="false" customHeight="false" outlineLevel="0" collapsed="false">
      <c r="H4344" s="10"/>
      <c r="N4344" s="0" t="n">
        <v>1.26</v>
      </c>
    </row>
    <row r="4345" customFormat="false" ht="14.25" hidden="false" customHeight="false" outlineLevel="0" collapsed="false">
      <c r="H4345" s="10"/>
      <c r="N4345" s="0" t="n">
        <v>1.23</v>
      </c>
    </row>
    <row r="4346" customFormat="false" ht="14.25" hidden="false" customHeight="false" outlineLevel="0" collapsed="false">
      <c r="H4346" s="10"/>
      <c r="N4346" s="0" t="n">
        <v>2.27</v>
      </c>
    </row>
    <row r="4347" customFormat="false" ht="14.25" hidden="false" customHeight="false" outlineLevel="0" collapsed="false">
      <c r="H4347" s="10"/>
      <c r="N4347" s="0" t="n">
        <v>3.19</v>
      </c>
    </row>
    <row r="4348" customFormat="false" ht="14.25" hidden="false" customHeight="false" outlineLevel="0" collapsed="false">
      <c r="H4348" s="10"/>
      <c r="N4348" s="0" t="n">
        <v>15.52</v>
      </c>
    </row>
    <row r="4349" customFormat="false" ht="14.25" hidden="false" customHeight="false" outlineLevel="0" collapsed="false">
      <c r="H4349" s="10"/>
      <c r="N4349" s="0" t="n">
        <v>1.29</v>
      </c>
    </row>
    <row r="4350" customFormat="false" ht="14.25" hidden="false" customHeight="false" outlineLevel="0" collapsed="false">
      <c r="H4350" s="10"/>
      <c r="N4350" s="0" t="n">
        <v>1.42</v>
      </c>
    </row>
    <row r="4351" customFormat="false" ht="14.25" hidden="false" customHeight="false" outlineLevel="0" collapsed="false">
      <c r="H4351" s="10"/>
      <c r="N4351" s="0" t="n">
        <v>1.12</v>
      </c>
    </row>
    <row r="4352" customFormat="false" ht="14.25" hidden="false" customHeight="false" outlineLevel="0" collapsed="false">
      <c r="H4352" s="10"/>
      <c r="N4352" s="0" t="n">
        <v>5.67</v>
      </c>
    </row>
    <row r="4353" customFormat="false" ht="14.25" hidden="false" customHeight="false" outlineLevel="0" collapsed="false">
      <c r="H4353" s="10"/>
      <c r="N4353" s="0" t="n">
        <v>1.28</v>
      </c>
    </row>
    <row r="4354" customFormat="false" ht="14.25" hidden="false" customHeight="false" outlineLevel="0" collapsed="false">
      <c r="H4354" s="10"/>
      <c r="N4354" s="0" t="n">
        <v>1.35</v>
      </c>
    </row>
    <row r="4355" customFormat="false" ht="14.25" hidden="false" customHeight="false" outlineLevel="0" collapsed="false">
      <c r="H4355" s="10"/>
      <c r="N4355" s="0" t="n">
        <v>1.15</v>
      </c>
    </row>
    <row r="4356" customFormat="false" ht="14.25" hidden="false" customHeight="false" outlineLevel="0" collapsed="false">
      <c r="H4356" s="10"/>
      <c r="N4356" s="0" t="n">
        <v>1.91</v>
      </c>
    </row>
    <row r="4357" customFormat="false" ht="14.25" hidden="false" customHeight="false" outlineLevel="0" collapsed="false">
      <c r="H4357" s="10"/>
      <c r="N4357" s="0" t="n">
        <v>5.18</v>
      </c>
    </row>
    <row r="4358" customFormat="false" ht="14.25" hidden="false" customHeight="false" outlineLevel="0" collapsed="false">
      <c r="H4358" s="10"/>
      <c r="N4358" s="0" t="n">
        <v>1.31</v>
      </c>
    </row>
    <row r="4359" customFormat="false" ht="14.25" hidden="false" customHeight="false" outlineLevel="0" collapsed="false">
      <c r="H4359" s="10"/>
      <c r="N4359" s="0" t="n">
        <v>2.04</v>
      </c>
    </row>
    <row r="4360" customFormat="false" ht="14.25" hidden="false" customHeight="false" outlineLevel="0" collapsed="false">
      <c r="H4360" s="10"/>
      <c r="N4360" s="0" t="n">
        <v>1.35</v>
      </c>
    </row>
    <row r="4361" customFormat="false" ht="14.25" hidden="false" customHeight="false" outlineLevel="0" collapsed="false">
      <c r="H4361" s="10"/>
      <c r="N4361" s="0" t="n">
        <v>1.34</v>
      </c>
    </row>
    <row r="4362" customFormat="false" ht="14.25" hidden="false" customHeight="false" outlineLevel="0" collapsed="false">
      <c r="H4362" s="10"/>
      <c r="N4362" s="0" t="n">
        <v>3.21</v>
      </c>
    </row>
    <row r="4363" customFormat="false" ht="14.25" hidden="false" customHeight="false" outlineLevel="0" collapsed="false">
      <c r="H4363" s="10"/>
      <c r="N4363" s="0" t="n">
        <v>1.02</v>
      </c>
    </row>
    <row r="4364" customFormat="false" ht="14.25" hidden="false" customHeight="false" outlineLevel="0" collapsed="false">
      <c r="H4364" s="10"/>
      <c r="N4364" s="0" t="n">
        <v>1.03</v>
      </c>
    </row>
    <row r="4365" customFormat="false" ht="14.25" hidden="false" customHeight="false" outlineLevel="0" collapsed="false">
      <c r="H4365" s="10"/>
      <c r="N4365" s="0" t="n">
        <v>7.29</v>
      </c>
    </row>
    <row r="4366" customFormat="false" ht="14.25" hidden="false" customHeight="false" outlineLevel="0" collapsed="false">
      <c r="H4366" s="10"/>
      <c r="N4366" s="0" t="n">
        <v>1.82</v>
      </c>
    </row>
    <row r="4367" customFormat="false" ht="14.25" hidden="false" customHeight="false" outlineLevel="0" collapsed="false">
      <c r="H4367" s="10"/>
      <c r="N4367" s="0" t="n">
        <v>1.27</v>
      </c>
    </row>
    <row r="4368" customFormat="false" ht="14.25" hidden="false" customHeight="false" outlineLevel="0" collapsed="false">
      <c r="H4368" s="10"/>
      <c r="N4368" s="0" t="n">
        <v>10.03</v>
      </c>
    </row>
    <row r="4369" customFormat="false" ht="14.25" hidden="false" customHeight="false" outlineLevel="0" collapsed="false">
      <c r="H4369" s="10"/>
      <c r="N4369" s="0" t="n">
        <v>1.42</v>
      </c>
    </row>
    <row r="4370" customFormat="false" ht="14.25" hidden="false" customHeight="false" outlineLevel="0" collapsed="false">
      <c r="H4370" s="10"/>
      <c r="N4370" s="0" t="n">
        <v>2.52</v>
      </c>
    </row>
    <row r="4371" customFormat="false" ht="14.25" hidden="false" customHeight="false" outlineLevel="0" collapsed="false">
      <c r="H4371" s="10"/>
      <c r="N4371" s="0" t="n">
        <v>1.91</v>
      </c>
    </row>
    <row r="4372" customFormat="false" ht="14.25" hidden="false" customHeight="false" outlineLevel="0" collapsed="false">
      <c r="H4372" s="10"/>
      <c r="N4372" s="0" t="n">
        <v>1.04</v>
      </c>
    </row>
    <row r="4373" customFormat="false" ht="14.25" hidden="false" customHeight="false" outlineLevel="0" collapsed="false">
      <c r="H4373" s="10"/>
      <c r="N4373" s="0" t="n">
        <v>1.66</v>
      </c>
    </row>
    <row r="4374" customFormat="false" ht="14.25" hidden="false" customHeight="false" outlineLevel="0" collapsed="false">
      <c r="H4374" s="10"/>
      <c r="N4374" s="0" t="n">
        <v>1.23</v>
      </c>
    </row>
    <row r="4375" customFormat="false" ht="14.25" hidden="false" customHeight="false" outlineLevel="0" collapsed="false">
      <c r="H4375" s="10"/>
      <c r="N4375" s="0" t="n">
        <v>1.13</v>
      </c>
    </row>
    <row r="4376" customFormat="false" ht="14.25" hidden="false" customHeight="false" outlineLevel="0" collapsed="false">
      <c r="H4376" s="10"/>
      <c r="N4376" s="0" t="n">
        <v>2</v>
      </c>
    </row>
    <row r="4377" customFormat="false" ht="14.25" hidden="false" customHeight="false" outlineLevel="0" collapsed="false">
      <c r="H4377" s="10"/>
      <c r="N4377" s="0" t="n">
        <v>1.11</v>
      </c>
    </row>
    <row r="4378" customFormat="false" ht="14.25" hidden="false" customHeight="false" outlineLevel="0" collapsed="false">
      <c r="H4378" s="10"/>
      <c r="N4378" s="0" t="n">
        <v>1.47</v>
      </c>
    </row>
    <row r="4379" customFormat="false" ht="14.25" hidden="false" customHeight="false" outlineLevel="0" collapsed="false">
      <c r="H4379" s="10"/>
      <c r="N4379" s="0" t="n">
        <v>2.75</v>
      </c>
    </row>
    <row r="4380" customFormat="false" ht="14.25" hidden="false" customHeight="false" outlineLevel="0" collapsed="false">
      <c r="H4380" s="10"/>
      <c r="N4380" s="0" t="n">
        <v>5.03</v>
      </c>
    </row>
    <row r="4381" customFormat="false" ht="14.25" hidden="false" customHeight="false" outlineLevel="0" collapsed="false">
      <c r="H4381" s="10"/>
      <c r="N4381" s="0" t="n">
        <v>1.84</v>
      </c>
    </row>
    <row r="4382" customFormat="false" ht="14.25" hidden="false" customHeight="false" outlineLevel="0" collapsed="false">
      <c r="H4382" s="10"/>
      <c r="N4382" s="0" t="n">
        <v>2.7</v>
      </c>
    </row>
    <row r="4383" customFormat="false" ht="14.25" hidden="false" customHeight="false" outlineLevel="0" collapsed="false">
      <c r="H4383" s="10"/>
      <c r="N4383" s="0" t="n">
        <v>3.26</v>
      </c>
    </row>
    <row r="4384" customFormat="false" ht="14.25" hidden="false" customHeight="false" outlineLevel="0" collapsed="false">
      <c r="H4384" s="10"/>
      <c r="N4384" s="0" t="n">
        <v>1.45</v>
      </c>
    </row>
    <row r="4385" customFormat="false" ht="14.25" hidden="false" customHeight="false" outlineLevel="0" collapsed="false">
      <c r="H4385" s="10"/>
      <c r="N4385" s="0" t="n">
        <v>560.82</v>
      </c>
    </row>
    <row r="4386" customFormat="false" ht="14.25" hidden="false" customHeight="false" outlineLevel="0" collapsed="false">
      <c r="H4386" s="10"/>
      <c r="N4386" s="0" t="n">
        <v>2.42</v>
      </c>
    </row>
    <row r="4387" customFormat="false" ht="14.25" hidden="false" customHeight="false" outlineLevel="0" collapsed="false">
      <c r="H4387" s="10"/>
      <c r="N4387" s="0" t="n">
        <v>1.49</v>
      </c>
    </row>
    <row r="4388" customFormat="false" ht="14.25" hidden="false" customHeight="false" outlineLevel="0" collapsed="false">
      <c r="H4388" s="10"/>
      <c r="N4388" s="0" t="n">
        <v>2.52</v>
      </c>
    </row>
    <row r="4389" customFormat="false" ht="14.25" hidden="false" customHeight="false" outlineLevel="0" collapsed="false">
      <c r="H4389" s="10"/>
      <c r="N4389" s="0" t="n">
        <v>2.1</v>
      </c>
    </row>
    <row r="4390" customFormat="false" ht="14.25" hidden="false" customHeight="false" outlineLevel="0" collapsed="false">
      <c r="H4390" s="10"/>
      <c r="N4390" s="0" t="n">
        <v>2.16</v>
      </c>
    </row>
    <row r="4391" customFormat="false" ht="14.25" hidden="false" customHeight="false" outlineLevel="0" collapsed="false">
      <c r="H4391" s="10"/>
      <c r="N4391" s="0" t="n">
        <v>8.58</v>
      </c>
    </row>
    <row r="4392" customFormat="false" ht="14.25" hidden="false" customHeight="false" outlineLevel="0" collapsed="false">
      <c r="H4392" s="10"/>
      <c r="N4392" s="0" t="n">
        <v>1.03</v>
      </c>
    </row>
    <row r="4393" customFormat="false" ht="14.25" hidden="false" customHeight="false" outlineLevel="0" collapsed="false">
      <c r="H4393" s="10"/>
      <c r="N4393" s="0" t="n">
        <v>2.21</v>
      </c>
    </row>
    <row r="4394" customFormat="false" ht="14.25" hidden="false" customHeight="false" outlineLevel="0" collapsed="false">
      <c r="H4394" s="10"/>
      <c r="N4394" s="0" t="n">
        <v>1.5</v>
      </c>
    </row>
    <row r="4395" customFormat="false" ht="14.25" hidden="false" customHeight="false" outlineLevel="0" collapsed="false">
      <c r="H4395" s="10"/>
      <c r="N4395" s="0" t="n">
        <v>2.13</v>
      </c>
    </row>
    <row r="4396" customFormat="false" ht="14.25" hidden="false" customHeight="false" outlineLevel="0" collapsed="false">
      <c r="H4396" s="10"/>
      <c r="N4396" s="0" t="n">
        <v>3.55</v>
      </c>
    </row>
    <row r="4397" customFormat="false" ht="14.25" hidden="false" customHeight="false" outlineLevel="0" collapsed="false">
      <c r="H4397" s="10"/>
      <c r="N4397" s="0" t="n">
        <v>1.58</v>
      </c>
    </row>
    <row r="4398" customFormat="false" ht="14.25" hidden="false" customHeight="false" outlineLevel="0" collapsed="false">
      <c r="H4398" s="10"/>
      <c r="N4398" s="0" t="n">
        <v>1.18</v>
      </c>
    </row>
    <row r="4399" customFormat="false" ht="14.25" hidden="false" customHeight="false" outlineLevel="0" collapsed="false">
      <c r="H4399" s="10"/>
      <c r="N4399" s="0" t="n">
        <v>1.29</v>
      </c>
    </row>
    <row r="4400" customFormat="false" ht="14.25" hidden="false" customHeight="false" outlineLevel="0" collapsed="false">
      <c r="H4400" s="10"/>
      <c r="N4400" s="0" t="n">
        <v>1.71</v>
      </c>
    </row>
    <row r="4401" customFormat="false" ht="14.25" hidden="false" customHeight="false" outlineLevel="0" collapsed="false">
      <c r="H4401" s="10"/>
      <c r="N4401" s="0" t="n">
        <v>30.28</v>
      </c>
    </row>
    <row r="4402" customFormat="false" ht="14.25" hidden="false" customHeight="false" outlineLevel="0" collapsed="false">
      <c r="H4402" s="10"/>
      <c r="N4402" s="0" t="n">
        <v>1.41</v>
      </c>
    </row>
    <row r="4403" customFormat="false" ht="14.25" hidden="false" customHeight="false" outlineLevel="0" collapsed="false">
      <c r="H4403" s="10"/>
      <c r="N4403" s="0" t="n">
        <v>1.12</v>
      </c>
    </row>
    <row r="4404" customFormat="false" ht="14.25" hidden="false" customHeight="false" outlineLevel="0" collapsed="false">
      <c r="H4404" s="10"/>
      <c r="N4404" s="0" t="n">
        <v>1.69</v>
      </c>
    </row>
    <row r="4405" customFormat="false" ht="14.25" hidden="false" customHeight="false" outlineLevel="0" collapsed="false">
      <c r="H4405" s="10"/>
      <c r="N4405" s="0" t="n">
        <v>1.22</v>
      </c>
    </row>
    <row r="4406" customFormat="false" ht="14.25" hidden="false" customHeight="false" outlineLevel="0" collapsed="false">
      <c r="H4406" s="10"/>
      <c r="N4406" s="0" t="n">
        <v>2.23</v>
      </c>
    </row>
    <row r="4407" customFormat="false" ht="14.25" hidden="false" customHeight="false" outlineLevel="0" collapsed="false">
      <c r="H4407" s="10"/>
      <c r="N4407" s="0" t="n">
        <v>3.3</v>
      </c>
    </row>
    <row r="4408" customFormat="false" ht="14.25" hidden="false" customHeight="false" outlineLevel="0" collapsed="false">
      <c r="H4408" s="10"/>
      <c r="N4408" s="0" t="n">
        <v>1.05</v>
      </c>
    </row>
    <row r="4409" customFormat="false" ht="14.25" hidden="false" customHeight="false" outlineLevel="0" collapsed="false">
      <c r="H4409" s="10"/>
      <c r="N4409" s="0" t="n">
        <v>1.29</v>
      </c>
    </row>
    <row r="4410" customFormat="false" ht="14.25" hidden="false" customHeight="false" outlineLevel="0" collapsed="false">
      <c r="H4410" s="10"/>
      <c r="N4410" s="0" t="n">
        <v>1.88</v>
      </c>
    </row>
    <row r="4411" customFormat="false" ht="14.25" hidden="false" customHeight="false" outlineLevel="0" collapsed="false">
      <c r="H4411" s="10"/>
      <c r="N4411" s="0" t="n">
        <v>6.7</v>
      </c>
    </row>
    <row r="4412" customFormat="false" ht="14.25" hidden="false" customHeight="false" outlineLevel="0" collapsed="false">
      <c r="H4412" s="10"/>
      <c r="N4412" s="0" t="n">
        <v>1</v>
      </c>
    </row>
    <row r="4413" customFormat="false" ht="14.25" hidden="false" customHeight="false" outlineLevel="0" collapsed="false">
      <c r="H4413" s="10"/>
      <c r="N4413" s="0" t="n">
        <v>12.56</v>
      </c>
    </row>
    <row r="4414" customFormat="false" ht="14.25" hidden="false" customHeight="false" outlineLevel="0" collapsed="false">
      <c r="H4414" s="10"/>
      <c r="N4414" s="0" t="n">
        <v>1.19</v>
      </c>
    </row>
    <row r="4415" customFormat="false" ht="14.25" hidden="false" customHeight="false" outlineLevel="0" collapsed="false">
      <c r="H4415" s="10"/>
      <c r="N4415" s="0" t="n">
        <v>1.04</v>
      </c>
    </row>
    <row r="4416" customFormat="false" ht="14.25" hidden="false" customHeight="false" outlineLevel="0" collapsed="false">
      <c r="H4416" s="10"/>
      <c r="N4416" s="0" t="n">
        <v>6.5</v>
      </c>
    </row>
    <row r="4417" customFormat="false" ht="14.25" hidden="false" customHeight="false" outlineLevel="0" collapsed="false">
      <c r="H4417" s="10"/>
      <c r="N4417" s="0" t="n">
        <v>1.03</v>
      </c>
    </row>
    <row r="4418" customFormat="false" ht="14.25" hidden="false" customHeight="false" outlineLevel="0" collapsed="false">
      <c r="H4418" s="10"/>
      <c r="N4418" s="0" t="n">
        <v>2.77</v>
      </c>
    </row>
    <row r="4419" customFormat="false" ht="14.25" hidden="false" customHeight="false" outlineLevel="0" collapsed="false">
      <c r="H4419" s="10"/>
      <c r="N4419" s="0" t="n">
        <v>2.43</v>
      </c>
    </row>
    <row r="4420" customFormat="false" ht="14.25" hidden="false" customHeight="false" outlineLevel="0" collapsed="false">
      <c r="H4420" s="10"/>
      <c r="N4420" s="0" t="n">
        <v>1.91</v>
      </c>
    </row>
    <row r="4421" customFormat="false" ht="14.25" hidden="false" customHeight="false" outlineLevel="0" collapsed="false">
      <c r="H4421" s="10"/>
      <c r="N4421" s="0" t="n">
        <v>1.31</v>
      </c>
    </row>
    <row r="4422" customFormat="false" ht="14.25" hidden="false" customHeight="false" outlineLevel="0" collapsed="false">
      <c r="H4422" s="10"/>
      <c r="N4422" s="0" t="n">
        <v>5.44</v>
      </c>
    </row>
    <row r="4423" customFormat="false" ht="14.25" hidden="false" customHeight="false" outlineLevel="0" collapsed="false">
      <c r="H4423" s="10"/>
      <c r="N4423" s="0" t="n">
        <v>1.58</v>
      </c>
    </row>
    <row r="4424" customFormat="false" ht="14.25" hidden="false" customHeight="false" outlineLevel="0" collapsed="false">
      <c r="H4424" s="10"/>
      <c r="N4424" s="0" t="n">
        <v>6.31</v>
      </c>
    </row>
    <row r="4425" customFormat="false" ht="14.25" hidden="false" customHeight="false" outlineLevel="0" collapsed="false">
      <c r="H4425" s="10"/>
      <c r="N4425" s="0" t="n">
        <v>3.44</v>
      </c>
    </row>
    <row r="4426" customFormat="false" ht="14.25" hidden="false" customHeight="false" outlineLevel="0" collapsed="false">
      <c r="H4426" s="10"/>
      <c r="N4426" s="0" t="n">
        <v>2.33</v>
      </c>
    </row>
    <row r="4427" customFormat="false" ht="14.25" hidden="false" customHeight="false" outlineLevel="0" collapsed="false">
      <c r="H4427" s="10"/>
      <c r="N4427" s="0" t="n">
        <v>10.13</v>
      </c>
    </row>
    <row r="4428" customFormat="false" ht="14.25" hidden="false" customHeight="false" outlineLevel="0" collapsed="false">
      <c r="H4428" s="10"/>
      <c r="N4428" s="0" t="n">
        <v>2.62</v>
      </c>
    </row>
    <row r="4429" customFormat="false" ht="14.25" hidden="false" customHeight="false" outlineLevel="0" collapsed="false">
      <c r="H4429" s="10"/>
      <c r="N4429" s="0" t="n">
        <v>99.83</v>
      </c>
    </row>
    <row r="4430" customFormat="false" ht="14.25" hidden="false" customHeight="false" outlineLevel="0" collapsed="false">
      <c r="H4430" s="10"/>
      <c r="N4430" s="0" t="n">
        <v>1.5</v>
      </c>
    </row>
    <row r="4431" customFormat="false" ht="14.25" hidden="false" customHeight="false" outlineLevel="0" collapsed="false">
      <c r="H4431" s="10"/>
      <c r="N4431" s="0" t="n">
        <v>21.76</v>
      </c>
    </row>
    <row r="4432" customFormat="false" ht="14.25" hidden="false" customHeight="false" outlineLevel="0" collapsed="false">
      <c r="H4432" s="10"/>
      <c r="N4432" s="0" t="n">
        <v>1.69</v>
      </c>
    </row>
    <row r="4433" customFormat="false" ht="14.25" hidden="false" customHeight="false" outlineLevel="0" collapsed="false">
      <c r="H4433" s="10"/>
      <c r="N4433" s="0" t="n">
        <v>1.33</v>
      </c>
    </row>
    <row r="4434" customFormat="false" ht="14.25" hidden="false" customHeight="false" outlineLevel="0" collapsed="false">
      <c r="H4434" s="10"/>
      <c r="N4434" s="0" t="n">
        <v>1.12</v>
      </c>
    </row>
    <row r="4435" customFormat="false" ht="14.25" hidden="false" customHeight="false" outlineLevel="0" collapsed="false">
      <c r="H4435" s="10"/>
      <c r="N4435" s="0" t="n">
        <v>10.68</v>
      </c>
    </row>
    <row r="4436" customFormat="false" ht="14.25" hidden="false" customHeight="false" outlineLevel="0" collapsed="false">
      <c r="H4436" s="10"/>
      <c r="N4436" s="0" t="n">
        <v>1.09</v>
      </c>
    </row>
    <row r="4437" customFormat="false" ht="14.25" hidden="false" customHeight="false" outlineLevel="0" collapsed="false">
      <c r="H4437" s="10"/>
      <c r="N4437" s="0" t="n">
        <v>1.68</v>
      </c>
    </row>
    <row r="4438" customFormat="false" ht="14.25" hidden="false" customHeight="false" outlineLevel="0" collapsed="false">
      <c r="H4438" s="10"/>
      <c r="N4438" s="0" t="n">
        <v>1.7</v>
      </c>
    </row>
    <row r="4439" customFormat="false" ht="14.25" hidden="false" customHeight="false" outlineLevel="0" collapsed="false">
      <c r="H4439" s="10"/>
      <c r="N4439" s="0" t="n">
        <v>1.1</v>
      </c>
    </row>
    <row r="4440" customFormat="false" ht="14.25" hidden="false" customHeight="false" outlineLevel="0" collapsed="false">
      <c r="H4440" s="10"/>
      <c r="N4440" s="0" t="n">
        <v>1.04</v>
      </c>
    </row>
    <row r="4441" customFormat="false" ht="14.25" hidden="false" customHeight="false" outlineLevel="0" collapsed="false">
      <c r="H4441" s="10"/>
      <c r="N4441" s="0" t="n">
        <v>0</v>
      </c>
    </row>
    <row r="4442" customFormat="false" ht="14.25" hidden="false" customHeight="false" outlineLevel="0" collapsed="false">
      <c r="H4442" s="10"/>
      <c r="N4442" s="0" t="n">
        <v>11.98</v>
      </c>
    </row>
    <row r="4443" customFormat="false" ht="14.25" hidden="false" customHeight="false" outlineLevel="0" collapsed="false">
      <c r="H4443" s="10"/>
      <c r="N4443" s="0" t="n">
        <v>1.21</v>
      </c>
    </row>
    <row r="4444" customFormat="false" ht="14.25" hidden="false" customHeight="false" outlineLevel="0" collapsed="false">
      <c r="H4444" s="10"/>
      <c r="N4444" s="0" t="n">
        <v>1.81</v>
      </c>
    </row>
    <row r="4445" customFormat="false" ht="14.25" hidden="false" customHeight="false" outlineLevel="0" collapsed="false">
      <c r="H4445" s="10"/>
      <c r="N4445" s="0" t="n">
        <v>1.61</v>
      </c>
    </row>
    <row r="4446" customFormat="false" ht="14.25" hidden="false" customHeight="false" outlineLevel="0" collapsed="false">
      <c r="H4446" s="10"/>
      <c r="N4446" s="0" t="n">
        <v>2.08</v>
      </c>
    </row>
    <row r="4447" customFormat="false" ht="14.25" hidden="false" customHeight="false" outlineLevel="0" collapsed="false">
      <c r="H4447" s="10"/>
      <c r="N4447" s="0" t="n">
        <v>2.23</v>
      </c>
    </row>
    <row r="4448" customFormat="false" ht="14.25" hidden="false" customHeight="false" outlineLevel="0" collapsed="false">
      <c r="H4448" s="10"/>
      <c r="N4448" s="0" t="n">
        <v>2.43</v>
      </c>
    </row>
    <row r="4449" customFormat="false" ht="14.25" hidden="false" customHeight="false" outlineLevel="0" collapsed="false">
      <c r="H4449" s="10"/>
      <c r="N4449" s="0" t="n">
        <v>2.34</v>
      </c>
    </row>
    <row r="4450" customFormat="false" ht="14.25" hidden="false" customHeight="false" outlineLevel="0" collapsed="false">
      <c r="H4450" s="10"/>
      <c r="N4450" s="0" t="n">
        <v>2.9</v>
      </c>
    </row>
    <row r="4451" customFormat="false" ht="14.25" hidden="false" customHeight="false" outlineLevel="0" collapsed="false">
      <c r="H4451" s="10"/>
      <c r="N4451" s="0" t="n">
        <v>1.72</v>
      </c>
    </row>
    <row r="4452" customFormat="false" ht="14.25" hidden="false" customHeight="false" outlineLevel="0" collapsed="false">
      <c r="H4452" s="10"/>
      <c r="N4452" s="0" t="n">
        <v>0</v>
      </c>
    </row>
    <row r="4453" customFormat="false" ht="14.25" hidden="false" customHeight="false" outlineLevel="0" collapsed="false">
      <c r="H4453" s="10"/>
      <c r="N4453" s="0" t="n">
        <v>1.31</v>
      </c>
    </row>
    <row r="4454" customFormat="false" ht="14.25" hidden="false" customHeight="false" outlineLevel="0" collapsed="false">
      <c r="H4454" s="10"/>
      <c r="N4454" s="0" t="n">
        <v>1.11</v>
      </c>
    </row>
    <row r="4455" customFormat="false" ht="14.25" hidden="false" customHeight="false" outlineLevel="0" collapsed="false">
      <c r="H4455" s="10"/>
      <c r="N4455" s="0" t="n">
        <v>1.51</v>
      </c>
    </row>
    <row r="4456" customFormat="false" ht="14.25" hidden="false" customHeight="false" outlineLevel="0" collapsed="false">
      <c r="H4456" s="10"/>
      <c r="N4456" s="0" t="n">
        <v>1.38</v>
      </c>
    </row>
    <row r="4457" customFormat="false" ht="14.25" hidden="false" customHeight="false" outlineLevel="0" collapsed="false">
      <c r="H4457" s="10"/>
      <c r="N4457" s="0" t="n">
        <v>1.04</v>
      </c>
    </row>
    <row r="4458" customFormat="false" ht="14.25" hidden="false" customHeight="false" outlineLevel="0" collapsed="false">
      <c r="H4458" s="10"/>
      <c r="N4458" s="0" t="n">
        <v>4.97</v>
      </c>
    </row>
    <row r="4459" customFormat="false" ht="14.25" hidden="false" customHeight="false" outlineLevel="0" collapsed="false">
      <c r="H4459" s="10"/>
      <c r="N4459" s="0" t="n">
        <v>1.72</v>
      </c>
    </row>
    <row r="4460" customFormat="false" ht="14.25" hidden="false" customHeight="false" outlineLevel="0" collapsed="false">
      <c r="H4460" s="10"/>
      <c r="N4460" s="0" t="n">
        <v>25.43</v>
      </c>
    </row>
    <row r="4461" customFormat="false" ht="14.25" hidden="false" customHeight="false" outlineLevel="0" collapsed="false">
      <c r="H4461" s="10"/>
      <c r="N4461" s="0" t="n">
        <v>2.23</v>
      </c>
    </row>
    <row r="4462" customFormat="false" ht="14.25" hidden="false" customHeight="false" outlineLevel="0" collapsed="false">
      <c r="H4462" s="10"/>
      <c r="N4462" s="0" t="n">
        <v>1.53</v>
      </c>
    </row>
    <row r="4463" customFormat="false" ht="14.25" hidden="false" customHeight="false" outlineLevel="0" collapsed="false">
      <c r="H4463" s="10"/>
      <c r="N4463" s="0" t="n">
        <v>2.28</v>
      </c>
    </row>
    <row r="4464" customFormat="false" ht="14.25" hidden="false" customHeight="false" outlineLevel="0" collapsed="false">
      <c r="H4464" s="10"/>
      <c r="N4464" s="0" t="n">
        <v>1.25</v>
      </c>
    </row>
    <row r="4465" customFormat="false" ht="14.25" hidden="false" customHeight="false" outlineLevel="0" collapsed="false">
      <c r="H4465" s="10"/>
      <c r="N4465" s="0" t="n">
        <v>1.93</v>
      </c>
    </row>
    <row r="4466" customFormat="false" ht="14.25" hidden="false" customHeight="false" outlineLevel="0" collapsed="false">
      <c r="H4466" s="10"/>
      <c r="N4466" s="0" t="n">
        <v>1.19</v>
      </c>
    </row>
    <row r="4467" customFormat="false" ht="14.25" hidden="false" customHeight="false" outlineLevel="0" collapsed="false">
      <c r="H4467" s="10"/>
      <c r="N4467" s="0" t="n">
        <v>1.26</v>
      </c>
    </row>
    <row r="4468" customFormat="false" ht="14.25" hidden="false" customHeight="false" outlineLevel="0" collapsed="false">
      <c r="H4468" s="10"/>
      <c r="N4468" s="0" t="n">
        <v>2.67</v>
      </c>
    </row>
    <row r="4469" customFormat="false" ht="14.25" hidden="false" customHeight="false" outlineLevel="0" collapsed="false">
      <c r="H4469" s="10"/>
      <c r="N4469" s="0" t="n">
        <v>34.47</v>
      </c>
    </row>
    <row r="4470" customFormat="false" ht="14.25" hidden="false" customHeight="false" outlineLevel="0" collapsed="false">
      <c r="H4470" s="10"/>
      <c r="N4470" s="0" t="n">
        <v>3.66</v>
      </c>
    </row>
    <row r="4471" customFormat="false" ht="14.25" hidden="false" customHeight="false" outlineLevel="0" collapsed="false">
      <c r="H4471" s="10"/>
      <c r="N4471" s="0" t="n">
        <v>1.03</v>
      </c>
    </row>
    <row r="4472" customFormat="false" ht="14.25" hidden="false" customHeight="false" outlineLevel="0" collapsed="false">
      <c r="H4472" s="10"/>
      <c r="N4472" s="0" t="n">
        <v>1.42</v>
      </c>
    </row>
    <row r="4473" customFormat="false" ht="14.25" hidden="false" customHeight="false" outlineLevel="0" collapsed="false">
      <c r="H4473" s="10"/>
      <c r="N4473" s="0" t="n">
        <v>4.41</v>
      </c>
    </row>
    <row r="4474" customFormat="false" ht="14.25" hidden="false" customHeight="false" outlineLevel="0" collapsed="false">
      <c r="H4474" s="10"/>
      <c r="N4474" s="0" t="n">
        <v>6.07</v>
      </c>
    </row>
    <row r="4475" customFormat="false" ht="14.25" hidden="false" customHeight="false" outlineLevel="0" collapsed="false">
      <c r="H4475" s="10"/>
      <c r="N4475" s="0" t="n">
        <v>2.28</v>
      </c>
    </row>
    <row r="4476" customFormat="false" ht="14.25" hidden="false" customHeight="false" outlineLevel="0" collapsed="false">
      <c r="H4476" s="10"/>
      <c r="N4476" s="0" t="n">
        <v>5.73</v>
      </c>
    </row>
    <row r="4477" customFormat="false" ht="14.25" hidden="false" customHeight="false" outlineLevel="0" collapsed="false">
      <c r="H4477" s="10"/>
      <c r="N4477" s="0" t="n">
        <v>1.63</v>
      </c>
    </row>
    <row r="4478" customFormat="false" ht="14.25" hidden="false" customHeight="false" outlineLevel="0" collapsed="false">
      <c r="H4478" s="10"/>
      <c r="N4478" s="0" t="n">
        <v>1.23</v>
      </c>
    </row>
    <row r="4479" customFormat="false" ht="14.25" hidden="false" customHeight="false" outlineLevel="0" collapsed="false">
      <c r="H4479" s="10"/>
      <c r="N4479" s="0" t="n">
        <v>1.81</v>
      </c>
    </row>
    <row r="4480" customFormat="false" ht="14.25" hidden="false" customHeight="false" outlineLevel="0" collapsed="false">
      <c r="H4480" s="10"/>
      <c r="N4480" s="0" t="n">
        <v>1.11</v>
      </c>
    </row>
    <row r="4481" customFormat="false" ht="14.25" hidden="false" customHeight="false" outlineLevel="0" collapsed="false">
      <c r="H4481" s="10"/>
      <c r="N4481" s="0" t="n">
        <v>1.44</v>
      </c>
    </row>
    <row r="4482" customFormat="false" ht="14.25" hidden="false" customHeight="false" outlineLevel="0" collapsed="false">
      <c r="H4482" s="10"/>
      <c r="N4482" s="0" t="n">
        <v>1.82</v>
      </c>
    </row>
    <row r="4483" customFormat="false" ht="14.25" hidden="false" customHeight="false" outlineLevel="0" collapsed="false">
      <c r="H4483" s="10"/>
      <c r="N4483" s="0" t="n">
        <v>1.98</v>
      </c>
    </row>
    <row r="4484" customFormat="false" ht="14.25" hidden="false" customHeight="false" outlineLevel="0" collapsed="false">
      <c r="H4484" s="10"/>
      <c r="N4484" s="0" t="n">
        <v>1.37</v>
      </c>
    </row>
    <row r="4485" customFormat="false" ht="14.25" hidden="false" customHeight="false" outlineLevel="0" collapsed="false">
      <c r="H4485" s="10"/>
      <c r="N4485" s="0" t="n">
        <v>1.23</v>
      </c>
    </row>
    <row r="4486" customFormat="false" ht="14.25" hidden="false" customHeight="false" outlineLevel="0" collapsed="false">
      <c r="H4486" s="10"/>
      <c r="N4486" s="0" t="n">
        <v>3.07</v>
      </c>
    </row>
    <row r="4487" customFormat="false" ht="14.25" hidden="false" customHeight="false" outlineLevel="0" collapsed="false">
      <c r="H4487" s="10"/>
      <c r="N4487" s="0" t="n">
        <v>1.24</v>
      </c>
    </row>
    <row r="4488" customFormat="false" ht="14.25" hidden="false" customHeight="false" outlineLevel="0" collapsed="false">
      <c r="H4488" s="10"/>
      <c r="N4488" s="0" t="n">
        <v>1.2</v>
      </c>
    </row>
    <row r="4489" customFormat="false" ht="14.25" hidden="false" customHeight="false" outlineLevel="0" collapsed="false">
      <c r="H4489" s="10"/>
      <c r="N4489" s="0" t="n">
        <v>8.05</v>
      </c>
    </row>
    <row r="4490" customFormat="false" ht="14.25" hidden="false" customHeight="false" outlineLevel="0" collapsed="false">
      <c r="H4490" s="10"/>
      <c r="N4490" s="0" t="n">
        <v>1.91</v>
      </c>
    </row>
    <row r="4491" customFormat="false" ht="14.25" hidden="false" customHeight="false" outlineLevel="0" collapsed="false">
      <c r="H4491" s="10"/>
      <c r="N4491" s="0" t="n">
        <v>1.23</v>
      </c>
    </row>
    <row r="4492" customFormat="false" ht="14.25" hidden="false" customHeight="false" outlineLevel="0" collapsed="false">
      <c r="H4492" s="10"/>
      <c r="N4492" s="0" t="n">
        <v>1.75</v>
      </c>
    </row>
    <row r="4493" customFormat="false" ht="14.25" hidden="false" customHeight="false" outlineLevel="0" collapsed="false">
      <c r="H4493" s="10"/>
      <c r="N4493" s="0" t="n">
        <v>1.11</v>
      </c>
    </row>
    <row r="4494" customFormat="false" ht="14.25" hidden="false" customHeight="false" outlineLevel="0" collapsed="false">
      <c r="H4494" s="10"/>
      <c r="N4494" s="0" t="n">
        <v>7</v>
      </c>
    </row>
    <row r="4495" customFormat="false" ht="14.25" hidden="false" customHeight="false" outlineLevel="0" collapsed="false">
      <c r="H4495" s="10"/>
      <c r="N4495" s="0" t="n">
        <v>1.77</v>
      </c>
    </row>
    <row r="4496" customFormat="false" ht="14.25" hidden="false" customHeight="false" outlineLevel="0" collapsed="false">
      <c r="H4496" s="10"/>
      <c r="N4496" s="0" t="n">
        <v>4.98</v>
      </c>
    </row>
    <row r="4497" customFormat="false" ht="14.25" hidden="false" customHeight="false" outlineLevel="0" collapsed="false">
      <c r="H4497" s="10"/>
      <c r="N4497" s="0" t="n">
        <v>1.56</v>
      </c>
    </row>
    <row r="4498" customFormat="false" ht="14.25" hidden="false" customHeight="false" outlineLevel="0" collapsed="false">
      <c r="H4498" s="10"/>
      <c r="N4498" s="0" t="n">
        <v>1.04</v>
      </c>
    </row>
    <row r="4499" customFormat="false" ht="14.25" hidden="false" customHeight="false" outlineLevel="0" collapsed="false">
      <c r="H4499" s="10"/>
      <c r="N4499" s="0" t="n">
        <v>5.57</v>
      </c>
    </row>
    <row r="4500" customFormat="false" ht="14.25" hidden="false" customHeight="false" outlineLevel="0" collapsed="false">
      <c r="H4500" s="10"/>
      <c r="N4500" s="0" t="n">
        <v>1.69</v>
      </c>
    </row>
    <row r="4501" customFormat="false" ht="14.25" hidden="false" customHeight="false" outlineLevel="0" collapsed="false">
      <c r="H4501" s="10"/>
      <c r="N4501" s="0" t="n">
        <v>1.49</v>
      </c>
    </row>
    <row r="4502" customFormat="false" ht="14.25" hidden="false" customHeight="false" outlineLevel="0" collapsed="false">
      <c r="H4502" s="10"/>
      <c r="N4502" s="0" t="n">
        <v>4.01</v>
      </c>
    </row>
    <row r="4503" customFormat="false" ht="14.25" hidden="false" customHeight="false" outlineLevel="0" collapsed="false">
      <c r="H4503" s="10"/>
      <c r="N4503" s="0" t="n">
        <v>1.13</v>
      </c>
    </row>
    <row r="4504" customFormat="false" ht="14.25" hidden="false" customHeight="false" outlineLevel="0" collapsed="false">
      <c r="H4504" s="10"/>
      <c r="N4504" s="0" t="n">
        <v>1.28</v>
      </c>
    </row>
    <row r="4505" customFormat="false" ht="14.25" hidden="false" customHeight="false" outlineLevel="0" collapsed="false">
      <c r="H4505" s="10"/>
      <c r="N4505" s="0" t="n">
        <v>2.53</v>
      </c>
    </row>
    <row r="4506" customFormat="false" ht="14.25" hidden="false" customHeight="false" outlineLevel="0" collapsed="false">
      <c r="H4506" s="10"/>
      <c r="N4506" s="0" t="n">
        <v>4.69</v>
      </c>
    </row>
    <row r="4507" customFormat="false" ht="14.25" hidden="false" customHeight="false" outlineLevel="0" collapsed="false">
      <c r="H4507" s="10"/>
      <c r="N4507" s="0" t="n">
        <v>5.05</v>
      </c>
    </row>
    <row r="4508" customFormat="false" ht="14.25" hidden="false" customHeight="false" outlineLevel="0" collapsed="false">
      <c r="H4508" s="10"/>
      <c r="N4508" s="0" t="n">
        <v>1.2</v>
      </c>
    </row>
    <row r="4509" customFormat="false" ht="14.25" hidden="false" customHeight="false" outlineLevel="0" collapsed="false">
      <c r="H4509" s="10"/>
      <c r="N4509" s="0" t="n">
        <v>1.56</v>
      </c>
    </row>
    <row r="4510" customFormat="false" ht="14.25" hidden="false" customHeight="false" outlineLevel="0" collapsed="false">
      <c r="H4510" s="10"/>
      <c r="N4510" s="0" t="n">
        <v>2.36</v>
      </c>
    </row>
    <row r="4511" customFormat="false" ht="14.25" hidden="false" customHeight="false" outlineLevel="0" collapsed="false">
      <c r="H4511" s="10"/>
      <c r="N4511" s="0" t="n">
        <v>1.59</v>
      </c>
    </row>
    <row r="4512" customFormat="false" ht="14.25" hidden="false" customHeight="false" outlineLevel="0" collapsed="false">
      <c r="H4512" s="10"/>
      <c r="N4512" s="0" t="n">
        <v>26.64</v>
      </c>
    </row>
    <row r="4513" customFormat="false" ht="14.25" hidden="false" customHeight="false" outlineLevel="0" collapsed="false">
      <c r="H4513" s="10"/>
      <c r="N4513" s="0" t="n">
        <v>1.04</v>
      </c>
    </row>
    <row r="4514" customFormat="false" ht="14.25" hidden="false" customHeight="false" outlineLevel="0" collapsed="false">
      <c r="H4514" s="10"/>
      <c r="N4514" s="0" t="n">
        <v>3.92</v>
      </c>
    </row>
    <row r="4515" customFormat="false" ht="14.25" hidden="false" customHeight="false" outlineLevel="0" collapsed="false">
      <c r="H4515" s="10"/>
      <c r="N4515" s="0" t="n">
        <v>6.17</v>
      </c>
    </row>
    <row r="4516" customFormat="false" ht="14.25" hidden="false" customHeight="false" outlineLevel="0" collapsed="false">
      <c r="H4516" s="10"/>
      <c r="N4516" s="0" t="n">
        <v>2.41</v>
      </c>
    </row>
    <row r="4517" customFormat="false" ht="14.25" hidden="false" customHeight="false" outlineLevel="0" collapsed="false">
      <c r="H4517" s="10"/>
      <c r="N4517" s="0" t="n">
        <v>2.27</v>
      </c>
    </row>
    <row r="4518" customFormat="false" ht="14.25" hidden="false" customHeight="false" outlineLevel="0" collapsed="false">
      <c r="H4518" s="10"/>
      <c r="N4518" s="0" t="n">
        <v>2.87</v>
      </c>
    </row>
    <row r="4519" customFormat="false" ht="14.25" hidden="false" customHeight="false" outlineLevel="0" collapsed="false">
      <c r="H4519" s="10"/>
      <c r="N4519" s="0" t="n">
        <v>13.03</v>
      </c>
    </row>
    <row r="4520" customFormat="false" ht="14.25" hidden="false" customHeight="false" outlineLevel="0" collapsed="false">
      <c r="H4520" s="10"/>
      <c r="N4520" s="0" t="n">
        <v>52.65</v>
      </c>
    </row>
    <row r="4521" customFormat="false" ht="14.25" hidden="false" customHeight="false" outlineLevel="0" collapsed="false">
      <c r="H4521" s="10"/>
      <c r="N4521" s="0" t="n">
        <v>1.76</v>
      </c>
    </row>
    <row r="4522" customFormat="false" ht="14.25" hidden="false" customHeight="false" outlineLevel="0" collapsed="false">
      <c r="H4522" s="10"/>
      <c r="N4522" s="0" t="n">
        <v>3.35</v>
      </c>
    </row>
    <row r="4523" customFormat="false" ht="14.25" hidden="false" customHeight="false" outlineLevel="0" collapsed="false">
      <c r="H4523" s="10"/>
      <c r="N4523" s="0" t="n">
        <v>1.31</v>
      </c>
    </row>
    <row r="4524" customFormat="false" ht="14.25" hidden="false" customHeight="false" outlineLevel="0" collapsed="false">
      <c r="H4524" s="10"/>
      <c r="N4524" s="0" t="n">
        <v>3.34</v>
      </c>
    </row>
    <row r="4525" customFormat="false" ht="14.25" hidden="false" customHeight="false" outlineLevel="0" collapsed="false">
      <c r="H4525" s="10"/>
      <c r="N4525" s="0" t="n">
        <v>2.15</v>
      </c>
    </row>
    <row r="4526" customFormat="false" ht="14.25" hidden="false" customHeight="false" outlineLevel="0" collapsed="false">
      <c r="H4526" s="10"/>
      <c r="N4526" s="0" t="n">
        <v>1.27</v>
      </c>
    </row>
    <row r="4527" customFormat="false" ht="14.25" hidden="false" customHeight="false" outlineLevel="0" collapsed="false">
      <c r="H4527" s="10"/>
      <c r="N4527" s="0" t="n">
        <v>7.01</v>
      </c>
    </row>
    <row r="4528" customFormat="false" ht="14.25" hidden="false" customHeight="false" outlineLevel="0" collapsed="false">
      <c r="H4528" s="10"/>
      <c r="N4528" s="0" t="n">
        <v>1.16</v>
      </c>
    </row>
    <row r="4529" customFormat="false" ht="14.25" hidden="false" customHeight="false" outlineLevel="0" collapsed="false">
      <c r="H4529" s="10"/>
      <c r="N4529" s="0" t="n">
        <v>27.43</v>
      </c>
    </row>
    <row r="4530" customFormat="false" ht="14.25" hidden="false" customHeight="false" outlineLevel="0" collapsed="false">
      <c r="H4530" s="10"/>
      <c r="N4530" s="0" t="n">
        <v>8.07</v>
      </c>
    </row>
    <row r="4531" customFormat="false" ht="14.25" hidden="false" customHeight="false" outlineLevel="0" collapsed="false">
      <c r="H4531" s="10"/>
      <c r="N4531" s="0" t="n">
        <v>3.64</v>
      </c>
    </row>
    <row r="4532" customFormat="false" ht="14.25" hidden="false" customHeight="false" outlineLevel="0" collapsed="false">
      <c r="H4532" s="10"/>
      <c r="N4532" s="0" t="n">
        <v>1.45</v>
      </c>
    </row>
    <row r="4533" customFormat="false" ht="14.25" hidden="false" customHeight="false" outlineLevel="0" collapsed="false">
      <c r="H4533" s="10"/>
      <c r="N4533" s="0" t="n">
        <v>2.04</v>
      </c>
    </row>
    <row r="4534" customFormat="false" ht="14.25" hidden="false" customHeight="false" outlineLevel="0" collapsed="false">
      <c r="H4534" s="10"/>
      <c r="N4534" s="0" t="n">
        <v>1.83</v>
      </c>
    </row>
    <row r="4535" customFormat="false" ht="14.25" hidden="false" customHeight="false" outlineLevel="0" collapsed="false">
      <c r="H4535" s="10"/>
      <c r="N4535" s="0" t="n">
        <v>1.52</v>
      </c>
    </row>
    <row r="4536" customFormat="false" ht="14.25" hidden="false" customHeight="false" outlineLevel="0" collapsed="false">
      <c r="H4536" s="10"/>
      <c r="N4536" s="0" t="n">
        <v>1.48</v>
      </c>
    </row>
    <row r="4537" customFormat="false" ht="14.25" hidden="false" customHeight="false" outlineLevel="0" collapsed="false">
      <c r="H4537" s="10"/>
      <c r="N4537" s="0" t="n">
        <v>1.92</v>
      </c>
    </row>
    <row r="4538" customFormat="false" ht="14.25" hidden="false" customHeight="false" outlineLevel="0" collapsed="false">
      <c r="H4538" s="10"/>
      <c r="N4538" s="0" t="n">
        <v>3.35</v>
      </c>
    </row>
    <row r="4539" customFormat="false" ht="14.25" hidden="false" customHeight="false" outlineLevel="0" collapsed="false">
      <c r="H4539" s="10"/>
      <c r="N4539" s="0" t="n">
        <v>1.03</v>
      </c>
    </row>
    <row r="4540" customFormat="false" ht="14.25" hidden="false" customHeight="false" outlineLevel="0" collapsed="false">
      <c r="H4540" s="10"/>
      <c r="N4540" s="0" t="n">
        <v>1.93</v>
      </c>
    </row>
    <row r="4541" customFormat="false" ht="14.25" hidden="false" customHeight="false" outlineLevel="0" collapsed="false">
      <c r="H4541" s="10"/>
      <c r="N4541" s="0" t="n">
        <v>1.11</v>
      </c>
    </row>
    <row r="4542" customFormat="false" ht="14.25" hidden="false" customHeight="false" outlineLevel="0" collapsed="false">
      <c r="H4542" s="10"/>
      <c r="N4542" s="0" t="n">
        <v>3.71</v>
      </c>
    </row>
    <row r="4543" customFormat="false" ht="14.25" hidden="false" customHeight="false" outlineLevel="0" collapsed="false">
      <c r="H4543" s="10"/>
      <c r="N4543" s="0" t="n">
        <v>2.46</v>
      </c>
    </row>
    <row r="4544" customFormat="false" ht="14.25" hidden="false" customHeight="false" outlineLevel="0" collapsed="false">
      <c r="H4544" s="10"/>
      <c r="N4544" s="0" t="n">
        <v>2.64</v>
      </c>
    </row>
    <row r="4545" customFormat="false" ht="14.25" hidden="false" customHeight="false" outlineLevel="0" collapsed="false">
      <c r="H4545" s="10"/>
      <c r="N4545" s="0" t="n">
        <v>1.72</v>
      </c>
    </row>
    <row r="4546" customFormat="false" ht="14.25" hidden="false" customHeight="false" outlineLevel="0" collapsed="false">
      <c r="H4546" s="10"/>
      <c r="N4546" s="0" t="n">
        <v>1.01</v>
      </c>
    </row>
    <row r="4547" customFormat="false" ht="14.25" hidden="false" customHeight="false" outlineLevel="0" collapsed="false">
      <c r="H4547" s="10"/>
      <c r="N4547" s="0" t="n">
        <v>1.47</v>
      </c>
    </row>
    <row r="4548" customFormat="false" ht="14.25" hidden="false" customHeight="false" outlineLevel="0" collapsed="false">
      <c r="H4548" s="10"/>
      <c r="N4548" s="0" t="n">
        <v>31.25</v>
      </c>
    </row>
    <row r="4549" customFormat="false" ht="14.25" hidden="false" customHeight="false" outlineLevel="0" collapsed="false">
      <c r="H4549" s="10"/>
      <c r="N4549" s="0" t="n">
        <v>1.26</v>
      </c>
    </row>
    <row r="4550" customFormat="false" ht="14.25" hidden="false" customHeight="false" outlineLevel="0" collapsed="false">
      <c r="H4550" s="10"/>
      <c r="N4550" s="0" t="n">
        <v>1.98</v>
      </c>
    </row>
    <row r="4551" customFormat="false" ht="14.25" hidden="false" customHeight="false" outlineLevel="0" collapsed="false">
      <c r="H4551" s="10"/>
      <c r="N4551" s="0" t="n">
        <v>3.04</v>
      </c>
    </row>
    <row r="4552" customFormat="false" ht="14.25" hidden="false" customHeight="false" outlineLevel="0" collapsed="false">
      <c r="H4552" s="10"/>
      <c r="N4552" s="0" t="n">
        <v>2.41</v>
      </c>
    </row>
    <row r="4553" customFormat="false" ht="14.25" hidden="false" customHeight="false" outlineLevel="0" collapsed="false">
      <c r="H4553" s="10"/>
      <c r="N4553" s="0" t="n">
        <v>3.16</v>
      </c>
    </row>
    <row r="4554" customFormat="false" ht="14.25" hidden="false" customHeight="false" outlineLevel="0" collapsed="false">
      <c r="H4554" s="10"/>
      <c r="N4554" s="0" t="n">
        <v>1.63</v>
      </c>
    </row>
    <row r="4555" customFormat="false" ht="14.25" hidden="false" customHeight="false" outlineLevel="0" collapsed="false">
      <c r="H4555" s="10"/>
      <c r="N4555" s="0" t="n">
        <v>7.05</v>
      </c>
    </row>
    <row r="4556" customFormat="false" ht="14.25" hidden="false" customHeight="false" outlineLevel="0" collapsed="false">
      <c r="H4556" s="10"/>
      <c r="N4556" s="0" t="n">
        <v>1.42</v>
      </c>
    </row>
    <row r="4557" customFormat="false" ht="14.25" hidden="false" customHeight="false" outlineLevel="0" collapsed="false">
      <c r="H4557" s="10"/>
      <c r="N4557" s="0" t="n">
        <v>1.51</v>
      </c>
    </row>
    <row r="4558" customFormat="false" ht="14.25" hidden="false" customHeight="false" outlineLevel="0" collapsed="false">
      <c r="H4558" s="10"/>
      <c r="N4558" s="0" t="n">
        <v>1.2</v>
      </c>
    </row>
    <row r="4559" customFormat="false" ht="14.25" hidden="false" customHeight="false" outlineLevel="0" collapsed="false">
      <c r="H4559" s="10"/>
      <c r="N4559" s="0" t="n">
        <v>1.91</v>
      </c>
    </row>
    <row r="4560" customFormat="false" ht="14.25" hidden="false" customHeight="false" outlineLevel="0" collapsed="false">
      <c r="H4560" s="10"/>
      <c r="N4560" s="0" t="n">
        <v>1.62</v>
      </c>
    </row>
    <row r="4561" customFormat="false" ht="14.25" hidden="false" customHeight="false" outlineLevel="0" collapsed="false">
      <c r="H4561" s="10"/>
      <c r="N4561" s="0" t="n">
        <v>2.93</v>
      </c>
    </row>
    <row r="4562" customFormat="false" ht="14.25" hidden="false" customHeight="false" outlineLevel="0" collapsed="false">
      <c r="H4562" s="10"/>
      <c r="N4562" s="0" t="n">
        <v>1.56</v>
      </c>
    </row>
    <row r="4563" customFormat="false" ht="14.25" hidden="false" customHeight="false" outlineLevel="0" collapsed="false">
      <c r="H4563" s="10"/>
      <c r="N4563" s="0" t="n">
        <v>1.39</v>
      </c>
    </row>
    <row r="4564" customFormat="false" ht="14.25" hidden="false" customHeight="false" outlineLevel="0" collapsed="false">
      <c r="H4564" s="10"/>
      <c r="N4564" s="0" t="n">
        <v>2.16</v>
      </c>
    </row>
    <row r="4565" customFormat="false" ht="14.25" hidden="false" customHeight="false" outlineLevel="0" collapsed="false">
      <c r="H4565" s="10"/>
      <c r="N4565" s="0" t="n">
        <v>2.39</v>
      </c>
    </row>
    <row r="4566" customFormat="false" ht="14.25" hidden="false" customHeight="false" outlineLevel="0" collapsed="false">
      <c r="H4566" s="10"/>
      <c r="N4566" s="0" t="n">
        <v>15.07</v>
      </c>
    </row>
    <row r="4567" customFormat="false" ht="14.25" hidden="false" customHeight="false" outlineLevel="0" collapsed="false">
      <c r="H4567" s="10"/>
      <c r="N4567" s="0" t="n">
        <v>2.05</v>
      </c>
    </row>
    <row r="4568" customFormat="false" ht="14.25" hidden="false" customHeight="false" outlineLevel="0" collapsed="false">
      <c r="H4568" s="10"/>
      <c r="N4568" s="0" t="n">
        <v>1.22</v>
      </c>
    </row>
    <row r="4569" customFormat="false" ht="14.25" hidden="false" customHeight="false" outlineLevel="0" collapsed="false">
      <c r="H4569" s="10"/>
      <c r="N4569" s="0" t="n">
        <v>1.98</v>
      </c>
    </row>
    <row r="4570" customFormat="false" ht="14.25" hidden="false" customHeight="false" outlineLevel="0" collapsed="false">
      <c r="H4570" s="10"/>
      <c r="N4570" s="0" t="n">
        <v>3.42</v>
      </c>
    </row>
    <row r="4571" customFormat="false" ht="14.25" hidden="false" customHeight="false" outlineLevel="0" collapsed="false">
      <c r="H4571" s="10"/>
      <c r="N4571" s="0" t="n">
        <v>4.75</v>
      </c>
    </row>
    <row r="4572" customFormat="false" ht="14.25" hidden="false" customHeight="false" outlineLevel="0" collapsed="false">
      <c r="H4572" s="10"/>
      <c r="N4572" s="0" t="n">
        <v>1.97</v>
      </c>
    </row>
    <row r="4573" customFormat="false" ht="14.25" hidden="false" customHeight="false" outlineLevel="0" collapsed="false">
      <c r="H4573" s="10"/>
      <c r="N4573" s="0" t="n">
        <v>1.97</v>
      </c>
    </row>
    <row r="4574" customFormat="false" ht="14.25" hidden="false" customHeight="false" outlineLevel="0" collapsed="false">
      <c r="H4574" s="10"/>
      <c r="N4574" s="0" t="n">
        <v>2.17</v>
      </c>
    </row>
    <row r="4575" customFormat="false" ht="14.25" hidden="false" customHeight="false" outlineLevel="0" collapsed="false">
      <c r="H4575" s="10"/>
      <c r="N4575" s="0" t="n">
        <v>2.73</v>
      </c>
    </row>
    <row r="4576" customFormat="false" ht="14.25" hidden="false" customHeight="false" outlineLevel="0" collapsed="false">
      <c r="H4576" s="10"/>
      <c r="N4576" s="0" t="n">
        <v>60.06</v>
      </c>
    </row>
    <row r="4577" customFormat="false" ht="14.25" hidden="false" customHeight="false" outlineLevel="0" collapsed="false">
      <c r="H4577" s="10"/>
      <c r="N4577" s="0" t="n">
        <v>1.29</v>
      </c>
    </row>
    <row r="4578" customFormat="false" ht="14.25" hidden="false" customHeight="false" outlineLevel="0" collapsed="false">
      <c r="H4578" s="10"/>
      <c r="N4578" s="0" t="n">
        <v>1.97</v>
      </c>
    </row>
    <row r="4579" customFormat="false" ht="14.25" hidden="false" customHeight="false" outlineLevel="0" collapsed="false">
      <c r="H4579" s="10"/>
      <c r="N4579" s="0" t="n">
        <v>3.67</v>
      </c>
    </row>
    <row r="4580" customFormat="false" ht="14.25" hidden="false" customHeight="false" outlineLevel="0" collapsed="false">
      <c r="H4580" s="10"/>
      <c r="N4580" s="0" t="n">
        <v>1.45</v>
      </c>
    </row>
    <row r="4581" customFormat="false" ht="14.25" hidden="false" customHeight="false" outlineLevel="0" collapsed="false">
      <c r="H4581" s="10"/>
      <c r="N4581" s="0" t="n">
        <v>5.89</v>
      </c>
    </row>
    <row r="4582" customFormat="false" ht="14.25" hidden="false" customHeight="false" outlineLevel="0" collapsed="false">
      <c r="H4582" s="10"/>
      <c r="N4582" s="0" t="n">
        <v>2.23</v>
      </c>
    </row>
    <row r="4583" customFormat="false" ht="14.25" hidden="false" customHeight="false" outlineLevel="0" collapsed="false">
      <c r="H4583" s="10"/>
      <c r="N4583" s="0" t="n">
        <v>1.3</v>
      </c>
    </row>
    <row r="4584" customFormat="false" ht="14.25" hidden="false" customHeight="false" outlineLevel="0" collapsed="false">
      <c r="H4584" s="10"/>
      <c r="N4584" s="0" t="n">
        <v>1.01</v>
      </c>
    </row>
    <row r="4585" customFormat="false" ht="14.25" hidden="false" customHeight="false" outlineLevel="0" collapsed="false">
      <c r="H4585" s="10"/>
      <c r="N4585" s="0" t="n">
        <v>2.03</v>
      </c>
    </row>
    <row r="4586" customFormat="false" ht="14.25" hidden="false" customHeight="false" outlineLevel="0" collapsed="false">
      <c r="H4586" s="10"/>
      <c r="N4586" s="0" t="n">
        <v>11.57</v>
      </c>
    </row>
    <row r="4587" customFormat="false" ht="14.25" hidden="false" customHeight="false" outlineLevel="0" collapsed="false">
      <c r="H4587" s="10"/>
      <c r="N4587" s="0" t="n">
        <v>1.41</v>
      </c>
    </row>
    <row r="4588" customFormat="false" ht="14.25" hidden="false" customHeight="false" outlineLevel="0" collapsed="false">
      <c r="H4588" s="10"/>
      <c r="N4588" s="0" t="n">
        <v>2.64</v>
      </c>
    </row>
    <row r="4589" customFormat="false" ht="14.25" hidden="false" customHeight="false" outlineLevel="0" collapsed="false">
      <c r="H4589" s="10"/>
      <c r="N4589" s="0" t="n">
        <v>3.35</v>
      </c>
    </row>
    <row r="4590" customFormat="false" ht="14.25" hidden="false" customHeight="false" outlineLevel="0" collapsed="false">
      <c r="H4590" s="10"/>
      <c r="N4590" s="0" t="n">
        <v>2.88</v>
      </c>
    </row>
    <row r="4591" customFormat="false" ht="14.25" hidden="false" customHeight="false" outlineLevel="0" collapsed="false">
      <c r="H4591" s="10"/>
      <c r="N4591" s="0" t="n">
        <v>2.59</v>
      </c>
    </row>
    <row r="4592" customFormat="false" ht="14.25" hidden="false" customHeight="false" outlineLevel="0" collapsed="false">
      <c r="H4592" s="10"/>
      <c r="N4592" s="0" t="n">
        <v>3.16</v>
      </c>
    </row>
    <row r="4593" customFormat="false" ht="14.25" hidden="false" customHeight="false" outlineLevel="0" collapsed="false">
      <c r="H4593" s="10"/>
      <c r="N4593" s="0" t="n">
        <v>5.92</v>
      </c>
    </row>
    <row r="4594" customFormat="false" ht="14.25" hidden="false" customHeight="false" outlineLevel="0" collapsed="false">
      <c r="H4594" s="10"/>
      <c r="N4594" s="0" t="n">
        <v>1.84</v>
      </c>
    </row>
    <row r="4595" customFormat="false" ht="14.25" hidden="false" customHeight="false" outlineLevel="0" collapsed="false">
      <c r="H4595" s="10"/>
      <c r="N4595" s="0" t="n">
        <v>1.53</v>
      </c>
    </row>
    <row r="4596" customFormat="false" ht="14.25" hidden="false" customHeight="false" outlineLevel="0" collapsed="false">
      <c r="H4596" s="10"/>
      <c r="N4596" s="0" t="n">
        <v>2.86</v>
      </c>
    </row>
    <row r="4597" customFormat="false" ht="14.25" hidden="false" customHeight="false" outlineLevel="0" collapsed="false">
      <c r="H4597" s="10"/>
      <c r="N4597" s="0" t="n">
        <v>1.22</v>
      </c>
    </row>
    <row r="4598" customFormat="false" ht="14.25" hidden="false" customHeight="false" outlineLevel="0" collapsed="false">
      <c r="H4598" s="10"/>
      <c r="N4598" s="0" t="n">
        <v>9.46</v>
      </c>
    </row>
    <row r="4599" customFormat="false" ht="14.25" hidden="false" customHeight="false" outlineLevel="0" collapsed="false">
      <c r="H4599" s="10"/>
      <c r="N4599" s="0" t="n">
        <v>1.46</v>
      </c>
    </row>
    <row r="4600" customFormat="false" ht="14.25" hidden="false" customHeight="false" outlineLevel="0" collapsed="false">
      <c r="H4600" s="10"/>
      <c r="N4600" s="0" t="n">
        <v>1.11</v>
      </c>
    </row>
    <row r="4601" customFormat="false" ht="14.25" hidden="false" customHeight="false" outlineLevel="0" collapsed="false">
      <c r="H4601" s="10"/>
      <c r="N4601" s="0" t="n">
        <v>1.55</v>
      </c>
    </row>
    <row r="4602" customFormat="false" ht="14.25" hidden="false" customHeight="false" outlineLevel="0" collapsed="false">
      <c r="H4602" s="10"/>
      <c r="N4602" s="0" t="n">
        <v>1.5</v>
      </c>
    </row>
    <row r="4603" customFormat="false" ht="14.25" hidden="false" customHeight="false" outlineLevel="0" collapsed="false">
      <c r="H4603" s="10"/>
      <c r="N4603" s="0" t="n">
        <v>3.85</v>
      </c>
    </row>
    <row r="4604" customFormat="false" ht="14.25" hidden="false" customHeight="false" outlineLevel="0" collapsed="false">
      <c r="H4604" s="10"/>
      <c r="N4604" s="0" t="n">
        <v>2.76</v>
      </c>
    </row>
    <row r="4605" customFormat="false" ht="14.25" hidden="false" customHeight="false" outlineLevel="0" collapsed="false">
      <c r="H4605" s="10"/>
      <c r="N4605" s="0" t="n">
        <v>4.18</v>
      </c>
    </row>
    <row r="4606" customFormat="false" ht="14.25" hidden="false" customHeight="false" outlineLevel="0" collapsed="false">
      <c r="H4606" s="10"/>
      <c r="N4606" s="0" t="n">
        <v>6.32</v>
      </c>
    </row>
    <row r="4607" customFormat="false" ht="14.25" hidden="false" customHeight="false" outlineLevel="0" collapsed="false">
      <c r="H4607" s="10"/>
      <c r="N4607" s="0" t="n">
        <v>1.67</v>
      </c>
    </row>
    <row r="4608" customFormat="false" ht="14.25" hidden="false" customHeight="false" outlineLevel="0" collapsed="false">
      <c r="H4608" s="10"/>
      <c r="N4608" s="0" t="n">
        <v>1.69</v>
      </c>
    </row>
    <row r="4609" customFormat="false" ht="14.25" hidden="false" customHeight="false" outlineLevel="0" collapsed="false">
      <c r="H4609" s="10"/>
      <c r="N4609" s="0" t="n">
        <v>1.79</v>
      </c>
    </row>
    <row r="4610" customFormat="false" ht="14.25" hidden="false" customHeight="false" outlineLevel="0" collapsed="false">
      <c r="H4610" s="10"/>
      <c r="N4610" s="0" t="n">
        <v>2.37</v>
      </c>
    </row>
    <row r="4611" customFormat="false" ht="14.25" hidden="false" customHeight="false" outlineLevel="0" collapsed="false">
      <c r="H4611" s="10"/>
      <c r="N4611" s="0" t="n">
        <v>1.81</v>
      </c>
    </row>
    <row r="4612" customFormat="false" ht="14.25" hidden="false" customHeight="false" outlineLevel="0" collapsed="false">
      <c r="H4612" s="10"/>
      <c r="N4612" s="0" t="n">
        <v>2.11</v>
      </c>
    </row>
    <row r="4613" customFormat="false" ht="14.25" hidden="false" customHeight="false" outlineLevel="0" collapsed="false">
      <c r="H4613" s="10"/>
      <c r="N4613" s="0" t="n">
        <v>6.64</v>
      </c>
    </row>
    <row r="4614" customFormat="false" ht="14.25" hidden="false" customHeight="false" outlineLevel="0" collapsed="false">
      <c r="H4614" s="10"/>
      <c r="N4614" s="0" t="n">
        <v>2.94</v>
      </c>
    </row>
    <row r="4615" customFormat="false" ht="14.25" hidden="false" customHeight="false" outlineLevel="0" collapsed="false">
      <c r="H4615" s="10"/>
      <c r="N4615" s="0" t="n">
        <v>4.59</v>
      </c>
    </row>
    <row r="4616" customFormat="false" ht="14.25" hidden="false" customHeight="false" outlineLevel="0" collapsed="false">
      <c r="H4616" s="10"/>
      <c r="N4616" s="0" t="n">
        <v>3.15</v>
      </c>
    </row>
    <row r="4617" customFormat="false" ht="14.25" hidden="false" customHeight="false" outlineLevel="0" collapsed="false">
      <c r="H4617" s="10"/>
      <c r="N4617" s="0" t="n">
        <v>2.92</v>
      </c>
    </row>
    <row r="4618" customFormat="false" ht="14.25" hidden="false" customHeight="false" outlineLevel="0" collapsed="false">
      <c r="H4618" s="10"/>
      <c r="N4618" s="0" t="n">
        <v>1.05</v>
      </c>
    </row>
    <row r="4619" customFormat="false" ht="14.25" hidden="false" customHeight="false" outlineLevel="0" collapsed="false">
      <c r="H4619" s="10"/>
      <c r="N4619" s="0" t="n">
        <v>4.54</v>
      </c>
    </row>
    <row r="4620" customFormat="false" ht="14.25" hidden="false" customHeight="false" outlineLevel="0" collapsed="false">
      <c r="H4620" s="10"/>
      <c r="N4620" s="0" t="n">
        <v>1.11</v>
      </c>
    </row>
    <row r="4621" customFormat="false" ht="14.25" hidden="false" customHeight="false" outlineLevel="0" collapsed="false">
      <c r="H4621" s="10"/>
      <c r="N4621" s="0" t="n">
        <v>4.94</v>
      </c>
    </row>
    <row r="4622" customFormat="false" ht="14.25" hidden="false" customHeight="false" outlineLevel="0" collapsed="false">
      <c r="H4622" s="10"/>
      <c r="N4622" s="0" t="n">
        <v>6.87</v>
      </c>
    </row>
    <row r="4623" customFormat="false" ht="14.25" hidden="false" customHeight="false" outlineLevel="0" collapsed="false">
      <c r="H4623" s="10"/>
      <c r="N4623" s="0" t="n">
        <v>3.47</v>
      </c>
    </row>
    <row r="4624" customFormat="false" ht="14.25" hidden="false" customHeight="false" outlineLevel="0" collapsed="false">
      <c r="H4624" s="10"/>
      <c r="N4624" s="0" t="n">
        <v>2.45</v>
      </c>
    </row>
    <row r="4625" customFormat="false" ht="14.25" hidden="false" customHeight="false" outlineLevel="0" collapsed="false">
      <c r="H4625" s="10"/>
      <c r="N4625" s="0" t="n">
        <v>1.88</v>
      </c>
    </row>
    <row r="4626" customFormat="false" ht="14.25" hidden="false" customHeight="false" outlineLevel="0" collapsed="false">
      <c r="H4626" s="10"/>
      <c r="N4626" s="0" t="n">
        <v>2.09</v>
      </c>
    </row>
    <row r="4627" customFormat="false" ht="14.25" hidden="false" customHeight="false" outlineLevel="0" collapsed="false">
      <c r="H4627" s="10"/>
      <c r="N4627" s="0" t="n">
        <v>1.49</v>
      </c>
    </row>
    <row r="4628" customFormat="false" ht="14.25" hidden="false" customHeight="false" outlineLevel="0" collapsed="false">
      <c r="H4628" s="10"/>
      <c r="N4628" s="0" t="n">
        <v>33.31</v>
      </c>
    </row>
    <row r="4629" customFormat="false" ht="14.25" hidden="false" customHeight="false" outlineLevel="0" collapsed="false">
      <c r="H4629" s="10"/>
      <c r="N4629" s="0" t="n">
        <v>2.2</v>
      </c>
    </row>
    <row r="4630" customFormat="false" ht="14.25" hidden="false" customHeight="false" outlineLevel="0" collapsed="false">
      <c r="H4630" s="10"/>
      <c r="N4630" s="0" t="n">
        <v>1.39</v>
      </c>
    </row>
    <row r="4631" customFormat="false" ht="14.25" hidden="false" customHeight="false" outlineLevel="0" collapsed="false">
      <c r="H4631" s="10"/>
      <c r="N4631" s="0" t="n">
        <v>1.04</v>
      </c>
    </row>
    <row r="4632" customFormat="false" ht="14.25" hidden="false" customHeight="false" outlineLevel="0" collapsed="false">
      <c r="H4632" s="10"/>
      <c r="N4632" s="0" t="n">
        <v>8.9</v>
      </c>
    </row>
    <row r="4633" customFormat="false" ht="14.25" hidden="false" customHeight="false" outlineLevel="0" collapsed="false">
      <c r="H4633" s="10"/>
      <c r="N4633" s="0" t="n">
        <v>2.92</v>
      </c>
    </row>
    <row r="4634" customFormat="false" ht="14.25" hidden="false" customHeight="false" outlineLevel="0" collapsed="false">
      <c r="H4634" s="10"/>
      <c r="N4634" s="0" t="n">
        <v>2.21</v>
      </c>
    </row>
    <row r="4635" customFormat="false" ht="14.25" hidden="false" customHeight="false" outlineLevel="0" collapsed="false">
      <c r="H4635" s="10"/>
      <c r="N4635" s="0" t="n">
        <v>2.41</v>
      </c>
    </row>
    <row r="4636" customFormat="false" ht="14.25" hidden="false" customHeight="false" outlineLevel="0" collapsed="false">
      <c r="H4636" s="10"/>
      <c r="N4636" s="0" t="n">
        <v>9.94</v>
      </c>
    </row>
    <row r="4637" customFormat="false" ht="14.25" hidden="false" customHeight="false" outlineLevel="0" collapsed="false">
      <c r="H4637" s="10"/>
      <c r="N4637" s="0" t="n">
        <v>1.24</v>
      </c>
    </row>
    <row r="4638" customFormat="false" ht="14.25" hidden="false" customHeight="false" outlineLevel="0" collapsed="false">
      <c r="H4638" s="10"/>
      <c r="N4638" s="0" t="n">
        <v>6.7</v>
      </c>
    </row>
    <row r="4639" customFormat="false" ht="14.25" hidden="false" customHeight="false" outlineLevel="0" collapsed="false">
      <c r="H4639" s="10"/>
      <c r="N4639" s="0" t="n">
        <v>1.1</v>
      </c>
    </row>
    <row r="4640" customFormat="false" ht="14.25" hidden="false" customHeight="false" outlineLevel="0" collapsed="false">
      <c r="H4640" s="10"/>
      <c r="N4640" s="0" t="n">
        <v>1.68</v>
      </c>
    </row>
    <row r="4641" customFormat="false" ht="14.25" hidden="false" customHeight="false" outlineLevel="0" collapsed="false">
      <c r="H4641" s="10"/>
      <c r="N4641" s="0" t="n">
        <v>27.79</v>
      </c>
    </row>
    <row r="4642" customFormat="false" ht="14.25" hidden="false" customHeight="false" outlineLevel="0" collapsed="false">
      <c r="H4642" s="10"/>
      <c r="N4642" s="0" t="n">
        <v>1.26</v>
      </c>
    </row>
    <row r="4643" customFormat="false" ht="14.25" hidden="false" customHeight="false" outlineLevel="0" collapsed="false">
      <c r="H4643" s="10"/>
      <c r="N4643" s="0" t="n">
        <v>2.05</v>
      </c>
    </row>
    <row r="4644" customFormat="false" ht="14.25" hidden="false" customHeight="false" outlineLevel="0" collapsed="false">
      <c r="H4644" s="10"/>
      <c r="N4644" s="0" t="n">
        <v>3.07</v>
      </c>
    </row>
    <row r="4645" customFormat="false" ht="14.25" hidden="false" customHeight="false" outlineLevel="0" collapsed="false">
      <c r="H4645" s="10"/>
      <c r="N4645" s="0" t="n">
        <v>1.07</v>
      </c>
    </row>
    <row r="4646" customFormat="false" ht="14.25" hidden="false" customHeight="false" outlineLevel="0" collapsed="false">
      <c r="H4646" s="10"/>
      <c r="N4646" s="0" t="n">
        <v>6.56</v>
      </c>
    </row>
    <row r="4647" customFormat="false" ht="14.25" hidden="false" customHeight="false" outlineLevel="0" collapsed="false">
      <c r="H4647" s="10"/>
      <c r="N4647" s="0" t="n">
        <v>1.02</v>
      </c>
    </row>
    <row r="4648" customFormat="false" ht="14.25" hidden="false" customHeight="false" outlineLevel="0" collapsed="false">
      <c r="H4648" s="10"/>
      <c r="N4648" s="0" t="n">
        <v>7.39</v>
      </c>
    </row>
    <row r="4649" customFormat="false" ht="14.25" hidden="false" customHeight="false" outlineLevel="0" collapsed="false">
      <c r="H4649" s="10"/>
      <c r="N4649" s="0" t="n">
        <v>15.33</v>
      </c>
    </row>
    <row r="4650" customFormat="false" ht="14.25" hidden="false" customHeight="false" outlineLevel="0" collapsed="false">
      <c r="H4650" s="10"/>
      <c r="N4650" s="0" t="n">
        <v>1.15</v>
      </c>
    </row>
    <row r="4651" customFormat="false" ht="14.25" hidden="false" customHeight="false" outlineLevel="0" collapsed="false">
      <c r="H4651" s="10"/>
      <c r="N4651" s="0" t="n">
        <v>1.32</v>
      </c>
    </row>
    <row r="4652" customFormat="false" ht="14.25" hidden="false" customHeight="false" outlineLevel="0" collapsed="false">
      <c r="H4652" s="10"/>
      <c r="N4652" s="0" t="n">
        <v>1.18</v>
      </c>
    </row>
    <row r="4653" customFormat="false" ht="14.25" hidden="false" customHeight="false" outlineLevel="0" collapsed="false">
      <c r="H4653" s="10"/>
      <c r="N4653" s="0" t="n">
        <v>2.51</v>
      </c>
    </row>
    <row r="4654" customFormat="false" ht="14.25" hidden="false" customHeight="false" outlineLevel="0" collapsed="false">
      <c r="H4654" s="10"/>
      <c r="N4654" s="0" t="n">
        <v>16.22</v>
      </c>
    </row>
    <row r="4655" customFormat="false" ht="14.25" hidden="false" customHeight="false" outlineLevel="0" collapsed="false">
      <c r="H4655" s="10"/>
      <c r="N4655" s="0" t="n">
        <v>6.01</v>
      </c>
    </row>
    <row r="4656" customFormat="false" ht="14.25" hidden="false" customHeight="false" outlineLevel="0" collapsed="false">
      <c r="H4656" s="10"/>
      <c r="N4656" s="0" t="n">
        <v>1.35</v>
      </c>
    </row>
    <row r="4657" customFormat="false" ht="14.25" hidden="false" customHeight="false" outlineLevel="0" collapsed="false">
      <c r="H4657" s="10"/>
      <c r="N4657" s="0" t="n">
        <v>7.89</v>
      </c>
    </row>
    <row r="4658" customFormat="false" ht="14.25" hidden="false" customHeight="false" outlineLevel="0" collapsed="false">
      <c r="H4658" s="10"/>
      <c r="N4658" s="0" t="n">
        <v>4.18</v>
      </c>
    </row>
    <row r="4659" customFormat="false" ht="14.25" hidden="false" customHeight="false" outlineLevel="0" collapsed="false">
      <c r="H4659" s="10"/>
      <c r="N4659" s="0" t="n">
        <v>4.91</v>
      </c>
    </row>
    <row r="4660" customFormat="false" ht="14.25" hidden="false" customHeight="false" outlineLevel="0" collapsed="false">
      <c r="H4660" s="10"/>
      <c r="N4660" s="0" t="n">
        <v>36.12</v>
      </c>
    </row>
    <row r="4661" customFormat="false" ht="14.25" hidden="false" customHeight="false" outlineLevel="0" collapsed="false">
      <c r="H4661" s="10"/>
      <c r="N4661" s="0" t="n">
        <v>19.73</v>
      </c>
    </row>
    <row r="4662" customFormat="false" ht="14.25" hidden="false" customHeight="false" outlineLevel="0" collapsed="false">
      <c r="H4662" s="10"/>
      <c r="N4662" s="0" t="n">
        <v>3.31</v>
      </c>
    </row>
    <row r="4663" customFormat="false" ht="14.25" hidden="false" customHeight="false" outlineLevel="0" collapsed="false">
      <c r="H4663" s="10"/>
      <c r="N4663" s="0" t="n">
        <v>5.67</v>
      </c>
    </row>
    <row r="4664" customFormat="false" ht="14.25" hidden="false" customHeight="false" outlineLevel="0" collapsed="false">
      <c r="H4664" s="10"/>
      <c r="N4664" s="0" t="n">
        <v>2.18</v>
      </c>
    </row>
    <row r="4665" customFormat="false" ht="14.25" hidden="false" customHeight="false" outlineLevel="0" collapsed="false">
      <c r="H4665" s="10"/>
      <c r="N4665" s="0" t="n">
        <v>9.21</v>
      </c>
    </row>
    <row r="4666" customFormat="false" ht="14.25" hidden="false" customHeight="false" outlineLevel="0" collapsed="false">
      <c r="H4666" s="10"/>
      <c r="N4666" s="0" t="n">
        <v>1.04</v>
      </c>
    </row>
    <row r="4667" customFormat="false" ht="14.25" hidden="false" customHeight="false" outlineLevel="0" collapsed="false">
      <c r="H4667" s="10"/>
      <c r="N4667" s="0" t="n">
        <v>1.86</v>
      </c>
    </row>
    <row r="4668" customFormat="false" ht="14.25" hidden="false" customHeight="false" outlineLevel="0" collapsed="false">
      <c r="H4668" s="10"/>
      <c r="N4668" s="0" t="n">
        <v>1.13</v>
      </c>
    </row>
    <row r="4669" customFormat="false" ht="14.25" hidden="false" customHeight="false" outlineLevel="0" collapsed="false">
      <c r="H4669" s="10"/>
      <c r="N4669" s="0" t="n">
        <v>6.79</v>
      </c>
    </row>
    <row r="4670" customFormat="false" ht="14.25" hidden="false" customHeight="false" outlineLevel="0" collapsed="false">
      <c r="H4670" s="10"/>
      <c r="N4670" s="0" t="n">
        <v>1.81</v>
      </c>
    </row>
    <row r="4671" customFormat="false" ht="14.25" hidden="false" customHeight="false" outlineLevel="0" collapsed="false">
      <c r="H4671" s="10"/>
      <c r="N4671" s="0" t="n">
        <v>1.88</v>
      </c>
    </row>
    <row r="4672" customFormat="false" ht="14.25" hidden="false" customHeight="false" outlineLevel="0" collapsed="false">
      <c r="H4672" s="10"/>
      <c r="N4672" s="0" t="n">
        <v>2.92</v>
      </c>
    </row>
    <row r="4673" customFormat="false" ht="14.25" hidden="false" customHeight="false" outlineLevel="0" collapsed="false">
      <c r="H4673" s="10"/>
      <c r="N4673" s="0" t="n">
        <v>1.21</v>
      </c>
    </row>
    <row r="4674" customFormat="false" ht="14.25" hidden="false" customHeight="false" outlineLevel="0" collapsed="false">
      <c r="H4674" s="10"/>
      <c r="N4674" s="0" t="n">
        <v>21.52</v>
      </c>
    </row>
    <row r="4675" customFormat="false" ht="14.25" hidden="false" customHeight="false" outlineLevel="0" collapsed="false">
      <c r="H4675" s="10"/>
      <c r="N4675" s="0" t="n">
        <v>2.27</v>
      </c>
    </row>
    <row r="4676" customFormat="false" ht="14.25" hidden="false" customHeight="false" outlineLevel="0" collapsed="false">
      <c r="H4676" s="10"/>
      <c r="N4676" s="0" t="n">
        <v>3.2</v>
      </c>
    </row>
    <row r="4677" customFormat="false" ht="14.25" hidden="false" customHeight="false" outlineLevel="0" collapsed="false">
      <c r="H4677" s="10"/>
      <c r="N4677" s="0" t="n">
        <v>1.31</v>
      </c>
    </row>
    <row r="4678" customFormat="false" ht="14.25" hidden="false" customHeight="false" outlineLevel="0" collapsed="false">
      <c r="H4678" s="10"/>
      <c r="N4678" s="0" t="n">
        <v>5.33</v>
      </c>
    </row>
    <row r="4679" customFormat="false" ht="14.25" hidden="false" customHeight="false" outlineLevel="0" collapsed="false">
      <c r="H4679" s="10"/>
      <c r="N4679" s="0" t="n">
        <v>1.11</v>
      </c>
    </row>
    <row r="4680" customFormat="false" ht="14.25" hidden="false" customHeight="false" outlineLevel="0" collapsed="false">
      <c r="H4680" s="10"/>
      <c r="N4680" s="0" t="n">
        <v>19.31</v>
      </c>
    </row>
    <row r="4681" customFormat="false" ht="14.25" hidden="false" customHeight="false" outlineLevel="0" collapsed="false">
      <c r="H4681" s="10"/>
      <c r="N4681" s="0" t="n">
        <v>3.16</v>
      </c>
    </row>
    <row r="4682" customFormat="false" ht="14.25" hidden="false" customHeight="false" outlineLevel="0" collapsed="false">
      <c r="H4682" s="10"/>
      <c r="N4682" s="0" t="n">
        <v>10.38</v>
      </c>
    </row>
    <row r="4683" customFormat="false" ht="14.25" hidden="false" customHeight="false" outlineLevel="0" collapsed="false">
      <c r="H4683" s="10"/>
      <c r="N4683" s="0" t="n">
        <v>1.45</v>
      </c>
    </row>
    <row r="4684" customFormat="false" ht="14.25" hidden="false" customHeight="false" outlineLevel="0" collapsed="false">
      <c r="H4684" s="10"/>
      <c r="N4684" s="0" t="n">
        <v>1.1</v>
      </c>
    </row>
    <row r="4685" customFormat="false" ht="14.25" hidden="false" customHeight="false" outlineLevel="0" collapsed="false">
      <c r="H4685" s="10"/>
      <c r="N4685" s="0" t="n">
        <v>1.78</v>
      </c>
    </row>
    <row r="4686" customFormat="false" ht="14.25" hidden="false" customHeight="false" outlineLevel="0" collapsed="false">
      <c r="H4686" s="10"/>
      <c r="N4686" s="0" t="n">
        <v>2.08</v>
      </c>
    </row>
    <row r="4687" customFormat="false" ht="14.25" hidden="false" customHeight="false" outlineLevel="0" collapsed="false">
      <c r="H4687" s="10"/>
      <c r="N4687" s="0" t="n">
        <v>1.41</v>
      </c>
    </row>
    <row r="4688" customFormat="false" ht="14.25" hidden="false" customHeight="false" outlineLevel="0" collapsed="false">
      <c r="H4688" s="10"/>
      <c r="N4688" s="0" t="n">
        <v>4.48</v>
      </c>
    </row>
    <row r="4689" customFormat="false" ht="14.25" hidden="false" customHeight="false" outlineLevel="0" collapsed="false">
      <c r="H4689" s="10"/>
      <c r="N4689" s="0" t="n">
        <v>1.63</v>
      </c>
    </row>
    <row r="4690" customFormat="false" ht="14.25" hidden="false" customHeight="false" outlineLevel="0" collapsed="false">
      <c r="H4690" s="10"/>
      <c r="N4690" s="0" t="n">
        <v>1.72</v>
      </c>
    </row>
    <row r="4691" customFormat="false" ht="14.25" hidden="false" customHeight="false" outlineLevel="0" collapsed="false">
      <c r="H4691" s="10"/>
      <c r="N4691" s="0" t="n">
        <v>5.21</v>
      </c>
    </row>
    <row r="4692" customFormat="false" ht="14.25" hidden="false" customHeight="false" outlineLevel="0" collapsed="false">
      <c r="H4692" s="10"/>
      <c r="N4692" s="0" t="n">
        <v>1.53</v>
      </c>
    </row>
    <row r="4693" customFormat="false" ht="14.25" hidden="false" customHeight="false" outlineLevel="0" collapsed="false">
      <c r="H4693" s="10"/>
      <c r="N4693" s="0" t="n">
        <v>1.66</v>
      </c>
    </row>
    <row r="4694" customFormat="false" ht="14.25" hidden="false" customHeight="false" outlineLevel="0" collapsed="false">
      <c r="H4694" s="10"/>
      <c r="N4694" s="0" t="n">
        <v>5.18</v>
      </c>
    </row>
    <row r="4695" customFormat="false" ht="14.25" hidden="false" customHeight="false" outlineLevel="0" collapsed="false">
      <c r="H4695" s="10"/>
      <c r="N4695" s="0" t="n">
        <v>3.3</v>
      </c>
    </row>
    <row r="4696" customFormat="false" ht="14.25" hidden="false" customHeight="false" outlineLevel="0" collapsed="false">
      <c r="H4696" s="10"/>
      <c r="N4696" s="0" t="n">
        <v>3.86</v>
      </c>
    </row>
    <row r="4697" customFormat="false" ht="14.25" hidden="false" customHeight="false" outlineLevel="0" collapsed="false">
      <c r="H4697" s="10"/>
      <c r="N4697" s="0" t="n">
        <v>10.68</v>
      </c>
    </row>
    <row r="4698" customFormat="false" ht="14.25" hidden="false" customHeight="false" outlineLevel="0" collapsed="false">
      <c r="H4698" s="10"/>
      <c r="N4698" s="0" t="n">
        <v>1.33</v>
      </c>
    </row>
    <row r="4699" customFormat="false" ht="14.25" hidden="false" customHeight="false" outlineLevel="0" collapsed="false">
      <c r="H4699" s="10"/>
      <c r="N4699" s="0" t="n">
        <v>1.34</v>
      </c>
    </row>
    <row r="4700" customFormat="false" ht="14.25" hidden="false" customHeight="false" outlineLevel="0" collapsed="false">
      <c r="H4700" s="10"/>
      <c r="N4700" s="0" t="n">
        <v>1.74</v>
      </c>
    </row>
    <row r="4701" customFormat="false" ht="14.25" hidden="false" customHeight="false" outlineLevel="0" collapsed="false">
      <c r="H4701" s="10"/>
      <c r="N4701" s="0" t="n">
        <v>2.31</v>
      </c>
    </row>
    <row r="4702" customFormat="false" ht="14.25" hidden="false" customHeight="false" outlineLevel="0" collapsed="false">
      <c r="H4702" s="10"/>
      <c r="N4702" s="0" t="n">
        <v>1.43</v>
      </c>
    </row>
    <row r="4703" customFormat="false" ht="14.25" hidden="false" customHeight="false" outlineLevel="0" collapsed="false">
      <c r="H4703" s="10"/>
      <c r="N4703" s="0" t="n">
        <v>2.41</v>
      </c>
    </row>
    <row r="4704" customFormat="false" ht="14.25" hidden="false" customHeight="false" outlineLevel="0" collapsed="false">
      <c r="H4704" s="10"/>
      <c r="N4704" s="0" t="n">
        <v>1.5</v>
      </c>
    </row>
    <row r="4705" customFormat="false" ht="14.25" hidden="false" customHeight="false" outlineLevel="0" collapsed="false">
      <c r="H4705" s="10"/>
      <c r="N4705" s="0" t="n">
        <v>1.02</v>
      </c>
    </row>
    <row r="4706" customFormat="false" ht="14.25" hidden="false" customHeight="false" outlineLevel="0" collapsed="false">
      <c r="H4706" s="10"/>
      <c r="N4706" s="0" t="n">
        <v>1.88</v>
      </c>
    </row>
    <row r="4707" customFormat="false" ht="14.25" hidden="false" customHeight="false" outlineLevel="0" collapsed="false">
      <c r="H4707" s="10"/>
      <c r="N4707" s="0" t="n">
        <v>10.07</v>
      </c>
    </row>
    <row r="4708" customFormat="false" ht="14.25" hidden="false" customHeight="false" outlineLevel="0" collapsed="false">
      <c r="H4708" s="10"/>
      <c r="N4708" s="0" t="n">
        <v>1.09</v>
      </c>
    </row>
    <row r="4709" customFormat="false" ht="14.25" hidden="false" customHeight="false" outlineLevel="0" collapsed="false">
      <c r="H4709" s="10"/>
      <c r="N4709" s="0" t="n">
        <v>2.63</v>
      </c>
    </row>
    <row r="4710" customFormat="false" ht="14.25" hidden="false" customHeight="false" outlineLevel="0" collapsed="false">
      <c r="H4710" s="10"/>
      <c r="N4710" s="0" t="n">
        <v>9.17</v>
      </c>
    </row>
    <row r="4711" customFormat="false" ht="14.25" hidden="false" customHeight="false" outlineLevel="0" collapsed="false">
      <c r="H4711" s="10"/>
      <c r="N4711" s="0" t="n">
        <v>1.37</v>
      </c>
    </row>
    <row r="4712" customFormat="false" ht="14.25" hidden="false" customHeight="false" outlineLevel="0" collapsed="false">
      <c r="H4712" s="10"/>
      <c r="N4712" s="0" t="n">
        <v>1.06</v>
      </c>
    </row>
    <row r="4713" customFormat="false" ht="14.25" hidden="false" customHeight="false" outlineLevel="0" collapsed="false">
      <c r="H4713" s="10"/>
      <c r="N4713" s="0" t="n">
        <v>1.05</v>
      </c>
    </row>
    <row r="4714" customFormat="false" ht="14.25" hidden="false" customHeight="false" outlineLevel="0" collapsed="false">
      <c r="H4714" s="10"/>
      <c r="N4714" s="0" t="n">
        <v>1.17</v>
      </c>
    </row>
    <row r="4715" customFormat="false" ht="14.25" hidden="false" customHeight="false" outlineLevel="0" collapsed="false">
      <c r="H4715" s="10"/>
      <c r="N4715" s="0" t="n">
        <v>2.17</v>
      </c>
    </row>
    <row r="4716" customFormat="false" ht="14.25" hidden="false" customHeight="false" outlineLevel="0" collapsed="false">
      <c r="H4716" s="10"/>
      <c r="N4716" s="0" t="n">
        <v>1.08</v>
      </c>
    </row>
    <row r="4717" customFormat="false" ht="14.25" hidden="false" customHeight="false" outlineLevel="0" collapsed="false">
      <c r="H4717" s="10"/>
      <c r="N4717" s="0" t="n">
        <v>2.93</v>
      </c>
    </row>
    <row r="4718" customFormat="false" ht="14.25" hidden="false" customHeight="false" outlineLevel="0" collapsed="false">
      <c r="H4718" s="10"/>
      <c r="N4718" s="0" t="n">
        <v>6.05</v>
      </c>
    </row>
    <row r="4719" customFormat="false" ht="14.25" hidden="false" customHeight="false" outlineLevel="0" collapsed="false">
      <c r="H4719" s="10"/>
      <c r="N4719" s="0" t="n">
        <v>1.43</v>
      </c>
    </row>
    <row r="4720" customFormat="false" ht="14.25" hidden="false" customHeight="false" outlineLevel="0" collapsed="false">
      <c r="H4720" s="10"/>
      <c r="N4720" s="0" t="n">
        <v>1.19</v>
      </c>
    </row>
    <row r="4721" customFormat="false" ht="14.25" hidden="false" customHeight="false" outlineLevel="0" collapsed="false">
      <c r="H4721" s="10"/>
      <c r="N4721" s="0" t="n">
        <v>1.43</v>
      </c>
    </row>
    <row r="4722" customFormat="false" ht="14.25" hidden="false" customHeight="false" outlineLevel="0" collapsed="false">
      <c r="H4722" s="10"/>
      <c r="N4722" s="0" t="n">
        <v>6.11</v>
      </c>
    </row>
    <row r="4723" customFormat="false" ht="14.25" hidden="false" customHeight="false" outlineLevel="0" collapsed="false">
      <c r="H4723" s="10"/>
      <c r="N4723" s="0" t="n">
        <v>1.51</v>
      </c>
    </row>
    <row r="4724" customFormat="false" ht="14.25" hidden="false" customHeight="false" outlineLevel="0" collapsed="false">
      <c r="H4724" s="10"/>
      <c r="N4724" s="0" t="n">
        <v>8.72</v>
      </c>
    </row>
    <row r="4725" customFormat="false" ht="14.25" hidden="false" customHeight="false" outlineLevel="0" collapsed="false">
      <c r="H4725" s="10"/>
      <c r="N4725" s="0" t="n">
        <v>3.82</v>
      </c>
    </row>
    <row r="4726" customFormat="false" ht="14.25" hidden="false" customHeight="false" outlineLevel="0" collapsed="false">
      <c r="H4726" s="10"/>
      <c r="N4726" s="0" t="n">
        <v>1.82</v>
      </c>
    </row>
    <row r="4727" customFormat="false" ht="14.25" hidden="false" customHeight="false" outlineLevel="0" collapsed="false">
      <c r="H4727" s="10"/>
      <c r="N4727" s="0" t="n">
        <v>4.14</v>
      </c>
    </row>
    <row r="4728" customFormat="false" ht="14.25" hidden="false" customHeight="false" outlineLevel="0" collapsed="false">
      <c r="H4728" s="10"/>
      <c r="N4728" s="0" t="n">
        <v>1.07</v>
      </c>
    </row>
    <row r="4729" customFormat="false" ht="14.25" hidden="false" customHeight="false" outlineLevel="0" collapsed="false">
      <c r="H4729" s="10"/>
      <c r="N4729" s="0" t="n">
        <v>4.31</v>
      </c>
    </row>
    <row r="4730" customFormat="false" ht="14.25" hidden="false" customHeight="false" outlineLevel="0" collapsed="false">
      <c r="H4730" s="10"/>
      <c r="N4730" s="0" t="n">
        <v>10.47</v>
      </c>
    </row>
    <row r="4731" customFormat="false" ht="14.25" hidden="false" customHeight="false" outlineLevel="0" collapsed="false">
      <c r="H4731" s="10"/>
      <c r="N4731" s="0" t="n">
        <v>4.88</v>
      </c>
    </row>
    <row r="4732" customFormat="false" ht="14.25" hidden="false" customHeight="false" outlineLevel="0" collapsed="false">
      <c r="H4732" s="10"/>
      <c r="N4732" s="0" t="n">
        <v>1.44</v>
      </c>
    </row>
    <row r="4733" customFormat="false" ht="14.25" hidden="false" customHeight="false" outlineLevel="0" collapsed="false">
      <c r="H4733" s="10"/>
      <c r="N4733" s="0" t="n">
        <v>1.5</v>
      </c>
    </row>
    <row r="4734" customFormat="false" ht="14.25" hidden="false" customHeight="false" outlineLevel="0" collapsed="false">
      <c r="H4734" s="10"/>
      <c r="N4734" s="0" t="n">
        <v>12.69</v>
      </c>
    </row>
    <row r="4735" customFormat="false" ht="14.25" hidden="false" customHeight="false" outlineLevel="0" collapsed="false">
      <c r="H4735" s="10"/>
      <c r="N4735" s="0" t="n">
        <v>1.23</v>
      </c>
    </row>
    <row r="4736" customFormat="false" ht="14.25" hidden="false" customHeight="false" outlineLevel="0" collapsed="false">
      <c r="H4736" s="10"/>
      <c r="N4736" s="0" t="n">
        <v>3.06</v>
      </c>
    </row>
    <row r="4737" customFormat="false" ht="14.25" hidden="false" customHeight="false" outlineLevel="0" collapsed="false">
      <c r="H4737" s="10"/>
      <c r="N4737" s="0" t="n">
        <v>11.64</v>
      </c>
    </row>
    <row r="4738" customFormat="false" ht="14.25" hidden="false" customHeight="false" outlineLevel="0" collapsed="false">
      <c r="H4738" s="10"/>
      <c r="N4738" s="0" t="n">
        <v>26.02</v>
      </c>
    </row>
    <row r="4739" customFormat="false" ht="14.25" hidden="false" customHeight="false" outlineLevel="0" collapsed="false">
      <c r="H4739" s="10"/>
      <c r="N4739" s="0" t="n">
        <v>2.27</v>
      </c>
    </row>
    <row r="4740" customFormat="false" ht="14.25" hidden="false" customHeight="false" outlineLevel="0" collapsed="false">
      <c r="H4740" s="10"/>
      <c r="N4740" s="0" t="n">
        <v>2.47</v>
      </c>
    </row>
    <row r="4741" customFormat="false" ht="14.25" hidden="false" customHeight="false" outlineLevel="0" collapsed="false">
      <c r="H4741" s="10"/>
      <c r="N4741" s="0" t="n">
        <v>1.09</v>
      </c>
    </row>
    <row r="4742" customFormat="false" ht="14.25" hidden="false" customHeight="false" outlineLevel="0" collapsed="false">
      <c r="H4742" s="10"/>
      <c r="N4742" s="0" t="n">
        <v>1.28</v>
      </c>
    </row>
    <row r="4743" customFormat="false" ht="14.25" hidden="false" customHeight="false" outlineLevel="0" collapsed="false">
      <c r="H4743" s="10"/>
      <c r="N4743" s="0" t="n">
        <v>4.83</v>
      </c>
    </row>
    <row r="4744" customFormat="false" ht="14.25" hidden="false" customHeight="false" outlineLevel="0" collapsed="false">
      <c r="H4744" s="10"/>
      <c r="N4744" s="0" t="n">
        <v>1.88</v>
      </c>
    </row>
    <row r="4745" customFormat="false" ht="14.25" hidden="false" customHeight="false" outlineLevel="0" collapsed="false">
      <c r="H4745" s="10"/>
      <c r="N4745" s="0" t="n">
        <v>2.28</v>
      </c>
    </row>
    <row r="4746" customFormat="false" ht="14.25" hidden="false" customHeight="false" outlineLevel="0" collapsed="false">
      <c r="H4746" s="10"/>
      <c r="N4746" s="0" t="n">
        <v>1.88</v>
      </c>
    </row>
    <row r="4747" customFormat="false" ht="14.25" hidden="false" customHeight="false" outlineLevel="0" collapsed="false">
      <c r="H4747" s="10"/>
      <c r="N4747" s="0" t="n">
        <v>1.24</v>
      </c>
    </row>
    <row r="4748" customFormat="false" ht="14.25" hidden="false" customHeight="false" outlineLevel="0" collapsed="false">
      <c r="H4748" s="10"/>
      <c r="N4748" s="0" t="n">
        <v>8.41</v>
      </c>
    </row>
    <row r="4749" customFormat="false" ht="14.25" hidden="false" customHeight="false" outlineLevel="0" collapsed="false">
      <c r="H4749" s="10"/>
      <c r="N4749" s="0" t="n">
        <v>4.14</v>
      </c>
    </row>
    <row r="4750" customFormat="false" ht="14.25" hidden="false" customHeight="false" outlineLevel="0" collapsed="false">
      <c r="H4750" s="10"/>
      <c r="N4750" s="0" t="n">
        <v>1.23</v>
      </c>
    </row>
    <row r="4751" customFormat="false" ht="14.25" hidden="false" customHeight="false" outlineLevel="0" collapsed="false">
      <c r="H4751" s="10"/>
      <c r="N4751" s="0" t="n">
        <v>2.56</v>
      </c>
    </row>
    <row r="4752" customFormat="false" ht="14.25" hidden="false" customHeight="false" outlineLevel="0" collapsed="false">
      <c r="H4752" s="10"/>
      <c r="N4752" s="0" t="n">
        <v>8.11</v>
      </c>
    </row>
    <row r="4753" customFormat="false" ht="14.25" hidden="false" customHeight="false" outlineLevel="0" collapsed="false">
      <c r="H4753" s="10"/>
      <c r="N4753" s="0" t="n">
        <v>2.69</v>
      </c>
    </row>
    <row r="4754" customFormat="false" ht="14.25" hidden="false" customHeight="false" outlineLevel="0" collapsed="false">
      <c r="H4754" s="10"/>
      <c r="N4754" s="0" t="n">
        <v>1.01</v>
      </c>
    </row>
    <row r="4755" customFormat="false" ht="14.25" hidden="false" customHeight="false" outlineLevel="0" collapsed="false">
      <c r="H4755" s="10"/>
      <c r="N4755" s="0" t="n">
        <v>3.07</v>
      </c>
    </row>
    <row r="4756" customFormat="false" ht="14.25" hidden="false" customHeight="false" outlineLevel="0" collapsed="false">
      <c r="H4756" s="10"/>
      <c r="N4756" s="0" t="n">
        <v>1.86</v>
      </c>
    </row>
    <row r="4757" customFormat="false" ht="14.25" hidden="false" customHeight="false" outlineLevel="0" collapsed="false">
      <c r="H4757" s="10"/>
      <c r="N4757" s="0" t="n">
        <v>2.26</v>
      </c>
    </row>
    <row r="4758" customFormat="false" ht="14.25" hidden="false" customHeight="false" outlineLevel="0" collapsed="false">
      <c r="H4758" s="10"/>
      <c r="N4758" s="0" t="n">
        <v>43.01</v>
      </c>
    </row>
    <row r="4759" customFormat="false" ht="14.25" hidden="false" customHeight="false" outlineLevel="0" collapsed="false">
      <c r="H4759" s="10"/>
      <c r="N4759" s="0" t="n">
        <v>41.7</v>
      </c>
    </row>
    <row r="4760" customFormat="false" ht="14.25" hidden="false" customHeight="false" outlineLevel="0" collapsed="false">
      <c r="H4760" s="10"/>
      <c r="N4760" s="0" t="n">
        <v>1.12</v>
      </c>
    </row>
    <row r="4761" customFormat="false" ht="14.25" hidden="false" customHeight="false" outlineLevel="0" collapsed="false">
      <c r="H4761" s="10"/>
      <c r="N4761" s="0" t="n">
        <v>1.4</v>
      </c>
    </row>
    <row r="4762" customFormat="false" ht="14.25" hidden="false" customHeight="false" outlineLevel="0" collapsed="false">
      <c r="H4762" s="10"/>
      <c r="N4762" s="0" t="n">
        <v>1.58</v>
      </c>
    </row>
    <row r="4763" customFormat="false" ht="14.25" hidden="false" customHeight="false" outlineLevel="0" collapsed="false">
      <c r="H4763" s="10"/>
      <c r="N4763" s="0" t="n">
        <v>2.75</v>
      </c>
    </row>
    <row r="4764" customFormat="false" ht="14.25" hidden="false" customHeight="false" outlineLevel="0" collapsed="false">
      <c r="H4764" s="10"/>
      <c r="N4764" s="0" t="n">
        <v>1.35</v>
      </c>
    </row>
    <row r="4765" customFormat="false" ht="14.25" hidden="false" customHeight="false" outlineLevel="0" collapsed="false">
      <c r="H4765" s="10"/>
      <c r="N4765" s="0" t="n">
        <v>0</v>
      </c>
    </row>
    <row r="4766" customFormat="false" ht="14.25" hidden="false" customHeight="false" outlineLevel="0" collapsed="false">
      <c r="H4766" s="10"/>
      <c r="N4766" s="0" t="n">
        <v>1.31</v>
      </c>
    </row>
    <row r="4767" customFormat="false" ht="14.25" hidden="false" customHeight="false" outlineLevel="0" collapsed="false">
      <c r="H4767" s="10"/>
      <c r="N4767" s="0" t="n">
        <v>4.35</v>
      </c>
    </row>
    <row r="4768" customFormat="false" ht="14.25" hidden="false" customHeight="false" outlineLevel="0" collapsed="false">
      <c r="H4768" s="10"/>
      <c r="N4768" s="0" t="n">
        <v>1.79</v>
      </c>
    </row>
    <row r="4769" customFormat="false" ht="14.25" hidden="false" customHeight="false" outlineLevel="0" collapsed="false">
      <c r="H4769" s="10"/>
      <c r="N4769" s="0" t="n">
        <v>9.25</v>
      </c>
    </row>
    <row r="4770" customFormat="false" ht="14.25" hidden="false" customHeight="false" outlineLevel="0" collapsed="false">
      <c r="H4770" s="10"/>
      <c r="N4770" s="0" t="n">
        <v>1.46</v>
      </c>
    </row>
    <row r="4771" customFormat="false" ht="14.25" hidden="false" customHeight="false" outlineLevel="0" collapsed="false">
      <c r="H4771" s="10"/>
      <c r="N4771" s="0" t="n">
        <v>4.65</v>
      </c>
    </row>
    <row r="4772" customFormat="false" ht="14.25" hidden="false" customHeight="false" outlineLevel="0" collapsed="false">
      <c r="H4772" s="10"/>
      <c r="N4772" s="0" t="n">
        <v>2.05</v>
      </c>
    </row>
    <row r="4773" customFormat="false" ht="14.25" hidden="false" customHeight="false" outlineLevel="0" collapsed="false">
      <c r="H4773" s="10"/>
      <c r="N4773" s="0" t="n">
        <v>5.56</v>
      </c>
    </row>
    <row r="4774" customFormat="false" ht="14.25" hidden="false" customHeight="false" outlineLevel="0" collapsed="false">
      <c r="H4774" s="10"/>
      <c r="N4774" s="0" t="n">
        <v>1.02</v>
      </c>
    </row>
    <row r="4775" customFormat="false" ht="14.25" hidden="false" customHeight="false" outlineLevel="0" collapsed="false">
      <c r="H4775" s="10"/>
      <c r="N4775" s="0" t="n">
        <v>3.31</v>
      </c>
    </row>
    <row r="4776" customFormat="false" ht="14.25" hidden="false" customHeight="false" outlineLevel="0" collapsed="false">
      <c r="H4776" s="10"/>
      <c r="N4776" s="0" t="n">
        <v>1.11</v>
      </c>
    </row>
    <row r="4777" customFormat="false" ht="14.25" hidden="false" customHeight="false" outlineLevel="0" collapsed="false">
      <c r="H4777" s="10"/>
      <c r="N4777" s="0" t="n">
        <v>18.8</v>
      </c>
    </row>
    <row r="4778" customFormat="false" ht="14.25" hidden="false" customHeight="false" outlineLevel="0" collapsed="false">
      <c r="H4778" s="10"/>
      <c r="N4778" s="0" t="n">
        <v>2.02</v>
      </c>
    </row>
    <row r="4779" customFormat="false" ht="14.25" hidden="false" customHeight="false" outlineLevel="0" collapsed="false">
      <c r="H4779" s="10"/>
      <c r="N4779" s="0" t="n">
        <v>1.89</v>
      </c>
    </row>
    <row r="4780" customFormat="false" ht="14.25" hidden="false" customHeight="false" outlineLevel="0" collapsed="false">
      <c r="H4780" s="10"/>
      <c r="N4780" s="0" t="n">
        <v>1.56</v>
      </c>
    </row>
    <row r="4781" customFormat="false" ht="14.25" hidden="false" customHeight="false" outlineLevel="0" collapsed="false">
      <c r="H4781" s="10"/>
      <c r="N4781" s="0" t="n">
        <v>1.28</v>
      </c>
    </row>
    <row r="4782" customFormat="false" ht="14.25" hidden="false" customHeight="false" outlineLevel="0" collapsed="false">
      <c r="H4782" s="10"/>
      <c r="N4782" s="0" t="n">
        <v>2.41</v>
      </c>
    </row>
    <row r="4783" customFormat="false" ht="14.25" hidden="false" customHeight="false" outlineLevel="0" collapsed="false">
      <c r="H4783" s="10"/>
      <c r="N4783" s="0" t="n">
        <v>1.91</v>
      </c>
    </row>
    <row r="4784" customFormat="false" ht="14.25" hidden="false" customHeight="false" outlineLevel="0" collapsed="false">
      <c r="H4784" s="10"/>
      <c r="N4784" s="0" t="n">
        <v>3.49</v>
      </c>
    </row>
    <row r="4785" customFormat="false" ht="14.25" hidden="false" customHeight="false" outlineLevel="0" collapsed="false">
      <c r="H4785" s="10"/>
      <c r="N4785" s="0" t="n">
        <v>6.55</v>
      </c>
    </row>
    <row r="4786" customFormat="false" ht="14.25" hidden="false" customHeight="false" outlineLevel="0" collapsed="false">
      <c r="H4786" s="10"/>
      <c r="N4786" s="0" t="n">
        <v>3.38</v>
      </c>
    </row>
    <row r="4787" customFormat="false" ht="14.25" hidden="false" customHeight="false" outlineLevel="0" collapsed="false">
      <c r="H4787" s="10"/>
      <c r="N4787" s="0" t="n">
        <v>2.83</v>
      </c>
    </row>
    <row r="4788" customFormat="false" ht="14.25" hidden="false" customHeight="false" outlineLevel="0" collapsed="false">
      <c r="H4788" s="10"/>
      <c r="N4788" s="0" t="n">
        <v>1.07</v>
      </c>
    </row>
    <row r="4789" customFormat="false" ht="14.25" hidden="false" customHeight="false" outlineLevel="0" collapsed="false">
      <c r="H4789" s="10"/>
      <c r="N4789" s="0" t="n">
        <v>5.77</v>
      </c>
    </row>
    <row r="4790" customFormat="false" ht="14.25" hidden="false" customHeight="false" outlineLevel="0" collapsed="false">
      <c r="H4790" s="10"/>
      <c r="N4790" s="0" t="n">
        <v>1.35</v>
      </c>
    </row>
    <row r="4791" customFormat="false" ht="14.25" hidden="false" customHeight="false" outlineLevel="0" collapsed="false">
      <c r="H4791" s="10"/>
      <c r="N4791" s="0" t="n">
        <v>2.27</v>
      </c>
    </row>
    <row r="4792" customFormat="false" ht="14.25" hidden="false" customHeight="false" outlineLevel="0" collapsed="false">
      <c r="H4792" s="10"/>
      <c r="N4792" s="0" t="n">
        <v>1.17</v>
      </c>
    </row>
    <row r="4793" customFormat="false" ht="14.25" hidden="false" customHeight="false" outlineLevel="0" collapsed="false">
      <c r="H4793" s="10"/>
      <c r="N4793" s="0" t="n">
        <v>2.19</v>
      </c>
    </row>
    <row r="4794" customFormat="false" ht="14.25" hidden="false" customHeight="false" outlineLevel="0" collapsed="false">
      <c r="H4794" s="10"/>
      <c r="N4794" s="0" t="n">
        <v>1.61</v>
      </c>
    </row>
    <row r="4795" customFormat="false" ht="14.25" hidden="false" customHeight="false" outlineLevel="0" collapsed="false">
      <c r="H4795" s="10"/>
      <c r="N4795" s="0" t="n">
        <v>3.2</v>
      </c>
    </row>
    <row r="4796" customFormat="false" ht="14.25" hidden="false" customHeight="false" outlineLevel="0" collapsed="false">
      <c r="H4796" s="10"/>
      <c r="N4796" s="0" t="n">
        <v>1.45</v>
      </c>
    </row>
    <row r="4797" customFormat="false" ht="14.25" hidden="false" customHeight="false" outlineLevel="0" collapsed="false">
      <c r="H4797" s="10"/>
      <c r="N4797" s="0" t="n">
        <v>1.5</v>
      </c>
    </row>
    <row r="4798" customFormat="false" ht="14.25" hidden="false" customHeight="false" outlineLevel="0" collapsed="false">
      <c r="H4798" s="10"/>
      <c r="N4798" s="0" t="n">
        <v>24.67</v>
      </c>
    </row>
    <row r="4799" customFormat="false" ht="14.25" hidden="false" customHeight="false" outlineLevel="0" collapsed="false">
      <c r="H4799" s="10"/>
      <c r="N4799" s="0" t="n">
        <v>3.06</v>
      </c>
    </row>
    <row r="4800" customFormat="false" ht="14.25" hidden="false" customHeight="false" outlineLevel="0" collapsed="false">
      <c r="H4800" s="10"/>
      <c r="N4800" s="0" t="n">
        <v>1.17</v>
      </c>
    </row>
    <row r="4801" customFormat="false" ht="14.25" hidden="false" customHeight="false" outlineLevel="0" collapsed="false">
      <c r="H4801" s="10"/>
      <c r="N4801" s="0" t="n">
        <v>1.34</v>
      </c>
    </row>
    <row r="4802" customFormat="false" ht="14.25" hidden="false" customHeight="false" outlineLevel="0" collapsed="false">
      <c r="H4802" s="10"/>
      <c r="N4802" s="0" t="n">
        <v>2.19</v>
      </c>
    </row>
    <row r="4803" customFormat="false" ht="14.25" hidden="false" customHeight="false" outlineLevel="0" collapsed="false">
      <c r="H4803" s="10"/>
      <c r="N4803" s="0" t="n">
        <v>2.06</v>
      </c>
    </row>
    <row r="4804" customFormat="false" ht="14.25" hidden="false" customHeight="false" outlineLevel="0" collapsed="false">
      <c r="H4804" s="10"/>
      <c r="N4804" s="0" t="n">
        <v>2.42</v>
      </c>
    </row>
    <row r="4805" customFormat="false" ht="14.25" hidden="false" customHeight="false" outlineLevel="0" collapsed="false">
      <c r="H4805" s="10"/>
      <c r="N4805" s="0" t="n">
        <v>3.16</v>
      </c>
    </row>
    <row r="4806" customFormat="false" ht="14.25" hidden="false" customHeight="false" outlineLevel="0" collapsed="false">
      <c r="H4806" s="10"/>
      <c r="N4806" s="0" t="n">
        <v>1.55</v>
      </c>
    </row>
    <row r="4807" customFormat="false" ht="14.25" hidden="false" customHeight="false" outlineLevel="0" collapsed="false">
      <c r="H4807" s="10"/>
      <c r="N4807" s="0" t="n">
        <v>1.11</v>
      </c>
    </row>
    <row r="4808" customFormat="false" ht="14.25" hidden="false" customHeight="false" outlineLevel="0" collapsed="false">
      <c r="H4808" s="10"/>
      <c r="N4808" s="0" t="n">
        <v>1.01</v>
      </c>
    </row>
    <row r="4809" customFormat="false" ht="14.25" hidden="false" customHeight="false" outlineLevel="0" collapsed="false">
      <c r="H4809" s="10"/>
      <c r="N4809" s="0" t="n">
        <v>1.23</v>
      </c>
    </row>
    <row r="4810" customFormat="false" ht="14.25" hidden="false" customHeight="false" outlineLevel="0" collapsed="false">
      <c r="H4810" s="10"/>
      <c r="N4810" s="0" t="n">
        <v>4.13</v>
      </c>
    </row>
    <row r="4811" customFormat="false" ht="14.25" hidden="false" customHeight="false" outlineLevel="0" collapsed="false">
      <c r="H4811" s="10"/>
      <c r="N4811" s="0" t="n">
        <v>2.25</v>
      </c>
    </row>
    <row r="4812" customFormat="false" ht="14.25" hidden="false" customHeight="false" outlineLevel="0" collapsed="false">
      <c r="H4812" s="10"/>
      <c r="N4812" s="0" t="n">
        <v>2.13</v>
      </c>
    </row>
    <row r="4813" customFormat="false" ht="14.25" hidden="false" customHeight="false" outlineLevel="0" collapsed="false">
      <c r="H4813" s="10"/>
      <c r="N4813" s="0" t="n">
        <v>1.34</v>
      </c>
    </row>
    <row r="4814" customFormat="false" ht="14.25" hidden="false" customHeight="false" outlineLevel="0" collapsed="false">
      <c r="H4814" s="10"/>
      <c r="N4814" s="0" t="n">
        <v>2.77</v>
      </c>
    </row>
    <row r="4815" customFormat="false" ht="14.25" hidden="false" customHeight="false" outlineLevel="0" collapsed="false">
      <c r="H4815" s="10"/>
      <c r="N4815" s="0" t="n">
        <v>1.03</v>
      </c>
    </row>
    <row r="4816" customFormat="false" ht="14.25" hidden="false" customHeight="false" outlineLevel="0" collapsed="false">
      <c r="H4816" s="10"/>
      <c r="N4816" s="0" t="n">
        <v>22.65</v>
      </c>
    </row>
    <row r="4817" customFormat="false" ht="14.25" hidden="false" customHeight="false" outlineLevel="0" collapsed="false">
      <c r="H4817" s="10"/>
      <c r="N4817" s="0" t="n">
        <v>2.5</v>
      </c>
    </row>
    <row r="4818" customFormat="false" ht="14.25" hidden="false" customHeight="false" outlineLevel="0" collapsed="false">
      <c r="H4818" s="10"/>
      <c r="N4818" s="0" t="n">
        <v>3.36</v>
      </c>
    </row>
    <row r="4819" customFormat="false" ht="14.25" hidden="false" customHeight="false" outlineLevel="0" collapsed="false">
      <c r="H4819" s="10"/>
      <c r="N4819" s="0" t="n">
        <v>2.16</v>
      </c>
    </row>
    <row r="4820" customFormat="false" ht="14.25" hidden="false" customHeight="false" outlineLevel="0" collapsed="false">
      <c r="H4820" s="10"/>
      <c r="N4820" s="0" t="n">
        <v>31.99</v>
      </c>
    </row>
    <row r="4821" customFormat="false" ht="14.25" hidden="false" customHeight="false" outlineLevel="0" collapsed="false">
      <c r="H4821" s="10"/>
      <c r="N4821" s="0" t="n">
        <v>1.59</v>
      </c>
    </row>
    <row r="4822" customFormat="false" ht="14.25" hidden="false" customHeight="false" outlineLevel="0" collapsed="false">
      <c r="H4822" s="10"/>
      <c r="N4822" s="0" t="n">
        <v>3.27</v>
      </c>
    </row>
    <row r="4823" customFormat="false" ht="14.25" hidden="false" customHeight="false" outlineLevel="0" collapsed="false">
      <c r="H4823" s="10"/>
      <c r="N4823" s="0" t="n">
        <v>1.46</v>
      </c>
    </row>
    <row r="4824" customFormat="false" ht="14.25" hidden="false" customHeight="false" outlineLevel="0" collapsed="false">
      <c r="H4824" s="10"/>
      <c r="N4824" s="0" t="n">
        <v>16.23</v>
      </c>
    </row>
    <row r="4825" customFormat="false" ht="14.25" hidden="false" customHeight="false" outlineLevel="0" collapsed="false">
      <c r="H4825" s="10"/>
      <c r="N4825" s="0" t="n">
        <v>4.1</v>
      </c>
    </row>
    <row r="4826" customFormat="false" ht="14.25" hidden="false" customHeight="false" outlineLevel="0" collapsed="false">
      <c r="H4826" s="10"/>
      <c r="N4826" s="0" t="n">
        <v>1.51</v>
      </c>
    </row>
    <row r="4827" customFormat="false" ht="14.25" hidden="false" customHeight="false" outlineLevel="0" collapsed="false">
      <c r="H4827" s="10"/>
      <c r="N4827" s="0" t="n">
        <v>7.73</v>
      </c>
    </row>
    <row r="4828" customFormat="false" ht="14.25" hidden="false" customHeight="false" outlineLevel="0" collapsed="false">
      <c r="H4828" s="10"/>
      <c r="N4828" s="0" t="n">
        <v>2.22</v>
      </c>
    </row>
    <row r="4829" customFormat="false" ht="14.25" hidden="false" customHeight="false" outlineLevel="0" collapsed="false">
      <c r="H4829" s="10"/>
      <c r="N4829" s="0" t="n">
        <v>3.61</v>
      </c>
    </row>
    <row r="4830" customFormat="false" ht="14.25" hidden="false" customHeight="false" outlineLevel="0" collapsed="false">
      <c r="H4830" s="10"/>
      <c r="N4830" s="0" t="n">
        <v>1.04</v>
      </c>
    </row>
    <row r="4831" customFormat="false" ht="14.25" hidden="false" customHeight="false" outlineLevel="0" collapsed="false">
      <c r="H4831" s="10"/>
      <c r="N4831" s="0" t="n">
        <v>1.12</v>
      </c>
    </row>
    <row r="4832" customFormat="false" ht="14.25" hidden="false" customHeight="false" outlineLevel="0" collapsed="false">
      <c r="H4832" s="10"/>
      <c r="N4832" s="0" t="n">
        <v>1.1</v>
      </c>
    </row>
    <row r="4833" customFormat="false" ht="14.25" hidden="false" customHeight="false" outlineLevel="0" collapsed="false">
      <c r="H4833" s="10"/>
      <c r="N4833" s="0" t="n">
        <v>1.72</v>
      </c>
    </row>
    <row r="4834" customFormat="false" ht="14.25" hidden="false" customHeight="false" outlineLevel="0" collapsed="false">
      <c r="H4834" s="10"/>
      <c r="N4834" s="0" t="n">
        <v>2.39</v>
      </c>
    </row>
    <row r="4835" customFormat="false" ht="14.25" hidden="false" customHeight="false" outlineLevel="0" collapsed="false">
      <c r="H4835" s="10"/>
      <c r="N4835" s="0" t="n">
        <v>1</v>
      </c>
    </row>
    <row r="4836" customFormat="false" ht="14.25" hidden="false" customHeight="false" outlineLevel="0" collapsed="false">
      <c r="H4836" s="10"/>
      <c r="N4836" s="0" t="n">
        <v>1.28</v>
      </c>
    </row>
    <row r="4837" customFormat="false" ht="14.25" hidden="false" customHeight="false" outlineLevel="0" collapsed="false">
      <c r="H4837" s="10"/>
      <c r="N4837" s="0" t="n">
        <v>1.63</v>
      </c>
    </row>
    <row r="4838" customFormat="false" ht="14.25" hidden="false" customHeight="false" outlineLevel="0" collapsed="false">
      <c r="H4838" s="10"/>
      <c r="N4838" s="0" t="n">
        <v>1.28</v>
      </c>
    </row>
    <row r="4839" customFormat="false" ht="14.25" hidden="false" customHeight="false" outlineLevel="0" collapsed="false">
      <c r="H4839" s="10"/>
      <c r="N4839" s="0" t="n">
        <v>1.16</v>
      </c>
    </row>
    <row r="4840" customFormat="false" ht="14.25" hidden="false" customHeight="false" outlineLevel="0" collapsed="false">
      <c r="H4840" s="10"/>
      <c r="N4840" s="0" t="n">
        <v>1.42</v>
      </c>
    </row>
    <row r="4841" customFormat="false" ht="14.25" hidden="false" customHeight="false" outlineLevel="0" collapsed="false">
      <c r="H4841" s="10"/>
      <c r="N4841" s="0" t="n">
        <v>1.15</v>
      </c>
    </row>
    <row r="4842" customFormat="false" ht="14.25" hidden="false" customHeight="false" outlineLevel="0" collapsed="false">
      <c r="H4842" s="10"/>
      <c r="N4842" s="0" t="n">
        <v>1.22</v>
      </c>
    </row>
    <row r="4843" customFormat="false" ht="14.25" hidden="false" customHeight="false" outlineLevel="0" collapsed="false">
      <c r="H4843" s="10"/>
      <c r="N4843" s="0" t="n">
        <v>1.56</v>
      </c>
    </row>
    <row r="4844" customFormat="false" ht="14.25" hidden="false" customHeight="false" outlineLevel="0" collapsed="false">
      <c r="H4844" s="10"/>
      <c r="N4844" s="0" t="n">
        <v>1.79</v>
      </c>
    </row>
    <row r="4845" customFormat="false" ht="14.25" hidden="false" customHeight="false" outlineLevel="0" collapsed="false">
      <c r="H4845" s="10"/>
      <c r="N4845" s="0" t="n">
        <v>2.93</v>
      </c>
    </row>
    <row r="4846" customFormat="false" ht="14.25" hidden="false" customHeight="false" outlineLevel="0" collapsed="false">
      <c r="H4846" s="10"/>
      <c r="N4846" s="0" t="n">
        <v>1.38</v>
      </c>
    </row>
    <row r="4847" customFormat="false" ht="14.25" hidden="false" customHeight="false" outlineLevel="0" collapsed="false">
      <c r="H4847" s="10"/>
      <c r="N4847" s="0" t="n">
        <v>2.81</v>
      </c>
    </row>
    <row r="4848" customFormat="false" ht="14.25" hidden="false" customHeight="false" outlineLevel="0" collapsed="false">
      <c r="H4848" s="10"/>
      <c r="N4848" s="0" t="n">
        <v>2.19</v>
      </c>
    </row>
    <row r="4849" customFormat="false" ht="14.25" hidden="false" customHeight="false" outlineLevel="0" collapsed="false">
      <c r="H4849" s="10"/>
      <c r="N4849" s="0" t="n">
        <v>1.98</v>
      </c>
    </row>
    <row r="4850" customFormat="false" ht="14.25" hidden="false" customHeight="false" outlineLevel="0" collapsed="false">
      <c r="H4850" s="10"/>
      <c r="N4850" s="0" t="n">
        <v>3.88</v>
      </c>
    </row>
    <row r="4851" customFormat="false" ht="14.25" hidden="false" customHeight="false" outlineLevel="0" collapsed="false">
      <c r="H4851" s="10"/>
      <c r="N4851" s="0" t="n">
        <v>1.04</v>
      </c>
    </row>
    <row r="4852" customFormat="false" ht="14.25" hidden="false" customHeight="false" outlineLevel="0" collapsed="false">
      <c r="H4852" s="10"/>
      <c r="N4852" s="0" t="n">
        <v>0</v>
      </c>
    </row>
    <row r="4853" customFormat="false" ht="14.25" hidden="false" customHeight="false" outlineLevel="0" collapsed="false">
      <c r="H4853" s="10"/>
      <c r="N4853" s="0" t="n">
        <v>1.39</v>
      </c>
    </row>
    <row r="4854" customFormat="false" ht="14.25" hidden="false" customHeight="false" outlineLevel="0" collapsed="false">
      <c r="H4854" s="10"/>
      <c r="N4854" s="0" t="n">
        <v>2.03</v>
      </c>
    </row>
    <row r="4855" customFormat="false" ht="14.25" hidden="false" customHeight="false" outlineLevel="0" collapsed="false">
      <c r="H4855" s="10"/>
      <c r="N4855" s="0" t="n">
        <v>3.3</v>
      </c>
    </row>
    <row r="4856" customFormat="false" ht="14.25" hidden="false" customHeight="false" outlineLevel="0" collapsed="false">
      <c r="H4856" s="10"/>
      <c r="N4856" s="0" t="n">
        <v>1.15</v>
      </c>
    </row>
    <row r="4857" customFormat="false" ht="14.25" hidden="false" customHeight="false" outlineLevel="0" collapsed="false">
      <c r="H4857" s="10"/>
      <c r="N4857" s="0" t="n">
        <v>1.09</v>
      </c>
    </row>
    <row r="4858" customFormat="false" ht="14.25" hidden="false" customHeight="false" outlineLevel="0" collapsed="false">
      <c r="H4858" s="10"/>
      <c r="N4858" s="0" t="n">
        <v>6.04</v>
      </c>
    </row>
    <row r="4859" customFormat="false" ht="14.25" hidden="false" customHeight="false" outlineLevel="0" collapsed="false">
      <c r="H4859" s="10"/>
      <c r="N4859" s="0" t="n">
        <v>2.2</v>
      </c>
    </row>
    <row r="4860" customFormat="false" ht="14.25" hidden="false" customHeight="false" outlineLevel="0" collapsed="false">
      <c r="H4860" s="10"/>
      <c r="N4860" s="0" t="n">
        <v>5.52</v>
      </c>
    </row>
    <row r="4861" customFormat="false" ht="14.25" hidden="false" customHeight="false" outlineLevel="0" collapsed="false">
      <c r="H4861" s="10"/>
      <c r="N4861" s="0" t="n">
        <v>1.13</v>
      </c>
    </row>
    <row r="4862" customFormat="false" ht="14.25" hidden="false" customHeight="false" outlineLevel="0" collapsed="false">
      <c r="H4862" s="10"/>
      <c r="N4862" s="0" t="n">
        <v>2.98</v>
      </c>
    </row>
    <row r="4863" customFormat="false" ht="14.25" hidden="false" customHeight="false" outlineLevel="0" collapsed="false">
      <c r="H4863" s="10"/>
      <c r="N4863" s="0" t="n">
        <v>1.05</v>
      </c>
    </row>
    <row r="4864" customFormat="false" ht="14.25" hidden="false" customHeight="false" outlineLevel="0" collapsed="false">
      <c r="H4864" s="10"/>
      <c r="N4864" s="0" t="n">
        <v>6.42</v>
      </c>
    </row>
    <row r="4865" customFormat="false" ht="14.25" hidden="false" customHeight="false" outlineLevel="0" collapsed="false">
      <c r="H4865" s="10"/>
      <c r="N4865" s="0" t="n">
        <v>8.27</v>
      </c>
    </row>
    <row r="4866" customFormat="false" ht="14.25" hidden="false" customHeight="false" outlineLevel="0" collapsed="false">
      <c r="H4866" s="10"/>
      <c r="N4866" s="0" t="n">
        <v>1.54</v>
      </c>
    </row>
    <row r="4867" customFormat="false" ht="14.25" hidden="false" customHeight="false" outlineLevel="0" collapsed="false">
      <c r="H4867" s="10"/>
      <c r="N4867" s="0" t="n">
        <v>2.11</v>
      </c>
    </row>
    <row r="4868" customFormat="false" ht="14.25" hidden="false" customHeight="false" outlineLevel="0" collapsed="false">
      <c r="H4868" s="10"/>
      <c r="N4868" s="0" t="n">
        <v>1.06</v>
      </c>
    </row>
    <row r="4869" customFormat="false" ht="14.25" hidden="false" customHeight="false" outlineLevel="0" collapsed="false">
      <c r="H4869" s="10"/>
      <c r="N4869" s="0" t="n">
        <v>1.17</v>
      </c>
    </row>
    <row r="4870" customFormat="false" ht="14.25" hidden="false" customHeight="false" outlineLevel="0" collapsed="false">
      <c r="H4870" s="10"/>
      <c r="N4870" s="0" t="n">
        <v>3.87</v>
      </c>
    </row>
    <row r="4871" customFormat="false" ht="14.25" hidden="false" customHeight="false" outlineLevel="0" collapsed="false">
      <c r="H4871" s="10"/>
      <c r="N4871" s="0" t="n">
        <v>4.09</v>
      </c>
    </row>
    <row r="4872" customFormat="false" ht="14.25" hidden="false" customHeight="false" outlineLevel="0" collapsed="false">
      <c r="H4872" s="10"/>
      <c r="N4872" s="0" t="n">
        <v>1.37</v>
      </c>
    </row>
    <row r="4873" customFormat="false" ht="14.25" hidden="false" customHeight="false" outlineLevel="0" collapsed="false">
      <c r="H4873" s="10"/>
      <c r="N4873" s="0" t="n">
        <v>1.82</v>
      </c>
    </row>
    <row r="4874" customFormat="false" ht="14.25" hidden="false" customHeight="false" outlineLevel="0" collapsed="false">
      <c r="H4874" s="10"/>
      <c r="N4874" s="0" t="n">
        <v>1.77</v>
      </c>
    </row>
    <row r="4875" customFormat="false" ht="14.25" hidden="false" customHeight="false" outlineLevel="0" collapsed="false">
      <c r="H4875" s="10"/>
      <c r="N4875" s="0" t="n">
        <v>2.34</v>
      </c>
    </row>
    <row r="4876" customFormat="false" ht="14.25" hidden="false" customHeight="false" outlineLevel="0" collapsed="false">
      <c r="H4876" s="10"/>
      <c r="N4876" s="0" t="n">
        <v>1.95</v>
      </c>
    </row>
    <row r="4877" customFormat="false" ht="14.25" hidden="false" customHeight="false" outlineLevel="0" collapsed="false">
      <c r="H4877" s="10"/>
      <c r="N4877" s="0" t="n">
        <v>2.02</v>
      </c>
    </row>
    <row r="4878" customFormat="false" ht="14.25" hidden="false" customHeight="false" outlineLevel="0" collapsed="false">
      <c r="H4878" s="10"/>
      <c r="N4878" s="0" t="n">
        <v>3.14</v>
      </c>
    </row>
    <row r="4879" customFormat="false" ht="14.25" hidden="false" customHeight="false" outlineLevel="0" collapsed="false">
      <c r="H4879" s="10"/>
      <c r="N4879" s="0" t="n">
        <v>2.44</v>
      </c>
    </row>
    <row r="4880" customFormat="false" ht="14.25" hidden="false" customHeight="false" outlineLevel="0" collapsed="false">
      <c r="H4880" s="10"/>
      <c r="N4880" s="0" t="n">
        <v>3.13</v>
      </c>
    </row>
    <row r="4881" customFormat="false" ht="14.25" hidden="false" customHeight="false" outlineLevel="0" collapsed="false">
      <c r="H4881" s="10"/>
      <c r="N4881" s="0" t="n">
        <v>26.03</v>
      </c>
    </row>
    <row r="4882" customFormat="false" ht="14.25" hidden="false" customHeight="false" outlineLevel="0" collapsed="false">
      <c r="H4882" s="10"/>
      <c r="N4882" s="0" t="n">
        <v>2.07</v>
      </c>
    </row>
    <row r="4883" customFormat="false" ht="14.25" hidden="false" customHeight="false" outlineLevel="0" collapsed="false">
      <c r="H4883" s="10"/>
      <c r="N4883" s="0" t="n">
        <v>1.74</v>
      </c>
    </row>
    <row r="4884" customFormat="false" ht="14.25" hidden="false" customHeight="false" outlineLevel="0" collapsed="false">
      <c r="H4884" s="10"/>
      <c r="N4884" s="0" t="n">
        <v>6.49</v>
      </c>
    </row>
    <row r="4885" customFormat="false" ht="14.25" hidden="false" customHeight="false" outlineLevel="0" collapsed="false">
      <c r="H4885" s="10"/>
      <c r="N4885" s="0" t="n">
        <v>1.64</v>
      </c>
    </row>
    <row r="4886" customFormat="false" ht="14.25" hidden="false" customHeight="false" outlineLevel="0" collapsed="false">
      <c r="H4886" s="10"/>
      <c r="N4886" s="0" t="n">
        <v>1.79</v>
      </c>
    </row>
    <row r="4887" customFormat="false" ht="14.25" hidden="false" customHeight="false" outlineLevel="0" collapsed="false">
      <c r="H4887" s="10"/>
      <c r="N4887" s="0" t="n">
        <v>0</v>
      </c>
    </row>
    <row r="4888" customFormat="false" ht="14.25" hidden="false" customHeight="false" outlineLevel="0" collapsed="false">
      <c r="H4888" s="10"/>
      <c r="N4888" s="0" t="n">
        <v>4.68</v>
      </c>
    </row>
    <row r="4889" customFormat="false" ht="14.25" hidden="false" customHeight="false" outlineLevel="0" collapsed="false">
      <c r="H4889" s="10"/>
      <c r="N4889" s="0" t="n">
        <v>1.69</v>
      </c>
    </row>
    <row r="4890" customFormat="false" ht="14.25" hidden="false" customHeight="false" outlineLevel="0" collapsed="false">
      <c r="H4890" s="10"/>
      <c r="N4890" s="0" t="n">
        <v>2.32</v>
      </c>
    </row>
    <row r="4891" customFormat="false" ht="14.25" hidden="false" customHeight="false" outlineLevel="0" collapsed="false">
      <c r="H4891" s="10"/>
      <c r="N4891" s="0" t="n">
        <v>1.17</v>
      </c>
    </row>
    <row r="4892" customFormat="false" ht="14.25" hidden="false" customHeight="false" outlineLevel="0" collapsed="false">
      <c r="H4892" s="10"/>
      <c r="N4892" s="0" t="n">
        <v>2.59</v>
      </c>
    </row>
    <row r="4893" customFormat="false" ht="14.25" hidden="false" customHeight="false" outlineLevel="0" collapsed="false">
      <c r="H4893" s="10"/>
      <c r="N4893" s="0" t="n">
        <v>1.24</v>
      </c>
    </row>
    <row r="4894" customFormat="false" ht="14.25" hidden="false" customHeight="false" outlineLevel="0" collapsed="false">
      <c r="H4894" s="10"/>
      <c r="N4894" s="0" t="n">
        <v>0</v>
      </c>
    </row>
    <row r="4895" customFormat="false" ht="14.25" hidden="false" customHeight="false" outlineLevel="0" collapsed="false">
      <c r="H4895" s="10"/>
      <c r="N4895" s="0" t="n">
        <v>2.08</v>
      </c>
    </row>
    <row r="4896" customFormat="false" ht="14.25" hidden="false" customHeight="false" outlineLevel="0" collapsed="false">
      <c r="H4896" s="10"/>
      <c r="N4896" s="0" t="n">
        <v>1.22</v>
      </c>
    </row>
    <row r="4897" customFormat="false" ht="14.25" hidden="false" customHeight="false" outlineLevel="0" collapsed="false">
      <c r="H4897" s="10"/>
      <c r="N4897" s="0" t="n">
        <v>2.13</v>
      </c>
    </row>
    <row r="4898" customFormat="false" ht="14.25" hidden="false" customHeight="false" outlineLevel="0" collapsed="false">
      <c r="H4898" s="10"/>
      <c r="N4898" s="0" t="n">
        <v>6.56</v>
      </c>
    </row>
    <row r="4899" customFormat="false" ht="14.25" hidden="false" customHeight="false" outlineLevel="0" collapsed="false">
      <c r="H4899" s="10"/>
      <c r="N4899" s="0" t="n">
        <v>2.57</v>
      </c>
    </row>
    <row r="4900" customFormat="false" ht="14.25" hidden="false" customHeight="false" outlineLevel="0" collapsed="false">
      <c r="H4900" s="10"/>
      <c r="N4900" s="0" t="n">
        <v>1.53</v>
      </c>
    </row>
    <row r="4901" customFormat="false" ht="14.25" hidden="false" customHeight="false" outlineLevel="0" collapsed="false">
      <c r="H4901" s="10"/>
      <c r="N4901" s="0" t="n">
        <v>2.87</v>
      </c>
    </row>
    <row r="4902" customFormat="false" ht="14.25" hidden="false" customHeight="false" outlineLevel="0" collapsed="false">
      <c r="H4902" s="10"/>
      <c r="N4902" s="0" t="n">
        <v>0</v>
      </c>
    </row>
    <row r="4903" customFormat="false" ht="14.25" hidden="false" customHeight="false" outlineLevel="0" collapsed="false">
      <c r="H4903" s="10"/>
      <c r="N4903" s="0" t="n">
        <v>1.98</v>
      </c>
    </row>
    <row r="4904" customFormat="false" ht="14.25" hidden="false" customHeight="false" outlineLevel="0" collapsed="false">
      <c r="H4904" s="10"/>
      <c r="N4904" s="0" t="n">
        <v>1.16</v>
      </c>
    </row>
    <row r="4905" customFormat="false" ht="14.25" hidden="false" customHeight="false" outlineLevel="0" collapsed="false">
      <c r="H4905" s="10"/>
      <c r="N4905" s="0" t="n">
        <v>1.11</v>
      </c>
    </row>
    <row r="4906" customFormat="false" ht="14.25" hidden="false" customHeight="false" outlineLevel="0" collapsed="false">
      <c r="H4906" s="10"/>
      <c r="N4906" s="0" t="n">
        <v>2.42</v>
      </c>
    </row>
    <row r="4907" customFormat="false" ht="14.25" hidden="false" customHeight="false" outlineLevel="0" collapsed="false">
      <c r="H4907" s="10"/>
      <c r="N4907" s="0" t="n">
        <v>1.99</v>
      </c>
    </row>
    <row r="4908" customFormat="false" ht="14.25" hidden="false" customHeight="false" outlineLevel="0" collapsed="false">
      <c r="H4908" s="10"/>
      <c r="N4908" s="0" t="n">
        <v>2</v>
      </c>
    </row>
    <row r="4909" customFormat="false" ht="14.25" hidden="false" customHeight="false" outlineLevel="0" collapsed="false">
      <c r="H4909" s="10"/>
      <c r="N4909" s="0" t="n">
        <v>10.77</v>
      </c>
    </row>
    <row r="4910" customFormat="false" ht="14.25" hidden="false" customHeight="false" outlineLevel="0" collapsed="false">
      <c r="H4910" s="10"/>
      <c r="N4910" s="0" t="n">
        <v>1.35</v>
      </c>
    </row>
    <row r="4911" customFormat="false" ht="14.25" hidden="false" customHeight="false" outlineLevel="0" collapsed="false">
      <c r="H4911" s="10"/>
      <c r="N4911" s="0" t="n">
        <v>2.17</v>
      </c>
    </row>
    <row r="4912" customFormat="false" ht="14.25" hidden="false" customHeight="false" outlineLevel="0" collapsed="false">
      <c r="H4912" s="10"/>
      <c r="N4912" s="0" t="n">
        <v>1.86</v>
      </c>
    </row>
    <row r="4913" customFormat="false" ht="14.25" hidden="false" customHeight="false" outlineLevel="0" collapsed="false">
      <c r="H4913" s="10"/>
      <c r="N4913" s="0" t="n">
        <v>2.54</v>
      </c>
    </row>
    <row r="4914" customFormat="false" ht="14.25" hidden="false" customHeight="false" outlineLevel="0" collapsed="false">
      <c r="H4914" s="10"/>
      <c r="N4914" s="0" t="n">
        <v>1.8</v>
      </c>
    </row>
    <row r="4915" customFormat="false" ht="14.25" hidden="false" customHeight="false" outlineLevel="0" collapsed="false">
      <c r="H4915" s="10"/>
      <c r="N4915" s="0" t="n">
        <v>8.59</v>
      </c>
    </row>
    <row r="4916" customFormat="false" ht="14.25" hidden="false" customHeight="false" outlineLevel="0" collapsed="false">
      <c r="H4916" s="10"/>
      <c r="N4916" s="0" t="n">
        <v>13.42</v>
      </c>
    </row>
    <row r="4917" customFormat="false" ht="14.25" hidden="false" customHeight="false" outlineLevel="0" collapsed="false">
      <c r="H4917" s="10"/>
      <c r="N4917" s="0" t="n">
        <v>1.11</v>
      </c>
    </row>
    <row r="4918" customFormat="false" ht="14.25" hidden="false" customHeight="false" outlineLevel="0" collapsed="false">
      <c r="H4918" s="10"/>
      <c r="N4918" s="0" t="n">
        <v>2.5</v>
      </c>
    </row>
    <row r="4919" customFormat="false" ht="14.25" hidden="false" customHeight="false" outlineLevel="0" collapsed="false">
      <c r="H4919" s="10"/>
      <c r="N4919" s="0" t="n">
        <v>3.66</v>
      </c>
    </row>
    <row r="4920" customFormat="false" ht="14.25" hidden="false" customHeight="false" outlineLevel="0" collapsed="false">
      <c r="H4920" s="10"/>
      <c r="N4920" s="0" t="n">
        <v>30.41</v>
      </c>
    </row>
    <row r="4921" customFormat="false" ht="14.25" hidden="false" customHeight="false" outlineLevel="0" collapsed="false">
      <c r="H4921" s="10"/>
      <c r="N4921" s="0" t="n">
        <v>1.51</v>
      </c>
    </row>
    <row r="4922" customFormat="false" ht="14.25" hidden="false" customHeight="false" outlineLevel="0" collapsed="false">
      <c r="H4922" s="10"/>
      <c r="N4922" s="0" t="n">
        <v>1.9</v>
      </c>
    </row>
    <row r="4923" customFormat="false" ht="14.25" hidden="false" customHeight="false" outlineLevel="0" collapsed="false">
      <c r="H4923" s="10"/>
      <c r="N4923" s="0" t="n">
        <v>1.73</v>
      </c>
    </row>
    <row r="4924" customFormat="false" ht="14.25" hidden="false" customHeight="false" outlineLevel="0" collapsed="false">
      <c r="H4924" s="10"/>
      <c r="N4924" s="0" t="n">
        <v>5.98</v>
      </c>
    </row>
    <row r="4925" customFormat="false" ht="14.25" hidden="false" customHeight="false" outlineLevel="0" collapsed="false">
      <c r="H4925" s="10"/>
      <c r="N4925" s="0" t="n">
        <v>1.93</v>
      </c>
    </row>
    <row r="4926" customFormat="false" ht="14.25" hidden="false" customHeight="false" outlineLevel="0" collapsed="false">
      <c r="H4926" s="10"/>
      <c r="N4926" s="0" t="n">
        <v>1.08</v>
      </c>
    </row>
    <row r="4927" customFormat="false" ht="14.25" hidden="false" customHeight="false" outlineLevel="0" collapsed="false">
      <c r="H4927" s="10"/>
      <c r="N4927" s="0" t="n">
        <v>11.12</v>
      </c>
    </row>
    <row r="4928" customFormat="false" ht="14.25" hidden="false" customHeight="false" outlineLevel="0" collapsed="false">
      <c r="H4928" s="10"/>
      <c r="N4928" s="0" t="n">
        <v>1.21</v>
      </c>
    </row>
    <row r="4929" customFormat="false" ht="14.25" hidden="false" customHeight="false" outlineLevel="0" collapsed="false">
      <c r="H4929" s="10"/>
      <c r="N4929" s="0" t="n">
        <v>2.36</v>
      </c>
    </row>
    <row r="4930" customFormat="false" ht="14.25" hidden="false" customHeight="false" outlineLevel="0" collapsed="false">
      <c r="H4930" s="10"/>
      <c r="N4930" s="0" t="n">
        <v>1.74</v>
      </c>
    </row>
    <row r="4931" customFormat="false" ht="14.25" hidden="false" customHeight="false" outlineLevel="0" collapsed="false">
      <c r="H4931" s="10"/>
      <c r="N4931" s="0" t="n">
        <v>5.92</v>
      </c>
    </row>
    <row r="4932" customFormat="false" ht="14.25" hidden="false" customHeight="false" outlineLevel="0" collapsed="false">
      <c r="H4932" s="10"/>
      <c r="N4932" s="0" t="n">
        <v>1.19</v>
      </c>
    </row>
    <row r="4933" customFormat="false" ht="14.25" hidden="false" customHeight="false" outlineLevel="0" collapsed="false">
      <c r="H4933" s="10"/>
      <c r="N4933" s="0" t="n">
        <v>1.23</v>
      </c>
    </row>
    <row r="4934" customFormat="false" ht="14.25" hidden="false" customHeight="false" outlineLevel="0" collapsed="false">
      <c r="H4934" s="10"/>
      <c r="N4934" s="0" t="n">
        <v>1.08</v>
      </c>
    </row>
    <row r="4935" customFormat="false" ht="14.25" hidden="false" customHeight="false" outlineLevel="0" collapsed="false">
      <c r="H4935" s="10"/>
      <c r="N4935" s="0" t="n">
        <v>3.47</v>
      </c>
    </row>
    <row r="4936" customFormat="false" ht="14.25" hidden="false" customHeight="false" outlineLevel="0" collapsed="false">
      <c r="H4936" s="10"/>
      <c r="N4936" s="0" t="n">
        <v>1.27</v>
      </c>
    </row>
    <row r="4937" customFormat="false" ht="14.25" hidden="false" customHeight="false" outlineLevel="0" collapsed="false">
      <c r="H4937" s="10"/>
      <c r="N4937" s="0" t="n">
        <v>6.84</v>
      </c>
    </row>
    <row r="4938" customFormat="false" ht="14.25" hidden="false" customHeight="false" outlineLevel="0" collapsed="false">
      <c r="H4938" s="10"/>
      <c r="N4938" s="0" t="n">
        <v>1.44</v>
      </c>
    </row>
    <row r="4939" customFormat="false" ht="14.25" hidden="false" customHeight="false" outlineLevel="0" collapsed="false">
      <c r="H4939" s="10"/>
      <c r="N4939" s="0" t="n">
        <v>5.44</v>
      </c>
    </row>
    <row r="4940" customFormat="false" ht="14.25" hidden="false" customHeight="false" outlineLevel="0" collapsed="false">
      <c r="H4940" s="10"/>
      <c r="N4940" s="0" t="n">
        <v>2.03</v>
      </c>
    </row>
    <row r="4941" customFormat="false" ht="14.25" hidden="false" customHeight="false" outlineLevel="0" collapsed="false">
      <c r="H4941" s="10"/>
      <c r="N4941" s="0" t="n">
        <v>6.58</v>
      </c>
    </row>
    <row r="4942" customFormat="false" ht="14.25" hidden="false" customHeight="false" outlineLevel="0" collapsed="false">
      <c r="H4942" s="10"/>
      <c r="N4942" s="0" t="n">
        <v>0</v>
      </c>
    </row>
    <row r="4943" customFormat="false" ht="14.25" hidden="false" customHeight="false" outlineLevel="0" collapsed="false">
      <c r="H4943" s="10"/>
      <c r="N4943" s="0" t="n">
        <v>2.43</v>
      </c>
    </row>
    <row r="4944" customFormat="false" ht="14.25" hidden="false" customHeight="false" outlineLevel="0" collapsed="false">
      <c r="H4944" s="10"/>
      <c r="N4944" s="0" t="n">
        <v>1.17</v>
      </c>
    </row>
    <row r="4945" customFormat="false" ht="14.25" hidden="false" customHeight="false" outlineLevel="0" collapsed="false">
      <c r="H4945" s="10"/>
      <c r="N4945" s="0" t="n">
        <v>3.2</v>
      </c>
    </row>
    <row r="4946" customFormat="false" ht="14.25" hidden="false" customHeight="false" outlineLevel="0" collapsed="false">
      <c r="H4946" s="10"/>
      <c r="N4946" s="0" t="n">
        <v>6.41</v>
      </c>
    </row>
    <row r="4947" customFormat="false" ht="14.25" hidden="false" customHeight="false" outlineLevel="0" collapsed="false">
      <c r="H4947" s="10"/>
      <c r="N4947" s="0" t="n">
        <v>5.14</v>
      </c>
    </row>
    <row r="4948" customFormat="false" ht="14.25" hidden="false" customHeight="false" outlineLevel="0" collapsed="false">
      <c r="H4948" s="10"/>
      <c r="N4948" s="0" t="n">
        <v>2.07</v>
      </c>
    </row>
    <row r="4949" customFormat="false" ht="14.25" hidden="false" customHeight="false" outlineLevel="0" collapsed="false">
      <c r="H4949" s="10"/>
      <c r="N4949" s="0" t="n">
        <v>17.92</v>
      </c>
    </row>
    <row r="4950" customFormat="false" ht="14.25" hidden="false" customHeight="false" outlineLevel="0" collapsed="false">
      <c r="H4950" s="10"/>
      <c r="N4950" s="0" t="n">
        <v>1.99</v>
      </c>
    </row>
    <row r="4951" customFormat="false" ht="14.25" hidden="false" customHeight="false" outlineLevel="0" collapsed="false">
      <c r="H4951" s="10"/>
      <c r="N4951" s="0" t="n">
        <v>4.55</v>
      </c>
    </row>
    <row r="4952" customFormat="false" ht="14.25" hidden="false" customHeight="false" outlineLevel="0" collapsed="false">
      <c r="H4952" s="10"/>
      <c r="N4952" s="0" t="n">
        <v>4.58</v>
      </c>
    </row>
    <row r="4953" customFormat="false" ht="14.25" hidden="false" customHeight="false" outlineLevel="0" collapsed="false">
      <c r="H4953" s="10"/>
      <c r="N4953" s="0" t="n">
        <v>6.19</v>
      </c>
    </row>
    <row r="4954" customFormat="false" ht="14.25" hidden="false" customHeight="false" outlineLevel="0" collapsed="false">
      <c r="H4954" s="10"/>
      <c r="N4954" s="0" t="n">
        <v>1.87</v>
      </c>
    </row>
    <row r="4955" customFormat="false" ht="14.25" hidden="false" customHeight="false" outlineLevel="0" collapsed="false">
      <c r="H4955" s="10"/>
      <c r="N4955" s="0" t="n">
        <v>2.51</v>
      </c>
    </row>
    <row r="4956" customFormat="false" ht="14.25" hidden="false" customHeight="false" outlineLevel="0" collapsed="false">
      <c r="H4956" s="10"/>
      <c r="N4956" s="0" t="n">
        <v>2.57</v>
      </c>
    </row>
    <row r="4957" customFormat="false" ht="14.25" hidden="false" customHeight="false" outlineLevel="0" collapsed="false">
      <c r="H4957" s="10"/>
      <c r="N4957" s="0" t="n">
        <v>2.28</v>
      </c>
    </row>
    <row r="4958" customFormat="false" ht="14.25" hidden="false" customHeight="false" outlineLevel="0" collapsed="false">
      <c r="H4958" s="10"/>
      <c r="N4958" s="0" t="n">
        <v>1.38</v>
      </c>
    </row>
    <row r="4959" customFormat="false" ht="14.25" hidden="false" customHeight="false" outlineLevel="0" collapsed="false">
      <c r="H4959" s="10"/>
      <c r="N4959" s="0" t="n">
        <v>1.68</v>
      </c>
    </row>
    <row r="4960" customFormat="false" ht="14.25" hidden="false" customHeight="false" outlineLevel="0" collapsed="false">
      <c r="H4960" s="10"/>
      <c r="N4960" s="0" t="n">
        <v>4.5</v>
      </c>
    </row>
    <row r="4961" customFormat="false" ht="14.25" hidden="false" customHeight="false" outlineLevel="0" collapsed="false">
      <c r="H4961" s="10"/>
      <c r="N4961" s="0" t="n">
        <v>1.74</v>
      </c>
    </row>
    <row r="4962" customFormat="false" ht="14.25" hidden="false" customHeight="false" outlineLevel="0" collapsed="false">
      <c r="H4962" s="10"/>
      <c r="N4962" s="0" t="n">
        <v>1.11</v>
      </c>
    </row>
    <row r="4963" customFormat="false" ht="14.25" hidden="false" customHeight="false" outlineLevel="0" collapsed="false">
      <c r="H4963" s="10"/>
      <c r="N4963" s="0" t="n">
        <v>2.43</v>
      </c>
    </row>
    <row r="4964" customFormat="false" ht="14.25" hidden="false" customHeight="false" outlineLevel="0" collapsed="false">
      <c r="H4964" s="10"/>
      <c r="N4964" s="0" t="n">
        <v>1.06</v>
      </c>
    </row>
    <row r="4965" customFormat="false" ht="14.25" hidden="false" customHeight="false" outlineLevel="0" collapsed="false">
      <c r="H4965" s="10"/>
      <c r="N4965" s="0" t="n">
        <v>1.24</v>
      </c>
    </row>
    <row r="4966" customFormat="false" ht="14.25" hidden="false" customHeight="false" outlineLevel="0" collapsed="false">
      <c r="H4966" s="10"/>
      <c r="N4966" s="0" t="n">
        <v>1.27</v>
      </c>
    </row>
    <row r="4967" customFormat="false" ht="14.25" hidden="false" customHeight="false" outlineLevel="0" collapsed="false">
      <c r="H4967" s="10"/>
      <c r="N4967" s="0" t="n">
        <v>1.27</v>
      </c>
    </row>
    <row r="4968" customFormat="false" ht="14.25" hidden="false" customHeight="false" outlineLevel="0" collapsed="false">
      <c r="H4968" s="10"/>
      <c r="N4968" s="0" t="n">
        <v>2.44</v>
      </c>
    </row>
    <row r="4969" customFormat="false" ht="14.25" hidden="false" customHeight="false" outlineLevel="0" collapsed="false">
      <c r="H4969" s="10"/>
      <c r="N4969" s="0" t="n">
        <v>3.67</v>
      </c>
    </row>
    <row r="4970" customFormat="false" ht="14.25" hidden="false" customHeight="false" outlineLevel="0" collapsed="false">
      <c r="H4970" s="10"/>
      <c r="N4970" s="0" t="n">
        <v>80.84</v>
      </c>
    </row>
    <row r="4971" customFormat="false" ht="14.25" hidden="false" customHeight="false" outlineLevel="0" collapsed="false">
      <c r="H4971" s="10"/>
      <c r="N4971" s="0" t="n">
        <v>1.24</v>
      </c>
    </row>
    <row r="4972" customFormat="false" ht="14.25" hidden="false" customHeight="false" outlineLevel="0" collapsed="false">
      <c r="H4972" s="10"/>
      <c r="N4972" s="0" t="n">
        <v>1.02</v>
      </c>
    </row>
    <row r="4973" customFormat="false" ht="14.25" hidden="false" customHeight="false" outlineLevel="0" collapsed="false">
      <c r="H4973" s="10"/>
      <c r="N4973" s="0" t="n">
        <v>11.6</v>
      </c>
    </row>
    <row r="4974" customFormat="false" ht="14.25" hidden="false" customHeight="false" outlineLevel="0" collapsed="false">
      <c r="H4974" s="10"/>
      <c r="N4974" s="0" t="n">
        <v>3.44</v>
      </c>
    </row>
    <row r="4975" customFormat="false" ht="14.25" hidden="false" customHeight="false" outlineLevel="0" collapsed="false">
      <c r="H4975" s="10"/>
      <c r="N4975" s="0" t="n">
        <v>1.11</v>
      </c>
    </row>
    <row r="4976" customFormat="false" ht="14.25" hidden="false" customHeight="false" outlineLevel="0" collapsed="false">
      <c r="H4976" s="10"/>
      <c r="N4976" s="0" t="n">
        <v>6.97</v>
      </c>
    </row>
    <row r="4977" customFormat="false" ht="14.25" hidden="false" customHeight="false" outlineLevel="0" collapsed="false">
      <c r="H4977" s="10"/>
      <c r="N4977" s="0" t="n">
        <v>1.95</v>
      </c>
    </row>
    <row r="4978" customFormat="false" ht="14.25" hidden="false" customHeight="false" outlineLevel="0" collapsed="false">
      <c r="H4978" s="10"/>
      <c r="N4978" s="0" t="n">
        <v>1.47</v>
      </c>
    </row>
    <row r="4979" customFormat="false" ht="14.25" hidden="false" customHeight="false" outlineLevel="0" collapsed="false">
      <c r="H4979" s="10"/>
      <c r="N4979" s="0" t="n">
        <v>1.14</v>
      </c>
    </row>
    <row r="4980" customFormat="false" ht="14.25" hidden="false" customHeight="false" outlineLevel="0" collapsed="false">
      <c r="H4980" s="10"/>
      <c r="N4980" s="0" t="n">
        <v>1.21</v>
      </c>
    </row>
    <row r="4981" customFormat="false" ht="14.25" hidden="false" customHeight="false" outlineLevel="0" collapsed="false">
      <c r="H4981" s="10"/>
      <c r="N4981" s="0" t="n">
        <v>6.25</v>
      </c>
    </row>
    <row r="4982" customFormat="false" ht="14.25" hidden="false" customHeight="false" outlineLevel="0" collapsed="false">
      <c r="H4982" s="10"/>
      <c r="N4982" s="0" t="n">
        <v>1.14</v>
      </c>
    </row>
    <row r="4983" customFormat="false" ht="14.25" hidden="false" customHeight="false" outlineLevel="0" collapsed="false">
      <c r="H4983" s="10"/>
      <c r="N4983" s="0" t="n">
        <v>1.96</v>
      </c>
    </row>
    <row r="4984" customFormat="false" ht="14.25" hidden="false" customHeight="false" outlineLevel="0" collapsed="false">
      <c r="H4984" s="10"/>
      <c r="N4984" s="0" t="n">
        <v>5.71</v>
      </c>
    </row>
    <row r="4985" customFormat="false" ht="14.25" hidden="false" customHeight="false" outlineLevel="0" collapsed="false">
      <c r="H4985" s="10"/>
      <c r="N4985" s="0" t="n">
        <v>1.03</v>
      </c>
    </row>
    <row r="4986" customFormat="false" ht="14.25" hidden="false" customHeight="false" outlineLevel="0" collapsed="false">
      <c r="H4986" s="10"/>
      <c r="N4986" s="0" t="n">
        <v>2.59</v>
      </c>
    </row>
    <row r="4987" customFormat="false" ht="14.25" hidden="false" customHeight="false" outlineLevel="0" collapsed="false">
      <c r="H4987" s="10"/>
      <c r="N4987" s="0" t="n">
        <v>1.05</v>
      </c>
    </row>
    <row r="4988" customFormat="false" ht="14.25" hidden="false" customHeight="false" outlineLevel="0" collapsed="false">
      <c r="H4988" s="10"/>
      <c r="N4988" s="0" t="n">
        <v>3.4</v>
      </c>
    </row>
    <row r="4989" customFormat="false" ht="14.25" hidden="false" customHeight="false" outlineLevel="0" collapsed="false">
      <c r="H4989" s="10"/>
      <c r="N4989" s="0" t="n">
        <v>15.82</v>
      </c>
    </row>
    <row r="4990" customFormat="false" ht="14.25" hidden="false" customHeight="false" outlineLevel="0" collapsed="false">
      <c r="H4990" s="10"/>
      <c r="N4990" s="0" t="n">
        <v>2.12</v>
      </c>
    </row>
    <row r="4991" customFormat="false" ht="14.25" hidden="false" customHeight="false" outlineLevel="0" collapsed="false">
      <c r="H4991" s="10"/>
      <c r="N4991" s="0" t="n">
        <v>1.79</v>
      </c>
    </row>
    <row r="4992" customFormat="false" ht="14.25" hidden="false" customHeight="false" outlineLevel="0" collapsed="false">
      <c r="H4992" s="10"/>
      <c r="N4992" s="0" t="n">
        <v>4.7</v>
      </c>
    </row>
    <row r="4993" customFormat="false" ht="14.25" hidden="false" customHeight="false" outlineLevel="0" collapsed="false">
      <c r="H4993" s="10"/>
      <c r="N4993" s="0" t="n">
        <v>9.23</v>
      </c>
    </row>
    <row r="4994" customFormat="false" ht="14.25" hidden="false" customHeight="false" outlineLevel="0" collapsed="false">
      <c r="H4994" s="10"/>
      <c r="N4994" s="0" t="n">
        <v>1.14</v>
      </c>
    </row>
    <row r="4995" customFormat="false" ht="14.25" hidden="false" customHeight="false" outlineLevel="0" collapsed="false">
      <c r="H4995" s="10"/>
      <c r="N4995" s="0" t="n">
        <v>3.36</v>
      </c>
    </row>
    <row r="4996" customFormat="false" ht="14.25" hidden="false" customHeight="false" outlineLevel="0" collapsed="false">
      <c r="H4996" s="10"/>
      <c r="N4996" s="0" t="n">
        <v>2.89</v>
      </c>
    </row>
    <row r="4997" customFormat="false" ht="14.25" hidden="false" customHeight="false" outlineLevel="0" collapsed="false">
      <c r="H4997" s="10"/>
      <c r="N4997" s="0" t="n">
        <v>14.39</v>
      </c>
    </row>
    <row r="4998" customFormat="false" ht="14.25" hidden="false" customHeight="false" outlineLevel="0" collapsed="false">
      <c r="H4998" s="10"/>
      <c r="N4998" s="0" t="n">
        <v>32.55</v>
      </c>
    </row>
    <row r="4999" customFormat="false" ht="14.25" hidden="false" customHeight="false" outlineLevel="0" collapsed="false">
      <c r="H4999" s="10"/>
      <c r="N4999" s="0" t="n">
        <v>534.78</v>
      </c>
    </row>
    <row r="5000" customFormat="false" ht="14.25" hidden="false" customHeight="false" outlineLevel="0" collapsed="false">
      <c r="H5000" s="10"/>
      <c r="N5000" s="0" t="n">
        <v>1.67</v>
      </c>
    </row>
    <row r="5001" customFormat="false" ht="14.25" hidden="false" customHeight="false" outlineLevel="0" collapsed="false">
      <c r="H5001" s="10"/>
      <c r="N5001" s="0" t="n">
        <v>2.63</v>
      </c>
    </row>
    <row r="5002" customFormat="false" ht="14.25" hidden="false" customHeight="false" outlineLevel="0" collapsed="false">
      <c r="H5002" s="10"/>
      <c r="N5002" s="0" t="n">
        <v>6.07</v>
      </c>
    </row>
    <row r="5003" customFormat="false" ht="14.25" hidden="false" customHeight="false" outlineLevel="0" collapsed="false">
      <c r="H5003" s="10"/>
      <c r="N5003" s="0" t="n">
        <v>15.97</v>
      </c>
    </row>
    <row r="5004" customFormat="false" ht="14.25" hidden="false" customHeight="false" outlineLevel="0" collapsed="false">
      <c r="H5004" s="10"/>
      <c r="N5004" s="0" t="n">
        <v>92.83</v>
      </c>
    </row>
    <row r="5005" customFormat="false" ht="14.25" hidden="false" customHeight="false" outlineLevel="0" collapsed="false">
      <c r="H5005" s="10"/>
      <c r="N5005" s="0" t="n">
        <v>1.22</v>
      </c>
    </row>
    <row r="5006" customFormat="false" ht="14.25" hidden="false" customHeight="false" outlineLevel="0" collapsed="false">
      <c r="H5006" s="10"/>
      <c r="N5006" s="0" t="n">
        <v>2.85</v>
      </c>
    </row>
    <row r="5007" customFormat="false" ht="14.25" hidden="false" customHeight="false" outlineLevel="0" collapsed="false">
      <c r="H5007" s="10"/>
      <c r="N5007" s="0" t="n">
        <v>2.23</v>
      </c>
    </row>
    <row r="5008" customFormat="false" ht="14.25" hidden="false" customHeight="false" outlineLevel="0" collapsed="false">
      <c r="H5008" s="10"/>
      <c r="N5008" s="0" t="n">
        <v>1.39</v>
      </c>
    </row>
    <row r="5009" customFormat="false" ht="14.25" hidden="false" customHeight="false" outlineLevel="0" collapsed="false">
      <c r="H5009" s="10"/>
      <c r="N5009" s="0" t="n">
        <v>1.16</v>
      </c>
    </row>
    <row r="5010" customFormat="false" ht="14.25" hidden="false" customHeight="false" outlineLevel="0" collapsed="false">
      <c r="H5010" s="10"/>
      <c r="N5010" s="0" t="n">
        <v>1.86</v>
      </c>
    </row>
    <row r="5011" customFormat="false" ht="14.25" hidden="false" customHeight="false" outlineLevel="0" collapsed="false">
      <c r="H5011" s="10"/>
      <c r="N5011" s="0" t="n">
        <v>1.74</v>
      </c>
    </row>
    <row r="5012" customFormat="false" ht="14.25" hidden="false" customHeight="false" outlineLevel="0" collapsed="false">
      <c r="H5012" s="10"/>
      <c r="N5012" s="0" t="n">
        <v>2.91</v>
      </c>
    </row>
    <row r="5013" customFormat="false" ht="14.25" hidden="false" customHeight="false" outlineLevel="0" collapsed="false">
      <c r="H5013" s="10"/>
      <c r="N5013" s="0" t="n">
        <v>1.04</v>
      </c>
    </row>
    <row r="5014" customFormat="false" ht="14.25" hidden="false" customHeight="false" outlineLevel="0" collapsed="false">
      <c r="H5014" s="10"/>
      <c r="N5014" s="0" t="n">
        <v>3.84</v>
      </c>
    </row>
    <row r="5015" customFormat="false" ht="14.25" hidden="false" customHeight="false" outlineLevel="0" collapsed="false">
      <c r="H5015" s="10"/>
      <c r="N5015" s="0" t="n">
        <v>1</v>
      </c>
    </row>
    <row r="5016" customFormat="false" ht="14.25" hidden="false" customHeight="false" outlineLevel="0" collapsed="false">
      <c r="H5016" s="10"/>
      <c r="N5016" s="0" t="n">
        <v>1.63</v>
      </c>
    </row>
    <row r="5017" customFormat="false" ht="14.25" hidden="false" customHeight="false" outlineLevel="0" collapsed="false">
      <c r="H5017" s="10"/>
      <c r="N5017" s="0" t="n">
        <v>1.1</v>
      </c>
    </row>
    <row r="5018" customFormat="false" ht="14.25" hidden="false" customHeight="false" outlineLevel="0" collapsed="false">
      <c r="H5018" s="10"/>
      <c r="N5018" s="0" t="n">
        <v>5.71</v>
      </c>
    </row>
    <row r="5019" customFormat="false" ht="14.25" hidden="false" customHeight="false" outlineLevel="0" collapsed="false">
      <c r="H5019" s="10"/>
      <c r="N5019" s="0" t="n">
        <v>2.08</v>
      </c>
    </row>
    <row r="5020" customFormat="false" ht="14.25" hidden="false" customHeight="false" outlineLevel="0" collapsed="false">
      <c r="H5020" s="10"/>
      <c r="N5020" s="0" t="n">
        <v>1.06</v>
      </c>
    </row>
    <row r="5021" customFormat="false" ht="14.25" hidden="false" customHeight="false" outlineLevel="0" collapsed="false">
      <c r="H5021" s="10"/>
      <c r="N5021" s="0" t="n">
        <v>1.38</v>
      </c>
    </row>
    <row r="5022" customFormat="false" ht="14.25" hidden="false" customHeight="false" outlineLevel="0" collapsed="false">
      <c r="H5022" s="10"/>
      <c r="N5022" s="0" t="n">
        <v>1.34</v>
      </c>
    </row>
    <row r="5023" customFormat="false" ht="14.25" hidden="false" customHeight="false" outlineLevel="0" collapsed="false">
      <c r="H5023" s="10"/>
      <c r="N5023" s="0" t="n">
        <v>4.61</v>
      </c>
    </row>
    <row r="5024" customFormat="false" ht="14.25" hidden="false" customHeight="false" outlineLevel="0" collapsed="false">
      <c r="H5024" s="10"/>
      <c r="N5024" s="0" t="n">
        <v>1.92</v>
      </c>
    </row>
    <row r="5025" customFormat="false" ht="14.25" hidden="false" customHeight="false" outlineLevel="0" collapsed="false">
      <c r="H5025" s="10"/>
      <c r="N5025" s="0" t="n">
        <v>1.54</v>
      </c>
    </row>
    <row r="5026" customFormat="false" ht="14.25" hidden="false" customHeight="false" outlineLevel="0" collapsed="false">
      <c r="H5026" s="10"/>
      <c r="N5026" s="0" t="n">
        <v>62.42</v>
      </c>
    </row>
    <row r="5027" customFormat="false" ht="14.25" hidden="false" customHeight="false" outlineLevel="0" collapsed="false">
      <c r="H5027" s="10"/>
      <c r="N5027" s="0" t="n">
        <v>2.7</v>
      </c>
    </row>
    <row r="5028" customFormat="false" ht="14.25" hidden="false" customHeight="false" outlineLevel="0" collapsed="false">
      <c r="H5028" s="10"/>
      <c r="N5028" s="0" t="n">
        <v>1.36</v>
      </c>
    </row>
    <row r="5029" customFormat="false" ht="14.25" hidden="false" customHeight="false" outlineLevel="0" collapsed="false">
      <c r="H5029" s="10"/>
      <c r="N5029" s="0" t="n">
        <v>3.13</v>
      </c>
    </row>
    <row r="5030" customFormat="false" ht="14.25" hidden="false" customHeight="false" outlineLevel="0" collapsed="false">
      <c r="H5030" s="10"/>
      <c r="N5030" s="0" t="n">
        <v>1.26</v>
      </c>
    </row>
    <row r="5031" customFormat="false" ht="14.25" hidden="false" customHeight="false" outlineLevel="0" collapsed="false">
      <c r="H5031" s="10"/>
      <c r="N5031" s="0" t="n">
        <v>16.87</v>
      </c>
    </row>
    <row r="5032" customFormat="false" ht="14.25" hidden="false" customHeight="false" outlineLevel="0" collapsed="false">
      <c r="H5032" s="10"/>
      <c r="N5032" s="0" t="n">
        <v>2.13</v>
      </c>
    </row>
    <row r="5033" customFormat="false" ht="14.25" hidden="false" customHeight="false" outlineLevel="0" collapsed="false">
      <c r="H5033" s="10"/>
      <c r="N5033" s="0" t="n">
        <v>3.06</v>
      </c>
    </row>
    <row r="5034" customFormat="false" ht="14.25" hidden="false" customHeight="false" outlineLevel="0" collapsed="false">
      <c r="H5034" s="10"/>
      <c r="N5034" s="0" t="n">
        <v>1.15</v>
      </c>
    </row>
    <row r="5035" customFormat="false" ht="14.25" hidden="false" customHeight="false" outlineLevel="0" collapsed="false">
      <c r="H5035" s="10"/>
      <c r="N5035" s="0" t="n">
        <v>1.62</v>
      </c>
    </row>
    <row r="5036" customFormat="false" ht="14.25" hidden="false" customHeight="false" outlineLevel="0" collapsed="false">
      <c r="H5036" s="10"/>
      <c r="N5036" s="0" t="n">
        <v>4.94</v>
      </c>
    </row>
    <row r="5037" customFormat="false" ht="14.25" hidden="false" customHeight="false" outlineLevel="0" collapsed="false">
      <c r="H5037" s="10"/>
      <c r="N5037" s="0" t="n">
        <v>2.95</v>
      </c>
    </row>
    <row r="5038" customFormat="false" ht="14.25" hidden="false" customHeight="false" outlineLevel="0" collapsed="false">
      <c r="H5038" s="10"/>
      <c r="N5038" s="0" t="n">
        <v>1.76</v>
      </c>
    </row>
    <row r="5039" customFormat="false" ht="14.25" hidden="false" customHeight="false" outlineLevel="0" collapsed="false">
      <c r="H5039" s="10"/>
      <c r="N5039" s="0" t="n">
        <v>6.18</v>
      </c>
    </row>
    <row r="5040" customFormat="false" ht="14.25" hidden="false" customHeight="false" outlineLevel="0" collapsed="false">
      <c r="H5040" s="10"/>
      <c r="N5040" s="0" t="n">
        <v>2.07</v>
      </c>
    </row>
    <row r="5041" customFormat="false" ht="14.25" hidden="false" customHeight="false" outlineLevel="0" collapsed="false">
      <c r="H5041" s="10"/>
      <c r="N5041" s="0" t="n">
        <v>1.08</v>
      </c>
    </row>
    <row r="5042" customFormat="false" ht="14.25" hidden="false" customHeight="false" outlineLevel="0" collapsed="false">
      <c r="H5042" s="10"/>
      <c r="N5042" s="0" t="n">
        <v>1.28</v>
      </c>
    </row>
    <row r="5043" customFormat="false" ht="14.25" hidden="false" customHeight="false" outlineLevel="0" collapsed="false">
      <c r="H5043" s="10"/>
      <c r="N5043" s="0" t="n">
        <v>105.61</v>
      </c>
    </row>
    <row r="5044" customFormat="false" ht="14.25" hidden="false" customHeight="false" outlineLevel="0" collapsed="false">
      <c r="H5044" s="10"/>
      <c r="N5044" s="0" t="n">
        <v>2.02</v>
      </c>
    </row>
    <row r="5045" customFormat="false" ht="14.25" hidden="false" customHeight="false" outlineLevel="0" collapsed="false">
      <c r="H5045" s="10"/>
      <c r="N5045" s="0" t="n">
        <v>1.71</v>
      </c>
    </row>
    <row r="5046" customFormat="false" ht="14.25" hidden="false" customHeight="false" outlineLevel="0" collapsed="false">
      <c r="H5046" s="10"/>
      <c r="N5046" s="0" t="n">
        <v>7.21</v>
      </c>
    </row>
    <row r="5047" customFormat="false" ht="14.25" hidden="false" customHeight="false" outlineLevel="0" collapsed="false">
      <c r="H5047" s="10"/>
      <c r="N5047" s="0" t="n">
        <v>2.72</v>
      </c>
    </row>
    <row r="5048" customFormat="false" ht="14.25" hidden="false" customHeight="false" outlineLevel="0" collapsed="false">
      <c r="H5048" s="10"/>
      <c r="N5048" s="0" t="n">
        <v>3.14</v>
      </c>
    </row>
    <row r="5049" customFormat="false" ht="14.25" hidden="false" customHeight="false" outlineLevel="0" collapsed="false">
      <c r="H5049" s="10"/>
      <c r="N5049" s="0" t="n">
        <v>1.14</v>
      </c>
    </row>
    <row r="5050" customFormat="false" ht="14.25" hidden="false" customHeight="false" outlineLevel="0" collapsed="false">
      <c r="H5050" s="10"/>
      <c r="N5050" s="0" t="n">
        <v>1.02</v>
      </c>
    </row>
    <row r="5051" customFormat="false" ht="14.25" hidden="false" customHeight="false" outlineLevel="0" collapsed="false">
      <c r="H5051" s="10"/>
      <c r="N5051" s="0" t="n">
        <v>1.4</v>
      </c>
    </row>
    <row r="5052" customFormat="false" ht="14.25" hidden="false" customHeight="false" outlineLevel="0" collapsed="false">
      <c r="H5052" s="10"/>
      <c r="N5052" s="0" t="n">
        <v>3.97</v>
      </c>
    </row>
    <row r="5053" customFormat="false" ht="14.25" hidden="false" customHeight="false" outlineLevel="0" collapsed="false">
      <c r="H5053" s="10"/>
      <c r="N5053" s="0" t="n">
        <v>1.22</v>
      </c>
    </row>
    <row r="5054" customFormat="false" ht="14.25" hidden="false" customHeight="false" outlineLevel="0" collapsed="false">
      <c r="H5054" s="10"/>
      <c r="N5054" s="0" t="n">
        <v>2</v>
      </c>
    </row>
    <row r="5055" customFormat="false" ht="14.25" hidden="false" customHeight="false" outlineLevel="0" collapsed="false">
      <c r="H5055" s="10"/>
      <c r="N5055" s="0" t="n">
        <v>1.65</v>
      </c>
    </row>
    <row r="5056" customFormat="false" ht="14.25" hidden="false" customHeight="false" outlineLevel="0" collapsed="false">
      <c r="H5056" s="10"/>
      <c r="N5056" s="0" t="n">
        <v>1.01</v>
      </c>
    </row>
    <row r="5057" customFormat="false" ht="14.25" hidden="false" customHeight="false" outlineLevel="0" collapsed="false">
      <c r="H5057" s="10"/>
      <c r="N5057" s="0" t="n">
        <v>1.52</v>
      </c>
    </row>
    <row r="5058" customFormat="false" ht="14.25" hidden="false" customHeight="false" outlineLevel="0" collapsed="false">
      <c r="H5058" s="10"/>
      <c r="N5058" s="0" t="n">
        <v>26.05</v>
      </c>
    </row>
    <row r="5059" customFormat="false" ht="14.25" hidden="false" customHeight="false" outlineLevel="0" collapsed="false">
      <c r="H5059" s="10"/>
      <c r="N5059" s="0" t="n">
        <v>1.19</v>
      </c>
    </row>
    <row r="5060" customFormat="false" ht="14.25" hidden="false" customHeight="false" outlineLevel="0" collapsed="false">
      <c r="H5060" s="10"/>
      <c r="N5060" s="0" t="n">
        <v>1</v>
      </c>
    </row>
    <row r="5061" customFormat="false" ht="14.25" hidden="false" customHeight="false" outlineLevel="0" collapsed="false">
      <c r="H5061" s="10"/>
      <c r="N5061" s="0" t="n">
        <v>1.41</v>
      </c>
    </row>
    <row r="5062" customFormat="false" ht="14.25" hidden="false" customHeight="false" outlineLevel="0" collapsed="false">
      <c r="H5062" s="10"/>
      <c r="N5062" s="0" t="n">
        <v>4.51</v>
      </c>
    </row>
    <row r="5063" customFormat="false" ht="14.25" hidden="false" customHeight="false" outlineLevel="0" collapsed="false">
      <c r="H5063" s="10"/>
      <c r="N5063" s="0" t="n">
        <v>2.11</v>
      </c>
    </row>
    <row r="5064" customFormat="false" ht="14.25" hidden="false" customHeight="false" outlineLevel="0" collapsed="false">
      <c r="H5064" s="10"/>
      <c r="N5064" s="0" t="n">
        <v>1.01</v>
      </c>
    </row>
    <row r="5065" customFormat="false" ht="14.25" hidden="false" customHeight="false" outlineLevel="0" collapsed="false">
      <c r="H5065" s="10"/>
      <c r="N5065" s="0" t="n">
        <v>1.01</v>
      </c>
    </row>
    <row r="5066" customFormat="false" ht="14.25" hidden="false" customHeight="false" outlineLevel="0" collapsed="false">
      <c r="H5066" s="10"/>
      <c r="N5066" s="0" t="n">
        <v>3.08</v>
      </c>
    </row>
    <row r="5067" customFormat="false" ht="14.25" hidden="false" customHeight="false" outlineLevel="0" collapsed="false">
      <c r="H5067" s="10"/>
      <c r="N5067" s="0" t="n">
        <v>1.18</v>
      </c>
    </row>
    <row r="5068" customFormat="false" ht="14.25" hidden="false" customHeight="false" outlineLevel="0" collapsed="false">
      <c r="H5068" s="10"/>
      <c r="N5068" s="0" t="n">
        <v>1.58</v>
      </c>
    </row>
    <row r="5069" customFormat="false" ht="14.25" hidden="false" customHeight="false" outlineLevel="0" collapsed="false">
      <c r="H5069" s="10"/>
      <c r="N5069" s="0" t="n">
        <v>1.32</v>
      </c>
    </row>
    <row r="5070" customFormat="false" ht="14.25" hidden="false" customHeight="false" outlineLevel="0" collapsed="false">
      <c r="H5070" s="10"/>
      <c r="N5070" s="0" t="n">
        <v>2.8</v>
      </c>
    </row>
    <row r="5071" customFormat="false" ht="14.25" hidden="false" customHeight="false" outlineLevel="0" collapsed="false">
      <c r="H5071" s="10"/>
      <c r="N5071" s="0" t="n">
        <v>1.76</v>
      </c>
    </row>
    <row r="5072" customFormat="false" ht="14.25" hidden="false" customHeight="false" outlineLevel="0" collapsed="false">
      <c r="H5072" s="10"/>
      <c r="N5072" s="0" t="n">
        <v>2.03</v>
      </c>
    </row>
    <row r="5073" customFormat="false" ht="14.25" hidden="false" customHeight="false" outlineLevel="0" collapsed="false">
      <c r="H5073" s="10"/>
      <c r="N5073" s="0" t="n">
        <v>20.18</v>
      </c>
    </row>
    <row r="5074" customFormat="false" ht="14.25" hidden="false" customHeight="false" outlineLevel="0" collapsed="false">
      <c r="H5074" s="10"/>
      <c r="N5074" s="0" t="n">
        <v>3.45</v>
      </c>
    </row>
    <row r="5075" customFormat="false" ht="14.25" hidden="false" customHeight="false" outlineLevel="0" collapsed="false">
      <c r="H5075" s="10"/>
      <c r="N5075" s="0" t="n">
        <v>2.33</v>
      </c>
    </row>
    <row r="5076" customFormat="false" ht="14.25" hidden="false" customHeight="false" outlineLevel="0" collapsed="false">
      <c r="H5076" s="10"/>
      <c r="N5076" s="0" t="n">
        <v>1.79</v>
      </c>
    </row>
    <row r="5077" customFormat="false" ht="14.25" hidden="false" customHeight="false" outlineLevel="0" collapsed="false">
      <c r="H5077" s="10"/>
      <c r="N5077" s="0" t="n">
        <v>1.04</v>
      </c>
    </row>
    <row r="5078" customFormat="false" ht="14.25" hidden="false" customHeight="false" outlineLevel="0" collapsed="false">
      <c r="H5078" s="10"/>
      <c r="N5078" s="0" t="n">
        <v>1.85</v>
      </c>
    </row>
    <row r="5079" customFormat="false" ht="14.25" hidden="false" customHeight="false" outlineLevel="0" collapsed="false">
      <c r="H5079" s="10"/>
      <c r="N5079" s="0" t="n">
        <v>1.64</v>
      </c>
    </row>
    <row r="5080" customFormat="false" ht="14.25" hidden="false" customHeight="false" outlineLevel="0" collapsed="false">
      <c r="H5080" s="10"/>
      <c r="N5080" s="0" t="n">
        <v>1.58</v>
      </c>
    </row>
    <row r="5081" customFormat="false" ht="14.25" hidden="false" customHeight="false" outlineLevel="0" collapsed="false">
      <c r="H5081" s="10"/>
      <c r="N5081" s="0" t="n">
        <v>3.3</v>
      </c>
    </row>
    <row r="5082" customFormat="false" ht="14.25" hidden="false" customHeight="false" outlineLevel="0" collapsed="false">
      <c r="H5082" s="10"/>
      <c r="N5082" s="0" t="n">
        <v>2.51</v>
      </c>
    </row>
    <row r="5083" customFormat="false" ht="14.25" hidden="false" customHeight="false" outlineLevel="0" collapsed="false">
      <c r="H5083" s="10"/>
      <c r="N5083" s="0" t="n">
        <v>3.4</v>
      </c>
    </row>
    <row r="5084" customFormat="false" ht="14.25" hidden="false" customHeight="false" outlineLevel="0" collapsed="false">
      <c r="H5084" s="10"/>
      <c r="N5084" s="0" t="n">
        <v>1.35</v>
      </c>
    </row>
    <row r="5085" customFormat="false" ht="14.25" hidden="false" customHeight="false" outlineLevel="0" collapsed="false">
      <c r="H5085" s="10"/>
      <c r="N5085" s="0" t="n">
        <v>1.75</v>
      </c>
    </row>
    <row r="5086" customFormat="false" ht="14.25" hidden="false" customHeight="false" outlineLevel="0" collapsed="false">
      <c r="H5086" s="10"/>
      <c r="N5086" s="0" t="n">
        <v>1.51</v>
      </c>
    </row>
    <row r="5087" customFormat="false" ht="14.25" hidden="false" customHeight="false" outlineLevel="0" collapsed="false">
      <c r="H5087" s="10"/>
      <c r="N5087" s="0" t="n">
        <v>1.44</v>
      </c>
    </row>
    <row r="5088" customFormat="false" ht="14.25" hidden="false" customHeight="false" outlineLevel="0" collapsed="false">
      <c r="H5088" s="10"/>
      <c r="N5088" s="0" t="n">
        <v>1.74</v>
      </c>
    </row>
    <row r="5089" customFormat="false" ht="14.25" hidden="false" customHeight="false" outlineLevel="0" collapsed="false">
      <c r="H5089" s="10"/>
      <c r="N5089" s="0" t="n">
        <v>7.92</v>
      </c>
    </row>
    <row r="5090" customFormat="false" ht="14.25" hidden="false" customHeight="false" outlineLevel="0" collapsed="false">
      <c r="H5090" s="10"/>
      <c r="N5090" s="0" t="n">
        <v>3.73</v>
      </c>
    </row>
    <row r="5091" customFormat="false" ht="14.25" hidden="false" customHeight="false" outlineLevel="0" collapsed="false">
      <c r="H5091" s="10"/>
      <c r="N5091" s="0" t="n">
        <v>2.46</v>
      </c>
    </row>
    <row r="5092" customFormat="false" ht="14.25" hidden="false" customHeight="false" outlineLevel="0" collapsed="false">
      <c r="H5092" s="10"/>
      <c r="N5092" s="0" t="n">
        <v>1.23</v>
      </c>
    </row>
    <row r="5093" customFormat="false" ht="14.25" hidden="false" customHeight="false" outlineLevel="0" collapsed="false">
      <c r="H5093" s="10"/>
      <c r="N5093" s="0" t="n">
        <v>1.78</v>
      </c>
    </row>
    <row r="5094" customFormat="false" ht="14.25" hidden="false" customHeight="false" outlineLevel="0" collapsed="false">
      <c r="H5094" s="10"/>
      <c r="N5094" s="0" t="n">
        <v>1.8</v>
      </c>
    </row>
    <row r="5095" customFormat="false" ht="14.25" hidden="false" customHeight="false" outlineLevel="0" collapsed="false">
      <c r="H5095" s="10"/>
      <c r="N5095" s="0" t="n">
        <v>0</v>
      </c>
    </row>
    <row r="5096" customFormat="false" ht="14.25" hidden="false" customHeight="false" outlineLevel="0" collapsed="false">
      <c r="H5096" s="10"/>
      <c r="N5096" s="0" t="n">
        <v>3.18</v>
      </c>
    </row>
    <row r="5097" customFormat="false" ht="14.25" hidden="false" customHeight="false" outlineLevel="0" collapsed="false">
      <c r="H5097" s="10"/>
      <c r="N5097" s="0" t="n">
        <v>1.75</v>
      </c>
    </row>
    <row r="5098" customFormat="false" ht="14.25" hidden="false" customHeight="false" outlineLevel="0" collapsed="false">
      <c r="H5098" s="10"/>
      <c r="N5098" s="0" t="n">
        <v>1.08</v>
      </c>
    </row>
    <row r="5099" customFormat="false" ht="14.25" hidden="false" customHeight="false" outlineLevel="0" collapsed="false">
      <c r="H5099" s="10"/>
      <c r="N5099" s="0" t="n">
        <v>1.22</v>
      </c>
    </row>
    <row r="5100" customFormat="false" ht="14.25" hidden="false" customHeight="false" outlineLevel="0" collapsed="false">
      <c r="H5100" s="10"/>
      <c r="N5100" s="0" t="n">
        <v>5.04</v>
      </c>
    </row>
    <row r="5101" customFormat="false" ht="14.25" hidden="false" customHeight="false" outlineLevel="0" collapsed="false">
      <c r="H5101" s="10"/>
      <c r="N5101" s="0" t="n">
        <v>1.18</v>
      </c>
    </row>
    <row r="5102" customFormat="false" ht="14.25" hidden="false" customHeight="false" outlineLevel="0" collapsed="false">
      <c r="H5102" s="10"/>
      <c r="N5102" s="0" t="n">
        <v>2.54</v>
      </c>
    </row>
    <row r="5103" customFormat="false" ht="14.25" hidden="false" customHeight="false" outlineLevel="0" collapsed="false">
      <c r="H5103" s="10"/>
      <c r="N5103" s="0" t="n">
        <v>7.42</v>
      </c>
    </row>
    <row r="5104" customFormat="false" ht="14.25" hidden="false" customHeight="false" outlineLevel="0" collapsed="false">
      <c r="H5104" s="10"/>
      <c r="N5104" s="0" t="n">
        <v>1.34</v>
      </c>
    </row>
    <row r="5105" customFormat="false" ht="14.25" hidden="false" customHeight="false" outlineLevel="0" collapsed="false">
      <c r="H5105" s="10"/>
      <c r="N5105" s="0" t="n">
        <v>7.8</v>
      </c>
    </row>
    <row r="5106" customFormat="false" ht="14.25" hidden="false" customHeight="false" outlineLevel="0" collapsed="false">
      <c r="H5106" s="10"/>
      <c r="N5106" s="0" t="n">
        <v>36.98</v>
      </c>
    </row>
    <row r="5107" customFormat="false" ht="14.25" hidden="false" customHeight="false" outlineLevel="0" collapsed="false">
      <c r="H5107" s="10"/>
      <c r="N5107" s="0" t="n">
        <v>1.3</v>
      </c>
    </row>
    <row r="5108" customFormat="false" ht="14.25" hidden="false" customHeight="false" outlineLevel="0" collapsed="false">
      <c r="H5108" s="10"/>
      <c r="N5108" s="0" t="n">
        <v>10.26</v>
      </c>
    </row>
    <row r="5109" customFormat="false" ht="14.25" hidden="false" customHeight="false" outlineLevel="0" collapsed="false">
      <c r="H5109" s="10"/>
      <c r="N5109" s="0" t="n">
        <v>1.56</v>
      </c>
    </row>
    <row r="5110" customFormat="false" ht="14.25" hidden="false" customHeight="false" outlineLevel="0" collapsed="false">
      <c r="H5110" s="10"/>
      <c r="N5110" s="0" t="n">
        <v>8.37</v>
      </c>
    </row>
    <row r="5111" customFormat="false" ht="14.25" hidden="false" customHeight="false" outlineLevel="0" collapsed="false">
      <c r="H5111" s="10"/>
      <c r="N5111" s="0" t="n">
        <v>2.36</v>
      </c>
    </row>
    <row r="5112" customFormat="false" ht="14.25" hidden="false" customHeight="false" outlineLevel="0" collapsed="false">
      <c r="H5112" s="10"/>
      <c r="N5112" s="0" t="n">
        <v>1.94</v>
      </c>
    </row>
    <row r="5113" customFormat="false" ht="14.25" hidden="false" customHeight="false" outlineLevel="0" collapsed="false">
      <c r="H5113" s="10"/>
      <c r="N5113" s="0" t="n">
        <v>1.76</v>
      </c>
    </row>
    <row r="5114" customFormat="false" ht="14.25" hidden="false" customHeight="false" outlineLevel="0" collapsed="false">
      <c r="H5114" s="10"/>
      <c r="N5114" s="0" t="n">
        <v>2.85</v>
      </c>
    </row>
    <row r="5115" customFormat="false" ht="14.25" hidden="false" customHeight="false" outlineLevel="0" collapsed="false">
      <c r="H5115" s="10"/>
      <c r="N5115" s="0" t="n">
        <v>1.83</v>
      </c>
    </row>
    <row r="5116" customFormat="false" ht="14.25" hidden="false" customHeight="false" outlineLevel="0" collapsed="false">
      <c r="H5116" s="10"/>
      <c r="N5116" s="0" t="n">
        <v>5.34</v>
      </c>
    </row>
    <row r="5117" customFormat="false" ht="14.25" hidden="false" customHeight="false" outlineLevel="0" collapsed="false">
      <c r="H5117" s="10"/>
      <c r="N5117" s="0" t="n">
        <v>1.38</v>
      </c>
    </row>
    <row r="5118" customFormat="false" ht="14.25" hidden="false" customHeight="false" outlineLevel="0" collapsed="false">
      <c r="H5118" s="10"/>
      <c r="N5118" s="0" t="n">
        <v>31.73</v>
      </c>
    </row>
    <row r="5119" customFormat="false" ht="14.25" hidden="false" customHeight="false" outlineLevel="0" collapsed="false">
      <c r="H5119" s="10"/>
      <c r="N5119" s="0" t="n">
        <v>15.88</v>
      </c>
    </row>
    <row r="5120" customFormat="false" ht="14.25" hidden="false" customHeight="false" outlineLevel="0" collapsed="false">
      <c r="H5120" s="10"/>
      <c r="N5120" s="0" t="n">
        <v>1.15</v>
      </c>
    </row>
    <row r="5121" customFormat="false" ht="14.25" hidden="false" customHeight="false" outlineLevel="0" collapsed="false">
      <c r="H5121" s="10"/>
      <c r="N5121" s="0" t="n">
        <v>1.01</v>
      </c>
    </row>
    <row r="5122" customFormat="false" ht="14.25" hidden="false" customHeight="false" outlineLevel="0" collapsed="false">
      <c r="H5122" s="10"/>
      <c r="N5122" s="0" t="n">
        <v>1.03</v>
      </c>
    </row>
    <row r="5123" customFormat="false" ht="14.25" hidden="false" customHeight="false" outlineLevel="0" collapsed="false">
      <c r="H5123" s="10"/>
      <c r="N5123" s="0" t="n">
        <v>1.82</v>
      </c>
    </row>
    <row r="5124" customFormat="false" ht="14.25" hidden="false" customHeight="false" outlineLevel="0" collapsed="false">
      <c r="H5124" s="10"/>
      <c r="N5124" s="0" t="n">
        <v>1.02</v>
      </c>
    </row>
    <row r="5125" customFormat="false" ht="14.25" hidden="false" customHeight="false" outlineLevel="0" collapsed="false">
      <c r="H5125" s="10"/>
      <c r="N5125" s="0" t="n">
        <v>2.22</v>
      </c>
    </row>
    <row r="5126" customFormat="false" ht="14.25" hidden="false" customHeight="false" outlineLevel="0" collapsed="false">
      <c r="H5126" s="10"/>
      <c r="N5126" s="0" t="n">
        <v>1.25</v>
      </c>
    </row>
    <row r="5127" customFormat="false" ht="14.25" hidden="false" customHeight="false" outlineLevel="0" collapsed="false">
      <c r="H5127" s="10"/>
      <c r="N5127" s="0" t="n">
        <v>12.6</v>
      </c>
    </row>
    <row r="5128" customFormat="false" ht="14.25" hidden="false" customHeight="false" outlineLevel="0" collapsed="false">
      <c r="H5128" s="10"/>
      <c r="N5128" s="0" t="n">
        <v>17.65</v>
      </c>
    </row>
    <row r="5129" customFormat="false" ht="14.25" hidden="false" customHeight="false" outlineLevel="0" collapsed="false">
      <c r="H5129" s="10"/>
      <c r="N5129" s="0" t="n">
        <v>1.89</v>
      </c>
    </row>
    <row r="5130" customFormat="false" ht="14.25" hidden="false" customHeight="false" outlineLevel="0" collapsed="false">
      <c r="H5130" s="10"/>
      <c r="N5130" s="0" t="n">
        <v>11.15</v>
      </c>
    </row>
    <row r="5131" customFormat="false" ht="14.25" hidden="false" customHeight="false" outlineLevel="0" collapsed="false">
      <c r="H5131" s="10"/>
      <c r="N5131" s="0" t="n">
        <v>16.88</v>
      </c>
    </row>
    <row r="5132" customFormat="false" ht="14.25" hidden="false" customHeight="false" outlineLevel="0" collapsed="false">
      <c r="H5132" s="10"/>
      <c r="N5132" s="0" t="n">
        <v>4.95</v>
      </c>
    </row>
    <row r="5133" customFormat="false" ht="14.25" hidden="false" customHeight="false" outlineLevel="0" collapsed="false">
      <c r="H5133" s="10"/>
      <c r="N5133" s="0" t="n">
        <v>1.41</v>
      </c>
    </row>
    <row r="5134" customFormat="false" ht="14.25" hidden="false" customHeight="false" outlineLevel="0" collapsed="false">
      <c r="H5134" s="10"/>
      <c r="N5134" s="0" t="n">
        <v>2.95</v>
      </c>
    </row>
    <row r="5135" customFormat="false" ht="14.25" hidden="false" customHeight="false" outlineLevel="0" collapsed="false">
      <c r="H5135" s="10"/>
      <c r="N5135" s="0" t="n">
        <v>47.06</v>
      </c>
    </row>
    <row r="5136" customFormat="false" ht="14.25" hidden="false" customHeight="false" outlineLevel="0" collapsed="false">
      <c r="H5136" s="10"/>
      <c r="N5136" s="0" t="n">
        <v>1.06</v>
      </c>
    </row>
    <row r="5137" customFormat="false" ht="14.25" hidden="false" customHeight="false" outlineLevel="0" collapsed="false">
      <c r="H5137" s="10"/>
      <c r="N5137" s="0" t="n">
        <v>1.88</v>
      </c>
    </row>
    <row r="5138" customFormat="false" ht="14.25" hidden="false" customHeight="false" outlineLevel="0" collapsed="false">
      <c r="H5138" s="10"/>
      <c r="N5138" s="0" t="n">
        <v>1.04</v>
      </c>
    </row>
    <row r="5139" customFormat="false" ht="14.25" hidden="false" customHeight="false" outlineLevel="0" collapsed="false">
      <c r="H5139" s="10"/>
      <c r="N5139" s="0" t="n">
        <v>2.71</v>
      </c>
    </row>
    <row r="5140" customFormat="false" ht="14.25" hidden="false" customHeight="false" outlineLevel="0" collapsed="false">
      <c r="H5140" s="10"/>
      <c r="N5140" s="0" t="n">
        <v>5.46</v>
      </c>
    </row>
    <row r="5141" customFormat="false" ht="14.25" hidden="false" customHeight="false" outlineLevel="0" collapsed="false">
      <c r="H5141" s="10"/>
      <c r="N5141" s="0" t="n">
        <v>1.07</v>
      </c>
    </row>
    <row r="5142" customFormat="false" ht="14.25" hidden="false" customHeight="false" outlineLevel="0" collapsed="false">
      <c r="H5142" s="10"/>
      <c r="N5142" s="0" t="n">
        <v>30.28</v>
      </c>
    </row>
    <row r="5143" customFormat="false" ht="14.25" hidden="false" customHeight="false" outlineLevel="0" collapsed="false">
      <c r="H5143" s="10"/>
      <c r="N5143" s="0" t="n">
        <v>1.07</v>
      </c>
    </row>
    <row r="5144" customFormat="false" ht="14.25" hidden="false" customHeight="false" outlineLevel="0" collapsed="false">
      <c r="H5144" s="10"/>
      <c r="N5144" s="0" t="n">
        <v>1.91</v>
      </c>
    </row>
    <row r="5145" customFormat="false" ht="14.25" hidden="false" customHeight="false" outlineLevel="0" collapsed="false">
      <c r="H5145" s="10"/>
      <c r="N5145" s="0" t="n">
        <v>1.21</v>
      </c>
    </row>
    <row r="5146" customFormat="false" ht="14.25" hidden="false" customHeight="false" outlineLevel="0" collapsed="false">
      <c r="H5146" s="10"/>
      <c r="N5146" s="0" t="n">
        <v>4.17</v>
      </c>
    </row>
    <row r="5147" customFormat="false" ht="14.25" hidden="false" customHeight="false" outlineLevel="0" collapsed="false">
      <c r="H5147" s="10"/>
      <c r="N5147" s="0" t="n">
        <v>1.26</v>
      </c>
    </row>
    <row r="5148" customFormat="false" ht="14.25" hidden="false" customHeight="false" outlineLevel="0" collapsed="false">
      <c r="H5148" s="10"/>
      <c r="N5148" s="0" t="n">
        <v>2.06</v>
      </c>
    </row>
    <row r="5149" customFormat="false" ht="14.25" hidden="false" customHeight="false" outlineLevel="0" collapsed="false">
      <c r="H5149" s="10"/>
      <c r="N5149" s="0" t="n">
        <v>1.19</v>
      </c>
    </row>
    <row r="5150" customFormat="false" ht="14.25" hidden="false" customHeight="false" outlineLevel="0" collapsed="false">
      <c r="H5150" s="10"/>
      <c r="N5150" s="0" t="n">
        <v>2.17</v>
      </c>
    </row>
    <row r="5151" customFormat="false" ht="14.25" hidden="false" customHeight="false" outlineLevel="0" collapsed="false">
      <c r="H5151" s="10"/>
      <c r="N5151" s="0" t="n">
        <v>4</v>
      </c>
    </row>
    <row r="5152" customFormat="false" ht="14.25" hidden="false" customHeight="false" outlineLevel="0" collapsed="false">
      <c r="H5152" s="10"/>
      <c r="N5152" s="0" t="n">
        <v>3.24</v>
      </c>
    </row>
    <row r="5153" customFormat="false" ht="14.25" hidden="false" customHeight="false" outlineLevel="0" collapsed="false">
      <c r="H5153" s="10"/>
      <c r="N5153" s="0" t="n">
        <v>5.33</v>
      </c>
    </row>
    <row r="5154" customFormat="false" ht="14.25" hidden="false" customHeight="false" outlineLevel="0" collapsed="false">
      <c r="H5154" s="10"/>
      <c r="N5154" s="0" t="n">
        <v>1.58</v>
      </c>
    </row>
    <row r="5155" customFormat="false" ht="14.25" hidden="false" customHeight="false" outlineLevel="0" collapsed="false">
      <c r="H5155" s="10"/>
      <c r="N5155" s="0" t="n">
        <v>1.07</v>
      </c>
    </row>
    <row r="5156" customFormat="false" ht="14.25" hidden="false" customHeight="false" outlineLevel="0" collapsed="false">
      <c r="H5156" s="10"/>
      <c r="N5156" s="0" t="n">
        <v>4.68</v>
      </c>
    </row>
    <row r="5157" customFormat="false" ht="14.25" hidden="false" customHeight="false" outlineLevel="0" collapsed="false">
      <c r="H5157" s="10"/>
      <c r="N5157" s="0" t="n">
        <v>8.85</v>
      </c>
    </row>
    <row r="5158" customFormat="false" ht="14.25" hidden="false" customHeight="false" outlineLevel="0" collapsed="false">
      <c r="H5158" s="10"/>
      <c r="N5158" s="0" t="n">
        <v>1.51</v>
      </c>
    </row>
    <row r="5159" customFormat="false" ht="14.25" hidden="false" customHeight="false" outlineLevel="0" collapsed="false">
      <c r="H5159" s="10"/>
      <c r="N5159" s="0" t="n">
        <v>6.26</v>
      </c>
    </row>
    <row r="5160" customFormat="false" ht="14.25" hidden="false" customHeight="false" outlineLevel="0" collapsed="false">
      <c r="H5160" s="10"/>
      <c r="N5160" s="0" t="n">
        <v>1.14</v>
      </c>
    </row>
    <row r="5161" customFormat="false" ht="14.25" hidden="false" customHeight="false" outlineLevel="0" collapsed="false">
      <c r="H5161" s="10"/>
      <c r="N5161" s="0" t="n">
        <v>2.91</v>
      </c>
    </row>
    <row r="5162" customFormat="false" ht="14.25" hidden="false" customHeight="false" outlineLevel="0" collapsed="false">
      <c r="H5162" s="10"/>
      <c r="N5162" s="0" t="n">
        <v>20.89</v>
      </c>
    </row>
    <row r="5163" customFormat="false" ht="14.25" hidden="false" customHeight="false" outlineLevel="0" collapsed="false">
      <c r="H5163" s="10"/>
      <c r="N5163" s="0" t="n">
        <v>1.5</v>
      </c>
    </row>
    <row r="5164" customFormat="false" ht="14.25" hidden="false" customHeight="false" outlineLevel="0" collapsed="false">
      <c r="H5164" s="10"/>
      <c r="N5164" s="0" t="n">
        <v>2.14</v>
      </c>
    </row>
    <row r="5165" customFormat="false" ht="14.25" hidden="false" customHeight="false" outlineLevel="0" collapsed="false">
      <c r="H5165" s="10"/>
      <c r="N5165" s="0" t="n">
        <v>1.52</v>
      </c>
    </row>
    <row r="5166" customFormat="false" ht="14.25" hidden="false" customHeight="false" outlineLevel="0" collapsed="false">
      <c r="H5166" s="10"/>
      <c r="N5166" s="0" t="n">
        <v>1.29</v>
      </c>
    </row>
    <row r="5167" customFormat="false" ht="14.25" hidden="false" customHeight="false" outlineLevel="0" collapsed="false">
      <c r="H5167" s="10"/>
      <c r="N5167" s="0" t="n">
        <v>13.01</v>
      </c>
    </row>
    <row r="5168" customFormat="false" ht="14.25" hidden="false" customHeight="false" outlineLevel="0" collapsed="false">
      <c r="H5168" s="10"/>
      <c r="N5168" s="0" t="n">
        <v>1.29</v>
      </c>
    </row>
    <row r="5169" customFormat="false" ht="14.25" hidden="false" customHeight="false" outlineLevel="0" collapsed="false">
      <c r="H5169" s="10"/>
      <c r="N5169" s="0" t="n">
        <v>1.08</v>
      </c>
    </row>
    <row r="5170" customFormat="false" ht="14.25" hidden="false" customHeight="false" outlineLevel="0" collapsed="false">
      <c r="H5170" s="10"/>
      <c r="N5170" s="0" t="n">
        <v>1.57</v>
      </c>
    </row>
    <row r="5171" customFormat="false" ht="14.25" hidden="false" customHeight="false" outlineLevel="0" collapsed="false">
      <c r="H5171" s="10"/>
      <c r="N5171" s="0" t="n">
        <v>2.35</v>
      </c>
    </row>
    <row r="5172" customFormat="false" ht="14.25" hidden="false" customHeight="false" outlineLevel="0" collapsed="false">
      <c r="H5172" s="10"/>
      <c r="N5172" s="0" t="n">
        <v>1.49</v>
      </c>
    </row>
    <row r="5173" customFormat="false" ht="14.25" hidden="false" customHeight="false" outlineLevel="0" collapsed="false">
      <c r="H5173" s="10"/>
      <c r="N5173" s="0" t="n">
        <v>2.18</v>
      </c>
    </row>
    <row r="5174" customFormat="false" ht="14.25" hidden="false" customHeight="false" outlineLevel="0" collapsed="false">
      <c r="H5174" s="10"/>
      <c r="N5174" s="0" t="n">
        <v>1.01</v>
      </c>
    </row>
    <row r="5175" customFormat="false" ht="14.25" hidden="false" customHeight="false" outlineLevel="0" collapsed="false">
      <c r="H5175" s="10"/>
      <c r="N5175" s="0" t="n">
        <v>3.48</v>
      </c>
    </row>
    <row r="5176" customFormat="false" ht="14.25" hidden="false" customHeight="false" outlineLevel="0" collapsed="false">
      <c r="H5176" s="10"/>
      <c r="N5176" s="0" t="n">
        <v>1.42</v>
      </c>
    </row>
    <row r="5177" customFormat="false" ht="14.25" hidden="false" customHeight="false" outlineLevel="0" collapsed="false">
      <c r="H5177" s="10"/>
      <c r="N5177" s="0" t="n">
        <v>1.48</v>
      </c>
    </row>
    <row r="5178" customFormat="false" ht="14.25" hidden="false" customHeight="false" outlineLevel="0" collapsed="false">
      <c r="H5178" s="10"/>
      <c r="N5178" s="0" t="n">
        <v>1.99</v>
      </c>
    </row>
    <row r="5179" customFormat="false" ht="14.25" hidden="false" customHeight="false" outlineLevel="0" collapsed="false">
      <c r="H5179" s="10"/>
      <c r="N5179" s="0" t="n">
        <v>26</v>
      </c>
    </row>
    <row r="5180" customFormat="false" ht="14.25" hidden="false" customHeight="false" outlineLevel="0" collapsed="false">
      <c r="H5180" s="10"/>
      <c r="N5180" s="0" t="n">
        <v>1.07</v>
      </c>
    </row>
    <row r="5181" customFormat="false" ht="14.25" hidden="false" customHeight="false" outlineLevel="0" collapsed="false">
      <c r="H5181" s="10"/>
      <c r="N5181" s="0" t="n">
        <v>6.09</v>
      </c>
    </row>
    <row r="5182" customFormat="false" ht="14.25" hidden="false" customHeight="false" outlineLevel="0" collapsed="false">
      <c r="H5182" s="10"/>
      <c r="N5182" s="0" t="n">
        <v>3.4</v>
      </c>
    </row>
    <row r="5183" customFormat="false" ht="14.25" hidden="false" customHeight="false" outlineLevel="0" collapsed="false">
      <c r="H5183" s="10"/>
      <c r="N5183" s="0" t="n">
        <v>1.43</v>
      </c>
    </row>
    <row r="5184" customFormat="false" ht="14.25" hidden="false" customHeight="false" outlineLevel="0" collapsed="false">
      <c r="H5184" s="10"/>
      <c r="N5184" s="0" t="n">
        <v>4.37</v>
      </c>
    </row>
    <row r="5185" customFormat="false" ht="14.25" hidden="false" customHeight="false" outlineLevel="0" collapsed="false">
      <c r="H5185" s="10"/>
      <c r="N5185" s="0" t="n">
        <v>2.2</v>
      </c>
    </row>
    <row r="5186" customFormat="false" ht="14.25" hidden="false" customHeight="false" outlineLevel="0" collapsed="false">
      <c r="H5186" s="10"/>
      <c r="N5186" s="0" t="n">
        <v>1.6</v>
      </c>
    </row>
    <row r="5187" customFormat="false" ht="14.25" hidden="false" customHeight="false" outlineLevel="0" collapsed="false">
      <c r="H5187" s="10"/>
      <c r="N5187" s="0" t="n">
        <v>1.65</v>
      </c>
    </row>
    <row r="5188" customFormat="false" ht="14.25" hidden="false" customHeight="false" outlineLevel="0" collapsed="false">
      <c r="H5188" s="10"/>
      <c r="N5188" s="0" t="n">
        <v>1.88</v>
      </c>
    </row>
    <row r="5189" customFormat="false" ht="14.25" hidden="false" customHeight="false" outlineLevel="0" collapsed="false">
      <c r="H5189" s="10"/>
      <c r="N5189" s="0" t="n">
        <v>1.92</v>
      </c>
    </row>
    <row r="5190" customFormat="false" ht="14.25" hidden="false" customHeight="false" outlineLevel="0" collapsed="false">
      <c r="H5190" s="10"/>
      <c r="N5190" s="0" t="n">
        <v>7.42</v>
      </c>
    </row>
    <row r="5191" customFormat="false" ht="14.25" hidden="false" customHeight="false" outlineLevel="0" collapsed="false">
      <c r="H5191" s="10"/>
      <c r="N5191" s="0" t="n">
        <v>10.26</v>
      </c>
    </row>
    <row r="5192" customFormat="false" ht="14.25" hidden="false" customHeight="false" outlineLevel="0" collapsed="false">
      <c r="H5192" s="10"/>
      <c r="N5192" s="0" t="n">
        <v>8.58</v>
      </c>
    </row>
    <row r="5193" customFormat="false" ht="14.25" hidden="false" customHeight="false" outlineLevel="0" collapsed="false">
      <c r="H5193" s="10"/>
      <c r="N5193" s="0" t="n">
        <v>2.65</v>
      </c>
    </row>
    <row r="5194" customFormat="false" ht="14.25" hidden="false" customHeight="false" outlineLevel="0" collapsed="false">
      <c r="H5194" s="10"/>
      <c r="N5194" s="0" t="n">
        <v>2.13</v>
      </c>
    </row>
    <row r="5195" customFormat="false" ht="14.25" hidden="false" customHeight="false" outlineLevel="0" collapsed="false">
      <c r="H5195" s="10"/>
      <c r="N5195" s="0" t="n">
        <v>8.85</v>
      </c>
    </row>
    <row r="5196" customFormat="false" ht="14.25" hidden="false" customHeight="false" outlineLevel="0" collapsed="false">
      <c r="H5196" s="10"/>
      <c r="N5196" s="0" t="n">
        <v>1.63</v>
      </c>
    </row>
    <row r="5197" customFormat="false" ht="14.25" hidden="false" customHeight="false" outlineLevel="0" collapsed="false">
      <c r="H5197" s="10"/>
      <c r="N5197" s="0" t="n">
        <v>1.31</v>
      </c>
    </row>
    <row r="5198" customFormat="false" ht="14.25" hidden="false" customHeight="false" outlineLevel="0" collapsed="false">
      <c r="H5198" s="10"/>
      <c r="N5198" s="0" t="n">
        <v>21.75</v>
      </c>
    </row>
    <row r="5199" customFormat="false" ht="14.25" hidden="false" customHeight="false" outlineLevel="0" collapsed="false">
      <c r="H5199" s="10"/>
      <c r="N5199" s="0" t="n">
        <v>2.34</v>
      </c>
    </row>
    <row r="5200" customFormat="false" ht="14.25" hidden="false" customHeight="false" outlineLevel="0" collapsed="false">
      <c r="H5200" s="10"/>
      <c r="N5200" s="0" t="n">
        <v>5.51</v>
      </c>
    </row>
    <row r="5201" customFormat="false" ht="14.25" hidden="false" customHeight="false" outlineLevel="0" collapsed="false">
      <c r="H5201" s="10"/>
      <c r="N5201" s="0" t="n">
        <v>5.28</v>
      </c>
    </row>
    <row r="5202" customFormat="false" ht="14.25" hidden="false" customHeight="false" outlineLevel="0" collapsed="false">
      <c r="H5202" s="10"/>
      <c r="N5202" s="0" t="n">
        <v>1.22</v>
      </c>
    </row>
    <row r="5203" customFormat="false" ht="14.25" hidden="false" customHeight="false" outlineLevel="0" collapsed="false">
      <c r="H5203" s="10"/>
      <c r="N5203" s="0" t="n">
        <v>1.84</v>
      </c>
    </row>
    <row r="5204" customFormat="false" ht="14.25" hidden="false" customHeight="false" outlineLevel="0" collapsed="false">
      <c r="H5204" s="10"/>
      <c r="N5204" s="0" t="n">
        <v>2.78</v>
      </c>
    </row>
    <row r="5205" customFormat="false" ht="14.25" hidden="false" customHeight="false" outlineLevel="0" collapsed="false">
      <c r="H5205" s="10"/>
      <c r="N5205" s="0" t="n">
        <v>8.21</v>
      </c>
    </row>
    <row r="5206" customFormat="false" ht="14.25" hidden="false" customHeight="false" outlineLevel="0" collapsed="false">
      <c r="H5206" s="10"/>
      <c r="N5206" s="0" t="n">
        <v>11.64</v>
      </c>
    </row>
    <row r="5207" customFormat="false" ht="14.25" hidden="false" customHeight="false" outlineLevel="0" collapsed="false">
      <c r="H5207" s="10"/>
      <c r="N5207" s="0" t="n">
        <v>3.21</v>
      </c>
    </row>
    <row r="5208" customFormat="false" ht="14.25" hidden="false" customHeight="false" outlineLevel="0" collapsed="false">
      <c r="H5208" s="10"/>
      <c r="N5208" s="0" t="n">
        <v>1.62</v>
      </c>
    </row>
    <row r="5209" customFormat="false" ht="14.25" hidden="false" customHeight="false" outlineLevel="0" collapsed="false">
      <c r="H5209" s="10"/>
      <c r="N5209" s="0" t="n">
        <v>1.25</v>
      </c>
    </row>
    <row r="5210" customFormat="false" ht="14.25" hidden="false" customHeight="false" outlineLevel="0" collapsed="false">
      <c r="H5210" s="10"/>
      <c r="N5210" s="0" t="n">
        <v>3.67</v>
      </c>
    </row>
    <row r="5211" customFormat="false" ht="14.25" hidden="false" customHeight="false" outlineLevel="0" collapsed="false">
      <c r="H5211" s="10"/>
      <c r="N5211" s="0" t="n">
        <v>2.31</v>
      </c>
    </row>
    <row r="5212" customFormat="false" ht="14.25" hidden="false" customHeight="false" outlineLevel="0" collapsed="false">
      <c r="H5212" s="10"/>
      <c r="N5212" s="0" t="n">
        <v>1.02</v>
      </c>
    </row>
    <row r="5213" customFormat="false" ht="14.25" hidden="false" customHeight="false" outlineLevel="0" collapsed="false">
      <c r="H5213" s="10"/>
      <c r="N5213" s="0" t="n">
        <v>6.89</v>
      </c>
    </row>
    <row r="5214" customFormat="false" ht="14.25" hidden="false" customHeight="false" outlineLevel="0" collapsed="false">
      <c r="H5214" s="10"/>
      <c r="N5214" s="0" t="n">
        <v>8.26</v>
      </c>
    </row>
    <row r="5215" customFormat="false" ht="14.25" hidden="false" customHeight="false" outlineLevel="0" collapsed="false">
      <c r="H5215" s="10"/>
      <c r="N5215" s="0" t="n">
        <v>6.11</v>
      </c>
    </row>
    <row r="5216" customFormat="false" ht="14.25" hidden="false" customHeight="false" outlineLevel="0" collapsed="false">
      <c r="H5216" s="10"/>
      <c r="N5216" s="0" t="n">
        <v>17.39</v>
      </c>
    </row>
    <row r="5217" customFormat="false" ht="14.25" hidden="false" customHeight="false" outlineLevel="0" collapsed="false">
      <c r="H5217" s="10"/>
      <c r="N5217" s="0" t="n">
        <v>1.38</v>
      </c>
    </row>
    <row r="5218" customFormat="false" ht="14.25" hidden="false" customHeight="false" outlineLevel="0" collapsed="false">
      <c r="H5218" s="10"/>
      <c r="N5218" s="0" t="n">
        <v>1.62</v>
      </c>
    </row>
    <row r="5219" customFormat="false" ht="14.25" hidden="false" customHeight="false" outlineLevel="0" collapsed="false">
      <c r="H5219" s="10"/>
      <c r="N5219" s="0" t="n">
        <v>9.59</v>
      </c>
    </row>
    <row r="5220" customFormat="false" ht="14.25" hidden="false" customHeight="false" outlineLevel="0" collapsed="false">
      <c r="H5220" s="10"/>
      <c r="N5220" s="0" t="n">
        <v>11.57</v>
      </c>
    </row>
    <row r="5221" customFormat="false" ht="14.25" hidden="false" customHeight="false" outlineLevel="0" collapsed="false">
      <c r="H5221" s="10"/>
      <c r="N5221" s="0" t="n">
        <v>2.43</v>
      </c>
    </row>
    <row r="5222" customFormat="false" ht="14.25" hidden="false" customHeight="false" outlineLevel="0" collapsed="false">
      <c r="H5222" s="10"/>
      <c r="N5222" s="0" t="n">
        <v>61.31</v>
      </c>
    </row>
    <row r="5223" customFormat="false" ht="14.25" hidden="false" customHeight="false" outlineLevel="0" collapsed="false">
      <c r="H5223" s="10"/>
      <c r="N5223" s="0" t="n">
        <v>2.19</v>
      </c>
    </row>
    <row r="5224" customFormat="false" ht="14.25" hidden="false" customHeight="false" outlineLevel="0" collapsed="false">
      <c r="H5224" s="10"/>
      <c r="N5224" s="0" t="n">
        <v>2.06</v>
      </c>
    </row>
    <row r="5225" customFormat="false" ht="14.25" hidden="false" customHeight="false" outlineLevel="0" collapsed="false">
      <c r="H5225" s="10"/>
      <c r="N5225" s="0" t="n">
        <v>1.42</v>
      </c>
    </row>
    <row r="5226" customFormat="false" ht="14.25" hidden="false" customHeight="false" outlineLevel="0" collapsed="false">
      <c r="H5226" s="10"/>
      <c r="N5226" s="0" t="n">
        <v>1.95</v>
      </c>
    </row>
    <row r="5227" customFormat="false" ht="14.25" hidden="false" customHeight="false" outlineLevel="0" collapsed="false">
      <c r="H5227" s="10"/>
      <c r="N5227" s="0" t="n">
        <v>9.96</v>
      </c>
    </row>
    <row r="5228" customFormat="false" ht="14.25" hidden="false" customHeight="false" outlineLevel="0" collapsed="false">
      <c r="H5228" s="10"/>
      <c r="N5228" s="0" t="n">
        <v>1.98</v>
      </c>
    </row>
    <row r="5229" customFormat="false" ht="14.25" hidden="false" customHeight="false" outlineLevel="0" collapsed="false">
      <c r="H5229" s="10"/>
      <c r="N5229" s="0" t="n">
        <v>13.33</v>
      </c>
    </row>
    <row r="5230" customFormat="false" ht="14.25" hidden="false" customHeight="false" outlineLevel="0" collapsed="false">
      <c r="H5230" s="10"/>
      <c r="N5230" s="0" t="n">
        <v>2.48</v>
      </c>
    </row>
    <row r="5231" customFormat="false" ht="14.25" hidden="false" customHeight="false" outlineLevel="0" collapsed="false">
      <c r="H5231" s="10"/>
      <c r="N5231" s="0" t="n">
        <v>3.99</v>
      </c>
    </row>
    <row r="5232" customFormat="false" ht="14.25" hidden="false" customHeight="false" outlineLevel="0" collapsed="false">
      <c r="H5232" s="10"/>
      <c r="N5232" s="0" t="n">
        <v>1.49</v>
      </c>
    </row>
    <row r="5233" customFormat="false" ht="14.25" hidden="false" customHeight="false" outlineLevel="0" collapsed="false">
      <c r="H5233" s="10"/>
      <c r="N5233" s="0" t="n">
        <v>2.93</v>
      </c>
    </row>
    <row r="5234" customFormat="false" ht="14.25" hidden="false" customHeight="false" outlineLevel="0" collapsed="false">
      <c r="H5234" s="10"/>
      <c r="N5234" s="0" t="n">
        <v>1.9</v>
      </c>
    </row>
    <row r="5235" customFormat="false" ht="14.25" hidden="false" customHeight="false" outlineLevel="0" collapsed="false">
      <c r="H5235" s="10"/>
      <c r="N5235" s="0" t="n">
        <v>1.25</v>
      </c>
    </row>
    <row r="5236" customFormat="false" ht="14.25" hidden="false" customHeight="false" outlineLevel="0" collapsed="false">
      <c r="H5236" s="10"/>
      <c r="N5236" s="0" t="n">
        <v>1.14</v>
      </c>
    </row>
    <row r="5237" customFormat="false" ht="14.25" hidden="false" customHeight="false" outlineLevel="0" collapsed="false">
      <c r="H5237" s="10"/>
      <c r="N5237" s="0" t="n">
        <v>3.58</v>
      </c>
    </row>
    <row r="5238" customFormat="false" ht="14.25" hidden="false" customHeight="false" outlineLevel="0" collapsed="false">
      <c r="H5238" s="10"/>
      <c r="N5238" s="0" t="n">
        <v>1.94</v>
      </c>
    </row>
    <row r="5239" customFormat="false" ht="14.25" hidden="false" customHeight="false" outlineLevel="0" collapsed="false">
      <c r="H5239" s="10"/>
      <c r="N5239" s="0" t="n">
        <v>1.88</v>
      </c>
    </row>
    <row r="5240" customFormat="false" ht="14.25" hidden="false" customHeight="false" outlineLevel="0" collapsed="false">
      <c r="H5240" s="10"/>
      <c r="N5240" s="0" t="n">
        <v>2.45</v>
      </c>
    </row>
    <row r="5241" customFormat="false" ht="14.25" hidden="false" customHeight="false" outlineLevel="0" collapsed="false">
      <c r="H5241" s="10"/>
      <c r="N5241" s="0" t="n">
        <v>2.96</v>
      </c>
    </row>
    <row r="5242" customFormat="false" ht="14.25" hidden="false" customHeight="false" outlineLevel="0" collapsed="false">
      <c r="H5242" s="10"/>
      <c r="N5242" s="0" t="n">
        <v>3.48</v>
      </c>
    </row>
    <row r="5243" customFormat="false" ht="14.25" hidden="false" customHeight="false" outlineLevel="0" collapsed="false">
      <c r="H5243" s="10"/>
      <c r="N5243" s="0" t="n">
        <v>10.22</v>
      </c>
    </row>
    <row r="5244" customFormat="false" ht="14.25" hidden="false" customHeight="false" outlineLevel="0" collapsed="false">
      <c r="H5244" s="10"/>
      <c r="N5244" s="0" t="n">
        <v>1.67</v>
      </c>
    </row>
    <row r="5245" customFormat="false" ht="14.25" hidden="false" customHeight="false" outlineLevel="0" collapsed="false">
      <c r="H5245" s="10"/>
      <c r="N5245" s="0" t="n">
        <v>10.29</v>
      </c>
    </row>
    <row r="5246" customFormat="false" ht="14.25" hidden="false" customHeight="false" outlineLevel="0" collapsed="false">
      <c r="H5246" s="10"/>
      <c r="N5246" s="0" t="n">
        <v>1.32</v>
      </c>
    </row>
    <row r="5247" customFormat="false" ht="14.25" hidden="false" customHeight="false" outlineLevel="0" collapsed="false">
      <c r="H5247" s="10"/>
      <c r="N5247" s="0" t="n">
        <v>2.32</v>
      </c>
    </row>
    <row r="5248" customFormat="false" ht="14.25" hidden="false" customHeight="false" outlineLevel="0" collapsed="false">
      <c r="H5248" s="10"/>
      <c r="N5248" s="0" t="n">
        <v>1.65</v>
      </c>
    </row>
    <row r="5249" customFormat="false" ht="14.25" hidden="false" customHeight="false" outlineLevel="0" collapsed="false">
      <c r="H5249" s="10"/>
      <c r="N5249" s="0" t="n">
        <v>1.1</v>
      </c>
    </row>
    <row r="5250" customFormat="false" ht="14.25" hidden="false" customHeight="false" outlineLevel="0" collapsed="false">
      <c r="H5250" s="10"/>
      <c r="N5250" s="0" t="n">
        <v>9.6</v>
      </c>
    </row>
    <row r="5251" customFormat="false" ht="14.25" hidden="false" customHeight="false" outlineLevel="0" collapsed="false">
      <c r="H5251" s="10"/>
      <c r="N5251" s="0" t="n">
        <v>1.77</v>
      </c>
    </row>
    <row r="5252" customFormat="false" ht="14.25" hidden="false" customHeight="false" outlineLevel="0" collapsed="false">
      <c r="H5252" s="10"/>
      <c r="N5252" s="0" t="n">
        <v>1.24</v>
      </c>
    </row>
    <row r="5253" customFormat="false" ht="14.25" hidden="false" customHeight="false" outlineLevel="0" collapsed="false">
      <c r="H5253" s="10"/>
      <c r="N5253" s="0" t="n">
        <v>1.23</v>
      </c>
    </row>
    <row r="5254" customFormat="false" ht="14.25" hidden="false" customHeight="false" outlineLevel="0" collapsed="false">
      <c r="H5254" s="10"/>
      <c r="N5254" s="0" t="n">
        <v>5.17</v>
      </c>
    </row>
    <row r="5255" customFormat="false" ht="14.25" hidden="false" customHeight="false" outlineLevel="0" collapsed="false">
      <c r="H5255" s="10"/>
      <c r="N5255" s="0" t="n">
        <v>1.56</v>
      </c>
    </row>
    <row r="5256" customFormat="false" ht="14.25" hidden="false" customHeight="false" outlineLevel="0" collapsed="false">
      <c r="H5256" s="10"/>
      <c r="N5256" s="0" t="n">
        <v>2.44</v>
      </c>
    </row>
    <row r="5257" customFormat="false" ht="14.25" hidden="false" customHeight="false" outlineLevel="0" collapsed="false">
      <c r="H5257" s="10"/>
      <c r="N5257" s="0" t="n">
        <v>1.26</v>
      </c>
    </row>
    <row r="5258" customFormat="false" ht="14.25" hidden="false" customHeight="false" outlineLevel="0" collapsed="false">
      <c r="H5258" s="10"/>
      <c r="N5258" s="0" t="n">
        <v>1.08</v>
      </c>
    </row>
    <row r="5259" customFormat="false" ht="14.25" hidden="false" customHeight="false" outlineLevel="0" collapsed="false">
      <c r="H5259" s="10"/>
      <c r="N5259" s="0" t="n">
        <v>0</v>
      </c>
    </row>
    <row r="5260" customFormat="false" ht="14.25" hidden="false" customHeight="false" outlineLevel="0" collapsed="false">
      <c r="H5260" s="10"/>
      <c r="N5260" s="0" t="n">
        <v>1.09</v>
      </c>
    </row>
    <row r="5261" customFormat="false" ht="14.25" hidden="false" customHeight="false" outlineLevel="0" collapsed="false">
      <c r="H5261" s="10"/>
      <c r="N5261" s="0" t="n">
        <v>1.02</v>
      </c>
    </row>
    <row r="5262" customFormat="false" ht="14.25" hidden="false" customHeight="false" outlineLevel="0" collapsed="false">
      <c r="H5262" s="10"/>
      <c r="N5262" s="0" t="n">
        <v>1.62</v>
      </c>
    </row>
    <row r="5263" customFormat="false" ht="14.25" hidden="false" customHeight="false" outlineLevel="0" collapsed="false">
      <c r="H5263" s="10"/>
      <c r="N5263" s="0" t="n">
        <v>2.76</v>
      </c>
    </row>
    <row r="5264" customFormat="false" ht="14.25" hidden="false" customHeight="false" outlineLevel="0" collapsed="false">
      <c r="H5264" s="10"/>
      <c r="N5264" s="0" t="n">
        <v>1.23</v>
      </c>
    </row>
    <row r="5265" customFormat="false" ht="14.25" hidden="false" customHeight="false" outlineLevel="0" collapsed="false">
      <c r="H5265" s="10"/>
      <c r="N5265" s="0" t="n">
        <v>1.31</v>
      </c>
    </row>
    <row r="5266" customFormat="false" ht="14.25" hidden="false" customHeight="false" outlineLevel="0" collapsed="false">
      <c r="H5266" s="10"/>
      <c r="N5266" s="0" t="n">
        <v>9.46</v>
      </c>
    </row>
    <row r="5267" customFormat="false" ht="14.25" hidden="false" customHeight="false" outlineLevel="0" collapsed="false">
      <c r="H5267" s="10"/>
      <c r="N5267" s="0" t="n">
        <v>1.04</v>
      </c>
    </row>
    <row r="5268" customFormat="false" ht="14.25" hidden="false" customHeight="false" outlineLevel="0" collapsed="false">
      <c r="H5268" s="10"/>
      <c r="N5268" s="0" t="n">
        <v>1.72</v>
      </c>
    </row>
    <row r="5269" customFormat="false" ht="14.25" hidden="false" customHeight="false" outlineLevel="0" collapsed="false">
      <c r="H5269" s="10"/>
      <c r="N5269" s="0" t="n">
        <v>3.6</v>
      </c>
    </row>
    <row r="5270" customFormat="false" ht="14.25" hidden="false" customHeight="false" outlineLevel="0" collapsed="false">
      <c r="H5270" s="10"/>
      <c r="N5270" s="0" t="n">
        <v>1.06</v>
      </c>
    </row>
    <row r="5271" customFormat="false" ht="14.25" hidden="false" customHeight="false" outlineLevel="0" collapsed="false">
      <c r="H5271" s="10"/>
      <c r="N5271" s="0" t="n">
        <v>2.53</v>
      </c>
    </row>
    <row r="5272" customFormat="false" ht="14.25" hidden="false" customHeight="false" outlineLevel="0" collapsed="false">
      <c r="H5272" s="10"/>
      <c r="N5272" s="0" t="n">
        <v>1.25</v>
      </c>
    </row>
    <row r="5273" customFormat="false" ht="14.25" hidden="false" customHeight="false" outlineLevel="0" collapsed="false">
      <c r="H5273" s="10"/>
      <c r="N5273" s="0" t="n">
        <v>2.29</v>
      </c>
    </row>
    <row r="5274" customFormat="false" ht="14.25" hidden="false" customHeight="false" outlineLevel="0" collapsed="false">
      <c r="H5274" s="10"/>
      <c r="N5274" s="0" t="n">
        <v>12.75</v>
      </c>
    </row>
    <row r="5275" customFormat="false" ht="14.25" hidden="false" customHeight="false" outlineLevel="0" collapsed="false">
      <c r="H5275" s="10"/>
      <c r="N5275" s="0" t="n">
        <v>11.31</v>
      </c>
    </row>
    <row r="5276" customFormat="false" ht="14.25" hidden="false" customHeight="false" outlineLevel="0" collapsed="false">
      <c r="H5276" s="10"/>
      <c r="N5276" s="0" t="n">
        <v>2.02</v>
      </c>
    </row>
    <row r="5277" customFormat="false" ht="14.25" hidden="false" customHeight="false" outlineLevel="0" collapsed="false">
      <c r="H5277" s="10"/>
      <c r="N5277" s="0" t="n">
        <v>3.58</v>
      </c>
    </row>
    <row r="5278" customFormat="false" ht="14.25" hidden="false" customHeight="false" outlineLevel="0" collapsed="false">
      <c r="H5278" s="10"/>
      <c r="N5278" s="0" t="n">
        <v>1.19</v>
      </c>
    </row>
    <row r="5279" customFormat="false" ht="14.25" hidden="false" customHeight="false" outlineLevel="0" collapsed="false">
      <c r="H5279" s="10"/>
      <c r="N5279" s="0" t="n">
        <v>9.91</v>
      </c>
    </row>
    <row r="5280" customFormat="false" ht="14.25" hidden="false" customHeight="false" outlineLevel="0" collapsed="false">
      <c r="H5280" s="10"/>
      <c r="N5280" s="0" t="n">
        <v>2.01</v>
      </c>
    </row>
    <row r="5281" customFormat="false" ht="14.25" hidden="false" customHeight="false" outlineLevel="0" collapsed="false">
      <c r="H5281" s="10"/>
      <c r="N5281" s="0" t="n">
        <v>8.67</v>
      </c>
    </row>
    <row r="5282" customFormat="false" ht="14.25" hidden="false" customHeight="false" outlineLevel="0" collapsed="false">
      <c r="H5282" s="10"/>
      <c r="N5282" s="0" t="n">
        <v>1.93</v>
      </c>
    </row>
    <row r="5283" customFormat="false" ht="14.25" hidden="false" customHeight="false" outlineLevel="0" collapsed="false">
      <c r="H5283" s="10"/>
      <c r="N5283" s="0" t="n">
        <v>17</v>
      </c>
    </row>
    <row r="5284" customFormat="false" ht="14.25" hidden="false" customHeight="false" outlineLevel="0" collapsed="false">
      <c r="H5284" s="10"/>
      <c r="N5284" s="0" t="n">
        <v>2</v>
      </c>
    </row>
    <row r="5285" customFormat="false" ht="14.25" hidden="false" customHeight="false" outlineLevel="0" collapsed="false">
      <c r="H5285" s="10"/>
      <c r="N5285" s="0" t="n">
        <v>49.08</v>
      </c>
    </row>
    <row r="5286" customFormat="false" ht="14.25" hidden="false" customHeight="false" outlineLevel="0" collapsed="false">
      <c r="H5286" s="10"/>
      <c r="N5286" s="0" t="n">
        <v>2.47</v>
      </c>
    </row>
    <row r="5287" customFormat="false" ht="14.25" hidden="false" customHeight="false" outlineLevel="0" collapsed="false">
      <c r="H5287" s="10"/>
      <c r="N5287" s="0" t="n">
        <v>1.34</v>
      </c>
    </row>
    <row r="5288" customFormat="false" ht="14.25" hidden="false" customHeight="false" outlineLevel="0" collapsed="false">
      <c r="H5288" s="10"/>
      <c r="N5288" s="0" t="n">
        <v>4.51</v>
      </c>
    </row>
    <row r="5289" customFormat="false" ht="14.25" hidden="false" customHeight="false" outlineLevel="0" collapsed="false">
      <c r="H5289" s="10"/>
      <c r="N5289" s="0" t="n">
        <v>3.18</v>
      </c>
    </row>
    <row r="5290" customFormat="false" ht="14.25" hidden="false" customHeight="false" outlineLevel="0" collapsed="false">
      <c r="H5290" s="10"/>
      <c r="N5290" s="0" t="n">
        <v>1.48</v>
      </c>
    </row>
    <row r="5291" customFormat="false" ht="14.25" hidden="false" customHeight="false" outlineLevel="0" collapsed="false">
      <c r="H5291" s="10"/>
      <c r="N5291" s="0" t="n">
        <v>1.15</v>
      </c>
    </row>
    <row r="5292" customFormat="false" ht="14.25" hidden="false" customHeight="false" outlineLevel="0" collapsed="false">
      <c r="H5292" s="10"/>
      <c r="N5292" s="0" t="n">
        <v>2.43</v>
      </c>
    </row>
    <row r="5293" customFormat="false" ht="14.25" hidden="false" customHeight="false" outlineLevel="0" collapsed="false">
      <c r="H5293" s="10"/>
      <c r="N5293" s="0" t="n">
        <v>4</v>
      </c>
    </row>
    <row r="5294" customFormat="false" ht="14.25" hidden="false" customHeight="false" outlineLevel="0" collapsed="false">
      <c r="H5294" s="10"/>
      <c r="N5294" s="0" t="n">
        <v>2.27</v>
      </c>
    </row>
    <row r="5295" customFormat="false" ht="14.25" hidden="false" customHeight="false" outlineLevel="0" collapsed="false">
      <c r="H5295" s="10"/>
      <c r="N5295" s="0" t="n">
        <v>3.65</v>
      </c>
    </row>
    <row r="5296" customFormat="false" ht="14.25" hidden="false" customHeight="false" outlineLevel="0" collapsed="false">
      <c r="H5296" s="10"/>
      <c r="N5296" s="0" t="n">
        <v>56.67</v>
      </c>
    </row>
    <row r="5297" customFormat="false" ht="14.25" hidden="false" customHeight="false" outlineLevel="0" collapsed="false">
      <c r="H5297" s="10"/>
      <c r="N5297" s="0" t="n">
        <v>12.32</v>
      </c>
    </row>
    <row r="5298" customFormat="false" ht="14.25" hidden="false" customHeight="false" outlineLevel="0" collapsed="false">
      <c r="H5298" s="10"/>
      <c r="N5298" s="0" t="n">
        <v>3.85</v>
      </c>
    </row>
    <row r="5299" customFormat="false" ht="14.25" hidden="false" customHeight="false" outlineLevel="0" collapsed="false">
      <c r="H5299" s="10"/>
      <c r="N5299" s="0" t="n">
        <v>1.56</v>
      </c>
    </row>
    <row r="5300" customFormat="false" ht="14.25" hidden="false" customHeight="false" outlineLevel="0" collapsed="false">
      <c r="H5300" s="10"/>
      <c r="N5300" s="0" t="n">
        <v>1.38</v>
      </c>
    </row>
    <row r="5301" customFormat="false" ht="14.25" hidden="false" customHeight="false" outlineLevel="0" collapsed="false">
      <c r="H5301" s="10"/>
      <c r="N5301" s="0" t="n">
        <v>1.01</v>
      </c>
    </row>
    <row r="5302" customFormat="false" ht="14.25" hidden="false" customHeight="false" outlineLevel="0" collapsed="false">
      <c r="H5302" s="10"/>
      <c r="N5302" s="0" t="n">
        <v>3.24</v>
      </c>
    </row>
    <row r="5303" customFormat="false" ht="14.25" hidden="false" customHeight="false" outlineLevel="0" collapsed="false">
      <c r="H5303" s="10"/>
      <c r="N5303" s="0" t="n">
        <v>19.03</v>
      </c>
    </row>
    <row r="5304" customFormat="false" ht="14.25" hidden="false" customHeight="false" outlineLevel="0" collapsed="false">
      <c r="H5304" s="10"/>
      <c r="N5304" s="0" t="n">
        <v>71.25</v>
      </c>
    </row>
    <row r="5305" customFormat="false" ht="14.25" hidden="false" customHeight="false" outlineLevel="0" collapsed="false">
      <c r="H5305" s="10"/>
      <c r="N5305" s="0" t="n">
        <v>12.79</v>
      </c>
    </row>
    <row r="5306" customFormat="false" ht="14.25" hidden="false" customHeight="false" outlineLevel="0" collapsed="false">
      <c r="H5306" s="10"/>
      <c r="N5306" s="0" t="n">
        <v>2.83</v>
      </c>
    </row>
    <row r="5307" customFormat="false" ht="14.25" hidden="false" customHeight="false" outlineLevel="0" collapsed="false">
      <c r="H5307" s="10"/>
      <c r="N5307" s="0" t="n">
        <v>1</v>
      </c>
    </row>
    <row r="5308" customFormat="false" ht="14.25" hidden="false" customHeight="false" outlineLevel="0" collapsed="false">
      <c r="H5308" s="10"/>
      <c r="N5308" s="0" t="n">
        <v>1.08</v>
      </c>
    </row>
    <row r="5309" customFormat="false" ht="14.25" hidden="false" customHeight="false" outlineLevel="0" collapsed="false">
      <c r="H5309" s="10"/>
      <c r="N5309" s="0" t="n">
        <v>6.58</v>
      </c>
    </row>
    <row r="5310" customFormat="false" ht="14.25" hidden="false" customHeight="false" outlineLevel="0" collapsed="false">
      <c r="H5310" s="10"/>
      <c r="N5310" s="0" t="n">
        <v>1.42</v>
      </c>
    </row>
    <row r="5311" customFormat="false" ht="14.25" hidden="false" customHeight="false" outlineLevel="0" collapsed="false">
      <c r="H5311" s="10"/>
      <c r="N5311" s="0" t="n">
        <v>8.55</v>
      </c>
    </row>
    <row r="5312" customFormat="false" ht="14.25" hidden="false" customHeight="false" outlineLevel="0" collapsed="false">
      <c r="H5312" s="10"/>
      <c r="N5312" s="0" t="n">
        <v>1.12</v>
      </c>
    </row>
    <row r="5313" customFormat="false" ht="14.25" hidden="false" customHeight="false" outlineLevel="0" collapsed="false">
      <c r="H5313" s="10"/>
      <c r="N5313" s="0" t="n">
        <v>1.02</v>
      </c>
    </row>
    <row r="5314" customFormat="false" ht="14.25" hidden="false" customHeight="false" outlineLevel="0" collapsed="false">
      <c r="H5314" s="10"/>
      <c r="N5314" s="0" t="n">
        <v>1.7</v>
      </c>
    </row>
    <row r="5315" customFormat="false" ht="14.25" hidden="false" customHeight="false" outlineLevel="0" collapsed="false">
      <c r="H5315" s="10"/>
      <c r="N5315" s="0" t="n">
        <v>79.44</v>
      </c>
    </row>
    <row r="5316" customFormat="false" ht="14.25" hidden="false" customHeight="false" outlineLevel="0" collapsed="false">
      <c r="H5316" s="10"/>
      <c r="N5316" s="0" t="n">
        <v>1.42</v>
      </c>
    </row>
    <row r="5317" customFormat="false" ht="14.25" hidden="false" customHeight="false" outlineLevel="0" collapsed="false">
      <c r="H5317" s="10"/>
      <c r="N5317" s="0" t="n">
        <v>1.15</v>
      </c>
    </row>
    <row r="5318" customFormat="false" ht="14.25" hidden="false" customHeight="false" outlineLevel="0" collapsed="false">
      <c r="H5318" s="10"/>
      <c r="N5318" s="0" t="n">
        <v>1.18</v>
      </c>
    </row>
    <row r="5319" customFormat="false" ht="14.25" hidden="false" customHeight="false" outlineLevel="0" collapsed="false">
      <c r="H5319" s="10"/>
      <c r="N5319" s="0" t="n">
        <v>1.18</v>
      </c>
    </row>
    <row r="5320" customFormat="false" ht="14.25" hidden="false" customHeight="false" outlineLevel="0" collapsed="false">
      <c r="H5320" s="10"/>
      <c r="N5320" s="0" t="n">
        <v>5.68</v>
      </c>
    </row>
    <row r="5321" customFormat="false" ht="14.25" hidden="false" customHeight="false" outlineLevel="0" collapsed="false">
      <c r="H5321" s="10"/>
      <c r="N5321" s="0" t="n">
        <v>2.25</v>
      </c>
    </row>
    <row r="5322" customFormat="false" ht="14.25" hidden="false" customHeight="false" outlineLevel="0" collapsed="false">
      <c r="H5322" s="10"/>
      <c r="N5322" s="0" t="n">
        <v>1.17</v>
      </c>
    </row>
    <row r="5323" customFormat="false" ht="14.25" hidden="false" customHeight="false" outlineLevel="0" collapsed="false">
      <c r="H5323" s="10"/>
      <c r="N5323" s="0" t="n">
        <v>4.15</v>
      </c>
    </row>
    <row r="5324" customFormat="false" ht="14.25" hidden="false" customHeight="false" outlineLevel="0" collapsed="false">
      <c r="H5324" s="10"/>
      <c r="N5324" s="0" t="n">
        <v>2.16</v>
      </c>
    </row>
    <row r="5325" customFormat="false" ht="14.25" hidden="false" customHeight="false" outlineLevel="0" collapsed="false">
      <c r="H5325" s="10"/>
      <c r="N5325" s="0" t="n">
        <v>10.97</v>
      </c>
    </row>
    <row r="5326" customFormat="false" ht="14.25" hidden="false" customHeight="false" outlineLevel="0" collapsed="false">
      <c r="H5326" s="10"/>
      <c r="N5326" s="0" t="n">
        <v>1</v>
      </c>
    </row>
    <row r="5327" customFormat="false" ht="14.25" hidden="false" customHeight="false" outlineLevel="0" collapsed="false">
      <c r="H5327" s="10"/>
      <c r="N5327" s="0" t="n">
        <v>1.33</v>
      </c>
    </row>
    <row r="5328" customFormat="false" ht="14.25" hidden="false" customHeight="false" outlineLevel="0" collapsed="false">
      <c r="H5328" s="10"/>
      <c r="N5328" s="0" t="n">
        <v>1.58</v>
      </c>
    </row>
    <row r="5329" customFormat="false" ht="14.25" hidden="false" customHeight="false" outlineLevel="0" collapsed="false">
      <c r="H5329" s="10"/>
      <c r="N5329" s="0" t="n">
        <v>2.36</v>
      </c>
    </row>
    <row r="5330" customFormat="false" ht="14.25" hidden="false" customHeight="false" outlineLevel="0" collapsed="false">
      <c r="H5330" s="10"/>
      <c r="N5330" s="0" t="n">
        <v>2.88</v>
      </c>
    </row>
    <row r="5331" customFormat="false" ht="14.25" hidden="false" customHeight="false" outlineLevel="0" collapsed="false">
      <c r="H5331" s="10"/>
      <c r="N5331" s="0" t="n">
        <v>2.84</v>
      </c>
    </row>
    <row r="5332" customFormat="false" ht="14.25" hidden="false" customHeight="false" outlineLevel="0" collapsed="false">
      <c r="H5332" s="10"/>
      <c r="N5332" s="0" t="n">
        <v>2.88</v>
      </c>
    </row>
    <row r="5333" customFormat="false" ht="14.25" hidden="false" customHeight="false" outlineLevel="0" collapsed="false">
      <c r="H5333" s="10"/>
      <c r="N5333" s="0" t="n">
        <v>21.34</v>
      </c>
    </row>
    <row r="5334" customFormat="false" ht="14.25" hidden="false" customHeight="false" outlineLevel="0" collapsed="false">
      <c r="H5334" s="10"/>
      <c r="N5334" s="0" t="n">
        <v>2.13</v>
      </c>
    </row>
    <row r="5335" customFormat="false" ht="14.25" hidden="false" customHeight="false" outlineLevel="0" collapsed="false">
      <c r="H5335" s="10"/>
      <c r="N5335" s="0" t="n">
        <v>1.42</v>
      </c>
    </row>
    <row r="5336" customFormat="false" ht="14.25" hidden="false" customHeight="false" outlineLevel="0" collapsed="false">
      <c r="H5336" s="10"/>
      <c r="N5336" s="0" t="n">
        <v>2.39</v>
      </c>
    </row>
    <row r="5337" customFormat="false" ht="14.25" hidden="false" customHeight="false" outlineLevel="0" collapsed="false">
      <c r="H5337" s="10"/>
      <c r="N5337" s="0" t="n">
        <v>26.16</v>
      </c>
    </row>
    <row r="5338" customFormat="false" ht="14.25" hidden="false" customHeight="false" outlineLevel="0" collapsed="false">
      <c r="H5338" s="10"/>
      <c r="N5338" s="0" t="n">
        <v>1.61</v>
      </c>
    </row>
    <row r="5339" customFormat="false" ht="14.25" hidden="false" customHeight="false" outlineLevel="0" collapsed="false">
      <c r="H5339" s="10"/>
      <c r="N5339" s="0" t="n">
        <v>1.1</v>
      </c>
    </row>
    <row r="5340" customFormat="false" ht="14.25" hidden="false" customHeight="false" outlineLevel="0" collapsed="false">
      <c r="H5340" s="10"/>
      <c r="N5340" s="0" t="n">
        <v>34.09</v>
      </c>
    </row>
    <row r="5341" customFormat="false" ht="14.25" hidden="false" customHeight="false" outlineLevel="0" collapsed="false">
      <c r="H5341" s="10"/>
      <c r="N5341" s="0" t="n">
        <v>1.84</v>
      </c>
    </row>
    <row r="5342" customFormat="false" ht="14.25" hidden="false" customHeight="false" outlineLevel="0" collapsed="false">
      <c r="H5342" s="10"/>
      <c r="N5342" s="0" t="n">
        <v>1.71</v>
      </c>
    </row>
    <row r="5343" customFormat="false" ht="14.25" hidden="false" customHeight="false" outlineLevel="0" collapsed="false">
      <c r="H5343" s="10"/>
      <c r="N5343" s="0" t="n">
        <v>2.64</v>
      </c>
    </row>
    <row r="5344" customFormat="false" ht="14.25" hidden="false" customHeight="false" outlineLevel="0" collapsed="false">
      <c r="H5344" s="10"/>
      <c r="N5344" s="0" t="n">
        <v>1.79</v>
      </c>
    </row>
    <row r="5345" customFormat="false" ht="14.25" hidden="false" customHeight="false" outlineLevel="0" collapsed="false">
      <c r="H5345" s="10"/>
      <c r="N5345" s="0" t="n">
        <v>26.49</v>
      </c>
    </row>
    <row r="5346" customFormat="false" ht="14.25" hidden="false" customHeight="false" outlineLevel="0" collapsed="false">
      <c r="H5346" s="10"/>
      <c r="N5346" s="0" t="n">
        <v>1.15</v>
      </c>
    </row>
    <row r="5347" customFormat="false" ht="14.25" hidden="false" customHeight="false" outlineLevel="0" collapsed="false">
      <c r="H5347" s="10"/>
      <c r="N5347" s="0" t="n">
        <v>6.66</v>
      </c>
    </row>
    <row r="5348" customFormat="false" ht="14.25" hidden="false" customHeight="false" outlineLevel="0" collapsed="false">
      <c r="H5348" s="10"/>
      <c r="N5348" s="0" t="n">
        <v>21.65</v>
      </c>
    </row>
    <row r="5349" customFormat="false" ht="14.25" hidden="false" customHeight="false" outlineLevel="0" collapsed="false">
      <c r="H5349" s="10"/>
      <c r="N5349" s="0" t="n">
        <v>2.95</v>
      </c>
    </row>
    <row r="5350" customFormat="false" ht="14.25" hidden="false" customHeight="false" outlineLevel="0" collapsed="false">
      <c r="H5350" s="10"/>
      <c r="N5350" s="0" t="n">
        <v>2.6</v>
      </c>
    </row>
    <row r="5351" customFormat="false" ht="14.25" hidden="false" customHeight="false" outlineLevel="0" collapsed="false">
      <c r="H5351" s="10"/>
      <c r="N5351" s="0" t="n">
        <v>6.93</v>
      </c>
    </row>
    <row r="5352" customFormat="false" ht="14.25" hidden="false" customHeight="false" outlineLevel="0" collapsed="false">
      <c r="H5352" s="10"/>
      <c r="N5352" s="0" t="n">
        <v>1.47</v>
      </c>
    </row>
    <row r="5353" customFormat="false" ht="14.25" hidden="false" customHeight="false" outlineLevel="0" collapsed="false">
      <c r="H5353" s="10"/>
      <c r="N5353" s="0" t="n">
        <v>1</v>
      </c>
    </row>
    <row r="5354" customFormat="false" ht="14.25" hidden="false" customHeight="false" outlineLevel="0" collapsed="false">
      <c r="H5354" s="10"/>
      <c r="N5354" s="0" t="n">
        <v>1.04</v>
      </c>
    </row>
    <row r="5355" customFormat="false" ht="14.25" hidden="false" customHeight="false" outlineLevel="0" collapsed="false">
      <c r="H5355" s="10"/>
      <c r="N5355" s="0" t="n">
        <v>1.72</v>
      </c>
    </row>
    <row r="5356" customFormat="false" ht="14.25" hidden="false" customHeight="false" outlineLevel="0" collapsed="false">
      <c r="H5356" s="10"/>
      <c r="N5356" s="0" t="n">
        <v>2.64</v>
      </c>
    </row>
    <row r="5357" customFormat="false" ht="14.25" hidden="false" customHeight="false" outlineLevel="0" collapsed="false">
      <c r="H5357" s="10"/>
      <c r="N5357" s="0" t="n">
        <v>1.02</v>
      </c>
    </row>
    <row r="5358" customFormat="false" ht="14.25" hidden="false" customHeight="false" outlineLevel="0" collapsed="false">
      <c r="H5358" s="10"/>
      <c r="N5358" s="0" t="n">
        <v>2.28</v>
      </c>
    </row>
    <row r="5359" customFormat="false" ht="14.25" hidden="false" customHeight="false" outlineLevel="0" collapsed="false">
      <c r="H5359" s="10"/>
      <c r="N5359" s="0" t="n">
        <v>1.13</v>
      </c>
    </row>
    <row r="5360" customFormat="false" ht="14.25" hidden="false" customHeight="false" outlineLevel="0" collapsed="false">
      <c r="H5360" s="10"/>
      <c r="N5360" s="0" t="n">
        <v>4.72</v>
      </c>
    </row>
    <row r="5361" customFormat="false" ht="14.25" hidden="false" customHeight="false" outlineLevel="0" collapsed="false">
      <c r="H5361" s="10"/>
      <c r="N5361" s="0" t="n">
        <v>2.77</v>
      </c>
    </row>
    <row r="5362" customFormat="false" ht="14.25" hidden="false" customHeight="false" outlineLevel="0" collapsed="false">
      <c r="H5362" s="10"/>
      <c r="N5362" s="0" t="n">
        <v>1.05</v>
      </c>
    </row>
    <row r="5363" customFormat="false" ht="14.25" hidden="false" customHeight="false" outlineLevel="0" collapsed="false">
      <c r="H5363" s="10"/>
      <c r="N5363" s="0" t="n">
        <v>5.77</v>
      </c>
    </row>
    <row r="5364" customFormat="false" ht="14.25" hidden="false" customHeight="false" outlineLevel="0" collapsed="false">
      <c r="H5364" s="10"/>
      <c r="N5364" s="0" t="n">
        <v>1.68</v>
      </c>
    </row>
    <row r="5365" customFormat="false" ht="14.25" hidden="false" customHeight="false" outlineLevel="0" collapsed="false">
      <c r="H5365" s="10"/>
      <c r="N5365" s="0" t="n">
        <v>1.28</v>
      </c>
    </row>
    <row r="5366" customFormat="false" ht="14.25" hidden="false" customHeight="false" outlineLevel="0" collapsed="false">
      <c r="H5366" s="10"/>
      <c r="N5366" s="0" t="n">
        <v>2.91</v>
      </c>
    </row>
    <row r="5367" customFormat="false" ht="14.25" hidden="false" customHeight="false" outlineLevel="0" collapsed="false">
      <c r="H5367" s="10"/>
      <c r="N5367" s="0" t="n">
        <v>1.64</v>
      </c>
    </row>
    <row r="5368" customFormat="false" ht="14.25" hidden="false" customHeight="false" outlineLevel="0" collapsed="false">
      <c r="H5368" s="10"/>
      <c r="N5368" s="0" t="n">
        <v>1.46</v>
      </c>
    </row>
    <row r="5369" customFormat="false" ht="14.25" hidden="false" customHeight="false" outlineLevel="0" collapsed="false">
      <c r="H5369" s="10"/>
      <c r="N5369" s="0" t="n">
        <v>1.94</v>
      </c>
    </row>
    <row r="5370" customFormat="false" ht="14.25" hidden="false" customHeight="false" outlineLevel="0" collapsed="false">
      <c r="H5370" s="10"/>
      <c r="N5370" s="0" t="n">
        <v>245.72</v>
      </c>
    </row>
    <row r="5371" customFormat="false" ht="14.25" hidden="false" customHeight="false" outlineLevel="0" collapsed="false">
      <c r="H5371" s="10"/>
      <c r="N5371" s="0" t="n">
        <v>6.97</v>
      </c>
    </row>
    <row r="5372" customFormat="false" ht="14.25" hidden="false" customHeight="false" outlineLevel="0" collapsed="false">
      <c r="H5372" s="10"/>
      <c r="N5372" s="0" t="n">
        <v>1.49</v>
      </c>
    </row>
    <row r="5373" customFormat="false" ht="14.25" hidden="false" customHeight="false" outlineLevel="0" collapsed="false">
      <c r="H5373" s="10"/>
      <c r="N5373" s="0" t="n">
        <v>8.14</v>
      </c>
    </row>
    <row r="5374" customFormat="false" ht="14.25" hidden="false" customHeight="false" outlineLevel="0" collapsed="false">
      <c r="H5374" s="10"/>
      <c r="N5374" s="0" t="n">
        <v>1.16</v>
      </c>
    </row>
    <row r="5375" customFormat="false" ht="14.25" hidden="false" customHeight="false" outlineLevel="0" collapsed="false">
      <c r="H5375" s="10"/>
      <c r="N5375" s="0" t="n">
        <v>4.45</v>
      </c>
    </row>
    <row r="5376" customFormat="false" ht="14.25" hidden="false" customHeight="false" outlineLevel="0" collapsed="false">
      <c r="H5376" s="10"/>
      <c r="N5376" s="0" t="n">
        <v>2.92</v>
      </c>
    </row>
    <row r="5377" customFormat="false" ht="14.25" hidden="false" customHeight="false" outlineLevel="0" collapsed="false">
      <c r="H5377" s="10"/>
      <c r="N5377" s="0" t="n">
        <v>5.51</v>
      </c>
    </row>
    <row r="5378" customFormat="false" ht="14.25" hidden="false" customHeight="false" outlineLevel="0" collapsed="false">
      <c r="H5378" s="10"/>
      <c r="N5378" s="0" t="n">
        <v>1.03</v>
      </c>
    </row>
    <row r="5379" customFormat="false" ht="14.25" hidden="false" customHeight="false" outlineLevel="0" collapsed="false">
      <c r="H5379" s="10"/>
      <c r="N5379" s="0" t="n">
        <v>1.06</v>
      </c>
    </row>
    <row r="5380" customFormat="false" ht="14.25" hidden="false" customHeight="false" outlineLevel="0" collapsed="false">
      <c r="H5380" s="10"/>
      <c r="N5380" s="0" t="n">
        <v>3.24</v>
      </c>
    </row>
    <row r="5381" customFormat="false" ht="14.25" hidden="false" customHeight="false" outlineLevel="0" collapsed="false">
      <c r="H5381" s="10"/>
      <c r="N5381" s="0" t="n">
        <v>1.11</v>
      </c>
    </row>
    <row r="5382" customFormat="false" ht="14.25" hidden="false" customHeight="false" outlineLevel="0" collapsed="false">
      <c r="H5382" s="10"/>
      <c r="N5382" s="0" t="n">
        <v>2.6</v>
      </c>
    </row>
    <row r="5383" customFormat="false" ht="14.25" hidden="false" customHeight="false" outlineLevel="0" collapsed="false">
      <c r="H5383" s="10"/>
      <c r="N5383" s="0" t="n">
        <v>1.38</v>
      </c>
    </row>
    <row r="5384" customFormat="false" ht="14.25" hidden="false" customHeight="false" outlineLevel="0" collapsed="false">
      <c r="H5384" s="10"/>
      <c r="N5384" s="0" t="n">
        <v>1.89</v>
      </c>
    </row>
    <row r="5385" customFormat="false" ht="14.25" hidden="false" customHeight="false" outlineLevel="0" collapsed="false">
      <c r="H5385" s="10"/>
      <c r="N5385" s="0" t="n">
        <v>1.44</v>
      </c>
    </row>
    <row r="5386" customFormat="false" ht="14.25" hidden="false" customHeight="false" outlineLevel="0" collapsed="false">
      <c r="H5386" s="10"/>
      <c r="N5386" s="0" t="n">
        <v>2.97</v>
      </c>
    </row>
    <row r="5387" customFormat="false" ht="14.25" hidden="false" customHeight="false" outlineLevel="0" collapsed="false">
      <c r="H5387" s="10"/>
      <c r="N5387" s="0" t="n">
        <v>1.06</v>
      </c>
    </row>
    <row r="5388" customFormat="false" ht="14.25" hidden="false" customHeight="false" outlineLevel="0" collapsed="false">
      <c r="H5388" s="10"/>
      <c r="N5388" s="0" t="n">
        <v>1.25</v>
      </c>
    </row>
    <row r="5389" customFormat="false" ht="14.25" hidden="false" customHeight="false" outlineLevel="0" collapsed="false">
      <c r="H5389" s="10"/>
      <c r="N5389" s="0" t="n">
        <v>1.73</v>
      </c>
    </row>
    <row r="5390" customFormat="false" ht="14.25" hidden="false" customHeight="false" outlineLevel="0" collapsed="false">
      <c r="H5390" s="10"/>
      <c r="N5390" s="0" t="n">
        <v>1.32</v>
      </c>
    </row>
    <row r="5391" customFormat="false" ht="14.25" hidden="false" customHeight="false" outlineLevel="0" collapsed="false">
      <c r="H5391" s="10"/>
      <c r="N5391" s="0" t="n">
        <v>0</v>
      </c>
    </row>
    <row r="5392" customFormat="false" ht="14.25" hidden="false" customHeight="false" outlineLevel="0" collapsed="false">
      <c r="H5392" s="10"/>
      <c r="N5392" s="0" t="n">
        <v>1.89</v>
      </c>
    </row>
    <row r="5393" customFormat="false" ht="14.25" hidden="false" customHeight="false" outlineLevel="0" collapsed="false">
      <c r="H5393" s="10"/>
      <c r="N5393" s="0" t="n">
        <v>1.57</v>
      </c>
    </row>
    <row r="5394" customFormat="false" ht="14.25" hidden="false" customHeight="false" outlineLevel="0" collapsed="false">
      <c r="H5394" s="10"/>
      <c r="N5394" s="0" t="n">
        <v>1.22</v>
      </c>
    </row>
    <row r="5395" customFormat="false" ht="14.25" hidden="false" customHeight="false" outlineLevel="0" collapsed="false">
      <c r="H5395" s="10"/>
      <c r="N5395" s="0" t="n">
        <v>1.8</v>
      </c>
    </row>
    <row r="5396" customFormat="false" ht="14.25" hidden="false" customHeight="false" outlineLevel="0" collapsed="false">
      <c r="H5396" s="10"/>
      <c r="N5396" s="0" t="n">
        <v>1.62</v>
      </c>
    </row>
    <row r="5397" customFormat="false" ht="14.25" hidden="false" customHeight="false" outlineLevel="0" collapsed="false">
      <c r="H5397" s="10"/>
      <c r="N5397" s="0" t="n">
        <v>1.4</v>
      </c>
    </row>
    <row r="5398" customFormat="false" ht="14.25" hidden="false" customHeight="false" outlineLevel="0" collapsed="false">
      <c r="H5398" s="10"/>
      <c r="N5398" s="0" t="n">
        <v>1.05</v>
      </c>
    </row>
    <row r="5399" customFormat="false" ht="14.25" hidden="false" customHeight="false" outlineLevel="0" collapsed="false">
      <c r="H5399" s="10"/>
      <c r="N5399" s="0" t="n">
        <v>5.53</v>
      </c>
    </row>
    <row r="5400" customFormat="false" ht="14.25" hidden="false" customHeight="false" outlineLevel="0" collapsed="false">
      <c r="H5400" s="10"/>
      <c r="N5400" s="0" t="n">
        <v>4.19</v>
      </c>
    </row>
    <row r="5401" customFormat="false" ht="14.25" hidden="false" customHeight="false" outlineLevel="0" collapsed="false">
      <c r="H5401" s="10"/>
      <c r="N5401" s="0" t="n">
        <v>9.18</v>
      </c>
    </row>
    <row r="5402" customFormat="false" ht="14.25" hidden="false" customHeight="false" outlineLevel="0" collapsed="false">
      <c r="H5402" s="10"/>
      <c r="N5402" s="0" t="n">
        <v>5.17</v>
      </c>
    </row>
    <row r="5403" customFormat="false" ht="14.25" hidden="false" customHeight="false" outlineLevel="0" collapsed="false">
      <c r="H5403" s="10"/>
      <c r="N5403" s="0" t="n">
        <v>1.12</v>
      </c>
    </row>
    <row r="5404" customFormat="false" ht="14.25" hidden="false" customHeight="false" outlineLevel="0" collapsed="false">
      <c r="H5404" s="10"/>
      <c r="N5404" s="0" t="n">
        <v>0</v>
      </c>
    </row>
    <row r="5405" customFormat="false" ht="14.25" hidden="false" customHeight="false" outlineLevel="0" collapsed="false">
      <c r="H5405" s="10"/>
      <c r="N5405" s="0" t="n">
        <v>4.03</v>
      </c>
    </row>
    <row r="5406" customFormat="false" ht="14.25" hidden="false" customHeight="false" outlineLevel="0" collapsed="false">
      <c r="H5406" s="10"/>
      <c r="N5406" s="0" t="n">
        <v>1</v>
      </c>
    </row>
    <row r="5407" customFormat="false" ht="14.25" hidden="false" customHeight="false" outlineLevel="0" collapsed="false">
      <c r="H5407" s="10"/>
      <c r="N5407" s="0" t="n">
        <v>2.1</v>
      </c>
    </row>
    <row r="5408" customFormat="false" ht="14.25" hidden="false" customHeight="false" outlineLevel="0" collapsed="false">
      <c r="H5408" s="10"/>
      <c r="N5408" s="0" t="n">
        <v>4.33</v>
      </c>
    </row>
    <row r="5409" customFormat="false" ht="14.25" hidden="false" customHeight="false" outlineLevel="0" collapsed="false">
      <c r="H5409" s="10"/>
      <c r="N5409" s="0" t="n">
        <v>1.26</v>
      </c>
    </row>
    <row r="5410" customFormat="false" ht="14.25" hidden="false" customHeight="false" outlineLevel="0" collapsed="false">
      <c r="H5410" s="10"/>
      <c r="N5410" s="0" t="n">
        <v>1.16</v>
      </c>
    </row>
    <row r="5411" customFormat="false" ht="14.25" hidden="false" customHeight="false" outlineLevel="0" collapsed="false">
      <c r="H5411" s="10"/>
      <c r="N5411" s="0" t="n">
        <v>1</v>
      </c>
    </row>
    <row r="5412" customFormat="false" ht="14.25" hidden="false" customHeight="false" outlineLevel="0" collapsed="false">
      <c r="H5412" s="10"/>
      <c r="N5412" s="0" t="n">
        <v>16.73</v>
      </c>
    </row>
    <row r="5413" customFormat="false" ht="14.25" hidden="false" customHeight="false" outlineLevel="0" collapsed="false">
      <c r="H5413" s="10"/>
      <c r="N5413" s="0" t="n">
        <v>1.51</v>
      </c>
    </row>
    <row r="5414" customFormat="false" ht="14.25" hidden="false" customHeight="false" outlineLevel="0" collapsed="false">
      <c r="H5414" s="10"/>
      <c r="N5414" s="0" t="n">
        <v>1.12</v>
      </c>
    </row>
    <row r="5415" customFormat="false" ht="14.25" hidden="false" customHeight="false" outlineLevel="0" collapsed="false">
      <c r="H5415" s="10"/>
      <c r="N5415" s="0" t="n">
        <v>3.39</v>
      </c>
    </row>
    <row r="5416" customFormat="false" ht="14.25" hidden="false" customHeight="false" outlineLevel="0" collapsed="false">
      <c r="H5416" s="10"/>
      <c r="N5416" s="0" t="n">
        <v>1.47</v>
      </c>
    </row>
    <row r="5417" customFormat="false" ht="14.25" hidden="false" customHeight="false" outlineLevel="0" collapsed="false">
      <c r="H5417" s="10"/>
      <c r="N5417" s="0" t="n">
        <v>25.61</v>
      </c>
    </row>
    <row r="5418" customFormat="false" ht="14.25" hidden="false" customHeight="false" outlineLevel="0" collapsed="false">
      <c r="H5418" s="10"/>
      <c r="N5418" s="0" t="n">
        <v>1.38</v>
      </c>
    </row>
    <row r="5419" customFormat="false" ht="14.25" hidden="false" customHeight="false" outlineLevel="0" collapsed="false">
      <c r="H5419" s="10"/>
      <c r="N5419" s="0" t="n">
        <v>10.46</v>
      </c>
    </row>
    <row r="5420" customFormat="false" ht="14.25" hidden="false" customHeight="false" outlineLevel="0" collapsed="false">
      <c r="H5420" s="10"/>
      <c r="N5420" s="0" t="n">
        <v>2.63</v>
      </c>
    </row>
    <row r="5421" customFormat="false" ht="14.25" hidden="false" customHeight="false" outlineLevel="0" collapsed="false">
      <c r="H5421" s="10"/>
      <c r="N5421" s="0" t="n">
        <v>7.11</v>
      </c>
    </row>
    <row r="5422" customFormat="false" ht="14.25" hidden="false" customHeight="false" outlineLevel="0" collapsed="false">
      <c r="H5422" s="10"/>
      <c r="N5422" s="0" t="n">
        <v>3.77</v>
      </c>
    </row>
    <row r="5423" customFormat="false" ht="14.25" hidden="false" customHeight="false" outlineLevel="0" collapsed="false">
      <c r="H5423" s="10"/>
      <c r="N5423" s="0" t="n">
        <v>1.06</v>
      </c>
    </row>
    <row r="5424" customFormat="false" ht="14.25" hidden="false" customHeight="false" outlineLevel="0" collapsed="false">
      <c r="H5424" s="10"/>
      <c r="N5424" s="0" t="n">
        <v>1.26</v>
      </c>
    </row>
    <row r="5425" customFormat="false" ht="14.25" hidden="false" customHeight="false" outlineLevel="0" collapsed="false">
      <c r="H5425" s="10"/>
      <c r="N5425" s="0" t="n">
        <v>1.26</v>
      </c>
    </row>
    <row r="5426" customFormat="false" ht="14.25" hidden="false" customHeight="false" outlineLevel="0" collapsed="false">
      <c r="H5426" s="10"/>
      <c r="N5426" s="0" t="n">
        <v>2.39</v>
      </c>
    </row>
    <row r="5427" customFormat="false" ht="14.25" hidden="false" customHeight="false" outlineLevel="0" collapsed="false">
      <c r="H5427" s="10"/>
      <c r="N5427" s="0" t="n">
        <v>4.09</v>
      </c>
    </row>
    <row r="5428" customFormat="false" ht="14.25" hidden="false" customHeight="false" outlineLevel="0" collapsed="false">
      <c r="H5428" s="10"/>
      <c r="N5428" s="0" t="n">
        <v>1.55</v>
      </c>
    </row>
    <row r="5429" customFormat="false" ht="14.25" hidden="false" customHeight="false" outlineLevel="0" collapsed="false">
      <c r="H5429" s="10"/>
      <c r="N5429" s="0" t="n">
        <v>1.26</v>
      </c>
    </row>
    <row r="5430" customFormat="false" ht="14.25" hidden="false" customHeight="false" outlineLevel="0" collapsed="false">
      <c r="H5430" s="10"/>
      <c r="N5430" s="0" t="n">
        <v>3.83</v>
      </c>
    </row>
    <row r="5431" customFormat="false" ht="14.25" hidden="false" customHeight="false" outlineLevel="0" collapsed="false">
      <c r="H5431" s="10"/>
      <c r="N5431" s="0" t="n">
        <v>3.51</v>
      </c>
    </row>
    <row r="5432" customFormat="false" ht="14.25" hidden="false" customHeight="false" outlineLevel="0" collapsed="false">
      <c r="H5432" s="10"/>
      <c r="N5432" s="0" t="n">
        <v>1.31</v>
      </c>
    </row>
    <row r="5433" customFormat="false" ht="14.25" hidden="false" customHeight="false" outlineLevel="0" collapsed="false">
      <c r="H5433" s="10"/>
      <c r="N5433" s="0" t="n">
        <v>2.16</v>
      </c>
    </row>
    <row r="5434" customFormat="false" ht="14.25" hidden="false" customHeight="false" outlineLevel="0" collapsed="false">
      <c r="H5434" s="10"/>
      <c r="N5434" s="0" t="n">
        <v>12.22</v>
      </c>
    </row>
    <row r="5435" customFormat="false" ht="14.25" hidden="false" customHeight="false" outlineLevel="0" collapsed="false">
      <c r="H5435" s="10"/>
      <c r="N5435" s="0" t="n">
        <v>1.8</v>
      </c>
    </row>
    <row r="5436" customFormat="false" ht="14.25" hidden="false" customHeight="false" outlineLevel="0" collapsed="false">
      <c r="H5436" s="10"/>
      <c r="N5436" s="0" t="n">
        <v>1.07</v>
      </c>
    </row>
    <row r="5437" customFormat="false" ht="14.25" hidden="false" customHeight="false" outlineLevel="0" collapsed="false">
      <c r="H5437" s="10"/>
      <c r="N5437" s="0" t="n">
        <v>2.9</v>
      </c>
    </row>
    <row r="5438" customFormat="false" ht="14.25" hidden="false" customHeight="false" outlineLevel="0" collapsed="false">
      <c r="H5438" s="10"/>
      <c r="N5438" s="0" t="n">
        <v>2.95</v>
      </c>
    </row>
    <row r="5439" customFormat="false" ht="14.25" hidden="false" customHeight="false" outlineLevel="0" collapsed="false">
      <c r="H5439" s="10"/>
      <c r="N5439" s="0" t="n">
        <v>1.53</v>
      </c>
    </row>
    <row r="5440" customFormat="false" ht="14.25" hidden="false" customHeight="false" outlineLevel="0" collapsed="false">
      <c r="H5440" s="10"/>
      <c r="N5440" s="0" t="n">
        <v>1.78</v>
      </c>
    </row>
    <row r="5441" customFormat="false" ht="14.25" hidden="false" customHeight="false" outlineLevel="0" collapsed="false">
      <c r="H5441" s="10"/>
      <c r="N5441" s="0" t="n">
        <v>1.64</v>
      </c>
    </row>
    <row r="5442" customFormat="false" ht="14.25" hidden="false" customHeight="false" outlineLevel="0" collapsed="false">
      <c r="H5442" s="10"/>
      <c r="N5442" s="0" t="n">
        <v>3.56</v>
      </c>
    </row>
    <row r="5443" customFormat="false" ht="14.25" hidden="false" customHeight="false" outlineLevel="0" collapsed="false">
      <c r="H5443" s="10"/>
      <c r="N5443" s="0" t="n">
        <v>1.7</v>
      </c>
    </row>
    <row r="5444" customFormat="false" ht="14.25" hidden="false" customHeight="false" outlineLevel="0" collapsed="false">
      <c r="H5444" s="10"/>
      <c r="N5444" s="0" t="n">
        <v>3.13</v>
      </c>
    </row>
    <row r="5445" customFormat="false" ht="14.25" hidden="false" customHeight="false" outlineLevel="0" collapsed="false">
      <c r="H5445" s="10"/>
      <c r="N5445" s="0" t="n">
        <v>17.24</v>
      </c>
    </row>
    <row r="5446" customFormat="false" ht="14.25" hidden="false" customHeight="false" outlineLevel="0" collapsed="false">
      <c r="H5446" s="10"/>
      <c r="N5446" s="0" t="n">
        <v>2.93</v>
      </c>
    </row>
    <row r="5447" customFormat="false" ht="14.25" hidden="false" customHeight="false" outlineLevel="0" collapsed="false">
      <c r="H5447" s="10"/>
      <c r="N5447" s="0" t="n">
        <v>1.04</v>
      </c>
    </row>
    <row r="5448" customFormat="false" ht="14.25" hidden="false" customHeight="false" outlineLevel="0" collapsed="false">
      <c r="H5448" s="10"/>
      <c r="N5448" s="0" t="n">
        <v>0</v>
      </c>
    </row>
    <row r="5449" customFormat="false" ht="14.25" hidden="false" customHeight="false" outlineLevel="0" collapsed="false">
      <c r="H5449" s="10"/>
      <c r="N5449" s="0" t="n">
        <v>5.55</v>
      </c>
    </row>
    <row r="5450" customFormat="false" ht="14.25" hidden="false" customHeight="false" outlineLevel="0" collapsed="false">
      <c r="H5450" s="10"/>
      <c r="N5450" s="0" t="n">
        <v>1.19</v>
      </c>
    </row>
    <row r="5451" customFormat="false" ht="14.25" hidden="false" customHeight="false" outlineLevel="0" collapsed="false">
      <c r="H5451" s="10"/>
      <c r="N5451" s="0" t="n">
        <v>5.1</v>
      </c>
    </row>
    <row r="5452" customFormat="false" ht="14.25" hidden="false" customHeight="false" outlineLevel="0" collapsed="false">
      <c r="H5452" s="10"/>
      <c r="N5452" s="0" t="n">
        <v>9.13</v>
      </c>
    </row>
    <row r="5453" customFormat="false" ht="14.25" hidden="false" customHeight="false" outlineLevel="0" collapsed="false">
      <c r="H5453" s="10"/>
      <c r="N5453" s="0" t="n">
        <v>4.34</v>
      </c>
    </row>
    <row r="5454" customFormat="false" ht="14.25" hidden="false" customHeight="false" outlineLevel="0" collapsed="false">
      <c r="H5454" s="10"/>
      <c r="N5454" s="0" t="n">
        <v>14.25</v>
      </c>
    </row>
    <row r="5455" customFormat="false" ht="14.25" hidden="false" customHeight="false" outlineLevel="0" collapsed="false">
      <c r="H5455" s="10"/>
      <c r="N5455" s="0" t="n">
        <v>1.76</v>
      </c>
    </row>
    <row r="5456" customFormat="false" ht="14.25" hidden="false" customHeight="false" outlineLevel="0" collapsed="false">
      <c r="H5456" s="10"/>
      <c r="N5456" s="0" t="n">
        <v>5.03</v>
      </c>
    </row>
    <row r="5457" customFormat="false" ht="14.25" hidden="false" customHeight="false" outlineLevel="0" collapsed="false">
      <c r="H5457" s="10"/>
      <c r="N5457" s="0" t="n">
        <v>1.13</v>
      </c>
    </row>
    <row r="5458" customFormat="false" ht="14.25" hidden="false" customHeight="false" outlineLevel="0" collapsed="false">
      <c r="H5458" s="10"/>
      <c r="N5458" s="0" t="n">
        <v>7.06</v>
      </c>
    </row>
    <row r="5459" customFormat="false" ht="14.25" hidden="false" customHeight="false" outlineLevel="0" collapsed="false">
      <c r="H5459" s="10"/>
      <c r="N5459" s="0" t="n">
        <v>2.12</v>
      </c>
    </row>
    <row r="5460" customFormat="false" ht="14.25" hidden="false" customHeight="false" outlineLevel="0" collapsed="false">
      <c r="H5460" s="10"/>
      <c r="N5460" s="0" t="n">
        <v>4.15</v>
      </c>
    </row>
    <row r="5461" customFormat="false" ht="14.25" hidden="false" customHeight="false" outlineLevel="0" collapsed="false">
      <c r="H5461" s="10"/>
      <c r="N5461" s="0" t="n">
        <v>1.13</v>
      </c>
    </row>
    <row r="5462" customFormat="false" ht="14.25" hidden="false" customHeight="false" outlineLevel="0" collapsed="false">
      <c r="H5462" s="10"/>
      <c r="N5462" s="0" t="n">
        <v>5.31</v>
      </c>
    </row>
    <row r="5463" customFormat="false" ht="14.25" hidden="false" customHeight="false" outlineLevel="0" collapsed="false">
      <c r="H5463" s="10"/>
      <c r="N5463" s="0" t="n">
        <v>1.02</v>
      </c>
    </row>
    <row r="5464" customFormat="false" ht="14.25" hidden="false" customHeight="false" outlineLevel="0" collapsed="false">
      <c r="H5464" s="10"/>
      <c r="N5464" s="0" t="n">
        <v>25.25</v>
      </c>
    </row>
    <row r="5465" customFormat="false" ht="14.25" hidden="false" customHeight="false" outlineLevel="0" collapsed="false">
      <c r="H5465" s="10"/>
      <c r="N5465" s="0" t="n">
        <v>3.19</v>
      </c>
    </row>
    <row r="5466" customFormat="false" ht="14.25" hidden="false" customHeight="false" outlineLevel="0" collapsed="false">
      <c r="H5466" s="10"/>
      <c r="N5466" s="0" t="n">
        <v>3.04</v>
      </c>
    </row>
    <row r="5467" customFormat="false" ht="14.25" hidden="false" customHeight="false" outlineLevel="0" collapsed="false">
      <c r="H5467" s="10"/>
      <c r="N5467" s="0" t="n">
        <v>2.34</v>
      </c>
    </row>
    <row r="5468" customFormat="false" ht="14.25" hidden="false" customHeight="false" outlineLevel="0" collapsed="false">
      <c r="H5468" s="10"/>
      <c r="N5468" s="0" t="n">
        <v>4.05</v>
      </c>
    </row>
    <row r="5469" customFormat="false" ht="14.25" hidden="false" customHeight="false" outlineLevel="0" collapsed="false">
      <c r="H5469" s="10"/>
      <c r="N5469" s="0" t="n">
        <v>1.12</v>
      </c>
    </row>
    <row r="5470" customFormat="false" ht="14.25" hidden="false" customHeight="false" outlineLevel="0" collapsed="false">
      <c r="H5470" s="10"/>
      <c r="N5470" s="0" t="n">
        <v>9.75</v>
      </c>
    </row>
    <row r="5471" customFormat="false" ht="14.25" hidden="false" customHeight="false" outlineLevel="0" collapsed="false">
      <c r="H5471" s="10"/>
      <c r="N5471" s="0" t="n">
        <v>1.1</v>
      </c>
    </row>
    <row r="5472" customFormat="false" ht="14.25" hidden="false" customHeight="false" outlineLevel="0" collapsed="false">
      <c r="H5472" s="10"/>
      <c r="N5472" s="0" t="n">
        <v>1.69</v>
      </c>
    </row>
    <row r="5473" customFormat="false" ht="14.25" hidden="false" customHeight="false" outlineLevel="0" collapsed="false">
      <c r="H5473" s="10"/>
      <c r="N5473" s="0" t="n">
        <v>5</v>
      </c>
    </row>
    <row r="5474" customFormat="false" ht="14.25" hidden="false" customHeight="false" outlineLevel="0" collapsed="false">
      <c r="H5474" s="10"/>
      <c r="N5474" s="0" t="n">
        <v>3.55</v>
      </c>
    </row>
    <row r="5475" customFormat="false" ht="14.25" hidden="false" customHeight="false" outlineLevel="0" collapsed="false">
      <c r="H5475" s="10"/>
      <c r="N5475" s="0" t="n">
        <v>17.27</v>
      </c>
    </row>
    <row r="5476" customFormat="false" ht="14.25" hidden="false" customHeight="false" outlineLevel="0" collapsed="false">
      <c r="H5476" s="10"/>
      <c r="N5476" s="0" t="n">
        <v>1.46</v>
      </c>
    </row>
    <row r="5477" customFormat="false" ht="14.25" hidden="false" customHeight="false" outlineLevel="0" collapsed="false">
      <c r="H5477" s="10"/>
      <c r="N5477" s="0" t="n">
        <v>4.82</v>
      </c>
    </row>
    <row r="5478" customFormat="false" ht="14.25" hidden="false" customHeight="false" outlineLevel="0" collapsed="false">
      <c r="H5478" s="10"/>
      <c r="N5478" s="0" t="n">
        <v>1.29</v>
      </c>
    </row>
    <row r="5479" customFormat="false" ht="14.25" hidden="false" customHeight="false" outlineLevel="0" collapsed="false">
      <c r="H5479" s="10"/>
      <c r="N5479" s="0" t="n">
        <v>3.68</v>
      </c>
    </row>
    <row r="5480" customFormat="false" ht="14.25" hidden="false" customHeight="false" outlineLevel="0" collapsed="false">
      <c r="H5480" s="10"/>
      <c r="N5480" s="0" t="n">
        <v>3.19</v>
      </c>
    </row>
    <row r="5481" customFormat="false" ht="14.25" hidden="false" customHeight="false" outlineLevel="0" collapsed="false">
      <c r="H5481" s="10"/>
      <c r="N5481" s="0" t="n">
        <v>1.58</v>
      </c>
    </row>
    <row r="5482" customFormat="false" ht="14.25" hidden="false" customHeight="false" outlineLevel="0" collapsed="false">
      <c r="H5482" s="10"/>
      <c r="N5482" s="0" t="n">
        <v>3.2</v>
      </c>
    </row>
    <row r="5483" customFormat="false" ht="14.25" hidden="false" customHeight="false" outlineLevel="0" collapsed="false">
      <c r="H5483" s="10"/>
      <c r="N5483" s="0" t="n">
        <v>9.01</v>
      </c>
    </row>
    <row r="5484" customFormat="false" ht="14.25" hidden="false" customHeight="false" outlineLevel="0" collapsed="false">
      <c r="H5484" s="10"/>
      <c r="N5484" s="0" t="n">
        <v>1.08</v>
      </c>
    </row>
    <row r="5485" customFormat="false" ht="14.25" hidden="false" customHeight="false" outlineLevel="0" collapsed="false">
      <c r="H5485" s="10"/>
      <c r="N5485" s="0" t="n">
        <v>1.99</v>
      </c>
    </row>
    <row r="5486" customFormat="false" ht="14.25" hidden="false" customHeight="false" outlineLevel="0" collapsed="false">
      <c r="H5486" s="10"/>
      <c r="N5486" s="0" t="n">
        <v>3.21</v>
      </c>
    </row>
    <row r="5487" customFormat="false" ht="14.25" hidden="false" customHeight="false" outlineLevel="0" collapsed="false">
      <c r="H5487" s="10"/>
      <c r="N5487" s="0" t="n">
        <v>1.02</v>
      </c>
    </row>
    <row r="5488" customFormat="false" ht="14.25" hidden="false" customHeight="false" outlineLevel="0" collapsed="false">
      <c r="H5488" s="10"/>
      <c r="N5488" s="0" t="n">
        <v>1.38</v>
      </c>
    </row>
    <row r="5489" customFormat="false" ht="14.25" hidden="false" customHeight="false" outlineLevel="0" collapsed="false">
      <c r="H5489" s="10"/>
      <c r="N5489" s="0" t="n">
        <v>12.24</v>
      </c>
    </row>
    <row r="5490" customFormat="false" ht="14.25" hidden="false" customHeight="false" outlineLevel="0" collapsed="false">
      <c r="H5490" s="10"/>
      <c r="N5490" s="0" t="n">
        <v>1.28</v>
      </c>
    </row>
    <row r="5491" customFormat="false" ht="14.25" hidden="false" customHeight="false" outlineLevel="0" collapsed="false">
      <c r="H5491" s="10"/>
      <c r="N5491" s="0" t="n">
        <v>1.46</v>
      </c>
    </row>
    <row r="5492" customFormat="false" ht="14.25" hidden="false" customHeight="false" outlineLevel="0" collapsed="false">
      <c r="H5492" s="10"/>
      <c r="N5492" s="0" t="n">
        <v>3.69</v>
      </c>
    </row>
    <row r="5493" customFormat="false" ht="14.25" hidden="false" customHeight="false" outlineLevel="0" collapsed="false">
      <c r="H5493" s="10"/>
      <c r="N5493" s="0" t="n">
        <v>0</v>
      </c>
    </row>
    <row r="5494" customFormat="false" ht="14.25" hidden="false" customHeight="false" outlineLevel="0" collapsed="false">
      <c r="H5494" s="10"/>
      <c r="N5494" s="0" t="n">
        <v>30.06</v>
      </c>
    </row>
    <row r="5495" customFormat="false" ht="14.25" hidden="false" customHeight="false" outlineLevel="0" collapsed="false">
      <c r="H5495" s="10"/>
      <c r="N5495" s="0" t="n">
        <v>1.16</v>
      </c>
    </row>
    <row r="5496" customFormat="false" ht="14.25" hidden="false" customHeight="false" outlineLevel="0" collapsed="false">
      <c r="H5496" s="10"/>
      <c r="N5496" s="0" t="n">
        <v>1.81</v>
      </c>
    </row>
    <row r="5497" customFormat="false" ht="14.25" hidden="false" customHeight="false" outlineLevel="0" collapsed="false">
      <c r="H5497" s="10"/>
      <c r="N5497" s="0" t="n">
        <v>1.46</v>
      </c>
    </row>
    <row r="5498" customFormat="false" ht="14.25" hidden="false" customHeight="false" outlineLevel="0" collapsed="false">
      <c r="H5498" s="10"/>
      <c r="N5498" s="0" t="n">
        <v>1.09</v>
      </c>
    </row>
    <row r="5499" customFormat="false" ht="14.25" hidden="false" customHeight="false" outlineLevel="0" collapsed="false">
      <c r="H5499" s="10"/>
      <c r="N5499" s="0" t="n">
        <v>4.9</v>
      </c>
    </row>
    <row r="5500" customFormat="false" ht="14.25" hidden="false" customHeight="false" outlineLevel="0" collapsed="false">
      <c r="H5500" s="10"/>
      <c r="N5500" s="0" t="n">
        <v>3.49</v>
      </c>
    </row>
    <row r="5501" customFormat="false" ht="14.25" hidden="false" customHeight="false" outlineLevel="0" collapsed="false">
      <c r="H5501" s="10"/>
      <c r="N5501" s="0" t="n">
        <v>1.12</v>
      </c>
    </row>
    <row r="5502" customFormat="false" ht="14.25" hidden="false" customHeight="false" outlineLevel="0" collapsed="false">
      <c r="H5502" s="10"/>
      <c r="N5502" s="0" t="n">
        <v>4.32</v>
      </c>
    </row>
    <row r="5503" customFormat="false" ht="14.25" hidden="false" customHeight="false" outlineLevel="0" collapsed="false">
      <c r="H5503" s="10"/>
      <c r="N5503" s="0" t="n">
        <v>3.44</v>
      </c>
    </row>
    <row r="5504" customFormat="false" ht="14.25" hidden="false" customHeight="false" outlineLevel="0" collapsed="false">
      <c r="H5504" s="10"/>
      <c r="N5504" s="0" t="n">
        <v>1.81</v>
      </c>
    </row>
    <row r="5505" customFormat="false" ht="14.25" hidden="false" customHeight="false" outlineLevel="0" collapsed="false">
      <c r="H5505" s="10"/>
      <c r="N5505" s="0" t="n">
        <v>1.42</v>
      </c>
    </row>
    <row r="5506" customFormat="false" ht="14.25" hidden="false" customHeight="false" outlineLevel="0" collapsed="false">
      <c r="H5506" s="10"/>
      <c r="N5506" s="0" t="n">
        <v>2.77</v>
      </c>
    </row>
    <row r="5507" customFormat="false" ht="14.25" hidden="false" customHeight="false" outlineLevel="0" collapsed="false">
      <c r="H5507" s="10"/>
      <c r="N5507" s="0" t="n">
        <v>2.68</v>
      </c>
    </row>
    <row r="5508" customFormat="false" ht="14.25" hidden="false" customHeight="false" outlineLevel="0" collapsed="false">
      <c r="H5508" s="10"/>
      <c r="N5508" s="0" t="n">
        <v>1.33</v>
      </c>
    </row>
    <row r="5509" customFormat="false" ht="14.25" hidden="false" customHeight="false" outlineLevel="0" collapsed="false">
      <c r="H5509" s="10"/>
      <c r="N5509" s="0" t="n">
        <v>1.78</v>
      </c>
    </row>
    <row r="5510" customFormat="false" ht="14.25" hidden="false" customHeight="false" outlineLevel="0" collapsed="false">
      <c r="H5510" s="10"/>
      <c r="N5510" s="0" t="n">
        <v>1.39</v>
      </c>
    </row>
    <row r="5511" customFormat="false" ht="14.25" hidden="false" customHeight="false" outlineLevel="0" collapsed="false">
      <c r="H5511" s="10"/>
      <c r="N5511" s="0" t="n">
        <v>1.21</v>
      </c>
    </row>
    <row r="5512" customFormat="false" ht="14.25" hidden="false" customHeight="false" outlineLevel="0" collapsed="false">
      <c r="H5512" s="10"/>
      <c r="N5512" s="0" t="n">
        <v>2.58</v>
      </c>
    </row>
    <row r="5513" customFormat="false" ht="14.25" hidden="false" customHeight="false" outlineLevel="0" collapsed="false">
      <c r="H5513" s="10"/>
      <c r="N5513" s="0" t="n">
        <v>9.19</v>
      </c>
    </row>
    <row r="5514" customFormat="false" ht="14.25" hidden="false" customHeight="false" outlineLevel="0" collapsed="false">
      <c r="H5514" s="10"/>
      <c r="N5514" s="0" t="n">
        <v>11.39</v>
      </c>
    </row>
    <row r="5515" customFormat="false" ht="14.25" hidden="false" customHeight="false" outlineLevel="0" collapsed="false">
      <c r="H5515" s="10"/>
      <c r="N5515" s="0" t="n">
        <v>8.13</v>
      </c>
    </row>
    <row r="5516" customFormat="false" ht="14.25" hidden="false" customHeight="false" outlineLevel="0" collapsed="false">
      <c r="H5516" s="10"/>
      <c r="N5516" s="0" t="n">
        <v>112.77</v>
      </c>
    </row>
    <row r="5517" customFormat="false" ht="14.25" hidden="false" customHeight="false" outlineLevel="0" collapsed="false">
      <c r="H5517" s="10"/>
      <c r="N5517" s="0" t="n">
        <v>9.42</v>
      </c>
    </row>
    <row r="5518" customFormat="false" ht="14.25" hidden="false" customHeight="false" outlineLevel="0" collapsed="false">
      <c r="H5518" s="10"/>
      <c r="N5518" s="0" t="n">
        <v>2.55</v>
      </c>
    </row>
    <row r="5519" customFormat="false" ht="14.25" hidden="false" customHeight="false" outlineLevel="0" collapsed="false">
      <c r="H5519" s="10"/>
      <c r="N5519" s="0" t="n">
        <v>1.39</v>
      </c>
    </row>
    <row r="5520" customFormat="false" ht="14.25" hidden="false" customHeight="false" outlineLevel="0" collapsed="false">
      <c r="H5520" s="10"/>
      <c r="N5520" s="0" t="n">
        <v>1.45</v>
      </c>
    </row>
    <row r="5521" customFormat="false" ht="14.25" hidden="false" customHeight="false" outlineLevel="0" collapsed="false">
      <c r="H5521" s="10"/>
      <c r="N5521" s="0" t="n">
        <v>596.48</v>
      </c>
    </row>
    <row r="5522" customFormat="false" ht="14.25" hidden="false" customHeight="false" outlineLevel="0" collapsed="false">
      <c r="H5522" s="10"/>
      <c r="N5522" s="0" t="n">
        <v>1.94</v>
      </c>
    </row>
    <row r="5523" customFormat="false" ht="14.25" hidden="false" customHeight="false" outlineLevel="0" collapsed="false">
      <c r="H5523" s="10"/>
      <c r="N5523" s="0" t="n">
        <v>1.43</v>
      </c>
    </row>
    <row r="5524" customFormat="false" ht="14.25" hidden="false" customHeight="false" outlineLevel="0" collapsed="false">
      <c r="H5524" s="10"/>
      <c r="N5524" s="0" t="n">
        <v>2.85</v>
      </c>
    </row>
    <row r="5525" customFormat="false" ht="14.25" hidden="false" customHeight="false" outlineLevel="0" collapsed="false">
      <c r="H5525" s="10"/>
      <c r="N5525" s="0" t="n">
        <v>1.43</v>
      </c>
    </row>
    <row r="5526" customFormat="false" ht="14.25" hidden="false" customHeight="false" outlineLevel="0" collapsed="false">
      <c r="H5526" s="10"/>
      <c r="N5526" s="0" t="n">
        <v>1.68</v>
      </c>
    </row>
    <row r="5527" customFormat="false" ht="14.25" hidden="false" customHeight="false" outlineLevel="0" collapsed="false">
      <c r="H5527" s="10"/>
      <c r="N5527" s="0" t="n">
        <v>1.16</v>
      </c>
    </row>
    <row r="5528" customFormat="false" ht="14.25" hidden="false" customHeight="false" outlineLevel="0" collapsed="false">
      <c r="H5528" s="10"/>
      <c r="N5528" s="0" t="n">
        <v>13.09</v>
      </c>
    </row>
    <row r="5529" customFormat="false" ht="14.25" hidden="false" customHeight="false" outlineLevel="0" collapsed="false">
      <c r="H5529" s="10"/>
      <c r="N5529" s="0" t="n">
        <v>1.05</v>
      </c>
    </row>
    <row r="5530" customFormat="false" ht="14.25" hidden="false" customHeight="false" outlineLevel="0" collapsed="false">
      <c r="H5530" s="10"/>
      <c r="N5530" s="0" t="n">
        <v>1.29</v>
      </c>
    </row>
    <row r="5531" customFormat="false" ht="14.25" hidden="false" customHeight="false" outlineLevel="0" collapsed="false">
      <c r="H5531" s="10"/>
      <c r="N5531" s="0" t="n">
        <v>1</v>
      </c>
    </row>
    <row r="5532" customFormat="false" ht="14.25" hidden="false" customHeight="false" outlineLevel="0" collapsed="false">
      <c r="H5532" s="10"/>
      <c r="N5532" s="0" t="n">
        <v>1.83</v>
      </c>
    </row>
    <row r="5533" customFormat="false" ht="14.25" hidden="false" customHeight="false" outlineLevel="0" collapsed="false">
      <c r="H5533" s="10"/>
      <c r="N5533" s="0" t="n">
        <v>2.08</v>
      </c>
    </row>
    <row r="5534" customFormat="false" ht="14.25" hidden="false" customHeight="false" outlineLevel="0" collapsed="false">
      <c r="H5534" s="10"/>
      <c r="N5534" s="0" t="n">
        <v>1.13</v>
      </c>
    </row>
    <row r="5535" customFormat="false" ht="14.25" hidden="false" customHeight="false" outlineLevel="0" collapsed="false">
      <c r="H5535" s="10"/>
      <c r="N5535" s="0" t="n">
        <v>0</v>
      </c>
    </row>
    <row r="5536" customFormat="false" ht="14.25" hidden="false" customHeight="false" outlineLevel="0" collapsed="false">
      <c r="H5536" s="10"/>
      <c r="N5536" s="0" t="n">
        <v>1.53</v>
      </c>
    </row>
    <row r="5537" customFormat="false" ht="14.25" hidden="false" customHeight="false" outlineLevel="0" collapsed="false">
      <c r="H5537" s="10"/>
      <c r="N5537" s="0" t="n">
        <v>2.17</v>
      </c>
    </row>
    <row r="5538" customFormat="false" ht="14.25" hidden="false" customHeight="false" outlineLevel="0" collapsed="false">
      <c r="H5538" s="10"/>
      <c r="N5538" s="0" t="n">
        <v>1.96</v>
      </c>
    </row>
    <row r="5539" customFormat="false" ht="14.25" hidden="false" customHeight="false" outlineLevel="0" collapsed="false">
      <c r="H5539" s="10"/>
      <c r="N5539" s="0" t="n">
        <v>1.23</v>
      </c>
    </row>
    <row r="5540" customFormat="false" ht="14.25" hidden="false" customHeight="false" outlineLevel="0" collapsed="false">
      <c r="H5540" s="10"/>
      <c r="N5540" s="0" t="n">
        <v>2.97</v>
      </c>
    </row>
    <row r="5541" customFormat="false" ht="14.25" hidden="false" customHeight="false" outlineLevel="0" collapsed="false">
      <c r="H5541" s="10"/>
      <c r="N5541" s="0" t="n">
        <v>1.16</v>
      </c>
    </row>
    <row r="5542" customFormat="false" ht="14.25" hidden="false" customHeight="false" outlineLevel="0" collapsed="false">
      <c r="H5542" s="10"/>
      <c r="N5542" s="0" t="n">
        <v>1.01</v>
      </c>
    </row>
    <row r="5543" customFormat="false" ht="14.25" hidden="false" customHeight="false" outlineLevel="0" collapsed="false">
      <c r="H5543" s="10"/>
      <c r="N5543" s="0" t="n">
        <v>1.56</v>
      </c>
    </row>
    <row r="5544" customFormat="false" ht="14.25" hidden="false" customHeight="false" outlineLevel="0" collapsed="false">
      <c r="H5544" s="10"/>
      <c r="N5544" s="0" t="n">
        <v>1.15</v>
      </c>
    </row>
    <row r="5545" customFormat="false" ht="14.25" hidden="false" customHeight="false" outlineLevel="0" collapsed="false">
      <c r="H5545" s="10"/>
      <c r="N5545" s="0" t="n">
        <v>1.1</v>
      </c>
    </row>
    <row r="5546" customFormat="false" ht="14.25" hidden="false" customHeight="false" outlineLevel="0" collapsed="false">
      <c r="H5546" s="10"/>
      <c r="N5546" s="0" t="n">
        <v>2.03</v>
      </c>
    </row>
    <row r="5547" customFormat="false" ht="14.25" hidden="false" customHeight="false" outlineLevel="0" collapsed="false">
      <c r="H5547" s="10"/>
      <c r="N5547" s="0" t="n">
        <v>1.07</v>
      </c>
    </row>
    <row r="5548" customFormat="false" ht="14.25" hidden="false" customHeight="false" outlineLevel="0" collapsed="false">
      <c r="H5548" s="10"/>
      <c r="N5548" s="0" t="n">
        <v>1.48</v>
      </c>
    </row>
    <row r="5549" customFormat="false" ht="14.25" hidden="false" customHeight="false" outlineLevel="0" collapsed="false">
      <c r="H5549" s="10"/>
      <c r="N5549" s="0" t="n">
        <v>1.82</v>
      </c>
    </row>
    <row r="5550" customFormat="false" ht="14.25" hidden="false" customHeight="false" outlineLevel="0" collapsed="false">
      <c r="H5550" s="10"/>
      <c r="N5550" s="0" t="n">
        <v>1.39</v>
      </c>
    </row>
    <row r="5551" customFormat="false" ht="14.25" hidden="false" customHeight="false" outlineLevel="0" collapsed="false">
      <c r="H5551" s="10"/>
      <c r="N5551" s="0" t="n">
        <v>1.68</v>
      </c>
    </row>
    <row r="5552" customFormat="false" ht="14.25" hidden="false" customHeight="false" outlineLevel="0" collapsed="false">
      <c r="H5552" s="10"/>
      <c r="N5552" s="0" t="n">
        <v>1.7</v>
      </c>
    </row>
    <row r="5553" customFormat="false" ht="14.25" hidden="false" customHeight="false" outlineLevel="0" collapsed="false">
      <c r="H5553" s="10"/>
      <c r="N5553" s="0" t="n">
        <v>1.31</v>
      </c>
    </row>
    <row r="5554" customFormat="false" ht="14.25" hidden="false" customHeight="false" outlineLevel="0" collapsed="false">
      <c r="H5554" s="10"/>
      <c r="N5554" s="0" t="n">
        <v>2.37</v>
      </c>
    </row>
    <row r="5555" customFormat="false" ht="14.25" hidden="false" customHeight="false" outlineLevel="0" collapsed="false">
      <c r="H5555" s="10"/>
      <c r="N5555" s="0" t="n">
        <v>1.33</v>
      </c>
    </row>
    <row r="5556" customFormat="false" ht="14.25" hidden="false" customHeight="false" outlineLevel="0" collapsed="false">
      <c r="H5556" s="10"/>
      <c r="N5556" s="0" t="n">
        <v>1.86</v>
      </c>
    </row>
    <row r="5557" customFormat="false" ht="14.25" hidden="false" customHeight="false" outlineLevel="0" collapsed="false">
      <c r="H5557" s="10"/>
      <c r="N5557" s="0" t="n">
        <v>4.07</v>
      </c>
    </row>
    <row r="5558" customFormat="false" ht="14.25" hidden="false" customHeight="false" outlineLevel="0" collapsed="false">
      <c r="H5558" s="10"/>
      <c r="N5558" s="0" t="n">
        <v>1.84</v>
      </c>
    </row>
    <row r="5559" customFormat="false" ht="14.25" hidden="false" customHeight="false" outlineLevel="0" collapsed="false">
      <c r="H5559" s="10"/>
      <c r="N5559" s="0" t="n">
        <v>2.67</v>
      </c>
    </row>
    <row r="5560" customFormat="false" ht="14.25" hidden="false" customHeight="false" outlineLevel="0" collapsed="false">
      <c r="H5560" s="10"/>
      <c r="N5560" s="0" t="n">
        <v>6.96</v>
      </c>
    </row>
    <row r="5561" customFormat="false" ht="14.25" hidden="false" customHeight="false" outlineLevel="0" collapsed="false">
      <c r="H5561" s="10"/>
      <c r="N5561" s="0" t="n">
        <v>1.16</v>
      </c>
    </row>
    <row r="5562" customFormat="false" ht="14.25" hidden="false" customHeight="false" outlineLevel="0" collapsed="false">
      <c r="H5562" s="10"/>
      <c r="N5562" s="0" t="n">
        <v>5.99</v>
      </c>
    </row>
    <row r="5563" customFormat="false" ht="14.25" hidden="false" customHeight="false" outlineLevel="0" collapsed="false">
      <c r="H5563" s="10"/>
      <c r="N5563" s="0" t="n">
        <v>2.9</v>
      </c>
    </row>
    <row r="5564" customFormat="false" ht="14.25" hidden="false" customHeight="false" outlineLevel="0" collapsed="false">
      <c r="H5564" s="10"/>
      <c r="N5564" s="0" t="n">
        <v>8.03</v>
      </c>
    </row>
    <row r="5565" customFormat="false" ht="14.25" hidden="false" customHeight="false" outlineLevel="0" collapsed="false">
      <c r="H5565" s="10"/>
      <c r="N5565" s="0" t="n">
        <v>1.25</v>
      </c>
    </row>
    <row r="5566" customFormat="false" ht="14.25" hidden="false" customHeight="false" outlineLevel="0" collapsed="false">
      <c r="H5566" s="10"/>
      <c r="N5566" s="0" t="n">
        <v>1.47</v>
      </c>
    </row>
    <row r="5567" customFormat="false" ht="14.25" hidden="false" customHeight="false" outlineLevel="0" collapsed="false">
      <c r="H5567" s="10"/>
      <c r="N5567" s="0" t="n">
        <v>1.45</v>
      </c>
    </row>
    <row r="5568" customFormat="false" ht="14.25" hidden="false" customHeight="false" outlineLevel="0" collapsed="false">
      <c r="H5568" s="10"/>
      <c r="N5568" s="0" t="n">
        <v>1.18</v>
      </c>
    </row>
    <row r="5569" customFormat="false" ht="14.25" hidden="false" customHeight="false" outlineLevel="0" collapsed="false">
      <c r="H5569" s="10"/>
      <c r="N5569" s="0" t="n">
        <v>1.03</v>
      </c>
    </row>
    <row r="5570" customFormat="false" ht="14.25" hidden="false" customHeight="false" outlineLevel="0" collapsed="false">
      <c r="H5570" s="10"/>
      <c r="N5570" s="0" t="n">
        <v>23.91</v>
      </c>
    </row>
    <row r="5571" customFormat="false" ht="14.25" hidden="false" customHeight="false" outlineLevel="0" collapsed="false">
      <c r="H5571" s="10"/>
      <c r="N5571" s="0" t="n">
        <v>1.72</v>
      </c>
    </row>
    <row r="5572" customFormat="false" ht="14.25" hidden="false" customHeight="false" outlineLevel="0" collapsed="false">
      <c r="H5572" s="10"/>
      <c r="N5572" s="0" t="n">
        <v>19.14</v>
      </c>
    </row>
    <row r="5573" customFormat="false" ht="14.25" hidden="false" customHeight="false" outlineLevel="0" collapsed="false">
      <c r="H5573" s="10"/>
      <c r="N5573" s="0" t="n">
        <v>4.71</v>
      </c>
    </row>
    <row r="5574" customFormat="false" ht="14.25" hidden="false" customHeight="false" outlineLevel="0" collapsed="false">
      <c r="H5574" s="10"/>
      <c r="N5574" s="0" t="n">
        <v>1.57</v>
      </c>
    </row>
    <row r="5575" customFormat="false" ht="14.25" hidden="false" customHeight="false" outlineLevel="0" collapsed="false">
      <c r="H5575" s="10"/>
      <c r="N5575" s="0" t="n">
        <v>8.71</v>
      </c>
    </row>
    <row r="5576" customFormat="false" ht="14.25" hidden="false" customHeight="false" outlineLevel="0" collapsed="false">
      <c r="H5576" s="10"/>
      <c r="N5576" s="0" t="n">
        <v>8.4</v>
      </c>
    </row>
    <row r="5577" customFormat="false" ht="14.25" hidden="false" customHeight="false" outlineLevel="0" collapsed="false">
      <c r="H5577" s="10"/>
      <c r="N5577" s="0" t="n">
        <v>10.1</v>
      </c>
    </row>
    <row r="5578" customFormat="false" ht="14.25" hidden="false" customHeight="false" outlineLevel="0" collapsed="false">
      <c r="H5578" s="10"/>
      <c r="N5578" s="0" t="n">
        <v>1.28</v>
      </c>
    </row>
    <row r="5579" customFormat="false" ht="14.25" hidden="false" customHeight="false" outlineLevel="0" collapsed="false">
      <c r="H5579" s="10"/>
      <c r="N5579" s="0" t="n">
        <v>1.01</v>
      </c>
    </row>
    <row r="5580" customFormat="false" ht="14.25" hidden="false" customHeight="false" outlineLevel="0" collapsed="false">
      <c r="H5580" s="10"/>
      <c r="N5580" s="0" t="n">
        <v>1.3</v>
      </c>
    </row>
    <row r="5581" customFormat="false" ht="14.25" hidden="false" customHeight="false" outlineLevel="0" collapsed="false">
      <c r="H5581" s="10"/>
      <c r="N5581" s="0" t="n">
        <v>1.15</v>
      </c>
    </row>
    <row r="5582" customFormat="false" ht="14.25" hidden="false" customHeight="false" outlineLevel="0" collapsed="false">
      <c r="H5582" s="10"/>
      <c r="N5582" s="0" t="n">
        <v>1.16</v>
      </c>
    </row>
    <row r="5583" customFormat="false" ht="14.25" hidden="false" customHeight="false" outlineLevel="0" collapsed="false">
      <c r="H5583" s="10"/>
      <c r="N5583" s="0" t="n">
        <v>1.8</v>
      </c>
    </row>
    <row r="5584" customFormat="false" ht="14.25" hidden="false" customHeight="false" outlineLevel="0" collapsed="false">
      <c r="H5584" s="10"/>
      <c r="N5584" s="0" t="n">
        <v>1</v>
      </c>
    </row>
    <row r="5585" customFormat="false" ht="14.25" hidden="false" customHeight="false" outlineLevel="0" collapsed="false">
      <c r="H5585" s="10"/>
      <c r="N5585" s="0" t="n">
        <v>1.21</v>
      </c>
    </row>
    <row r="5586" customFormat="false" ht="14.25" hidden="false" customHeight="false" outlineLevel="0" collapsed="false">
      <c r="H5586" s="10"/>
      <c r="N5586" s="0" t="n">
        <v>2.44</v>
      </c>
    </row>
    <row r="5587" customFormat="false" ht="14.25" hidden="false" customHeight="false" outlineLevel="0" collapsed="false">
      <c r="H5587" s="10"/>
      <c r="N5587" s="0" t="n">
        <v>3.33</v>
      </c>
    </row>
    <row r="5588" customFormat="false" ht="14.25" hidden="false" customHeight="false" outlineLevel="0" collapsed="false">
      <c r="H5588" s="10"/>
      <c r="N5588" s="0" t="n">
        <v>1.75</v>
      </c>
    </row>
    <row r="5589" customFormat="false" ht="14.25" hidden="false" customHeight="false" outlineLevel="0" collapsed="false">
      <c r="H5589" s="10"/>
      <c r="N5589" s="0" t="n">
        <v>2.26</v>
      </c>
    </row>
    <row r="5590" customFormat="false" ht="14.25" hidden="false" customHeight="false" outlineLevel="0" collapsed="false">
      <c r="H5590" s="10"/>
      <c r="N5590" s="0" t="n">
        <v>4.45</v>
      </c>
    </row>
    <row r="5591" customFormat="false" ht="14.25" hidden="false" customHeight="false" outlineLevel="0" collapsed="false">
      <c r="H5591" s="10"/>
      <c r="N5591" s="0" t="n">
        <v>1.13</v>
      </c>
    </row>
    <row r="5592" customFormat="false" ht="14.25" hidden="false" customHeight="false" outlineLevel="0" collapsed="false">
      <c r="H5592" s="10"/>
      <c r="N5592" s="0" t="n">
        <v>3.04</v>
      </c>
    </row>
    <row r="5593" customFormat="false" ht="14.25" hidden="false" customHeight="false" outlineLevel="0" collapsed="false">
      <c r="H5593" s="10"/>
      <c r="N5593" s="0" t="n">
        <v>3.41</v>
      </c>
    </row>
    <row r="5594" customFormat="false" ht="14.25" hidden="false" customHeight="false" outlineLevel="0" collapsed="false">
      <c r="H5594" s="10"/>
      <c r="N5594" s="0" t="n">
        <v>2.37</v>
      </c>
    </row>
    <row r="5595" customFormat="false" ht="14.25" hidden="false" customHeight="false" outlineLevel="0" collapsed="false">
      <c r="H5595" s="10"/>
      <c r="N5595" s="0" t="n">
        <v>1.84</v>
      </c>
    </row>
    <row r="5596" customFormat="false" ht="14.25" hidden="false" customHeight="false" outlineLevel="0" collapsed="false">
      <c r="H5596" s="10"/>
      <c r="N5596" s="0" t="n">
        <v>26.71</v>
      </c>
    </row>
    <row r="5597" customFormat="false" ht="14.25" hidden="false" customHeight="false" outlineLevel="0" collapsed="false">
      <c r="H5597" s="10"/>
      <c r="N5597" s="0" t="n">
        <v>1</v>
      </c>
    </row>
    <row r="5598" customFormat="false" ht="14.25" hidden="false" customHeight="false" outlineLevel="0" collapsed="false">
      <c r="H5598" s="10"/>
      <c r="N5598" s="0" t="n">
        <v>3.48</v>
      </c>
    </row>
    <row r="5599" customFormat="false" ht="14.25" hidden="false" customHeight="false" outlineLevel="0" collapsed="false">
      <c r="H5599" s="10"/>
      <c r="N5599" s="0" t="n">
        <v>1.17</v>
      </c>
    </row>
    <row r="5600" customFormat="false" ht="14.25" hidden="false" customHeight="false" outlineLevel="0" collapsed="false">
      <c r="H5600" s="10"/>
      <c r="N5600" s="0" t="n">
        <v>1.1</v>
      </c>
    </row>
    <row r="5601" customFormat="false" ht="14.25" hidden="false" customHeight="false" outlineLevel="0" collapsed="false">
      <c r="H5601" s="10"/>
      <c r="N5601" s="0" t="n">
        <v>1.47</v>
      </c>
    </row>
    <row r="5602" customFormat="false" ht="14.25" hidden="false" customHeight="false" outlineLevel="0" collapsed="false">
      <c r="H5602" s="10"/>
      <c r="N5602" s="0" t="n">
        <v>3.79</v>
      </c>
    </row>
    <row r="5603" customFormat="false" ht="14.25" hidden="false" customHeight="false" outlineLevel="0" collapsed="false">
      <c r="H5603" s="10"/>
      <c r="N5603" s="0" t="n">
        <v>1.39</v>
      </c>
    </row>
    <row r="5604" customFormat="false" ht="14.25" hidden="false" customHeight="false" outlineLevel="0" collapsed="false">
      <c r="H5604" s="10"/>
      <c r="N5604" s="0" t="n">
        <v>2</v>
      </c>
    </row>
    <row r="5605" customFormat="false" ht="14.25" hidden="false" customHeight="false" outlineLevel="0" collapsed="false">
      <c r="H5605" s="10"/>
      <c r="N5605" s="0" t="n">
        <v>1.1</v>
      </c>
    </row>
    <row r="5606" customFormat="false" ht="14.25" hidden="false" customHeight="false" outlineLevel="0" collapsed="false">
      <c r="H5606" s="10"/>
      <c r="N5606" s="0" t="n">
        <v>1.25</v>
      </c>
    </row>
    <row r="5607" customFormat="false" ht="14.25" hidden="false" customHeight="false" outlineLevel="0" collapsed="false">
      <c r="H5607" s="10"/>
      <c r="N5607" s="0" t="n">
        <v>1.88</v>
      </c>
    </row>
    <row r="5608" customFormat="false" ht="14.25" hidden="false" customHeight="false" outlineLevel="0" collapsed="false">
      <c r="H5608" s="10"/>
      <c r="N5608" s="0" t="n">
        <v>1.57</v>
      </c>
    </row>
    <row r="5609" customFormat="false" ht="14.25" hidden="false" customHeight="false" outlineLevel="0" collapsed="false">
      <c r="H5609" s="10"/>
      <c r="N5609" s="0" t="n">
        <v>3.84</v>
      </c>
    </row>
    <row r="5610" customFormat="false" ht="14.25" hidden="false" customHeight="false" outlineLevel="0" collapsed="false">
      <c r="H5610" s="10"/>
      <c r="N5610" s="0" t="n">
        <v>2.14</v>
      </c>
    </row>
    <row r="5611" customFormat="false" ht="14.25" hidden="false" customHeight="false" outlineLevel="0" collapsed="false">
      <c r="H5611" s="10"/>
      <c r="N5611" s="0" t="n">
        <v>143.45</v>
      </c>
    </row>
    <row r="5612" customFormat="false" ht="14.25" hidden="false" customHeight="false" outlineLevel="0" collapsed="false">
      <c r="H5612" s="10"/>
      <c r="N5612" s="0" t="n">
        <v>2.2</v>
      </c>
    </row>
    <row r="5613" customFormat="false" ht="14.25" hidden="false" customHeight="false" outlineLevel="0" collapsed="false">
      <c r="H5613" s="10"/>
      <c r="N5613" s="0" t="n">
        <v>2.86</v>
      </c>
    </row>
    <row r="5614" customFormat="false" ht="14.25" hidden="false" customHeight="false" outlineLevel="0" collapsed="false">
      <c r="H5614" s="10"/>
      <c r="N5614" s="0" t="n">
        <v>1.15</v>
      </c>
    </row>
    <row r="5615" customFormat="false" ht="14.25" hidden="false" customHeight="false" outlineLevel="0" collapsed="false">
      <c r="H5615" s="10"/>
      <c r="N5615" s="0" t="n">
        <v>3.19</v>
      </c>
    </row>
    <row r="5616" customFormat="false" ht="14.25" hidden="false" customHeight="false" outlineLevel="0" collapsed="false">
      <c r="H5616" s="10"/>
      <c r="N5616" s="0" t="n">
        <v>4.01</v>
      </c>
    </row>
    <row r="5617" customFormat="false" ht="14.25" hidden="false" customHeight="false" outlineLevel="0" collapsed="false">
      <c r="H5617" s="10"/>
      <c r="N5617" s="0" t="n">
        <v>1.28</v>
      </c>
    </row>
    <row r="5618" customFormat="false" ht="14.25" hidden="false" customHeight="false" outlineLevel="0" collapsed="false">
      <c r="H5618" s="10"/>
      <c r="N5618" s="0" t="n">
        <v>1.96</v>
      </c>
    </row>
    <row r="5619" customFormat="false" ht="14.25" hidden="false" customHeight="false" outlineLevel="0" collapsed="false">
      <c r="H5619" s="10"/>
      <c r="N5619" s="0" t="n">
        <v>2.43</v>
      </c>
    </row>
    <row r="5620" customFormat="false" ht="14.25" hidden="false" customHeight="false" outlineLevel="0" collapsed="false">
      <c r="H5620" s="10"/>
      <c r="N5620" s="0" t="n">
        <v>1.65</v>
      </c>
    </row>
    <row r="5621" customFormat="false" ht="14.25" hidden="false" customHeight="false" outlineLevel="0" collapsed="false">
      <c r="H5621" s="10"/>
      <c r="N5621" s="0" t="n">
        <v>1.18</v>
      </c>
    </row>
    <row r="5622" customFormat="false" ht="14.25" hidden="false" customHeight="false" outlineLevel="0" collapsed="false">
      <c r="H5622" s="10"/>
      <c r="N5622" s="0" t="n">
        <v>2.76</v>
      </c>
    </row>
    <row r="5623" customFormat="false" ht="14.25" hidden="false" customHeight="false" outlineLevel="0" collapsed="false">
      <c r="H5623" s="10"/>
      <c r="N5623" s="0" t="n">
        <v>2.25</v>
      </c>
    </row>
    <row r="5624" customFormat="false" ht="14.25" hidden="false" customHeight="false" outlineLevel="0" collapsed="false">
      <c r="H5624" s="10"/>
      <c r="N5624" s="0" t="n">
        <v>28.96</v>
      </c>
    </row>
    <row r="5625" customFormat="false" ht="14.25" hidden="false" customHeight="false" outlineLevel="0" collapsed="false">
      <c r="H5625" s="10"/>
      <c r="N5625" s="0" t="n">
        <v>1.11</v>
      </c>
    </row>
    <row r="5626" customFormat="false" ht="14.25" hidden="false" customHeight="false" outlineLevel="0" collapsed="false">
      <c r="H5626" s="10"/>
      <c r="N5626" s="0" t="n">
        <v>2.03</v>
      </c>
    </row>
    <row r="5627" customFormat="false" ht="14.25" hidden="false" customHeight="false" outlineLevel="0" collapsed="false">
      <c r="H5627" s="10"/>
      <c r="N5627" s="0" t="n">
        <v>1.38</v>
      </c>
    </row>
    <row r="5628" customFormat="false" ht="14.25" hidden="false" customHeight="false" outlineLevel="0" collapsed="false">
      <c r="H5628" s="10"/>
      <c r="N5628" s="0" t="n">
        <v>4.69</v>
      </c>
    </row>
    <row r="5629" customFormat="false" ht="14.25" hidden="false" customHeight="false" outlineLevel="0" collapsed="false">
      <c r="H5629" s="10"/>
      <c r="N5629" s="0" t="n">
        <v>2.81</v>
      </c>
    </row>
    <row r="5630" customFormat="false" ht="14.25" hidden="false" customHeight="false" outlineLevel="0" collapsed="false">
      <c r="H5630" s="10"/>
      <c r="N5630" s="0" t="n">
        <v>1.16</v>
      </c>
    </row>
    <row r="5631" customFormat="false" ht="14.25" hidden="false" customHeight="false" outlineLevel="0" collapsed="false">
      <c r="H5631" s="10"/>
      <c r="N5631" s="0" t="n">
        <v>3.47</v>
      </c>
    </row>
    <row r="5632" customFormat="false" ht="14.25" hidden="false" customHeight="false" outlineLevel="0" collapsed="false">
      <c r="H5632" s="10"/>
      <c r="N5632" s="0" t="n">
        <v>3.45</v>
      </c>
    </row>
    <row r="5633" customFormat="false" ht="14.25" hidden="false" customHeight="false" outlineLevel="0" collapsed="false">
      <c r="H5633" s="10"/>
      <c r="N5633" s="0" t="n">
        <v>1.27</v>
      </c>
    </row>
    <row r="5634" customFormat="false" ht="14.25" hidden="false" customHeight="false" outlineLevel="0" collapsed="false">
      <c r="H5634" s="10"/>
      <c r="N5634" s="0" t="n">
        <v>3.19</v>
      </c>
    </row>
    <row r="5635" customFormat="false" ht="14.25" hidden="false" customHeight="false" outlineLevel="0" collapsed="false">
      <c r="H5635" s="10"/>
      <c r="N5635" s="0" t="n">
        <v>1.73</v>
      </c>
    </row>
    <row r="5636" customFormat="false" ht="14.25" hidden="false" customHeight="false" outlineLevel="0" collapsed="false">
      <c r="H5636" s="10"/>
      <c r="N5636" s="0" t="n">
        <v>1.75</v>
      </c>
    </row>
    <row r="5637" customFormat="false" ht="14.25" hidden="false" customHeight="false" outlineLevel="0" collapsed="false">
      <c r="H5637" s="10"/>
      <c r="N5637" s="0" t="n">
        <v>5.25</v>
      </c>
    </row>
    <row r="5638" customFormat="false" ht="14.25" hidden="false" customHeight="false" outlineLevel="0" collapsed="false">
      <c r="H5638" s="10"/>
      <c r="N5638" s="0" t="n">
        <v>1.15</v>
      </c>
    </row>
    <row r="5639" customFormat="false" ht="14.25" hidden="false" customHeight="false" outlineLevel="0" collapsed="false">
      <c r="H5639" s="10"/>
      <c r="N5639" s="0" t="n">
        <v>1.1</v>
      </c>
    </row>
    <row r="5640" customFormat="false" ht="14.25" hidden="false" customHeight="false" outlineLevel="0" collapsed="false">
      <c r="H5640" s="10"/>
      <c r="N5640" s="0" t="n">
        <v>1.49</v>
      </c>
    </row>
    <row r="5641" customFormat="false" ht="14.25" hidden="false" customHeight="false" outlineLevel="0" collapsed="false">
      <c r="H5641" s="10"/>
      <c r="N5641" s="0" t="n">
        <v>1.18</v>
      </c>
    </row>
    <row r="5642" customFormat="false" ht="14.25" hidden="false" customHeight="false" outlineLevel="0" collapsed="false">
      <c r="H5642" s="10"/>
      <c r="N5642" s="0" t="n">
        <v>4.02</v>
      </c>
    </row>
    <row r="5643" customFormat="false" ht="14.25" hidden="false" customHeight="false" outlineLevel="0" collapsed="false">
      <c r="H5643" s="10"/>
      <c r="N5643" s="0" t="n">
        <v>1.61</v>
      </c>
    </row>
    <row r="5644" customFormat="false" ht="14.25" hidden="false" customHeight="false" outlineLevel="0" collapsed="false">
      <c r="H5644" s="10"/>
      <c r="N5644" s="0" t="n">
        <v>1.88</v>
      </c>
    </row>
    <row r="5645" customFormat="false" ht="14.25" hidden="false" customHeight="false" outlineLevel="0" collapsed="false">
      <c r="H5645" s="10"/>
      <c r="N5645" s="0" t="n">
        <v>2.16</v>
      </c>
    </row>
    <row r="5646" customFormat="false" ht="14.25" hidden="false" customHeight="false" outlineLevel="0" collapsed="false">
      <c r="H5646" s="10"/>
      <c r="N5646" s="0" t="n">
        <v>1.34</v>
      </c>
    </row>
    <row r="5647" customFormat="false" ht="14.25" hidden="false" customHeight="false" outlineLevel="0" collapsed="false">
      <c r="H5647" s="10"/>
      <c r="N5647" s="0" t="n">
        <v>5.21</v>
      </c>
    </row>
    <row r="5648" customFormat="false" ht="14.25" hidden="false" customHeight="false" outlineLevel="0" collapsed="false">
      <c r="H5648" s="10"/>
      <c r="N5648" s="0" t="n">
        <v>1.23</v>
      </c>
    </row>
    <row r="5649" customFormat="false" ht="14.25" hidden="false" customHeight="false" outlineLevel="0" collapsed="false">
      <c r="H5649" s="10"/>
      <c r="N5649" s="0" t="n">
        <v>3.48</v>
      </c>
    </row>
    <row r="5650" customFormat="false" ht="14.25" hidden="false" customHeight="false" outlineLevel="0" collapsed="false">
      <c r="H5650" s="10"/>
      <c r="N5650" s="0" t="n">
        <v>1.1</v>
      </c>
    </row>
    <row r="5651" customFormat="false" ht="14.25" hidden="false" customHeight="false" outlineLevel="0" collapsed="false">
      <c r="H5651" s="10"/>
      <c r="N5651" s="0" t="n">
        <v>1.1</v>
      </c>
    </row>
    <row r="5652" customFormat="false" ht="14.25" hidden="false" customHeight="false" outlineLevel="0" collapsed="false">
      <c r="H5652" s="10"/>
      <c r="N5652" s="0" t="n">
        <v>1.24</v>
      </c>
    </row>
    <row r="5653" customFormat="false" ht="14.25" hidden="false" customHeight="false" outlineLevel="0" collapsed="false">
      <c r="H5653" s="10"/>
      <c r="N5653" s="0" t="n">
        <v>2.89</v>
      </c>
    </row>
    <row r="5654" customFormat="false" ht="14.25" hidden="false" customHeight="false" outlineLevel="0" collapsed="false">
      <c r="H5654" s="10"/>
      <c r="N5654" s="0" t="n">
        <v>1.06</v>
      </c>
    </row>
    <row r="5655" customFormat="false" ht="14.25" hidden="false" customHeight="false" outlineLevel="0" collapsed="false">
      <c r="H5655" s="10"/>
      <c r="N5655" s="0" t="n">
        <v>4.24</v>
      </c>
    </row>
    <row r="5656" customFormat="false" ht="14.25" hidden="false" customHeight="false" outlineLevel="0" collapsed="false">
      <c r="H5656" s="10"/>
      <c r="N5656" s="0" t="n">
        <v>1.51</v>
      </c>
    </row>
    <row r="5657" customFormat="false" ht="14.25" hidden="false" customHeight="false" outlineLevel="0" collapsed="false">
      <c r="H5657" s="10"/>
      <c r="N5657" s="0" t="n">
        <v>4.37</v>
      </c>
    </row>
    <row r="5658" customFormat="false" ht="14.25" hidden="false" customHeight="false" outlineLevel="0" collapsed="false">
      <c r="H5658" s="10"/>
      <c r="N5658" s="0" t="n">
        <v>1.29</v>
      </c>
    </row>
    <row r="5659" customFormat="false" ht="14.25" hidden="false" customHeight="false" outlineLevel="0" collapsed="false">
      <c r="H5659" s="10"/>
      <c r="N5659" s="0" t="n">
        <v>1.3</v>
      </c>
    </row>
    <row r="5660" customFormat="false" ht="14.25" hidden="false" customHeight="false" outlineLevel="0" collapsed="false">
      <c r="H5660" s="10"/>
      <c r="N5660" s="0" t="n">
        <v>1.23</v>
      </c>
    </row>
    <row r="5661" customFormat="false" ht="14.25" hidden="false" customHeight="false" outlineLevel="0" collapsed="false">
      <c r="H5661" s="10"/>
      <c r="N5661" s="0" t="n">
        <v>1.07</v>
      </c>
    </row>
    <row r="5662" customFormat="false" ht="14.25" hidden="false" customHeight="false" outlineLevel="0" collapsed="false">
      <c r="H5662" s="10"/>
      <c r="N5662" s="0" t="n">
        <v>2.05</v>
      </c>
    </row>
    <row r="5663" customFormat="false" ht="14.25" hidden="false" customHeight="false" outlineLevel="0" collapsed="false">
      <c r="H5663" s="10"/>
      <c r="N5663" s="0" t="n">
        <v>1.47</v>
      </c>
    </row>
    <row r="5664" customFormat="false" ht="14.25" hidden="false" customHeight="false" outlineLevel="0" collapsed="false">
      <c r="H5664" s="10"/>
      <c r="N5664" s="0" t="n">
        <v>2.4</v>
      </c>
    </row>
    <row r="5665" customFormat="false" ht="14.25" hidden="false" customHeight="false" outlineLevel="0" collapsed="false">
      <c r="H5665" s="10"/>
      <c r="N5665" s="0" t="n">
        <v>1.01</v>
      </c>
    </row>
    <row r="5666" customFormat="false" ht="14.25" hidden="false" customHeight="false" outlineLevel="0" collapsed="false">
      <c r="H5666" s="10"/>
      <c r="N5666" s="0" t="n">
        <v>1.2</v>
      </c>
    </row>
    <row r="5667" customFormat="false" ht="14.25" hidden="false" customHeight="false" outlineLevel="0" collapsed="false">
      <c r="H5667" s="10"/>
      <c r="N5667" s="0" t="n">
        <v>1.63</v>
      </c>
    </row>
    <row r="5668" customFormat="false" ht="14.25" hidden="false" customHeight="false" outlineLevel="0" collapsed="false">
      <c r="H5668" s="10"/>
      <c r="N5668" s="0" t="n">
        <v>1.77</v>
      </c>
    </row>
    <row r="5669" customFormat="false" ht="14.25" hidden="false" customHeight="false" outlineLevel="0" collapsed="false">
      <c r="H5669" s="10"/>
      <c r="N5669" s="0" t="n">
        <v>3.86</v>
      </c>
    </row>
    <row r="5670" customFormat="false" ht="14.25" hidden="false" customHeight="false" outlineLevel="0" collapsed="false">
      <c r="H5670" s="10"/>
      <c r="N5670" s="0" t="n">
        <v>17.08</v>
      </c>
    </row>
    <row r="5671" customFormat="false" ht="14.25" hidden="false" customHeight="false" outlineLevel="0" collapsed="false">
      <c r="H5671" s="10"/>
      <c r="N5671" s="0" t="n">
        <v>1.01</v>
      </c>
    </row>
    <row r="5672" customFormat="false" ht="14.25" hidden="false" customHeight="false" outlineLevel="0" collapsed="false">
      <c r="H5672" s="10"/>
      <c r="N5672" s="0" t="n">
        <v>1.02</v>
      </c>
    </row>
    <row r="5673" customFormat="false" ht="14.25" hidden="false" customHeight="false" outlineLevel="0" collapsed="false">
      <c r="H5673" s="10"/>
      <c r="N5673" s="0" t="n">
        <v>1.34</v>
      </c>
    </row>
    <row r="5674" customFormat="false" ht="14.25" hidden="false" customHeight="false" outlineLevel="0" collapsed="false">
      <c r="H5674" s="10"/>
      <c r="N5674" s="0" t="n">
        <v>1.5</v>
      </c>
    </row>
    <row r="5675" customFormat="false" ht="14.25" hidden="false" customHeight="false" outlineLevel="0" collapsed="false">
      <c r="H5675" s="10"/>
      <c r="N5675" s="0" t="n">
        <v>4.83</v>
      </c>
    </row>
    <row r="5676" customFormat="false" ht="14.25" hidden="false" customHeight="false" outlineLevel="0" collapsed="false">
      <c r="H5676" s="10"/>
      <c r="N5676" s="0" t="n">
        <v>3.79</v>
      </c>
    </row>
    <row r="5677" customFormat="false" ht="14.25" hidden="false" customHeight="false" outlineLevel="0" collapsed="false">
      <c r="H5677" s="10"/>
      <c r="N5677" s="0" t="n">
        <v>3.22</v>
      </c>
    </row>
    <row r="5678" customFormat="false" ht="14.25" hidden="false" customHeight="false" outlineLevel="0" collapsed="false">
      <c r="H5678" s="10"/>
      <c r="N5678" s="0" t="n">
        <v>4.88</v>
      </c>
    </row>
    <row r="5679" customFormat="false" ht="14.25" hidden="false" customHeight="false" outlineLevel="0" collapsed="false">
      <c r="H5679" s="10"/>
      <c r="N5679" s="0" t="n">
        <v>1.41</v>
      </c>
    </row>
    <row r="5680" customFormat="false" ht="14.25" hidden="false" customHeight="false" outlineLevel="0" collapsed="false">
      <c r="H5680" s="10"/>
      <c r="N5680" s="0" t="n">
        <v>1.13</v>
      </c>
    </row>
    <row r="5681" customFormat="false" ht="14.25" hidden="false" customHeight="false" outlineLevel="0" collapsed="false">
      <c r="H5681" s="10"/>
      <c r="N5681" s="0" t="n">
        <v>20.94</v>
      </c>
    </row>
    <row r="5682" customFormat="false" ht="14.25" hidden="false" customHeight="false" outlineLevel="0" collapsed="false">
      <c r="H5682" s="10"/>
      <c r="N5682" s="0" t="n">
        <v>1.39</v>
      </c>
    </row>
    <row r="5683" customFormat="false" ht="14.25" hidden="false" customHeight="false" outlineLevel="0" collapsed="false">
      <c r="H5683" s="10"/>
      <c r="N5683" s="0" t="n">
        <v>1.02</v>
      </c>
    </row>
    <row r="5684" customFormat="false" ht="14.25" hidden="false" customHeight="false" outlineLevel="0" collapsed="false">
      <c r="H5684" s="10"/>
      <c r="N5684" s="0" t="n">
        <v>4.84</v>
      </c>
    </row>
    <row r="5685" customFormat="false" ht="14.25" hidden="false" customHeight="false" outlineLevel="0" collapsed="false">
      <c r="H5685" s="10"/>
      <c r="N5685" s="0" t="n">
        <v>4.5</v>
      </c>
    </row>
    <row r="5686" customFormat="false" ht="14.25" hidden="false" customHeight="false" outlineLevel="0" collapsed="false">
      <c r="H5686" s="10"/>
      <c r="N5686" s="0" t="n">
        <v>7.72</v>
      </c>
    </row>
    <row r="5687" customFormat="false" ht="14.25" hidden="false" customHeight="false" outlineLevel="0" collapsed="false">
      <c r="H5687" s="10"/>
      <c r="N5687" s="0" t="n">
        <v>1.06</v>
      </c>
    </row>
    <row r="5688" customFormat="false" ht="14.25" hidden="false" customHeight="false" outlineLevel="0" collapsed="false">
      <c r="H5688" s="10"/>
      <c r="N5688" s="0" t="n">
        <v>1.27</v>
      </c>
    </row>
    <row r="5689" customFormat="false" ht="14.25" hidden="false" customHeight="false" outlineLevel="0" collapsed="false">
      <c r="H5689" s="10"/>
      <c r="N5689" s="0" t="n">
        <v>1.23</v>
      </c>
    </row>
    <row r="5690" customFormat="false" ht="14.25" hidden="false" customHeight="false" outlineLevel="0" collapsed="false">
      <c r="H5690" s="10"/>
      <c r="N5690" s="0" t="n">
        <v>309.26</v>
      </c>
    </row>
    <row r="5691" customFormat="false" ht="14.25" hidden="false" customHeight="false" outlineLevel="0" collapsed="false">
      <c r="H5691" s="10"/>
      <c r="N5691" s="0" t="n">
        <v>1.79</v>
      </c>
    </row>
    <row r="5692" customFormat="false" ht="14.25" hidden="false" customHeight="false" outlineLevel="0" collapsed="false">
      <c r="H5692" s="10"/>
      <c r="N5692" s="0" t="n">
        <v>5.64</v>
      </c>
    </row>
    <row r="5693" customFormat="false" ht="14.25" hidden="false" customHeight="false" outlineLevel="0" collapsed="false">
      <c r="H5693" s="10"/>
      <c r="N5693" s="0" t="n">
        <v>1.78</v>
      </c>
    </row>
    <row r="5694" customFormat="false" ht="14.25" hidden="false" customHeight="false" outlineLevel="0" collapsed="false">
      <c r="H5694" s="10"/>
      <c r="N5694" s="0" t="n">
        <v>2.48</v>
      </c>
    </row>
    <row r="5695" customFormat="false" ht="14.25" hidden="false" customHeight="false" outlineLevel="0" collapsed="false">
      <c r="H5695" s="10"/>
      <c r="N5695" s="0" t="n">
        <v>2.91</v>
      </c>
    </row>
    <row r="5696" customFormat="false" ht="14.25" hidden="false" customHeight="false" outlineLevel="0" collapsed="false">
      <c r="H5696" s="10"/>
      <c r="N5696" s="0" t="n">
        <v>7.67</v>
      </c>
    </row>
    <row r="5697" customFormat="false" ht="14.25" hidden="false" customHeight="false" outlineLevel="0" collapsed="false">
      <c r="H5697" s="10"/>
      <c r="N5697" s="0" t="n">
        <v>3.28</v>
      </c>
    </row>
    <row r="5698" customFormat="false" ht="14.25" hidden="false" customHeight="false" outlineLevel="0" collapsed="false">
      <c r="H5698" s="10"/>
      <c r="N5698" s="0" t="n">
        <v>9.3</v>
      </c>
    </row>
    <row r="5699" customFormat="false" ht="14.25" hidden="false" customHeight="false" outlineLevel="0" collapsed="false">
      <c r="H5699" s="10"/>
      <c r="N5699" s="0" t="n">
        <v>1.32</v>
      </c>
    </row>
    <row r="5700" customFormat="false" ht="14.25" hidden="false" customHeight="false" outlineLevel="0" collapsed="false">
      <c r="H5700" s="10"/>
      <c r="N5700" s="0" t="n">
        <v>1.08</v>
      </c>
    </row>
    <row r="5701" customFormat="false" ht="14.25" hidden="false" customHeight="false" outlineLevel="0" collapsed="false">
      <c r="H5701" s="10"/>
      <c r="N5701" s="0" t="n">
        <v>1.23</v>
      </c>
    </row>
    <row r="5702" customFormat="false" ht="14.25" hidden="false" customHeight="false" outlineLevel="0" collapsed="false">
      <c r="H5702" s="10"/>
      <c r="N5702" s="0" t="n">
        <v>1.41</v>
      </c>
    </row>
    <row r="5703" customFormat="false" ht="14.25" hidden="false" customHeight="false" outlineLevel="0" collapsed="false">
      <c r="H5703" s="10"/>
      <c r="N5703" s="0" t="n">
        <v>1.1</v>
      </c>
    </row>
    <row r="5704" customFormat="false" ht="14.25" hidden="false" customHeight="false" outlineLevel="0" collapsed="false">
      <c r="H5704" s="10"/>
      <c r="N5704" s="0" t="n">
        <v>2.39</v>
      </c>
    </row>
    <row r="5705" customFormat="false" ht="14.25" hidden="false" customHeight="false" outlineLevel="0" collapsed="false">
      <c r="H5705" s="10"/>
      <c r="N5705" s="0" t="n">
        <v>1.16</v>
      </c>
    </row>
    <row r="5706" customFormat="false" ht="14.25" hidden="false" customHeight="false" outlineLevel="0" collapsed="false">
      <c r="H5706" s="10"/>
      <c r="N5706" s="0" t="n">
        <v>3.12</v>
      </c>
    </row>
    <row r="5707" customFormat="false" ht="14.25" hidden="false" customHeight="false" outlineLevel="0" collapsed="false">
      <c r="H5707" s="10"/>
      <c r="N5707" s="0" t="n">
        <v>2.52</v>
      </c>
    </row>
    <row r="5708" customFormat="false" ht="14.25" hidden="false" customHeight="false" outlineLevel="0" collapsed="false">
      <c r="H5708" s="10"/>
      <c r="N5708" s="0" t="n">
        <v>1.16</v>
      </c>
    </row>
    <row r="5709" customFormat="false" ht="14.25" hidden="false" customHeight="false" outlineLevel="0" collapsed="false">
      <c r="H5709" s="10"/>
      <c r="N5709" s="0" t="n">
        <v>3.31</v>
      </c>
    </row>
    <row r="5710" customFormat="false" ht="14.25" hidden="false" customHeight="false" outlineLevel="0" collapsed="false">
      <c r="H5710" s="10"/>
      <c r="N5710" s="0" t="n">
        <v>3.45</v>
      </c>
    </row>
    <row r="5711" customFormat="false" ht="14.25" hidden="false" customHeight="false" outlineLevel="0" collapsed="false">
      <c r="H5711" s="10"/>
      <c r="N5711" s="0" t="n">
        <v>1.52</v>
      </c>
    </row>
    <row r="5712" customFormat="false" ht="14.25" hidden="false" customHeight="false" outlineLevel="0" collapsed="false">
      <c r="H5712" s="10"/>
      <c r="N5712" s="0" t="n">
        <v>5.09</v>
      </c>
    </row>
    <row r="5713" customFormat="false" ht="14.25" hidden="false" customHeight="false" outlineLevel="0" collapsed="false">
      <c r="H5713" s="10"/>
      <c r="N5713" s="0" t="n">
        <v>1.68</v>
      </c>
    </row>
    <row r="5714" customFormat="false" ht="14.25" hidden="false" customHeight="false" outlineLevel="0" collapsed="false">
      <c r="H5714" s="10"/>
      <c r="N5714" s="0" t="n">
        <v>1.7</v>
      </c>
    </row>
    <row r="5715" customFormat="false" ht="14.25" hidden="false" customHeight="false" outlineLevel="0" collapsed="false">
      <c r="H5715" s="10"/>
      <c r="N5715" s="0" t="n">
        <v>3.01</v>
      </c>
    </row>
    <row r="5716" customFormat="false" ht="14.25" hidden="false" customHeight="false" outlineLevel="0" collapsed="false">
      <c r="H5716" s="10"/>
      <c r="N5716" s="0" t="n">
        <v>2.09</v>
      </c>
    </row>
    <row r="5717" customFormat="false" ht="14.25" hidden="false" customHeight="false" outlineLevel="0" collapsed="false">
      <c r="H5717" s="10"/>
      <c r="N5717" s="0" t="n">
        <v>2.58</v>
      </c>
    </row>
    <row r="5718" customFormat="false" ht="14.25" hidden="false" customHeight="false" outlineLevel="0" collapsed="false">
      <c r="H5718" s="10"/>
      <c r="N5718" s="0" t="n">
        <v>1.25</v>
      </c>
    </row>
    <row r="5719" customFormat="false" ht="14.25" hidden="false" customHeight="false" outlineLevel="0" collapsed="false">
      <c r="H5719" s="10"/>
      <c r="N5719" s="0" t="n">
        <v>12.86</v>
      </c>
    </row>
    <row r="5720" customFormat="false" ht="14.25" hidden="false" customHeight="false" outlineLevel="0" collapsed="false">
      <c r="H5720" s="10"/>
      <c r="N5720" s="0" t="n">
        <v>9.82</v>
      </c>
    </row>
    <row r="5721" customFormat="false" ht="14.25" hidden="false" customHeight="false" outlineLevel="0" collapsed="false">
      <c r="H5721" s="10"/>
      <c r="N5721" s="0" t="n">
        <v>1.81</v>
      </c>
    </row>
    <row r="5722" customFormat="false" ht="14.25" hidden="false" customHeight="false" outlineLevel="0" collapsed="false">
      <c r="H5722" s="10"/>
      <c r="N5722" s="0" t="n">
        <v>1.11</v>
      </c>
    </row>
    <row r="5723" customFormat="false" ht="14.25" hidden="false" customHeight="false" outlineLevel="0" collapsed="false">
      <c r="H5723" s="10"/>
      <c r="N5723" s="0" t="n">
        <v>1.58</v>
      </c>
    </row>
    <row r="5724" customFormat="false" ht="14.25" hidden="false" customHeight="false" outlineLevel="0" collapsed="false">
      <c r="H5724" s="10"/>
      <c r="N5724" s="0" t="n">
        <v>1.04</v>
      </c>
    </row>
    <row r="5725" customFormat="false" ht="14.25" hidden="false" customHeight="false" outlineLevel="0" collapsed="false">
      <c r="H5725" s="10"/>
      <c r="N5725" s="0" t="n">
        <v>1.2</v>
      </c>
    </row>
    <row r="5726" customFormat="false" ht="14.25" hidden="false" customHeight="false" outlineLevel="0" collapsed="false">
      <c r="H5726" s="10"/>
      <c r="N5726" s="0" t="n">
        <v>2.48</v>
      </c>
    </row>
    <row r="5727" customFormat="false" ht="14.25" hidden="false" customHeight="false" outlineLevel="0" collapsed="false">
      <c r="H5727" s="10"/>
      <c r="N5727" s="0" t="n">
        <v>5.91</v>
      </c>
    </row>
    <row r="5728" customFormat="false" ht="14.25" hidden="false" customHeight="false" outlineLevel="0" collapsed="false">
      <c r="H5728" s="10"/>
      <c r="N5728" s="0" t="n">
        <v>1.89</v>
      </c>
    </row>
    <row r="5729" customFormat="false" ht="14.25" hidden="false" customHeight="false" outlineLevel="0" collapsed="false">
      <c r="H5729" s="10"/>
      <c r="N5729" s="0" t="n">
        <v>1.38</v>
      </c>
    </row>
    <row r="5730" customFormat="false" ht="14.25" hidden="false" customHeight="false" outlineLevel="0" collapsed="false">
      <c r="H5730" s="10"/>
      <c r="N5730" s="0" t="n">
        <v>1.14</v>
      </c>
    </row>
    <row r="5731" customFormat="false" ht="14.25" hidden="false" customHeight="false" outlineLevel="0" collapsed="false">
      <c r="H5731" s="10"/>
      <c r="N5731" s="0" t="n">
        <v>1.64</v>
      </c>
    </row>
    <row r="5732" customFormat="false" ht="14.25" hidden="false" customHeight="false" outlineLevel="0" collapsed="false">
      <c r="H5732" s="10"/>
      <c r="N5732" s="0" t="n">
        <v>1.53</v>
      </c>
    </row>
    <row r="5733" customFormat="false" ht="14.25" hidden="false" customHeight="false" outlineLevel="0" collapsed="false">
      <c r="H5733" s="10"/>
      <c r="N5733" s="0" t="n">
        <v>1.85</v>
      </c>
    </row>
    <row r="5734" customFormat="false" ht="14.25" hidden="false" customHeight="false" outlineLevel="0" collapsed="false">
      <c r="H5734" s="10"/>
      <c r="N5734" s="0" t="n">
        <v>1.42</v>
      </c>
    </row>
    <row r="5735" customFormat="false" ht="14.25" hidden="false" customHeight="false" outlineLevel="0" collapsed="false">
      <c r="H5735" s="10"/>
      <c r="N5735" s="0" t="n">
        <v>1.39</v>
      </c>
    </row>
    <row r="5736" customFormat="false" ht="14.25" hidden="false" customHeight="false" outlineLevel="0" collapsed="false">
      <c r="H5736" s="10"/>
      <c r="N5736" s="0" t="n">
        <v>1.93</v>
      </c>
    </row>
    <row r="5737" customFormat="false" ht="14.25" hidden="false" customHeight="false" outlineLevel="0" collapsed="false">
      <c r="H5737" s="10"/>
      <c r="N5737" s="0" t="n">
        <v>1.89</v>
      </c>
    </row>
    <row r="5738" customFormat="false" ht="14.25" hidden="false" customHeight="false" outlineLevel="0" collapsed="false">
      <c r="H5738" s="10"/>
      <c r="N5738" s="0" t="n">
        <v>1.12</v>
      </c>
    </row>
    <row r="5739" customFormat="false" ht="14.25" hidden="false" customHeight="false" outlineLevel="0" collapsed="false">
      <c r="H5739" s="10"/>
      <c r="N5739" s="0" t="n">
        <v>1.26</v>
      </c>
    </row>
    <row r="5740" customFormat="false" ht="14.25" hidden="false" customHeight="false" outlineLevel="0" collapsed="false">
      <c r="H5740" s="10"/>
      <c r="N5740" s="0" t="n">
        <v>1.04</v>
      </c>
    </row>
    <row r="5741" customFormat="false" ht="14.25" hidden="false" customHeight="false" outlineLevel="0" collapsed="false">
      <c r="H5741" s="10"/>
      <c r="N5741" s="0" t="n">
        <v>3.24</v>
      </c>
    </row>
    <row r="5742" customFormat="false" ht="14.25" hidden="false" customHeight="false" outlineLevel="0" collapsed="false">
      <c r="H5742" s="10"/>
      <c r="N5742" s="0" t="n">
        <v>1.04</v>
      </c>
    </row>
    <row r="5743" customFormat="false" ht="14.25" hidden="false" customHeight="false" outlineLevel="0" collapsed="false">
      <c r="H5743" s="10"/>
      <c r="N5743" s="0" t="n">
        <v>3.54</v>
      </c>
    </row>
    <row r="5744" customFormat="false" ht="14.25" hidden="false" customHeight="false" outlineLevel="0" collapsed="false">
      <c r="H5744" s="10"/>
      <c r="N5744" s="0" t="n">
        <v>7.93</v>
      </c>
    </row>
    <row r="5745" customFormat="false" ht="14.25" hidden="false" customHeight="false" outlineLevel="0" collapsed="false">
      <c r="H5745" s="10"/>
      <c r="N5745" s="0" t="n">
        <v>2.35</v>
      </c>
    </row>
    <row r="5746" customFormat="false" ht="14.25" hidden="false" customHeight="false" outlineLevel="0" collapsed="false">
      <c r="H5746" s="10"/>
      <c r="N5746" s="0" t="n">
        <v>3.37</v>
      </c>
    </row>
    <row r="5747" customFormat="false" ht="14.25" hidden="false" customHeight="false" outlineLevel="0" collapsed="false">
      <c r="H5747" s="10"/>
      <c r="N5747" s="0" t="n">
        <v>3.04</v>
      </c>
    </row>
    <row r="5748" customFormat="false" ht="14.25" hidden="false" customHeight="false" outlineLevel="0" collapsed="false">
      <c r="H5748" s="10"/>
      <c r="N5748" s="0" t="n">
        <v>10.9</v>
      </c>
    </row>
    <row r="5749" customFormat="false" ht="14.25" hidden="false" customHeight="false" outlineLevel="0" collapsed="false">
      <c r="H5749" s="10"/>
      <c r="N5749" s="0" t="n">
        <v>4.9</v>
      </c>
    </row>
    <row r="5750" customFormat="false" ht="14.25" hidden="false" customHeight="false" outlineLevel="0" collapsed="false">
      <c r="H5750" s="10"/>
      <c r="N5750" s="0" t="n">
        <v>8.06</v>
      </c>
    </row>
    <row r="5751" customFormat="false" ht="14.25" hidden="false" customHeight="false" outlineLevel="0" collapsed="false">
      <c r="H5751" s="10"/>
      <c r="N5751" s="0" t="n">
        <v>10.97</v>
      </c>
    </row>
    <row r="5752" customFormat="false" ht="14.25" hidden="false" customHeight="false" outlineLevel="0" collapsed="false">
      <c r="H5752" s="10"/>
      <c r="N5752" s="0" t="n">
        <v>35.49</v>
      </c>
    </row>
    <row r="5753" customFormat="false" ht="14.25" hidden="false" customHeight="false" outlineLevel="0" collapsed="false">
      <c r="H5753" s="10"/>
      <c r="N5753" s="0" t="n">
        <v>3.56</v>
      </c>
    </row>
    <row r="5754" customFormat="false" ht="14.25" hidden="false" customHeight="false" outlineLevel="0" collapsed="false">
      <c r="H5754" s="10"/>
      <c r="N5754" s="0" t="n">
        <v>1.95</v>
      </c>
    </row>
    <row r="5755" customFormat="false" ht="14.25" hidden="false" customHeight="false" outlineLevel="0" collapsed="false">
      <c r="H5755" s="10"/>
      <c r="N5755" s="0" t="n">
        <v>1.1</v>
      </c>
    </row>
    <row r="5756" customFormat="false" ht="14.25" hidden="false" customHeight="false" outlineLevel="0" collapsed="false">
      <c r="H5756" s="10"/>
      <c r="N5756" s="0" t="n">
        <v>1.46</v>
      </c>
    </row>
    <row r="5757" customFormat="false" ht="14.25" hidden="false" customHeight="false" outlineLevel="0" collapsed="false">
      <c r="H5757" s="10"/>
      <c r="N5757" s="0" t="n">
        <v>5.79</v>
      </c>
    </row>
    <row r="5758" customFormat="false" ht="14.25" hidden="false" customHeight="false" outlineLevel="0" collapsed="false">
      <c r="H5758" s="10"/>
      <c r="N5758" s="0" t="n">
        <v>3.61</v>
      </c>
    </row>
    <row r="5759" customFormat="false" ht="14.25" hidden="false" customHeight="false" outlineLevel="0" collapsed="false">
      <c r="H5759" s="10"/>
      <c r="N5759" s="0" t="n">
        <v>1.14</v>
      </c>
    </row>
    <row r="5760" customFormat="false" ht="14.25" hidden="false" customHeight="false" outlineLevel="0" collapsed="false">
      <c r="H5760" s="10"/>
      <c r="N5760" s="0" t="n">
        <v>1.78</v>
      </c>
    </row>
    <row r="5761" customFormat="false" ht="14.25" hidden="false" customHeight="false" outlineLevel="0" collapsed="false">
      <c r="H5761" s="10"/>
      <c r="N5761" s="0" t="n">
        <v>1.8</v>
      </c>
    </row>
    <row r="5762" customFormat="false" ht="14.25" hidden="false" customHeight="false" outlineLevel="0" collapsed="false">
      <c r="H5762" s="10"/>
      <c r="N5762" s="0" t="n">
        <v>1.81</v>
      </c>
    </row>
    <row r="5763" customFormat="false" ht="14.25" hidden="false" customHeight="false" outlineLevel="0" collapsed="false">
      <c r="H5763" s="10"/>
      <c r="N5763" s="0" t="n">
        <v>2.19</v>
      </c>
    </row>
    <row r="5764" customFormat="false" ht="14.25" hidden="false" customHeight="false" outlineLevel="0" collapsed="false">
      <c r="H5764" s="10"/>
      <c r="N5764" s="0" t="n">
        <v>1</v>
      </c>
    </row>
    <row r="5765" customFormat="false" ht="14.25" hidden="false" customHeight="false" outlineLevel="0" collapsed="false">
      <c r="H5765" s="10"/>
      <c r="N5765" s="0" t="n">
        <v>1.8</v>
      </c>
    </row>
    <row r="5766" customFormat="false" ht="14.25" hidden="false" customHeight="false" outlineLevel="0" collapsed="false">
      <c r="H5766" s="10"/>
      <c r="N5766" s="0" t="n">
        <v>1.08</v>
      </c>
    </row>
    <row r="5767" customFormat="false" ht="14.25" hidden="false" customHeight="false" outlineLevel="0" collapsed="false">
      <c r="H5767" s="10"/>
      <c r="N5767" s="0" t="n">
        <v>3.49</v>
      </c>
    </row>
    <row r="5768" customFormat="false" ht="14.25" hidden="false" customHeight="false" outlineLevel="0" collapsed="false">
      <c r="H5768" s="10"/>
      <c r="N5768" s="0" t="n">
        <v>4.08</v>
      </c>
    </row>
    <row r="5769" customFormat="false" ht="14.25" hidden="false" customHeight="false" outlineLevel="0" collapsed="false">
      <c r="H5769" s="10"/>
      <c r="N5769" s="0" t="n">
        <v>1.65</v>
      </c>
    </row>
    <row r="5770" customFormat="false" ht="14.25" hidden="false" customHeight="false" outlineLevel="0" collapsed="false">
      <c r="H5770" s="10"/>
      <c r="N5770" s="0" t="n">
        <v>1.83</v>
      </c>
    </row>
    <row r="5771" customFormat="false" ht="14.25" hidden="false" customHeight="false" outlineLevel="0" collapsed="false">
      <c r="H5771" s="10"/>
      <c r="N5771" s="0" t="n">
        <v>1.2</v>
      </c>
    </row>
    <row r="5772" customFormat="false" ht="14.25" hidden="false" customHeight="false" outlineLevel="0" collapsed="false">
      <c r="H5772" s="10"/>
      <c r="N5772" s="0" t="n">
        <v>10.66</v>
      </c>
    </row>
    <row r="5773" customFormat="false" ht="14.25" hidden="false" customHeight="false" outlineLevel="0" collapsed="false">
      <c r="H5773" s="10"/>
      <c r="N5773" s="0" t="n">
        <v>1.84</v>
      </c>
    </row>
    <row r="5774" customFormat="false" ht="14.25" hidden="false" customHeight="false" outlineLevel="0" collapsed="false">
      <c r="H5774" s="10"/>
      <c r="N5774" s="0" t="n">
        <v>1.28</v>
      </c>
    </row>
    <row r="5775" customFormat="false" ht="14.25" hidden="false" customHeight="false" outlineLevel="0" collapsed="false">
      <c r="H5775" s="10"/>
      <c r="N5775" s="0" t="n">
        <v>0</v>
      </c>
    </row>
    <row r="5776" customFormat="false" ht="14.25" hidden="false" customHeight="false" outlineLevel="0" collapsed="false">
      <c r="H5776" s="10"/>
      <c r="N5776" s="0" t="n">
        <v>6.8</v>
      </c>
    </row>
    <row r="5777" customFormat="false" ht="14.25" hidden="false" customHeight="false" outlineLevel="0" collapsed="false">
      <c r="H5777" s="10"/>
      <c r="N5777" s="0" t="n">
        <v>2.13</v>
      </c>
    </row>
    <row r="5778" customFormat="false" ht="14.25" hidden="false" customHeight="false" outlineLevel="0" collapsed="false">
      <c r="H5778" s="10"/>
      <c r="N5778" s="0" t="n">
        <v>2.78</v>
      </c>
    </row>
    <row r="5779" customFormat="false" ht="14.25" hidden="false" customHeight="false" outlineLevel="0" collapsed="false">
      <c r="H5779" s="10"/>
      <c r="N5779" s="0" t="n">
        <v>4.17</v>
      </c>
    </row>
    <row r="5780" customFormat="false" ht="14.25" hidden="false" customHeight="false" outlineLevel="0" collapsed="false">
      <c r="H5780" s="10"/>
      <c r="N5780" s="0" t="n">
        <v>2.31</v>
      </c>
    </row>
    <row r="5781" customFormat="false" ht="14.25" hidden="false" customHeight="false" outlineLevel="0" collapsed="false">
      <c r="H5781" s="10"/>
      <c r="N5781" s="0" t="n">
        <v>1.87</v>
      </c>
    </row>
    <row r="5782" customFormat="false" ht="14.25" hidden="false" customHeight="false" outlineLevel="0" collapsed="false">
      <c r="H5782" s="10"/>
      <c r="N5782" s="0" t="n">
        <v>1.77</v>
      </c>
    </row>
    <row r="5783" customFormat="false" ht="14.25" hidden="false" customHeight="false" outlineLevel="0" collapsed="false">
      <c r="H5783" s="10"/>
      <c r="N5783" s="0" t="n">
        <v>1.22</v>
      </c>
    </row>
    <row r="5784" customFormat="false" ht="14.25" hidden="false" customHeight="false" outlineLevel="0" collapsed="false">
      <c r="H5784" s="10"/>
      <c r="N5784" s="0" t="n">
        <v>7.38</v>
      </c>
    </row>
    <row r="5785" customFormat="false" ht="14.25" hidden="false" customHeight="false" outlineLevel="0" collapsed="false">
      <c r="H5785" s="10"/>
      <c r="N5785" s="0" t="n">
        <v>2.87</v>
      </c>
    </row>
    <row r="5786" customFormat="false" ht="14.25" hidden="false" customHeight="false" outlineLevel="0" collapsed="false">
      <c r="H5786" s="10"/>
      <c r="N5786" s="0" t="n">
        <v>1.52</v>
      </c>
    </row>
    <row r="5787" customFormat="false" ht="14.25" hidden="false" customHeight="false" outlineLevel="0" collapsed="false">
      <c r="H5787" s="10"/>
      <c r="N5787" s="0" t="n">
        <v>2.68</v>
      </c>
    </row>
    <row r="5788" customFormat="false" ht="14.25" hidden="false" customHeight="false" outlineLevel="0" collapsed="false">
      <c r="H5788" s="10"/>
      <c r="N5788" s="0" t="n">
        <v>1.82</v>
      </c>
    </row>
    <row r="5789" customFormat="false" ht="14.25" hidden="false" customHeight="false" outlineLevel="0" collapsed="false">
      <c r="H5789" s="10"/>
      <c r="N5789" s="0" t="n">
        <v>1.76</v>
      </c>
    </row>
    <row r="5790" customFormat="false" ht="14.25" hidden="false" customHeight="false" outlineLevel="0" collapsed="false">
      <c r="H5790" s="10"/>
      <c r="N5790" s="0" t="n">
        <v>4.38</v>
      </c>
    </row>
    <row r="5791" customFormat="false" ht="14.25" hidden="false" customHeight="false" outlineLevel="0" collapsed="false">
      <c r="H5791" s="10"/>
      <c r="N5791" s="0" t="n">
        <v>1.15</v>
      </c>
    </row>
    <row r="5792" customFormat="false" ht="14.25" hidden="false" customHeight="false" outlineLevel="0" collapsed="false">
      <c r="H5792" s="10"/>
      <c r="N5792" s="0" t="n">
        <v>1.08</v>
      </c>
    </row>
    <row r="5793" customFormat="false" ht="14.25" hidden="false" customHeight="false" outlineLevel="0" collapsed="false">
      <c r="H5793" s="10"/>
      <c r="N5793" s="0" t="n">
        <v>1.2</v>
      </c>
    </row>
    <row r="5794" customFormat="false" ht="14.25" hidden="false" customHeight="false" outlineLevel="0" collapsed="false">
      <c r="H5794" s="10"/>
      <c r="N5794" s="0" t="n">
        <v>4.38</v>
      </c>
    </row>
    <row r="5795" customFormat="false" ht="14.25" hidden="false" customHeight="false" outlineLevel="0" collapsed="false">
      <c r="H5795" s="10"/>
      <c r="N5795" s="0" t="n">
        <v>1.58</v>
      </c>
    </row>
    <row r="5796" customFormat="false" ht="14.25" hidden="false" customHeight="false" outlineLevel="0" collapsed="false">
      <c r="H5796" s="10"/>
      <c r="N5796" s="0" t="n">
        <v>6.22</v>
      </c>
    </row>
    <row r="5797" customFormat="false" ht="14.25" hidden="false" customHeight="false" outlineLevel="0" collapsed="false">
      <c r="H5797" s="10"/>
      <c r="N5797" s="0" t="n">
        <v>1.4</v>
      </c>
    </row>
    <row r="5798" customFormat="false" ht="14.25" hidden="false" customHeight="false" outlineLevel="0" collapsed="false">
      <c r="H5798" s="10"/>
      <c r="N5798" s="0" t="n">
        <v>5.29</v>
      </c>
    </row>
    <row r="5799" customFormat="false" ht="14.25" hidden="false" customHeight="false" outlineLevel="0" collapsed="false">
      <c r="H5799" s="10"/>
      <c r="N5799" s="0" t="n">
        <v>2.03</v>
      </c>
    </row>
    <row r="5800" customFormat="false" ht="14.25" hidden="false" customHeight="false" outlineLevel="0" collapsed="false">
      <c r="H5800" s="10"/>
      <c r="N5800" s="0" t="n">
        <v>2.11</v>
      </c>
    </row>
    <row r="5801" customFormat="false" ht="14.25" hidden="false" customHeight="false" outlineLevel="0" collapsed="false">
      <c r="H5801" s="10"/>
      <c r="N5801" s="0" t="n">
        <v>2.39</v>
      </c>
    </row>
    <row r="5802" customFormat="false" ht="14.25" hidden="false" customHeight="false" outlineLevel="0" collapsed="false">
      <c r="H5802" s="10"/>
      <c r="N5802" s="0" t="n">
        <v>15.47</v>
      </c>
    </row>
    <row r="5803" customFormat="false" ht="14.25" hidden="false" customHeight="false" outlineLevel="0" collapsed="false">
      <c r="H5803" s="10"/>
      <c r="N5803" s="0" t="n">
        <v>40.38</v>
      </c>
    </row>
    <row r="5804" customFormat="false" ht="14.25" hidden="false" customHeight="false" outlineLevel="0" collapsed="false">
      <c r="H5804" s="10"/>
      <c r="N5804" s="0" t="n">
        <v>1.24</v>
      </c>
    </row>
    <row r="5805" customFormat="false" ht="14.25" hidden="false" customHeight="false" outlineLevel="0" collapsed="false">
      <c r="H5805" s="10"/>
      <c r="N5805" s="0" t="n">
        <v>2.2</v>
      </c>
    </row>
    <row r="5806" customFormat="false" ht="14.25" hidden="false" customHeight="false" outlineLevel="0" collapsed="false">
      <c r="H5806" s="10"/>
      <c r="N5806" s="0" t="n">
        <v>1.82</v>
      </c>
    </row>
    <row r="5807" customFormat="false" ht="14.25" hidden="false" customHeight="false" outlineLevel="0" collapsed="false">
      <c r="H5807" s="10"/>
      <c r="N5807" s="0" t="n">
        <v>1.12</v>
      </c>
    </row>
    <row r="5808" customFormat="false" ht="14.25" hidden="false" customHeight="false" outlineLevel="0" collapsed="false">
      <c r="H5808" s="10"/>
      <c r="N5808" s="0" t="n">
        <v>8.74</v>
      </c>
    </row>
    <row r="5809" customFormat="false" ht="14.25" hidden="false" customHeight="false" outlineLevel="0" collapsed="false">
      <c r="H5809" s="10"/>
      <c r="N5809" s="0" t="n">
        <v>2.94</v>
      </c>
    </row>
    <row r="5810" customFormat="false" ht="14.25" hidden="false" customHeight="false" outlineLevel="0" collapsed="false">
      <c r="H5810" s="10"/>
      <c r="N5810" s="0" t="n">
        <v>1.07</v>
      </c>
    </row>
    <row r="5811" customFormat="false" ht="14.25" hidden="false" customHeight="false" outlineLevel="0" collapsed="false">
      <c r="H5811" s="10"/>
      <c r="N5811" s="0" t="n">
        <v>1.3</v>
      </c>
    </row>
    <row r="5812" customFormat="false" ht="14.25" hidden="false" customHeight="false" outlineLevel="0" collapsed="false">
      <c r="H5812" s="10"/>
      <c r="N5812" s="0" t="n">
        <v>1.32</v>
      </c>
    </row>
    <row r="5813" customFormat="false" ht="14.25" hidden="false" customHeight="false" outlineLevel="0" collapsed="false">
      <c r="H5813" s="10"/>
      <c r="N5813" s="0" t="n">
        <v>2</v>
      </c>
    </row>
    <row r="5814" customFormat="false" ht="14.25" hidden="false" customHeight="false" outlineLevel="0" collapsed="false">
      <c r="H5814" s="10"/>
      <c r="N5814" s="0" t="n">
        <v>1.19</v>
      </c>
    </row>
    <row r="5815" customFormat="false" ht="14.25" hidden="false" customHeight="false" outlineLevel="0" collapsed="false">
      <c r="H5815" s="10"/>
      <c r="N5815" s="0" t="n">
        <v>1.13</v>
      </c>
    </row>
    <row r="5816" customFormat="false" ht="14.25" hidden="false" customHeight="false" outlineLevel="0" collapsed="false">
      <c r="H5816" s="10"/>
      <c r="N5816" s="0" t="n">
        <v>1.09</v>
      </c>
    </row>
    <row r="5817" customFormat="false" ht="14.25" hidden="false" customHeight="false" outlineLevel="0" collapsed="false">
      <c r="H5817" s="10"/>
      <c r="N5817" s="0" t="n">
        <v>9.12</v>
      </c>
    </row>
    <row r="5818" customFormat="false" ht="14.25" hidden="false" customHeight="false" outlineLevel="0" collapsed="false">
      <c r="H5818" s="10"/>
      <c r="N5818" s="0" t="n">
        <v>2.14</v>
      </c>
    </row>
    <row r="5819" customFormat="false" ht="14.25" hidden="false" customHeight="false" outlineLevel="0" collapsed="false">
      <c r="H5819" s="10"/>
      <c r="N5819" s="0" t="n">
        <v>1.06</v>
      </c>
    </row>
    <row r="5820" customFormat="false" ht="14.25" hidden="false" customHeight="false" outlineLevel="0" collapsed="false">
      <c r="H5820" s="10"/>
      <c r="N5820" s="0" t="n">
        <v>4.4</v>
      </c>
    </row>
    <row r="5821" customFormat="false" ht="14.25" hidden="false" customHeight="false" outlineLevel="0" collapsed="false">
      <c r="H5821" s="10"/>
      <c r="N5821" s="0" t="n">
        <v>1.52</v>
      </c>
    </row>
    <row r="5822" customFormat="false" ht="14.25" hidden="false" customHeight="false" outlineLevel="0" collapsed="false">
      <c r="H5822" s="10"/>
      <c r="N5822" s="0" t="n">
        <v>3.34</v>
      </c>
    </row>
    <row r="5823" customFormat="false" ht="14.25" hidden="false" customHeight="false" outlineLevel="0" collapsed="false">
      <c r="H5823" s="10"/>
      <c r="N5823" s="0" t="n">
        <v>3.24</v>
      </c>
    </row>
    <row r="5824" customFormat="false" ht="14.25" hidden="false" customHeight="false" outlineLevel="0" collapsed="false">
      <c r="H5824" s="10"/>
      <c r="N5824" s="0" t="n">
        <v>4.27</v>
      </c>
    </row>
    <row r="5825" customFormat="false" ht="14.25" hidden="false" customHeight="false" outlineLevel="0" collapsed="false">
      <c r="H5825" s="10"/>
      <c r="N5825" s="0" t="n">
        <v>12.23</v>
      </c>
    </row>
    <row r="5826" customFormat="false" ht="14.25" hidden="false" customHeight="false" outlineLevel="0" collapsed="false">
      <c r="H5826" s="10"/>
      <c r="N5826" s="0" t="n">
        <v>1.09</v>
      </c>
    </row>
    <row r="5827" customFormat="false" ht="14.25" hidden="false" customHeight="false" outlineLevel="0" collapsed="false">
      <c r="H5827" s="10"/>
      <c r="N5827" s="0" t="n">
        <v>1.89</v>
      </c>
    </row>
    <row r="5828" customFormat="false" ht="14.25" hidden="false" customHeight="false" outlineLevel="0" collapsed="false">
      <c r="H5828" s="10"/>
      <c r="N5828" s="0" t="n">
        <v>4.58</v>
      </c>
    </row>
    <row r="5829" customFormat="false" ht="14.25" hidden="false" customHeight="false" outlineLevel="0" collapsed="false">
      <c r="H5829" s="10"/>
      <c r="N5829" s="0" t="n">
        <v>8.85</v>
      </c>
    </row>
    <row r="5830" customFormat="false" ht="14.25" hidden="false" customHeight="false" outlineLevel="0" collapsed="false">
      <c r="H5830" s="10"/>
      <c r="N5830" s="0" t="n">
        <v>5.24</v>
      </c>
    </row>
    <row r="5831" customFormat="false" ht="14.25" hidden="false" customHeight="false" outlineLevel="0" collapsed="false">
      <c r="H5831" s="10"/>
      <c r="N5831" s="0" t="n">
        <v>1.38</v>
      </c>
    </row>
    <row r="5832" customFormat="false" ht="14.25" hidden="false" customHeight="false" outlineLevel="0" collapsed="false">
      <c r="H5832" s="10"/>
      <c r="N5832" s="0" t="n">
        <v>1.86</v>
      </c>
    </row>
    <row r="5833" customFormat="false" ht="14.25" hidden="false" customHeight="false" outlineLevel="0" collapsed="false">
      <c r="H5833" s="10"/>
      <c r="N5833" s="0" t="n">
        <v>1</v>
      </c>
    </row>
    <row r="5834" customFormat="false" ht="14.25" hidden="false" customHeight="false" outlineLevel="0" collapsed="false">
      <c r="H5834" s="10"/>
      <c r="N5834" s="0" t="n">
        <v>1.57</v>
      </c>
    </row>
    <row r="5835" customFormat="false" ht="14.25" hidden="false" customHeight="false" outlineLevel="0" collapsed="false">
      <c r="H5835" s="10"/>
      <c r="N5835" s="0" t="n">
        <v>2.32</v>
      </c>
    </row>
    <row r="5836" customFormat="false" ht="14.25" hidden="false" customHeight="false" outlineLevel="0" collapsed="false">
      <c r="H5836" s="10"/>
      <c r="N5836" s="0" t="n">
        <v>1</v>
      </c>
    </row>
    <row r="5837" customFormat="false" ht="14.25" hidden="false" customHeight="false" outlineLevel="0" collapsed="false">
      <c r="H5837" s="10"/>
      <c r="N5837" s="0" t="n">
        <v>1.03</v>
      </c>
    </row>
    <row r="5838" customFormat="false" ht="14.25" hidden="false" customHeight="false" outlineLevel="0" collapsed="false">
      <c r="H5838" s="10"/>
      <c r="N5838" s="0" t="n">
        <v>1.29</v>
      </c>
    </row>
    <row r="5839" customFormat="false" ht="14.25" hidden="false" customHeight="false" outlineLevel="0" collapsed="false">
      <c r="H5839" s="10"/>
      <c r="N5839" s="0" t="n">
        <v>1.3</v>
      </c>
    </row>
    <row r="5840" customFormat="false" ht="14.25" hidden="false" customHeight="false" outlineLevel="0" collapsed="false">
      <c r="H5840" s="10"/>
      <c r="N5840" s="0" t="n">
        <v>1.59</v>
      </c>
    </row>
    <row r="5841" customFormat="false" ht="14.25" hidden="false" customHeight="false" outlineLevel="0" collapsed="false">
      <c r="H5841" s="10"/>
      <c r="N5841" s="0" t="n">
        <v>2.33</v>
      </c>
    </row>
    <row r="5842" customFormat="false" ht="14.25" hidden="false" customHeight="false" outlineLevel="0" collapsed="false">
      <c r="H5842" s="10"/>
      <c r="N5842" s="0" t="n">
        <v>2.03</v>
      </c>
    </row>
    <row r="5843" customFormat="false" ht="14.25" hidden="false" customHeight="false" outlineLevel="0" collapsed="false">
      <c r="H5843" s="10"/>
      <c r="N5843" s="0" t="n">
        <v>1.15</v>
      </c>
    </row>
    <row r="5844" customFormat="false" ht="14.25" hidden="false" customHeight="false" outlineLevel="0" collapsed="false">
      <c r="H5844" s="10"/>
      <c r="N5844" s="0" t="n">
        <v>6.21</v>
      </c>
    </row>
    <row r="5845" customFormat="false" ht="14.25" hidden="false" customHeight="false" outlineLevel="0" collapsed="false">
      <c r="H5845" s="10"/>
      <c r="N5845" s="0" t="n">
        <v>1.57</v>
      </c>
    </row>
    <row r="5846" customFormat="false" ht="14.25" hidden="false" customHeight="false" outlineLevel="0" collapsed="false">
      <c r="H5846" s="10"/>
      <c r="N5846" s="0" t="n">
        <v>19.85</v>
      </c>
    </row>
    <row r="5847" customFormat="false" ht="14.25" hidden="false" customHeight="false" outlineLevel="0" collapsed="false">
      <c r="H5847" s="10"/>
      <c r="N5847" s="0" t="n">
        <v>27.67</v>
      </c>
    </row>
    <row r="5848" customFormat="false" ht="14.25" hidden="false" customHeight="false" outlineLevel="0" collapsed="false">
      <c r="H5848" s="10"/>
      <c r="N5848" s="0" t="n">
        <v>0</v>
      </c>
    </row>
    <row r="5849" customFormat="false" ht="14.25" hidden="false" customHeight="false" outlineLevel="0" collapsed="false">
      <c r="H5849" s="10"/>
      <c r="N5849" s="0" t="n">
        <v>1.27</v>
      </c>
    </row>
    <row r="5850" customFormat="false" ht="14.25" hidden="false" customHeight="false" outlineLevel="0" collapsed="false">
      <c r="H5850" s="10"/>
      <c r="N5850" s="0" t="n">
        <v>2.26</v>
      </c>
    </row>
    <row r="5851" customFormat="false" ht="14.25" hidden="false" customHeight="false" outlineLevel="0" collapsed="false">
      <c r="H5851" s="10"/>
      <c r="N5851" s="0" t="n">
        <v>1.24</v>
      </c>
    </row>
    <row r="5852" customFormat="false" ht="14.25" hidden="false" customHeight="false" outlineLevel="0" collapsed="false">
      <c r="H5852" s="10"/>
      <c r="N5852" s="0" t="n">
        <v>1.15</v>
      </c>
    </row>
    <row r="5853" customFormat="false" ht="14.25" hidden="false" customHeight="false" outlineLevel="0" collapsed="false">
      <c r="H5853" s="10"/>
      <c r="N5853" s="0" t="n">
        <v>2.07</v>
      </c>
    </row>
    <row r="5854" customFormat="false" ht="14.25" hidden="false" customHeight="false" outlineLevel="0" collapsed="false">
      <c r="H5854" s="10"/>
      <c r="N5854" s="0" t="n">
        <v>9.59</v>
      </c>
    </row>
    <row r="5855" customFormat="false" ht="14.25" hidden="false" customHeight="false" outlineLevel="0" collapsed="false">
      <c r="H5855" s="10"/>
      <c r="N5855" s="0" t="n">
        <v>6.91</v>
      </c>
    </row>
    <row r="5856" customFormat="false" ht="14.25" hidden="false" customHeight="false" outlineLevel="0" collapsed="false">
      <c r="H5856" s="10"/>
      <c r="N5856" s="0" t="n">
        <v>14.39</v>
      </c>
    </row>
    <row r="5857" customFormat="false" ht="14.25" hidden="false" customHeight="false" outlineLevel="0" collapsed="false">
      <c r="H5857" s="10"/>
      <c r="N5857" s="0" t="n">
        <v>5.78</v>
      </c>
    </row>
    <row r="5858" customFormat="false" ht="14.25" hidden="false" customHeight="false" outlineLevel="0" collapsed="false">
      <c r="H5858" s="10"/>
      <c r="N5858" s="0" t="n">
        <v>1.02</v>
      </c>
    </row>
    <row r="5859" customFormat="false" ht="14.25" hidden="false" customHeight="false" outlineLevel="0" collapsed="false">
      <c r="H5859" s="10"/>
      <c r="N5859" s="0" t="n">
        <v>6.23</v>
      </c>
    </row>
    <row r="5860" customFormat="false" ht="14.25" hidden="false" customHeight="false" outlineLevel="0" collapsed="false">
      <c r="H5860" s="10"/>
      <c r="N5860" s="0" t="n">
        <v>6.22</v>
      </c>
    </row>
    <row r="5861" customFormat="false" ht="14.25" hidden="false" customHeight="false" outlineLevel="0" collapsed="false">
      <c r="H5861" s="10"/>
      <c r="N5861" s="0" t="n">
        <v>1.87</v>
      </c>
    </row>
    <row r="5862" customFormat="false" ht="14.25" hidden="false" customHeight="false" outlineLevel="0" collapsed="false">
      <c r="H5862" s="10"/>
      <c r="N5862" s="0" t="n">
        <v>1.42</v>
      </c>
    </row>
    <row r="5863" customFormat="false" ht="14.25" hidden="false" customHeight="false" outlineLevel="0" collapsed="false">
      <c r="H5863" s="10"/>
      <c r="N5863" s="0" t="n">
        <v>1.18</v>
      </c>
    </row>
    <row r="5864" customFormat="false" ht="14.25" hidden="false" customHeight="false" outlineLevel="0" collapsed="false">
      <c r="H5864" s="10"/>
      <c r="N5864" s="0" t="n">
        <v>2.5</v>
      </c>
    </row>
    <row r="5865" customFormat="false" ht="14.25" hidden="false" customHeight="false" outlineLevel="0" collapsed="false">
      <c r="H5865" s="10"/>
      <c r="N5865" s="0" t="n">
        <v>1.98</v>
      </c>
    </row>
    <row r="5866" customFormat="false" ht="14.25" hidden="false" customHeight="false" outlineLevel="0" collapsed="false">
      <c r="H5866" s="10"/>
      <c r="N5866" s="0" t="n">
        <v>2.16</v>
      </c>
    </row>
    <row r="5867" customFormat="false" ht="14.25" hidden="false" customHeight="false" outlineLevel="0" collapsed="false">
      <c r="H5867" s="10"/>
      <c r="N5867" s="0" t="n">
        <v>5.37</v>
      </c>
    </row>
    <row r="5868" customFormat="false" ht="14.25" hidden="false" customHeight="false" outlineLevel="0" collapsed="false">
      <c r="H5868" s="10"/>
      <c r="N5868" s="0" t="n">
        <v>1.04</v>
      </c>
    </row>
    <row r="5869" customFormat="false" ht="14.25" hidden="false" customHeight="false" outlineLevel="0" collapsed="false">
      <c r="H5869" s="10"/>
      <c r="N5869" s="0" t="n">
        <v>1.75</v>
      </c>
    </row>
    <row r="5870" customFormat="false" ht="14.25" hidden="false" customHeight="false" outlineLevel="0" collapsed="false">
      <c r="H5870" s="10"/>
      <c r="N5870" s="0" t="n">
        <v>1.09</v>
      </c>
    </row>
    <row r="5871" customFormat="false" ht="14.25" hidden="false" customHeight="false" outlineLevel="0" collapsed="false">
      <c r="H5871" s="10"/>
      <c r="N5871" s="0" t="n">
        <v>5.68</v>
      </c>
    </row>
    <row r="5872" customFormat="false" ht="14.25" hidden="false" customHeight="false" outlineLevel="0" collapsed="false">
      <c r="H5872" s="10"/>
      <c r="N5872" s="0" t="n">
        <v>5.16</v>
      </c>
    </row>
    <row r="5873" customFormat="false" ht="14.25" hidden="false" customHeight="false" outlineLevel="0" collapsed="false">
      <c r="H5873" s="10"/>
      <c r="N5873" s="0" t="n">
        <v>1.3</v>
      </c>
    </row>
    <row r="5874" customFormat="false" ht="14.25" hidden="false" customHeight="false" outlineLevel="0" collapsed="false">
      <c r="H5874" s="10"/>
      <c r="N5874" s="0" t="n">
        <v>3.23</v>
      </c>
    </row>
    <row r="5875" customFormat="false" ht="14.25" hidden="false" customHeight="false" outlineLevel="0" collapsed="false">
      <c r="H5875" s="10"/>
      <c r="N5875" s="0" t="n">
        <v>1.66</v>
      </c>
    </row>
    <row r="5876" customFormat="false" ht="14.25" hidden="false" customHeight="false" outlineLevel="0" collapsed="false">
      <c r="H5876" s="10"/>
      <c r="N5876" s="0" t="n">
        <v>1.01</v>
      </c>
    </row>
    <row r="5877" customFormat="false" ht="14.25" hidden="false" customHeight="false" outlineLevel="0" collapsed="false">
      <c r="H5877" s="10"/>
      <c r="N5877" s="0" t="n">
        <v>1.15</v>
      </c>
    </row>
    <row r="5878" customFormat="false" ht="14.25" hidden="false" customHeight="false" outlineLevel="0" collapsed="false">
      <c r="H5878" s="10"/>
      <c r="N5878" s="0" t="n">
        <v>6.71</v>
      </c>
    </row>
    <row r="5879" customFormat="false" ht="14.25" hidden="false" customHeight="false" outlineLevel="0" collapsed="false">
      <c r="H5879" s="10"/>
      <c r="N5879" s="0" t="n">
        <v>11.87</v>
      </c>
    </row>
    <row r="5880" customFormat="false" ht="14.25" hidden="false" customHeight="false" outlineLevel="0" collapsed="false">
      <c r="H5880" s="10"/>
      <c r="N5880" s="0" t="n">
        <v>1.51</v>
      </c>
    </row>
    <row r="5881" customFormat="false" ht="14.25" hidden="false" customHeight="false" outlineLevel="0" collapsed="false">
      <c r="H5881" s="10"/>
      <c r="N5881" s="0" t="n">
        <v>24.74</v>
      </c>
    </row>
    <row r="5882" customFormat="false" ht="14.25" hidden="false" customHeight="false" outlineLevel="0" collapsed="false">
      <c r="H5882" s="10"/>
      <c r="N5882" s="0" t="n">
        <v>5.09</v>
      </c>
    </row>
    <row r="5883" customFormat="false" ht="14.25" hidden="false" customHeight="false" outlineLevel="0" collapsed="false">
      <c r="H5883" s="10"/>
      <c r="N5883" s="0" t="n">
        <v>2.26</v>
      </c>
    </row>
    <row r="5884" customFormat="false" ht="14.25" hidden="false" customHeight="false" outlineLevel="0" collapsed="false">
      <c r="H5884" s="10"/>
      <c r="N5884" s="0" t="n">
        <v>1.1</v>
      </c>
    </row>
    <row r="5885" customFormat="false" ht="14.25" hidden="false" customHeight="false" outlineLevel="0" collapsed="false">
      <c r="H5885" s="10"/>
      <c r="N5885" s="0" t="n">
        <v>10.4</v>
      </c>
    </row>
    <row r="5886" customFormat="false" ht="14.25" hidden="false" customHeight="false" outlineLevel="0" collapsed="false">
      <c r="H5886" s="10"/>
      <c r="N5886" s="0" t="n">
        <v>3.07</v>
      </c>
    </row>
    <row r="5887" customFormat="false" ht="14.25" hidden="false" customHeight="false" outlineLevel="0" collapsed="false">
      <c r="H5887" s="10"/>
      <c r="N5887" s="0" t="n">
        <v>1.93</v>
      </c>
    </row>
    <row r="5888" customFormat="false" ht="14.25" hidden="false" customHeight="false" outlineLevel="0" collapsed="false">
      <c r="H5888" s="10"/>
      <c r="N5888" s="0" t="n">
        <v>1.96</v>
      </c>
    </row>
    <row r="5889" customFormat="false" ht="14.25" hidden="false" customHeight="false" outlineLevel="0" collapsed="false">
      <c r="H5889" s="10"/>
      <c r="N5889" s="0" t="n">
        <v>2.48</v>
      </c>
    </row>
    <row r="5890" customFormat="false" ht="14.25" hidden="false" customHeight="false" outlineLevel="0" collapsed="false">
      <c r="H5890" s="10"/>
      <c r="N5890" s="0" t="n">
        <v>1.63</v>
      </c>
    </row>
    <row r="5891" customFormat="false" ht="14.25" hidden="false" customHeight="false" outlineLevel="0" collapsed="false">
      <c r="H5891" s="10"/>
      <c r="N5891" s="0" t="n">
        <v>1.35</v>
      </c>
    </row>
    <row r="5892" customFormat="false" ht="14.25" hidden="false" customHeight="false" outlineLevel="0" collapsed="false">
      <c r="H5892" s="10"/>
      <c r="N5892" s="0" t="n">
        <v>2.87</v>
      </c>
    </row>
    <row r="5893" customFormat="false" ht="14.25" hidden="false" customHeight="false" outlineLevel="0" collapsed="false">
      <c r="H5893" s="10"/>
      <c r="N5893" s="0" t="n">
        <v>3.39</v>
      </c>
    </row>
    <row r="5894" customFormat="false" ht="14.25" hidden="false" customHeight="false" outlineLevel="0" collapsed="false">
      <c r="H5894" s="10"/>
      <c r="N5894" s="0" t="n">
        <v>1.28</v>
      </c>
    </row>
    <row r="5895" customFormat="false" ht="14.25" hidden="false" customHeight="false" outlineLevel="0" collapsed="false">
      <c r="H5895" s="10"/>
      <c r="N5895" s="0" t="n">
        <v>1.83</v>
      </c>
    </row>
    <row r="5896" customFormat="false" ht="14.25" hidden="false" customHeight="false" outlineLevel="0" collapsed="false">
      <c r="H5896" s="10"/>
      <c r="N5896" s="0" t="n">
        <v>1.08</v>
      </c>
    </row>
    <row r="5897" customFormat="false" ht="14.25" hidden="false" customHeight="false" outlineLevel="0" collapsed="false">
      <c r="H5897" s="10"/>
      <c r="N5897" s="0" t="n">
        <v>2.71</v>
      </c>
    </row>
    <row r="5898" customFormat="false" ht="14.25" hidden="false" customHeight="false" outlineLevel="0" collapsed="false">
      <c r="H5898" s="10"/>
      <c r="N5898" s="0" t="n">
        <v>1.93</v>
      </c>
    </row>
    <row r="5899" customFormat="false" ht="14.25" hidden="false" customHeight="false" outlineLevel="0" collapsed="false">
      <c r="H5899" s="10"/>
      <c r="N5899" s="0" t="n">
        <v>2.01</v>
      </c>
    </row>
    <row r="5900" customFormat="false" ht="14.25" hidden="false" customHeight="false" outlineLevel="0" collapsed="false">
      <c r="H5900" s="10"/>
      <c r="N5900" s="0" t="n">
        <v>2.32</v>
      </c>
    </row>
    <row r="5901" customFormat="false" ht="14.25" hidden="false" customHeight="false" outlineLevel="0" collapsed="false">
      <c r="H5901" s="10"/>
      <c r="N5901" s="0" t="n">
        <v>8.27</v>
      </c>
    </row>
    <row r="5902" customFormat="false" ht="14.25" hidden="false" customHeight="false" outlineLevel="0" collapsed="false">
      <c r="H5902" s="10"/>
      <c r="N5902" s="0" t="n">
        <v>1.8</v>
      </c>
    </row>
    <row r="5903" customFormat="false" ht="14.25" hidden="false" customHeight="false" outlineLevel="0" collapsed="false">
      <c r="H5903" s="10"/>
      <c r="N5903" s="0" t="n">
        <v>5.17</v>
      </c>
    </row>
    <row r="5904" customFormat="false" ht="14.25" hidden="false" customHeight="false" outlineLevel="0" collapsed="false">
      <c r="H5904" s="10"/>
      <c r="N5904" s="0" t="n">
        <v>4.97</v>
      </c>
    </row>
    <row r="5905" customFormat="false" ht="14.25" hidden="false" customHeight="false" outlineLevel="0" collapsed="false">
      <c r="H5905" s="10"/>
      <c r="N5905" s="0" t="n">
        <v>9.11</v>
      </c>
    </row>
    <row r="5906" customFormat="false" ht="14.25" hidden="false" customHeight="false" outlineLevel="0" collapsed="false">
      <c r="H5906" s="10"/>
      <c r="N5906" s="0" t="n">
        <v>1.04</v>
      </c>
    </row>
    <row r="5907" customFormat="false" ht="14.25" hidden="false" customHeight="false" outlineLevel="0" collapsed="false">
      <c r="H5907" s="10"/>
      <c r="N5907" s="0" t="n">
        <v>2.41</v>
      </c>
    </row>
    <row r="5908" customFormat="false" ht="14.25" hidden="false" customHeight="false" outlineLevel="0" collapsed="false">
      <c r="H5908" s="10"/>
      <c r="N5908" s="0" t="n">
        <v>1.12</v>
      </c>
    </row>
    <row r="5909" customFormat="false" ht="14.25" hidden="false" customHeight="false" outlineLevel="0" collapsed="false">
      <c r="H5909" s="10"/>
      <c r="N5909" s="0" t="n">
        <v>25.54</v>
      </c>
    </row>
    <row r="5910" customFormat="false" ht="14.25" hidden="false" customHeight="false" outlineLevel="0" collapsed="false">
      <c r="H5910" s="10"/>
      <c r="N5910" s="0" t="n">
        <v>1.45</v>
      </c>
    </row>
    <row r="5911" customFormat="false" ht="14.25" hidden="false" customHeight="false" outlineLevel="0" collapsed="false">
      <c r="H5911" s="10"/>
      <c r="N5911" s="0" t="n">
        <v>1.31</v>
      </c>
    </row>
    <row r="5912" customFormat="false" ht="14.25" hidden="false" customHeight="false" outlineLevel="0" collapsed="false">
      <c r="H5912" s="10"/>
      <c r="N5912" s="0" t="n">
        <v>1.06</v>
      </c>
    </row>
    <row r="5913" customFormat="false" ht="14.25" hidden="false" customHeight="false" outlineLevel="0" collapsed="false">
      <c r="H5913" s="10"/>
      <c r="N5913" s="0" t="n">
        <v>2.84</v>
      </c>
    </row>
    <row r="5914" customFormat="false" ht="14.25" hidden="false" customHeight="false" outlineLevel="0" collapsed="false">
      <c r="H5914" s="10"/>
      <c r="N5914" s="0" t="n">
        <v>2.24</v>
      </c>
    </row>
    <row r="5915" customFormat="false" ht="14.25" hidden="false" customHeight="false" outlineLevel="0" collapsed="false">
      <c r="H5915" s="10"/>
      <c r="N5915" s="0" t="n">
        <v>1.62</v>
      </c>
    </row>
    <row r="5916" customFormat="false" ht="14.25" hidden="false" customHeight="false" outlineLevel="0" collapsed="false">
      <c r="H5916" s="10"/>
      <c r="N5916" s="0" t="n">
        <v>1.96</v>
      </c>
    </row>
    <row r="5917" customFormat="false" ht="14.25" hidden="false" customHeight="false" outlineLevel="0" collapsed="false">
      <c r="H5917" s="10"/>
      <c r="N5917" s="0" t="n">
        <v>1.61</v>
      </c>
    </row>
    <row r="5918" customFormat="false" ht="14.25" hidden="false" customHeight="false" outlineLevel="0" collapsed="false">
      <c r="H5918" s="10"/>
      <c r="N5918" s="0" t="n">
        <v>1.43</v>
      </c>
    </row>
    <row r="5919" customFormat="false" ht="14.25" hidden="false" customHeight="false" outlineLevel="0" collapsed="false">
      <c r="H5919" s="10"/>
      <c r="N5919" s="0" t="n">
        <v>17.18</v>
      </c>
    </row>
    <row r="5920" customFormat="false" ht="14.25" hidden="false" customHeight="false" outlineLevel="0" collapsed="false">
      <c r="H5920" s="10"/>
      <c r="N5920" s="0" t="n">
        <v>1.93</v>
      </c>
    </row>
    <row r="5921" customFormat="false" ht="14.25" hidden="false" customHeight="false" outlineLevel="0" collapsed="false">
      <c r="H5921" s="10"/>
      <c r="N5921" s="0" t="n">
        <v>1.08</v>
      </c>
    </row>
    <row r="5922" customFormat="false" ht="14.25" hidden="false" customHeight="false" outlineLevel="0" collapsed="false">
      <c r="H5922" s="10"/>
      <c r="N5922" s="0" t="n">
        <v>1.18</v>
      </c>
    </row>
    <row r="5923" customFormat="false" ht="14.25" hidden="false" customHeight="false" outlineLevel="0" collapsed="false">
      <c r="H5923" s="10"/>
      <c r="N5923" s="0" t="n">
        <v>1.08</v>
      </c>
    </row>
    <row r="5924" customFormat="false" ht="14.25" hidden="false" customHeight="false" outlineLevel="0" collapsed="false">
      <c r="H5924" s="10"/>
      <c r="N5924" s="0" t="n">
        <v>1.25</v>
      </c>
    </row>
    <row r="5925" customFormat="false" ht="14.25" hidden="false" customHeight="false" outlineLevel="0" collapsed="false">
      <c r="H5925" s="10"/>
      <c r="N5925" s="0" t="n">
        <v>0</v>
      </c>
    </row>
    <row r="5926" customFormat="false" ht="14.25" hidden="false" customHeight="false" outlineLevel="0" collapsed="false">
      <c r="H5926" s="10"/>
      <c r="N5926" s="0" t="n">
        <v>1.48</v>
      </c>
    </row>
    <row r="5927" customFormat="false" ht="14.25" hidden="false" customHeight="false" outlineLevel="0" collapsed="false">
      <c r="H5927" s="10"/>
      <c r="N5927" s="0" t="n">
        <v>15.07</v>
      </c>
    </row>
    <row r="5928" customFormat="false" ht="14.25" hidden="false" customHeight="false" outlineLevel="0" collapsed="false">
      <c r="H5928" s="10"/>
      <c r="N5928" s="0" t="n">
        <v>2.9</v>
      </c>
    </row>
    <row r="5929" customFormat="false" ht="14.25" hidden="false" customHeight="false" outlineLevel="0" collapsed="false">
      <c r="H5929" s="10"/>
      <c r="N5929" s="0" t="n">
        <v>1.49</v>
      </c>
    </row>
    <row r="5930" customFormat="false" ht="14.25" hidden="false" customHeight="false" outlineLevel="0" collapsed="false">
      <c r="H5930" s="10"/>
      <c r="N5930" s="0" t="n">
        <v>3.37</v>
      </c>
    </row>
    <row r="5931" customFormat="false" ht="14.25" hidden="false" customHeight="false" outlineLevel="0" collapsed="false">
      <c r="H5931" s="10"/>
      <c r="N5931" s="0" t="n">
        <v>4.48</v>
      </c>
    </row>
    <row r="5932" customFormat="false" ht="14.25" hidden="false" customHeight="false" outlineLevel="0" collapsed="false">
      <c r="H5932" s="10"/>
      <c r="N5932" s="0" t="n">
        <v>2.83</v>
      </c>
    </row>
    <row r="5933" customFormat="false" ht="14.25" hidden="false" customHeight="false" outlineLevel="0" collapsed="false">
      <c r="H5933" s="10"/>
      <c r="N5933" s="0" t="n">
        <v>2.14</v>
      </c>
    </row>
    <row r="5934" customFormat="false" ht="14.25" hidden="false" customHeight="false" outlineLevel="0" collapsed="false">
      <c r="H5934" s="10"/>
      <c r="N5934" s="0" t="n">
        <v>4.05</v>
      </c>
    </row>
    <row r="5935" customFormat="false" ht="14.25" hidden="false" customHeight="false" outlineLevel="0" collapsed="false">
      <c r="H5935" s="10"/>
      <c r="N5935" s="0" t="n">
        <v>8.93</v>
      </c>
    </row>
    <row r="5936" customFormat="false" ht="14.25" hidden="false" customHeight="false" outlineLevel="0" collapsed="false">
      <c r="H5936" s="10"/>
      <c r="N5936" s="0" t="n">
        <v>1.49</v>
      </c>
    </row>
    <row r="5937" customFormat="false" ht="14.25" hidden="false" customHeight="false" outlineLevel="0" collapsed="false">
      <c r="H5937" s="10"/>
      <c r="N5937" s="0" t="n">
        <v>39.83</v>
      </c>
    </row>
    <row r="5938" customFormat="false" ht="14.25" hidden="false" customHeight="false" outlineLevel="0" collapsed="false">
      <c r="H5938" s="10"/>
      <c r="N5938" s="0" t="n">
        <v>5.1</v>
      </c>
    </row>
    <row r="5939" customFormat="false" ht="14.25" hidden="false" customHeight="false" outlineLevel="0" collapsed="false">
      <c r="H5939" s="10"/>
      <c r="N5939" s="0" t="n">
        <v>1.76</v>
      </c>
    </row>
    <row r="5940" customFormat="false" ht="14.25" hidden="false" customHeight="false" outlineLevel="0" collapsed="false">
      <c r="H5940" s="10"/>
      <c r="N5940" s="0" t="n">
        <v>1</v>
      </c>
    </row>
    <row r="5941" customFormat="false" ht="14.25" hidden="false" customHeight="false" outlineLevel="0" collapsed="false">
      <c r="H5941" s="10"/>
      <c r="N5941" s="0" t="n">
        <v>3.42</v>
      </c>
    </row>
    <row r="5942" customFormat="false" ht="14.25" hidden="false" customHeight="false" outlineLevel="0" collapsed="false">
      <c r="H5942" s="10"/>
      <c r="N5942" s="0" t="n">
        <v>1.65</v>
      </c>
    </row>
    <row r="5943" customFormat="false" ht="14.25" hidden="false" customHeight="false" outlineLevel="0" collapsed="false">
      <c r="H5943" s="10"/>
      <c r="N5943" s="0" t="n">
        <v>1.17</v>
      </c>
    </row>
    <row r="5944" customFormat="false" ht="14.25" hidden="false" customHeight="false" outlineLevel="0" collapsed="false">
      <c r="H5944" s="10"/>
      <c r="N5944" s="0" t="n">
        <v>3.05</v>
      </c>
    </row>
    <row r="5945" customFormat="false" ht="14.25" hidden="false" customHeight="false" outlineLevel="0" collapsed="false">
      <c r="H5945" s="10"/>
      <c r="N5945" s="0" t="n">
        <v>1.03</v>
      </c>
    </row>
    <row r="5946" customFormat="false" ht="14.25" hidden="false" customHeight="false" outlineLevel="0" collapsed="false">
      <c r="H5946" s="10"/>
      <c r="N5946" s="0" t="n">
        <v>1.07</v>
      </c>
    </row>
    <row r="5947" customFormat="false" ht="14.25" hidden="false" customHeight="false" outlineLevel="0" collapsed="false">
      <c r="H5947" s="10"/>
      <c r="N5947" s="0" t="n">
        <v>33.53</v>
      </c>
    </row>
    <row r="5948" customFormat="false" ht="14.25" hidden="false" customHeight="false" outlineLevel="0" collapsed="false">
      <c r="H5948" s="10"/>
      <c r="N5948" s="0" t="n">
        <v>18.49</v>
      </c>
    </row>
    <row r="5949" customFormat="false" ht="14.25" hidden="false" customHeight="false" outlineLevel="0" collapsed="false">
      <c r="H5949" s="10"/>
      <c r="N5949" s="0" t="n">
        <v>2.29</v>
      </c>
    </row>
    <row r="5950" customFormat="false" ht="14.25" hidden="false" customHeight="false" outlineLevel="0" collapsed="false">
      <c r="H5950" s="10"/>
      <c r="N5950" s="0" t="n">
        <v>35.78</v>
      </c>
    </row>
    <row r="5951" customFormat="false" ht="14.25" hidden="false" customHeight="false" outlineLevel="0" collapsed="false">
      <c r="H5951" s="10"/>
      <c r="N5951" s="0" t="n">
        <v>1.7</v>
      </c>
    </row>
    <row r="5952" customFormat="false" ht="14.25" hidden="false" customHeight="false" outlineLevel="0" collapsed="false">
      <c r="H5952" s="10"/>
      <c r="N5952" s="0" t="n">
        <v>3.27</v>
      </c>
    </row>
    <row r="5953" customFormat="false" ht="14.25" hidden="false" customHeight="false" outlineLevel="0" collapsed="false">
      <c r="H5953" s="10"/>
      <c r="N5953" s="0" t="n">
        <v>2.34</v>
      </c>
    </row>
    <row r="5954" customFormat="false" ht="14.25" hidden="false" customHeight="false" outlineLevel="0" collapsed="false">
      <c r="H5954" s="10"/>
      <c r="N5954" s="0" t="n">
        <v>2606.25</v>
      </c>
    </row>
    <row r="5955" customFormat="false" ht="14.25" hidden="false" customHeight="false" outlineLevel="0" collapsed="false">
      <c r="H5955" s="10"/>
      <c r="N5955" s="0" t="n">
        <v>3.39</v>
      </c>
    </row>
    <row r="5956" customFormat="false" ht="14.25" hidden="false" customHeight="false" outlineLevel="0" collapsed="false">
      <c r="H5956" s="10"/>
      <c r="N5956" s="0" t="n">
        <v>1.93</v>
      </c>
    </row>
    <row r="5957" customFormat="false" ht="14.25" hidden="false" customHeight="false" outlineLevel="0" collapsed="false">
      <c r="H5957" s="10"/>
      <c r="N5957" s="0" t="n">
        <v>1.28</v>
      </c>
    </row>
    <row r="5958" customFormat="false" ht="14.25" hidden="false" customHeight="false" outlineLevel="0" collapsed="false">
      <c r="H5958" s="10"/>
      <c r="N5958" s="0" t="n">
        <v>8.13</v>
      </c>
    </row>
    <row r="5959" customFormat="false" ht="14.25" hidden="false" customHeight="false" outlineLevel="0" collapsed="false">
      <c r="H5959" s="10"/>
      <c r="N5959" s="0" t="n">
        <v>1.24</v>
      </c>
    </row>
    <row r="5960" customFormat="false" ht="14.25" hidden="false" customHeight="false" outlineLevel="0" collapsed="false">
      <c r="H5960" s="10"/>
      <c r="N5960" s="0" t="n">
        <v>4.26</v>
      </c>
    </row>
    <row r="5961" customFormat="false" ht="14.25" hidden="false" customHeight="false" outlineLevel="0" collapsed="false">
      <c r="H5961" s="10"/>
      <c r="N5961" s="0" t="n">
        <v>1.77</v>
      </c>
    </row>
    <row r="5962" customFormat="false" ht="14.25" hidden="false" customHeight="false" outlineLevel="0" collapsed="false">
      <c r="H5962" s="10"/>
      <c r="N5962" s="0" t="n">
        <v>1.08</v>
      </c>
    </row>
    <row r="5963" customFormat="false" ht="14.25" hidden="false" customHeight="false" outlineLevel="0" collapsed="false">
      <c r="H5963" s="10"/>
      <c r="N5963" s="0" t="n">
        <v>2.19</v>
      </c>
    </row>
    <row r="5964" customFormat="false" ht="14.25" hidden="false" customHeight="false" outlineLevel="0" collapsed="false">
      <c r="H5964" s="10"/>
      <c r="N5964" s="0" t="n">
        <v>11.49</v>
      </c>
    </row>
    <row r="5965" customFormat="false" ht="14.25" hidden="false" customHeight="false" outlineLevel="0" collapsed="false">
      <c r="H5965" s="10"/>
      <c r="N5965" s="0" t="n">
        <v>6.23</v>
      </c>
    </row>
    <row r="5966" customFormat="false" ht="14.25" hidden="false" customHeight="false" outlineLevel="0" collapsed="false">
      <c r="H5966" s="10"/>
      <c r="N5966" s="0" t="n">
        <v>1.08</v>
      </c>
    </row>
    <row r="5967" customFormat="false" ht="14.25" hidden="false" customHeight="false" outlineLevel="0" collapsed="false">
      <c r="H5967" s="10"/>
      <c r="N5967" s="0" t="n">
        <v>1.34</v>
      </c>
    </row>
    <row r="5968" customFormat="false" ht="14.25" hidden="false" customHeight="false" outlineLevel="0" collapsed="false">
      <c r="H5968" s="10"/>
      <c r="N5968" s="0" t="n">
        <v>5.08</v>
      </c>
    </row>
    <row r="5969" customFormat="false" ht="14.25" hidden="false" customHeight="false" outlineLevel="0" collapsed="false">
      <c r="H5969" s="10"/>
      <c r="N5969" s="0" t="n">
        <v>3.52</v>
      </c>
    </row>
    <row r="5970" customFormat="false" ht="14.25" hidden="false" customHeight="false" outlineLevel="0" collapsed="false">
      <c r="H5970" s="10"/>
      <c r="N5970" s="0" t="n">
        <v>4.62</v>
      </c>
    </row>
    <row r="5971" customFormat="false" ht="14.25" hidden="false" customHeight="false" outlineLevel="0" collapsed="false">
      <c r="H5971" s="10"/>
      <c r="N5971" s="0" t="n">
        <v>1.34</v>
      </c>
    </row>
    <row r="5972" customFormat="false" ht="14.25" hidden="false" customHeight="false" outlineLevel="0" collapsed="false">
      <c r="H5972" s="10"/>
      <c r="N5972" s="0" t="n">
        <v>1.08</v>
      </c>
    </row>
    <row r="5973" customFormat="false" ht="14.25" hidden="false" customHeight="false" outlineLevel="0" collapsed="false">
      <c r="H5973" s="10"/>
      <c r="N5973" s="0" t="n">
        <v>1.66</v>
      </c>
    </row>
    <row r="5974" customFormat="false" ht="14.25" hidden="false" customHeight="false" outlineLevel="0" collapsed="false">
      <c r="H5974" s="10"/>
      <c r="N5974" s="0" t="n">
        <v>1.04</v>
      </c>
    </row>
    <row r="5975" customFormat="false" ht="14.25" hidden="false" customHeight="false" outlineLevel="0" collapsed="false">
      <c r="H5975" s="10"/>
      <c r="N5975" s="0" t="n">
        <v>2.53</v>
      </c>
    </row>
    <row r="5976" customFormat="false" ht="14.25" hidden="false" customHeight="false" outlineLevel="0" collapsed="false">
      <c r="H5976" s="10"/>
      <c r="N5976" s="0" t="n">
        <v>5.27</v>
      </c>
    </row>
    <row r="5977" customFormat="false" ht="14.25" hidden="false" customHeight="false" outlineLevel="0" collapsed="false">
      <c r="H5977" s="10"/>
      <c r="N5977" s="0" t="n">
        <v>1.41</v>
      </c>
    </row>
    <row r="5978" customFormat="false" ht="14.25" hidden="false" customHeight="false" outlineLevel="0" collapsed="false">
      <c r="H5978" s="10"/>
      <c r="N5978" s="0" t="n">
        <v>11.79</v>
      </c>
    </row>
    <row r="5979" customFormat="false" ht="14.25" hidden="false" customHeight="false" outlineLevel="0" collapsed="false">
      <c r="H5979" s="10"/>
      <c r="N5979" s="0" t="n">
        <v>3.82</v>
      </c>
    </row>
    <row r="5980" customFormat="false" ht="14.25" hidden="false" customHeight="false" outlineLevel="0" collapsed="false">
      <c r="H5980" s="10"/>
      <c r="N5980" s="0" t="n">
        <v>1.24</v>
      </c>
    </row>
    <row r="5981" customFormat="false" ht="14.25" hidden="false" customHeight="false" outlineLevel="0" collapsed="false">
      <c r="H5981" s="10"/>
      <c r="N5981" s="0" t="n">
        <v>13.01</v>
      </c>
    </row>
    <row r="5982" customFormat="false" ht="14.25" hidden="false" customHeight="false" outlineLevel="0" collapsed="false">
      <c r="H5982" s="10"/>
      <c r="N5982" s="0" t="n">
        <v>1.14</v>
      </c>
    </row>
    <row r="5983" customFormat="false" ht="14.25" hidden="false" customHeight="false" outlineLevel="0" collapsed="false">
      <c r="H5983" s="10"/>
      <c r="N5983" s="0" t="n">
        <v>2.81</v>
      </c>
    </row>
    <row r="5984" customFormat="false" ht="14.25" hidden="false" customHeight="false" outlineLevel="0" collapsed="false">
      <c r="H5984" s="10"/>
      <c r="N5984" s="0" t="n">
        <v>5.23</v>
      </c>
    </row>
    <row r="5985" customFormat="false" ht="14.25" hidden="false" customHeight="false" outlineLevel="0" collapsed="false">
      <c r="H5985" s="10"/>
      <c r="N5985" s="0" t="n">
        <v>5.63</v>
      </c>
    </row>
    <row r="5986" customFormat="false" ht="14.25" hidden="false" customHeight="false" outlineLevel="0" collapsed="false">
      <c r="H5986" s="10"/>
      <c r="N5986" s="0" t="n">
        <v>1.69</v>
      </c>
    </row>
    <row r="5987" customFormat="false" ht="14.25" hidden="false" customHeight="false" outlineLevel="0" collapsed="false">
      <c r="H5987" s="10"/>
      <c r="N5987" s="0" t="n">
        <v>1.45</v>
      </c>
    </row>
    <row r="5988" customFormat="false" ht="14.25" hidden="false" customHeight="false" outlineLevel="0" collapsed="false">
      <c r="H5988" s="10"/>
      <c r="N5988" s="0" t="n">
        <v>1.8</v>
      </c>
    </row>
    <row r="5989" customFormat="false" ht="14.25" hidden="false" customHeight="false" outlineLevel="0" collapsed="false">
      <c r="H5989" s="10"/>
      <c r="N5989" s="0" t="n">
        <v>1.57</v>
      </c>
    </row>
    <row r="5990" customFormat="false" ht="14.25" hidden="false" customHeight="false" outlineLevel="0" collapsed="false">
      <c r="H5990" s="10"/>
      <c r="N5990" s="0" t="n">
        <v>1.72</v>
      </c>
    </row>
    <row r="5991" customFormat="false" ht="14.25" hidden="false" customHeight="false" outlineLevel="0" collapsed="false">
      <c r="H5991" s="10"/>
      <c r="N5991" s="0" t="n">
        <v>2.02</v>
      </c>
    </row>
    <row r="5992" customFormat="false" ht="14.25" hidden="false" customHeight="false" outlineLevel="0" collapsed="false">
      <c r="H5992" s="10"/>
      <c r="N5992" s="0" t="n">
        <v>1.27</v>
      </c>
    </row>
    <row r="5993" customFormat="false" ht="14.25" hidden="false" customHeight="false" outlineLevel="0" collapsed="false">
      <c r="H5993" s="10"/>
      <c r="N5993" s="0" t="n">
        <v>2.94</v>
      </c>
    </row>
    <row r="5994" customFormat="false" ht="14.25" hidden="false" customHeight="false" outlineLevel="0" collapsed="false">
      <c r="H5994" s="10"/>
      <c r="N5994" s="0" t="n">
        <v>1.24</v>
      </c>
    </row>
    <row r="5995" customFormat="false" ht="14.25" hidden="false" customHeight="false" outlineLevel="0" collapsed="false">
      <c r="H5995" s="10"/>
      <c r="N5995" s="0" t="n">
        <v>1.64</v>
      </c>
    </row>
    <row r="5996" customFormat="false" ht="14.25" hidden="false" customHeight="false" outlineLevel="0" collapsed="false">
      <c r="H5996" s="10"/>
      <c r="N5996" s="0" t="n">
        <v>2.46</v>
      </c>
    </row>
    <row r="5997" customFormat="false" ht="14.25" hidden="false" customHeight="false" outlineLevel="0" collapsed="false">
      <c r="H5997" s="10"/>
      <c r="N5997" s="0" t="n">
        <v>1.9</v>
      </c>
    </row>
    <row r="5998" customFormat="false" ht="14.25" hidden="false" customHeight="false" outlineLevel="0" collapsed="false">
      <c r="H5998" s="10"/>
      <c r="N5998" s="0" t="n">
        <v>5.76</v>
      </c>
    </row>
    <row r="5999" customFormat="false" ht="14.25" hidden="false" customHeight="false" outlineLevel="0" collapsed="false">
      <c r="H5999" s="10"/>
      <c r="N5999" s="0" t="n">
        <v>1.9</v>
      </c>
    </row>
    <row r="6000" customFormat="false" ht="14.25" hidden="false" customHeight="false" outlineLevel="0" collapsed="false">
      <c r="H6000" s="10"/>
      <c r="N6000" s="0" t="n">
        <v>4.94</v>
      </c>
    </row>
    <row r="6001" customFormat="false" ht="14.25" hidden="false" customHeight="false" outlineLevel="0" collapsed="false">
      <c r="H6001" s="10"/>
      <c r="N6001" s="0" t="n">
        <v>2.44</v>
      </c>
    </row>
    <row r="6002" customFormat="false" ht="14.25" hidden="false" customHeight="false" outlineLevel="0" collapsed="false">
      <c r="H6002" s="10"/>
      <c r="N6002" s="0" t="n">
        <v>1.68</v>
      </c>
    </row>
    <row r="6003" customFormat="false" ht="14.25" hidden="false" customHeight="false" outlineLevel="0" collapsed="false">
      <c r="H6003" s="10"/>
      <c r="N6003" s="0" t="n">
        <v>4.55</v>
      </c>
    </row>
    <row r="6004" customFormat="false" ht="14.25" hidden="false" customHeight="false" outlineLevel="0" collapsed="false">
      <c r="H6004" s="10"/>
      <c r="N6004" s="0" t="n">
        <v>1.06</v>
      </c>
    </row>
    <row r="6005" customFormat="false" ht="14.25" hidden="false" customHeight="false" outlineLevel="0" collapsed="false">
      <c r="H6005" s="10"/>
      <c r="N6005" s="0" t="n">
        <v>20.26</v>
      </c>
    </row>
    <row r="6006" customFormat="false" ht="14.25" hidden="false" customHeight="false" outlineLevel="0" collapsed="false">
      <c r="H6006" s="10"/>
      <c r="N6006" s="0" t="n">
        <v>1.33</v>
      </c>
    </row>
    <row r="6007" customFormat="false" ht="14.25" hidden="false" customHeight="false" outlineLevel="0" collapsed="false">
      <c r="H6007" s="10"/>
      <c r="N6007" s="0" t="n">
        <v>3.28</v>
      </c>
    </row>
    <row r="6008" customFormat="false" ht="14.25" hidden="false" customHeight="false" outlineLevel="0" collapsed="false">
      <c r="H6008" s="10"/>
      <c r="N6008" s="0" t="n">
        <v>1.23</v>
      </c>
    </row>
    <row r="6009" customFormat="false" ht="14.25" hidden="false" customHeight="false" outlineLevel="0" collapsed="false">
      <c r="H6009" s="10"/>
      <c r="N6009" s="0" t="n">
        <v>1.42</v>
      </c>
    </row>
    <row r="6010" customFormat="false" ht="14.25" hidden="false" customHeight="false" outlineLevel="0" collapsed="false">
      <c r="H6010" s="10"/>
      <c r="N6010" s="0" t="n">
        <v>1.68</v>
      </c>
    </row>
    <row r="6011" customFormat="false" ht="14.25" hidden="false" customHeight="false" outlineLevel="0" collapsed="false">
      <c r="H6011" s="10"/>
      <c r="N6011" s="0" t="n">
        <v>1.17</v>
      </c>
    </row>
    <row r="6012" customFormat="false" ht="14.25" hidden="false" customHeight="false" outlineLevel="0" collapsed="false">
      <c r="H6012" s="10"/>
      <c r="N6012" s="0" t="n">
        <v>2.28</v>
      </c>
    </row>
    <row r="6013" customFormat="false" ht="14.25" hidden="false" customHeight="false" outlineLevel="0" collapsed="false">
      <c r="H6013" s="10"/>
      <c r="N6013" s="0" t="n">
        <v>32.77</v>
      </c>
    </row>
    <row r="6014" customFormat="false" ht="14.25" hidden="false" customHeight="false" outlineLevel="0" collapsed="false">
      <c r="H6014" s="10"/>
      <c r="N6014" s="0" t="n">
        <v>2.4</v>
      </c>
    </row>
    <row r="6015" customFormat="false" ht="14.25" hidden="false" customHeight="false" outlineLevel="0" collapsed="false">
      <c r="H6015" s="10"/>
      <c r="N6015" s="0" t="n">
        <v>2.01</v>
      </c>
    </row>
    <row r="6016" customFormat="false" ht="14.25" hidden="false" customHeight="false" outlineLevel="0" collapsed="false">
      <c r="H6016" s="10"/>
      <c r="N6016" s="0" t="n">
        <v>2.46</v>
      </c>
    </row>
    <row r="6017" customFormat="false" ht="14.25" hidden="false" customHeight="false" outlineLevel="0" collapsed="false">
      <c r="H6017" s="10"/>
      <c r="N6017" s="0" t="n">
        <v>3.83</v>
      </c>
    </row>
    <row r="6018" customFormat="false" ht="14.25" hidden="false" customHeight="false" outlineLevel="0" collapsed="false">
      <c r="H6018" s="10"/>
      <c r="N6018" s="0" t="n">
        <v>31.11</v>
      </c>
    </row>
    <row r="6019" customFormat="false" ht="14.25" hidden="false" customHeight="false" outlineLevel="0" collapsed="false">
      <c r="H6019" s="10"/>
      <c r="N6019" s="0" t="n">
        <v>4.17</v>
      </c>
    </row>
    <row r="6020" customFormat="false" ht="14.25" hidden="false" customHeight="false" outlineLevel="0" collapsed="false">
      <c r="H6020" s="10"/>
      <c r="N6020" s="0" t="n">
        <v>1.09</v>
      </c>
    </row>
    <row r="6021" customFormat="false" ht="14.25" hidden="false" customHeight="false" outlineLevel="0" collapsed="false">
      <c r="H6021" s="10"/>
      <c r="N6021" s="0" t="n">
        <v>1.12</v>
      </c>
    </row>
    <row r="6022" customFormat="false" ht="14.25" hidden="false" customHeight="false" outlineLevel="0" collapsed="false">
      <c r="H6022" s="10"/>
      <c r="N6022" s="0" t="n">
        <v>1.73</v>
      </c>
    </row>
    <row r="6023" customFormat="false" ht="14.25" hidden="false" customHeight="false" outlineLevel="0" collapsed="false">
      <c r="H6023" s="10"/>
      <c r="N6023" s="0" t="n">
        <v>6.94</v>
      </c>
    </row>
    <row r="6024" customFormat="false" ht="14.25" hidden="false" customHeight="false" outlineLevel="0" collapsed="false">
      <c r="H6024" s="10"/>
      <c r="N6024" s="0" t="n">
        <v>1.2</v>
      </c>
    </row>
    <row r="6025" customFormat="false" ht="14.25" hidden="false" customHeight="false" outlineLevel="0" collapsed="false">
      <c r="H6025" s="10"/>
      <c r="N6025" s="0" t="n">
        <v>1.06</v>
      </c>
    </row>
    <row r="6026" customFormat="false" ht="14.25" hidden="false" customHeight="false" outlineLevel="0" collapsed="false">
      <c r="H6026" s="10"/>
      <c r="N6026" s="0" t="n">
        <v>1.5</v>
      </c>
    </row>
    <row r="6027" customFormat="false" ht="14.25" hidden="false" customHeight="false" outlineLevel="0" collapsed="false">
      <c r="H6027" s="10"/>
      <c r="N6027" s="0" t="n">
        <v>2.42</v>
      </c>
    </row>
    <row r="6028" customFormat="false" ht="14.25" hidden="false" customHeight="false" outlineLevel="0" collapsed="false">
      <c r="H6028" s="10"/>
      <c r="N6028" s="0" t="n">
        <v>1.8</v>
      </c>
    </row>
    <row r="6029" customFormat="false" ht="14.25" hidden="false" customHeight="false" outlineLevel="0" collapsed="false">
      <c r="H6029" s="10"/>
      <c r="N6029" s="0" t="n">
        <v>1.88</v>
      </c>
    </row>
    <row r="6030" customFormat="false" ht="14.25" hidden="false" customHeight="false" outlineLevel="0" collapsed="false">
      <c r="H6030" s="10"/>
      <c r="N6030" s="0" t="n">
        <v>1.19</v>
      </c>
    </row>
    <row r="6031" customFormat="false" ht="14.25" hidden="false" customHeight="false" outlineLevel="0" collapsed="false">
      <c r="H6031" s="10"/>
      <c r="N6031" s="0" t="n">
        <v>9.05</v>
      </c>
    </row>
    <row r="6032" customFormat="false" ht="14.25" hidden="false" customHeight="false" outlineLevel="0" collapsed="false">
      <c r="H6032" s="10"/>
      <c r="N6032" s="0" t="n">
        <v>7.85</v>
      </c>
    </row>
    <row r="6033" customFormat="false" ht="14.25" hidden="false" customHeight="false" outlineLevel="0" collapsed="false">
      <c r="H6033" s="10"/>
      <c r="N6033" s="0" t="n">
        <v>17.6</v>
      </c>
    </row>
    <row r="6034" customFormat="false" ht="14.25" hidden="false" customHeight="false" outlineLevel="0" collapsed="false">
      <c r="H6034" s="10"/>
      <c r="N6034" s="0" t="n">
        <v>1.21</v>
      </c>
    </row>
    <row r="6035" customFormat="false" ht="14.25" hidden="false" customHeight="false" outlineLevel="0" collapsed="false">
      <c r="H6035" s="10"/>
      <c r="N6035" s="0" t="n">
        <v>2.18</v>
      </c>
    </row>
    <row r="6036" customFormat="false" ht="14.25" hidden="false" customHeight="false" outlineLevel="0" collapsed="false">
      <c r="H6036" s="10"/>
      <c r="N6036" s="0" t="n">
        <v>1.49</v>
      </c>
    </row>
    <row r="6037" customFormat="false" ht="14.25" hidden="false" customHeight="false" outlineLevel="0" collapsed="false">
      <c r="H6037" s="10"/>
      <c r="N6037" s="0" t="n">
        <v>25.46</v>
      </c>
    </row>
    <row r="6038" customFormat="false" ht="14.25" hidden="false" customHeight="false" outlineLevel="0" collapsed="false">
      <c r="H6038" s="10"/>
      <c r="N6038" s="0" t="n">
        <v>2.58</v>
      </c>
    </row>
    <row r="6039" customFormat="false" ht="14.25" hidden="false" customHeight="false" outlineLevel="0" collapsed="false">
      <c r="H6039" s="10"/>
      <c r="N6039" s="0" t="n">
        <v>2.41</v>
      </c>
    </row>
    <row r="6040" customFormat="false" ht="14.25" hidden="false" customHeight="false" outlineLevel="0" collapsed="false">
      <c r="H6040" s="10"/>
      <c r="N6040" s="0" t="n">
        <v>1.02</v>
      </c>
    </row>
    <row r="6041" customFormat="false" ht="14.25" hidden="false" customHeight="false" outlineLevel="0" collapsed="false">
      <c r="H6041" s="10"/>
      <c r="N6041" s="0" t="n">
        <v>18.53</v>
      </c>
    </row>
    <row r="6042" customFormat="false" ht="14.25" hidden="false" customHeight="false" outlineLevel="0" collapsed="false">
      <c r="H6042" s="10"/>
      <c r="N6042" s="0" t="n">
        <v>1.58</v>
      </c>
    </row>
    <row r="6043" customFormat="false" ht="14.25" hidden="false" customHeight="false" outlineLevel="0" collapsed="false">
      <c r="H6043" s="10"/>
      <c r="N6043" s="0" t="n">
        <v>1.96</v>
      </c>
    </row>
    <row r="6044" customFormat="false" ht="14.25" hidden="false" customHeight="false" outlineLevel="0" collapsed="false">
      <c r="H6044" s="10"/>
      <c r="N6044" s="0" t="n">
        <v>1.04</v>
      </c>
    </row>
    <row r="6045" customFormat="false" ht="14.25" hidden="false" customHeight="false" outlineLevel="0" collapsed="false">
      <c r="H6045" s="10"/>
      <c r="N6045" s="0" t="n">
        <v>2.34</v>
      </c>
    </row>
    <row r="6046" customFormat="false" ht="14.25" hidden="false" customHeight="false" outlineLevel="0" collapsed="false">
      <c r="H6046" s="10"/>
      <c r="N6046" s="0" t="n">
        <v>25.14</v>
      </c>
    </row>
    <row r="6047" customFormat="false" ht="14.25" hidden="false" customHeight="false" outlineLevel="0" collapsed="false">
      <c r="H6047" s="10"/>
      <c r="N6047" s="0" t="n">
        <v>1.33</v>
      </c>
    </row>
    <row r="6048" customFormat="false" ht="14.25" hidden="false" customHeight="false" outlineLevel="0" collapsed="false">
      <c r="H6048" s="10"/>
      <c r="N6048" s="0" t="n">
        <v>1.06</v>
      </c>
    </row>
    <row r="6049" customFormat="false" ht="14.25" hidden="false" customHeight="false" outlineLevel="0" collapsed="false">
      <c r="H6049" s="10"/>
      <c r="N6049" s="0" t="n">
        <v>1.19</v>
      </c>
    </row>
    <row r="6050" customFormat="false" ht="14.25" hidden="false" customHeight="false" outlineLevel="0" collapsed="false">
      <c r="H6050" s="10"/>
      <c r="N6050" s="0" t="n">
        <v>1.14</v>
      </c>
    </row>
    <row r="6051" customFormat="false" ht="14.25" hidden="false" customHeight="false" outlineLevel="0" collapsed="false">
      <c r="H6051" s="10"/>
      <c r="N6051" s="0" t="n">
        <v>1.6</v>
      </c>
    </row>
    <row r="6052" customFormat="false" ht="14.25" hidden="false" customHeight="false" outlineLevel="0" collapsed="false">
      <c r="H6052" s="10"/>
      <c r="N6052" s="0" t="n">
        <v>1.18</v>
      </c>
    </row>
    <row r="6053" customFormat="false" ht="14.25" hidden="false" customHeight="false" outlineLevel="0" collapsed="false">
      <c r="H6053" s="10"/>
      <c r="N6053" s="0" t="n">
        <v>58.02</v>
      </c>
    </row>
    <row r="6054" customFormat="false" ht="14.25" hidden="false" customHeight="false" outlineLevel="0" collapsed="false">
      <c r="H6054" s="10"/>
      <c r="N6054" s="0" t="n">
        <v>2.34</v>
      </c>
    </row>
    <row r="6055" customFormat="false" ht="14.25" hidden="false" customHeight="false" outlineLevel="0" collapsed="false">
      <c r="H6055" s="10"/>
      <c r="N6055" s="0" t="n">
        <v>1.19</v>
      </c>
    </row>
    <row r="6056" customFormat="false" ht="14.25" hidden="false" customHeight="false" outlineLevel="0" collapsed="false">
      <c r="H6056" s="10"/>
      <c r="N6056" s="0" t="n">
        <v>1.08</v>
      </c>
    </row>
    <row r="6057" customFormat="false" ht="14.25" hidden="false" customHeight="false" outlineLevel="0" collapsed="false">
      <c r="H6057" s="10"/>
      <c r="N6057" s="0" t="n">
        <v>23.08</v>
      </c>
    </row>
    <row r="6058" customFormat="false" ht="14.25" hidden="false" customHeight="false" outlineLevel="0" collapsed="false">
      <c r="H6058" s="10"/>
      <c r="N6058" s="0" t="n">
        <v>3.43</v>
      </c>
    </row>
    <row r="6059" customFormat="false" ht="14.25" hidden="false" customHeight="false" outlineLevel="0" collapsed="false">
      <c r="H6059" s="10"/>
      <c r="N6059" s="0" t="n">
        <v>1.54</v>
      </c>
    </row>
    <row r="6060" customFormat="false" ht="14.25" hidden="false" customHeight="false" outlineLevel="0" collapsed="false">
      <c r="H6060" s="10"/>
      <c r="N6060" s="0" t="n">
        <v>8.08</v>
      </c>
    </row>
    <row r="6061" customFormat="false" ht="14.25" hidden="false" customHeight="false" outlineLevel="0" collapsed="false">
      <c r="H6061" s="10"/>
      <c r="N6061" s="0" t="n">
        <v>1.82</v>
      </c>
    </row>
    <row r="6062" customFormat="false" ht="14.25" hidden="false" customHeight="false" outlineLevel="0" collapsed="false">
      <c r="H6062" s="10"/>
      <c r="N6062" s="0" t="n">
        <v>8.03</v>
      </c>
    </row>
    <row r="6063" customFormat="false" ht="14.25" hidden="false" customHeight="false" outlineLevel="0" collapsed="false">
      <c r="H6063" s="10"/>
      <c r="N6063" s="0" t="n">
        <v>3.77</v>
      </c>
    </row>
    <row r="6064" customFormat="false" ht="14.25" hidden="false" customHeight="false" outlineLevel="0" collapsed="false">
      <c r="H6064" s="10"/>
      <c r="N6064" s="0" t="n">
        <v>997.56</v>
      </c>
    </row>
    <row r="6065" customFormat="false" ht="14.25" hidden="false" customHeight="false" outlineLevel="0" collapsed="false">
      <c r="H6065" s="10"/>
      <c r="N6065" s="0" t="n">
        <v>2.19</v>
      </c>
    </row>
    <row r="6066" customFormat="false" ht="14.25" hidden="false" customHeight="false" outlineLevel="0" collapsed="false">
      <c r="H6066" s="10"/>
      <c r="N6066" s="0" t="n">
        <v>1.4</v>
      </c>
    </row>
    <row r="6067" customFormat="false" ht="14.25" hidden="false" customHeight="false" outlineLevel="0" collapsed="false">
      <c r="H6067" s="10"/>
      <c r="N6067" s="0" t="n">
        <v>9.95</v>
      </c>
    </row>
    <row r="6068" customFormat="false" ht="14.25" hidden="false" customHeight="false" outlineLevel="0" collapsed="false">
      <c r="H6068" s="10"/>
      <c r="N6068" s="0" t="n">
        <v>1.87</v>
      </c>
    </row>
    <row r="6069" customFormat="false" ht="14.25" hidden="false" customHeight="false" outlineLevel="0" collapsed="false">
      <c r="H6069" s="10"/>
      <c r="N6069" s="0" t="n">
        <v>8.15</v>
      </c>
    </row>
    <row r="6070" customFormat="false" ht="14.25" hidden="false" customHeight="false" outlineLevel="0" collapsed="false">
      <c r="H6070" s="10"/>
      <c r="N6070" s="0" t="n">
        <v>9.89</v>
      </c>
    </row>
    <row r="6071" customFormat="false" ht="14.25" hidden="false" customHeight="false" outlineLevel="0" collapsed="false">
      <c r="H6071" s="10"/>
      <c r="N6071" s="0" t="n">
        <v>2.23</v>
      </c>
    </row>
    <row r="6072" customFormat="false" ht="14.25" hidden="false" customHeight="false" outlineLevel="0" collapsed="false">
      <c r="H6072" s="10"/>
      <c r="N6072" s="0" t="n">
        <v>1.34</v>
      </c>
    </row>
    <row r="6073" customFormat="false" ht="14.25" hidden="false" customHeight="false" outlineLevel="0" collapsed="false">
      <c r="H6073" s="10"/>
      <c r="N6073" s="0" t="n">
        <v>1.49</v>
      </c>
    </row>
    <row r="6074" customFormat="false" ht="14.25" hidden="false" customHeight="false" outlineLevel="0" collapsed="false">
      <c r="H6074" s="10"/>
      <c r="N6074" s="0" t="n">
        <v>1.01</v>
      </c>
    </row>
    <row r="6075" customFormat="false" ht="14.25" hidden="false" customHeight="false" outlineLevel="0" collapsed="false">
      <c r="H6075" s="10"/>
      <c r="N6075" s="0" t="n">
        <v>2.75</v>
      </c>
    </row>
    <row r="6076" customFormat="false" ht="14.25" hidden="false" customHeight="false" outlineLevel="0" collapsed="false">
      <c r="H6076" s="10"/>
      <c r="N6076" s="0" t="n">
        <v>1.3</v>
      </c>
    </row>
    <row r="6077" customFormat="false" ht="14.25" hidden="false" customHeight="false" outlineLevel="0" collapsed="false">
      <c r="H6077" s="10"/>
      <c r="N6077" s="0" t="n">
        <v>2.84</v>
      </c>
    </row>
    <row r="6078" customFormat="false" ht="14.25" hidden="false" customHeight="false" outlineLevel="0" collapsed="false">
      <c r="H6078" s="10"/>
      <c r="N6078" s="0" t="n">
        <v>3.66</v>
      </c>
    </row>
    <row r="6079" customFormat="false" ht="14.25" hidden="false" customHeight="false" outlineLevel="0" collapsed="false">
      <c r="H6079" s="10"/>
      <c r="N6079" s="0" t="n">
        <v>5.74</v>
      </c>
    </row>
    <row r="6080" customFormat="false" ht="14.25" hidden="false" customHeight="false" outlineLevel="0" collapsed="false">
      <c r="H6080" s="10"/>
      <c r="N6080" s="0" t="n">
        <v>1.19</v>
      </c>
    </row>
    <row r="6081" customFormat="false" ht="14.25" hidden="false" customHeight="false" outlineLevel="0" collapsed="false">
      <c r="H6081" s="10"/>
      <c r="N6081" s="0" t="n">
        <v>1.16</v>
      </c>
    </row>
    <row r="6082" customFormat="false" ht="14.25" hidden="false" customHeight="false" outlineLevel="0" collapsed="false">
      <c r="H6082" s="10"/>
      <c r="N6082" s="0" t="n">
        <v>73.55</v>
      </c>
    </row>
    <row r="6083" customFormat="false" ht="14.25" hidden="false" customHeight="false" outlineLevel="0" collapsed="false">
      <c r="H6083" s="10"/>
      <c r="N6083" s="0" t="n">
        <v>1.34</v>
      </c>
    </row>
    <row r="6084" customFormat="false" ht="14.25" hidden="false" customHeight="false" outlineLevel="0" collapsed="false">
      <c r="H6084" s="10"/>
      <c r="N6084" s="0" t="n">
        <v>3.17</v>
      </c>
    </row>
    <row r="6085" customFormat="false" ht="14.25" hidden="false" customHeight="false" outlineLevel="0" collapsed="false">
      <c r="H6085" s="10"/>
      <c r="N6085" s="0" t="n">
        <v>1.48</v>
      </c>
    </row>
    <row r="6086" customFormat="false" ht="14.25" hidden="false" customHeight="false" outlineLevel="0" collapsed="false">
      <c r="H6086" s="10"/>
      <c r="N6086" s="0" t="n">
        <v>2.83</v>
      </c>
    </row>
    <row r="6087" customFormat="false" ht="14.25" hidden="false" customHeight="false" outlineLevel="0" collapsed="false">
      <c r="H6087" s="10"/>
      <c r="N6087" s="0" t="n">
        <v>4.49</v>
      </c>
    </row>
    <row r="6088" customFormat="false" ht="14.25" hidden="false" customHeight="false" outlineLevel="0" collapsed="false">
      <c r="H6088" s="10"/>
      <c r="N6088" s="0" t="n">
        <v>17.34</v>
      </c>
    </row>
    <row r="6089" customFormat="false" ht="14.25" hidden="false" customHeight="false" outlineLevel="0" collapsed="false">
      <c r="H6089" s="10"/>
      <c r="N6089" s="0" t="n">
        <v>1.13</v>
      </c>
    </row>
    <row r="6090" customFormat="false" ht="14.25" hidden="false" customHeight="false" outlineLevel="0" collapsed="false">
      <c r="H6090" s="10"/>
      <c r="N6090" s="0" t="n">
        <v>38.87</v>
      </c>
    </row>
    <row r="6091" customFormat="false" ht="14.25" hidden="false" customHeight="false" outlineLevel="0" collapsed="false">
      <c r="H6091" s="10"/>
      <c r="N6091" s="0" t="n">
        <v>1.48</v>
      </c>
    </row>
    <row r="6092" customFormat="false" ht="14.25" hidden="false" customHeight="false" outlineLevel="0" collapsed="false">
      <c r="H6092" s="10"/>
      <c r="N6092" s="0" t="n">
        <v>2.78</v>
      </c>
    </row>
    <row r="6093" customFormat="false" ht="14.25" hidden="false" customHeight="false" outlineLevel="0" collapsed="false">
      <c r="H6093" s="10"/>
      <c r="N6093" s="0" t="n">
        <v>12.21</v>
      </c>
    </row>
    <row r="6094" customFormat="false" ht="14.25" hidden="false" customHeight="false" outlineLevel="0" collapsed="false">
      <c r="H6094" s="10"/>
      <c r="N6094" s="0" t="n">
        <v>1.37</v>
      </c>
    </row>
    <row r="6095" customFormat="false" ht="14.25" hidden="false" customHeight="false" outlineLevel="0" collapsed="false">
      <c r="H6095" s="10"/>
      <c r="N6095" s="0" t="n">
        <v>244.32</v>
      </c>
    </row>
    <row r="6096" customFormat="false" ht="14.25" hidden="false" customHeight="false" outlineLevel="0" collapsed="false">
      <c r="H6096" s="10"/>
      <c r="N6096" s="0" t="n">
        <v>89.71</v>
      </c>
    </row>
    <row r="6097" customFormat="false" ht="14.25" hidden="false" customHeight="false" outlineLevel="0" collapsed="false">
      <c r="H6097" s="10"/>
      <c r="N6097" s="0" t="n">
        <v>1.44</v>
      </c>
    </row>
    <row r="6098" customFormat="false" ht="14.25" hidden="false" customHeight="false" outlineLevel="0" collapsed="false">
      <c r="H6098" s="10"/>
      <c r="N6098" s="0" t="n">
        <v>1.75</v>
      </c>
    </row>
    <row r="6099" customFormat="false" ht="14.25" hidden="false" customHeight="false" outlineLevel="0" collapsed="false">
      <c r="H6099" s="10"/>
      <c r="N6099" s="0" t="n">
        <v>96.23</v>
      </c>
    </row>
    <row r="6100" customFormat="false" ht="14.25" hidden="false" customHeight="false" outlineLevel="0" collapsed="false">
      <c r="H6100" s="10"/>
      <c r="N6100" s="0" t="n">
        <v>1.13</v>
      </c>
    </row>
    <row r="6101" customFormat="false" ht="14.25" hidden="false" customHeight="false" outlineLevel="0" collapsed="false">
      <c r="H6101" s="10"/>
      <c r="N6101" s="0" t="n">
        <v>1.42</v>
      </c>
    </row>
    <row r="6102" customFormat="false" ht="14.25" hidden="false" customHeight="false" outlineLevel="0" collapsed="false">
      <c r="H6102" s="10"/>
      <c r="N6102" s="0" t="n">
        <v>1.32</v>
      </c>
    </row>
    <row r="6103" customFormat="false" ht="14.25" hidden="false" customHeight="false" outlineLevel="0" collapsed="false">
      <c r="H6103" s="10"/>
      <c r="N6103" s="0" t="n">
        <v>3.07</v>
      </c>
    </row>
    <row r="6104" customFormat="false" ht="14.25" hidden="false" customHeight="false" outlineLevel="0" collapsed="false">
      <c r="H6104" s="10"/>
      <c r="N6104" s="0" t="n">
        <v>12.26</v>
      </c>
    </row>
    <row r="6105" customFormat="false" ht="14.25" hidden="false" customHeight="false" outlineLevel="0" collapsed="false">
      <c r="H6105" s="10"/>
      <c r="N6105" s="0" t="n">
        <v>20.84</v>
      </c>
    </row>
    <row r="6106" customFormat="false" ht="14.25" hidden="false" customHeight="false" outlineLevel="0" collapsed="false">
      <c r="H6106" s="10"/>
      <c r="N6106" s="0" t="n">
        <v>15.6</v>
      </c>
    </row>
    <row r="6107" customFormat="false" ht="14.25" hidden="false" customHeight="false" outlineLevel="0" collapsed="false">
      <c r="H6107" s="10"/>
      <c r="N6107" s="0" t="n">
        <v>1.69</v>
      </c>
    </row>
    <row r="6108" customFormat="false" ht="14.25" hidden="false" customHeight="false" outlineLevel="0" collapsed="false">
      <c r="H6108" s="10"/>
      <c r="N6108" s="0" t="n">
        <v>1.41</v>
      </c>
    </row>
    <row r="6109" customFormat="false" ht="14.25" hidden="false" customHeight="false" outlineLevel="0" collapsed="false">
      <c r="H6109" s="10"/>
      <c r="N6109" s="0" t="n">
        <v>22.98</v>
      </c>
    </row>
    <row r="6110" customFormat="false" ht="14.25" hidden="false" customHeight="false" outlineLevel="0" collapsed="false">
      <c r="H6110" s="10"/>
      <c r="N6110" s="0" t="n">
        <v>1.16</v>
      </c>
    </row>
    <row r="6111" customFormat="false" ht="14.25" hidden="false" customHeight="false" outlineLevel="0" collapsed="false">
      <c r="H6111" s="10"/>
      <c r="N6111" s="0" t="n">
        <v>1.77</v>
      </c>
    </row>
    <row r="6112" customFormat="false" ht="14.25" hidden="false" customHeight="false" outlineLevel="0" collapsed="false">
      <c r="H6112" s="10"/>
      <c r="N6112" s="0" t="n">
        <v>1.2</v>
      </c>
    </row>
    <row r="6113" customFormat="false" ht="14.25" hidden="false" customHeight="false" outlineLevel="0" collapsed="false">
      <c r="H6113" s="10"/>
      <c r="N6113" s="0" t="n">
        <v>1.03</v>
      </c>
    </row>
    <row r="6114" customFormat="false" ht="14.25" hidden="false" customHeight="false" outlineLevel="0" collapsed="false">
      <c r="H6114" s="10"/>
      <c r="N6114" s="0" t="n">
        <v>1.08</v>
      </c>
    </row>
    <row r="6115" customFormat="false" ht="14.25" hidden="false" customHeight="false" outlineLevel="0" collapsed="false">
      <c r="H6115" s="10"/>
      <c r="N6115" s="0" t="n">
        <v>1.16</v>
      </c>
    </row>
    <row r="6116" customFormat="false" ht="14.25" hidden="false" customHeight="false" outlineLevel="0" collapsed="false">
      <c r="H6116" s="10"/>
      <c r="N6116" s="0" t="n">
        <v>10.1</v>
      </c>
    </row>
    <row r="6117" customFormat="false" ht="14.25" hidden="false" customHeight="false" outlineLevel="0" collapsed="false">
      <c r="H6117" s="10"/>
      <c r="N6117" s="0" t="n">
        <v>1.28</v>
      </c>
    </row>
    <row r="6118" customFormat="false" ht="14.25" hidden="false" customHeight="false" outlineLevel="0" collapsed="false">
      <c r="H6118" s="10"/>
      <c r="N6118" s="0" t="n">
        <v>1.8</v>
      </c>
    </row>
    <row r="6119" customFormat="false" ht="14.25" hidden="false" customHeight="false" outlineLevel="0" collapsed="false">
      <c r="H6119" s="10"/>
      <c r="N6119" s="0" t="n">
        <v>1.47</v>
      </c>
    </row>
    <row r="6120" customFormat="false" ht="14.25" hidden="false" customHeight="false" outlineLevel="0" collapsed="false">
      <c r="H6120" s="10"/>
      <c r="N6120" s="0" t="n">
        <v>2.61</v>
      </c>
    </row>
    <row r="6121" customFormat="false" ht="14.25" hidden="false" customHeight="false" outlineLevel="0" collapsed="false">
      <c r="H6121" s="10"/>
      <c r="N6121" s="0" t="n">
        <v>3.71</v>
      </c>
    </row>
    <row r="6122" customFormat="false" ht="14.25" hidden="false" customHeight="false" outlineLevel="0" collapsed="false">
      <c r="H6122" s="10"/>
      <c r="N6122" s="0" t="n">
        <v>1.09</v>
      </c>
    </row>
    <row r="6123" customFormat="false" ht="14.25" hidden="false" customHeight="false" outlineLevel="0" collapsed="false">
      <c r="H6123" s="10"/>
      <c r="N6123" s="0" t="n">
        <v>24.9</v>
      </c>
    </row>
    <row r="6124" customFormat="false" ht="14.25" hidden="false" customHeight="false" outlineLevel="0" collapsed="false">
      <c r="H6124" s="10"/>
      <c r="N6124" s="0" t="n">
        <v>5.98</v>
      </c>
    </row>
    <row r="6125" customFormat="false" ht="14.25" hidden="false" customHeight="false" outlineLevel="0" collapsed="false">
      <c r="H6125" s="10"/>
      <c r="N6125" s="0" t="n">
        <v>0</v>
      </c>
    </row>
    <row r="6126" customFormat="false" ht="14.25" hidden="false" customHeight="false" outlineLevel="0" collapsed="false">
      <c r="H6126" s="10"/>
      <c r="N6126" s="0" t="n">
        <v>1.2</v>
      </c>
    </row>
    <row r="6127" customFormat="false" ht="14.25" hidden="false" customHeight="false" outlineLevel="0" collapsed="false">
      <c r="H6127" s="10"/>
      <c r="N6127" s="0" t="n">
        <v>1.41</v>
      </c>
    </row>
    <row r="6128" customFormat="false" ht="14.25" hidden="false" customHeight="false" outlineLevel="0" collapsed="false">
      <c r="H6128" s="10"/>
      <c r="N6128" s="0" t="n">
        <v>2.62</v>
      </c>
    </row>
    <row r="6129" customFormat="false" ht="14.25" hidden="false" customHeight="false" outlineLevel="0" collapsed="false">
      <c r="H6129" s="10"/>
      <c r="N6129" s="0" t="n">
        <v>5.39</v>
      </c>
    </row>
    <row r="6130" customFormat="false" ht="14.25" hidden="false" customHeight="false" outlineLevel="0" collapsed="false">
      <c r="H6130" s="10"/>
      <c r="N6130" s="0" t="n">
        <v>1.92</v>
      </c>
    </row>
    <row r="6131" customFormat="false" ht="14.25" hidden="false" customHeight="false" outlineLevel="0" collapsed="false">
      <c r="H6131" s="10"/>
      <c r="N6131" s="0" t="n">
        <v>1.18</v>
      </c>
    </row>
    <row r="6132" customFormat="false" ht="14.25" hidden="false" customHeight="false" outlineLevel="0" collapsed="false">
      <c r="H6132" s="10"/>
      <c r="N6132" s="0" t="n">
        <v>4.53</v>
      </c>
    </row>
    <row r="6133" customFormat="false" ht="14.25" hidden="false" customHeight="false" outlineLevel="0" collapsed="false">
      <c r="H6133" s="10"/>
      <c r="N6133" s="0" t="n">
        <v>1.56</v>
      </c>
    </row>
    <row r="6134" customFormat="false" ht="14.25" hidden="false" customHeight="false" outlineLevel="0" collapsed="false">
      <c r="H6134" s="10"/>
      <c r="N6134" s="0" t="n">
        <v>1.39</v>
      </c>
    </row>
    <row r="6135" customFormat="false" ht="14.25" hidden="false" customHeight="false" outlineLevel="0" collapsed="false">
      <c r="H6135" s="10"/>
      <c r="N6135" s="0" t="n">
        <v>60.35</v>
      </c>
    </row>
    <row r="6136" customFormat="false" ht="14.25" hidden="false" customHeight="false" outlineLevel="0" collapsed="false">
      <c r="H6136" s="10"/>
      <c r="N6136" s="0" t="n">
        <v>3.45</v>
      </c>
    </row>
    <row r="6137" customFormat="false" ht="14.25" hidden="false" customHeight="false" outlineLevel="0" collapsed="false">
      <c r="H6137" s="10"/>
      <c r="N6137" s="0" t="n">
        <v>1.34</v>
      </c>
    </row>
    <row r="6138" customFormat="false" ht="14.25" hidden="false" customHeight="false" outlineLevel="0" collapsed="false">
      <c r="H6138" s="10"/>
      <c r="N6138" s="0" t="n">
        <v>1.47</v>
      </c>
    </row>
    <row r="6139" customFormat="false" ht="14.25" hidden="false" customHeight="false" outlineLevel="0" collapsed="false">
      <c r="H6139" s="10"/>
      <c r="N6139" s="0" t="n">
        <v>1.23</v>
      </c>
    </row>
    <row r="6140" customFormat="false" ht="14.25" hidden="false" customHeight="false" outlineLevel="0" collapsed="false">
      <c r="H6140" s="10"/>
      <c r="N6140" s="0" t="n">
        <v>2.78</v>
      </c>
    </row>
    <row r="6141" customFormat="false" ht="14.25" hidden="false" customHeight="false" outlineLevel="0" collapsed="false">
      <c r="H6141" s="10"/>
      <c r="N6141" s="0" t="n">
        <v>2.8</v>
      </c>
    </row>
    <row r="6142" customFormat="false" ht="14.25" hidden="false" customHeight="false" outlineLevel="0" collapsed="false">
      <c r="H6142" s="10"/>
      <c r="N6142" s="0" t="n">
        <v>1.1</v>
      </c>
    </row>
    <row r="6143" customFormat="false" ht="14.25" hidden="false" customHeight="false" outlineLevel="0" collapsed="false">
      <c r="H6143" s="10"/>
      <c r="N6143" s="0" t="n">
        <v>2.05</v>
      </c>
    </row>
    <row r="6144" customFormat="false" ht="14.25" hidden="false" customHeight="false" outlineLevel="0" collapsed="false">
      <c r="H6144" s="10"/>
      <c r="N6144" s="0" t="n">
        <v>3.55</v>
      </c>
    </row>
    <row r="6145" customFormat="false" ht="14.25" hidden="false" customHeight="false" outlineLevel="0" collapsed="false">
      <c r="H6145" s="10"/>
      <c r="N6145" s="0" t="n">
        <v>1.08</v>
      </c>
    </row>
    <row r="6146" customFormat="false" ht="14.25" hidden="false" customHeight="false" outlineLevel="0" collapsed="false">
      <c r="H6146" s="10"/>
      <c r="N6146" s="0" t="n">
        <v>12.01</v>
      </c>
    </row>
    <row r="6147" customFormat="false" ht="14.25" hidden="false" customHeight="false" outlineLevel="0" collapsed="false">
      <c r="H6147" s="10"/>
      <c r="N6147" s="0" t="n">
        <v>5.48</v>
      </c>
    </row>
    <row r="6148" customFormat="false" ht="14.25" hidden="false" customHeight="false" outlineLevel="0" collapsed="false">
      <c r="H6148" s="10"/>
      <c r="N6148" s="0" t="n">
        <v>3.04</v>
      </c>
    </row>
    <row r="6149" customFormat="false" ht="14.25" hidden="false" customHeight="false" outlineLevel="0" collapsed="false">
      <c r="H6149" s="10"/>
      <c r="N6149" s="0" t="n">
        <v>1.22</v>
      </c>
    </row>
    <row r="6150" customFormat="false" ht="14.25" hidden="false" customHeight="false" outlineLevel="0" collapsed="false">
      <c r="H6150" s="10"/>
      <c r="N6150" s="0" t="n">
        <v>6.48</v>
      </c>
    </row>
    <row r="6151" customFormat="false" ht="14.25" hidden="false" customHeight="false" outlineLevel="0" collapsed="false">
      <c r="H6151" s="10"/>
      <c r="N6151" s="0" t="n">
        <v>2.18</v>
      </c>
    </row>
    <row r="6152" customFormat="false" ht="14.25" hidden="false" customHeight="false" outlineLevel="0" collapsed="false">
      <c r="H6152" s="10"/>
      <c r="N6152" s="0" t="n">
        <v>1.27</v>
      </c>
    </row>
    <row r="6153" customFormat="false" ht="14.25" hidden="false" customHeight="false" outlineLevel="0" collapsed="false">
      <c r="H6153" s="10"/>
      <c r="N6153" s="0" t="n">
        <v>16.71</v>
      </c>
    </row>
    <row r="6154" customFormat="false" ht="14.25" hidden="false" customHeight="false" outlineLevel="0" collapsed="false">
      <c r="H6154" s="10"/>
      <c r="N6154" s="0" t="n">
        <v>1.18</v>
      </c>
    </row>
    <row r="6155" customFormat="false" ht="14.25" hidden="false" customHeight="false" outlineLevel="0" collapsed="false">
      <c r="H6155" s="10"/>
      <c r="N6155" s="0" t="n">
        <v>1.88</v>
      </c>
    </row>
    <row r="6156" customFormat="false" ht="14.25" hidden="false" customHeight="false" outlineLevel="0" collapsed="false">
      <c r="H6156" s="10"/>
      <c r="N6156" s="0" t="n">
        <v>5</v>
      </c>
    </row>
    <row r="6157" customFormat="false" ht="14.25" hidden="false" customHeight="false" outlineLevel="0" collapsed="false">
      <c r="H6157" s="10"/>
      <c r="N6157" s="0" t="n">
        <v>1.11</v>
      </c>
    </row>
    <row r="6158" customFormat="false" ht="14.25" hidden="false" customHeight="false" outlineLevel="0" collapsed="false">
      <c r="H6158" s="10"/>
      <c r="N6158" s="0" t="n">
        <v>23.8</v>
      </c>
    </row>
    <row r="6159" customFormat="false" ht="14.25" hidden="false" customHeight="false" outlineLevel="0" collapsed="false">
      <c r="H6159" s="10"/>
      <c r="N6159" s="0" t="n">
        <v>1.12</v>
      </c>
    </row>
    <row r="6160" customFormat="false" ht="14.25" hidden="false" customHeight="false" outlineLevel="0" collapsed="false">
      <c r="H6160" s="10"/>
      <c r="N6160" s="0" t="n">
        <v>5.51</v>
      </c>
    </row>
    <row r="6161" customFormat="false" ht="14.25" hidden="false" customHeight="false" outlineLevel="0" collapsed="false">
      <c r="H6161" s="10"/>
      <c r="N6161" s="0" t="n">
        <v>2.81</v>
      </c>
    </row>
    <row r="6162" customFormat="false" ht="14.25" hidden="false" customHeight="false" outlineLevel="0" collapsed="false">
      <c r="H6162" s="10"/>
      <c r="N6162" s="0" t="n">
        <v>1</v>
      </c>
    </row>
    <row r="6163" customFormat="false" ht="14.25" hidden="false" customHeight="false" outlineLevel="0" collapsed="false">
      <c r="H6163" s="10"/>
      <c r="N6163" s="0" t="n">
        <v>15.88</v>
      </c>
    </row>
    <row r="6164" customFormat="false" ht="14.25" hidden="false" customHeight="false" outlineLevel="0" collapsed="false">
      <c r="H6164" s="10"/>
      <c r="N6164" s="0" t="n">
        <v>1.92</v>
      </c>
    </row>
    <row r="6165" customFormat="false" ht="14.25" hidden="false" customHeight="false" outlineLevel="0" collapsed="false">
      <c r="H6165" s="10"/>
      <c r="N6165" s="0" t="n">
        <v>394.24</v>
      </c>
    </row>
    <row r="6166" customFormat="false" ht="14.25" hidden="false" customHeight="false" outlineLevel="0" collapsed="false">
      <c r="H6166" s="10"/>
      <c r="N6166" s="0" t="n">
        <v>1.04</v>
      </c>
    </row>
    <row r="6167" customFormat="false" ht="14.25" hidden="false" customHeight="false" outlineLevel="0" collapsed="false">
      <c r="H6167" s="10"/>
      <c r="N6167" s="0" t="n">
        <v>1.65</v>
      </c>
    </row>
    <row r="6168" customFormat="false" ht="14.25" hidden="false" customHeight="false" outlineLevel="0" collapsed="false">
      <c r="H6168" s="10"/>
      <c r="N6168" s="0" t="n">
        <v>1.08</v>
      </c>
    </row>
    <row r="6169" customFormat="false" ht="14.25" hidden="false" customHeight="false" outlineLevel="0" collapsed="false">
      <c r="H6169" s="10"/>
      <c r="N6169" s="0" t="n">
        <v>1.16</v>
      </c>
    </row>
    <row r="6170" customFormat="false" ht="14.25" hidden="false" customHeight="false" outlineLevel="0" collapsed="false">
      <c r="H6170" s="10"/>
      <c r="N6170" s="0" t="n">
        <v>1.03</v>
      </c>
    </row>
    <row r="6171" customFormat="false" ht="14.25" hidden="false" customHeight="false" outlineLevel="0" collapsed="false">
      <c r="H6171" s="10"/>
      <c r="N6171" s="0" t="n">
        <v>1.33</v>
      </c>
    </row>
    <row r="6172" customFormat="false" ht="14.25" hidden="false" customHeight="false" outlineLevel="0" collapsed="false">
      <c r="H6172" s="10"/>
      <c r="N6172" s="0" t="n">
        <v>1.39</v>
      </c>
    </row>
    <row r="6173" customFormat="false" ht="14.25" hidden="false" customHeight="false" outlineLevel="0" collapsed="false">
      <c r="H6173" s="10"/>
      <c r="N6173" s="0" t="n">
        <v>3.66</v>
      </c>
    </row>
    <row r="6174" customFormat="false" ht="14.25" hidden="false" customHeight="false" outlineLevel="0" collapsed="false">
      <c r="H6174" s="10"/>
      <c r="N6174" s="0" t="n">
        <v>1.05</v>
      </c>
    </row>
    <row r="6175" customFormat="false" ht="14.25" hidden="false" customHeight="false" outlineLevel="0" collapsed="false">
      <c r="H6175" s="10"/>
      <c r="N6175" s="0" t="n">
        <v>1.4</v>
      </c>
    </row>
    <row r="6176" customFormat="false" ht="14.25" hidden="false" customHeight="false" outlineLevel="0" collapsed="false">
      <c r="H6176" s="10"/>
      <c r="N6176" s="0" t="n">
        <v>3.85</v>
      </c>
    </row>
    <row r="6177" customFormat="false" ht="14.25" hidden="false" customHeight="false" outlineLevel="0" collapsed="false">
      <c r="H6177" s="10"/>
      <c r="N6177" s="0" t="n">
        <v>2.4</v>
      </c>
    </row>
    <row r="6178" customFormat="false" ht="14.25" hidden="false" customHeight="false" outlineLevel="0" collapsed="false">
      <c r="H6178" s="10"/>
      <c r="N6178" s="0" t="n">
        <v>4.02</v>
      </c>
    </row>
    <row r="6179" customFormat="false" ht="14.25" hidden="false" customHeight="false" outlineLevel="0" collapsed="false">
      <c r="H6179" s="10"/>
      <c r="N6179" s="0" t="n">
        <v>0</v>
      </c>
    </row>
    <row r="6180" customFormat="false" ht="14.25" hidden="false" customHeight="false" outlineLevel="0" collapsed="false">
      <c r="H6180" s="10"/>
      <c r="N6180" s="0" t="n">
        <v>3.22</v>
      </c>
    </row>
    <row r="6181" customFormat="false" ht="14.25" hidden="false" customHeight="false" outlineLevel="0" collapsed="false">
      <c r="H6181" s="10"/>
      <c r="N6181" s="0" t="n">
        <v>2.04</v>
      </c>
    </row>
    <row r="6182" customFormat="false" ht="14.25" hidden="false" customHeight="false" outlineLevel="0" collapsed="false">
      <c r="H6182" s="10"/>
      <c r="N6182" s="0" t="n">
        <v>1.11</v>
      </c>
    </row>
    <row r="6183" customFormat="false" ht="14.25" hidden="false" customHeight="false" outlineLevel="0" collapsed="false">
      <c r="H6183" s="10"/>
      <c r="N6183" s="0" t="n">
        <v>3.5</v>
      </c>
    </row>
    <row r="6184" customFormat="false" ht="14.25" hidden="false" customHeight="false" outlineLevel="0" collapsed="false">
      <c r="H6184" s="10"/>
      <c r="N6184" s="0" t="n">
        <v>3.83</v>
      </c>
    </row>
    <row r="6185" customFormat="false" ht="14.25" hidden="false" customHeight="false" outlineLevel="0" collapsed="false">
      <c r="H6185" s="10"/>
      <c r="N6185" s="0" t="n">
        <v>1.68</v>
      </c>
    </row>
    <row r="6186" customFormat="false" ht="14.25" hidden="false" customHeight="false" outlineLevel="0" collapsed="false">
      <c r="H6186" s="10"/>
      <c r="N6186" s="0" t="n">
        <v>1.78</v>
      </c>
    </row>
    <row r="6187" customFormat="false" ht="14.25" hidden="false" customHeight="false" outlineLevel="0" collapsed="false">
      <c r="H6187" s="10"/>
      <c r="N6187" s="0" t="n">
        <v>1.11</v>
      </c>
    </row>
    <row r="6188" customFormat="false" ht="14.25" hidden="false" customHeight="false" outlineLevel="0" collapsed="false">
      <c r="H6188" s="10"/>
      <c r="N6188" s="0" t="n">
        <v>2.97</v>
      </c>
    </row>
    <row r="6189" customFormat="false" ht="14.25" hidden="false" customHeight="false" outlineLevel="0" collapsed="false">
      <c r="H6189" s="10"/>
      <c r="N6189" s="0" t="n">
        <v>2.69</v>
      </c>
    </row>
    <row r="6190" customFormat="false" ht="14.25" hidden="false" customHeight="false" outlineLevel="0" collapsed="false">
      <c r="H6190" s="10"/>
      <c r="N6190" s="0" t="n">
        <v>1.09</v>
      </c>
    </row>
    <row r="6191" customFormat="false" ht="14.25" hidden="false" customHeight="false" outlineLevel="0" collapsed="false">
      <c r="H6191" s="10"/>
      <c r="N6191" s="0" t="n">
        <v>32.4</v>
      </c>
    </row>
    <row r="6192" customFormat="false" ht="14.25" hidden="false" customHeight="false" outlineLevel="0" collapsed="false">
      <c r="H6192" s="10"/>
      <c r="N6192" s="0" t="n">
        <v>13.87</v>
      </c>
    </row>
    <row r="6193" customFormat="false" ht="14.25" hidden="false" customHeight="false" outlineLevel="0" collapsed="false">
      <c r="H6193" s="10"/>
      <c r="N6193" s="0" t="n">
        <v>5.18</v>
      </c>
    </row>
    <row r="6194" customFormat="false" ht="14.25" hidden="false" customHeight="false" outlineLevel="0" collapsed="false">
      <c r="H6194" s="10"/>
      <c r="N6194" s="0" t="n">
        <v>1.71</v>
      </c>
    </row>
    <row r="6195" customFormat="false" ht="14.25" hidden="false" customHeight="false" outlineLevel="0" collapsed="false">
      <c r="H6195" s="10"/>
      <c r="N6195" s="0" t="n">
        <v>4.29</v>
      </c>
    </row>
    <row r="6196" customFormat="false" ht="14.25" hidden="false" customHeight="false" outlineLevel="0" collapsed="false">
      <c r="H6196" s="10"/>
      <c r="N6196" s="0" t="n">
        <v>1.94</v>
      </c>
    </row>
    <row r="6197" customFormat="false" ht="14.25" hidden="false" customHeight="false" outlineLevel="0" collapsed="false">
      <c r="H6197" s="10"/>
      <c r="N6197" s="0" t="n">
        <v>2.14</v>
      </c>
    </row>
    <row r="6198" customFormat="false" ht="14.25" hidden="false" customHeight="false" outlineLevel="0" collapsed="false">
      <c r="H6198" s="10"/>
      <c r="N6198" s="0" t="n">
        <v>2.43</v>
      </c>
    </row>
    <row r="6199" customFormat="false" ht="14.25" hidden="false" customHeight="false" outlineLevel="0" collapsed="false">
      <c r="H6199" s="10"/>
      <c r="N6199" s="0" t="n">
        <v>3.77</v>
      </c>
    </row>
    <row r="6200" customFormat="false" ht="14.25" hidden="false" customHeight="false" outlineLevel="0" collapsed="false">
      <c r="H6200" s="10"/>
      <c r="N6200" s="0" t="n">
        <v>1.1</v>
      </c>
    </row>
    <row r="6201" customFormat="false" ht="14.25" hidden="false" customHeight="false" outlineLevel="0" collapsed="false">
      <c r="H6201" s="10"/>
      <c r="N6201" s="0" t="n">
        <v>1.06</v>
      </c>
    </row>
    <row r="6202" customFormat="false" ht="14.25" hidden="false" customHeight="false" outlineLevel="0" collapsed="false">
      <c r="H6202" s="10"/>
      <c r="N6202" s="0" t="n">
        <v>5.94</v>
      </c>
    </row>
    <row r="6203" customFormat="false" ht="14.25" hidden="false" customHeight="false" outlineLevel="0" collapsed="false">
      <c r="H6203" s="10"/>
      <c r="N6203" s="0" t="n">
        <v>2.6</v>
      </c>
    </row>
    <row r="6204" customFormat="false" ht="14.25" hidden="false" customHeight="false" outlineLevel="0" collapsed="false">
      <c r="H6204" s="10"/>
      <c r="N6204" s="0" t="n">
        <v>3.15</v>
      </c>
    </row>
    <row r="6205" customFormat="false" ht="14.25" hidden="false" customHeight="false" outlineLevel="0" collapsed="false">
      <c r="H6205" s="10"/>
      <c r="N6205" s="0" t="n">
        <v>4.27</v>
      </c>
    </row>
    <row r="6206" customFormat="false" ht="14.25" hidden="false" customHeight="false" outlineLevel="0" collapsed="false">
      <c r="H6206" s="10"/>
      <c r="N6206" s="0" t="n">
        <v>1.38</v>
      </c>
    </row>
    <row r="6207" customFormat="false" ht="14.25" hidden="false" customHeight="false" outlineLevel="0" collapsed="false">
      <c r="H6207" s="10"/>
      <c r="N6207" s="0" t="n">
        <v>2.14</v>
      </c>
    </row>
    <row r="6208" customFormat="false" ht="14.25" hidden="false" customHeight="false" outlineLevel="0" collapsed="false">
      <c r="H6208" s="10"/>
      <c r="N6208" s="0" t="n">
        <v>1.12</v>
      </c>
    </row>
    <row r="6209" customFormat="false" ht="14.25" hidden="false" customHeight="false" outlineLevel="0" collapsed="false">
      <c r="H6209" s="10"/>
      <c r="N6209" s="0" t="n">
        <v>23.2</v>
      </c>
    </row>
    <row r="6210" customFormat="false" ht="14.25" hidden="false" customHeight="false" outlineLevel="0" collapsed="false">
      <c r="H6210" s="10"/>
      <c r="N6210" s="0" t="n">
        <v>1.45</v>
      </c>
    </row>
    <row r="6211" customFormat="false" ht="14.25" hidden="false" customHeight="false" outlineLevel="0" collapsed="false">
      <c r="H6211" s="10"/>
      <c r="N6211" s="0" t="n">
        <v>2.49</v>
      </c>
    </row>
    <row r="6212" customFormat="false" ht="14.25" hidden="false" customHeight="false" outlineLevel="0" collapsed="false">
      <c r="H6212" s="10"/>
      <c r="N6212" s="0" t="n">
        <v>2.25</v>
      </c>
    </row>
    <row r="6213" customFormat="false" ht="14.25" hidden="false" customHeight="false" outlineLevel="0" collapsed="false">
      <c r="H6213" s="10"/>
      <c r="N6213" s="0" t="n">
        <v>1.03</v>
      </c>
    </row>
    <row r="6214" customFormat="false" ht="14.25" hidden="false" customHeight="false" outlineLevel="0" collapsed="false">
      <c r="H6214" s="10"/>
      <c r="N6214" s="0" t="n">
        <v>1.04</v>
      </c>
    </row>
    <row r="6215" customFormat="false" ht="14.25" hidden="false" customHeight="false" outlineLevel="0" collapsed="false">
      <c r="H6215" s="10"/>
      <c r="N6215" s="0" t="n">
        <v>1.12</v>
      </c>
    </row>
    <row r="6216" customFormat="false" ht="14.25" hidden="false" customHeight="false" outlineLevel="0" collapsed="false">
      <c r="H6216" s="10"/>
      <c r="N6216" s="0" t="n">
        <v>3.18</v>
      </c>
    </row>
    <row r="6217" customFormat="false" ht="14.25" hidden="false" customHeight="false" outlineLevel="0" collapsed="false">
      <c r="H6217" s="10"/>
      <c r="N6217" s="0" t="n">
        <v>1.08</v>
      </c>
    </row>
    <row r="6218" customFormat="false" ht="14.25" hidden="false" customHeight="false" outlineLevel="0" collapsed="false">
      <c r="H6218" s="10"/>
      <c r="N6218" s="0" t="n">
        <v>1.93</v>
      </c>
    </row>
    <row r="6219" customFormat="false" ht="14.25" hidden="false" customHeight="false" outlineLevel="0" collapsed="false">
      <c r="H6219" s="10"/>
      <c r="N6219" s="0" t="n">
        <v>2.95</v>
      </c>
    </row>
    <row r="6220" customFormat="false" ht="14.25" hidden="false" customHeight="false" outlineLevel="0" collapsed="false">
      <c r="H6220" s="10"/>
      <c r="N6220" s="0" t="n">
        <v>12.43</v>
      </c>
    </row>
    <row r="6221" customFormat="false" ht="14.25" hidden="false" customHeight="false" outlineLevel="0" collapsed="false">
      <c r="H6221" s="10"/>
      <c r="N6221" s="0" t="n">
        <v>1.56</v>
      </c>
    </row>
    <row r="6222" customFormat="false" ht="14.25" hidden="false" customHeight="false" outlineLevel="0" collapsed="false">
      <c r="H6222" s="10"/>
      <c r="N6222" s="0" t="n">
        <v>1.03</v>
      </c>
    </row>
    <row r="6223" customFormat="false" ht="14.25" hidden="false" customHeight="false" outlineLevel="0" collapsed="false">
      <c r="H6223" s="10"/>
      <c r="N6223" s="0" t="n">
        <v>35.7</v>
      </c>
    </row>
    <row r="6224" customFormat="false" ht="14.25" hidden="false" customHeight="false" outlineLevel="0" collapsed="false">
      <c r="H6224" s="10"/>
      <c r="N6224" s="0" t="n">
        <v>2.92</v>
      </c>
    </row>
    <row r="6225" customFormat="false" ht="14.25" hidden="false" customHeight="false" outlineLevel="0" collapsed="false">
      <c r="H6225" s="10"/>
      <c r="N6225" s="0" t="n">
        <v>2.6</v>
      </c>
    </row>
    <row r="6226" customFormat="false" ht="14.25" hidden="false" customHeight="false" outlineLevel="0" collapsed="false">
      <c r="H6226" s="10"/>
      <c r="N6226" s="0" t="n">
        <v>1.27</v>
      </c>
    </row>
    <row r="6227" customFormat="false" ht="14.25" hidden="false" customHeight="false" outlineLevel="0" collapsed="false">
      <c r="H6227" s="10"/>
      <c r="N6227" s="0" t="n">
        <v>1.03</v>
      </c>
    </row>
    <row r="6228" customFormat="false" ht="14.25" hidden="false" customHeight="false" outlineLevel="0" collapsed="false">
      <c r="H6228" s="10"/>
      <c r="N6228" s="0" t="n">
        <v>25.65</v>
      </c>
    </row>
    <row r="6229" customFormat="false" ht="14.25" hidden="false" customHeight="false" outlineLevel="0" collapsed="false">
      <c r="H6229" s="10"/>
      <c r="N6229" s="0" t="n">
        <v>5.97</v>
      </c>
    </row>
    <row r="6230" customFormat="false" ht="14.25" hidden="false" customHeight="false" outlineLevel="0" collapsed="false">
      <c r="H6230" s="10"/>
      <c r="N6230" s="0" t="n">
        <v>1.57</v>
      </c>
    </row>
    <row r="6231" customFormat="false" ht="14.25" hidden="false" customHeight="false" outlineLevel="0" collapsed="false">
      <c r="H6231" s="10"/>
      <c r="N6231" s="0" t="n">
        <v>1.39</v>
      </c>
    </row>
    <row r="6232" customFormat="false" ht="14.25" hidden="false" customHeight="false" outlineLevel="0" collapsed="false">
      <c r="H6232" s="10"/>
      <c r="N6232" s="0" t="n">
        <v>2.49</v>
      </c>
    </row>
    <row r="6233" customFormat="false" ht="14.25" hidden="false" customHeight="false" outlineLevel="0" collapsed="false">
      <c r="H6233" s="10"/>
      <c r="N6233" s="0" t="n">
        <v>2.44</v>
      </c>
    </row>
    <row r="6234" customFormat="false" ht="14.25" hidden="false" customHeight="false" outlineLevel="0" collapsed="false">
      <c r="H6234" s="10"/>
      <c r="N6234" s="0" t="n">
        <v>22.53</v>
      </c>
    </row>
    <row r="6235" customFormat="false" ht="14.25" hidden="false" customHeight="false" outlineLevel="0" collapsed="false">
      <c r="H6235" s="10"/>
      <c r="N6235" s="0" t="n">
        <v>1.52</v>
      </c>
    </row>
    <row r="6236" customFormat="false" ht="14.25" hidden="false" customHeight="false" outlineLevel="0" collapsed="false">
      <c r="H6236" s="10"/>
      <c r="N6236" s="0" t="n">
        <v>7.43</v>
      </c>
    </row>
    <row r="6237" customFormat="false" ht="14.25" hidden="false" customHeight="false" outlineLevel="0" collapsed="false">
      <c r="H6237" s="10"/>
      <c r="N6237" s="0" t="n">
        <v>6.09</v>
      </c>
    </row>
    <row r="6238" customFormat="false" ht="14.25" hidden="false" customHeight="false" outlineLevel="0" collapsed="false">
      <c r="H6238" s="10"/>
      <c r="N6238" s="0" t="n">
        <v>1.82</v>
      </c>
    </row>
    <row r="6239" customFormat="false" ht="14.25" hidden="false" customHeight="false" outlineLevel="0" collapsed="false">
      <c r="H6239" s="10"/>
      <c r="N6239" s="0" t="n">
        <v>1.14</v>
      </c>
    </row>
    <row r="6240" customFormat="false" ht="14.25" hidden="false" customHeight="false" outlineLevel="0" collapsed="false">
      <c r="H6240" s="10"/>
      <c r="N6240" s="0" t="n">
        <v>2.55</v>
      </c>
    </row>
    <row r="6241" customFormat="false" ht="14.25" hidden="false" customHeight="false" outlineLevel="0" collapsed="false">
      <c r="H6241" s="10"/>
      <c r="N6241" s="0" t="n">
        <v>8.91</v>
      </c>
    </row>
    <row r="6242" customFormat="false" ht="14.25" hidden="false" customHeight="false" outlineLevel="0" collapsed="false">
      <c r="H6242" s="10"/>
      <c r="N6242" s="0" t="n">
        <v>1.09</v>
      </c>
    </row>
    <row r="6243" customFormat="false" ht="14.25" hidden="false" customHeight="false" outlineLevel="0" collapsed="false">
      <c r="H6243" s="10"/>
      <c r="N6243" s="0" t="n">
        <v>43.75</v>
      </c>
    </row>
    <row r="6244" customFormat="false" ht="14.25" hidden="false" customHeight="false" outlineLevel="0" collapsed="false">
      <c r="H6244" s="10"/>
      <c r="N6244" s="0" t="n">
        <v>4.77</v>
      </c>
    </row>
    <row r="6245" customFormat="false" ht="14.25" hidden="false" customHeight="false" outlineLevel="0" collapsed="false">
      <c r="H6245" s="10"/>
      <c r="N6245" s="0" t="n">
        <v>3.8</v>
      </c>
    </row>
    <row r="6246" customFormat="false" ht="14.25" hidden="false" customHeight="false" outlineLevel="0" collapsed="false">
      <c r="H6246" s="10"/>
      <c r="N6246" s="0" t="n">
        <v>1.6</v>
      </c>
    </row>
    <row r="6247" customFormat="false" ht="14.25" hidden="false" customHeight="false" outlineLevel="0" collapsed="false">
      <c r="H6247" s="10"/>
      <c r="N6247" s="0" t="n">
        <v>1.55</v>
      </c>
    </row>
    <row r="6248" customFormat="false" ht="14.25" hidden="false" customHeight="false" outlineLevel="0" collapsed="false">
      <c r="H6248" s="10"/>
      <c r="N6248" s="0" t="n">
        <v>4.01</v>
      </c>
    </row>
    <row r="6249" customFormat="false" ht="14.25" hidden="false" customHeight="false" outlineLevel="0" collapsed="false">
      <c r="H6249" s="10"/>
      <c r="N6249" s="0" t="n">
        <v>1.27</v>
      </c>
    </row>
    <row r="6250" customFormat="false" ht="14.25" hidden="false" customHeight="false" outlineLevel="0" collapsed="false">
      <c r="H6250" s="10"/>
      <c r="N6250" s="0" t="n">
        <v>1.46</v>
      </c>
    </row>
    <row r="6251" customFormat="false" ht="14.25" hidden="false" customHeight="false" outlineLevel="0" collapsed="false">
      <c r="H6251" s="10"/>
      <c r="N6251" s="0" t="n">
        <v>1.51</v>
      </c>
    </row>
    <row r="6252" customFormat="false" ht="14.25" hidden="false" customHeight="false" outlineLevel="0" collapsed="false">
      <c r="H6252" s="10"/>
      <c r="N6252" s="0" t="n">
        <v>1.15</v>
      </c>
    </row>
    <row r="6253" customFormat="false" ht="14.25" hidden="false" customHeight="false" outlineLevel="0" collapsed="false">
      <c r="H6253" s="10"/>
      <c r="N6253" s="0" t="n">
        <v>1.07</v>
      </c>
    </row>
    <row r="6254" customFormat="false" ht="14.25" hidden="false" customHeight="false" outlineLevel="0" collapsed="false">
      <c r="H6254" s="10"/>
      <c r="N6254" s="0" t="n">
        <v>1.05</v>
      </c>
    </row>
    <row r="6255" customFormat="false" ht="14.25" hidden="false" customHeight="false" outlineLevel="0" collapsed="false">
      <c r="H6255" s="10"/>
      <c r="N6255" s="0" t="n">
        <v>76.14</v>
      </c>
    </row>
    <row r="6256" customFormat="false" ht="14.25" hidden="false" customHeight="false" outlineLevel="0" collapsed="false">
      <c r="H6256" s="10"/>
      <c r="N6256" s="0" t="n">
        <v>2.82</v>
      </c>
    </row>
    <row r="6257" customFormat="false" ht="14.25" hidden="false" customHeight="false" outlineLevel="0" collapsed="false">
      <c r="H6257" s="10"/>
      <c r="N6257" s="0" t="n">
        <v>1.07</v>
      </c>
    </row>
    <row r="6258" customFormat="false" ht="14.25" hidden="false" customHeight="false" outlineLevel="0" collapsed="false">
      <c r="H6258" s="10"/>
      <c r="N6258" s="0" t="n">
        <v>3.3</v>
      </c>
    </row>
    <row r="6259" customFormat="false" ht="14.25" hidden="false" customHeight="false" outlineLevel="0" collapsed="false">
      <c r="H6259" s="10"/>
      <c r="N6259" s="0" t="n">
        <v>1.42</v>
      </c>
    </row>
    <row r="6260" customFormat="false" ht="14.25" hidden="false" customHeight="false" outlineLevel="0" collapsed="false">
      <c r="H6260" s="10"/>
      <c r="N6260" s="0" t="n">
        <v>1.76</v>
      </c>
    </row>
    <row r="6261" customFormat="false" ht="14.25" hidden="false" customHeight="false" outlineLevel="0" collapsed="false">
      <c r="H6261" s="10"/>
      <c r="N6261" s="0" t="n">
        <v>1.92</v>
      </c>
    </row>
    <row r="6262" customFormat="false" ht="14.25" hidden="false" customHeight="false" outlineLevel="0" collapsed="false">
      <c r="H6262" s="10"/>
      <c r="N6262" s="0" t="n">
        <v>3.2</v>
      </c>
    </row>
    <row r="6263" customFormat="false" ht="14.25" hidden="false" customHeight="false" outlineLevel="0" collapsed="false">
      <c r="H6263" s="10"/>
      <c r="N6263" s="0" t="n">
        <v>2.65</v>
      </c>
    </row>
    <row r="6264" customFormat="false" ht="14.25" hidden="false" customHeight="false" outlineLevel="0" collapsed="false">
      <c r="H6264" s="10"/>
      <c r="N6264" s="0" t="n">
        <v>5.77</v>
      </c>
    </row>
    <row r="6265" customFormat="false" ht="14.25" hidden="false" customHeight="false" outlineLevel="0" collapsed="false">
      <c r="H6265" s="10"/>
      <c r="N6265" s="0" t="n">
        <v>1.96</v>
      </c>
    </row>
    <row r="6266" customFormat="false" ht="14.25" hidden="false" customHeight="false" outlineLevel="0" collapsed="false">
      <c r="H6266" s="10"/>
      <c r="N6266" s="0" t="n">
        <v>1.08</v>
      </c>
    </row>
    <row r="6267" customFormat="false" ht="14.25" hidden="false" customHeight="false" outlineLevel="0" collapsed="false">
      <c r="H6267" s="10"/>
      <c r="N6267" s="0" t="n">
        <v>7.53</v>
      </c>
    </row>
    <row r="6268" customFormat="false" ht="14.25" hidden="false" customHeight="false" outlineLevel="0" collapsed="false">
      <c r="H6268" s="10"/>
      <c r="N6268" s="0" t="n">
        <v>2.19</v>
      </c>
    </row>
    <row r="6269" customFormat="false" ht="14.25" hidden="false" customHeight="false" outlineLevel="0" collapsed="false">
      <c r="H6269" s="10"/>
      <c r="N6269" s="0" t="n">
        <v>1.81</v>
      </c>
    </row>
    <row r="6270" customFormat="false" ht="14.25" hidden="false" customHeight="false" outlineLevel="0" collapsed="false">
      <c r="H6270" s="10"/>
      <c r="N6270" s="0" t="n">
        <v>2.06</v>
      </c>
    </row>
    <row r="6271" customFormat="false" ht="14.25" hidden="false" customHeight="false" outlineLevel="0" collapsed="false">
      <c r="H6271" s="10"/>
      <c r="N6271" s="0" t="n">
        <v>1.01</v>
      </c>
    </row>
    <row r="6272" customFormat="false" ht="14.25" hidden="false" customHeight="false" outlineLevel="0" collapsed="false">
      <c r="H6272" s="10"/>
      <c r="N6272" s="0" t="n">
        <v>1.07</v>
      </c>
    </row>
    <row r="6273" customFormat="false" ht="14.25" hidden="false" customHeight="false" outlineLevel="0" collapsed="false">
      <c r="H6273" s="10"/>
      <c r="N6273" s="0" t="n">
        <v>4.61</v>
      </c>
    </row>
    <row r="6274" customFormat="false" ht="14.25" hidden="false" customHeight="false" outlineLevel="0" collapsed="false">
      <c r="H6274" s="10"/>
      <c r="N6274" s="0" t="n">
        <v>2.76</v>
      </c>
    </row>
    <row r="6275" customFormat="false" ht="14.25" hidden="false" customHeight="false" outlineLevel="0" collapsed="false">
      <c r="H6275" s="10"/>
      <c r="N6275" s="0" t="n">
        <v>1.21</v>
      </c>
    </row>
    <row r="6276" customFormat="false" ht="14.25" hidden="false" customHeight="false" outlineLevel="0" collapsed="false">
      <c r="H6276" s="10"/>
      <c r="N6276" s="0" t="n">
        <v>1.11</v>
      </c>
    </row>
    <row r="6277" customFormat="false" ht="14.25" hidden="false" customHeight="false" outlineLevel="0" collapsed="false">
      <c r="H6277" s="10"/>
      <c r="N6277" s="0" t="n">
        <v>3.44</v>
      </c>
    </row>
    <row r="6278" customFormat="false" ht="14.25" hidden="false" customHeight="false" outlineLevel="0" collapsed="false">
      <c r="H6278" s="10"/>
      <c r="N6278" s="0" t="n">
        <v>3.43</v>
      </c>
    </row>
    <row r="6279" customFormat="false" ht="14.25" hidden="false" customHeight="false" outlineLevel="0" collapsed="false">
      <c r="H6279" s="10"/>
      <c r="N6279" s="0" t="n">
        <v>2.91</v>
      </c>
    </row>
    <row r="6280" customFormat="false" ht="14.25" hidden="false" customHeight="false" outlineLevel="0" collapsed="false">
      <c r="H6280" s="10"/>
      <c r="N6280" s="0" t="n">
        <v>1.34</v>
      </c>
    </row>
    <row r="6281" customFormat="false" ht="14.25" hidden="false" customHeight="false" outlineLevel="0" collapsed="false">
      <c r="H6281" s="10"/>
      <c r="N6281" s="0" t="n">
        <v>2.24</v>
      </c>
    </row>
    <row r="6282" customFormat="false" ht="14.25" hidden="false" customHeight="false" outlineLevel="0" collapsed="false">
      <c r="H6282" s="10"/>
      <c r="N6282" s="0" t="n">
        <v>1.08</v>
      </c>
    </row>
    <row r="6283" customFormat="false" ht="14.25" hidden="false" customHeight="false" outlineLevel="0" collapsed="false">
      <c r="H6283" s="10"/>
      <c r="N6283" s="0" t="n">
        <v>3.63</v>
      </c>
    </row>
    <row r="6284" customFormat="false" ht="14.25" hidden="false" customHeight="false" outlineLevel="0" collapsed="false">
      <c r="H6284" s="10"/>
      <c r="N6284" s="0" t="n">
        <v>8.83</v>
      </c>
    </row>
    <row r="6285" customFormat="false" ht="14.25" hidden="false" customHeight="false" outlineLevel="0" collapsed="false">
      <c r="H6285" s="10"/>
      <c r="N6285" s="0" t="n">
        <v>6.29</v>
      </c>
    </row>
    <row r="6286" customFormat="false" ht="14.25" hidden="false" customHeight="false" outlineLevel="0" collapsed="false">
      <c r="H6286" s="10"/>
      <c r="N6286" s="0" t="n">
        <v>85.77</v>
      </c>
    </row>
    <row r="6287" customFormat="false" ht="14.25" hidden="false" customHeight="false" outlineLevel="0" collapsed="false">
      <c r="H6287" s="10"/>
      <c r="N6287" s="0" t="n">
        <v>1.33</v>
      </c>
    </row>
    <row r="6288" customFormat="false" ht="14.25" hidden="false" customHeight="false" outlineLevel="0" collapsed="false">
      <c r="H6288" s="10"/>
      <c r="N6288" s="0" t="n">
        <v>12.24</v>
      </c>
    </row>
    <row r="6289" customFormat="false" ht="14.25" hidden="false" customHeight="false" outlineLevel="0" collapsed="false">
      <c r="H6289" s="10"/>
      <c r="N6289" s="0" t="n">
        <v>6.8</v>
      </c>
    </row>
    <row r="6290" customFormat="false" ht="14.25" hidden="false" customHeight="false" outlineLevel="0" collapsed="false">
      <c r="H6290" s="10"/>
      <c r="N6290" s="0" t="n">
        <v>1.35</v>
      </c>
    </row>
    <row r="6291" customFormat="false" ht="14.25" hidden="false" customHeight="false" outlineLevel="0" collapsed="false">
      <c r="H6291" s="10"/>
      <c r="N6291" s="0" t="n">
        <v>1.84</v>
      </c>
    </row>
    <row r="6292" customFormat="false" ht="14.25" hidden="false" customHeight="false" outlineLevel="0" collapsed="false">
      <c r="H6292" s="10"/>
      <c r="N6292" s="0" t="n">
        <v>1.84</v>
      </c>
    </row>
    <row r="6293" customFormat="false" ht="14.25" hidden="false" customHeight="false" outlineLevel="0" collapsed="false">
      <c r="H6293" s="10"/>
      <c r="N6293" s="0" t="n">
        <v>1.35</v>
      </c>
    </row>
    <row r="6294" customFormat="false" ht="14.25" hidden="false" customHeight="false" outlineLevel="0" collapsed="false">
      <c r="H6294" s="10"/>
      <c r="N6294" s="0" t="n">
        <v>6.23</v>
      </c>
    </row>
    <row r="6295" customFormat="false" ht="14.25" hidden="false" customHeight="false" outlineLevel="0" collapsed="false">
      <c r="H6295" s="10"/>
      <c r="N6295" s="0" t="n">
        <v>1.72</v>
      </c>
    </row>
    <row r="6296" customFormat="false" ht="14.25" hidden="false" customHeight="false" outlineLevel="0" collapsed="false">
      <c r="H6296" s="10"/>
      <c r="N6296" s="0" t="n">
        <v>1.42</v>
      </c>
    </row>
    <row r="6297" customFormat="false" ht="14.25" hidden="false" customHeight="false" outlineLevel="0" collapsed="false">
      <c r="H6297" s="10"/>
      <c r="N6297" s="0" t="n">
        <v>1.17</v>
      </c>
    </row>
    <row r="6298" customFormat="false" ht="14.25" hidden="false" customHeight="false" outlineLevel="0" collapsed="false">
      <c r="H6298" s="10"/>
      <c r="N6298" s="0" t="n">
        <v>1.2</v>
      </c>
    </row>
    <row r="6299" customFormat="false" ht="14.25" hidden="false" customHeight="false" outlineLevel="0" collapsed="false">
      <c r="H6299" s="10"/>
      <c r="N6299" s="0" t="n">
        <v>1.79</v>
      </c>
    </row>
    <row r="6300" customFormat="false" ht="14.25" hidden="false" customHeight="false" outlineLevel="0" collapsed="false">
      <c r="H6300" s="10"/>
      <c r="N6300" s="0" t="n">
        <v>25.58</v>
      </c>
    </row>
    <row r="6301" customFormat="false" ht="14.25" hidden="false" customHeight="false" outlineLevel="0" collapsed="false">
      <c r="H6301" s="10"/>
      <c r="N6301" s="0" t="n">
        <v>1.85</v>
      </c>
    </row>
    <row r="6302" customFormat="false" ht="14.25" hidden="false" customHeight="false" outlineLevel="0" collapsed="false">
      <c r="H6302" s="10"/>
      <c r="N6302" s="0" t="n">
        <v>2.96</v>
      </c>
    </row>
    <row r="6303" customFormat="false" ht="14.25" hidden="false" customHeight="false" outlineLevel="0" collapsed="false">
      <c r="H6303" s="10"/>
      <c r="N6303" s="0" t="n">
        <v>6.95</v>
      </c>
    </row>
    <row r="6304" customFormat="false" ht="14.25" hidden="false" customHeight="false" outlineLevel="0" collapsed="false">
      <c r="H6304" s="10"/>
      <c r="N6304" s="0" t="n">
        <v>2.79</v>
      </c>
    </row>
    <row r="6305" customFormat="false" ht="14.25" hidden="false" customHeight="false" outlineLevel="0" collapsed="false">
      <c r="H6305" s="10"/>
      <c r="N6305" s="0" t="n">
        <v>6.95</v>
      </c>
    </row>
    <row r="6306" customFormat="false" ht="14.25" hidden="false" customHeight="false" outlineLevel="0" collapsed="false">
      <c r="H6306" s="10"/>
      <c r="N6306" s="0" t="n">
        <v>3.65</v>
      </c>
    </row>
    <row r="6307" customFormat="false" ht="14.25" hidden="false" customHeight="false" outlineLevel="0" collapsed="false">
      <c r="H6307" s="10"/>
      <c r="N6307" s="0" t="n">
        <v>6.69</v>
      </c>
    </row>
    <row r="6308" customFormat="false" ht="14.25" hidden="false" customHeight="false" outlineLevel="0" collapsed="false">
      <c r="H6308" s="10"/>
      <c r="N6308" s="0" t="n">
        <v>5.12</v>
      </c>
    </row>
    <row r="6309" customFormat="false" ht="14.25" hidden="false" customHeight="false" outlineLevel="0" collapsed="false">
      <c r="H6309" s="10"/>
      <c r="N6309" s="0" t="n">
        <v>16.42</v>
      </c>
    </row>
    <row r="6310" customFormat="false" ht="14.25" hidden="false" customHeight="false" outlineLevel="0" collapsed="false">
      <c r="H6310" s="10"/>
      <c r="N6310" s="0" t="n">
        <v>1.17</v>
      </c>
    </row>
    <row r="6311" customFormat="false" ht="14.25" hidden="false" customHeight="false" outlineLevel="0" collapsed="false">
      <c r="H6311" s="10"/>
      <c r="N6311" s="0" t="n">
        <v>1.27</v>
      </c>
    </row>
    <row r="6312" customFormat="false" ht="14.25" hidden="false" customHeight="false" outlineLevel="0" collapsed="false">
      <c r="H6312" s="10"/>
      <c r="N6312" s="0" t="n">
        <v>1.24</v>
      </c>
    </row>
    <row r="6313" customFormat="false" ht="14.25" hidden="false" customHeight="false" outlineLevel="0" collapsed="false">
      <c r="H6313" s="10"/>
      <c r="N6313" s="0" t="n">
        <v>2.83</v>
      </c>
    </row>
    <row r="6314" customFormat="false" ht="14.25" hidden="false" customHeight="false" outlineLevel="0" collapsed="false">
      <c r="H6314" s="10"/>
      <c r="N6314" s="0" t="n">
        <v>4.66</v>
      </c>
    </row>
    <row r="6315" customFormat="false" ht="14.25" hidden="false" customHeight="false" outlineLevel="0" collapsed="false">
      <c r="H6315" s="10"/>
      <c r="N6315" s="0" t="n">
        <v>1.05</v>
      </c>
    </row>
    <row r="6316" customFormat="false" ht="14.25" hidden="false" customHeight="false" outlineLevel="0" collapsed="false">
      <c r="H6316" s="10"/>
      <c r="N6316" s="0" t="n">
        <v>1.04</v>
      </c>
    </row>
    <row r="6317" customFormat="false" ht="14.25" hidden="false" customHeight="false" outlineLevel="0" collapsed="false">
      <c r="H6317" s="10"/>
      <c r="N6317" s="0" t="n">
        <v>1.05</v>
      </c>
    </row>
    <row r="6318" customFormat="false" ht="14.25" hidden="false" customHeight="false" outlineLevel="0" collapsed="false">
      <c r="H6318" s="10"/>
      <c r="N6318" s="0" t="n">
        <v>1.04</v>
      </c>
    </row>
    <row r="6319" customFormat="false" ht="14.25" hidden="false" customHeight="false" outlineLevel="0" collapsed="false">
      <c r="H6319" s="10"/>
      <c r="N6319" s="0" t="n">
        <v>2.03</v>
      </c>
    </row>
    <row r="6320" customFormat="false" ht="14.25" hidden="false" customHeight="false" outlineLevel="0" collapsed="false">
      <c r="H6320" s="10"/>
      <c r="N6320" s="0" t="n">
        <v>5.57</v>
      </c>
    </row>
    <row r="6321" customFormat="false" ht="14.25" hidden="false" customHeight="false" outlineLevel="0" collapsed="false">
      <c r="H6321" s="10"/>
      <c r="N6321" s="0" t="n">
        <v>1.7</v>
      </c>
    </row>
    <row r="6322" customFormat="false" ht="14.25" hidden="false" customHeight="false" outlineLevel="0" collapsed="false">
      <c r="H6322" s="10"/>
      <c r="N6322" s="0" t="n">
        <v>1.23</v>
      </c>
    </row>
    <row r="6323" customFormat="false" ht="14.25" hidden="false" customHeight="false" outlineLevel="0" collapsed="false">
      <c r="H6323" s="10"/>
      <c r="N6323" s="0" t="n">
        <v>2.55</v>
      </c>
    </row>
    <row r="6324" customFormat="false" ht="14.25" hidden="false" customHeight="false" outlineLevel="0" collapsed="false">
      <c r="H6324" s="10"/>
      <c r="N6324" s="0" t="n">
        <v>1.68</v>
      </c>
    </row>
    <row r="6325" customFormat="false" ht="14.25" hidden="false" customHeight="false" outlineLevel="0" collapsed="false">
      <c r="H6325" s="10"/>
      <c r="N6325" s="0" t="n">
        <v>1.25</v>
      </c>
    </row>
    <row r="6326" customFormat="false" ht="14.25" hidden="false" customHeight="false" outlineLevel="0" collapsed="false">
      <c r="H6326" s="10"/>
      <c r="N6326" s="0" t="n">
        <v>1.76</v>
      </c>
    </row>
    <row r="6327" customFormat="false" ht="14.25" hidden="false" customHeight="false" outlineLevel="0" collapsed="false">
      <c r="H6327" s="10"/>
      <c r="N6327" s="0" t="n">
        <v>1.24</v>
      </c>
    </row>
    <row r="6328" customFormat="false" ht="14.25" hidden="false" customHeight="false" outlineLevel="0" collapsed="false">
      <c r="H6328" s="10"/>
      <c r="N6328" s="0" t="n">
        <v>20.96</v>
      </c>
    </row>
    <row r="6329" customFormat="false" ht="14.25" hidden="false" customHeight="false" outlineLevel="0" collapsed="false">
      <c r="H6329" s="10"/>
      <c r="N6329" s="0" t="n">
        <v>1.8</v>
      </c>
    </row>
    <row r="6330" customFormat="false" ht="14.25" hidden="false" customHeight="false" outlineLevel="0" collapsed="false">
      <c r="H6330" s="10"/>
      <c r="N6330" s="0" t="n">
        <v>1.73</v>
      </c>
    </row>
    <row r="6331" customFormat="false" ht="14.25" hidden="false" customHeight="false" outlineLevel="0" collapsed="false">
      <c r="H6331" s="10"/>
      <c r="N6331" s="0" t="n">
        <v>1.03</v>
      </c>
    </row>
    <row r="6332" customFormat="false" ht="14.25" hidden="false" customHeight="false" outlineLevel="0" collapsed="false">
      <c r="H6332" s="10"/>
      <c r="N6332" s="0" t="n">
        <v>1.61</v>
      </c>
    </row>
    <row r="6333" customFormat="false" ht="14.25" hidden="false" customHeight="false" outlineLevel="0" collapsed="false">
      <c r="H6333" s="10"/>
      <c r="N6333" s="0" t="n">
        <v>1.06</v>
      </c>
    </row>
    <row r="6334" customFormat="false" ht="14.25" hidden="false" customHeight="false" outlineLevel="0" collapsed="false">
      <c r="H6334" s="10"/>
      <c r="N6334" s="0" t="n">
        <v>1.65</v>
      </c>
    </row>
    <row r="6335" customFormat="false" ht="14.25" hidden="false" customHeight="false" outlineLevel="0" collapsed="false">
      <c r="H6335" s="10"/>
      <c r="N6335" s="0" t="n">
        <v>1.37</v>
      </c>
    </row>
    <row r="6336" customFormat="false" ht="14.25" hidden="false" customHeight="false" outlineLevel="0" collapsed="false">
      <c r="H6336" s="10"/>
      <c r="N6336" s="0" t="n">
        <v>1.96</v>
      </c>
    </row>
    <row r="6337" customFormat="false" ht="14.25" hidden="false" customHeight="false" outlineLevel="0" collapsed="false">
      <c r="H6337" s="10"/>
      <c r="N6337" s="0" t="n">
        <v>1.42</v>
      </c>
    </row>
    <row r="6338" customFormat="false" ht="14.25" hidden="false" customHeight="false" outlineLevel="0" collapsed="false">
      <c r="H6338" s="10"/>
      <c r="N6338" s="0" t="n">
        <v>1.66</v>
      </c>
    </row>
    <row r="6339" customFormat="false" ht="14.25" hidden="false" customHeight="false" outlineLevel="0" collapsed="false">
      <c r="H6339" s="10"/>
      <c r="N6339" s="0" t="n">
        <v>1.08</v>
      </c>
    </row>
    <row r="6340" customFormat="false" ht="14.25" hidden="false" customHeight="false" outlineLevel="0" collapsed="false">
      <c r="H6340" s="10"/>
      <c r="N6340" s="0" t="n">
        <v>1.05</v>
      </c>
    </row>
    <row r="6341" customFormat="false" ht="14.25" hidden="false" customHeight="false" outlineLevel="0" collapsed="false">
      <c r="H6341" s="10"/>
      <c r="N6341" s="0" t="n">
        <v>14.46</v>
      </c>
    </row>
    <row r="6342" customFormat="false" ht="14.25" hidden="false" customHeight="false" outlineLevel="0" collapsed="false">
      <c r="H6342" s="10"/>
      <c r="N6342" s="0" t="n">
        <v>1.28</v>
      </c>
    </row>
    <row r="6343" customFormat="false" ht="14.25" hidden="false" customHeight="false" outlineLevel="0" collapsed="false">
      <c r="H6343" s="10"/>
      <c r="N6343" s="0" t="n">
        <v>1.23</v>
      </c>
    </row>
    <row r="6344" customFormat="false" ht="14.25" hidden="false" customHeight="false" outlineLevel="0" collapsed="false">
      <c r="H6344" s="10"/>
      <c r="N6344" s="0" t="n">
        <v>491.03</v>
      </c>
    </row>
    <row r="6345" customFormat="false" ht="14.25" hidden="false" customHeight="false" outlineLevel="0" collapsed="false">
      <c r="H6345" s="10"/>
      <c r="N6345" s="0" t="n">
        <v>1.11</v>
      </c>
    </row>
    <row r="6346" customFormat="false" ht="14.25" hidden="false" customHeight="false" outlineLevel="0" collapsed="false">
      <c r="H6346" s="10"/>
      <c r="N6346" s="0" t="n">
        <v>5.52</v>
      </c>
    </row>
    <row r="6347" customFormat="false" ht="14.25" hidden="false" customHeight="false" outlineLevel="0" collapsed="false">
      <c r="H6347" s="10"/>
      <c r="N6347" s="0" t="n">
        <v>2.51</v>
      </c>
    </row>
    <row r="6348" customFormat="false" ht="14.25" hidden="false" customHeight="false" outlineLevel="0" collapsed="false">
      <c r="H6348" s="10"/>
      <c r="N6348" s="0" t="n">
        <v>8.39</v>
      </c>
    </row>
    <row r="6349" customFormat="false" ht="14.25" hidden="false" customHeight="false" outlineLevel="0" collapsed="false">
      <c r="H6349" s="10"/>
      <c r="N6349" s="0" t="n">
        <v>1.38</v>
      </c>
    </row>
    <row r="6350" customFormat="false" ht="14.25" hidden="false" customHeight="false" outlineLevel="0" collapsed="false">
      <c r="H6350" s="10"/>
      <c r="N6350" s="0" t="n">
        <v>19.88</v>
      </c>
    </row>
    <row r="6351" customFormat="false" ht="14.25" hidden="false" customHeight="false" outlineLevel="0" collapsed="false">
      <c r="H6351" s="10"/>
      <c r="N6351" s="0" t="n">
        <v>2.24</v>
      </c>
    </row>
    <row r="6352" customFormat="false" ht="14.25" hidden="false" customHeight="false" outlineLevel="0" collapsed="false">
      <c r="H6352" s="10"/>
      <c r="N6352" s="0" t="n">
        <v>2.64</v>
      </c>
    </row>
    <row r="6353" customFormat="false" ht="14.25" hidden="false" customHeight="false" outlineLevel="0" collapsed="false">
      <c r="H6353" s="10"/>
      <c r="N6353" s="0" t="n">
        <v>1.28</v>
      </c>
    </row>
    <row r="6354" customFormat="false" ht="14.25" hidden="false" customHeight="false" outlineLevel="0" collapsed="false">
      <c r="H6354" s="10"/>
      <c r="N6354" s="0" t="n">
        <v>1.72</v>
      </c>
    </row>
    <row r="6355" customFormat="false" ht="14.25" hidden="false" customHeight="false" outlineLevel="0" collapsed="false">
      <c r="H6355" s="10"/>
      <c r="N6355" s="0" t="n">
        <v>1.11</v>
      </c>
    </row>
    <row r="6356" customFormat="false" ht="14.25" hidden="false" customHeight="false" outlineLevel="0" collapsed="false">
      <c r="H6356" s="10"/>
      <c r="N6356" s="0" t="n">
        <v>9.49</v>
      </c>
    </row>
    <row r="6357" customFormat="false" ht="14.25" hidden="false" customHeight="false" outlineLevel="0" collapsed="false">
      <c r="H6357" s="10"/>
      <c r="N6357" s="0" t="n">
        <v>8.9</v>
      </c>
    </row>
    <row r="6358" customFormat="false" ht="14.25" hidden="false" customHeight="false" outlineLevel="0" collapsed="false">
      <c r="H6358" s="10"/>
      <c r="N6358" s="0" t="n">
        <v>3.31</v>
      </c>
    </row>
    <row r="6359" customFormat="false" ht="14.25" hidden="false" customHeight="false" outlineLevel="0" collapsed="false">
      <c r="H6359" s="10"/>
      <c r="N6359" s="0" t="n">
        <v>1.1</v>
      </c>
    </row>
    <row r="6360" customFormat="false" ht="14.25" hidden="false" customHeight="false" outlineLevel="0" collapsed="false">
      <c r="H6360" s="10"/>
      <c r="N6360" s="0" t="n">
        <v>31.77</v>
      </c>
    </row>
    <row r="6361" customFormat="false" ht="14.25" hidden="false" customHeight="false" outlineLevel="0" collapsed="false">
      <c r="H6361" s="10"/>
      <c r="N6361" s="0" t="n">
        <v>2.31</v>
      </c>
    </row>
    <row r="6362" customFormat="false" ht="14.25" hidden="false" customHeight="false" outlineLevel="0" collapsed="false">
      <c r="H6362" s="10"/>
      <c r="N6362" s="0" t="n">
        <v>6.71</v>
      </c>
    </row>
    <row r="6363" customFormat="false" ht="14.25" hidden="false" customHeight="false" outlineLevel="0" collapsed="false">
      <c r="H6363" s="10"/>
      <c r="N6363" s="0" t="n">
        <v>1.43</v>
      </c>
    </row>
    <row r="6364" customFormat="false" ht="14.25" hidden="false" customHeight="false" outlineLevel="0" collapsed="false">
      <c r="H6364" s="10"/>
      <c r="N6364" s="0" t="n">
        <v>3.96</v>
      </c>
    </row>
    <row r="6365" customFormat="false" ht="14.25" hidden="false" customHeight="false" outlineLevel="0" collapsed="false">
      <c r="H6365" s="10"/>
      <c r="N6365" s="0" t="n">
        <v>1.02</v>
      </c>
    </row>
    <row r="6366" customFormat="false" ht="14.25" hidden="false" customHeight="false" outlineLevel="0" collapsed="false">
      <c r="H6366" s="10"/>
      <c r="N6366" s="0" t="n">
        <v>2.46</v>
      </c>
    </row>
    <row r="6367" customFormat="false" ht="14.25" hidden="false" customHeight="false" outlineLevel="0" collapsed="false">
      <c r="H6367" s="10"/>
      <c r="N6367" s="0" t="n">
        <v>2.29</v>
      </c>
    </row>
    <row r="6368" customFormat="false" ht="14.25" hidden="false" customHeight="false" outlineLevel="0" collapsed="false">
      <c r="H6368" s="10"/>
      <c r="N6368" s="0" t="n">
        <v>3.1</v>
      </c>
    </row>
    <row r="6369" customFormat="false" ht="14.25" hidden="false" customHeight="false" outlineLevel="0" collapsed="false">
      <c r="H6369" s="10"/>
      <c r="N6369" s="0" t="n">
        <v>3.16</v>
      </c>
    </row>
    <row r="6370" customFormat="false" ht="14.25" hidden="false" customHeight="false" outlineLevel="0" collapsed="false">
      <c r="H6370" s="10"/>
      <c r="N6370" s="0" t="n">
        <v>1.36</v>
      </c>
    </row>
    <row r="6371" customFormat="false" ht="14.25" hidden="false" customHeight="false" outlineLevel="0" collapsed="false">
      <c r="H6371" s="10"/>
      <c r="N6371" s="0" t="n">
        <v>1.97</v>
      </c>
    </row>
    <row r="6372" customFormat="false" ht="14.25" hidden="false" customHeight="false" outlineLevel="0" collapsed="false">
      <c r="H6372" s="10"/>
      <c r="N6372" s="0" t="n">
        <v>8.2</v>
      </c>
    </row>
    <row r="6373" customFormat="false" ht="14.25" hidden="false" customHeight="false" outlineLevel="0" collapsed="false">
      <c r="H6373" s="10"/>
      <c r="N6373" s="0" t="n">
        <v>1.58</v>
      </c>
    </row>
    <row r="6374" customFormat="false" ht="14.25" hidden="false" customHeight="false" outlineLevel="0" collapsed="false">
      <c r="H6374" s="10"/>
      <c r="N6374" s="0" t="n">
        <v>4.49</v>
      </c>
    </row>
    <row r="6375" customFormat="false" ht="14.25" hidden="false" customHeight="false" outlineLevel="0" collapsed="false">
      <c r="H6375" s="10"/>
      <c r="N6375" s="0" t="n">
        <v>1.01</v>
      </c>
    </row>
    <row r="6376" customFormat="false" ht="14.25" hidden="false" customHeight="false" outlineLevel="0" collapsed="false">
      <c r="H6376" s="10"/>
      <c r="N6376" s="0" t="n">
        <v>1.31</v>
      </c>
    </row>
    <row r="6377" customFormat="false" ht="14.25" hidden="false" customHeight="false" outlineLevel="0" collapsed="false">
      <c r="H6377" s="10"/>
      <c r="N6377" s="0" t="n">
        <v>1.37</v>
      </c>
    </row>
    <row r="6378" customFormat="false" ht="14.25" hidden="false" customHeight="false" outlineLevel="0" collapsed="false">
      <c r="H6378" s="10"/>
      <c r="N6378" s="0" t="n">
        <v>1.38</v>
      </c>
    </row>
    <row r="6379" customFormat="false" ht="14.25" hidden="false" customHeight="false" outlineLevel="0" collapsed="false">
      <c r="H6379" s="10"/>
      <c r="N6379" s="0" t="n">
        <v>10.18</v>
      </c>
    </row>
    <row r="6380" customFormat="false" ht="14.25" hidden="false" customHeight="false" outlineLevel="0" collapsed="false">
      <c r="H6380" s="10"/>
      <c r="N6380" s="0" t="n">
        <v>1.48</v>
      </c>
    </row>
    <row r="6381" customFormat="false" ht="14.25" hidden="false" customHeight="false" outlineLevel="0" collapsed="false">
      <c r="H6381" s="10"/>
      <c r="N6381" s="0" t="n">
        <v>3.6</v>
      </c>
    </row>
    <row r="6382" customFormat="false" ht="14.25" hidden="false" customHeight="false" outlineLevel="0" collapsed="false">
      <c r="H6382" s="10"/>
      <c r="N6382" s="0" t="n">
        <v>9.44</v>
      </c>
    </row>
    <row r="6383" customFormat="false" ht="14.25" hidden="false" customHeight="false" outlineLevel="0" collapsed="false">
      <c r="H6383" s="10"/>
      <c r="N6383" s="0" t="n">
        <v>1.09</v>
      </c>
    </row>
    <row r="6384" customFormat="false" ht="14.25" hidden="false" customHeight="false" outlineLevel="0" collapsed="false">
      <c r="H6384" s="10"/>
      <c r="N6384" s="0" t="n">
        <v>1.08</v>
      </c>
    </row>
    <row r="6385" customFormat="false" ht="14.25" hidden="false" customHeight="false" outlineLevel="0" collapsed="false">
      <c r="H6385" s="10"/>
      <c r="N6385" s="0" t="n">
        <v>1.52</v>
      </c>
    </row>
    <row r="6386" customFormat="false" ht="14.25" hidden="false" customHeight="false" outlineLevel="0" collapsed="false">
      <c r="H6386" s="10"/>
      <c r="N6386" s="0" t="n">
        <v>1.59</v>
      </c>
    </row>
    <row r="6387" customFormat="false" ht="14.25" hidden="false" customHeight="false" outlineLevel="0" collapsed="false">
      <c r="H6387" s="10"/>
      <c r="N6387" s="0" t="n">
        <v>1.22</v>
      </c>
    </row>
    <row r="6388" customFormat="false" ht="14.25" hidden="false" customHeight="false" outlineLevel="0" collapsed="false">
      <c r="H6388" s="10"/>
      <c r="N6388" s="0" t="n">
        <v>1.39</v>
      </c>
    </row>
    <row r="6389" customFormat="false" ht="14.25" hidden="false" customHeight="false" outlineLevel="0" collapsed="false">
      <c r="H6389" s="10"/>
      <c r="N6389" s="0" t="n">
        <v>1.03</v>
      </c>
    </row>
    <row r="6390" customFormat="false" ht="14.25" hidden="false" customHeight="false" outlineLevel="0" collapsed="false">
      <c r="H6390" s="10"/>
      <c r="N6390" s="0" t="n">
        <v>4.97</v>
      </c>
    </row>
    <row r="6391" customFormat="false" ht="14.25" hidden="false" customHeight="false" outlineLevel="0" collapsed="false">
      <c r="H6391" s="10"/>
      <c r="N6391" s="0" t="n">
        <v>6.64</v>
      </c>
    </row>
    <row r="6392" customFormat="false" ht="14.25" hidden="false" customHeight="false" outlineLevel="0" collapsed="false">
      <c r="H6392" s="10"/>
      <c r="N6392" s="0" t="n">
        <v>1.25</v>
      </c>
    </row>
    <row r="6393" customFormat="false" ht="14.25" hidden="false" customHeight="false" outlineLevel="0" collapsed="false">
      <c r="H6393" s="10"/>
      <c r="N6393" s="0" t="n">
        <v>3.86</v>
      </c>
    </row>
    <row r="6394" customFormat="false" ht="14.25" hidden="false" customHeight="false" outlineLevel="0" collapsed="false">
      <c r="H6394" s="10"/>
      <c r="N6394" s="0" t="n">
        <v>22.18</v>
      </c>
    </row>
    <row r="6395" customFormat="false" ht="14.25" hidden="false" customHeight="false" outlineLevel="0" collapsed="false">
      <c r="H6395" s="10"/>
      <c r="N6395" s="0" t="n">
        <v>2.02</v>
      </c>
    </row>
    <row r="6396" customFormat="false" ht="14.25" hidden="false" customHeight="false" outlineLevel="0" collapsed="false">
      <c r="H6396" s="10"/>
      <c r="N6396" s="0" t="n">
        <v>5.59</v>
      </c>
    </row>
    <row r="6397" customFormat="false" ht="14.25" hidden="false" customHeight="false" outlineLevel="0" collapsed="false">
      <c r="H6397" s="10"/>
      <c r="N6397" s="0" t="n">
        <v>4.82</v>
      </c>
    </row>
    <row r="6398" customFormat="false" ht="14.25" hidden="false" customHeight="false" outlineLevel="0" collapsed="false">
      <c r="H6398" s="10"/>
      <c r="N6398" s="0" t="n">
        <v>351.46</v>
      </c>
    </row>
    <row r="6399" customFormat="false" ht="14.25" hidden="false" customHeight="false" outlineLevel="0" collapsed="false">
      <c r="H6399" s="10"/>
      <c r="N6399" s="0" t="n">
        <v>929.46</v>
      </c>
    </row>
    <row r="6400" customFormat="false" ht="14.25" hidden="false" customHeight="false" outlineLevel="0" collapsed="false">
      <c r="H6400" s="10"/>
      <c r="N6400" s="0" t="n">
        <v>27.34</v>
      </c>
    </row>
    <row r="6401" customFormat="false" ht="14.25" hidden="false" customHeight="false" outlineLevel="0" collapsed="false">
      <c r="H6401" s="10"/>
      <c r="N6401" s="0" t="n">
        <v>1.02</v>
      </c>
    </row>
    <row r="6402" customFormat="false" ht="14.25" hidden="false" customHeight="false" outlineLevel="0" collapsed="false">
      <c r="H6402" s="10"/>
      <c r="N6402" s="0" t="n">
        <v>6.57</v>
      </c>
    </row>
    <row r="6403" customFormat="false" ht="14.25" hidden="false" customHeight="false" outlineLevel="0" collapsed="false">
      <c r="H6403" s="10"/>
      <c r="N6403" s="0" t="n">
        <v>1.61</v>
      </c>
    </row>
    <row r="6404" customFormat="false" ht="14.25" hidden="false" customHeight="false" outlineLevel="0" collapsed="false">
      <c r="H6404" s="10"/>
      <c r="N6404" s="0" t="n">
        <v>1.5</v>
      </c>
    </row>
    <row r="6405" customFormat="false" ht="14.25" hidden="false" customHeight="false" outlineLevel="0" collapsed="false">
      <c r="H6405" s="10"/>
      <c r="N6405" s="0" t="n">
        <v>2.52</v>
      </c>
    </row>
    <row r="6406" customFormat="false" ht="14.25" hidden="false" customHeight="false" outlineLevel="0" collapsed="false">
      <c r="H6406" s="10"/>
      <c r="N6406" s="0" t="n">
        <v>2.52</v>
      </c>
    </row>
    <row r="6407" customFormat="false" ht="14.25" hidden="false" customHeight="false" outlineLevel="0" collapsed="false">
      <c r="H6407" s="10"/>
      <c r="N6407" s="0" t="n">
        <v>1.09</v>
      </c>
    </row>
    <row r="6408" customFormat="false" ht="14.25" hidden="false" customHeight="false" outlineLevel="0" collapsed="false">
      <c r="H6408" s="10"/>
      <c r="N6408" s="0" t="n">
        <v>1.35</v>
      </c>
    </row>
    <row r="6409" customFormat="false" ht="14.25" hidden="false" customHeight="false" outlineLevel="0" collapsed="false">
      <c r="H6409" s="10"/>
      <c r="N6409" s="0" t="n">
        <v>8.75</v>
      </c>
    </row>
    <row r="6410" customFormat="false" ht="14.25" hidden="false" customHeight="false" outlineLevel="0" collapsed="false">
      <c r="H6410" s="10"/>
      <c r="N6410" s="0" t="n">
        <v>369.5</v>
      </c>
    </row>
    <row r="6411" customFormat="false" ht="14.25" hidden="false" customHeight="false" outlineLevel="0" collapsed="false">
      <c r="H6411" s="10"/>
      <c r="N6411" s="0" t="n">
        <v>2.46</v>
      </c>
    </row>
    <row r="6412" customFormat="false" ht="14.25" hidden="false" customHeight="false" outlineLevel="0" collapsed="false">
      <c r="H6412" s="10"/>
      <c r="N6412" s="0" t="n">
        <v>1.23</v>
      </c>
    </row>
    <row r="6413" customFormat="false" ht="14.25" hidden="false" customHeight="false" outlineLevel="0" collapsed="false">
      <c r="H6413" s="10"/>
      <c r="N6413" s="0" t="n">
        <v>4.22</v>
      </c>
    </row>
    <row r="6414" customFormat="false" ht="14.25" hidden="false" customHeight="false" outlineLevel="0" collapsed="false">
      <c r="H6414" s="10"/>
      <c r="N6414" s="0" t="n">
        <v>4.04</v>
      </c>
    </row>
    <row r="6415" customFormat="false" ht="14.25" hidden="false" customHeight="false" outlineLevel="0" collapsed="false">
      <c r="H6415" s="10"/>
      <c r="N6415" s="0" t="n">
        <v>1.16</v>
      </c>
    </row>
    <row r="6416" customFormat="false" ht="14.25" hidden="false" customHeight="false" outlineLevel="0" collapsed="false">
      <c r="H6416" s="10"/>
      <c r="N6416" s="0" t="n">
        <v>1.2</v>
      </c>
    </row>
    <row r="6417" customFormat="false" ht="14.25" hidden="false" customHeight="false" outlineLevel="0" collapsed="false">
      <c r="H6417" s="10"/>
      <c r="N6417" s="0" t="n">
        <v>1.01</v>
      </c>
    </row>
    <row r="6418" customFormat="false" ht="14.25" hidden="false" customHeight="false" outlineLevel="0" collapsed="false">
      <c r="H6418" s="10"/>
      <c r="N6418" s="0" t="n">
        <v>2.01</v>
      </c>
    </row>
    <row r="6419" customFormat="false" ht="14.25" hidden="false" customHeight="false" outlineLevel="0" collapsed="false">
      <c r="H6419" s="10"/>
      <c r="N6419" s="0" t="n">
        <v>2.68</v>
      </c>
    </row>
    <row r="6420" customFormat="false" ht="14.25" hidden="false" customHeight="false" outlineLevel="0" collapsed="false">
      <c r="H6420" s="10"/>
      <c r="N6420" s="0" t="n">
        <v>1.25</v>
      </c>
    </row>
    <row r="6421" customFormat="false" ht="14.25" hidden="false" customHeight="false" outlineLevel="0" collapsed="false">
      <c r="H6421" s="10"/>
      <c r="N6421" s="0" t="n">
        <v>11.2</v>
      </c>
    </row>
    <row r="6422" customFormat="false" ht="14.25" hidden="false" customHeight="false" outlineLevel="0" collapsed="false">
      <c r="H6422" s="10"/>
      <c r="N6422" s="0" t="n">
        <v>1.25</v>
      </c>
    </row>
    <row r="6423" customFormat="false" ht="14.25" hidden="false" customHeight="false" outlineLevel="0" collapsed="false">
      <c r="H6423" s="10"/>
      <c r="N6423" s="0" t="n">
        <v>2.25</v>
      </c>
    </row>
    <row r="6424" customFormat="false" ht="14.25" hidden="false" customHeight="false" outlineLevel="0" collapsed="false">
      <c r="H6424" s="10"/>
      <c r="N6424" s="0" t="n">
        <v>270.37</v>
      </c>
    </row>
    <row r="6425" customFormat="false" ht="14.25" hidden="false" customHeight="false" outlineLevel="0" collapsed="false">
      <c r="H6425" s="10"/>
      <c r="N6425" s="0" t="n">
        <v>1.62</v>
      </c>
    </row>
    <row r="6426" customFormat="false" ht="14.25" hidden="false" customHeight="false" outlineLevel="0" collapsed="false">
      <c r="H6426" s="10"/>
      <c r="N6426" s="0" t="n">
        <v>8.49</v>
      </c>
    </row>
    <row r="6427" customFormat="false" ht="14.25" hidden="false" customHeight="false" outlineLevel="0" collapsed="false">
      <c r="H6427" s="10"/>
      <c r="N6427" s="0" t="n">
        <v>1.35</v>
      </c>
    </row>
    <row r="6428" customFormat="false" ht="14.25" hidden="false" customHeight="false" outlineLevel="0" collapsed="false">
      <c r="H6428" s="10"/>
      <c r="N6428" s="0" t="n">
        <v>1.29</v>
      </c>
    </row>
    <row r="6429" customFormat="false" ht="14.25" hidden="false" customHeight="false" outlineLevel="0" collapsed="false">
      <c r="H6429" s="10"/>
      <c r="N6429" s="0" t="n">
        <v>4.73</v>
      </c>
    </row>
    <row r="6430" customFormat="false" ht="14.25" hidden="false" customHeight="false" outlineLevel="0" collapsed="false">
      <c r="H6430" s="10"/>
      <c r="N6430" s="0" t="n">
        <v>1.48</v>
      </c>
    </row>
    <row r="6431" customFormat="false" ht="14.25" hidden="false" customHeight="false" outlineLevel="0" collapsed="false">
      <c r="H6431" s="10"/>
      <c r="N6431" s="0" t="n">
        <v>2.66</v>
      </c>
    </row>
    <row r="6432" customFormat="false" ht="14.25" hidden="false" customHeight="false" outlineLevel="0" collapsed="false">
      <c r="H6432" s="10"/>
      <c r="N6432" s="0" t="n">
        <v>1.15</v>
      </c>
    </row>
    <row r="6433" customFormat="false" ht="14.25" hidden="false" customHeight="false" outlineLevel="0" collapsed="false">
      <c r="H6433" s="10"/>
      <c r="N6433" s="0" t="n">
        <v>1.35</v>
      </c>
    </row>
    <row r="6434" customFormat="false" ht="14.25" hidden="false" customHeight="false" outlineLevel="0" collapsed="false">
      <c r="H6434" s="10"/>
      <c r="N6434" s="0" t="n">
        <v>1.23</v>
      </c>
    </row>
    <row r="6435" customFormat="false" ht="14.25" hidden="false" customHeight="false" outlineLevel="0" collapsed="false">
      <c r="H6435" s="10"/>
      <c r="N6435" s="0" t="n">
        <v>1.31</v>
      </c>
    </row>
    <row r="6436" customFormat="false" ht="14.25" hidden="false" customHeight="false" outlineLevel="0" collapsed="false">
      <c r="H6436" s="10"/>
      <c r="N6436" s="0" t="n">
        <v>58.28</v>
      </c>
    </row>
    <row r="6437" customFormat="false" ht="14.25" hidden="false" customHeight="false" outlineLevel="0" collapsed="false">
      <c r="H6437" s="10"/>
      <c r="N6437" s="0" t="n">
        <v>6.5</v>
      </c>
    </row>
    <row r="6438" customFormat="false" ht="14.25" hidden="false" customHeight="false" outlineLevel="0" collapsed="false">
      <c r="H6438" s="10"/>
      <c r="N6438" s="0" t="n">
        <v>3.6</v>
      </c>
    </row>
    <row r="6439" customFormat="false" ht="14.25" hidden="false" customHeight="false" outlineLevel="0" collapsed="false">
      <c r="H6439" s="10"/>
      <c r="N6439" s="0" t="n">
        <v>1.28</v>
      </c>
    </row>
    <row r="6440" customFormat="false" ht="14.25" hidden="false" customHeight="false" outlineLevel="0" collapsed="false">
      <c r="H6440" s="10"/>
      <c r="N6440" s="0" t="n">
        <v>1.07</v>
      </c>
    </row>
    <row r="6441" customFormat="false" ht="14.25" hidden="false" customHeight="false" outlineLevel="0" collapsed="false">
      <c r="H6441" s="10"/>
      <c r="N6441" s="0" t="n">
        <v>1.85</v>
      </c>
    </row>
    <row r="6442" customFormat="false" ht="14.25" hidden="false" customHeight="false" outlineLevel="0" collapsed="false">
      <c r="H6442" s="10"/>
      <c r="N6442" s="0" t="n">
        <v>1.65</v>
      </c>
    </row>
    <row r="6443" customFormat="false" ht="14.25" hidden="false" customHeight="false" outlineLevel="0" collapsed="false">
      <c r="H6443" s="10"/>
      <c r="N6443" s="0" t="n">
        <v>12.51</v>
      </c>
    </row>
    <row r="6444" customFormat="false" ht="14.25" hidden="false" customHeight="false" outlineLevel="0" collapsed="false">
      <c r="H6444" s="10"/>
      <c r="N6444" s="0" t="n">
        <v>1.07</v>
      </c>
    </row>
    <row r="6445" customFormat="false" ht="14.25" hidden="false" customHeight="false" outlineLevel="0" collapsed="false">
      <c r="H6445" s="10"/>
      <c r="N6445" s="0" t="n">
        <v>1.66</v>
      </c>
    </row>
    <row r="6446" customFormat="false" ht="14.25" hidden="false" customHeight="false" outlineLevel="0" collapsed="false">
      <c r="H6446" s="10"/>
      <c r="N6446" s="0" t="n">
        <v>1.65</v>
      </c>
    </row>
    <row r="6447" customFormat="false" ht="14.25" hidden="false" customHeight="false" outlineLevel="0" collapsed="false">
      <c r="H6447" s="10"/>
      <c r="N6447" s="0" t="n">
        <v>1.02</v>
      </c>
    </row>
    <row r="6448" customFormat="false" ht="14.25" hidden="false" customHeight="false" outlineLevel="0" collapsed="false">
      <c r="H6448" s="10"/>
      <c r="N6448" s="0" t="n">
        <v>3.18</v>
      </c>
    </row>
    <row r="6449" customFormat="false" ht="14.25" hidden="false" customHeight="false" outlineLevel="0" collapsed="false">
      <c r="H6449" s="10"/>
      <c r="N6449" s="0" t="n">
        <v>8.75</v>
      </c>
    </row>
    <row r="6450" customFormat="false" ht="14.25" hidden="false" customHeight="false" outlineLevel="0" collapsed="false">
      <c r="H6450" s="10"/>
      <c r="N6450" s="0" t="n">
        <v>4.13</v>
      </c>
    </row>
    <row r="6451" customFormat="false" ht="14.25" hidden="false" customHeight="false" outlineLevel="0" collapsed="false">
      <c r="H6451" s="10"/>
      <c r="N6451" s="0" t="n">
        <v>1.1</v>
      </c>
    </row>
    <row r="6452" customFormat="false" ht="14.25" hidden="false" customHeight="false" outlineLevel="0" collapsed="false">
      <c r="H6452" s="10"/>
      <c r="N6452" s="0" t="n">
        <v>1.61</v>
      </c>
    </row>
    <row r="6453" customFormat="false" ht="14.25" hidden="false" customHeight="false" outlineLevel="0" collapsed="false">
      <c r="H6453" s="10"/>
      <c r="N6453" s="0" t="n">
        <v>6.29</v>
      </c>
    </row>
    <row r="6454" customFormat="false" ht="14.25" hidden="false" customHeight="false" outlineLevel="0" collapsed="false">
      <c r="H6454" s="10"/>
      <c r="N6454" s="0" t="n">
        <v>9.65</v>
      </c>
    </row>
    <row r="6455" customFormat="false" ht="14.25" hidden="false" customHeight="false" outlineLevel="0" collapsed="false">
      <c r="H6455" s="10"/>
      <c r="N6455" s="0" t="n">
        <v>1.45</v>
      </c>
    </row>
    <row r="6456" customFormat="false" ht="14.25" hidden="false" customHeight="false" outlineLevel="0" collapsed="false">
      <c r="H6456" s="10"/>
      <c r="N6456" s="0" t="n">
        <v>9.56</v>
      </c>
    </row>
    <row r="6457" customFormat="false" ht="14.25" hidden="false" customHeight="false" outlineLevel="0" collapsed="false">
      <c r="H6457" s="10"/>
      <c r="N6457" s="0" t="n">
        <v>10.24</v>
      </c>
    </row>
    <row r="6458" customFormat="false" ht="14.25" hidden="false" customHeight="false" outlineLevel="0" collapsed="false">
      <c r="H6458" s="10"/>
      <c r="N6458" s="0" t="n">
        <v>1.05</v>
      </c>
    </row>
    <row r="6459" customFormat="false" ht="14.25" hidden="false" customHeight="false" outlineLevel="0" collapsed="false">
      <c r="H6459" s="10"/>
      <c r="N6459" s="0" t="n">
        <v>1.94</v>
      </c>
    </row>
    <row r="6460" customFormat="false" ht="14.25" hidden="false" customHeight="false" outlineLevel="0" collapsed="false">
      <c r="H6460" s="10"/>
      <c r="N6460" s="0" t="n">
        <v>3.5</v>
      </c>
    </row>
    <row r="6461" customFormat="false" ht="14.25" hidden="false" customHeight="false" outlineLevel="0" collapsed="false">
      <c r="H6461" s="10"/>
      <c r="N6461" s="0" t="n">
        <v>3.09</v>
      </c>
    </row>
    <row r="6462" customFormat="false" ht="14.25" hidden="false" customHeight="false" outlineLevel="0" collapsed="false">
      <c r="H6462" s="10"/>
      <c r="N6462" s="0" t="n">
        <v>1.1</v>
      </c>
    </row>
    <row r="6463" customFormat="false" ht="14.25" hidden="false" customHeight="false" outlineLevel="0" collapsed="false">
      <c r="H6463" s="10"/>
      <c r="N6463" s="0" t="n">
        <v>1.07</v>
      </c>
    </row>
    <row r="6464" customFormat="false" ht="14.25" hidden="false" customHeight="false" outlineLevel="0" collapsed="false">
      <c r="H6464" s="10"/>
      <c r="N6464" s="0" t="n">
        <v>3.26</v>
      </c>
    </row>
    <row r="6465" customFormat="false" ht="14.25" hidden="false" customHeight="false" outlineLevel="0" collapsed="false">
      <c r="H6465" s="10"/>
      <c r="N6465" s="0" t="n">
        <v>1.2</v>
      </c>
    </row>
    <row r="6466" customFormat="false" ht="14.25" hidden="false" customHeight="false" outlineLevel="0" collapsed="false">
      <c r="H6466" s="10"/>
      <c r="N6466" s="0" t="n">
        <v>1.59</v>
      </c>
    </row>
    <row r="6467" customFormat="false" ht="14.25" hidden="false" customHeight="false" outlineLevel="0" collapsed="false">
      <c r="H6467" s="10"/>
      <c r="N6467" s="0" t="n">
        <v>19.77</v>
      </c>
    </row>
    <row r="6468" customFormat="false" ht="14.25" hidden="false" customHeight="false" outlineLevel="0" collapsed="false">
      <c r="H6468" s="10"/>
      <c r="N6468" s="0" t="n">
        <v>1.95</v>
      </c>
    </row>
    <row r="6469" customFormat="false" ht="14.25" hidden="false" customHeight="false" outlineLevel="0" collapsed="false">
      <c r="H6469" s="10"/>
      <c r="N6469" s="0" t="n">
        <v>2.3</v>
      </c>
    </row>
    <row r="6470" customFormat="false" ht="14.25" hidden="false" customHeight="false" outlineLevel="0" collapsed="false">
      <c r="H6470" s="10"/>
      <c r="N6470" s="0" t="n">
        <v>4.9</v>
      </c>
    </row>
    <row r="6471" customFormat="false" ht="14.25" hidden="false" customHeight="false" outlineLevel="0" collapsed="false">
      <c r="H6471" s="10"/>
      <c r="N6471" s="0" t="n">
        <v>0</v>
      </c>
    </row>
    <row r="6472" customFormat="false" ht="14.25" hidden="false" customHeight="false" outlineLevel="0" collapsed="false">
      <c r="H6472" s="10"/>
      <c r="N6472" s="0" t="n">
        <v>1.35</v>
      </c>
    </row>
    <row r="6473" customFormat="false" ht="14.25" hidden="false" customHeight="false" outlineLevel="0" collapsed="false">
      <c r="H6473" s="10"/>
      <c r="N6473" s="0" t="n">
        <v>1.67</v>
      </c>
    </row>
    <row r="6474" customFormat="false" ht="14.25" hidden="false" customHeight="false" outlineLevel="0" collapsed="false">
      <c r="H6474" s="10"/>
      <c r="N6474" s="0" t="n">
        <v>1.88</v>
      </c>
    </row>
    <row r="6475" customFormat="false" ht="14.25" hidden="false" customHeight="false" outlineLevel="0" collapsed="false">
      <c r="H6475" s="10"/>
      <c r="N6475" s="0" t="n">
        <v>3.24</v>
      </c>
    </row>
    <row r="6476" customFormat="false" ht="14.25" hidden="false" customHeight="false" outlineLevel="0" collapsed="false">
      <c r="H6476" s="10"/>
      <c r="N6476" s="0" t="n">
        <v>1.23</v>
      </c>
    </row>
    <row r="6477" customFormat="false" ht="14.25" hidden="false" customHeight="false" outlineLevel="0" collapsed="false">
      <c r="H6477" s="10"/>
      <c r="N6477" s="0" t="n">
        <v>2.21</v>
      </c>
    </row>
    <row r="6478" customFormat="false" ht="14.25" hidden="false" customHeight="false" outlineLevel="0" collapsed="false">
      <c r="H6478" s="10"/>
      <c r="N6478" s="0" t="n">
        <v>5.65</v>
      </c>
    </row>
    <row r="6479" customFormat="false" ht="14.25" hidden="false" customHeight="false" outlineLevel="0" collapsed="false">
      <c r="H6479" s="10"/>
      <c r="N6479" s="0" t="n">
        <v>1.23</v>
      </c>
    </row>
    <row r="6480" customFormat="false" ht="14.25" hidden="false" customHeight="false" outlineLevel="0" collapsed="false">
      <c r="H6480" s="10"/>
      <c r="N6480" s="0" t="n">
        <v>5.32</v>
      </c>
    </row>
    <row r="6481" customFormat="false" ht="14.25" hidden="false" customHeight="false" outlineLevel="0" collapsed="false">
      <c r="H6481" s="10"/>
      <c r="N6481" s="0" t="n">
        <v>1.04</v>
      </c>
    </row>
    <row r="6482" customFormat="false" ht="14.25" hidden="false" customHeight="false" outlineLevel="0" collapsed="false">
      <c r="H6482" s="10"/>
      <c r="N6482" s="0" t="n">
        <v>1.12</v>
      </c>
    </row>
    <row r="6483" customFormat="false" ht="14.25" hidden="false" customHeight="false" outlineLevel="0" collapsed="false">
      <c r="H6483" s="10"/>
      <c r="N6483" s="0" t="n">
        <v>6.59</v>
      </c>
    </row>
    <row r="6484" customFormat="false" ht="14.25" hidden="false" customHeight="false" outlineLevel="0" collapsed="false">
      <c r="H6484" s="10"/>
      <c r="N6484" s="0" t="n">
        <v>2.66</v>
      </c>
    </row>
    <row r="6485" customFormat="false" ht="14.25" hidden="false" customHeight="false" outlineLevel="0" collapsed="false">
      <c r="H6485" s="10"/>
      <c r="N6485" s="0" t="n">
        <v>1.95</v>
      </c>
    </row>
    <row r="6486" customFormat="false" ht="14.25" hidden="false" customHeight="false" outlineLevel="0" collapsed="false">
      <c r="H6486" s="10"/>
      <c r="N6486" s="0" t="n">
        <v>10.66</v>
      </c>
    </row>
    <row r="6487" customFormat="false" ht="14.25" hidden="false" customHeight="false" outlineLevel="0" collapsed="false">
      <c r="H6487" s="10"/>
      <c r="N6487" s="0" t="n">
        <v>1.71</v>
      </c>
    </row>
    <row r="6488" customFormat="false" ht="14.25" hidden="false" customHeight="false" outlineLevel="0" collapsed="false">
      <c r="H6488" s="10"/>
      <c r="N6488" s="0" t="n">
        <v>6.12</v>
      </c>
    </row>
    <row r="6489" customFormat="false" ht="14.25" hidden="false" customHeight="false" outlineLevel="0" collapsed="false">
      <c r="H6489" s="10"/>
      <c r="N6489" s="0" t="n">
        <v>4.49</v>
      </c>
    </row>
    <row r="6490" customFormat="false" ht="14.25" hidden="false" customHeight="false" outlineLevel="0" collapsed="false">
      <c r="H6490" s="10"/>
      <c r="N6490" s="0" t="n">
        <v>4.86</v>
      </c>
    </row>
    <row r="6491" customFormat="false" ht="14.25" hidden="false" customHeight="false" outlineLevel="0" collapsed="false">
      <c r="H6491" s="10"/>
      <c r="N6491" s="0" t="n">
        <v>4.84</v>
      </c>
    </row>
    <row r="6492" customFormat="false" ht="14.25" hidden="false" customHeight="false" outlineLevel="0" collapsed="false">
      <c r="H6492" s="10"/>
      <c r="N6492" s="0" t="n">
        <v>2.79</v>
      </c>
    </row>
    <row r="6493" customFormat="false" ht="14.25" hidden="false" customHeight="false" outlineLevel="0" collapsed="false">
      <c r="H6493" s="10"/>
      <c r="N6493" s="0" t="n">
        <v>1.41</v>
      </c>
    </row>
    <row r="6494" customFormat="false" ht="14.25" hidden="false" customHeight="false" outlineLevel="0" collapsed="false">
      <c r="H6494" s="10"/>
      <c r="N6494" s="0" t="n">
        <v>2.26</v>
      </c>
    </row>
    <row r="6495" customFormat="false" ht="14.25" hidden="false" customHeight="false" outlineLevel="0" collapsed="false">
      <c r="H6495" s="10"/>
      <c r="N6495" s="0" t="n">
        <v>2.27</v>
      </c>
    </row>
    <row r="6496" customFormat="false" ht="14.25" hidden="false" customHeight="false" outlineLevel="0" collapsed="false">
      <c r="H6496" s="10"/>
      <c r="N6496" s="0" t="n">
        <v>9.73</v>
      </c>
    </row>
    <row r="6497" customFormat="false" ht="14.25" hidden="false" customHeight="false" outlineLevel="0" collapsed="false">
      <c r="H6497" s="10"/>
      <c r="N6497" s="0" t="n">
        <v>1.01</v>
      </c>
    </row>
    <row r="6498" customFormat="false" ht="14.25" hidden="false" customHeight="false" outlineLevel="0" collapsed="false">
      <c r="H6498" s="10"/>
      <c r="N6498" s="0" t="n">
        <v>1.44</v>
      </c>
    </row>
    <row r="6499" customFormat="false" ht="14.25" hidden="false" customHeight="false" outlineLevel="0" collapsed="false">
      <c r="H6499" s="10"/>
      <c r="N6499" s="0" t="n">
        <v>64.14</v>
      </c>
    </row>
    <row r="6500" customFormat="false" ht="14.25" hidden="false" customHeight="false" outlineLevel="0" collapsed="false">
      <c r="H6500" s="10"/>
      <c r="N6500" s="0" t="n">
        <v>1.28</v>
      </c>
    </row>
    <row r="6501" customFormat="false" ht="14.25" hidden="false" customHeight="false" outlineLevel="0" collapsed="false">
      <c r="H6501" s="10"/>
      <c r="N6501" s="0" t="n">
        <v>4.87</v>
      </c>
    </row>
    <row r="6502" customFormat="false" ht="14.25" hidden="false" customHeight="false" outlineLevel="0" collapsed="false">
      <c r="H6502" s="10"/>
      <c r="N6502" s="0" t="n">
        <v>1.23</v>
      </c>
    </row>
    <row r="6503" customFormat="false" ht="14.25" hidden="false" customHeight="false" outlineLevel="0" collapsed="false">
      <c r="H6503" s="10"/>
      <c r="N6503" s="0" t="n">
        <v>3.79</v>
      </c>
    </row>
    <row r="6504" customFormat="false" ht="14.25" hidden="false" customHeight="false" outlineLevel="0" collapsed="false">
      <c r="H6504" s="10"/>
      <c r="N6504" s="0" t="n">
        <v>1.06</v>
      </c>
    </row>
    <row r="6505" customFormat="false" ht="14.25" hidden="false" customHeight="false" outlineLevel="0" collapsed="false">
      <c r="H6505" s="10"/>
      <c r="N6505" s="0" t="n">
        <v>1.96</v>
      </c>
    </row>
    <row r="6506" customFormat="false" ht="14.25" hidden="false" customHeight="false" outlineLevel="0" collapsed="false">
      <c r="H6506" s="10"/>
      <c r="N6506" s="0" t="n">
        <v>1.12</v>
      </c>
    </row>
    <row r="6507" customFormat="false" ht="14.25" hidden="false" customHeight="false" outlineLevel="0" collapsed="false">
      <c r="H6507" s="10"/>
      <c r="N6507" s="0" t="n">
        <v>1.22</v>
      </c>
    </row>
    <row r="6508" customFormat="false" ht="14.25" hidden="false" customHeight="false" outlineLevel="0" collapsed="false">
      <c r="H6508" s="10"/>
      <c r="N6508" s="0" t="n">
        <v>2.04</v>
      </c>
    </row>
    <row r="6509" customFormat="false" ht="14.25" hidden="false" customHeight="false" outlineLevel="0" collapsed="false">
      <c r="H6509" s="10"/>
      <c r="N6509" s="0" t="n">
        <v>2.12</v>
      </c>
    </row>
    <row r="6510" customFormat="false" ht="14.25" hidden="false" customHeight="false" outlineLevel="0" collapsed="false">
      <c r="H6510" s="10"/>
      <c r="N6510" s="0" t="n">
        <v>1.36</v>
      </c>
    </row>
    <row r="6511" customFormat="false" ht="14.25" hidden="false" customHeight="false" outlineLevel="0" collapsed="false">
      <c r="H6511" s="10"/>
      <c r="N6511" s="0" t="n">
        <v>3.09</v>
      </c>
    </row>
    <row r="6512" customFormat="false" ht="14.25" hidden="false" customHeight="false" outlineLevel="0" collapsed="false">
      <c r="H6512" s="10"/>
      <c r="N6512" s="0" t="n">
        <v>2.83</v>
      </c>
    </row>
    <row r="6513" customFormat="false" ht="14.25" hidden="false" customHeight="false" outlineLevel="0" collapsed="false">
      <c r="H6513" s="10"/>
      <c r="N6513" s="0" t="n">
        <v>6.07</v>
      </c>
    </row>
    <row r="6514" customFormat="false" ht="14.25" hidden="false" customHeight="false" outlineLevel="0" collapsed="false">
      <c r="H6514" s="10"/>
      <c r="N6514" s="0" t="n">
        <v>51.4</v>
      </c>
    </row>
    <row r="6515" customFormat="false" ht="14.25" hidden="false" customHeight="false" outlineLevel="0" collapsed="false">
      <c r="H6515" s="10"/>
      <c r="N6515" s="0" t="n">
        <v>31.44</v>
      </c>
    </row>
    <row r="6516" customFormat="false" ht="14.25" hidden="false" customHeight="false" outlineLevel="0" collapsed="false">
      <c r="H6516" s="10"/>
      <c r="N6516" s="0" t="n">
        <v>2.67</v>
      </c>
    </row>
    <row r="6517" customFormat="false" ht="14.25" hidden="false" customHeight="false" outlineLevel="0" collapsed="false">
      <c r="H6517" s="10"/>
      <c r="N6517" s="0" t="n">
        <v>1.3</v>
      </c>
    </row>
    <row r="6518" customFormat="false" ht="14.25" hidden="false" customHeight="false" outlineLevel="0" collapsed="false">
      <c r="H6518" s="10"/>
      <c r="N6518" s="0" t="n">
        <v>1.26</v>
      </c>
    </row>
    <row r="6519" customFormat="false" ht="14.25" hidden="false" customHeight="false" outlineLevel="0" collapsed="false">
      <c r="H6519" s="10"/>
      <c r="N6519" s="0" t="n">
        <v>4.34</v>
      </c>
    </row>
    <row r="6520" customFormat="false" ht="14.25" hidden="false" customHeight="false" outlineLevel="0" collapsed="false">
      <c r="H6520" s="10"/>
      <c r="N6520" s="0" t="n">
        <v>1.06</v>
      </c>
    </row>
    <row r="6521" customFormat="false" ht="14.25" hidden="false" customHeight="false" outlineLevel="0" collapsed="false">
      <c r="H6521" s="10"/>
      <c r="N6521" s="0" t="n">
        <v>1.23</v>
      </c>
    </row>
    <row r="6522" customFormat="false" ht="14.25" hidden="false" customHeight="false" outlineLevel="0" collapsed="false">
      <c r="H6522" s="10"/>
      <c r="N6522" s="0" t="n">
        <v>5.02</v>
      </c>
    </row>
    <row r="6523" customFormat="false" ht="14.25" hidden="false" customHeight="false" outlineLevel="0" collapsed="false">
      <c r="H6523" s="10"/>
      <c r="N6523" s="0" t="n">
        <v>4.01</v>
      </c>
    </row>
    <row r="6524" customFormat="false" ht="14.25" hidden="false" customHeight="false" outlineLevel="0" collapsed="false">
      <c r="H6524" s="10"/>
      <c r="N6524" s="0" t="n">
        <v>5.79</v>
      </c>
    </row>
    <row r="6525" customFormat="false" ht="14.25" hidden="false" customHeight="false" outlineLevel="0" collapsed="false">
      <c r="H6525" s="10"/>
      <c r="N6525" s="0" t="n">
        <v>2.71</v>
      </c>
    </row>
    <row r="6526" customFormat="false" ht="14.25" hidden="false" customHeight="false" outlineLevel="0" collapsed="false">
      <c r="H6526" s="10"/>
      <c r="N6526" s="0" t="n">
        <v>2.42</v>
      </c>
    </row>
    <row r="6527" customFormat="false" ht="14.25" hidden="false" customHeight="false" outlineLevel="0" collapsed="false">
      <c r="H6527" s="10"/>
      <c r="N6527" s="0" t="n">
        <v>9.62</v>
      </c>
    </row>
    <row r="6528" customFormat="false" ht="14.25" hidden="false" customHeight="false" outlineLevel="0" collapsed="false">
      <c r="H6528" s="10"/>
      <c r="N6528" s="0" t="n">
        <v>4.53</v>
      </c>
    </row>
    <row r="6529" customFormat="false" ht="14.25" hidden="false" customHeight="false" outlineLevel="0" collapsed="false">
      <c r="H6529" s="10"/>
      <c r="N6529" s="0" t="n">
        <v>52.68</v>
      </c>
    </row>
    <row r="6530" customFormat="false" ht="14.25" hidden="false" customHeight="false" outlineLevel="0" collapsed="false">
      <c r="H6530" s="10"/>
      <c r="N6530" s="0" t="n">
        <v>2.09</v>
      </c>
    </row>
    <row r="6531" customFormat="false" ht="14.25" hidden="false" customHeight="false" outlineLevel="0" collapsed="false">
      <c r="H6531" s="10"/>
      <c r="N6531" s="0" t="n">
        <v>3.54</v>
      </c>
    </row>
    <row r="6532" customFormat="false" ht="14.25" hidden="false" customHeight="false" outlineLevel="0" collapsed="false">
      <c r="H6532" s="10"/>
      <c r="N6532" s="0" t="n">
        <v>1.03</v>
      </c>
    </row>
    <row r="6533" customFormat="false" ht="14.25" hidden="false" customHeight="false" outlineLevel="0" collapsed="false">
      <c r="H6533" s="10"/>
      <c r="N6533" s="0" t="n">
        <v>1.39</v>
      </c>
    </row>
    <row r="6534" customFormat="false" ht="14.25" hidden="false" customHeight="false" outlineLevel="0" collapsed="false">
      <c r="H6534" s="10"/>
      <c r="N6534" s="0" t="n">
        <v>1.69</v>
      </c>
    </row>
    <row r="6535" customFormat="false" ht="14.25" hidden="false" customHeight="false" outlineLevel="0" collapsed="false">
      <c r="H6535" s="10"/>
      <c r="N6535" s="0" t="n">
        <v>7.99</v>
      </c>
    </row>
    <row r="6536" customFormat="false" ht="14.25" hidden="false" customHeight="false" outlineLevel="0" collapsed="false">
      <c r="H6536" s="10"/>
      <c r="N6536" s="0" t="n">
        <v>54.28</v>
      </c>
    </row>
    <row r="6537" customFormat="false" ht="14.25" hidden="false" customHeight="false" outlineLevel="0" collapsed="false">
      <c r="H6537" s="10"/>
      <c r="N6537" s="0" t="n">
        <v>1.21</v>
      </c>
    </row>
    <row r="6538" customFormat="false" ht="14.25" hidden="false" customHeight="false" outlineLevel="0" collapsed="false">
      <c r="H6538" s="10"/>
      <c r="N6538" s="0" t="n">
        <v>1.36</v>
      </c>
    </row>
    <row r="6539" customFormat="false" ht="14.25" hidden="false" customHeight="false" outlineLevel="0" collapsed="false">
      <c r="H6539" s="10"/>
      <c r="N6539" s="0" t="n">
        <v>2.75</v>
      </c>
    </row>
    <row r="6540" customFormat="false" ht="14.25" hidden="false" customHeight="false" outlineLevel="0" collapsed="false">
      <c r="H6540" s="10"/>
      <c r="N6540" s="0" t="n">
        <v>1.22</v>
      </c>
    </row>
    <row r="6541" customFormat="false" ht="14.25" hidden="false" customHeight="false" outlineLevel="0" collapsed="false">
      <c r="H6541" s="10"/>
      <c r="N6541" s="0" t="n">
        <v>1.07</v>
      </c>
    </row>
    <row r="6542" customFormat="false" ht="14.25" hidden="false" customHeight="false" outlineLevel="0" collapsed="false">
      <c r="H6542" s="10"/>
      <c r="N6542" s="0" t="n">
        <v>1.07</v>
      </c>
    </row>
    <row r="6543" customFormat="false" ht="14.25" hidden="false" customHeight="false" outlineLevel="0" collapsed="false">
      <c r="H6543" s="10"/>
      <c r="N6543" s="0" t="n">
        <v>1.03</v>
      </c>
    </row>
    <row r="6544" customFormat="false" ht="14.25" hidden="false" customHeight="false" outlineLevel="0" collapsed="false">
      <c r="H6544" s="10"/>
      <c r="N6544" s="0" t="n">
        <v>2.31</v>
      </c>
    </row>
    <row r="6545" customFormat="false" ht="14.25" hidden="false" customHeight="false" outlineLevel="0" collapsed="false">
      <c r="H6545" s="10"/>
      <c r="N6545" s="0" t="n">
        <v>2.37</v>
      </c>
    </row>
    <row r="6546" customFormat="false" ht="14.25" hidden="false" customHeight="false" outlineLevel="0" collapsed="false">
      <c r="H6546" s="10"/>
      <c r="N6546" s="0" t="n">
        <v>1.61</v>
      </c>
    </row>
    <row r="6547" customFormat="false" ht="14.25" hidden="false" customHeight="false" outlineLevel="0" collapsed="false">
      <c r="H6547" s="10"/>
      <c r="N6547" s="0" t="n">
        <v>1.69</v>
      </c>
    </row>
    <row r="6548" customFormat="false" ht="14.25" hidden="false" customHeight="false" outlineLevel="0" collapsed="false">
      <c r="H6548" s="10"/>
      <c r="N6548" s="0" t="n">
        <v>8.4</v>
      </c>
    </row>
    <row r="6549" customFormat="false" ht="14.25" hidden="false" customHeight="false" outlineLevel="0" collapsed="false">
      <c r="H6549" s="10"/>
      <c r="N6549" s="0" t="n">
        <v>1.41</v>
      </c>
    </row>
    <row r="6550" customFormat="false" ht="14.25" hidden="false" customHeight="false" outlineLevel="0" collapsed="false">
      <c r="H6550" s="10"/>
      <c r="N6550" s="0" t="n">
        <v>1.39</v>
      </c>
    </row>
    <row r="6551" customFormat="false" ht="14.25" hidden="false" customHeight="false" outlineLevel="0" collapsed="false">
      <c r="H6551" s="10"/>
      <c r="N6551" s="0" t="n">
        <v>3.81</v>
      </c>
    </row>
    <row r="6552" customFormat="false" ht="14.25" hidden="false" customHeight="false" outlineLevel="0" collapsed="false">
      <c r="H6552" s="10"/>
      <c r="N6552" s="0" t="n">
        <v>1.05</v>
      </c>
    </row>
    <row r="6553" customFormat="false" ht="14.25" hidden="false" customHeight="false" outlineLevel="0" collapsed="false">
      <c r="H6553" s="10"/>
      <c r="N6553" s="0" t="n">
        <v>3.07</v>
      </c>
    </row>
    <row r="6554" customFormat="false" ht="14.25" hidden="false" customHeight="false" outlineLevel="0" collapsed="false">
      <c r="H6554" s="10"/>
      <c r="N6554" s="0" t="n">
        <v>11.9</v>
      </c>
    </row>
    <row r="6555" customFormat="false" ht="14.25" hidden="false" customHeight="false" outlineLevel="0" collapsed="false">
      <c r="H6555" s="10"/>
      <c r="N6555" s="0" t="n">
        <v>3.12</v>
      </c>
    </row>
    <row r="6556" customFormat="false" ht="14.25" hidden="false" customHeight="false" outlineLevel="0" collapsed="false">
      <c r="H6556" s="10"/>
      <c r="N6556" s="0" t="n">
        <v>1.81</v>
      </c>
    </row>
    <row r="6557" customFormat="false" ht="14.25" hidden="false" customHeight="false" outlineLevel="0" collapsed="false">
      <c r="H6557" s="10"/>
      <c r="N6557" s="0" t="n">
        <v>1.85</v>
      </c>
    </row>
    <row r="6558" customFormat="false" ht="14.25" hidden="false" customHeight="false" outlineLevel="0" collapsed="false">
      <c r="H6558" s="10"/>
      <c r="N6558" s="0" t="n">
        <v>3.41</v>
      </c>
    </row>
    <row r="6559" customFormat="false" ht="14.25" hidden="false" customHeight="false" outlineLevel="0" collapsed="false">
      <c r="H6559" s="10"/>
      <c r="N6559" s="0" t="n">
        <v>1.76</v>
      </c>
    </row>
    <row r="6560" customFormat="false" ht="14.25" hidden="false" customHeight="false" outlineLevel="0" collapsed="false">
      <c r="H6560" s="10"/>
      <c r="N6560" s="0" t="n">
        <v>7.82</v>
      </c>
    </row>
    <row r="6561" customFormat="false" ht="14.25" hidden="false" customHeight="false" outlineLevel="0" collapsed="false">
      <c r="H6561" s="10"/>
      <c r="N6561" s="0" t="n">
        <v>1.11</v>
      </c>
    </row>
    <row r="6562" customFormat="false" ht="14.25" hidden="false" customHeight="false" outlineLevel="0" collapsed="false">
      <c r="H6562" s="10"/>
      <c r="N6562" s="0" t="n">
        <v>2.33</v>
      </c>
    </row>
    <row r="6563" customFormat="false" ht="14.25" hidden="false" customHeight="false" outlineLevel="0" collapsed="false">
      <c r="H6563" s="10"/>
      <c r="N6563" s="0" t="n">
        <v>1.75</v>
      </c>
    </row>
    <row r="6564" customFormat="false" ht="14.25" hidden="false" customHeight="false" outlineLevel="0" collapsed="false">
      <c r="H6564" s="10"/>
      <c r="N6564" s="0" t="n">
        <v>135.66</v>
      </c>
    </row>
    <row r="6565" customFormat="false" ht="14.25" hidden="false" customHeight="false" outlineLevel="0" collapsed="false">
      <c r="H6565" s="10"/>
      <c r="N6565" s="0" t="n">
        <v>1.03</v>
      </c>
    </row>
    <row r="6566" customFormat="false" ht="14.25" hidden="false" customHeight="false" outlineLevel="0" collapsed="false">
      <c r="H6566" s="10"/>
      <c r="N6566" s="0" t="n">
        <v>1.16</v>
      </c>
    </row>
    <row r="6567" customFormat="false" ht="14.25" hidden="false" customHeight="false" outlineLevel="0" collapsed="false">
      <c r="H6567" s="10"/>
      <c r="N6567" s="0" t="n">
        <v>1.06</v>
      </c>
    </row>
    <row r="6568" customFormat="false" ht="14.25" hidden="false" customHeight="false" outlineLevel="0" collapsed="false">
      <c r="H6568" s="10"/>
      <c r="N6568" s="0" t="n">
        <v>5.19</v>
      </c>
    </row>
    <row r="6569" customFormat="false" ht="14.25" hidden="false" customHeight="false" outlineLevel="0" collapsed="false">
      <c r="H6569" s="10"/>
      <c r="N6569" s="0" t="n">
        <v>1.1</v>
      </c>
    </row>
    <row r="6570" customFormat="false" ht="14.25" hidden="false" customHeight="false" outlineLevel="0" collapsed="false">
      <c r="H6570" s="10"/>
      <c r="N6570" s="0" t="n">
        <v>1.84</v>
      </c>
    </row>
    <row r="6571" customFormat="false" ht="14.25" hidden="false" customHeight="false" outlineLevel="0" collapsed="false">
      <c r="H6571" s="10"/>
      <c r="N6571" s="0" t="n">
        <v>99.51</v>
      </c>
    </row>
    <row r="6572" customFormat="false" ht="14.25" hidden="false" customHeight="false" outlineLevel="0" collapsed="false">
      <c r="H6572" s="10"/>
      <c r="N6572" s="0" t="n">
        <v>4.12</v>
      </c>
    </row>
    <row r="6573" customFormat="false" ht="14.25" hidden="false" customHeight="false" outlineLevel="0" collapsed="false">
      <c r="H6573" s="10"/>
      <c r="N6573" s="0" t="n">
        <v>1.45</v>
      </c>
    </row>
    <row r="6574" customFormat="false" ht="14.25" hidden="false" customHeight="false" outlineLevel="0" collapsed="false">
      <c r="H6574" s="10"/>
      <c r="N6574" s="0" t="n">
        <v>3.44</v>
      </c>
    </row>
    <row r="6575" customFormat="false" ht="14.25" hidden="false" customHeight="false" outlineLevel="0" collapsed="false">
      <c r="H6575" s="10"/>
      <c r="N6575" s="0" t="n">
        <v>3.44</v>
      </c>
    </row>
    <row r="6576" customFormat="false" ht="14.25" hidden="false" customHeight="false" outlineLevel="0" collapsed="false">
      <c r="H6576" s="10"/>
      <c r="N6576" s="0" t="n">
        <v>1.28</v>
      </c>
    </row>
    <row r="6577" customFormat="false" ht="14.25" hidden="false" customHeight="false" outlineLevel="0" collapsed="false">
      <c r="H6577" s="10"/>
      <c r="N6577" s="0" t="n">
        <v>1.18</v>
      </c>
    </row>
    <row r="6578" customFormat="false" ht="14.25" hidden="false" customHeight="false" outlineLevel="0" collapsed="false">
      <c r="H6578" s="10"/>
      <c r="N6578" s="0" t="n">
        <v>2.32</v>
      </c>
    </row>
    <row r="6579" customFormat="false" ht="14.25" hidden="false" customHeight="false" outlineLevel="0" collapsed="false">
      <c r="H6579" s="10"/>
      <c r="N6579" s="0" t="n">
        <v>2.13</v>
      </c>
    </row>
    <row r="6580" customFormat="false" ht="14.25" hidden="false" customHeight="false" outlineLevel="0" collapsed="false">
      <c r="H6580" s="10"/>
      <c r="N6580" s="0" t="n">
        <v>22.88</v>
      </c>
    </row>
    <row r="6581" customFormat="false" ht="14.25" hidden="false" customHeight="false" outlineLevel="0" collapsed="false">
      <c r="H6581" s="10"/>
      <c r="N6581" s="0" t="n">
        <v>9.68</v>
      </c>
    </row>
    <row r="6582" customFormat="false" ht="14.25" hidden="false" customHeight="false" outlineLevel="0" collapsed="false">
      <c r="H6582" s="10"/>
      <c r="N6582" s="0" t="n">
        <v>1.77</v>
      </c>
    </row>
    <row r="6583" customFormat="false" ht="14.25" hidden="false" customHeight="false" outlineLevel="0" collapsed="false">
      <c r="H6583" s="10"/>
      <c r="N6583" s="0" t="n">
        <v>1.45</v>
      </c>
    </row>
    <row r="6584" customFormat="false" ht="14.25" hidden="false" customHeight="false" outlineLevel="0" collapsed="false">
      <c r="H6584" s="10"/>
      <c r="N6584" s="0" t="n">
        <v>1.87</v>
      </c>
    </row>
    <row r="6585" customFormat="false" ht="14.25" hidden="false" customHeight="false" outlineLevel="0" collapsed="false">
      <c r="H6585" s="10"/>
      <c r="N6585" s="0" t="n">
        <v>1.01</v>
      </c>
    </row>
    <row r="6586" customFormat="false" ht="14.25" hidden="false" customHeight="false" outlineLevel="0" collapsed="false">
      <c r="H6586" s="10"/>
      <c r="N6586" s="0" t="n">
        <v>1.04</v>
      </c>
    </row>
    <row r="6587" customFormat="false" ht="14.25" hidden="false" customHeight="false" outlineLevel="0" collapsed="false">
      <c r="H6587" s="10"/>
      <c r="N6587" s="0" t="n">
        <v>1.62</v>
      </c>
    </row>
    <row r="6588" customFormat="false" ht="14.25" hidden="false" customHeight="false" outlineLevel="0" collapsed="false">
      <c r="H6588" s="10"/>
      <c r="N6588" s="0" t="n">
        <v>1.36</v>
      </c>
    </row>
    <row r="6589" customFormat="false" ht="14.25" hidden="false" customHeight="false" outlineLevel="0" collapsed="false">
      <c r="H6589" s="10"/>
      <c r="N6589" s="0" t="n">
        <v>5.79</v>
      </c>
    </row>
    <row r="6590" customFormat="false" ht="14.25" hidden="false" customHeight="false" outlineLevel="0" collapsed="false">
      <c r="H6590" s="10"/>
      <c r="N6590" s="0" t="n">
        <v>1.83</v>
      </c>
    </row>
    <row r="6591" customFormat="false" ht="14.25" hidden="false" customHeight="false" outlineLevel="0" collapsed="false">
      <c r="H6591" s="10"/>
      <c r="N6591" s="0" t="n">
        <v>65.17</v>
      </c>
    </row>
    <row r="6592" customFormat="false" ht="14.25" hidden="false" customHeight="false" outlineLevel="0" collapsed="false">
      <c r="H6592" s="10"/>
      <c r="N6592" s="0" t="n">
        <v>2.24</v>
      </c>
    </row>
    <row r="6593" customFormat="false" ht="14.25" hidden="false" customHeight="false" outlineLevel="0" collapsed="false">
      <c r="H6593" s="10"/>
      <c r="N6593" s="0" t="n">
        <v>1.15</v>
      </c>
    </row>
    <row r="6594" customFormat="false" ht="14.25" hidden="false" customHeight="false" outlineLevel="0" collapsed="false">
      <c r="H6594" s="10"/>
      <c r="N6594" s="0" t="n">
        <v>1.1</v>
      </c>
    </row>
    <row r="6595" customFormat="false" ht="14.25" hidden="false" customHeight="false" outlineLevel="0" collapsed="false">
      <c r="H6595" s="10"/>
      <c r="N6595" s="0" t="n">
        <v>1.06</v>
      </c>
    </row>
    <row r="6596" customFormat="false" ht="14.25" hidden="false" customHeight="false" outlineLevel="0" collapsed="false">
      <c r="H6596" s="10"/>
      <c r="N6596" s="0" t="n">
        <v>113.8</v>
      </c>
    </row>
    <row r="6597" customFormat="false" ht="14.25" hidden="false" customHeight="false" outlineLevel="0" collapsed="false">
      <c r="H6597" s="10"/>
      <c r="N6597" s="0" t="n">
        <v>1.56</v>
      </c>
    </row>
    <row r="6598" customFormat="false" ht="14.25" hidden="false" customHeight="false" outlineLevel="0" collapsed="false">
      <c r="H6598" s="10"/>
      <c r="N6598" s="0" t="n">
        <v>15.25</v>
      </c>
    </row>
    <row r="6599" customFormat="false" ht="14.25" hidden="false" customHeight="false" outlineLevel="0" collapsed="false">
      <c r="H6599" s="10"/>
      <c r="N6599" s="0" t="n">
        <v>42.54</v>
      </c>
    </row>
    <row r="6600" customFormat="false" ht="14.25" hidden="false" customHeight="false" outlineLevel="0" collapsed="false">
      <c r="H6600" s="10"/>
      <c r="N6600" s="0" t="n">
        <v>1.04</v>
      </c>
    </row>
    <row r="6601" customFormat="false" ht="14.25" hidden="false" customHeight="false" outlineLevel="0" collapsed="false">
      <c r="H6601" s="10"/>
      <c r="N6601" s="0" t="n">
        <v>2.89</v>
      </c>
    </row>
    <row r="6602" customFormat="false" ht="14.25" hidden="false" customHeight="false" outlineLevel="0" collapsed="false">
      <c r="H6602" s="10"/>
      <c r="N6602" s="0" t="n">
        <v>1.93</v>
      </c>
    </row>
    <row r="6603" customFormat="false" ht="14.25" hidden="false" customHeight="false" outlineLevel="0" collapsed="false">
      <c r="H6603" s="10"/>
      <c r="N6603" s="0" t="n">
        <v>2.38</v>
      </c>
    </row>
    <row r="6604" customFormat="false" ht="14.25" hidden="false" customHeight="false" outlineLevel="0" collapsed="false">
      <c r="H6604" s="10"/>
      <c r="N6604" s="0" t="n">
        <v>3.27</v>
      </c>
    </row>
    <row r="6605" customFormat="false" ht="14.25" hidden="false" customHeight="false" outlineLevel="0" collapsed="false">
      <c r="H6605" s="10"/>
      <c r="N6605" s="0" t="n">
        <v>3.2</v>
      </c>
    </row>
    <row r="6606" customFormat="false" ht="14.25" hidden="false" customHeight="false" outlineLevel="0" collapsed="false">
      <c r="H6606" s="10"/>
      <c r="N6606" s="0" t="n">
        <v>2.14</v>
      </c>
    </row>
    <row r="6607" customFormat="false" ht="14.25" hidden="false" customHeight="false" outlineLevel="0" collapsed="false">
      <c r="H6607" s="10"/>
      <c r="N6607" s="0" t="n">
        <v>1.25</v>
      </c>
    </row>
    <row r="6608" customFormat="false" ht="14.25" hidden="false" customHeight="false" outlineLevel="0" collapsed="false">
      <c r="H6608" s="10"/>
      <c r="N6608" s="0" t="n">
        <v>1.01</v>
      </c>
    </row>
    <row r="6609" customFormat="false" ht="14.25" hidden="false" customHeight="false" outlineLevel="0" collapsed="false">
      <c r="H6609" s="10"/>
      <c r="N6609" s="0" t="n">
        <v>1.62</v>
      </c>
    </row>
    <row r="6610" customFormat="false" ht="14.25" hidden="false" customHeight="false" outlineLevel="0" collapsed="false">
      <c r="H6610" s="10"/>
      <c r="N6610" s="0" t="n">
        <v>38.21</v>
      </c>
    </row>
    <row r="6611" customFormat="false" ht="14.25" hidden="false" customHeight="false" outlineLevel="0" collapsed="false">
      <c r="H6611" s="10"/>
      <c r="N6611" s="0" t="n">
        <v>2.53</v>
      </c>
    </row>
    <row r="6612" customFormat="false" ht="14.25" hidden="false" customHeight="false" outlineLevel="0" collapsed="false">
      <c r="H6612" s="10"/>
      <c r="N6612" s="0" t="n">
        <v>6.31</v>
      </c>
    </row>
    <row r="6613" customFormat="false" ht="14.25" hidden="false" customHeight="false" outlineLevel="0" collapsed="false">
      <c r="H6613" s="10"/>
      <c r="N6613" s="0" t="n">
        <v>3.53</v>
      </c>
    </row>
    <row r="6614" customFormat="false" ht="14.25" hidden="false" customHeight="false" outlineLevel="0" collapsed="false">
      <c r="H6614" s="10"/>
      <c r="N6614" s="0" t="n">
        <v>8.07</v>
      </c>
    </row>
    <row r="6615" customFormat="false" ht="14.25" hidden="false" customHeight="false" outlineLevel="0" collapsed="false">
      <c r="H6615" s="10"/>
      <c r="N6615" s="0" t="n">
        <v>3.63</v>
      </c>
    </row>
    <row r="6616" customFormat="false" ht="14.25" hidden="false" customHeight="false" outlineLevel="0" collapsed="false">
      <c r="H6616" s="10"/>
      <c r="N6616" s="0" t="n">
        <v>2.46</v>
      </c>
    </row>
    <row r="6617" customFormat="false" ht="14.25" hidden="false" customHeight="false" outlineLevel="0" collapsed="false">
      <c r="H6617" s="10"/>
      <c r="N6617" s="0" t="n">
        <v>6.08</v>
      </c>
    </row>
    <row r="6618" customFormat="false" ht="14.25" hidden="false" customHeight="false" outlineLevel="0" collapsed="false">
      <c r="H6618" s="10"/>
      <c r="N6618" s="0" t="n">
        <v>2.08</v>
      </c>
    </row>
    <row r="6619" customFormat="false" ht="14.25" hidden="false" customHeight="false" outlineLevel="0" collapsed="false">
      <c r="H6619" s="10"/>
      <c r="N6619" s="0" t="n">
        <v>1.18</v>
      </c>
    </row>
    <row r="6620" customFormat="false" ht="14.25" hidden="false" customHeight="false" outlineLevel="0" collapsed="false">
      <c r="H6620" s="10"/>
      <c r="N6620" s="0" t="n">
        <v>4.63</v>
      </c>
    </row>
    <row r="6621" customFormat="false" ht="14.25" hidden="false" customHeight="false" outlineLevel="0" collapsed="false">
      <c r="H6621" s="10"/>
      <c r="N6621" s="0" t="n">
        <v>1.6</v>
      </c>
    </row>
    <row r="6622" customFormat="false" ht="14.25" hidden="false" customHeight="false" outlineLevel="0" collapsed="false">
      <c r="H6622" s="10"/>
      <c r="N6622" s="0" t="n">
        <v>1.16</v>
      </c>
    </row>
    <row r="6623" customFormat="false" ht="14.25" hidden="false" customHeight="false" outlineLevel="0" collapsed="false">
      <c r="H6623" s="10"/>
      <c r="N6623" s="0" t="n">
        <v>1.3</v>
      </c>
    </row>
    <row r="6624" customFormat="false" ht="14.25" hidden="false" customHeight="false" outlineLevel="0" collapsed="false">
      <c r="H6624" s="10"/>
      <c r="N6624" s="0" t="n">
        <v>59.3</v>
      </c>
    </row>
    <row r="6625" customFormat="false" ht="14.25" hidden="false" customHeight="false" outlineLevel="0" collapsed="false">
      <c r="H6625" s="10"/>
      <c r="N6625" s="0" t="n">
        <v>1.29</v>
      </c>
    </row>
    <row r="6626" customFormat="false" ht="14.25" hidden="false" customHeight="false" outlineLevel="0" collapsed="false">
      <c r="H6626" s="10"/>
      <c r="N6626" s="0" t="n">
        <v>63.79</v>
      </c>
    </row>
    <row r="6627" customFormat="false" ht="14.25" hidden="false" customHeight="false" outlineLevel="0" collapsed="false">
      <c r="H6627" s="10"/>
      <c r="N6627" s="0" t="n">
        <v>1.05</v>
      </c>
    </row>
    <row r="6628" customFormat="false" ht="14.25" hidden="false" customHeight="false" outlineLevel="0" collapsed="false">
      <c r="H6628" s="10"/>
      <c r="N6628" s="0" t="n">
        <v>1.56</v>
      </c>
    </row>
    <row r="6629" customFormat="false" ht="14.25" hidden="false" customHeight="false" outlineLevel="0" collapsed="false">
      <c r="H6629" s="10"/>
      <c r="N6629" s="0" t="n">
        <v>1.18</v>
      </c>
    </row>
    <row r="6630" customFormat="false" ht="14.25" hidden="false" customHeight="false" outlineLevel="0" collapsed="false">
      <c r="H6630" s="10"/>
      <c r="N6630" s="0" t="n">
        <v>3.54</v>
      </c>
    </row>
    <row r="6631" customFormat="false" ht="14.25" hidden="false" customHeight="false" outlineLevel="0" collapsed="false">
      <c r="H6631" s="10"/>
      <c r="N6631" s="0" t="n">
        <v>1.77</v>
      </c>
    </row>
    <row r="6632" customFormat="false" ht="14.25" hidden="false" customHeight="false" outlineLevel="0" collapsed="false">
      <c r="H6632" s="10"/>
      <c r="N6632" s="0" t="n">
        <v>4.21</v>
      </c>
    </row>
    <row r="6633" customFormat="false" ht="14.25" hidden="false" customHeight="false" outlineLevel="0" collapsed="false">
      <c r="H6633" s="10"/>
      <c r="N6633" s="0" t="n">
        <v>1.05</v>
      </c>
    </row>
    <row r="6634" customFormat="false" ht="14.25" hidden="false" customHeight="false" outlineLevel="0" collapsed="false">
      <c r="H6634" s="10"/>
      <c r="N6634" s="0" t="n">
        <v>1.5</v>
      </c>
    </row>
    <row r="6635" customFormat="false" ht="14.25" hidden="false" customHeight="false" outlineLevel="0" collapsed="false">
      <c r="H6635" s="10"/>
      <c r="N6635" s="0" t="n">
        <v>1.42</v>
      </c>
    </row>
    <row r="6636" customFormat="false" ht="14.25" hidden="false" customHeight="false" outlineLevel="0" collapsed="false">
      <c r="H6636" s="10"/>
      <c r="N6636" s="0" t="n">
        <v>1.65</v>
      </c>
    </row>
    <row r="6637" customFormat="false" ht="14.25" hidden="false" customHeight="false" outlineLevel="0" collapsed="false">
      <c r="H6637" s="10"/>
      <c r="N6637" s="0" t="n">
        <v>2.91</v>
      </c>
    </row>
    <row r="6638" customFormat="false" ht="14.25" hidden="false" customHeight="false" outlineLevel="0" collapsed="false">
      <c r="H6638" s="10"/>
      <c r="N6638" s="0" t="n">
        <v>1.89</v>
      </c>
    </row>
    <row r="6639" customFormat="false" ht="14.25" hidden="false" customHeight="false" outlineLevel="0" collapsed="false">
      <c r="H6639" s="10"/>
      <c r="N6639" s="0" t="n">
        <v>5.54</v>
      </c>
    </row>
    <row r="6640" customFormat="false" ht="14.25" hidden="false" customHeight="false" outlineLevel="0" collapsed="false">
      <c r="H6640" s="10"/>
      <c r="N6640" s="0" t="n">
        <v>1.71</v>
      </c>
    </row>
    <row r="6641" customFormat="false" ht="14.25" hidden="false" customHeight="false" outlineLevel="0" collapsed="false">
      <c r="H6641" s="10"/>
      <c r="N6641" s="0" t="n">
        <v>1.74</v>
      </c>
    </row>
    <row r="6642" customFormat="false" ht="14.25" hidden="false" customHeight="false" outlineLevel="0" collapsed="false">
      <c r="H6642" s="10"/>
      <c r="N6642" s="0" t="n">
        <v>2.52</v>
      </c>
    </row>
    <row r="6643" customFormat="false" ht="14.25" hidden="false" customHeight="false" outlineLevel="0" collapsed="false">
      <c r="H6643" s="10"/>
      <c r="N6643" s="0" t="n">
        <v>0</v>
      </c>
    </row>
    <row r="6644" customFormat="false" ht="14.25" hidden="false" customHeight="false" outlineLevel="0" collapsed="false">
      <c r="H6644" s="10"/>
      <c r="N6644" s="0" t="n">
        <v>1.56</v>
      </c>
    </row>
    <row r="6645" customFormat="false" ht="14.25" hidden="false" customHeight="false" outlineLevel="0" collapsed="false">
      <c r="H6645" s="10"/>
      <c r="N6645" s="0" t="n">
        <v>9.02</v>
      </c>
    </row>
    <row r="6646" customFormat="false" ht="14.25" hidden="false" customHeight="false" outlineLevel="0" collapsed="false">
      <c r="H6646" s="10"/>
      <c r="N6646" s="0" t="n">
        <v>1.58</v>
      </c>
    </row>
    <row r="6647" customFormat="false" ht="14.25" hidden="false" customHeight="false" outlineLevel="0" collapsed="false">
      <c r="H6647" s="10"/>
      <c r="N6647" s="0" t="n">
        <v>2.86</v>
      </c>
    </row>
    <row r="6648" customFormat="false" ht="14.25" hidden="false" customHeight="false" outlineLevel="0" collapsed="false">
      <c r="H6648" s="10"/>
      <c r="N6648" s="0" t="n">
        <v>5.26</v>
      </c>
    </row>
    <row r="6649" customFormat="false" ht="14.25" hidden="false" customHeight="false" outlineLevel="0" collapsed="false">
      <c r="H6649" s="10"/>
      <c r="N6649" s="0" t="n">
        <v>2.01</v>
      </c>
    </row>
    <row r="6650" customFormat="false" ht="14.25" hidden="false" customHeight="false" outlineLevel="0" collapsed="false">
      <c r="H6650" s="10"/>
      <c r="N6650" s="0" t="n">
        <v>1.32</v>
      </c>
    </row>
    <row r="6651" customFormat="false" ht="14.25" hidden="false" customHeight="false" outlineLevel="0" collapsed="false">
      <c r="H6651" s="10"/>
      <c r="N6651" s="0" t="n">
        <v>10.04</v>
      </c>
    </row>
    <row r="6652" customFormat="false" ht="14.25" hidden="false" customHeight="false" outlineLevel="0" collapsed="false">
      <c r="H6652" s="10"/>
      <c r="N6652" s="0" t="n">
        <v>1.61</v>
      </c>
    </row>
    <row r="6653" customFormat="false" ht="14.25" hidden="false" customHeight="false" outlineLevel="0" collapsed="false">
      <c r="H6653" s="10"/>
      <c r="N6653" s="0" t="n">
        <v>1.58</v>
      </c>
    </row>
    <row r="6654" customFormat="false" ht="14.25" hidden="false" customHeight="false" outlineLevel="0" collapsed="false">
      <c r="H6654" s="10"/>
      <c r="N6654" s="0" t="n">
        <v>1.19</v>
      </c>
    </row>
    <row r="6655" customFormat="false" ht="14.25" hidden="false" customHeight="false" outlineLevel="0" collapsed="false">
      <c r="H6655" s="10"/>
      <c r="N6655" s="0" t="n">
        <v>5.43</v>
      </c>
    </row>
    <row r="6656" customFormat="false" ht="14.25" hidden="false" customHeight="false" outlineLevel="0" collapsed="false">
      <c r="H6656" s="10"/>
      <c r="N6656" s="0" t="n">
        <v>2.2</v>
      </c>
    </row>
    <row r="6657" customFormat="false" ht="14.25" hidden="false" customHeight="false" outlineLevel="0" collapsed="false">
      <c r="H6657" s="10"/>
      <c r="N6657" s="0" t="n">
        <v>394.84</v>
      </c>
    </row>
    <row r="6658" customFormat="false" ht="14.25" hidden="false" customHeight="false" outlineLevel="0" collapsed="false">
      <c r="H6658" s="10"/>
      <c r="N6658" s="0" t="n">
        <v>4.09</v>
      </c>
    </row>
    <row r="6659" customFormat="false" ht="14.25" hidden="false" customHeight="false" outlineLevel="0" collapsed="false">
      <c r="H6659" s="10"/>
      <c r="N6659" s="0" t="n">
        <v>3.71</v>
      </c>
    </row>
    <row r="6660" customFormat="false" ht="14.25" hidden="false" customHeight="false" outlineLevel="0" collapsed="false">
      <c r="H6660" s="10"/>
      <c r="N6660" s="0" t="n">
        <v>9</v>
      </c>
    </row>
    <row r="6661" customFormat="false" ht="14.25" hidden="false" customHeight="false" outlineLevel="0" collapsed="false">
      <c r="H6661" s="10"/>
      <c r="N6661" s="0" t="n">
        <v>1.2</v>
      </c>
    </row>
    <row r="6662" customFormat="false" ht="14.25" hidden="false" customHeight="false" outlineLevel="0" collapsed="false">
      <c r="H6662" s="10"/>
      <c r="N6662" s="0" t="n">
        <v>1.34</v>
      </c>
    </row>
    <row r="6663" customFormat="false" ht="14.25" hidden="false" customHeight="false" outlineLevel="0" collapsed="false">
      <c r="H6663" s="10"/>
      <c r="N6663" s="0" t="n">
        <v>7.46</v>
      </c>
    </row>
    <row r="6664" customFormat="false" ht="14.25" hidden="false" customHeight="false" outlineLevel="0" collapsed="false">
      <c r="H6664" s="10"/>
      <c r="N6664" s="0" t="n">
        <v>1.24</v>
      </c>
    </row>
    <row r="6665" customFormat="false" ht="14.25" hidden="false" customHeight="false" outlineLevel="0" collapsed="false">
      <c r="H6665" s="10"/>
      <c r="N6665" s="0" t="n">
        <v>2.43</v>
      </c>
    </row>
    <row r="6666" customFormat="false" ht="14.25" hidden="false" customHeight="false" outlineLevel="0" collapsed="false">
      <c r="H6666" s="10"/>
      <c r="N6666" s="0" t="n">
        <v>2300.77</v>
      </c>
    </row>
    <row r="6667" customFormat="false" ht="14.25" hidden="false" customHeight="false" outlineLevel="0" collapsed="false">
      <c r="H6667" s="10"/>
      <c r="N6667" s="0" t="n">
        <v>1.71</v>
      </c>
    </row>
    <row r="6668" customFormat="false" ht="14.25" hidden="false" customHeight="false" outlineLevel="0" collapsed="false">
      <c r="H6668" s="10"/>
      <c r="N6668" s="0" t="n">
        <v>5.29</v>
      </c>
    </row>
    <row r="6669" customFormat="false" ht="14.25" hidden="false" customHeight="false" outlineLevel="0" collapsed="false">
      <c r="H6669" s="10"/>
      <c r="N6669" s="0" t="n">
        <v>1.17</v>
      </c>
    </row>
    <row r="6670" customFormat="false" ht="14.25" hidden="false" customHeight="false" outlineLevel="0" collapsed="false">
      <c r="H6670" s="10"/>
      <c r="N6670" s="0" t="n">
        <v>1.18</v>
      </c>
    </row>
    <row r="6671" customFormat="false" ht="14.25" hidden="false" customHeight="false" outlineLevel="0" collapsed="false">
      <c r="H6671" s="10"/>
      <c r="N6671" s="0" t="n">
        <v>1.13</v>
      </c>
    </row>
    <row r="6672" customFormat="false" ht="14.25" hidden="false" customHeight="false" outlineLevel="0" collapsed="false">
      <c r="H6672" s="10"/>
      <c r="N6672" s="0" t="n">
        <v>11.86</v>
      </c>
    </row>
    <row r="6673" customFormat="false" ht="14.25" hidden="false" customHeight="false" outlineLevel="0" collapsed="false">
      <c r="H6673" s="10"/>
      <c r="N6673" s="0" t="n">
        <v>4.08</v>
      </c>
    </row>
    <row r="6674" customFormat="false" ht="14.25" hidden="false" customHeight="false" outlineLevel="0" collapsed="false">
      <c r="H6674" s="10"/>
      <c r="N6674" s="0" t="n">
        <v>3.81</v>
      </c>
    </row>
    <row r="6675" customFormat="false" ht="14.25" hidden="false" customHeight="false" outlineLevel="0" collapsed="false">
      <c r="H6675" s="10"/>
      <c r="N6675" s="0" t="n">
        <v>5.98</v>
      </c>
    </row>
    <row r="6676" customFormat="false" ht="14.25" hidden="false" customHeight="false" outlineLevel="0" collapsed="false">
      <c r="H6676" s="10"/>
      <c r="N6676" s="0" t="n">
        <v>1.53</v>
      </c>
    </row>
    <row r="6677" customFormat="false" ht="14.25" hidden="false" customHeight="false" outlineLevel="0" collapsed="false">
      <c r="H6677" s="10"/>
      <c r="N6677" s="0" t="n">
        <v>1.35</v>
      </c>
    </row>
    <row r="6678" customFormat="false" ht="14.25" hidden="false" customHeight="false" outlineLevel="0" collapsed="false">
      <c r="H6678" s="10"/>
      <c r="N6678" s="0" t="n">
        <v>1.51</v>
      </c>
    </row>
    <row r="6679" customFormat="false" ht="14.25" hidden="false" customHeight="false" outlineLevel="0" collapsed="false">
      <c r="H6679" s="10"/>
      <c r="N6679" s="0" t="n">
        <v>1.74</v>
      </c>
    </row>
    <row r="6680" customFormat="false" ht="14.25" hidden="false" customHeight="false" outlineLevel="0" collapsed="false">
      <c r="H6680" s="10"/>
      <c r="N6680" s="0" t="n">
        <v>12.84</v>
      </c>
    </row>
    <row r="6681" customFormat="false" ht="14.25" hidden="false" customHeight="false" outlineLevel="0" collapsed="false">
      <c r="H6681" s="10"/>
      <c r="N6681" s="0" t="n">
        <v>3.32</v>
      </c>
    </row>
    <row r="6682" customFormat="false" ht="14.25" hidden="false" customHeight="false" outlineLevel="0" collapsed="false">
      <c r="H6682" s="10"/>
      <c r="N6682" s="0" t="n">
        <v>1.41</v>
      </c>
    </row>
    <row r="6683" customFormat="false" ht="14.25" hidden="false" customHeight="false" outlineLevel="0" collapsed="false">
      <c r="H6683" s="10"/>
      <c r="N6683" s="0" t="n">
        <v>84.1</v>
      </c>
    </row>
    <row r="6684" customFormat="false" ht="14.25" hidden="false" customHeight="false" outlineLevel="0" collapsed="false">
      <c r="H6684" s="10"/>
      <c r="N6684" s="0" t="n">
        <v>1.31</v>
      </c>
    </row>
    <row r="6685" customFormat="false" ht="14.25" hidden="false" customHeight="false" outlineLevel="0" collapsed="false">
      <c r="H6685" s="10"/>
      <c r="N6685" s="0" t="n">
        <v>5.42</v>
      </c>
    </row>
    <row r="6686" customFormat="false" ht="14.25" hidden="false" customHeight="false" outlineLevel="0" collapsed="false">
      <c r="H6686" s="10"/>
      <c r="N6686" s="0" t="n">
        <v>1.54</v>
      </c>
    </row>
    <row r="6687" customFormat="false" ht="14.25" hidden="false" customHeight="false" outlineLevel="0" collapsed="false">
      <c r="H6687" s="10"/>
      <c r="N6687" s="0" t="n">
        <v>1.94</v>
      </c>
    </row>
    <row r="6688" customFormat="false" ht="14.25" hidden="false" customHeight="false" outlineLevel="0" collapsed="false">
      <c r="H6688" s="10"/>
      <c r="N6688" s="0" t="n">
        <v>1.01</v>
      </c>
    </row>
    <row r="6689" customFormat="false" ht="14.25" hidden="false" customHeight="false" outlineLevel="0" collapsed="false">
      <c r="H6689" s="10"/>
      <c r="N6689" s="0" t="n">
        <v>2.45</v>
      </c>
    </row>
    <row r="6690" customFormat="false" ht="14.25" hidden="false" customHeight="false" outlineLevel="0" collapsed="false">
      <c r="H6690" s="10"/>
      <c r="N6690" s="0" t="n">
        <v>1.39</v>
      </c>
    </row>
    <row r="6691" customFormat="false" ht="14.25" hidden="false" customHeight="false" outlineLevel="0" collapsed="false">
      <c r="H6691" s="10"/>
      <c r="N6691" s="0" t="n">
        <v>5.12</v>
      </c>
    </row>
    <row r="6692" customFormat="false" ht="14.25" hidden="false" customHeight="false" outlineLevel="0" collapsed="false">
      <c r="H6692" s="10"/>
      <c r="N6692" s="0" t="n">
        <v>1.02</v>
      </c>
    </row>
    <row r="6693" customFormat="false" ht="14.25" hidden="false" customHeight="false" outlineLevel="0" collapsed="false">
      <c r="H6693" s="10"/>
      <c r="N6693" s="0" t="n">
        <v>1.05</v>
      </c>
    </row>
    <row r="6694" customFormat="false" ht="14.25" hidden="false" customHeight="false" outlineLevel="0" collapsed="false">
      <c r="H6694" s="10"/>
      <c r="N6694" s="0" t="n">
        <v>4.1</v>
      </c>
    </row>
    <row r="6695" customFormat="false" ht="14.25" hidden="false" customHeight="false" outlineLevel="0" collapsed="false">
      <c r="H6695" s="10"/>
      <c r="N6695" s="0" t="n">
        <v>1.16</v>
      </c>
    </row>
    <row r="6696" customFormat="false" ht="14.25" hidden="false" customHeight="false" outlineLevel="0" collapsed="false">
      <c r="H6696" s="10"/>
      <c r="N6696" s="0" t="n">
        <v>1.06</v>
      </c>
    </row>
    <row r="6697" customFormat="false" ht="14.25" hidden="false" customHeight="false" outlineLevel="0" collapsed="false">
      <c r="H6697" s="10"/>
      <c r="N6697" s="0" t="n">
        <v>1.04</v>
      </c>
    </row>
    <row r="6698" customFormat="false" ht="14.25" hidden="false" customHeight="false" outlineLevel="0" collapsed="false">
      <c r="H6698" s="10"/>
      <c r="N6698" s="0" t="n">
        <v>2.21</v>
      </c>
    </row>
    <row r="6699" customFormat="false" ht="14.25" hidden="false" customHeight="false" outlineLevel="0" collapsed="false">
      <c r="H6699" s="10"/>
      <c r="N6699" s="0" t="n">
        <v>1.95</v>
      </c>
    </row>
    <row r="6700" customFormat="false" ht="14.25" hidden="false" customHeight="false" outlineLevel="0" collapsed="false">
      <c r="H6700" s="10"/>
      <c r="N6700" s="0" t="n">
        <v>1.3</v>
      </c>
    </row>
    <row r="6701" customFormat="false" ht="14.25" hidden="false" customHeight="false" outlineLevel="0" collapsed="false">
      <c r="H6701" s="10"/>
      <c r="N6701" s="0" t="n">
        <v>1.05</v>
      </c>
    </row>
    <row r="6702" customFormat="false" ht="14.25" hidden="false" customHeight="false" outlineLevel="0" collapsed="false">
      <c r="H6702" s="10"/>
      <c r="N6702" s="0" t="n">
        <v>1.6</v>
      </c>
    </row>
    <row r="6703" customFormat="false" ht="14.25" hidden="false" customHeight="false" outlineLevel="0" collapsed="false">
      <c r="H6703" s="10"/>
      <c r="N6703" s="0" t="n">
        <v>1.67</v>
      </c>
    </row>
    <row r="6704" customFormat="false" ht="14.25" hidden="false" customHeight="false" outlineLevel="0" collapsed="false">
      <c r="H6704" s="10"/>
      <c r="N6704" s="0" t="n">
        <v>2</v>
      </c>
    </row>
    <row r="6705" customFormat="false" ht="14.25" hidden="false" customHeight="false" outlineLevel="0" collapsed="false">
      <c r="H6705" s="10"/>
      <c r="N6705" s="0" t="n">
        <v>2.21</v>
      </c>
    </row>
    <row r="6706" customFormat="false" ht="14.25" hidden="false" customHeight="false" outlineLevel="0" collapsed="false">
      <c r="H6706" s="10"/>
      <c r="N6706" s="0" t="n">
        <v>2.47</v>
      </c>
    </row>
    <row r="6707" customFormat="false" ht="14.25" hidden="false" customHeight="false" outlineLevel="0" collapsed="false">
      <c r="H6707" s="10"/>
      <c r="N6707" s="0" t="n">
        <v>4.87</v>
      </c>
    </row>
    <row r="6708" customFormat="false" ht="14.25" hidden="false" customHeight="false" outlineLevel="0" collapsed="false">
      <c r="H6708" s="10"/>
      <c r="N6708" s="0" t="n">
        <v>3.11</v>
      </c>
    </row>
    <row r="6709" customFormat="false" ht="14.25" hidden="false" customHeight="false" outlineLevel="0" collapsed="false">
      <c r="H6709" s="10"/>
      <c r="N6709" s="0" t="n">
        <v>1.87</v>
      </c>
    </row>
    <row r="6710" customFormat="false" ht="14.25" hidden="false" customHeight="false" outlineLevel="0" collapsed="false">
      <c r="H6710" s="10"/>
      <c r="N6710" s="0" t="n">
        <v>23.82</v>
      </c>
    </row>
    <row r="6711" customFormat="false" ht="14.25" hidden="false" customHeight="false" outlineLevel="0" collapsed="false">
      <c r="H6711" s="10"/>
      <c r="N6711" s="0" t="n">
        <v>1.34</v>
      </c>
    </row>
    <row r="6712" customFormat="false" ht="14.25" hidden="false" customHeight="false" outlineLevel="0" collapsed="false">
      <c r="H6712" s="10"/>
      <c r="N6712" s="0" t="n">
        <v>11.1</v>
      </c>
    </row>
    <row r="6713" customFormat="false" ht="14.25" hidden="false" customHeight="false" outlineLevel="0" collapsed="false">
      <c r="H6713" s="10"/>
      <c r="N6713" s="0" t="n">
        <v>5.83</v>
      </c>
    </row>
    <row r="6714" customFormat="false" ht="14.25" hidden="false" customHeight="false" outlineLevel="0" collapsed="false">
      <c r="H6714" s="10"/>
      <c r="N6714" s="0" t="n">
        <v>6.09</v>
      </c>
    </row>
    <row r="6715" customFormat="false" ht="14.25" hidden="false" customHeight="false" outlineLevel="0" collapsed="false">
      <c r="H6715" s="10"/>
      <c r="N6715" s="0" t="n">
        <v>4.31</v>
      </c>
    </row>
    <row r="6716" customFormat="false" ht="14.25" hidden="false" customHeight="false" outlineLevel="0" collapsed="false">
      <c r="H6716" s="10"/>
      <c r="N6716" s="0" t="n">
        <v>3</v>
      </c>
    </row>
    <row r="6717" customFormat="false" ht="14.25" hidden="false" customHeight="false" outlineLevel="0" collapsed="false">
      <c r="H6717" s="10"/>
      <c r="N6717" s="0" t="n">
        <v>1.35</v>
      </c>
    </row>
    <row r="6718" customFormat="false" ht="14.25" hidden="false" customHeight="false" outlineLevel="0" collapsed="false">
      <c r="H6718" s="10"/>
      <c r="N6718" s="0" t="n">
        <v>2.15</v>
      </c>
    </row>
    <row r="6719" customFormat="false" ht="14.25" hidden="false" customHeight="false" outlineLevel="0" collapsed="false">
      <c r="H6719" s="10"/>
      <c r="N6719" s="0" t="n">
        <v>28.66</v>
      </c>
    </row>
    <row r="6720" customFormat="false" ht="14.25" hidden="false" customHeight="false" outlineLevel="0" collapsed="false">
      <c r="H6720" s="10"/>
      <c r="N6720" s="0" t="n">
        <v>1.44</v>
      </c>
    </row>
    <row r="6721" customFormat="false" ht="14.25" hidden="false" customHeight="false" outlineLevel="0" collapsed="false">
      <c r="H6721" s="10"/>
      <c r="N6721" s="0" t="n">
        <v>2.41</v>
      </c>
    </row>
    <row r="6722" customFormat="false" ht="14.25" hidden="false" customHeight="false" outlineLevel="0" collapsed="false">
      <c r="H6722" s="10"/>
      <c r="N6722" s="0" t="n">
        <v>3.89</v>
      </c>
    </row>
    <row r="6723" customFormat="false" ht="14.25" hidden="false" customHeight="false" outlineLevel="0" collapsed="false">
      <c r="H6723" s="10"/>
      <c r="N6723" s="0" t="n">
        <v>1.35</v>
      </c>
    </row>
    <row r="6724" customFormat="false" ht="14.25" hidden="false" customHeight="false" outlineLevel="0" collapsed="false">
      <c r="H6724" s="10"/>
      <c r="N6724" s="0" t="n">
        <v>1.5</v>
      </c>
    </row>
    <row r="6725" customFormat="false" ht="14.25" hidden="false" customHeight="false" outlineLevel="0" collapsed="false">
      <c r="H6725" s="10"/>
      <c r="N6725" s="0" t="n">
        <v>1.03</v>
      </c>
    </row>
    <row r="6726" customFormat="false" ht="14.25" hidden="false" customHeight="false" outlineLevel="0" collapsed="false">
      <c r="H6726" s="10"/>
      <c r="N6726" s="0" t="n">
        <v>1.23</v>
      </c>
    </row>
    <row r="6727" customFormat="false" ht="14.25" hidden="false" customHeight="false" outlineLevel="0" collapsed="false">
      <c r="H6727" s="10"/>
      <c r="N6727" s="0" t="n">
        <v>12.93</v>
      </c>
    </row>
    <row r="6728" customFormat="false" ht="14.25" hidden="false" customHeight="false" outlineLevel="0" collapsed="false">
      <c r="H6728" s="10"/>
      <c r="N6728" s="0" t="n">
        <v>27.51</v>
      </c>
    </row>
    <row r="6729" customFormat="false" ht="14.25" hidden="false" customHeight="false" outlineLevel="0" collapsed="false">
      <c r="H6729" s="10"/>
      <c r="N6729" s="0" t="n">
        <v>2.33</v>
      </c>
    </row>
    <row r="6730" customFormat="false" ht="14.25" hidden="false" customHeight="false" outlineLevel="0" collapsed="false">
      <c r="H6730" s="10"/>
      <c r="N6730" s="0" t="n">
        <v>14.24</v>
      </c>
    </row>
    <row r="6731" customFormat="false" ht="14.25" hidden="false" customHeight="false" outlineLevel="0" collapsed="false">
      <c r="H6731" s="10"/>
      <c r="N6731" s="0" t="n">
        <v>3.08</v>
      </c>
    </row>
    <row r="6732" customFormat="false" ht="14.25" hidden="false" customHeight="false" outlineLevel="0" collapsed="false">
      <c r="H6732" s="10"/>
      <c r="N6732" s="0" t="n">
        <v>1.31</v>
      </c>
    </row>
    <row r="6733" customFormat="false" ht="14.25" hidden="false" customHeight="false" outlineLevel="0" collapsed="false">
      <c r="H6733" s="10"/>
      <c r="N6733" s="0" t="n">
        <v>2.31</v>
      </c>
    </row>
    <row r="6734" customFormat="false" ht="14.25" hidden="false" customHeight="false" outlineLevel="0" collapsed="false">
      <c r="H6734" s="10"/>
      <c r="N6734" s="0" t="n">
        <v>3.76</v>
      </c>
    </row>
    <row r="6735" customFormat="false" ht="14.25" hidden="false" customHeight="false" outlineLevel="0" collapsed="false">
      <c r="H6735" s="10"/>
      <c r="N6735" s="0" t="n">
        <v>2.66</v>
      </c>
    </row>
    <row r="6736" customFormat="false" ht="14.25" hidden="false" customHeight="false" outlineLevel="0" collapsed="false">
      <c r="H6736" s="10"/>
      <c r="N6736" s="0" t="n">
        <v>2.47</v>
      </c>
    </row>
    <row r="6737" customFormat="false" ht="14.25" hidden="false" customHeight="false" outlineLevel="0" collapsed="false">
      <c r="H6737" s="10"/>
      <c r="N6737" s="0" t="n">
        <v>3.34</v>
      </c>
    </row>
    <row r="6738" customFormat="false" ht="14.25" hidden="false" customHeight="false" outlineLevel="0" collapsed="false">
      <c r="H6738" s="10"/>
      <c r="N6738" s="0" t="n">
        <v>4.44</v>
      </c>
    </row>
    <row r="6739" customFormat="false" ht="14.25" hidden="false" customHeight="false" outlineLevel="0" collapsed="false">
      <c r="H6739" s="10"/>
      <c r="N6739" s="0" t="n">
        <v>1.08</v>
      </c>
    </row>
    <row r="6740" customFormat="false" ht="14.25" hidden="false" customHeight="false" outlineLevel="0" collapsed="false">
      <c r="H6740" s="10"/>
      <c r="N6740" s="0" t="n">
        <v>8.13</v>
      </c>
    </row>
    <row r="6741" customFormat="false" ht="14.25" hidden="false" customHeight="false" outlineLevel="0" collapsed="false">
      <c r="H6741" s="10"/>
      <c r="N6741" s="0" t="n">
        <v>7.32</v>
      </c>
    </row>
    <row r="6742" customFormat="false" ht="14.25" hidden="false" customHeight="false" outlineLevel="0" collapsed="false">
      <c r="H6742" s="10"/>
      <c r="N6742" s="0" t="n">
        <v>1.39</v>
      </c>
    </row>
    <row r="6743" customFormat="false" ht="14.25" hidden="false" customHeight="false" outlineLevel="0" collapsed="false">
      <c r="H6743" s="10"/>
      <c r="N6743" s="0" t="n">
        <v>1.06</v>
      </c>
    </row>
    <row r="6744" customFormat="false" ht="14.25" hidden="false" customHeight="false" outlineLevel="0" collapsed="false">
      <c r="H6744" s="10"/>
      <c r="N6744" s="0" t="n">
        <v>0</v>
      </c>
    </row>
    <row r="6745" customFormat="false" ht="14.25" hidden="false" customHeight="false" outlineLevel="0" collapsed="false">
      <c r="H6745" s="10"/>
      <c r="N6745" s="0" t="n">
        <v>17.67</v>
      </c>
    </row>
    <row r="6746" customFormat="false" ht="14.25" hidden="false" customHeight="false" outlineLevel="0" collapsed="false">
      <c r="H6746" s="10"/>
      <c r="N6746" s="0" t="n">
        <v>6.9</v>
      </c>
    </row>
    <row r="6747" customFormat="false" ht="14.25" hidden="false" customHeight="false" outlineLevel="0" collapsed="false">
      <c r="H6747" s="10"/>
      <c r="N6747" s="0" t="n">
        <v>1.58</v>
      </c>
    </row>
    <row r="6748" customFormat="false" ht="14.25" hidden="false" customHeight="false" outlineLevel="0" collapsed="false">
      <c r="H6748" s="10"/>
      <c r="N6748" s="0" t="n">
        <v>1.68</v>
      </c>
    </row>
    <row r="6749" customFormat="false" ht="14.25" hidden="false" customHeight="false" outlineLevel="0" collapsed="false">
      <c r="H6749" s="10"/>
      <c r="N6749" s="0" t="n">
        <v>249.72</v>
      </c>
    </row>
    <row r="6750" customFormat="false" ht="14.25" hidden="false" customHeight="false" outlineLevel="0" collapsed="false">
      <c r="H6750" s="10"/>
      <c r="N6750" s="0" t="n">
        <v>1.74</v>
      </c>
    </row>
    <row r="6751" customFormat="false" ht="14.25" hidden="false" customHeight="false" outlineLevel="0" collapsed="false">
      <c r="H6751" s="10"/>
      <c r="N6751" s="0" t="n">
        <v>2.06</v>
      </c>
    </row>
    <row r="6752" customFormat="false" ht="14.25" hidden="false" customHeight="false" outlineLevel="0" collapsed="false">
      <c r="H6752" s="10"/>
      <c r="N6752" s="0" t="n">
        <v>3.24</v>
      </c>
    </row>
    <row r="6753" customFormat="false" ht="14.25" hidden="false" customHeight="false" outlineLevel="0" collapsed="false">
      <c r="H6753" s="10"/>
      <c r="N6753" s="0" t="n">
        <v>1.87</v>
      </c>
    </row>
    <row r="6754" customFormat="false" ht="14.25" hidden="false" customHeight="false" outlineLevel="0" collapsed="false">
      <c r="H6754" s="10"/>
      <c r="N6754" s="0" t="n">
        <v>1.35</v>
      </c>
    </row>
    <row r="6755" customFormat="false" ht="14.25" hidden="false" customHeight="false" outlineLevel="0" collapsed="false">
      <c r="H6755" s="10"/>
      <c r="N6755" s="0" t="n">
        <v>1.82</v>
      </c>
    </row>
    <row r="6756" customFormat="false" ht="14.25" hidden="false" customHeight="false" outlineLevel="0" collapsed="false">
      <c r="H6756" s="10"/>
      <c r="N6756" s="0" t="n">
        <v>2.95</v>
      </c>
    </row>
    <row r="6757" customFormat="false" ht="14.25" hidden="false" customHeight="false" outlineLevel="0" collapsed="false">
      <c r="H6757" s="10"/>
      <c r="N6757" s="0" t="n">
        <v>14.32</v>
      </c>
    </row>
    <row r="6758" customFormat="false" ht="14.25" hidden="false" customHeight="false" outlineLevel="0" collapsed="false">
      <c r="H6758" s="10"/>
      <c r="N6758" s="0" t="n">
        <v>1.26</v>
      </c>
    </row>
    <row r="6759" customFormat="false" ht="14.25" hidden="false" customHeight="false" outlineLevel="0" collapsed="false">
      <c r="H6759" s="10"/>
      <c r="N6759" s="0" t="n">
        <v>34.06</v>
      </c>
    </row>
    <row r="6760" customFormat="false" ht="14.25" hidden="false" customHeight="false" outlineLevel="0" collapsed="false">
      <c r="H6760" s="10"/>
      <c r="N6760" s="0" t="n">
        <v>1.07</v>
      </c>
    </row>
    <row r="6761" customFormat="false" ht="14.25" hidden="false" customHeight="false" outlineLevel="0" collapsed="false">
      <c r="H6761" s="10"/>
      <c r="N6761" s="0" t="n">
        <v>3.46</v>
      </c>
    </row>
    <row r="6762" customFormat="false" ht="14.25" hidden="false" customHeight="false" outlineLevel="0" collapsed="false">
      <c r="H6762" s="10"/>
      <c r="N6762" s="0" t="n">
        <v>1.5</v>
      </c>
    </row>
    <row r="6763" customFormat="false" ht="14.25" hidden="false" customHeight="false" outlineLevel="0" collapsed="false">
      <c r="H6763" s="10"/>
      <c r="N6763" s="0" t="n">
        <v>1.4</v>
      </c>
    </row>
    <row r="6764" customFormat="false" ht="14.25" hidden="false" customHeight="false" outlineLevel="0" collapsed="false">
      <c r="H6764" s="10"/>
      <c r="N6764" s="0" t="n">
        <v>2.95</v>
      </c>
    </row>
    <row r="6765" customFormat="false" ht="14.25" hidden="false" customHeight="false" outlineLevel="0" collapsed="false">
      <c r="H6765" s="10"/>
      <c r="N6765" s="0" t="n">
        <v>4.39</v>
      </c>
    </row>
    <row r="6766" customFormat="false" ht="14.25" hidden="false" customHeight="false" outlineLevel="0" collapsed="false">
      <c r="H6766" s="10"/>
      <c r="N6766" s="0" t="n">
        <v>3.43</v>
      </c>
    </row>
    <row r="6767" customFormat="false" ht="14.25" hidden="false" customHeight="false" outlineLevel="0" collapsed="false">
      <c r="H6767" s="10"/>
      <c r="N6767" s="0" t="n">
        <v>2.35</v>
      </c>
    </row>
    <row r="6768" customFormat="false" ht="14.25" hidden="false" customHeight="false" outlineLevel="0" collapsed="false">
      <c r="H6768" s="10"/>
      <c r="N6768" s="0" t="n">
        <v>1.05</v>
      </c>
    </row>
    <row r="6769" customFormat="false" ht="14.25" hidden="false" customHeight="false" outlineLevel="0" collapsed="false">
      <c r="H6769" s="10"/>
      <c r="N6769" s="0" t="n">
        <v>3.1</v>
      </c>
    </row>
    <row r="6770" customFormat="false" ht="14.25" hidden="false" customHeight="false" outlineLevel="0" collapsed="false">
      <c r="H6770" s="10"/>
      <c r="N6770" s="0" t="n">
        <v>1.12</v>
      </c>
    </row>
    <row r="6771" customFormat="false" ht="14.25" hidden="false" customHeight="false" outlineLevel="0" collapsed="false">
      <c r="H6771" s="10"/>
      <c r="N6771" s="0" t="n">
        <v>1.33</v>
      </c>
    </row>
    <row r="6772" customFormat="false" ht="14.25" hidden="false" customHeight="false" outlineLevel="0" collapsed="false">
      <c r="H6772" s="10"/>
      <c r="N6772" s="0" t="n">
        <v>1.1</v>
      </c>
    </row>
    <row r="6773" customFormat="false" ht="14.25" hidden="false" customHeight="false" outlineLevel="0" collapsed="false">
      <c r="H6773" s="10"/>
      <c r="N6773" s="0" t="n">
        <v>1.01</v>
      </c>
    </row>
    <row r="6774" customFormat="false" ht="14.25" hidden="false" customHeight="false" outlineLevel="0" collapsed="false">
      <c r="H6774" s="10"/>
      <c r="N6774" s="0" t="n">
        <v>1.23</v>
      </c>
    </row>
    <row r="6775" customFormat="false" ht="14.25" hidden="false" customHeight="false" outlineLevel="0" collapsed="false">
      <c r="H6775" s="10"/>
      <c r="N6775" s="0" t="n">
        <v>1.08</v>
      </c>
    </row>
    <row r="6776" customFormat="false" ht="14.25" hidden="false" customHeight="false" outlineLevel="0" collapsed="false">
      <c r="H6776" s="10"/>
      <c r="N6776" s="0" t="n">
        <v>6.06</v>
      </c>
    </row>
    <row r="6777" customFormat="false" ht="14.25" hidden="false" customHeight="false" outlineLevel="0" collapsed="false">
      <c r="H6777" s="10"/>
      <c r="N6777" s="0" t="n">
        <v>4.8</v>
      </c>
    </row>
    <row r="6778" customFormat="false" ht="14.25" hidden="false" customHeight="false" outlineLevel="0" collapsed="false">
      <c r="H6778" s="10"/>
      <c r="N6778" s="0" t="n">
        <v>2.76</v>
      </c>
    </row>
    <row r="6779" customFormat="false" ht="14.25" hidden="false" customHeight="false" outlineLevel="0" collapsed="false">
      <c r="H6779" s="10"/>
      <c r="N6779" s="0" t="n">
        <v>1</v>
      </c>
    </row>
    <row r="6780" customFormat="false" ht="14.25" hidden="false" customHeight="false" outlineLevel="0" collapsed="false">
      <c r="H6780" s="10"/>
      <c r="N6780" s="0" t="n">
        <v>3.84</v>
      </c>
    </row>
    <row r="6781" customFormat="false" ht="14.25" hidden="false" customHeight="false" outlineLevel="0" collapsed="false">
      <c r="H6781" s="10"/>
      <c r="N6781" s="0" t="n">
        <v>1.19</v>
      </c>
    </row>
    <row r="6782" customFormat="false" ht="14.25" hidden="false" customHeight="false" outlineLevel="0" collapsed="false">
      <c r="H6782" s="10"/>
      <c r="N6782" s="0" t="n">
        <v>9.66</v>
      </c>
    </row>
    <row r="6783" customFormat="false" ht="14.25" hidden="false" customHeight="false" outlineLevel="0" collapsed="false">
      <c r="H6783" s="10"/>
      <c r="N6783" s="0" t="n">
        <v>1.02</v>
      </c>
    </row>
    <row r="6784" customFormat="false" ht="14.25" hidden="false" customHeight="false" outlineLevel="0" collapsed="false">
      <c r="H6784" s="10"/>
      <c r="N6784" s="0" t="n">
        <v>1.1</v>
      </c>
    </row>
    <row r="6785" customFormat="false" ht="14.25" hidden="false" customHeight="false" outlineLevel="0" collapsed="false">
      <c r="H6785" s="10"/>
      <c r="N6785" s="0" t="n">
        <v>6.57</v>
      </c>
    </row>
    <row r="6786" customFormat="false" ht="14.25" hidden="false" customHeight="false" outlineLevel="0" collapsed="false">
      <c r="H6786" s="10"/>
      <c r="N6786" s="0" t="n">
        <v>2.95</v>
      </c>
    </row>
    <row r="6787" customFormat="false" ht="14.25" hidden="false" customHeight="false" outlineLevel="0" collapsed="false">
      <c r="H6787" s="10"/>
      <c r="N6787" s="0" t="n">
        <v>1.51</v>
      </c>
    </row>
    <row r="6788" customFormat="false" ht="14.25" hidden="false" customHeight="false" outlineLevel="0" collapsed="false">
      <c r="H6788" s="10"/>
      <c r="N6788" s="0" t="n">
        <v>1.07</v>
      </c>
    </row>
    <row r="6789" customFormat="false" ht="14.25" hidden="false" customHeight="false" outlineLevel="0" collapsed="false">
      <c r="H6789" s="10"/>
      <c r="N6789" s="0" t="n">
        <v>1.19</v>
      </c>
    </row>
    <row r="6790" customFormat="false" ht="14.25" hidden="false" customHeight="false" outlineLevel="0" collapsed="false">
      <c r="H6790" s="10"/>
      <c r="N6790" s="0" t="n">
        <v>1.2</v>
      </c>
    </row>
    <row r="6791" customFormat="false" ht="14.25" hidden="false" customHeight="false" outlineLevel="0" collapsed="false">
      <c r="H6791" s="10"/>
      <c r="N6791" s="0" t="n">
        <v>2.66</v>
      </c>
    </row>
    <row r="6792" customFormat="false" ht="14.25" hidden="false" customHeight="false" outlineLevel="0" collapsed="false">
      <c r="H6792" s="10"/>
      <c r="N6792" s="0" t="n">
        <v>1.22</v>
      </c>
    </row>
    <row r="6793" customFormat="false" ht="14.25" hidden="false" customHeight="false" outlineLevel="0" collapsed="false">
      <c r="H6793" s="10"/>
      <c r="N6793" s="0" t="n">
        <v>1.2</v>
      </c>
    </row>
    <row r="6794" customFormat="false" ht="14.25" hidden="false" customHeight="false" outlineLevel="0" collapsed="false">
      <c r="H6794" s="10"/>
      <c r="N6794" s="0" t="n">
        <v>38.73</v>
      </c>
    </row>
    <row r="6795" customFormat="false" ht="14.25" hidden="false" customHeight="false" outlineLevel="0" collapsed="false">
      <c r="H6795" s="10"/>
      <c r="N6795" s="0" t="n">
        <v>2.44</v>
      </c>
    </row>
    <row r="6796" customFormat="false" ht="14.25" hidden="false" customHeight="false" outlineLevel="0" collapsed="false">
      <c r="H6796" s="10"/>
      <c r="N6796" s="0" t="n">
        <v>11.93</v>
      </c>
    </row>
    <row r="6797" customFormat="false" ht="14.25" hidden="false" customHeight="false" outlineLevel="0" collapsed="false">
      <c r="H6797" s="10"/>
      <c r="N6797" s="0" t="n">
        <v>1714.66</v>
      </c>
    </row>
    <row r="6798" customFormat="false" ht="14.25" hidden="false" customHeight="false" outlineLevel="0" collapsed="false">
      <c r="H6798" s="10"/>
      <c r="N6798" s="0" t="n">
        <v>1.02</v>
      </c>
    </row>
    <row r="6799" customFormat="false" ht="14.25" hidden="false" customHeight="false" outlineLevel="0" collapsed="false">
      <c r="H6799" s="10"/>
      <c r="N6799" s="0" t="n">
        <v>1.13</v>
      </c>
    </row>
    <row r="6800" customFormat="false" ht="14.25" hidden="false" customHeight="false" outlineLevel="0" collapsed="false">
      <c r="H6800" s="10"/>
      <c r="N6800" s="0" t="n">
        <v>1.1</v>
      </c>
    </row>
    <row r="6801" customFormat="false" ht="14.25" hidden="false" customHeight="false" outlineLevel="0" collapsed="false">
      <c r="H6801" s="10"/>
      <c r="N6801" s="0" t="n">
        <v>1.57</v>
      </c>
    </row>
    <row r="6802" customFormat="false" ht="14.25" hidden="false" customHeight="false" outlineLevel="0" collapsed="false">
      <c r="H6802" s="10"/>
      <c r="N6802" s="0" t="n">
        <v>1.28</v>
      </c>
    </row>
    <row r="6803" customFormat="false" ht="14.25" hidden="false" customHeight="false" outlineLevel="0" collapsed="false">
      <c r="H6803" s="10"/>
      <c r="N6803" s="0" t="n">
        <v>1.07</v>
      </c>
    </row>
    <row r="6804" customFormat="false" ht="14.25" hidden="false" customHeight="false" outlineLevel="0" collapsed="false">
      <c r="H6804" s="10"/>
      <c r="N6804" s="0" t="n">
        <v>7.96</v>
      </c>
    </row>
    <row r="6805" customFormat="false" ht="14.25" hidden="false" customHeight="false" outlineLevel="0" collapsed="false">
      <c r="H6805" s="10"/>
      <c r="N6805" s="0" t="n">
        <v>5.66</v>
      </c>
    </row>
    <row r="6806" customFormat="false" ht="14.25" hidden="false" customHeight="false" outlineLevel="0" collapsed="false">
      <c r="H6806" s="10"/>
      <c r="N6806" s="0" t="n">
        <v>2.29</v>
      </c>
    </row>
    <row r="6807" customFormat="false" ht="14.25" hidden="false" customHeight="false" outlineLevel="0" collapsed="false">
      <c r="H6807" s="10"/>
      <c r="N6807" s="0" t="n">
        <v>1.25</v>
      </c>
    </row>
    <row r="6808" customFormat="false" ht="14.25" hidden="false" customHeight="false" outlineLevel="0" collapsed="false">
      <c r="H6808" s="10"/>
      <c r="N6808" s="0" t="n">
        <v>2.8</v>
      </c>
    </row>
    <row r="6809" customFormat="false" ht="14.25" hidden="false" customHeight="false" outlineLevel="0" collapsed="false">
      <c r="H6809" s="10"/>
      <c r="N6809" s="0" t="n">
        <v>1</v>
      </c>
    </row>
    <row r="6810" customFormat="false" ht="14.25" hidden="false" customHeight="false" outlineLevel="0" collapsed="false">
      <c r="H6810" s="10"/>
      <c r="N6810" s="0" t="n">
        <v>1.01</v>
      </c>
    </row>
    <row r="6811" customFormat="false" ht="14.25" hidden="false" customHeight="false" outlineLevel="0" collapsed="false">
      <c r="H6811" s="10"/>
      <c r="N6811" s="0" t="n">
        <v>2.21</v>
      </c>
    </row>
    <row r="6812" customFormat="false" ht="14.25" hidden="false" customHeight="false" outlineLevel="0" collapsed="false">
      <c r="H6812" s="10"/>
      <c r="N6812" s="0" t="n">
        <v>1.92</v>
      </c>
    </row>
    <row r="6813" customFormat="false" ht="14.25" hidden="false" customHeight="false" outlineLevel="0" collapsed="false">
      <c r="H6813" s="10"/>
      <c r="N6813" s="0" t="n">
        <v>1.76</v>
      </c>
    </row>
    <row r="6814" customFormat="false" ht="14.25" hidden="false" customHeight="false" outlineLevel="0" collapsed="false">
      <c r="H6814" s="10"/>
      <c r="N6814" s="0" t="n">
        <v>1.08</v>
      </c>
    </row>
    <row r="6815" customFormat="false" ht="14.25" hidden="false" customHeight="false" outlineLevel="0" collapsed="false">
      <c r="H6815" s="10"/>
      <c r="N6815" s="0" t="n">
        <v>1.53</v>
      </c>
    </row>
    <row r="6816" customFormat="false" ht="14.25" hidden="false" customHeight="false" outlineLevel="0" collapsed="false">
      <c r="H6816" s="10"/>
      <c r="N6816" s="0" t="n">
        <v>4.49</v>
      </c>
    </row>
    <row r="6817" customFormat="false" ht="14.25" hidden="false" customHeight="false" outlineLevel="0" collapsed="false">
      <c r="H6817" s="10"/>
      <c r="N6817" s="0" t="n">
        <v>1.29</v>
      </c>
    </row>
    <row r="6818" customFormat="false" ht="14.25" hidden="false" customHeight="false" outlineLevel="0" collapsed="false">
      <c r="H6818" s="10"/>
      <c r="N6818" s="0" t="n">
        <v>5.72</v>
      </c>
    </row>
    <row r="6819" customFormat="false" ht="14.25" hidden="false" customHeight="false" outlineLevel="0" collapsed="false">
      <c r="H6819" s="10"/>
      <c r="N6819" s="0" t="n">
        <v>1.36</v>
      </c>
    </row>
    <row r="6820" customFormat="false" ht="14.25" hidden="false" customHeight="false" outlineLevel="0" collapsed="false">
      <c r="H6820" s="10"/>
      <c r="N6820" s="0" t="n">
        <v>2.27</v>
      </c>
    </row>
    <row r="6821" customFormat="false" ht="14.25" hidden="false" customHeight="false" outlineLevel="0" collapsed="false">
      <c r="H6821" s="10"/>
      <c r="N6821" s="0" t="n">
        <v>1.2</v>
      </c>
    </row>
    <row r="6822" customFormat="false" ht="14.25" hidden="false" customHeight="false" outlineLevel="0" collapsed="false">
      <c r="H6822" s="10"/>
      <c r="N6822" s="0" t="n">
        <v>1.14</v>
      </c>
    </row>
    <row r="6823" customFormat="false" ht="14.25" hidden="false" customHeight="false" outlineLevel="0" collapsed="false">
      <c r="H6823" s="10"/>
      <c r="N6823" s="0" t="n">
        <v>1.01</v>
      </c>
    </row>
    <row r="6824" customFormat="false" ht="14.25" hidden="false" customHeight="false" outlineLevel="0" collapsed="false">
      <c r="H6824" s="10"/>
      <c r="N6824" s="0" t="n">
        <v>3.66</v>
      </c>
    </row>
    <row r="6825" customFormat="false" ht="14.25" hidden="false" customHeight="false" outlineLevel="0" collapsed="false">
      <c r="H6825" s="10"/>
      <c r="N6825" s="0" t="n">
        <v>1.22</v>
      </c>
    </row>
    <row r="6826" customFormat="false" ht="14.25" hidden="false" customHeight="false" outlineLevel="0" collapsed="false">
      <c r="H6826" s="10"/>
      <c r="N6826" s="0" t="n">
        <v>7.65</v>
      </c>
    </row>
    <row r="6827" customFormat="false" ht="14.25" hidden="false" customHeight="false" outlineLevel="0" collapsed="false">
      <c r="H6827" s="10"/>
      <c r="N6827" s="0" t="n">
        <v>33.99</v>
      </c>
    </row>
    <row r="6828" customFormat="false" ht="14.25" hidden="false" customHeight="false" outlineLevel="0" collapsed="false">
      <c r="H6828" s="10"/>
      <c r="N6828" s="0" t="n">
        <v>2.8</v>
      </c>
    </row>
    <row r="6829" customFormat="false" ht="14.25" hidden="false" customHeight="false" outlineLevel="0" collapsed="false">
      <c r="H6829" s="10"/>
      <c r="N6829" s="0" t="n">
        <v>3.73</v>
      </c>
    </row>
    <row r="6830" customFormat="false" ht="14.25" hidden="false" customHeight="false" outlineLevel="0" collapsed="false">
      <c r="H6830" s="10"/>
      <c r="N6830" s="0" t="n">
        <v>16.62</v>
      </c>
    </row>
    <row r="6831" customFormat="false" ht="14.25" hidden="false" customHeight="false" outlineLevel="0" collapsed="false">
      <c r="H6831" s="10"/>
      <c r="N6831" s="0" t="n">
        <v>1.07</v>
      </c>
    </row>
    <row r="6832" customFormat="false" ht="14.25" hidden="false" customHeight="false" outlineLevel="0" collapsed="false">
      <c r="H6832" s="10"/>
      <c r="N6832" s="0" t="n">
        <v>4.87</v>
      </c>
    </row>
    <row r="6833" customFormat="false" ht="14.25" hidden="false" customHeight="false" outlineLevel="0" collapsed="false">
      <c r="H6833" s="10"/>
      <c r="N6833" s="0" t="n">
        <v>3.77</v>
      </c>
    </row>
    <row r="6834" customFormat="false" ht="14.25" hidden="false" customHeight="false" outlineLevel="0" collapsed="false">
      <c r="H6834" s="10"/>
      <c r="N6834" s="0" t="n">
        <v>16.39</v>
      </c>
    </row>
    <row r="6835" customFormat="false" ht="14.25" hidden="false" customHeight="false" outlineLevel="0" collapsed="false">
      <c r="H6835" s="10"/>
      <c r="N6835" s="0" t="n">
        <v>3.05</v>
      </c>
    </row>
    <row r="6836" customFormat="false" ht="14.25" hidden="false" customHeight="false" outlineLevel="0" collapsed="false">
      <c r="H6836" s="10"/>
      <c r="N6836" s="0" t="n">
        <v>2.12</v>
      </c>
    </row>
    <row r="6837" customFormat="false" ht="14.25" hidden="false" customHeight="false" outlineLevel="0" collapsed="false">
      <c r="H6837" s="10"/>
      <c r="N6837" s="0" t="n">
        <v>1.51</v>
      </c>
    </row>
    <row r="6838" customFormat="false" ht="14.25" hidden="false" customHeight="false" outlineLevel="0" collapsed="false">
      <c r="H6838" s="10"/>
      <c r="N6838" s="0" t="n">
        <v>2.96</v>
      </c>
    </row>
    <row r="6839" customFormat="false" ht="14.25" hidden="false" customHeight="false" outlineLevel="0" collapsed="false">
      <c r="H6839" s="10"/>
      <c r="N6839" s="0" t="n">
        <v>1.12</v>
      </c>
    </row>
    <row r="6840" customFormat="false" ht="14.25" hidden="false" customHeight="false" outlineLevel="0" collapsed="false">
      <c r="H6840" s="10"/>
      <c r="N6840" s="0" t="n">
        <v>1.67</v>
      </c>
    </row>
    <row r="6841" customFormat="false" ht="14.25" hidden="false" customHeight="false" outlineLevel="0" collapsed="false">
      <c r="H6841" s="10"/>
      <c r="N6841" s="0" t="n">
        <v>1.57</v>
      </c>
    </row>
    <row r="6842" customFormat="false" ht="14.25" hidden="false" customHeight="false" outlineLevel="0" collapsed="false">
      <c r="H6842" s="10"/>
      <c r="N6842" s="0" t="n">
        <v>1.32</v>
      </c>
    </row>
    <row r="6843" customFormat="false" ht="14.25" hidden="false" customHeight="false" outlineLevel="0" collapsed="false">
      <c r="H6843" s="10"/>
      <c r="N6843" s="0" t="n">
        <v>2.53</v>
      </c>
    </row>
    <row r="6844" customFormat="false" ht="14.25" hidden="false" customHeight="false" outlineLevel="0" collapsed="false">
      <c r="H6844" s="10"/>
      <c r="N6844" s="0" t="n">
        <v>1.32</v>
      </c>
    </row>
    <row r="6845" customFormat="false" ht="14.25" hidden="false" customHeight="false" outlineLevel="0" collapsed="false">
      <c r="H6845" s="10"/>
      <c r="N6845" s="0" t="n">
        <v>2.17</v>
      </c>
    </row>
    <row r="6846" customFormat="false" ht="14.25" hidden="false" customHeight="false" outlineLevel="0" collapsed="false">
      <c r="H6846" s="10"/>
      <c r="N6846" s="0" t="n">
        <v>2.36</v>
      </c>
    </row>
    <row r="6847" customFormat="false" ht="14.25" hidden="false" customHeight="false" outlineLevel="0" collapsed="false">
      <c r="H6847" s="10"/>
      <c r="N6847" s="0" t="n">
        <v>2.93</v>
      </c>
    </row>
    <row r="6848" customFormat="false" ht="14.25" hidden="false" customHeight="false" outlineLevel="0" collapsed="false">
      <c r="H6848" s="10"/>
      <c r="N6848" s="0" t="n">
        <v>15.79</v>
      </c>
    </row>
    <row r="6849" customFormat="false" ht="14.25" hidden="false" customHeight="false" outlineLevel="0" collapsed="false">
      <c r="H6849" s="10"/>
      <c r="N6849" s="0" t="n">
        <v>1.16</v>
      </c>
    </row>
    <row r="6850" customFormat="false" ht="14.25" hidden="false" customHeight="false" outlineLevel="0" collapsed="false">
      <c r="H6850" s="10"/>
      <c r="N6850" s="0" t="n">
        <v>2.81</v>
      </c>
    </row>
    <row r="6851" customFormat="false" ht="14.25" hidden="false" customHeight="false" outlineLevel="0" collapsed="false">
      <c r="H6851" s="10"/>
      <c r="N6851" s="0" t="n">
        <v>7.27</v>
      </c>
    </row>
    <row r="6852" customFormat="false" ht="14.25" hidden="false" customHeight="false" outlineLevel="0" collapsed="false">
      <c r="H6852" s="10"/>
      <c r="N6852" s="0" t="n">
        <v>4.63</v>
      </c>
    </row>
    <row r="6853" customFormat="false" ht="14.25" hidden="false" customHeight="false" outlineLevel="0" collapsed="false">
      <c r="H6853" s="10"/>
      <c r="N6853" s="0" t="n">
        <v>3.27</v>
      </c>
    </row>
    <row r="6854" customFormat="false" ht="14.25" hidden="false" customHeight="false" outlineLevel="0" collapsed="false">
      <c r="H6854" s="10"/>
      <c r="N6854" s="0" t="n">
        <v>7.6</v>
      </c>
    </row>
    <row r="6855" customFormat="false" ht="14.25" hidden="false" customHeight="false" outlineLevel="0" collapsed="false">
      <c r="H6855" s="10"/>
      <c r="N6855" s="0" t="n">
        <v>4.35</v>
      </c>
    </row>
    <row r="6856" customFormat="false" ht="14.25" hidden="false" customHeight="false" outlineLevel="0" collapsed="false">
      <c r="H6856" s="10"/>
      <c r="N6856" s="0" t="n">
        <v>1.36</v>
      </c>
    </row>
    <row r="6857" customFormat="false" ht="14.25" hidden="false" customHeight="false" outlineLevel="0" collapsed="false">
      <c r="H6857" s="10"/>
      <c r="N6857" s="0" t="n">
        <v>1.04</v>
      </c>
    </row>
    <row r="6858" customFormat="false" ht="14.25" hidden="false" customHeight="false" outlineLevel="0" collapsed="false">
      <c r="H6858" s="10"/>
      <c r="N6858" s="0" t="n">
        <v>2.15</v>
      </c>
    </row>
    <row r="6859" customFormat="false" ht="14.25" hidden="false" customHeight="false" outlineLevel="0" collapsed="false">
      <c r="H6859" s="10"/>
      <c r="N6859" s="0" t="n">
        <v>1.14</v>
      </c>
    </row>
    <row r="6860" customFormat="false" ht="14.25" hidden="false" customHeight="false" outlineLevel="0" collapsed="false">
      <c r="H6860" s="10"/>
      <c r="N6860" s="0" t="n">
        <v>1.17</v>
      </c>
    </row>
    <row r="6861" customFormat="false" ht="14.25" hidden="false" customHeight="false" outlineLevel="0" collapsed="false">
      <c r="H6861" s="10"/>
      <c r="N6861" s="0" t="n">
        <v>1.01</v>
      </c>
    </row>
    <row r="6862" customFormat="false" ht="14.25" hidden="false" customHeight="false" outlineLevel="0" collapsed="false">
      <c r="H6862" s="10"/>
      <c r="N6862" s="0" t="n">
        <v>1.77</v>
      </c>
    </row>
    <row r="6863" customFormat="false" ht="14.25" hidden="false" customHeight="false" outlineLevel="0" collapsed="false">
      <c r="H6863" s="10"/>
      <c r="N6863" s="0" t="n">
        <v>2.58</v>
      </c>
    </row>
    <row r="6864" customFormat="false" ht="14.25" hidden="false" customHeight="false" outlineLevel="0" collapsed="false">
      <c r="H6864" s="10"/>
      <c r="N6864" s="0" t="n">
        <v>1.53</v>
      </c>
    </row>
    <row r="6865" customFormat="false" ht="14.25" hidden="false" customHeight="false" outlineLevel="0" collapsed="false">
      <c r="H6865" s="10"/>
      <c r="N6865" s="0" t="n">
        <v>1.05</v>
      </c>
    </row>
    <row r="6866" customFormat="false" ht="14.25" hidden="false" customHeight="false" outlineLevel="0" collapsed="false">
      <c r="H6866" s="10"/>
      <c r="N6866" s="0" t="n">
        <v>1.13</v>
      </c>
    </row>
    <row r="6867" customFormat="false" ht="14.25" hidden="false" customHeight="false" outlineLevel="0" collapsed="false">
      <c r="H6867" s="10"/>
      <c r="N6867" s="0" t="n">
        <v>86.45</v>
      </c>
    </row>
    <row r="6868" customFormat="false" ht="14.25" hidden="false" customHeight="false" outlineLevel="0" collapsed="false">
      <c r="H6868" s="10"/>
      <c r="N6868" s="0" t="n">
        <v>5.22</v>
      </c>
    </row>
    <row r="6869" customFormat="false" ht="14.25" hidden="false" customHeight="false" outlineLevel="0" collapsed="false">
      <c r="H6869" s="10"/>
      <c r="N6869" s="0" t="n">
        <v>1.73</v>
      </c>
    </row>
    <row r="6870" customFormat="false" ht="14.25" hidden="false" customHeight="false" outlineLevel="0" collapsed="false">
      <c r="H6870" s="10"/>
      <c r="N6870" s="0" t="n">
        <v>1.37</v>
      </c>
    </row>
    <row r="6871" customFormat="false" ht="14.25" hidden="false" customHeight="false" outlineLevel="0" collapsed="false">
      <c r="H6871" s="10"/>
      <c r="N6871" s="0" t="n">
        <v>13.89</v>
      </c>
    </row>
    <row r="6872" customFormat="false" ht="14.25" hidden="false" customHeight="false" outlineLevel="0" collapsed="false">
      <c r="H6872" s="10"/>
      <c r="N6872" s="0" t="n">
        <v>1.2</v>
      </c>
    </row>
    <row r="6873" customFormat="false" ht="14.25" hidden="false" customHeight="false" outlineLevel="0" collapsed="false">
      <c r="H6873" s="10"/>
      <c r="N6873" s="0" t="n">
        <v>11.68</v>
      </c>
    </row>
    <row r="6874" customFormat="false" ht="14.25" hidden="false" customHeight="false" outlineLevel="0" collapsed="false">
      <c r="H6874" s="10"/>
      <c r="N6874" s="0" t="n">
        <v>2.59</v>
      </c>
    </row>
    <row r="6875" customFormat="false" ht="14.25" hidden="false" customHeight="false" outlineLevel="0" collapsed="false">
      <c r="H6875" s="10"/>
      <c r="N6875" s="0" t="n">
        <v>1.92</v>
      </c>
    </row>
    <row r="6876" customFormat="false" ht="14.25" hidden="false" customHeight="false" outlineLevel="0" collapsed="false">
      <c r="H6876" s="10"/>
      <c r="N6876" s="0" t="n">
        <v>1</v>
      </c>
    </row>
    <row r="6877" customFormat="false" ht="14.25" hidden="false" customHeight="false" outlineLevel="0" collapsed="false">
      <c r="H6877" s="10"/>
      <c r="N6877" s="0" t="n">
        <v>1.01</v>
      </c>
    </row>
    <row r="6878" customFormat="false" ht="14.25" hidden="false" customHeight="false" outlineLevel="0" collapsed="false">
      <c r="H6878" s="10"/>
      <c r="N6878" s="0" t="n">
        <v>2.42</v>
      </c>
    </row>
    <row r="6879" customFormat="false" ht="14.25" hidden="false" customHeight="false" outlineLevel="0" collapsed="false">
      <c r="H6879" s="10"/>
      <c r="N6879" s="0" t="n">
        <v>1.05</v>
      </c>
    </row>
    <row r="6880" customFormat="false" ht="14.25" hidden="false" customHeight="false" outlineLevel="0" collapsed="false">
      <c r="H6880" s="10"/>
      <c r="N6880" s="0" t="n">
        <v>4.59</v>
      </c>
    </row>
    <row r="6881" customFormat="false" ht="14.25" hidden="false" customHeight="false" outlineLevel="0" collapsed="false">
      <c r="H6881" s="10"/>
      <c r="N6881" s="0" t="n">
        <v>1.02</v>
      </c>
    </row>
    <row r="6882" customFormat="false" ht="14.25" hidden="false" customHeight="false" outlineLevel="0" collapsed="false">
      <c r="H6882" s="10"/>
      <c r="N6882" s="0" t="n">
        <v>1.13</v>
      </c>
    </row>
    <row r="6883" customFormat="false" ht="14.25" hidden="false" customHeight="false" outlineLevel="0" collapsed="false">
      <c r="H6883" s="10"/>
      <c r="N6883" s="0" t="n">
        <v>1.03</v>
      </c>
    </row>
    <row r="6884" customFormat="false" ht="14.25" hidden="false" customHeight="false" outlineLevel="0" collapsed="false">
      <c r="H6884" s="10"/>
      <c r="N6884" s="0" t="n">
        <v>1.22</v>
      </c>
    </row>
    <row r="6885" customFormat="false" ht="14.25" hidden="false" customHeight="false" outlineLevel="0" collapsed="false">
      <c r="H6885" s="10"/>
      <c r="N6885" s="0" t="n">
        <v>1.2</v>
      </c>
    </row>
    <row r="6886" customFormat="false" ht="14.25" hidden="false" customHeight="false" outlineLevel="0" collapsed="false">
      <c r="H6886" s="10"/>
      <c r="N6886" s="0" t="n">
        <v>1.61</v>
      </c>
    </row>
    <row r="6887" customFormat="false" ht="14.25" hidden="false" customHeight="false" outlineLevel="0" collapsed="false">
      <c r="H6887" s="10"/>
      <c r="N6887" s="0" t="n">
        <v>7.78</v>
      </c>
    </row>
    <row r="6888" customFormat="false" ht="14.25" hidden="false" customHeight="false" outlineLevel="0" collapsed="false">
      <c r="H6888" s="10"/>
      <c r="N6888" s="0" t="n">
        <v>1.94</v>
      </c>
    </row>
    <row r="6889" customFormat="false" ht="14.25" hidden="false" customHeight="false" outlineLevel="0" collapsed="false">
      <c r="H6889" s="10"/>
      <c r="N6889" s="0" t="n">
        <v>1.49</v>
      </c>
    </row>
    <row r="6890" customFormat="false" ht="14.25" hidden="false" customHeight="false" outlineLevel="0" collapsed="false">
      <c r="H6890" s="10"/>
      <c r="N6890" s="0" t="n">
        <v>12.49</v>
      </c>
    </row>
    <row r="6891" customFormat="false" ht="14.25" hidden="false" customHeight="false" outlineLevel="0" collapsed="false">
      <c r="H6891" s="10"/>
      <c r="N6891" s="0" t="n">
        <v>2.07</v>
      </c>
    </row>
    <row r="6892" customFormat="false" ht="14.25" hidden="false" customHeight="false" outlineLevel="0" collapsed="false">
      <c r="H6892" s="10"/>
      <c r="N6892" s="0" t="n">
        <v>2.83</v>
      </c>
    </row>
    <row r="6893" customFormat="false" ht="14.25" hidden="false" customHeight="false" outlineLevel="0" collapsed="false">
      <c r="H6893" s="10"/>
      <c r="N6893" s="0" t="n">
        <v>1</v>
      </c>
    </row>
    <row r="6894" customFormat="false" ht="14.25" hidden="false" customHeight="false" outlineLevel="0" collapsed="false">
      <c r="H6894" s="10"/>
      <c r="N6894" s="0" t="n">
        <v>1.13</v>
      </c>
    </row>
    <row r="6895" customFormat="false" ht="14.25" hidden="false" customHeight="false" outlineLevel="0" collapsed="false">
      <c r="H6895" s="10"/>
      <c r="N6895" s="0" t="n">
        <v>2.23</v>
      </c>
    </row>
    <row r="6896" customFormat="false" ht="14.25" hidden="false" customHeight="false" outlineLevel="0" collapsed="false">
      <c r="H6896" s="10"/>
      <c r="N6896" s="0" t="n">
        <v>3.99</v>
      </c>
    </row>
    <row r="6897" customFormat="false" ht="14.25" hidden="false" customHeight="false" outlineLevel="0" collapsed="false">
      <c r="H6897" s="10"/>
      <c r="N6897" s="0" t="n">
        <v>1.12</v>
      </c>
    </row>
    <row r="6898" customFormat="false" ht="14.25" hidden="false" customHeight="false" outlineLevel="0" collapsed="false">
      <c r="H6898" s="10"/>
      <c r="N6898" s="0" t="n">
        <v>8.13</v>
      </c>
    </row>
    <row r="6899" customFormat="false" ht="14.25" hidden="false" customHeight="false" outlineLevel="0" collapsed="false">
      <c r="H6899" s="10"/>
      <c r="N6899" s="0" t="n">
        <v>3.75</v>
      </c>
    </row>
    <row r="6900" customFormat="false" ht="14.25" hidden="false" customHeight="false" outlineLevel="0" collapsed="false">
      <c r="H6900" s="10"/>
      <c r="N6900" s="0" t="n">
        <v>2.24</v>
      </c>
    </row>
    <row r="6901" customFormat="false" ht="14.25" hidden="false" customHeight="false" outlineLevel="0" collapsed="false">
      <c r="H6901" s="10"/>
      <c r="N6901" s="0" t="n">
        <v>2.41</v>
      </c>
    </row>
    <row r="6902" customFormat="false" ht="14.25" hidden="false" customHeight="false" outlineLevel="0" collapsed="false">
      <c r="H6902" s="10"/>
      <c r="N6902" s="0" t="n">
        <v>2.09</v>
      </c>
    </row>
    <row r="6903" customFormat="false" ht="14.25" hidden="false" customHeight="false" outlineLevel="0" collapsed="false">
      <c r="H6903" s="10"/>
      <c r="N6903" s="0" t="n">
        <v>2.42</v>
      </c>
    </row>
    <row r="6904" customFormat="false" ht="14.25" hidden="false" customHeight="false" outlineLevel="0" collapsed="false">
      <c r="H6904" s="10"/>
      <c r="N6904" s="0" t="n">
        <v>3.56</v>
      </c>
    </row>
    <row r="6905" customFormat="false" ht="14.25" hidden="false" customHeight="false" outlineLevel="0" collapsed="false">
      <c r="H6905" s="10"/>
      <c r="N6905" s="0" t="n">
        <v>1.22</v>
      </c>
    </row>
    <row r="6906" customFormat="false" ht="14.25" hidden="false" customHeight="false" outlineLevel="0" collapsed="false">
      <c r="H6906" s="10"/>
      <c r="N6906" s="0" t="n">
        <v>56.79</v>
      </c>
    </row>
    <row r="6907" customFormat="false" ht="14.25" hidden="false" customHeight="false" outlineLevel="0" collapsed="false">
      <c r="H6907" s="10"/>
      <c r="N6907" s="0" t="n">
        <v>1.06</v>
      </c>
    </row>
    <row r="6908" customFormat="false" ht="14.25" hidden="false" customHeight="false" outlineLevel="0" collapsed="false">
      <c r="H6908" s="10"/>
      <c r="N6908" s="0" t="n">
        <v>1.92</v>
      </c>
    </row>
    <row r="6909" customFormat="false" ht="14.25" hidden="false" customHeight="false" outlineLevel="0" collapsed="false">
      <c r="H6909" s="10"/>
      <c r="N6909" s="0" t="n">
        <v>1.06</v>
      </c>
    </row>
    <row r="6910" customFormat="false" ht="14.25" hidden="false" customHeight="false" outlineLevel="0" collapsed="false">
      <c r="H6910" s="10"/>
      <c r="N6910" s="0" t="n">
        <v>2.28</v>
      </c>
    </row>
    <row r="6911" customFormat="false" ht="14.25" hidden="false" customHeight="false" outlineLevel="0" collapsed="false">
      <c r="H6911" s="10"/>
      <c r="N6911" s="0" t="n">
        <v>1.17</v>
      </c>
    </row>
    <row r="6912" customFormat="false" ht="14.25" hidden="false" customHeight="false" outlineLevel="0" collapsed="false">
      <c r="H6912" s="10"/>
      <c r="N6912" s="0" t="n">
        <v>11.58</v>
      </c>
    </row>
    <row r="6913" customFormat="false" ht="14.25" hidden="false" customHeight="false" outlineLevel="0" collapsed="false">
      <c r="H6913" s="10"/>
      <c r="N6913" s="0" t="n">
        <v>1.29</v>
      </c>
    </row>
    <row r="6914" customFormat="false" ht="14.25" hidden="false" customHeight="false" outlineLevel="0" collapsed="false">
      <c r="H6914" s="10"/>
      <c r="N6914" s="0" t="n">
        <v>1.02</v>
      </c>
    </row>
    <row r="6915" customFormat="false" ht="14.25" hidden="false" customHeight="false" outlineLevel="0" collapsed="false">
      <c r="H6915" s="10"/>
      <c r="N6915" s="0" t="n">
        <v>4.33</v>
      </c>
    </row>
    <row r="6916" customFormat="false" ht="14.25" hidden="false" customHeight="false" outlineLevel="0" collapsed="false">
      <c r="H6916" s="10"/>
      <c r="N6916" s="0" t="n">
        <v>11.15</v>
      </c>
    </row>
    <row r="6917" customFormat="false" ht="14.25" hidden="false" customHeight="false" outlineLevel="0" collapsed="false">
      <c r="H6917" s="10"/>
      <c r="N6917" s="0" t="n">
        <v>1.63</v>
      </c>
    </row>
    <row r="6918" customFormat="false" ht="14.25" hidden="false" customHeight="false" outlineLevel="0" collapsed="false">
      <c r="H6918" s="10"/>
      <c r="N6918" s="0" t="n">
        <v>2.53</v>
      </c>
    </row>
    <row r="6919" customFormat="false" ht="14.25" hidden="false" customHeight="false" outlineLevel="0" collapsed="false">
      <c r="H6919" s="10"/>
      <c r="N6919" s="0" t="n">
        <v>2.55</v>
      </c>
    </row>
    <row r="6920" customFormat="false" ht="14.25" hidden="false" customHeight="false" outlineLevel="0" collapsed="false">
      <c r="H6920" s="10"/>
      <c r="N6920" s="0" t="n">
        <v>1.44</v>
      </c>
    </row>
    <row r="6921" customFormat="false" ht="14.25" hidden="false" customHeight="false" outlineLevel="0" collapsed="false">
      <c r="H6921" s="10"/>
      <c r="N6921" s="0" t="n">
        <v>1.42</v>
      </c>
    </row>
    <row r="6922" customFormat="false" ht="14.25" hidden="false" customHeight="false" outlineLevel="0" collapsed="false">
      <c r="H6922" s="10"/>
      <c r="N6922" s="0" t="n">
        <v>7.76</v>
      </c>
    </row>
    <row r="6923" customFormat="false" ht="14.25" hidden="false" customHeight="false" outlineLevel="0" collapsed="false">
      <c r="H6923" s="10"/>
      <c r="N6923" s="0" t="n">
        <v>1.56</v>
      </c>
    </row>
    <row r="6924" customFormat="false" ht="14.25" hidden="false" customHeight="false" outlineLevel="0" collapsed="false">
      <c r="H6924" s="10"/>
      <c r="N6924" s="0" t="n">
        <v>1.11</v>
      </c>
    </row>
    <row r="6925" customFormat="false" ht="14.25" hidden="false" customHeight="false" outlineLevel="0" collapsed="false">
      <c r="H6925" s="10"/>
      <c r="N6925" s="0" t="n">
        <v>74.33</v>
      </c>
    </row>
    <row r="6926" customFormat="false" ht="14.25" hidden="false" customHeight="false" outlineLevel="0" collapsed="false">
      <c r="H6926" s="10"/>
      <c r="N6926" s="0" t="n">
        <v>195.02</v>
      </c>
    </row>
    <row r="6927" customFormat="false" ht="14.25" hidden="false" customHeight="false" outlineLevel="0" collapsed="false">
      <c r="H6927" s="10"/>
      <c r="N6927" s="0" t="n">
        <v>3.39</v>
      </c>
    </row>
    <row r="6928" customFormat="false" ht="14.25" hidden="false" customHeight="false" outlineLevel="0" collapsed="false">
      <c r="H6928" s="10"/>
      <c r="N6928" s="0" t="n">
        <v>11.29</v>
      </c>
    </row>
    <row r="6929" customFormat="false" ht="14.25" hidden="false" customHeight="false" outlineLevel="0" collapsed="false">
      <c r="H6929" s="10"/>
      <c r="N6929" s="0" t="n">
        <v>11.17</v>
      </c>
    </row>
    <row r="6930" customFormat="false" ht="14.25" hidden="false" customHeight="false" outlineLevel="0" collapsed="false">
      <c r="H6930" s="10"/>
      <c r="N6930" s="0" t="n">
        <v>1.36</v>
      </c>
    </row>
    <row r="6931" customFormat="false" ht="14.25" hidden="false" customHeight="false" outlineLevel="0" collapsed="false">
      <c r="H6931" s="10"/>
      <c r="N6931" s="0" t="n">
        <v>2.01</v>
      </c>
    </row>
    <row r="6932" customFormat="false" ht="14.25" hidden="false" customHeight="false" outlineLevel="0" collapsed="false">
      <c r="H6932" s="10"/>
      <c r="N6932" s="0" t="n">
        <v>1.96</v>
      </c>
    </row>
    <row r="6933" customFormat="false" ht="14.25" hidden="false" customHeight="false" outlineLevel="0" collapsed="false">
      <c r="H6933" s="10"/>
      <c r="N6933" s="0" t="n">
        <v>5.13</v>
      </c>
    </row>
    <row r="6934" customFormat="false" ht="14.25" hidden="false" customHeight="false" outlineLevel="0" collapsed="false">
      <c r="H6934" s="10"/>
      <c r="N6934" s="0" t="n">
        <v>5.87</v>
      </c>
    </row>
    <row r="6935" customFormat="false" ht="14.25" hidden="false" customHeight="false" outlineLevel="0" collapsed="false">
      <c r="H6935" s="10"/>
      <c r="N6935" s="0" t="n">
        <v>1.44</v>
      </c>
    </row>
    <row r="6936" customFormat="false" ht="14.25" hidden="false" customHeight="false" outlineLevel="0" collapsed="false">
      <c r="H6936" s="10"/>
      <c r="N6936" s="0" t="n">
        <v>1.87</v>
      </c>
    </row>
    <row r="6937" customFormat="false" ht="14.25" hidden="false" customHeight="false" outlineLevel="0" collapsed="false">
      <c r="H6937" s="10"/>
      <c r="N6937" s="0" t="n">
        <v>1.14</v>
      </c>
    </row>
    <row r="6938" customFormat="false" ht="14.25" hidden="false" customHeight="false" outlineLevel="0" collapsed="false">
      <c r="H6938" s="10"/>
      <c r="N6938" s="0" t="n">
        <v>2.18</v>
      </c>
    </row>
    <row r="6939" customFormat="false" ht="14.25" hidden="false" customHeight="false" outlineLevel="0" collapsed="false">
      <c r="H6939" s="10"/>
      <c r="N6939" s="0" t="n">
        <v>1.3</v>
      </c>
    </row>
    <row r="6940" customFormat="false" ht="14.25" hidden="false" customHeight="false" outlineLevel="0" collapsed="false">
      <c r="H6940" s="10"/>
      <c r="N6940" s="0" t="n">
        <v>8.47</v>
      </c>
    </row>
    <row r="6941" customFormat="false" ht="14.25" hidden="false" customHeight="false" outlineLevel="0" collapsed="false">
      <c r="H6941" s="10"/>
      <c r="N6941" s="0" t="n">
        <v>3.83</v>
      </c>
    </row>
    <row r="6942" customFormat="false" ht="14.25" hidden="false" customHeight="false" outlineLevel="0" collapsed="false">
      <c r="H6942" s="10"/>
      <c r="N6942" s="0" t="n">
        <v>4.47</v>
      </c>
    </row>
    <row r="6943" customFormat="false" ht="14.25" hidden="false" customHeight="false" outlineLevel="0" collapsed="false">
      <c r="H6943" s="10"/>
      <c r="N6943" s="0" t="n">
        <v>2.55</v>
      </c>
    </row>
    <row r="6944" customFormat="false" ht="14.25" hidden="false" customHeight="false" outlineLevel="0" collapsed="false">
      <c r="H6944" s="10"/>
      <c r="N6944" s="0" t="n">
        <v>1.04</v>
      </c>
    </row>
    <row r="6945" customFormat="false" ht="14.25" hidden="false" customHeight="false" outlineLevel="0" collapsed="false">
      <c r="H6945" s="10"/>
      <c r="N6945" s="0" t="n">
        <v>1.31</v>
      </c>
    </row>
    <row r="6946" customFormat="false" ht="14.25" hidden="false" customHeight="false" outlineLevel="0" collapsed="false">
      <c r="H6946" s="10"/>
      <c r="N6946" s="0" t="n">
        <v>0</v>
      </c>
    </row>
    <row r="6947" customFormat="false" ht="14.25" hidden="false" customHeight="false" outlineLevel="0" collapsed="false">
      <c r="H6947" s="10"/>
      <c r="N6947" s="0" t="n">
        <v>1.71</v>
      </c>
    </row>
    <row r="6948" customFormat="false" ht="14.25" hidden="false" customHeight="false" outlineLevel="0" collapsed="false">
      <c r="H6948" s="10"/>
      <c r="N6948" s="0" t="n">
        <v>1.65</v>
      </c>
    </row>
    <row r="6949" customFormat="false" ht="14.25" hidden="false" customHeight="false" outlineLevel="0" collapsed="false">
      <c r="H6949" s="10"/>
      <c r="N6949" s="0" t="n">
        <v>1.6</v>
      </c>
    </row>
    <row r="6950" customFormat="false" ht="14.25" hidden="false" customHeight="false" outlineLevel="0" collapsed="false">
      <c r="H6950" s="10"/>
      <c r="N6950" s="0" t="n">
        <v>9.57</v>
      </c>
    </row>
    <row r="6951" customFormat="false" ht="14.25" hidden="false" customHeight="false" outlineLevel="0" collapsed="false">
      <c r="H6951" s="10"/>
      <c r="N6951" s="0" t="n">
        <v>12.58</v>
      </c>
    </row>
    <row r="6952" customFormat="false" ht="14.25" hidden="false" customHeight="false" outlineLevel="0" collapsed="false">
      <c r="H6952" s="10"/>
      <c r="N6952" s="0" t="n">
        <v>2.46</v>
      </c>
    </row>
    <row r="6953" customFormat="false" ht="14.25" hidden="false" customHeight="false" outlineLevel="0" collapsed="false">
      <c r="H6953" s="10"/>
      <c r="N6953" s="0" t="n">
        <v>1.21</v>
      </c>
    </row>
    <row r="6954" customFormat="false" ht="14.25" hidden="false" customHeight="false" outlineLevel="0" collapsed="false">
      <c r="H6954" s="10"/>
      <c r="N6954" s="0" t="n">
        <v>2.75</v>
      </c>
    </row>
    <row r="6955" customFormat="false" ht="14.25" hidden="false" customHeight="false" outlineLevel="0" collapsed="false">
      <c r="H6955" s="10"/>
      <c r="N6955" s="0" t="n">
        <v>2.08</v>
      </c>
    </row>
    <row r="6956" customFormat="false" ht="14.25" hidden="false" customHeight="false" outlineLevel="0" collapsed="false">
      <c r="H6956" s="10"/>
      <c r="N6956" s="0" t="n">
        <v>3.37</v>
      </c>
    </row>
    <row r="6957" customFormat="false" ht="14.25" hidden="false" customHeight="false" outlineLevel="0" collapsed="false">
      <c r="H6957" s="10"/>
      <c r="N6957" s="0" t="n">
        <v>3.96</v>
      </c>
    </row>
    <row r="6958" customFormat="false" ht="14.25" hidden="false" customHeight="false" outlineLevel="0" collapsed="false">
      <c r="H6958" s="10"/>
      <c r="N6958" s="0" t="n">
        <v>1.38</v>
      </c>
    </row>
    <row r="6959" customFormat="false" ht="14.25" hidden="false" customHeight="false" outlineLevel="0" collapsed="false">
      <c r="H6959" s="10"/>
      <c r="N6959" s="0" t="n">
        <v>1.98</v>
      </c>
    </row>
    <row r="6960" customFormat="false" ht="14.25" hidden="false" customHeight="false" outlineLevel="0" collapsed="false">
      <c r="H6960" s="10"/>
      <c r="N6960" s="0" t="n">
        <v>1.3</v>
      </c>
    </row>
    <row r="6961" customFormat="false" ht="14.25" hidden="false" customHeight="false" outlineLevel="0" collapsed="false">
      <c r="H6961" s="10"/>
      <c r="N6961" s="0" t="n">
        <v>1.48</v>
      </c>
    </row>
    <row r="6962" customFormat="false" ht="14.25" hidden="false" customHeight="false" outlineLevel="0" collapsed="false">
      <c r="H6962" s="10"/>
      <c r="N6962" s="0" t="n">
        <v>4.19</v>
      </c>
    </row>
    <row r="6963" customFormat="false" ht="14.25" hidden="false" customHeight="false" outlineLevel="0" collapsed="false">
      <c r="H6963" s="10"/>
      <c r="N6963" s="0" t="n">
        <v>1.08</v>
      </c>
    </row>
    <row r="6964" customFormat="false" ht="14.25" hidden="false" customHeight="false" outlineLevel="0" collapsed="false">
      <c r="H6964" s="10"/>
      <c r="N6964" s="0" t="n">
        <v>1.09</v>
      </c>
    </row>
    <row r="6965" customFormat="false" ht="14.25" hidden="false" customHeight="false" outlineLevel="0" collapsed="false">
      <c r="H6965" s="10"/>
      <c r="N6965" s="0" t="n">
        <v>1.27</v>
      </c>
    </row>
    <row r="6966" customFormat="false" ht="14.25" hidden="false" customHeight="false" outlineLevel="0" collapsed="false">
      <c r="H6966" s="10"/>
      <c r="N6966" s="0" t="n">
        <v>1.14</v>
      </c>
    </row>
    <row r="6967" customFormat="false" ht="14.25" hidden="false" customHeight="false" outlineLevel="0" collapsed="false">
      <c r="H6967" s="10"/>
      <c r="N6967" s="0" t="n">
        <v>1.12</v>
      </c>
    </row>
    <row r="6968" customFormat="false" ht="14.25" hidden="false" customHeight="false" outlineLevel="0" collapsed="false">
      <c r="H6968" s="10"/>
      <c r="N6968" s="0" t="n">
        <v>1.28</v>
      </c>
    </row>
    <row r="6969" customFormat="false" ht="14.25" hidden="false" customHeight="false" outlineLevel="0" collapsed="false">
      <c r="H6969" s="10"/>
      <c r="N6969" s="0" t="n">
        <v>1.52</v>
      </c>
    </row>
    <row r="6970" customFormat="false" ht="14.25" hidden="false" customHeight="false" outlineLevel="0" collapsed="false">
      <c r="H6970" s="10"/>
      <c r="N6970" s="0" t="n">
        <v>13.68</v>
      </c>
    </row>
    <row r="6971" customFormat="false" ht="14.25" hidden="false" customHeight="false" outlineLevel="0" collapsed="false">
      <c r="H6971" s="10"/>
      <c r="N6971" s="0" t="n">
        <v>5.14</v>
      </c>
    </row>
    <row r="6972" customFormat="false" ht="14.25" hidden="false" customHeight="false" outlineLevel="0" collapsed="false">
      <c r="H6972" s="10"/>
      <c r="N6972" s="0" t="n">
        <v>1.06</v>
      </c>
    </row>
    <row r="6973" customFormat="false" ht="14.25" hidden="false" customHeight="false" outlineLevel="0" collapsed="false">
      <c r="H6973" s="10"/>
      <c r="N6973" s="0" t="n">
        <v>2.45</v>
      </c>
    </row>
    <row r="6974" customFormat="false" ht="14.25" hidden="false" customHeight="false" outlineLevel="0" collapsed="false">
      <c r="H6974" s="10"/>
      <c r="N6974" s="0" t="n">
        <v>1.83</v>
      </c>
    </row>
    <row r="6975" customFormat="false" ht="14.25" hidden="false" customHeight="false" outlineLevel="0" collapsed="false">
      <c r="H6975" s="10"/>
      <c r="N6975" s="0" t="n">
        <v>1.38</v>
      </c>
    </row>
    <row r="6976" customFormat="false" ht="14.25" hidden="false" customHeight="false" outlineLevel="0" collapsed="false">
      <c r="H6976" s="10"/>
      <c r="N6976" s="0" t="n">
        <v>1.23</v>
      </c>
    </row>
    <row r="6977" customFormat="false" ht="14.25" hidden="false" customHeight="false" outlineLevel="0" collapsed="false">
      <c r="H6977" s="10"/>
      <c r="N6977" s="0" t="n">
        <v>2.86</v>
      </c>
    </row>
    <row r="6978" customFormat="false" ht="14.25" hidden="false" customHeight="false" outlineLevel="0" collapsed="false">
      <c r="H6978" s="10"/>
      <c r="N6978" s="0" t="n">
        <v>4.33</v>
      </c>
    </row>
    <row r="6979" customFormat="false" ht="14.25" hidden="false" customHeight="false" outlineLevel="0" collapsed="false">
      <c r="H6979" s="10"/>
      <c r="N6979" s="0" t="n">
        <v>1.07</v>
      </c>
    </row>
    <row r="6980" customFormat="false" ht="14.25" hidden="false" customHeight="false" outlineLevel="0" collapsed="false">
      <c r="H6980" s="10"/>
      <c r="N6980" s="0" t="n">
        <v>1</v>
      </c>
    </row>
    <row r="6981" customFormat="false" ht="14.25" hidden="false" customHeight="false" outlineLevel="0" collapsed="false">
      <c r="H6981" s="10"/>
      <c r="N6981" s="0" t="n">
        <v>1</v>
      </c>
    </row>
    <row r="6982" customFormat="false" ht="14.25" hidden="false" customHeight="false" outlineLevel="0" collapsed="false">
      <c r="H6982" s="10"/>
      <c r="N6982" s="0" t="n">
        <v>1.34</v>
      </c>
    </row>
    <row r="6983" customFormat="false" ht="14.25" hidden="false" customHeight="false" outlineLevel="0" collapsed="false">
      <c r="H6983" s="10"/>
      <c r="N6983" s="0" t="n">
        <v>1.24</v>
      </c>
    </row>
    <row r="6984" customFormat="false" ht="14.25" hidden="false" customHeight="false" outlineLevel="0" collapsed="false">
      <c r="H6984" s="10"/>
      <c r="N6984" s="0" t="n">
        <v>2.46</v>
      </c>
    </row>
    <row r="6985" customFormat="false" ht="14.25" hidden="false" customHeight="false" outlineLevel="0" collapsed="false">
      <c r="H6985" s="10"/>
      <c r="N6985" s="0" t="n">
        <v>2.05</v>
      </c>
    </row>
    <row r="6986" customFormat="false" ht="14.25" hidden="false" customHeight="false" outlineLevel="0" collapsed="false">
      <c r="H6986" s="10"/>
      <c r="N6986" s="0" t="n">
        <v>1.04</v>
      </c>
    </row>
    <row r="6987" customFormat="false" ht="14.25" hidden="false" customHeight="false" outlineLevel="0" collapsed="false">
      <c r="H6987" s="10"/>
      <c r="N6987" s="0" t="n">
        <v>1.3</v>
      </c>
    </row>
    <row r="6988" customFormat="false" ht="14.25" hidden="false" customHeight="false" outlineLevel="0" collapsed="false">
      <c r="H6988" s="10"/>
      <c r="N6988" s="0" t="n">
        <v>1.42</v>
      </c>
    </row>
    <row r="6989" customFormat="false" ht="14.25" hidden="false" customHeight="false" outlineLevel="0" collapsed="false">
      <c r="H6989" s="10"/>
      <c r="N6989" s="0" t="n">
        <v>2.61</v>
      </c>
    </row>
    <row r="6990" customFormat="false" ht="14.25" hidden="false" customHeight="false" outlineLevel="0" collapsed="false">
      <c r="H6990" s="10"/>
      <c r="N6990" s="0" t="n">
        <v>2.41</v>
      </c>
    </row>
    <row r="6991" customFormat="false" ht="14.25" hidden="false" customHeight="false" outlineLevel="0" collapsed="false">
      <c r="H6991" s="10"/>
      <c r="N6991" s="0" t="n">
        <v>3.24</v>
      </c>
    </row>
    <row r="6992" customFormat="false" ht="14.25" hidden="false" customHeight="false" outlineLevel="0" collapsed="false">
      <c r="H6992" s="10"/>
      <c r="N6992" s="0" t="n">
        <v>1.59</v>
      </c>
    </row>
    <row r="6993" customFormat="false" ht="14.25" hidden="false" customHeight="false" outlineLevel="0" collapsed="false">
      <c r="H6993" s="10"/>
      <c r="N6993" s="0" t="n">
        <v>5.95</v>
      </c>
    </row>
    <row r="6994" customFormat="false" ht="14.25" hidden="false" customHeight="false" outlineLevel="0" collapsed="false">
      <c r="H6994" s="10"/>
      <c r="N6994" s="0" t="n">
        <v>1.75</v>
      </c>
    </row>
    <row r="6995" customFormat="false" ht="14.25" hidden="false" customHeight="false" outlineLevel="0" collapsed="false">
      <c r="H6995" s="10"/>
      <c r="N6995" s="0" t="n">
        <v>13.8</v>
      </c>
    </row>
    <row r="6996" customFormat="false" ht="14.25" hidden="false" customHeight="false" outlineLevel="0" collapsed="false">
      <c r="H6996" s="10"/>
      <c r="N6996" s="0" t="n">
        <v>1</v>
      </c>
    </row>
    <row r="6997" customFormat="false" ht="14.25" hidden="false" customHeight="false" outlineLevel="0" collapsed="false">
      <c r="H6997" s="10"/>
      <c r="N6997" s="0" t="n">
        <v>4.59</v>
      </c>
    </row>
    <row r="6998" customFormat="false" ht="14.25" hidden="false" customHeight="false" outlineLevel="0" collapsed="false">
      <c r="H6998" s="10"/>
      <c r="N6998" s="0" t="n">
        <v>2.18</v>
      </c>
    </row>
    <row r="6999" customFormat="false" ht="14.25" hidden="false" customHeight="false" outlineLevel="0" collapsed="false">
      <c r="H6999" s="10"/>
      <c r="N6999" s="0" t="n">
        <v>1.49</v>
      </c>
    </row>
    <row r="7000" customFormat="false" ht="14.25" hidden="false" customHeight="false" outlineLevel="0" collapsed="false">
      <c r="H7000" s="10"/>
      <c r="N7000" s="0" t="n">
        <v>146.71</v>
      </c>
    </row>
    <row r="7001" customFormat="false" ht="14.25" hidden="false" customHeight="false" outlineLevel="0" collapsed="false">
      <c r="H7001" s="10"/>
      <c r="N7001" s="0" t="n">
        <v>1.31</v>
      </c>
    </row>
    <row r="7002" customFormat="false" ht="14.25" hidden="false" customHeight="false" outlineLevel="0" collapsed="false">
      <c r="H7002" s="10"/>
      <c r="N7002" s="0" t="n">
        <v>8.95</v>
      </c>
    </row>
    <row r="7003" customFormat="false" ht="14.25" hidden="false" customHeight="false" outlineLevel="0" collapsed="false">
      <c r="H7003" s="10"/>
      <c r="N7003" s="0" t="n">
        <v>2.64</v>
      </c>
    </row>
    <row r="7004" customFormat="false" ht="14.25" hidden="false" customHeight="false" outlineLevel="0" collapsed="false">
      <c r="H7004" s="10"/>
      <c r="N7004" s="0" t="n">
        <v>3.55</v>
      </c>
    </row>
    <row r="7005" customFormat="false" ht="14.25" hidden="false" customHeight="false" outlineLevel="0" collapsed="false">
      <c r="H7005" s="10"/>
      <c r="N7005" s="0" t="n">
        <v>1.17</v>
      </c>
    </row>
    <row r="7006" customFormat="false" ht="14.25" hidden="false" customHeight="false" outlineLevel="0" collapsed="false">
      <c r="H7006" s="10"/>
      <c r="N7006" s="0" t="n">
        <v>9.97</v>
      </c>
    </row>
    <row r="7007" customFormat="false" ht="14.25" hidden="false" customHeight="false" outlineLevel="0" collapsed="false">
      <c r="H7007" s="10"/>
      <c r="N7007" s="0" t="n">
        <v>1.32</v>
      </c>
    </row>
    <row r="7008" customFormat="false" ht="14.25" hidden="false" customHeight="false" outlineLevel="0" collapsed="false">
      <c r="H7008" s="10"/>
      <c r="N7008" s="0" t="n">
        <v>2.24</v>
      </c>
    </row>
    <row r="7009" customFormat="false" ht="14.25" hidden="false" customHeight="false" outlineLevel="0" collapsed="false">
      <c r="H7009" s="10"/>
      <c r="N7009" s="0" t="n">
        <v>1.15</v>
      </c>
    </row>
    <row r="7010" customFormat="false" ht="14.25" hidden="false" customHeight="false" outlineLevel="0" collapsed="false">
      <c r="H7010" s="10"/>
      <c r="N7010" s="0" t="n">
        <v>1.27</v>
      </c>
    </row>
    <row r="7011" customFormat="false" ht="14.25" hidden="false" customHeight="false" outlineLevel="0" collapsed="false">
      <c r="H7011" s="10"/>
      <c r="N7011" s="0" t="n">
        <v>1.32</v>
      </c>
    </row>
    <row r="7012" customFormat="false" ht="14.25" hidden="false" customHeight="false" outlineLevel="0" collapsed="false">
      <c r="H7012" s="10"/>
      <c r="N7012" s="0" t="n">
        <v>1.58</v>
      </c>
    </row>
    <row r="7013" customFormat="false" ht="14.25" hidden="false" customHeight="false" outlineLevel="0" collapsed="false">
      <c r="H7013" s="10"/>
      <c r="N7013" s="0" t="n">
        <v>47.73</v>
      </c>
    </row>
    <row r="7014" customFormat="false" ht="14.25" hidden="false" customHeight="false" outlineLevel="0" collapsed="false">
      <c r="H7014" s="10"/>
      <c r="N7014" s="0" t="n">
        <v>1.32</v>
      </c>
    </row>
    <row r="7015" customFormat="false" ht="14.25" hidden="false" customHeight="false" outlineLevel="0" collapsed="false">
      <c r="H7015" s="10"/>
      <c r="N7015" s="0" t="n">
        <v>9.54</v>
      </c>
    </row>
    <row r="7016" customFormat="false" ht="14.25" hidden="false" customHeight="false" outlineLevel="0" collapsed="false">
      <c r="H7016" s="10"/>
      <c r="N7016" s="0" t="n">
        <v>4.13</v>
      </c>
    </row>
    <row r="7017" customFormat="false" ht="14.25" hidden="false" customHeight="false" outlineLevel="0" collapsed="false">
      <c r="H7017" s="10"/>
      <c r="N7017" s="0" t="n">
        <v>1.09</v>
      </c>
    </row>
    <row r="7018" customFormat="false" ht="14.25" hidden="false" customHeight="false" outlineLevel="0" collapsed="false">
      <c r="H7018" s="10"/>
      <c r="N7018" s="0" t="n">
        <v>17.49</v>
      </c>
    </row>
    <row r="7019" customFormat="false" ht="14.25" hidden="false" customHeight="false" outlineLevel="0" collapsed="false">
      <c r="H7019" s="10"/>
      <c r="N7019" s="0" t="n">
        <v>2.38</v>
      </c>
    </row>
    <row r="7020" customFormat="false" ht="14.25" hidden="false" customHeight="false" outlineLevel="0" collapsed="false">
      <c r="H7020" s="10"/>
      <c r="N7020" s="0" t="n">
        <v>1.65</v>
      </c>
    </row>
    <row r="7021" customFormat="false" ht="14.25" hidden="false" customHeight="false" outlineLevel="0" collapsed="false">
      <c r="H7021" s="10"/>
      <c r="N7021" s="0" t="n">
        <v>4.18</v>
      </c>
    </row>
    <row r="7022" customFormat="false" ht="14.25" hidden="false" customHeight="false" outlineLevel="0" collapsed="false">
      <c r="H7022" s="10"/>
      <c r="N7022" s="0" t="n">
        <v>2.22</v>
      </c>
    </row>
    <row r="7023" customFormat="false" ht="14.25" hidden="false" customHeight="false" outlineLevel="0" collapsed="false">
      <c r="H7023" s="10"/>
      <c r="N7023" s="0" t="n">
        <v>1.14</v>
      </c>
    </row>
    <row r="7024" customFormat="false" ht="14.25" hidden="false" customHeight="false" outlineLevel="0" collapsed="false">
      <c r="H7024" s="10"/>
      <c r="N7024" s="0" t="n">
        <v>2.51</v>
      </c>
    </row>
    <row r="7025" customFormat="false" ht="14.25" hidden="false" customHeight="false" outlineLevel="0" collapsed="false">
      <c r="H7025" s="10"/>
      <c r="N7025" s="0" t="n">
        <v>11.05</v>
      </c>
    </row>
    <row r="7026" customFormat="false" ht="14.25" hidden="false" customHeight="false" outlineLevel="0" collapsed="false">
      <c r="H7026" s="10"/>
      <c r="N7026" s="0" t="n">
        <v>1</v>
      </c>
    </row>
    <row r="7027" customFormat="false" ht="14.25" hidden="false" customHeight="false" outlineLevel="0" collapsed="false">
      <c r="H7027" s="10"/>
      <c r="N7027" s="0" t="n">
        <v>8.66</v>
      </c>
    </row>
    <row r="7028" customFormat="false" ht="14.25" hidden="false" customHeight="false" outlineLevel="0" collapsed="false">
      <c r="H7028" s="10"/>
      <c r="N7028" s="0" t="n">
        <v>2.6</v>
      </c>
    </row>
    <row r="7029" customFormat="false" ht="14.25" hidden="false" customHeight="false" outlineLevel="0" collapsed="false">
      <c r="H7029" s="10"/>
      <c r="N7029" s="0" t="n">
        <v>1.04</v>
      </c>
    </row>
    <row r="7030" customFormat="false" ht="14.25" hidden="false" customHeight="false" outlineLevel="0" collapsed="false">
      <c r="H7030" s="10"/>
      <c r="N7030" s="0" t="n">
        <v>1.33</v>
      </c>
    </row>
    <row r="7031" customFormat="false" ht="14.25" hidden="false" customHeight="false" outlineLevel="0" collapsed="false">
      <c r="H7031" s="10"/>
      <c r="N7031" s="0" t="n">
        <v>95.18</v>
      </c>
    </row>
    <row r="7032" customFormat="false" ht="14.25" hidden="false" customHeight="false" outlineLevel="0" collapsed="false">
      <c r="H7032" s="10"/>
      <c r="N7032" s="0" t="n">
        <v>1.37</v>
      </c>
    </row>
    <row r="7033" customFormat="false" ht="14.25" hidden="false" customHeight="false" outlineLevel="0" collapsed="false">
      <c r="H7033" s="10"/>
      <c r="N7033" s="0" t="n">
        <v>10.91</v>
      </c>
    </row>
    <row r="7034" customFormat="false" ht="14.25" hidden="false" customHeight="false" outlineLevel="0" collapsed="false">
      <c r="H7034" s="10"/>
      <c r="N7034" s="0" t="n">
        <v>1.24</v>
      </c>
    </row>
    <row r="7035" customFormat="false" ht="14.25" hidden="false" customHeight="false" outlineLevel="0" collapsed="false">
      <c r="H7035" s="10"/>
      <c r="N7035" s="0" t="n">
        <v>15.43</v>
      </c>
    </row>
    <row r="7036" customFormat="false" ht="14.25" hidden="false" customHeight="false" outlineLevel="0" collapsed="false">
      <c r="H7036" s="10"/>
      <c r="N7036" s="0" t="n">
        <v>26.01</v>
      </c>
    </row>
    <row r="7037" customFormat="false" ht="14.25" hidden="false" customHeight="false" outlineLevel="0" collapsed="false">
      <c r="H7037" s="10"/>
      <c r="N7037" s="0" t="n">
        <v>1.1</v>
      </c>
    </row>
    <row r="7038" customFormat="false" ht="14.25" hidden="false" customHeight="false" outlineLevel="0" collapsed="false">
      <c r="H7038" s="10"/>
      <c r="N7038" s="0" t="n">
        <v>1.24</v>
      </c>
    </row>
    <row r="7039" customFormat="false" ht="14.25" hidden="false" customHeight="false" outlineLevel="0" collapsed="false">
      <c r="H7039" s="10"/>
      <c r="N7039" s="0" t="n">
        <v>4.52</v>
      </c>
    </row>
    <row r="7040" customFormat="false" ht="14.25" hidden="false" customHeight="false" outlineLevel="0" collapsed="false">
      <c r="H7040" s="10"/>
      <c r="N7040" s="0" t="n">
        <v>1.53</v>
      </c>
    </row>
    <row r="7041" customFormat="false" ht="14.25" hidden="false" customHeight="false" outlineLevel="0" collapsed="false">
      <c r="H7041" s="10"/>
      <c r="N7041" s="0" t="n">
        <v>4.55</v>
      </c>
    </row>
    <row r="7042" customFormat="false" ht="14.25" hidden="false" customHeight="false" outlineLevel="0" collapsed="false">
      <c r="H7042" s="10"/>
      <c r="N7042" s="0" t="n">
        <v>6.69</v>
      </c>
    </row>
    <row r="7043" customFormat="false" ht="14.25" hidden="false" customHeight="false" outlineLevel="0" collapsed="false">
      <c r="H7043" s="10"/>
      <c r="N7043" s="0" t="n">
        <v>13.72</v>
      </c>
    </row>
    <row r="7044" customFormat="false" ht="14.25" hidden="false" customHeight="false" outlineLevel="0" collapsed="false">
      <c r="H7044" s="10"/>
      <c r="N7044" s="0" t="n">
        <v>2.36</v>
      </c>
    </row>
    <row r="7045" customFormat="false" ht="14.25" hidden="false" customHeight="false" outlineLevel="0" collapsed="false">
      <c r="H7045" s="10"/>
      <c r="N7045" s="0" t="n">
        <v>1.03</v>
      </c>
    </row>
    <row r="7046" customFormat="false" ht="14.25" hidden="false" customHeight="false" outlineLevel="0" collapsed="false">
      <c r="H7046" s="10"/>
      <c r="N7046" s="0" t="n">
        <v>4.27</v>
      </c>
    </row>
    <row r="7047" customFormat="false" ht="14.25" hidden="false" customHeight="false" outlineLevel="0" collapsed="false">
      <c r="H7047" s="10"/>
      <c r="N7047" s="0" t="n">
        <v>0</v>
      </c>
    </row>
    <row r="7048" customFormat="false" ht="14.25" hidden="false" customHeight="false" outlineLevel="0" collapsed="false">
      <c r="H7048" s="10"/>
      <c r="N7048" s="0" t="n">
        <v>1.75</v>
      </c>
    </row>
    <row r="7049" customFormat="false" ht="14.25" hidden="false" customHeight="false" outlineLevel="0" collapsed="false">
      <c r="H7049" s="10"/>
      <c r="N7049" s="0" t="n">
        <v>0</v>
      </c>
    </row>
    <row r="7050" customFormat="false" ht="14.25" hidden="false" customHeight="false" outlineLevel="0" collapsed="false">
      <c r="H7050" s="10"/>
      <c r="N7050" s="0" t="n">
        <v>1.04</v>
      </c>
    </row>
    <row r="7051" customFormat="false" ht="14.25" hidden="false" customHeight="false" outlineLevel="0" collapsed="false">
      <c r="H7051" s="10"/>
      <c r="N7051" s="0" t="n">
        <v>5.25</v>
      </c>
    </row>
    <row r="7052" customFormat="false" ht="14.25" hidden="false" customHeight="false" outlineLevel="0" collapsed="false">
      <c r="H7052" s="10"/>
      <c r="N7052" s="0" t="n">
        <v>4.89</v>
      </c>
    </row>
    <row r="7053" customFormat="false" ht="14.25" hidden="false" customHeight="false" outlineLevel="0" collapsed="false">
      <c r="H7053" s="10"/>
      <c r="N7053" s="0" t="n">
        <v>1.32</v>
      </c>
    </row>
    <row r="7054" customFormat="false" ht="14.25" hidden="false" customHeight="false" outlineLevel="0" collapsed="false">
      <c r="H7054" s="10"/>
      <c r="N7054" s="0" t="n">
        <v>8.51</v>
      </c>
    </row>
    <row r="7055" customFormat="false" ht="14.25" hidden="false" customHeight="false" outlineLevel="0" collapsed="false">
      <c r="H7055" s="10"/>
      <c r="N7055" s="0" t="n">
        <v>1.52</v>
      </c>
    </row>
    <row r="7056" customFormat="false" ht="14.25" hidden="false" customHeight="false" outlineLevel="0" collapsed="false">
      <c r="H7056" s="10"/>
      <c r="N7056" s="0" t="n">
        <v>1.01</v>
      </c>
    </row>
    <row r="7057" customFormat="false" ht="14.25" hidden="false" customHeight="false" outlineLevel="0" collapsed="false">
      <c r="H7057" s="10"/>
      <c r="N7057" s="0" t="n">
        <v>1.11</v>
      </c>
    </row>
    <row r="7058" customFormat="false" ht="14.25" hidden="false" customHeight="false" outlineLevel="0" collapsed="false">
      <c r="H7058" s="10"/>
      <c r="N7058" s="0" t="n">
        <v>2.09</v>
      </c>
    </row>
    <row r="7059" customFormat="false" ht="14.25" hidden="false" customHeight="false" outlineLevel="0" collapsed="false">
      <c r="H7059" s="10"/>
      <c r="N7059" s="0" t="n">
        <v>2.15</v>
      </c>
    </row>
    <row r="7060" customFormat="false" ht="14.25" hidden="false" customHeight="false" outlineLevel="0" collapsed="false">
      <c r="H7060" s="10"/>
      <c r="N7060" s="0" t="n">
        <v>6.66</v>
      </c>
    </row>
    <row r="7061" customFormat="false" ht="14.25" hidden="false" customHeight="false" outlineLevel="0" collapsed="false">
      <c r="H7061" s="10"/>
      <c r="N7061" s="0" t="n">
        <v>22.26</v>
      </c>
    </row>
    <row r="7062" customFormat="false" ht="14.25" hidden="false" customHeight="false" outlineLevel="0" collapsed="false">
      <c r="H7062" s="10"/>
      <c r="N7062" s="0" t="n">
        <v>1.63</v>
      </c>
    </row>
    <row r="7063" customFormat="false" ht="14.25" hidden="false" customHeight="false" outlineLevel="0" collapsed="false">
      <c r="H7063" s="10"/>
      <c r="N7063" s="0" t="n">
        <v>1.96</v>
      </c>
    </row>
    <row r="7064" customFormat="false" ht="14.25" hidden="false" customHeight="false" outlineLevel="0" collapsed="false">
      <c r="H7064" s="10"/>
      <c r="N7064" s="0" t="n">
        <v>1.5</v>
      </c>
    </row>
    <row r="7065" customFormat="false" ht="14.25" hidden="false" customHeight="false" outlineLevel="0" collapsed="false">
      <c r="H7065" s="10"/>
      <c r="N7065" s="0" t="n">
        <v>4.37</v>
      </c>
    </row>
    <row r="7066" customFormat="false" ht="14.25" hidden="false" customHeight="false" outlineLevel="0" collapsed="false">
      <c r="H7066" s="10"/>
      <c r="N7066" s="0" t="n">
        <v>1.02</v>
      </c>
    </row>
    <row r="7067" customFormat="false" ht="14.25" hidden="false" customHeight="false" outlineLevel="0" collapsed="false">
      <c r="H7067" s="10"/>
      <c r="N7067" s="0" t="n">
        <v>5.12</v>
      </c>
    </row>
    <row r="7068" customFormat="false" ht="14.25" hidden="false" customHeight="false" outlineLevel="0" collapsed="false">
      <c r="H7068" s="10"/>
      <c r="N7068" s="0" t="n">
        <v>19.65</v>
      </c>
    </row>
    <row r="7069" customFormat="false" ht="14.25" hidden="false" customHeight="false" outlineLevel="0" collapsed="false">
      <c r="H7069" s="10"/>
      <c r="N7069" s="0" t="n">
        <v>23.22</v>
      </c>
    </row>
    <row r="7070" customFormat="false" ht="14.25" hidden="false" customHeight="false" outlineLevel="0" collapsed="false">
      <c r="H7070" s="10"/>
      <c r="N7070" s="0" t="n">
        <v>15.59</v>
      </c>
    </row>
    <row r="7071" customFormat="false" ht="14.25" hidden="false" customHeight="false" outlineLevel="0" collapsed="false">
      <c r="H7071" s="10"/>
      <c r="N7071" s="0" t="n">
        <v>25.94</v>
      </c>
    </row>
    <row r="7072" customFormat="false" ht="14.25" hidden="false" customHeight="false" outlineLevel="0" collapsed="false">
      <c r="H7072" s="10"/>
      <c r="N7072" s="0" t="n">
        <v>7.1</v>
      </c>
    </row>
    <row r="7073" customFormat="false" ht="14.25" hidden="false" customHeight="false" outlineLevel="0" collapsed="false">
      <c r="H7073" s="10"/>
      <c r="N7073" s="0" t="n">
        <v>1.06</v>
      </c>
    </row>
    <row r="7074" customFormat="false" ht="14.25" hidden="false" customHeight="false" outlineLevel="0" collapsed="false">
      <c r="H7074" s="10"/>
      <c r="N7074" s="0" t="n">
        <v>24.33</v>
      </c>
    </row>
    <row r="7075" customFormat="false" ht="14.25" hidden="false" customHeight="false" outlineLevel="0" collapsed="false">
      <c r="H7075" s="10"/>
      <c r="N7075" s="0" t="n">
        <v>1.65</v>
      </c>
    </row>
    <row r="7076" customFormat="false" ht="14.25" hidden="false" customHeight="false" outlineLevel="0" collapsed="false">
      <c r="H7076" s="10"/>
      <c r="N7076" s="0" t="n">
        <v>2.27</v>
      </c>
    </row>
    <row r="7077" customFormat="false" ht="14.25" hidden="false" customHeight="false" outlineLevel="0" collapsed="false">
      <c r="H7077" s="10"/>
      <c r="N7077" s="0" t="n">
        <v>4.53</v>
      </c>
    </row>
    <row r="7078" customFormat="false" ht="14.25" hidden="false" customHeight="false" outlineLevel="0" collapsed="false">
      <c r="H7078" s="10"/>
      <c r="N7078" s="0" t="n">
        <v>1.59</v>
      </c>
    </row>
    <row r="7079" customFormat="false" ht="14.25" hidden="false" customHeight="false" outlineLevel="0" collapsed="false">
      <c r="H7079" s="10"/>
      <c r="N7079" s="0" t="n">
        <v>1.65</v>
      </c>
    </row>
    <row r="7080" customFormat="false" ht="14.25" hidden="false" customHeight="false" outlineLevel="0" collapsed="false">
      <c r="H7080" s="10"/>
      <c r="N7080" s="0" t="n">
        <v>1.13</v>
      </c>
    </row>
    <row r="7081" customFormat="false" ht="14.25" hidden="false" customHeight="false" outlineLevel="0" collapsed="false">
      <c r="H7081" s="10"/>
      <c r="N7081" s="0" t="n">
        <v>1.53</v>
      </c>
    </row>
    <row r="7082" customFormat="false" ht="14.25" hidden="false" customHeight="false" outlineLevel="0" collapsed="false">
      <c r="H7082" s="10"/>
      <c r="N7082" s="0" t="n">
        <v>2.24</v>
      </c>
    </row>
    <row r="7083" customFormat="false" ht="14.25" hidden="false" customHeight="false" outlineLevel="0" collapsed="false">
      <c r="H7083" s="10"/>
      <c r="N7083" s="0" t="n">
        <v>1.7</v>
      </c>
    </row>
    <row r="7084" customFormat="false" ht="14.25" hidden="false" customHeight="false" outlineLevel="0" collapsed="false">
      <c r="H7084" s="10"/>
      <c r="N7084" s="0" t="n">
        <v>3.35</v>
      </c>
    </row>
    <row r="7085" customFormat="false" ht="14.25" hidden="false" customHeight="false" outlineLevel="0" collapsed="false">
      <c r="H7085" s="10"/>
      <c r="N7085" s="0" t="n">
        <v>1.33</v>
      </c>
    </row>
    <row r="7086" customFormat="false" ht="14.25" hidden="false" customHeight="false" outlineLevel="0" collapsed="false">
      <c r="H7086" s="10"/>
      <c r="N7086" s="0" t="n">
        <v>8.64</v>
      </c>
    </row>
    <row r="7087" customFormat="false" ht="14.25" hidden="false" customHeight="false" outlineLevel="0" collapsed="false">
      <c r="H7087" s="10"/>
      <c r="N7087" s="0" t="n">
        <v>1.86</v>
      </c>
    </row>
    <row r="7088" customFormat="false" ht="14.25" hidden="false" customHeight="false" outlineLevel="0" collapsed="false">
      <c r="H7088" s="10"/>
      <c r="N7088" s="0" t="n">
        <v>103.09</v>
      </c>
    </row>
    <row r="7089" customFormat="false" ht="14.25" hidden="false" customHeight="false" outlineLevel="0" collapsed="false">
      <c r="H7089" s="10"/>
      <c r="N7089" s="0" t="n">
        <v>3.06</v>
      </c>
    </row>
    <row r="7090" customFormat="false" ht="14.25" hidden="false" customHeight="false" outlineLevel="0" collapsed="false">
      <c r="H7090" s="10"/>
      <c r="N7090" s="0" t="n">
        <v>1.31</v>
      </c>
    </row>
    <row r="7091" customFormat="false" ht="14.25" hidden="false" customHeight="false" outlineLevel="0" collapsed="false">
      <c r="H7091" s="10"/>
      <c r="N7091" s="0" t="n">
        <v>3.71</v>
      </c>
    </row>
    <row r="7092" customFormat="false" ht="14.25" hidden="false" customHeight="false" outlineLevel="0" collapsed="false">
      <c r="H7092" s="10"/>
      <c r="N7092" s="0" t="n">
        <v>9.01</v>
      </c>
    </row>
    <row r="7093" customFormat="false" ht="14.25" hidden="false" customHeight="false" outlineLevel="0" collapsed="false">
      <c r="H7093" s="10"/>
      <c r="N7093" s="0" t="n">
        <v>2.9</v>
      </c>
    </row>
    <row r="7094" customFormat="false" ht="14.25" hidden="false" customHeight="false" outlineLevel="0" collapsed="false">
      <c r="H7094" s="10"/>
      <c r="N7094" s="0" t="n">
        <v>33.62</v>
      </c>
    </row>
    <row r="7095" customFormat="false" ht="14.25" hidden="false" customHeight="false" outlineLevel="0" collapsed="false">
      <c r="H7095" s="10"/>
      <c r="N7095" s="0" t="n">
        <v>2.45</v>
      </c>
    </row>
    <row r="7096" customFormat="false" ht="14.25" hidden="false" customHeight="false" outlineLevel="0" collapsed="false">
      <c r="H7096" s="10"/>
      <c r="N7096" s="0" t="n">
        <v>7.68</v>
      </c>
    </row>
    <row r="7097" customFormat="false" ht="14.25" hidden="false" customHeight="false" outlineLevel="0" collapsed="false">
      <c r="H7097" s="10"/>
      <c r="N7097" s="0" t="n">
        <v>1.34</v>
      </c>
    </row>
    <row r="7098" customFormat="false" ht="14.25" hidden="false" customHeight="false" outlineLevel="0" collapsed="false">
      <c r="H7098" s="10"/>
      <c r="N7098" s="0" t="n">
        <v>15.3</v>
      </c>
    </row>
    <row r="7099" customFormat="false" ht="14.25" hidden="false" customHeight="false" outlineLevel="0" collapsed="false">
      <c r="H7099" s="10"/>
      <c r="N7099" s="0" t="n">
        <v>2.72</v>
      </c>
    </row>
    <row r="7100" customFormat="false" ht="14.25" hidden="false" customHeight="false" outlineLevel="0" collapsed="false">
      <c r="H7100" s="10"/>
      <c r="N7100" s="0" t="n">
        <v>1.29</v>
      </c>
    </row>
    <row r="7101" customFormat="false" ht="14.25" hidden="false" customHeight="false" outlineLevel="0" collapsed="false">
      <c r="H7101" s="10"/>
      <c r="N7101" s="0" t="n">
        <v>1.09</v>
      </c>
    </row>
    <row r="7102" customFormat="false" ht="14.25" hidden="false" customHeight="false" outlineLevel="0" collapsed="false">
      <c r="H7102" s="10"/>
      <c r="N7102" s="0" t="n">
        <v>0</v>
      </c>
    </row>
    <row r="7103" customFormat="false" ht="14.25" hidden="false" customHeight="false" outlineLevel="0" collapsed="false">
      <c r="H7103" s="10"/>
      <c r="N7103" s="0" t="n">
        <v>1.41</v>
      </c>
    </row>
    <row r="7104" customFormat="false" ht="14.25" hidden="false" customHeight="false" outlineLevel="0" collapsed="false">
      <c r="H7104" s="10"/>
      <c r="N7104" s="0" t="n">
        <v>1.15</v>
      </c>
    </row>
    <row r="7105" customFormat="false" ht="14.25" hidden="false" customHeight="false" outlineLevel="0" collapsed="false">
      <c r="H7105" s="10"/>
      <c r="N7105" s="0" t="n">
        <v>1.26</v>
      </c>
    </row>
    <row r="7106" customFormat="false" ht="14.25" hidden="false" customHeight="false" outlineLevel="0" collapsed="false">
      <c r="H7106" s="10"/>
      <c r="N7106" s="0" t="n">
        <v>1.08</v>
      </c>
    </row>
    <row r="7107" customFormat="false" ht="14.25" hidden="false" customHeight="false" outlineLevel="0" collapsed="false">
      <c r="H7107" s="10"/>
      <c r="N7107" s="0" t="n">
        <v>28.82</v>
      </c>
    </row>
    <row r="7108" customFormat="false" ht="14.25" hidden="false" customHeight="false" outlineLevel="0" collapsed="false">
      <c r="H7108" s="10"/>
      <c r="N7108" s="0" t="n">
        <v>18.97</v>
      </c>
    </row>
    <row r="7109" customFormat="false" ht="14.25" hidden="false" customHeight="false" outlineLevel="0" collapsed="false">
      <c r="H7109" s="10"/>
      <c r="N7109" s="0" t="n">
        <v>1.45</v>
      </c>
    </row>
    <row r="7110" customFormat="false" ht="14.25" hidden="false" customHeight="false" outlineLevel="0" collapsed="false">
      <c r="H7110" s="10"/>
      <c r="N7110" s="0" t="n">
        <v>10.69</v>
      </c>
    </row>
    <row r="7111" customFormat="false" ht="14.25" hidden="false" customHeight="false" outlineLevel="0" collapsed="false">
      <c r="H7111" s="10"/>
      <c r="N7111" s="0" t="n">
        <v>2.42</v>
      </c>
    </row>
    <row r="7112" customFormat="false" ht="14.25" hidden="false" customHeight="false" outlineLevel="0" collapsed="false">
      <c r="H7112" s="10"/>
      <c r="N7112" s="0" t="n">
        <v>2.72</v>
      </c>
    </row>
    <row r="7113" customFormat="false" ht="14.25" hidden="false" customHeight="false" outlineLevel="0" collapsed="false">
      <c r="H7113" s="10"/>
      <c r="N7113" s="0" t="n">
        <v>1.21</v>
      </c>
    </row>
    <row r="7114" customFormat="false" ht="14.25" hidden="false" customHeight="false" outlineLevel="0" collapsed="false">
      <c r="H7114" s="10"/>
      <c r="N7114" s="0" t="n">
        <v>2.69</v>
      </c>
    </row>
    <row r="7115" customFormat="false" ht="14.25" hidden="false" customHeight="false" outlineLevel="0" collapsed="false">
      <c r="H7115" s="10"/>
      <c r="N7115" s="0" t="n">
        <v>19.29</v>
      </c>
    </row>
    <row r="7116" customFormat="false" ht="14.25" hidden="false" customHeight="false" outlineLevel="0" collapsed="false">
      <c r="H7116" s="10"/>
      <c r="N7116" s="0" t="n">
        <v>4.11</v>
      </c>
    </row>
    <row r="7117" customFormat="false" ht="14.25" hidden="false" customHeight="false" outlineLevel="0" collapsed="false">
      <c r="H7117" s="10"/>
      <c r="N7117" s="0" t="n">
        <v>1.69</v>
      </c>
    </row>
    <row r="7118" customFormat="false" ht="14.25" hidden="false" customHeight="false" outlineLevel="0" collapsed="false">
      <c r="H7118" s="10"/>
      <c r="N7118" s="0" t="n">
        <v>1.13</v>
      </c>
    </row>
    <row r="7119" customFormat="false" ht="14.25" hidden="false" customHeight="false" outlineLevel="0" collapsed="false">
      <c r="H7119" s="10"/>
      <c r="N7119" s="0" t="n">
        <v>2.13</v>
      </c>
    </row>
    <row r="7120" customFormat="false" ht="14.25" hidden="false" customHeight="false" outlineLevel="0" collapsed="false">
      <c r="H7120" s="10"/>
      <c r="N7120" s="0" t="n">
        <v>5.62</v>
      </c>
    </row>
    <row r="7121" customFormat="false" ht="14.25" hidden="false" customHeight="false" outlineLevel="0" collapsed="false">
      <c r="H7121" s="10"/>
      <c r="N7121" s="0" t="n">
        <v>6.05</v>
      </c>
    </row>
    <row r="7122" customFormat="false" ht="14.25" hidden="false" customHeight="false" outlineLevel="0" collapsed="false">
      <c r="H7122" s="10"/>
      <c r="N7122" s="0" t="n">
        <v>1.33</v>
      </c>
    </row>
    <row r="7123" customFormat="false" ht="14.25" hidden="false" customHeight="false" outlineLevel="0" collapsed="false">
      <c r="H7123" s="10"/>
      <c r="N7123" s="0" t="n">
        <v>2.28</v>
      </c>
    </row>
    <row r="7124" customFormat="false" ht="14.25" hidden="false" customHeight="false" outlineLevel="0" collapsed="false">
      <c r="H7124" s="10"/>
      <c r="N7124" s="0" t="n">
        <v>2.43</v>
      </c>
    </row>
    <row r="7125" customFormat="false" ht="14.25" hidden="false" customHeight="false" outlineLevel="0" collapsed="false">
      <c r="H7125" s="10"/>
      <c r="N7125" s="0" t="n">
        <v>1.54</v>
      </c>
    </row>
    <row r="7126" customFormat="false" ht="14.25" hidden="false" customHeight="false" outlineLevel="0" collapsed="false">
      <c r="H7126" s="10"/>
      <c r="N7126" s="0" t="n">
        <v>1.01</v>
      </c>
    </row>
    <row r="7127" customFormat="false" ht="14.25" hidden="false" customHeight="false" outlineLevel="0" collapsed="false">
      <c r="H7127" s="10"/>
      <c r="N7127" s="0" t="n">
        <v>1.08</v>
      </c>
    </row>
    <row r="7128" customFormat="false" ht="14.25" hidden="false" customHeight="false" outlineLevel="0" collapsed="false">
      <c r="H7128" s="10"/>
      <c r="N7128" s="0" t="n">
        <v>2.32</v>
      </c>
    </row>
    <row r="7129" customFormat="false" ht="14.25" hidden="false" customHeight="false" outlineLevel="0" collapsed="false">
      <c r="H7129" s="10"/>
      <c r="N7129" s="0" t="n">
        <v>1.17</v>
      </c>
    </row>
    <row r="7130" customFormat="false" ht="14.25" hidden="false" customHeight="false" outlineLevel="0" collapsed="false">
      <c r="H7130" s="10"/>
      <c r="N7130" s="0" t="n">
        <v>2.98</v>
      </c>
    </row>
    <row r="7131" customFormat="false" ht="14.25" hidden="false" customHeight="false" outlineLevel="0" collapsed="false">
      <c r="H7131" s="10"/>
      <c r="N7131" s="0" t="n">
        <v>4.35</v>
      </c>
    </row>
    <row r="7132" customFormat="false" ht="14.25" hidden="false" customHeight="false" outlineLevel="0" collapsed="false">
      <c r="H7132" s="10"/>
      <c r="N7132" s="0" t="n">
        <v>1.54</v>
      </c>
    </row>
    <row r="7133" customFormat="false" ht="14.25" hidden="false" customHeight="false" outlineLevel="0" collapsed="false">
      <c r="H7133" s="10"/>
      <c r="N7133" s="0" t="n">
        <v>1.19</v>
      </c>
    </row>
    <row r="7134" customFormat="false" ht="14.25" hidden="false" customHeight="false" outlineLevel="0" collapsed="false">
      <c r="H7134" s="10"/>
      <c r="N7134" s="0" t="n">
        <v>4.67</v>
      </c>
    </row>
    <row r="7135" customFormat="false" ht="14.25" hidden="false" customHeight="false" outlineLevel="0" collapsed="false">
      <c r="H7135" s="10"/>
      <c r="N7135" s="0" t="n">
        <v>2.42</v>
      </c>
    </row>
    <row r="7136" customFormat="false" ht="14.25" hidden="false" customHeight="false" outlineLevel="0" collapsed="false">
      <c r="H7136" s="10"/>
      <c r="N7136" s="0" t="n">
        <v>1.18</v>
      </c>
    </row>
    <row r="7137" customFormat="false" ht="14.25" hidden="false" customHeight="false" outlineLevel="0" collapsed="false">
      <c r="H7137" s="10"/>
      <c r="N7137" s="0" t="n">
        <v>1</v>
      </c>
    </row>
    <row r="7138" customFormat="false" ht="14.25" hidden="false" customHeight="false" outlineLevel="0" collapsed="false">
      <c r="H7138" s="10"/>
      <c r="N7138" s="0" t="n">
        <v>2.74</v>
      </c>
    </row>
    <row r="7139" customFormat="false" ht="14.25" hidden="false" customHeight="false" outlineLevel="0" collapsed="false">
      <c r="H7139" s="10"/>
      <c r="N7139" s="0" t="n">
        <v>3.53</v>
      </c>
    </row>
    <row r="7140" customFormat="false" ht="14.25" hidden="false" customHeight="false" outlineLevel="0" collapsed="false">
      <c r="H7140" s="10"/>
      <c r="N7140" s="0" t="n">
        <v>50.17</v>
      </c>
    </row>
    <row r="7141" customFormat="false" ht="14.25" hidden="false" customHeight="false" outlineLevel="0" collapsed="false">
      <c r="H7141" s="10"/>
      <c r="N7141" s="0" t="n">
        <v>1.93</v>
      </c>
    </row>
    <row r="7142" customFormat="false" ht="14.25" hidden="false" customHeight="false" outlineLevel="0" collapsed="false">
      <c r="H7142" s="10"/>
      <c r="N7142" s="0" t="n">
        <v>2.38</v>
      </c>
    </row>
    <row r="7143" customFormat="false" ht="14.25" hidden="false" customHeight="false" outlineLevel="0" collapsed="false">
      <c r="H7143" s="10"/>
      <c r="N7143" s="0" t="n">
        <v>33.24</v>
      </c>
    </row>
    <row r="7144" customFormat="false" ht="14.25" hidden="false" customHeight="false" outlineLevel="0" collapsed="false">
      <c r="H7144" s="10"/>
      <c r="N7144" s="0" t="n">
        <v>1.06</v>
      </c>
    </row>
    <row r="7145" customFormat="false" ht="14.25" hidden="false" customHeight="false" outlineLevel="0" collapsed="false">
      <c r="H7145" s="10"/>
      <c r="N7145" s="0" t="n">
        <v>25.46</v>
      </c>
    </row>
    <row r="7146" customFormat="false" ht="14.25" hidden="false" customHeight="false" outlineLevel="0" collapsed="false">
      <c r="H7146" s="10"/>
      <c r="N7146" s="0" t="n">
        <v>3.78</v>
      </c>
    </row>
    <row r="7147" customFormat="false" ht="14.25" hidden="false" customHeight="false" outlineLevel="0" collapsed="false">
      <c r="H7147" s="10"/>
      <c r="N7147" s="0" t="n">
        <v>1.06</v>
      </c>
    </row>
    <row r="7148" customFormat="false" ht="14.25" hidden="false" customHeight="false" outlineLevel="0" collapsed="false">
      <c r="H7148" s="10"/>
      <c r="N7148" s="0" t="n">
        <v>4.89</v>
      </c>
    </row>
    <row r="7149" customFormat="false" ht="14.25" hidden="false" customHeight="false" outlineLevel="0" collapsed="false">
      <c r="H7149" s="10"/>
      <c r="N7149" s="0" t="n">
        <v>1</v>
      </c>
    </row>
    <row r="7150" customFormat="false" ht="14.25" hidden="false" customHeight="false" outlineLevel="0" collapsed="false">
      <c r="H7150" s="10"/>
      <c r="N7150" s="0" t="n">
        <v>1.03</v>
      </c>
    </row>
    <row r="7151" customFormat="false" ht="14.25" hidden="false" customHeight="false" outlineLevel="0" collapsed="false">
      <c r="H7151" s="10"/>
      <c r="N7151" s="0" t="n">
        <v>1.88</v>
      </c>
    </row>
    <row r="7152" customFormat="false" ht="14.25" hidden="false" customHeight="false" outlineLevel="0" collapsed="false">
      <c r="H7152" s="10"/>
      <c r="N7152" s="0" t="n">
        <v>1.06</v>
      </c>
    </row>
    <row r="7153" customFormat="false" ht="14.25" hidden="false" customHeight="false" outlineLevel="0" collapsed="false">
      <c r="H7153" s="10"/>
      <c r="N7153" s="0" t="n">
        <v>1.12</v>
      </c>
    </row>
    <row r="7154" customFormat="false" ht="14.25" hidden="false" customHeight="false" outlineLevel="0" collapsed="false">
      <c r="H7154" s="10"/>
      <c r="N7154" s="0" t="n">
        <v>7.9</v>
      </c>
    </row>
    <row r="7155" customFormat="false" ht="14.25" hidden="false" customHeight="false" outlineLevel="0" collapsed="false">
      <c r="H7155" s="10"/>
      <c r="N7155" s="0" t="n">
        <v>2.65</v>
      </c>
    </row>
    <row r="7156" customFormat="false" ht="14.25" hidden="false" customHeight="false" outlineLevel="0" collapsed="false">
      <c r="H7156" s="10"/>
      <c r="N7156" s="0" t="n">
        <v>5.5</v>
      </c>
    </row>
    <row r="7157" customFormat="false" ht="14.25" hidden="false" customHeight="false" outlineLevel="0" collapsed="false">
      <c r="H7157" s="10"/>
      <c r="N7157" s="0" t="n">
        <v>8</v>
      </c>
    </row>
    <row r="7158" customFormat="false" ht="14.25" hidden="false" customHeight="false" outlineLevel="0" collapsed="false">
      <c r="H7158" s="10"/>
      <c r="N7158" s="0" t="n">
        <v>2.04</v>
      </c>
    </row>
    <row r="7159" customFormat="false" ht="14.25" hidden="false" customHeight="false" outlineLevel="0" collapsed="false">
      <c r="H7159" s="10"/>
      <c r="N7159" s="0" t="n">
        <v>1.36</v>
      </c>
    </row>
    <row r="7160" customFormat="false" ht="14.25" hidden="false" customHeight="false" outlineLevel="0" collapsed="false">
      <c r="H7160" s="10"/>
      <c r="N7160" s="0" t="n">
        <v>1.05</v>
      </c>
    </row>
    <row r="7161" customFormat="false" ht="14.25" hidden="false" customHeight="false" outlineLevel="0" collapsed="false">
      <c r="H7161" s="10"/>
      <c r="N7161" s="0" t="n">
        <v>1.03</v>
      </c>
    </row>
    <row r="7162" customFormat="false" ht="14.25" hidden="false" customHeight="false" outlineLevel="0" collapsed="false">
      <c r="H7162" s="10"/>
      <c r="N7162" s="0" t="n">
        <v>1.74</v>
      </c>
    </row>
    <row r="7163" customFormat="false" ht="14.25" hidden="false" customHeight="false" outlineLevel="0" collapsed="false">
      <c r="H7163" s="10"/>
      <c r="N7163" s="0" t="n">
        <v>3.89</v>
      </c>
    </row>
    <row r="7164" customFormat="false" ht="14.25" hidden="false" customHeight="false" outlineLevel="0" collapsed="false">
      <c r="H7164" s="10"/>
      <c r="N7164" s="0" t="n">
        <v>3.29</v>
      </c>
    </row>
    <row r="7165" customFormat="false" ht="14.25" hidden="false" customHeight="false" outlineLevel="0" collapsed="false">
      <c r="H7165" s="10"/>
      <c r="N7165" s="0" t="n">
        <v>2.51</v>
      </c>
    </row>
    <row r="7166" customFormat="false" ht="14.25" hidden="false" customHeight="false" outlineLevel="0" collapsed="false">
      <c r="H7166" s="10"/>
      <c r="N7166" s="0" t="n">
        <v>3.71</v>
      </c>
    </row>
    <row r="7167" customFormat="false" ht="14.25" hidden="false" customHeight="false" outlineLevel="0" collapsed="false">
      <c r="H7167" s="10"/>
      <c r="N7167" s="0" t="n">
        <v>1.99</v>
      </c>
    </row>
    <row r="7168" customFormat="false" ht="14.25" hidden="false" customHeight="false" outlineLevel="0" collapsed="false">
      <c r="H7168" s="10"/>
      <c r="N7168" s="0" t="n">
        <v>26.74</v>
      </c>
    </row>
    <row r="7169" customFormat="false" ht="14.25" hidden="false" customHeight="false" outlineLevel="0" collapsed="false">
      <c r="H7169" s="10"/>
      <c r="N7169" s="0" t="n">
        <v>1.06</v>
      </c>
    </row>
    <row r="7170" customFormat="false" ht="14.25" hidden="false" customHeight="false" outlineLevel="0" collapsed="false">
      <c r="H7170" s="10"/>
      <c r="N7170" s="0" t="n">
        <v>2.45</v>
      </c>
    </row>
    <row r="7171" customFormat="false" ht="14.25" hidden="false" customHeight="false" outlineLevel="0" collapsed="false">
      <c r="H7171" s="10"/>
      <c r="N7171" s="0" t="n">
        <v>1.74</v>
      </c>
    </row>
    <row r="7172" customFormat="false" ht="14.25" hidden="false" customHeight="false" outlineLevel="0" collapsed="false">
      <c r="H7172" s="10"/>
      <c r="N7172" s="0" t="n">
        <v>14.31</v>
      </c>
    </row>
    <row r="7173" customFormat="false" ht="14.25" hidden="false" customHeight="false" outlineLevel="0" collapsed="false">
      <c r="H7173" s="10"/>
      <c r="N7173" s="0" t="n">
        <v>1.3</v>
      </c>
    </row>
    <row r="7174" customFormat="false" ht="14.25" hidden="false" customHeight="false" outlineLevel="0" collapsed="false">
      <c r="H7174" s="10"/>
      <c r="N7174" s="0" t="n">
        <v>1.73</v>
      </c>
    </row>
    <row r="7175" customFormat="false" ht="14.25" hidden="false" customHeight="false" outlineLevel="0" collapsed="false">
      <c r="H7175" s="10"/>
      <c r="N7175" s="0" t="n">
        <v>13.14</v>
      </c>
    </row>
    <row r="7176" customFormat="false" ht="14.25" hidden="false" customHeight="false" outlineLevel="0" collapsed="false">
      <c r="H7176" s="10"/>
      <c r="N7176" s="0" t="n">
        <v>1.23</v>
      </c>
    </row>
    <row r="7177" customFormat="false" ht="14.25" hidden="false" customHeight="false" outlineLevel="0" collapsed="false">
      <c r="H7177" s="10"/>
      <c r="N7177" s="0" t="n">
        <v>33.59</v>
      </c>
    </row>
    <row r="7178" customFormat="false" ht="14.25" hidden="false" customHeight="false" outlineLevel="0" collapsed="false">
      <c r="H7178" s="10"/>
      <c r="N7178" s="0" t="n">
        <v>1.3</v>
      </c>
    </row>
    <row r="7179" customFormat="false" ht="14.25" hidden="false" customHeight="false" outlineLevel="0" collapsed="false">
      <c r="H7179" s="10"/>
      <c r="N7179" s="0" t="n">
        <v>2.45</v>
      </c>
    </row>
    <row r="7180" customFormat="false" ht="14.25" hidden="false" customHeight="false" outlineLevel="0" collapsed="false">
      <c r="H7180" s="10"/>
      <c r="N7180" s="0" t="n">
        <v>2.11</v>
      </c>
    </row>
    <row r="7181" customFormat="false" ht="14.25" hidden="false" customHeight="false" outlineLevel="0" collapsed="false">
      <c r="H7181" s="10"/>
      <c r="N7181" s="0" t="n">
        <v>31.06</v>
      </c>
    </row>
    <row r="7182" customFormat="false" ht="14.25" hidden="false" customHeight="false" outlineLevel="0" collapsed="false">
      <c r="H7182" s="10"/>
      <c r="N7182" s="0" t="n">
        <v>5.85</v>
      </c>
    </row>
    <row r="7183" customFormat="false" ht="14.25" hidden="false" customHeight="false" outlineLevel="0" collapsed="false">
      <c r="H7183" s="10"/>
      <c r="N7183" s="0" t="n">
        <v>1.53</v>
      </c>
    </row>
    <row r="7184" customFormat="false" ht="14.25" hidden="false" customHeight="false" outlineLevel="0" collapsed="false">
      <c r="H7184" s="10"/>
      <c r="N7184" s="0" t="n">
        <v>1.47</v>
      </c>
    </row>
    <row r="7185" customFormat="false" ht="14.25" hidden="false" customHeight="false" outlineLevel="0" collapsed="false">
      <c r="H7185" s="10"/>
      <c r="N7185" s="0" t="n">
        <v>2.56</v>
      </c>
    </row>
    <row r="7186" customFormat="false" ht="14.25" hidden="false" customHeight="false" outlineLevel="0" collapsed="false">
      <c r="H7186" s="10"/>
      <c r="N7186" s="0" t="n">
        <v>1.63</v>
      </c>
    </row>
    <row r="7187" customFormat="false" ht="14.25" hidden="false" customHeight="false" outlineLevel="0" collapsed="false">
      <c r="H7187" s="10"/>
      <c r="N7187" s="0" t="n">
        <v>4.42</v>
      </c>
    </row>
    <row r="7188" customFormat="false" ht="14.25" hidden="false" customHeight="false" outlineLevel="0" collapsed="false">
      <c r="H7188" s="10"/>
      <c r="N7188" s="0" t="n">
        <v>1.16</v>
      </c>
    </row>
    <row r="7189" customFormat="false" ht="14.25" hidden="false" customHeight="false" outlineLevel="0" collapsed="false">
      <c r="H7189" s="10"/>
      <c r="N7189" s="0" t="n">
        <v>1.63</v>
      </c>
    </row>
    <row r="7190" customFormat="false" ht="14.25" hidden="false" customHeight="false" outlineLevel="0" collapsed="false">
      <c r="H7190" s="10"/>
      <c r="N7190" s="0" t="n">
        <v>1.57</v>
      </c>
    </row>
    <row r="7191" customFormat="false" ht="14.25" hidden="false" customHeight="false" outlineLevel="0" collapsed="false">
      <c r="H7191" s="10"/>
      <c r="N7191" s="0" t="n">
        <v>7.25</v>
      </c>
    </row>
    <row r="7192" customFormat="false" ht="14.25" hidden="false" customHeight="false" outlineLevel="0" collapsed="false">
      <c r="H7192" s="10"/>
      <c r="N7192" s="0" t="n">
        <v>2.93</v>
      </c>
    </row>
    <row r="7193" customFormat="false" ht="14.25" hidden="false" customHeight="false" outlineLevel="0" collapsed="false">
      <c r="H7193" s="10"/>
      <c r="N7193" s="0" t="n">
        <v>1</v>
      </c>
    </row>
    <row r="7194" customFormat="false" ht="14.25" hidden="false" customHeight="false" outlineLevel="0" collapsed="false">
      <c r="H7194" s="10"/>
      <c r="N7194" s="0" t="n">
        <v>2.38</v>
      </c>
    </row>
    <row r="7195" customFormat="false" ht="14.25" hidden="false" customHeight="false" outlineLevel="0" collapsed="false">
      <c r="H7195" s="10"/>
      <c r="N7195" s="0" t="n">
        <v>1.39</v>
      </c>
    </row>
    <row r="7196" customFormat="false" ht="14.25" hidden="false" customHeight="false" outlineLevel="0" collapsed="false">
      <c r="H7196" s="10"/>
      <c r="N7196" s="0" t="n">
        <v>138.02</v>
      </c>
    </row>
    <row r="7197" customFormat="false" ht="14.25" hidden="false" customHeight="false" outlineLevel="0" collapsed="false">
      <c r="H7197" s="10"/>
      <c r="N7197" s="0" t="n">
        <v>1.19</v>
      </c>
    </row>
    <row r="7198" customFormat="false" ht="14.25" hidden="false" customHeight="false" outlineLevel="0" collapsed="false">
      <c r="H7198" s="10"/>
      <c r="N7198" s="0" t="n">
        <v>2.88</v>
      </c>
    </row>
    <row r="7199" customFormat="false" ht="14.25" hidden="false" customHeight="false" outlineLevel="0" collapsed="false">
      <c r="H7199" s="10"/>
      <c r="N7199" s="0" t="n">
        <v>1.17</v>
      </c>
    </row>
    <row r="7200" customFormat="false" ht="14.25" hidden="false" customHeight="false" outlineLevel="0" collapsed="false">
      <c r="H7200" s="10"/>
      <c r="N7200" s="0" t="n">
        <v>1.8</v>
      </c>
    </row>
    <row r="7201" customFormat="false" ht="14.25" hidden="false" customHeight="false" outlineLevel="0" collapsed="false">
      <c r="H7201" s="10"/>
      <c r="N7201" s="0" t="n">
        <v>12.02</v>
      </c>
    </row>
    <row r="7202" customFormat="false" ht="14.25" hidden="false" customHeight="false" outlineLevel="0" collapsed="false">
      <c r="H7202" s="10"/>
      <c r="N7202" s="0" t="n">
        <v>1.2</v>
      </c>
    </row>
    <row r="7203" customFormat="false" ht="14.25" hidden="false" customHeight="false" outlineLevel="0" collapsed="false">
      <c r="H7203" s="10"/>
      <c r="N7203" s="0" t="n">
        <v>2.07</v>
      </c>
    </row>
    <row r="7204" customFormat="false" ht="14.25" hidden="false" customHeight="false" outlineLevel="0" collapsed="false">
      <c r="H7204" s="10"/>
      <c r="N7204" s="0" t="n">
        <v>6.48</v>
      </c>
    </row>
    <row r="7205" customFormat="false" ht="14.25" hidden="false" customHeight="false" outlineLevel="0" collapsed="false">
      <c r="H7205" s="10"/>
      <c r="N7205" s="0" t="n">
        <v>12.37</v>
      </c>
    </row>
    <row r="7206" customFormat="false" ht="14.25" hidden="false" customHeight="false" outlineLevel="0" collapsed="false">
      <c r="H7206" s="10"/>
      <c r="N7206" s="0" t="n">
        <v>1.58</v>
      </c>
    </row>
    <row r="7207" customFormat="false" ht="14.25" hidden="false" customHeight="false" outlineLevel="0" collapsed="false">
      <c r="H7207" s="10"/>
      <c r="N7207" s="0" t="n">
        <v>1.11</v>
      </c>
    </row>
    <row r="7208" customFormat="false" ht="14.25" hidden="false" customHeight="false" outlineLevel="0" collapsed="false">
      <c r="H7208" s="10"/>
      <c r="N7208" s="0" t="n">
        <v>4.17</v>
      </c>
    </row>
    <row r="7209" customFormat="false" ht="14.25" hidden="false" customHeight="false" outlineLevel="0" collapsed="false">
      <c r="H7209" s="10"/>
      <c r="N7209" s="0" t="n">
        <v>1.7</v>
      </c>
    </row>
    <row r="7210" customFormat="false" ht="14.25" hidden="false" customHeight="false" outlineLevel="0" collapsed="false">
      <c r="H7210" s="10"/>
      <c r="N7210" s="0" t="n">
        <v>3.81</v>
      </c>
    </row>
    <row r="7211" customFormat="false" ht="14.25" hidden="false" customHeight="false" outlineLevel="0" collapsed="false">
      <c r="H7211" s="10"/>
      <c r="N7211" s="0" t="n">
        <v>1.23</v>
      </c>
    </row>
    <row r="7212" customFormat="false" ht="14.25" hidden="false" customHeight="false" outlineLevel="0" collapsed="false">
      <c r="H7212" s="10"/>
      <c r="N7212" s="0" t="n">
        <v>4.21</v>
      </c>
    </row>
    <row r="7213" customFormat="false" ht="14.25" hidden="false" customHeight="false" outlineLevel="0" collapsed="false">
      <c r="H7213" s="10"/>
      <c r="N7213" s="0" t="n">
        <v>1.05</v>
      </c>
    </row>
    <row r="7214" customFormat="false" ht="14.25" hidden="false" customHeight="false" outlineLevel="0" collapsed="false">
      <c r="H7214" s="10"/>
      <c r="N7214" s="0" t="n">
        <v>93.17</v>
      </c>
    </row>
    <row r="7215" customFormat="false" ht="14.25" hidden="false" customHeight="false" outlineLevel="0" collapsed="false">
      <c r="H7215" s="10"/>
      <c r="N7215" s="0" t="n">
        <v>6.76</v>
      </c>
    </row>
    <row r="7216" customFormat="false" ht="14.25" hidden="false" customHeight="false" outlineLevel="0" collapsed="false">
      <c r="H7216" s="10"/>
      <c r="N7216" s="0" t="n">
        <v>19.73</v>
      </c>
    </row>
    <row r="7217" customFormat="false" ht="14.25" hidden="false" customHeight="false" outlineLevel="0" collapsed="false">
      <c r="H7217" s="10"/>
      <c r="N7217" s="0" t="n">
        <v>2.15</v>
      </c>
    </row>
    <row r="7218" customFormat="false" ht="14.25" hidden="false" customHeight="false" outlineLevel="0" collapsed="false">
      <c r="H7218" s="10"/>
      <c r="N7218" s="0" t="n">
        <v>23.2</v>
      </c>
    </row>
    <row r="7219" customFormat="false" ht="14.25" hidden="false" customHeight="false" outlineLevel="0" collapsed="false">
      <c r="H7219" s="10"/>
      <c r="N7219" s="0" t="n">
        <v>24.22</v>
      </c>
    </row>
    <row r="7220" customFormat="false" ht="14.25" hidden="false" customHeight="false" outlineLevel="0" collapsed="false">
      <c r="H7220" s="10"/>
      <c r="N7220" s="0" t="n">
        <v>1.01</v>
      </c>
    </row>
    <row r="7221" customFormat="false" ht="14.25" hidden="false" customHeight="false" outlineLevel="0" collapsed="false">
      <c r="H7221" s="10"/>
      <c r="N7221" s="0" t="n">
        <v>1.21</v>
      </c>
    </row>
    <row r="7222" customFormat="false" ht="14.25" hidden="false" customHeight="false" outlineLevel="0" collapsed="false">
      <c r="H7222" s="10"/>
      <c r="N7222" s="0" t="n">
        <v>2.86</v>
      </c>
    </row>
    <row r="7223" customFormat="false" ht="14.25" hidden="false" customHeight="false" outlineLevel="0" collapsed="false">
      <c r="H7223" s="10"/>
      <c r="N7223" s="0" t="n">
        <v>1.05</v>
      </c>
    </row>
    <row r="7224" customFormat="false" ht="14.25" hidden="false" customHeight="false" outlineLevel="0" collapsed="false">
      <c r="H7224" s="10"/>
      <c r="N7224" s="0" t="n">
        <v>13.72</v>
      </c>
    </row>
    <row r="7225" customFormat="false" ht="14.25" hidden="false" customHeight="false" outlineLevel="0" collapsed="false">
      <c r="H7225" s="10"/>
      <c r="N7225" s="0" t="n">
        <v>3.26</v>
      </c>
    </row>
    <row r="7226" customFormat="false" ht="14.25" hidden="false" customHeight="false" outlineLevel="0" collapsed="false">
      <c r="H7226" s="10"/>
      <c r="N7226" s="0" t="n">
        <v>3.71</v>
      </c>
    </row>
    <row r="7227" customFormat="false" ht="14.25" hidden="false" customHeight="false" outlineLevel="0" collapsed="false">
      <c r="H7227" s="10"/>
      <c r="N7227" s="0" t="n">
        <v>1.48</v>
      </c>
    </row>
    <row r="7228" customFormat="false" ht="14.25" hidden="false" customHeight="false" outlineLevel="0" collapsed="false">
      <c r="H7228" s="10"/>
      <c r="N7228" s="0" t="n">
        <v>1.75</v>
      </c>
    </row>
    <row r="7229" customFormat="false" ht="14.25" hidden="false" customHeight="false" outlineLevel="0" collapsed="false">
      <c r="H7229" s="10"/>
      <c r="N7229" s="0" t="n">
        <v>1.14</v>
      </c>
    </row>
    <row r="7230" customFormat="false" ht="14.25" hidden="false" customHeight="false" outlineLevel="0" collapsed="false">
      <c r="H7230" s="10"/>
      <c r="N7230" s="0" t="n">
        <v>1.35</v>
      </c>
    </row>
    <row r="7231" customFormat="false" ht="14.25" hidden="false" customHeight="false" outlineLevel="0" collapsed="false">
      <c r="H7231" s="10"/>
      <c r="N7231" s="0" t="n">
        <v>1.54</v>
      </c>
    </row>
    <row r="7232" customFormat="false" ht="14.25" hidden="false" customHeight="false" outlineLevel="0" collapsed="false">
      <c r="H7232" s="10"/>
      <c r="N7232" s="0" t="n">
        <v>6.26</v>
      </c>
    </row>
    <row r="7233" customFormat="false" ht="14.25" hidden="false" customHeight="false" outlineLevel="0" collapsed="false">
      <c r="H7233" s="10"/>
      <c r="N7233" s="0" t="n">
        <v>5.6</v>
      </c>
    </row>
    <row r="7234" customFormat="false" ht="14.25" hidden="false" customHeight="false" outlineLevel="0" collapsed="false">
      <c r="H7234" s="10"/>
      <c r="N7234" s="0" t="n">
        <v>3.09</v>
      </c>
    </row>
    <row r="7235" customFormat="false" ht="14.25" hidden="false" customHeight="false" outlineLevel="0" collapsed="false">
      <c r="H7235" s="10"/>
      <c r="N7235" s="0" t="n">
        <v>2.64</v>
      </c>
    </row>
    <row r="7236" customFormat="false" ht="14.25" hidden="false" customHeight="false" outlineLevel="0" collapsed="false">
      <c r="H7236" s="10"/>
      <c r="N7236" s="0" t="n">
        <v>1.3</v>
      </c>
    </row>
    <row r="7237" customFormat="false" ht="14.25" hidden="false" customHeight="false" outlineLevel="0" collapsed="false">
      <c r="H7237" s="10"/>
      <c r="N7237" s="0" t="n">
        <v>2.77</v>
      </c>
    </row>
    <row r="7238" customFormat="false" ht="14.25" hidden="false" customHeight="false" outlineLevel="0" collapsed="false">
      <c r="H7238" s="10"/>
      <c r="N7238" s="0" t="n">
        <v>1.58</v>
      </c>
    </row>
    <row r="7239" customFormat="false" ht="14.25" hidden="false" customHeight="false" outlineLevel="0" collapsed="false">
      <c r="H7239" s="10"/>
      <c r="N7239" s="0" t="n">
        <v>1.4</v>
      </c>
    </row>
    <row r="7240" customFormat="false" ht="14.25" hidden="false" customHeight="false" outlineLevel="0" collapsed="false">
      <c r="H7240" s="10"/>
      <c r="N7240" s="0" t="n">
        <v>1.02</v>
      </c>
    </row>
    <row r="7241" customFormat="false" ht="14.25" hidden="false" customHeight="false" outlineLevel="0" collapsed="false">
      <c r="H7241" s="10"/>
      <c r="N7241" s="0" t="n">
        <v>4.17</v>
      </c>
    </row>
    <row r="7242" customFormat="false" ht="14.25" hidden="false" customHeight="false" outlineLevel="0" collapsed="false">
      <c r="H7242" s="10"/>
      <c r="N7242" s="0" t="n">
        <v>1.44</v>
      </c>
    </row>
    <row r="7243" customFormat="false" ht="14.25" hidden="false" customHeight="false" outlineLevel="0" collapsed="false">
      <c r="H7243" s="10"/>
      <c r="N7243" s="0" t="n">
        <v>6.22</v>
      </c>
    </row>
    <row r="7244" customFormat="false" ht="14.25" hidden="false" customHeight="false" outlineLevel="0" collapsed="false">
      <c r="H7244" s="10"/>
      <c r="N7244" s="0" t="n">
        <v>3.32</v>
      </c>
    </row>
    <row r="7245" customFormat="false" ht="14.25" hidden="false" customHeight="false" outlineLevel="0" collapsed="false">
      <c r="H7245" s="10"/>
      <c r="N7245" s="0" t="n">
        <v>1.04</v>
      </c>
    </row>
    <row r="7246" customFormat="false" ht="14.25" hidden="false" customHeight="false" outlineLevel="0" collapsed="false">
      <c r="H7246" s="10"/>
      <c r="N7246" s="0" t="n">
        <v>38.86</v>
      </c>
    </row>
    <row r="7247" customFormat="false" ht="14.25" hidden="false" customHeight="false" outlineLevel="0" collapsed="false">
      <c r="H7247" s="10"/>
      <c r="N7247" s="0" t="n">
        <v>14.55</v>
      </c>
    </row>
    <row r="7248" customFormat="false" ht="14.25" hidden="false" customHeight="false" outlineLevel="0" collapsed="false">
      <c r="H7248" s="10"/>
      <c r="N7248" s="0" t="n">
        <v>1</v>
      </c>
    </row>
    <row r="7249" customFormat="false" ht="14.25" hidden="false" customHeight="false" outlineLevel="0" collapsed="false">
      <c r="H7249" s="10"/>
      <c r="N7249" s="0" t="n">
        <v>1.7</v>
      </c>
    </row>
    <row r="7250" customFormat="false" ht="14.25" hidden="false" customHeight="false" outlineLevel="0" collapsed="false">
      <c r="H7250" s="10"/>
      <c r="N7250" s="0" t="n">
        <v>1.56</v>
      </c>
    </row>
    <row r="7251" customFormat="false" ht="14.25" hidden="false" customHeight="false" outlineLevel="0" collapsed="false">
      <c r="H7251" s="10"/>
      <c r="N7251" s="0" t="n">
        <v>2.67</v>
      </c>
    </row>
    <row r="7252" customFormat="false" ht="14.25" hidden="false" customHeight="false" outlineLevel="0" collapsed="false">
      <c r="H7252" s="10"/>
      <c r="N7252" s="0" t="n">
        <v>3.27</v>
      </c>
    </row>
    <row r="7253" customFormat="false" ht="14.25" hidden="false" customHeight="false" outlineLevel="0" collapsed="false">
      <c r="H7253" s="10"/>
      <c r="N7253" s="0" t="n">
        <v>5.73</v>
      </c>
    </row>
    <row r="7254" customFormat="false" ht="14.25" hidden="false" customHeight="false" outlineLevel="0" collapsed="false">
      <c r="H7254" s="10"/>
      <c r="N7254" s="0" t="n">
        <v>6.78</v>
      </c>
    </row>
    <row r="7255" customFormat="false" ht="14.25" hidden="false" customHeight="false" outlineLevel="0" collapsed="false">
      <c r="H7255" s="10"/>
      <c r="N7255" s="0" t="n">
        <v>1.1</v>
      </c>
    </row>
    <row r="7256" customFormat="false" ht="14.25" hidden="false" customHeight="false" outlineLevel="0" collapsed="false">
      <c r="H7256" s="10"/>
      <c r="N7256" s="0" t="n">
        <v>1.06</v>
      </c>
    </row>
    <row r="7257" customFormat="false" ht="14.25" hidden="false" customHeight="false" outlineLevel="0" collapsed="false">
      <c r="H7257" s="10"/>
      <c r="N7257" s="0" t="n">
        <v>1.22</v>
      </c>
    </row>
    <row r="7258" customFormat="false" ht="14.25" hidden="false" customHeight="false" outlineLevel="0" collapsed="false">
      <c r="H7258" s="10"/>
      <c r="N7258" s="0" t="n">
        <v>1.38</v>
      </c>
    </row>
    <row r="7259" customFormat="false" ht="14.25" hidden="false" customHeight="false" outlineLevel="0" collapsed="false">
      <c r="H7259" s="10"/>
      <c r="N7259" s="0" t="n">
        <v>1.83</v>
      </c>
    </row>
    <row r="7260" customFormat="false" ht="14.25" hidden="false" customHeight="false" outlineLevel="0" collapsed="false">
      <c r="H7260" s="10"/>
      <c r="N7260" s="0" t="n">
        <v>3.24</v>
      </c>
    </row>
    <row r="7261" customFormat="false" ht="14.25" hidden="false" customHeight="false" outlineLevel="0" collapsed="false">
      <c r="H7261" s="10"/>
      <c r="N7261" s="0" t="n">
        <v>1.16</v>
      </c>
    </row>
    <row r="7262" customFormat="false" ht="14.25" hidden="false" customHeight="false" outlineLevel="0" collapsed="false">
      <c r="H7262" s="10"/>
      <c r="N7262" s="0" t="n">
        <v>7.74</v>
      </c>
    </row>
    <row r="7263" customFormat="false" ht="14.25" hidden="false" customHeight="false" outlineLevel="0" collapsed="false">
      <c r="H7263" s="10"/>
      <c r="N7263" s="0" t="n">
        <v>1.07</v>
      </c>
    </row>
    <row r="7264" customFormat="false" ht="14.25" hidden="false" customHeight="false" outlineLevel="0" collapsed="false">
      <c r="H7264" s="10"/>
      <c r="N7264" s="0" t="n">
        <v>10.08</v>
      </c>
    </row>
    <row r="7265" customFormat="false" ht="14.25" hidden="false" customHeight="false" outlineLevel="0" collapsed="false">
      <c r="H7265" s="10"/>
      <c r="N7265" s="0" t="n">
        <v>1.29</v>
      </c>
    </row>
    <row r="7266" customFormat="false" ht="14.25" hidden="false" customHeight="false" outlineLevel="0" collapsed="false">
      <c r="H7266" s="10"/>
      <c r="N7266" s="0" t="n">
        <v>1.16</v>
      </c>
    </row>
    <row r="7267" customFormat="false" ht="14.25" hidden="false" customHeight="false" outlineLevel="0" collapsed="false">
      <c r="H7267" s="10"/>
      <c r="N7267" s="0" t="n">
        <v>1.13</v>
      </c>
    </row>
    <row r="7268" customFormat="false" ht="14.25" hidden="false" customHeight="false" outlineLevel="0" collapsed="false">
      <c r="H7268" s="10"/>
      <c r="N7268" s="0" t="n">
        <v>1.85</v>
      </c>
    </row>
    <row r="7269" customFormat="false" ht="14.25" hidden="false" customHeight="false" outlineLevel="0" collapsed="false">
      <c r="H7269" s="10"/>
      <c r="N7269" s="0" t="n">
        <v>1.78</v>
      </c>
    </row>
    <row r="7270" customFormat="false" ht="14.25" hidden="false" customHeight="false" outlineLevel="0" collapsed="false">
      <c r="H7270" s="10"/>
      <c r="N7270" s="0" t="n">
        <v>1.17</v>
      </c>
    </row>
    <row r="7271" customFormat="false" ht="14.25" hidden="false" customHeight="false" outlineLevel="0" collapsed="false">
      <c r="H7271" s="10"/>
      <c r="N7271" s="0" t="n">
        <v>1.31</v>
      </c>
    </row>
    <row r="7272" customFormat="false" ht="14.25" hidden="false" customHeight="false" outlineLevel="0" collapsed="false">
      <c r="H7272" s="10"/>
      <c r="N7272" s="0" t="n">
        <v>1.73</v>
      </c>
    </row>
    <row r="7273" customFormat="false" ht="14.25" hidden="false" customHeight="false" outlineLevel="0" collapsed="false">
      <c r="H7273" s="10"/>
      <c r="N7273" s="0" t="n">
        <v>27.81</v>
      </c>
    </row>
    <row r="7274" customFormat="false" ht="14.25" hidden="false" customHeight="false" outlineLevel="0" collapsed="false">
      <c r="H7274" s="10"/>
      <c r="N7274" s="0" t="n">
        <v>1.07</v>
      </c>
    </row>
    <row r="7275" customFormat="false" ht="14.25" hidden="false" customHeight="false" outlineLevel="0" collapsed="false">
      <c r="H7275" s="10"/>
      <c r="N7275" s="0" t="n">
        <v>1.45</v>
      </c>
    </row>
    <row r="7276" customFormat="false" ht="14.25" hidden="false" customHeight="false" outlineLevel="0" collapsed="false">
      <c r="H7276" s="10"/>
      <c r="N7276" s="0" t="n">
        <v>1.17</v>
      </c>
    </row>
    <row r="7277" customFormat="false" ht="14.25" hidden="false" customHeight="false" outlineLevel="0" collapsed="false">
      <c r="H7277" s="10"/>
      <c r="N7277" s="0" t="n">
        <v>1.8</v>
      </c>
    </row>
    <row r="7278" customFormat="false" ht="14.25" hidden="false" customHeight="false" outlineLevel="0" collapsed="false">
      <c r="H7278" s="10"/>
      <c r="N7278" s="0" t="n">
        <v>1.47</v>
      </c>
    </row>
    <row r="7279" customFormat="false" ht="14.25" hidden="false" customHeight="false" outlineLevel="0" collapsed="false">
      <c r="H7279" s="10"/>
      <c r="N7279" s="0" t="n">
        <v>1.14</v>
      </c>
    </row>
    <row r="7280" customFormat="false" ht="14.25" hidden="false" customHeight="false" outlineLevel="0" collapsed="false">
      <c r="H7280" s="10"/>
      <c r="N7280" s="0" t="n">
        <v>3.32</v>
      </c>
    </row>
    <row r="7281" customFormat="false" ht="14.25" hidden="false" customHeight="false" outlineLevel="0" collapsed="false">
      <c r="H7281" s="10"/>
      <c r="N7281" s="0" t="n">
        <v>1.6</v>
      </c>
    </row>
    <row r="7282" customFormat="false" ht="14.25" hidden="false" customHeight="false" outlineLevel="0" collapsed="false">
      <c r="H7282" s="10"/>
      <c r="N7282" s="0" t="n">
        <v>1.34</v>
      </c>
    </row>
    <row r="7283" customFormat="false" ht="14.25" hidden="false" customHeight="false" outlineLevel="0" collapsed="false">
      <c r="H7283" s="10"/>
      <c r="N7283" s="0" t="n">
        <v>1.48</v>
      </c>
    </row>
    <row r="7284" customFormat="false" ht="14.25" hidden="false" customHeight="false" outlineLevel="0" collapsed="false">
      <c r="H7284" s="10"/>
      <c r="N7284" s="0" t="n">
        <v>5.47</v>
      </c>
    </row>
    <row r="7285" customFormat="false" ht="14.25" hidden="false" customHeight="false" outlineLevel="0" collapsed="false">
      <c r="H7285" s="10"/>
      <c r="N7285" s="0" t="n">
        <v>3.7</v>
      </c>
    </row>
    <row r="7286" customFormat="false" ht="14.25" hidden="false" customHeight="false" outlineLevel="0" collapsed="false">
      <c r="H7286" s="10"/>
      <c r="N7286" s="0" t="n">
        <v>2.96</v>
      </c>
    </row>
    <row r="7287" customFormat="false" ht="14.25" hidden="false" customHeight="false" outlineLevel="0" collapsed="false">
      <c r="H7287" s="10"/>
      <c r="N7287" s="0" t="n">
        <v>3.49</v>
      </c>
    </row>
    <row r="7288" customFormat="false" ht="14.25" hidden="false" customHeight="false" outlineLevel="0" collapsed="false">
      <c r="H7288" s="10"/>
      <c r="N7288" s="0" t="n">
        <v>53.69</v>
      </c>
    </row>
    <row r="7289" customFormat="false" ht="14.25" hidden="false" customHeight="false" outlineLevel="0" collapsed="false">
      <c r="H7289" s="10"/>
      <c r="N7289" s="0" t="n">
        <v>3.67</v>
      </c>
    </row>
    <row r="7290" customFormat="false" ht="14.25" hidden="false" customHeight="false" outlineLevel="0" collapsed="false">
      <c r="H7290" s="10"/>
      <c r="N7290" s="0" t="n">
        <v>2.18</v>
      </c>
    </row>
    <row r="7291" customFormat="false" ht="14.25" hidden="false" customHeight="false" outlineLevel="0" collapsed="false">
      <c r="H7291" s="10"/>
      <c r="N7291" s="0" t="n">
        <v>2.39</v>
      </c>
    </row>
    <row r="7292" customFormat="false" ht="14.25" hidden="false" customHeight="false" outlineLevel="0" collapsed="false">
      <c r="H7292" s="10"/>
      <c r="N7292" s="0" t="n">
        <v>1.09</v>
      </c>
    </row>
    <row r="7293" customFormat="false" ht="14.25" hidden="false" customHeight="false" outlineLevel="0" collapsed="false">
      <c r="H7293" s="10"/>
      <c r="N7293" s="0" t="n">
        <v>1.89</v>
      </c>
    </row>
    <row r="7294" customFormat="false" ht="14.25" hidden="false" customHeight="false" outlineLevel="0" collapsed="false">
      <c r="H7294" s="10"/>
      <c r="N7294" s="0" t="n">
        <v>2.97</v>
      </c>
    </row>
    <row r="7295" customFormat="false" ht="14.25" hidden="false" customHeight="false" outlineLevel="0" collapsed="false">
      <c r="H7295" s="10"/>
      <c r="N7295" s="0" t="n">
        <v>0</v>
      </c>
    </row>
    <row r="7296" customFormat="false" ht="14.25" hidden="false" customHeight="false" outlineLevel="0" collapsed="false">
      <c r="H7296" s="10"/>
      <c r="N7296" s="0" t="n">
        <v>2.7</v>
      </c>
    </row>
    <row r="7297" customFormat="false" ht="14.25" hidden="false" customHeight="false" outlineLevel="0" collapsed="false">
      <c r="H7297" s="10"/>
      <c r="N7297" s="0" t="n">
        <v>3.88</v>
      </c>
    </row>
    <row r="7298" customFormat="false" ht="14.25" hidden="false" customHeight="false" outlineLevel="0" collapsed="false">
      <c r="H7298" s="10"/>
      <c r="N7298" s="0" t="n">
        <v>44.03</v>
      </c>
    </row>
    <row r="7299" customFormat="false" ht="14.25" hidden="false" customHeight="false" outlineLevel="0" collapsed="false">
      <c r="H7299" s="10"/>
      <c r="N7299" s="0" t="n">
        <v>1.5</v>
      </c>
    </row>
    <row r="7300" customFormat="false" ht="14.25" hidden="false" customHeight="false" outlineLevel="0" collapsed="false">
      <c r="H7300" s="10"/>
      <c r="N7300" s="0" t="n">
        <v>1.79</v>
      </c>
    </row>
    <row r="7301" customFormat="false" ht="14.25" hidden="false" customHeight="false" outlineLevel="0" collapsed="false">
      <c r="H7301" s="10"/>
      <c r="N7301" s="0" t="n">
        <v>3</v>
      </c>
    </row>
    <row r="7302" customFormat="false" ht="14.25" hidden="false" customHeight="false" outlineLevel="0" collapsed="false">
      <c r="H7302" s="10"/>
      <c r="N7302" s="0" t="n">
        <v>1.74</v>
      </c>
    </row>
    <row r="7303" customFormat="false" ht="14.25" hidden="false" customHeight="false" outlineLevel="0" collapsed="false">
      <c r="H7303" s="10"/>
      <c r="N7303" s="0" t="n">
        <v>26.53</v>
      </c>
    </row>
    <row r="7304" customFormat="false" ht="14.25" hidden="false" customHeight="false" outlineLevel="0" collapsed="false">
      <c r="H7304" s="10"/>
      <c r="N7304" s="0" t="n">
        <v>3.03</v>
      </c>
    </row>
    <row r="7305" customFormat="false" ht="14.25" hidden="false" customHeight="false" outlineLevel="0" collapsed="false">
      <c r="H7305" s="10"/>
      <c r="N7305" s="0" t="n">
        <v>3.89</v>
      </c>
    </row>
    <row r="7306" customFormat="false" ht="14.25" hidden="false" customHeight="false" outlineLevel="0" collapsed="false">
      <c r="H7306" s="10"/>
      <c r="N7306" s="0" t="n">
        <v>2.91</v>
      </c>
    </row>
    <row r="7307" customFormat="false" ht="14.25" hidden="false" customHeight="false" outlineLevel="0" collapsed="false">
      <c r="H7307" s="10"/>
      <c r="N7307" s="0" t="n">
        <v>1.51</v>
      </c>
    </row>
    <row r="7308" customFormat="false" ht="14.25" hidden="false" customHeight="false" outlineLevel="0" collapsed="false">
      <c r="H7308" s="10"/>
      <c r="N7308" s="0" t="n">
        <v>1.78</v>
      </c>
    </row>
    <row r="7309" customFormat="false" ht="14.25" hidden="false" customHeight="false" outlineLevel="0" collapsed="false">
      <c r="H7309" s="10"/>
      <c r="N7309" s="0" t="n">
        <v>2.41</v>
      </c>
    </row>
    <row r="7310" customFormat="false" ht="14.25" hidden="false" customHeight="false" outlineLevel="0" collapsed="false">
      <c r="H7310" s="10"/>
      <c r="N7310" s="0" t="n">
        <v>1.3</v>
      </c>
    </row>
    <row r="7311" customFormat="false" ht="14.25" hidden="false" customHeight="false" outlineLevel="0" collapsed="false">
      <c r="H7311" s="10"/>
      <c r="N7311" s="0" t="n">
        <v>20.6</v>
      </c>
    </row>
    <row r="7312" customFormat="false" ht="14.25" hidden="false" customHeight="false" outlineLevel="0" collapsed="false">
      <c r="H7312" s="10"/>
      <c r="N7312" s="0" t="n">
        <v>1.18</v>
      </c>
    </row>
    <row r="7313" customFormat="false" ht="14.25" hidden="false" customHeight="false" outlineLevel="0" collapsed="false">
      <c r="H7313" s="10"/>
      <c r="N7313" s="0" t="n">
        <v>1.24</v>
      </c>
    </row>
    <row r="7314" customFormat="false" ht="14.25" hidden="false" customHeight="false" outlineLevel="0" collapsed="false">
      <c r="H7314" s="10"/>
      <c r="N7314" s="0" t="n">
        <v>2.49</v>
      </c>
    </row>
    <row r="7315" customFormat="false" ht="14.25" hidden="false" customHeight="false" outlineLevel="0" collapsed="false">
      <c r="H7315" s="10"/>
      <c r="N7315" s="0" t="n">
        <v>280.07</v>
      </c>
    </row>
    <row r="7316" customFormat="false" ht="14.25" hidden="false" customHeight="false" outlineLevel="0" collapsed="false">
      <c r="H7316" s="10"/>
      <c r="N7316" s="0" t="n">
        <v>2.77</v>
      </c>
    </row>
    <row r="7317" customFormat="false" ht="14.25" hidden="false" customHeight="false" outlineLevel="0" collapsed="false">
      <c r="H7317" s="10"/>
      <c r="N7317" s="0" t="n">
        <v>1.07</v>
      </c>
    </row>
    <row r="7318" customFormat="false" ht="14.25" hidden="false" customHeight="false" outlineLevel="0" collapsed="false">
      <c r="H7318" s="10"/>
      <c r="N7318" s="0" t="n">
        <v>2.36</v>
      </c>
    </row>
    <row r="7319" customFormat="false" ht="14.25" hidden="false" customHeight="false" outlineLevel="0" collapsed="false">
      <c r="H7319" s="10"/>
      <c r="N7319" s="0" t="n">
        <v>1.33</v>
      </c>
    </row>
    <row r="7320" customFormat="false" ht="14.25" hidden="false" customHeight="false" outlineLevel="0" collapsed="false">
      <c r="H7320" s="10"/>
      <c r="N7320" s="0" t="n">
        <v>7.74</v>
      </c>
    </row>
    <row r="7321" customFormat="false" ht="14.25" hidden="false" customHeight="false" outlineLevel="0" collapsed="false">
      <c r="H7321" s="10"/>
      <c r="N7321" s="0" t="n">
        <v>0</v>
      </c>
    </row>
    <row r="7322" customFormat="false" ht="14.25" hidden="false" customHeight="false" outlineLevel="0" collapsed="false">
      <c r="H7322" s="10"/>
      <c r="N7322" s="0" t="n">
        <v>31.89</v>
      </c>
    </row>
    <row r="7323" customFormat="false" ht="14.25" hidden="false" customHeight="false" outlineLevel="0" collapsed="false">
      <c r="H7323" s="10"/>
      <c r="N7323" s="0" t="n">
        <v>1.32</v>
      </c>
    </row>
    <row r="7324" customFormat="false" ht="14.25" hidden="false" customHeight="false" outlineLevel="0" collapsed="false">
      <c r="H7324" s="10"/>
      <c r="N7324" s="0" t="n">
        <v>1.94</v>
      </c>
    </row>
    <row r="7325" customFormat="false" ht="14.25" hidden="false" customHeight="false" outlineLevel="0" collapsed="false">
      <c r="H7325" s="10"/>
      <c r="N7325" s="0" t="n">
        <v>3.99</v>
      </c>
    </row>
    <row r="7326" customFormat="false" ht="14.25" hidden="false" customHeight="false" outlineLevel="0" collapsed="false">
      <c r="H7326" s="10"/>
      <c r="N7326" s="0" t="n">
        <v>2.87</v>
      </c>
    </row>
    <row r="7327" customFormat="false" ht="14.25" hidden="false" customHeight="false" outlineLevel="0" collapsed="false">
      <c r="H7327" s="10"/>
      <c r="N7327" s="0" t="n">
        <v>2.03</v>
      </c>
    </row>
    <row r="7328" customFormat="false" ht="14.25" hidden="false" customHeight="false" outlineLevel="0" collapsed="false">
      <c r="H7328" s="10"/>
      <c r="N7328" s="0" t="n">
        <v>3.62</v>
      </c>
    </row>
    <row r="7329" customFormat="false" ht="14.25" hidden="false" customHeight="false" outlineLevel="0" collapsed="false">
      <c r="H7329" s="10"/>
      <c r="N7329" s="0" t="n">
        <v>2.37</v>
      </c>
    </row>
    <row r="7330" customFormat="false" ht="14.25" hidden="false" customHeight="false" outlineLevel="0" collapsed="false">
      <c r="H7330" s="10"/>
      <c r="N7330" s="0" t="n">
        <v>8.53</v>
      </c>
    </row>
    <row r="7331" customFormat="false" ht="14.25" hidden="false" customHeight="false" outlineLevel="0" collapsed="false">
      <c r="H7331" s="10"/>
      <c r="N7331" s="0" t="n">
        <v>2.95</v>
      </c>
    </row>
    <row r="7332" customFormat="false" ht="14.25" hidden="false" customHeight="false" outlineLevel="0" collapsed="false">
      <c r="H7332" s="10"/>
      <c r="N7332" s="0" t="n">
        <v>1.25</v>
      </c>
    </row>
    <row r="7333" customFormat="false" ht="14.25" hidden="false" customHeight="false" outlineLevel="0" collapsed="false">
      <c r="H7333" s="10"/>
      <c r="N7333" s="0" t="n">
        <v>1.15</v>
      </c>
    </row>
    <row r="7334" customFormat="false" ht="14.25" hidden="false" customHeight="false" outlineLevel="0" collapsed="false">
      <c r="H7334" s="10"/>
      <c r="N7334" s="0" t="n">
        <v>2.67</v>
      </c>
    </row>
    <row r="7335" customFormat="false" ht="14.25" hidden="false" customHeight="false" outlineLevel="0" collapsed="false">
      <c r="H7335" s="10"/>
      <c r="N7335" s="0" t="n">
        <v>3.05</v>
      </c>
    </row>
    <row r="7336" customFormat="false" ht="14.25" hidden="false" customHeight="false" outlineLevel="0" collapsed="false">
      <c r="H7336" s="10"/>
      <c r="N7336" s="0" t="n">
        <v>5967.76</v>
      </c>
    </row>
    <row r="7337" customFormat="false" ht="14.25" hidden="false" customHeight="false" outlineLevel="0" collapsed="false">
      <c r="H7337" s="10"/>
      <c r="N7337" s="0" t="n">
        <v>1.23</v>
      </c>
    </row>
    <row r="7338" customFormat="false" ht="14.25" hidden="false" customHeight="false" outlineLevel="0" collapsed="false">
      <c r="H7338" s="10"/>
      <c r="N7338" s="0" t="n">
        <v>1.26</v>
      </c>
    </row>
    <row r="7339" customFormat="false" ht="14.25" hidden="false" customHeight="false" outlineLevel="0" collapsed="false">
      <c r="H7339" s="10"/>
      <c r="N7339" s="0" t="n">
        <v>1.09</v>
      </c>
    </row>
    <row r="7340" customFormat="false" ht="14.25" hidden="false" customHeight="false" outlineLevel="0" collapsed="false">
      <c r="H7340" s="10"/>
      <c r="N7340" s="0" t="n">
        <v>6.88</v>
      </c>
    </row>
    <row r="7341" customFormat="false" ht="14.25" hidden="false" customHeight="false" outlineLevel="0" collapsed="false">
      <c r="H7341" s="10"/>
      <c r="N7341" s="0" t="n">
        <v>12.33</v>
      </c>
    </row>
    <row r="7342" customFormat="false" ht="14.25" hidden="false" customHeight="false" outlineLevel="0" collapsed="false">
      <c r="H7342" s="10"/>
      <c r="N7342" s="0" t="n">
        <v>10.24</v>
      </c>
    </row>
    <row r="7343" customFormat="false" ht="14.25" hidden="false" customHeight="false" outlineLevel="0" collapsed="false">
      <c r="H7343" s="10"/>
      <c r="N7343" s="0" t="n">
        <v>4.67</v>
      </c>
    </row>
    <row r="7344" customFormat="false" ht="14.25" hidden="false" customHeight="false" outlineLevel="0" collapsed="false">
      <c r="H7344" s="10"/>
      <c r="N7344" s="0" t="n">
        <v>1.84</v>
      </c>
    </row>
    <row r="7345" customFormat="false" ht="14.25" hidden="false" customHeight="false" outlineLevel="0" collapsed="false">
      <c r="H7345" s="10"/>
      <c r="N7345" s="0" t="n">
        <v>1.13</v>
      </c>
    </row>
    <row r="7346" customFormat="false" ht="14.25" hidden="false" customHeight="false" outlineLevel="0" collapsed="false">
      <c r="H7346" s="10"/>
      <c r="N7346" s="0" t="n">
        <v>1.42</v>
      </c>
    </row>
    <row r="7347" customFormat="false" ht="14.25" hidden="false" customHeight="false" outlineLevel="0" collapsed="false">
      <c r="H7347" s="10"/>
      <c r="N7347" s="0" t="n">
        <v>103.26</v>
      </c>
    </row>
    <row r="7348" customFormat="false" ht="14.25" hidden="false" customHeight="false" outlineLevel="0" collapsed="false">
      <c r="H7348" s="10"/>
      <c r="N7348" s="0" t="n">
        <v>2.41</v>
      </c>
    </row>
    <row r="7349" customFormat="false" ht="14.25" hidden="false" customHeight="false" outlineLevel="0" collapsed="false">
      <c r="H7349" s="10"/>
      <c r="N7349" s="0" t="n">
        <v>3.31</v>
      </c>
    </row>
    <row r="7350" customFormat="false" ht="14.25" hidden="false" customHeight="false" outlineLevel="0" collapsed="false">
      <c r="H7350" s="10"/>
      <c r="N7350" s="0" t="n">
        <v>2.29</v>
      </c>
    </row>
    <row r="7351" customFormat="false" ht="14.25" hidden="false" customHeight="false" outlineLevel="0" collapsed="false">
      <c r="H7351" s="10"/>
      <c r="N7351" s="0" t="n">
        <v>4.54</v>
      </c>
    </row>
    <row r="7352" customFormat="false" ht="14.25" hidden="false" customHeight="false" outlineLevel="0" collapsed="false">
      <c r="H7352" s="10"/>
      <c r="N7352" s="0" t="n">
        <v>1.16</v>
      </c>
    </row>
    <row r="7353" customFormat="false" ht="14.25" hidden="false" customHeight="false" outlineLevel="0" collapsed="false">
      <c r="H7353" s="10"/>
      <c r="N7353" s="0" t="n">
        <v>3.86</v>
      </c>
    </row>
    <row r="7354" customFormat="false" ht="14.25" hidden="false" customHeight="false" outlineLevel="0" collapsed="false">
      <c r="H7354" s="10"/>
      <c r="N7354" s="0" t="n">
        <v>5.04</v>
      </c>
    </row>
    <row r="7355" customFormat="false" ht="14.25" hidden="false" customHeight="false" outlineLevel="0" collapsed="false">
      <c r="H7355" s="10"/>
      <c r="N7355" s="0" t="n">
        <v>1.93</v>
      </c>
    </row>
    <row r="7356" customFormat="false" ht="14.25" hidden="false" customHeight="false" outlineLevel="0" collapsed="false">
      <c r="H7356" s="10"/>
      <c r="N7356" s="0" t="n">
        <v>18.26</v>
      </c>
    </row>
    <row r="7357" customFormat="false" ht="14.25" hidden="false" customHeight="false" outlineLevel="0" collapsed="false">
      <c r="H7357" s="10"/>
      <c r="N7357" s="0" t="n">
        <v>1.36</v>
      </c>
    </row>
    <row r="7358" customFormat="false" ht="14.25" hidden="false" customHeight="false" outlineLevel="0" collapsed="false">
      <c r="H7358" s="10"/>
      <c r="N7358" s="0" t="n">
        <v>1.11</v>
      </c>
    </row>
    <row r="7359" customFormat="false" ht="14.25" hidden="false" customHeight="false" outlineLevel="0" collapsed="false">
      <c r="H7359" s="10"/>
      <c r="N7359" s="0" t="n">
        <v>1.51</v>
      </c>
    </row>
    <row r="7360" customFormat="false" ht="14.25" hidden="false" customHeight="false" outlineLevel="0" collapsed="false">
      <c r="H7360" s="10"/>
      <c r="N7360" s="0" t="n">
        <v>1.02</v>
      </c>
    </row>
    <row r="7361" customFormat="false" ht="14.25" hidden="false" customHeight="false" outlineLevel="0" collapsed="false">
      <c r="H7361" s="10"/>
      <c r="N7361" s="0" t="n">
        <v>1.06</v>
      </c>
    </row>
    <row r="7362" customFormat="false" ht="14.25" hidden="false" customHeight="false" outlineLevel="0" collapsed="false">
      <c r="H7362" s="10"/>
      <c r="N7362" s="0" t="n">
        <v>1.39</v>
      </c>
    </row>
    <row r="7363" customFormat="false" ht="14.25" hidden="false" customHeight="false" outlineLevel="0" collapsed="false">
      <c r="H7363" s="10"/>
      <c r="N7363" s="0" t="n">
        <v>3.68</v>
      </c>
    </row>
    <row r="7364" customFormat="false" ht="14.25" hidden="false" customHeight="false" outlineLevel="0" collapsed="false">
      <c r="H7364" s="10"/>
      <c r="N7364" s="0" t="n">
        <v>7.18</v>
      </c>
    </row>
    <row r="7365" customFormat="false" ht="14.25" hidden="false" customHeight="false" outlineLevel="0" collapsed="false">
      <c r="H7365" s="10"/>
      <c r="N7365" s="0" t="n">
        <v>4.33</v>
      </c>
    </row>
    <row r="7366" customFormat="false" ht="14.25" hidden="false" customHeight="false" outlineLevel="0" collapsed="false">
      <c r="H7366" s="10"/>
      <c r="N7366" s="0" t="n">
        <v>44.36</v>
      </c>
    </row>
    <row r="7367" customFormat="false" ht="14.25" hidden="false" customHeight="false" outlineLevel="0" collapsed="false">
      <c r="H7367" s="10"/>
      <c r="N7367" s="0" t="n">
        <v>1.23</v>
      </c>
    </row>
    <row r="7368" customFormat="false" ht="14.25" hidden="false" customHeight="false" outlineLevel="0" collapsed="false">
      <c r="H7368" s="10"/>
      <c r="N7368" s="0" t="n">
        <v>3.7</v>
      </c>
    </row>
    <row r="7369" customFormat="false" ht="14.25" hidden="false" customHeight="false" outlineLevel="0" collapsed="false">
      <c r="H7369" s="10"/>
      <c r="N7369" s="0" t="n">
        <v>17064.1</v>
      </c>
    </row>
    <row r="7370" customFormat="false" ht="14.25" hidden="false" customHeight="false" outlineLevel="0" collapsed="false">
      <c r="H7370" s="10"/>
      <c r="N7370" s="0" t="n">
        <v>3.7</v>
      </c>
    </row>
    <row r="7371" customFormat="false" ht="14.25" hidden="false" customHeight="false" outlineLevel="0" collapsed="false">
      <c r="H7371" s="10"/>
      <c r="N7371" s="0" t="n">
        <v>2.38</v>
      </c>
    </row>
    <row r="7372" customFormat="false" ht="14.25" hidden="false" customHeight="false" outlineLevel="0" collapsed="false">
      <c r="H7372" s="10"/>
      <c r="N7372" s="0" t="n">
        <v>1.34</v>
      </c>
    </row>
    <row r="7373" customFormat="false" ht="14.25" hidden="false" customHeight="false" outlineLevel="0" collapsed="false">
      <c r="H7373" s="10"/>
      <c r="N7373" s="0" t="n">
        <v>5.53</v>
      </c>
    </row>
    <row r="7374" customFormat="false" ht="14.25" hidden="false" customHeight="false" outlineLevel="0" collapsed="false">
      <c r="H7374" s="10"/>
      <c r="N7374" s="0" t="n">
        <v>1.43</v>
      </c>
    </row>
    <row r="7375" customFormat="false" ht="14.25" hidden="false" customHeight="false" outlineLevel="0" collapsed="false">
      <c r="H7375" s="10"/>
      <c r="N7375" s="0" t="n">
        <v>1.48</v>
      </c>
    </row>
    <row r="7376" customFormat="false" ht="14.25" hidden="false" customHeight="false" outlineLevel="0" collapsed="false">
      <c r="H7376" s="10"/>
      <c r="N7376" s="0" t="n">
        <v>40.6</v>
      </c>
    </row>
    <row r="7377" customFormat="false" ht="14.25" hidden="false" customHeight="false" outlineLevel="0" collapsed="false">
      <c r="H7377" s="10"/>
      <c r="N7377" s="0" t="n">
        <v>2</v>
      </c>
    </row>
    <row r="7378" customFormat="false" ht="14.25" hidden="false" customHeight="false" outlineLevel="0" collapsed="false">
      <c r="H7378" s="10"/>
      <c r="N7378" s="0" t="n">
        <v>19.52</v>
      </c>
    </row>
    <row r="7379" customFormat="false" ht="14.25" hidden="false" customHeight="false" outlineLevel="0" collapsed="false">
      <c r="H7379" s="10"/>
      <c r="N7379" s="0" t="n">
        <v>1.29</v>
      </c>
    </row>
    <row r="7380" customFormat="false" ht="14.25" hidden="false" customHeight="false" outlineLevel="0" collapsed="false">
      <c r="H7380" s="10"/>
      <c r="N7380" s="0" t="n">
        <v>3.1</v>
      </c>
    </row>
    <row r="7381" customFormat="false" ht="14.25" hidden="false" customHeight="false" outlineLevel="0" collapsed="false">
      <c r="H7381" s="10"/>
      <c r="N7381" s="0" t="n">
        <v>12.27</v>
      </c>
    </row>
    <row r="7382" customFormat="false" ht="14.25" hidden="false" customHeight="false" outlineLevel="0" collapsed="false">
      <c r="H7382" s="10"/>
      <c r="N7382" s="0" t="n">
        <v>3.86</v>
      </c>
    </row>
    <row r="7383" customFormat="false" ht="14.25" hidden="false" customHeight="false" outlineLevel="0" collapsed="false">
      <c r="H7383" s="10"/>
      <c r="N7383" s="0" t="n">
        <v>1.62</v>
      </c>
    </row>
    <row r="7384" customFormat="false" ht="14.25" hidden="false" customHeight="false" outlineLevel="0" collapsed="false">
      <c r="H7384" s="10"/>
      <c r="N7384" s="0" t="n">
        <v>2.17</v>
      </c>
    </row>
    <row r="7385" customFormat="false" ht="14.25" hidden="false" customHeight="false" outlineLevel="0" collapsed="false">
      <c r="H7385" s="10"/>
      <c r="N7385" s="0" t="n">
        <v>1.23</v>
      </c>
    </row>
    <row r="7386" customFormat="false" ht="14.25" hidden="false" customHeight="false" outlineLevel="0" collapsed="false">
      <c r="H7386" s="10"/>
      <c r="N7386" s="0" t="n">
        <v>1.09</v>
      </c>
    </row>
    <row r="7387" customFormat="false" ht="14.25" hidden="false" customHeight="false" outlineLevel="0" collapsed="false">
      <c r="H7387" s="10"/>
      <c r="N7387" s="0" t="n">
        <v>1.13</v>
      </c>
    </row>
    <row r="7388" customFormat="false" ht="14.25" hidden="false" customHeight="false" outlineLevel="0" collapsed="false">
      <c r="H7388" s="10"/>
      <c r="N7388" s="0" t="n">
        <v>1.3</v>
      </c>
    </row>
    <row r="7389" customFormat="false" ht="14.25" hidden="false" customHeight="false" outlineLevel="0" collapsed="false">
      <c r="H7389" s="10"/>
      <c r="N7389" s="0" t="n">
        <v>1.1</v>
      </c>
    </row>
    <row r="7390" customFormat="false" ht="14.25" hidden="false" customHeight="false" outlineLevel="0" collapsed="false">
      <c r="H7390" s="10"/>
      <c r="N7390" s="0" t="n">
        <v>2.05</v>
      </c>
    </row>
    <row r="7391" customFormat="false" ht="14.25" hidden="false" customHeight="false" outlineLevel="0" collapsed="false">
      <c r="H7391" s="10"/>
      <c r="N7391" s="0" t="n">
        <v>5.57</v>
      </c>
    </row>
    <row r="7392" customFormat="false" ht="14.25" hidden="false" customHeight="false" outlineLevel="0" collapsed="false">
      <c r="H7392" s="10"/>
      <c r="N7392" s="0" t="n">
        <v>11.93</v>
      </c>
    </row>
    <row r="7393" customFormat="false" ht="14.25" hidden="false" customHeight="false" outlineLevel="0" collapsed="false">
      <c r="H7393" s="10"/>
      <c r="N7393" s="0" t="n">
        <v>1.25</v>
      </c>
    </row>
    <row r="7394" customFormat="false" ht="14.25" hidden="false" customHeight="false" outlineLevel="0" collapsed="false">
      <c r="H7394" s="10"/>
      <c r="N7394" s="0" t="n">
        <v>8.1</v>
      </c>
    </row>
    <row r="7395" customFormat="false" ht="14.25" hidden="false" customHeight="false" outlineLevel="0" collapsed="false">
      <c r="H7395" s="10"/>
      <c r="N7395" s="0" t="n">
        <v>1.11</v>
      </c>
    </row>
    <row r="7396" customFormat="false" ht="14.25" hidden="false" customHeight="false" outlineLevel="0" collapsed="false">
      <c r="H7396" s="10"/>
      <c r="N7396" s="0" t="n">
        <v>1.43</v>
      </c>
    </row>
    <row r="7397" customFormat="false" ht="14.25" hidden="false" customHeight="false" outlineLevel="0" collapsed="false">
      <c r="H7397" s="10"/>
      <c r="N7397" s="0" t="n">
        <v>2.6</v>
      </c>
    </row>
    <row r="7398" customFormat="false" ht="14.25" hidden="false" customHeight="false" outlineLevel="0" collapsed="false">
      <c r="H7398" s="10"/>
      <c r="N7398" s="0" t="n">
        <v>0</v>
      </c>
    </row>
    <row r="7399" customFormat="false" ht="14.25" hidden="false" customHeight="false" outlineLevel="0" collapsed="false">
      <c r="H7399" s="10"/>
      <c r="N7399" s="0" t="n">
        <v>0</v>
      </c>
    </row>
    <row r="7400" customFormat="false" ht="14.25" hidden="false" customHeight="false" outlineLevel="0" collapsed="false">
      <c r="H7400" s="10"/>
      <c r="N7400" s="0" t="n">
        <v>1.29</v>
      </c>
    </row>
    <row r="7401" customFormat="false" ht="14.25" hidden="false" customHeight="false" outlineLevel="0" collapsed="false">
      <c r="H7401" s="10"/>
      <c r="N7401" s="0" t="n">
        <v>1.19</v>
      </c>
    </row>
    <row r="7402" customFormat="false" ht="14.25" hidden="false" customHeight="false" outlineLevel="0" collapsed="false">
      <c r="H7402" s="10"/>
      <c r="N7402" s="0" t="n">
        <v>42.91</v>
      </c>
    </row>
    <row r="7403" customFormat="false" ht="14.25" hidden="false" customHeight="false" outlineLevel="0" collapsed="false">
      <c r="H7403" s="10"/>
      <c r="N7403" s="0" t="n">
        <v>2.22</v>
      </c>
    </row>
    <row r="7404" customFormat="false" ht="14.25" hidden="false" customHeight="false" outlineLevel="0" collapsed="false">
      <c r="H7404" s="10"/>
      <c r="N7404" s="0" t="n">
        <v>1</v>
      </c>
    </row>
    <row r="7405" customFormat="false" ht="14.25" hidden="false" customHeight="false" outlineLevel="0" collapsed="false">
      <c r="H7405" s="10"/>
      <c r="N7405" s="0" t="n">
        <v>1.32</v>
      </c>
    </row>
    <row r="7406" customFormat="false" ht="14.25" hidden="false" customHeight="false" outlineLevel="0" collapsed="false">
      <c r="H7406" s="10"/>
      <c r="N7406" s="0" t="n">
        <v>29.5</v>
      </c>
    </row>
    <row r="7407" customFormat="false" ht="14.25" hidden="false" customHeight="false" outlineLevel="0" collapsed="false">
      <c r="H7407" s="10"/>
      <c r="N7407" s="0" t="n">
        <v>1.42</v>
      </c>
    </row>
    <row r="7408" customFormat="false" ht="14.25" hidden="false" customHeight="false" outlineLevel="0" collapsed="false">
      <c r="H7408" s="10"/>
      <c r="N7408" s="0" t="n">
        <v>6.78</v>
      </c>
    </row>
    <row r="7409" customFormat="false" ht="14.25" hidden="false" customHeight="false" outlineLevel="0" collapsed="false">
      <c r="H7409" s="10"/>
      <c r="N7409" s="0" t="n">
        <v>1.5</v>
      </c>
    </row>
    <row r="7410" customFormat="false" ht="14.25" hidden="false" customHeight="false" outlineLevel="0" collapsed="false">
      <c r="H7410" s="10"/>
      <c r="N7410" s="0" t="n">
        <v>1.36</v>
      </c>
    </row>
    <row r="7411" customFormat="false" ht="14.25" hidden="false" customHeight="false" outlineLevel="0" collapsed="false">
      <c r="H7411" s="10"/>
      <c r="N7411" s="0" t="n">
        <v>3.18</v>
      </c>
    </row>
    <row r="7412" customFormat="false" ht="14.25" hidden="false" customHeight="false" outlineLevel="0" collapsed="false">
      <c r="H7412" s="10"/>
      <c r="N7412" s="0" t="n">
        <v>3.61</v>
      </c>
    </row>
    <row r="7413" customFormat="false" ht="14.25" hidden="false" customHeight="false" outlineLevel="0" collapsed="false">
      <c r="H7413" s="10"/>
      <c r="N7413" s="0" t="n">
        <v>1.88</v>
      </c>
    </row>
    <row r="7414" customFormat="false" ht="14.25" hidden="false" customHeight="false" outlineLevel="0" collapsed="false">
      <c r="H7414" s="10"/>
      <c r="N7414" s="0" t="n">
        <v>2.94</v>
      </c>
    </row>
    <row r="7415" customFormat="false" ht="14.25" hidden="false" customHeight="false" outlineLevel="0" collapsed="false">
      <c r="H7415" s="10"/>
      <c r="N7415" s="0" t="n">
        <v>1.86</v>
      </c>
    </row>
    <row r="7416" customFormat="false" ht="14.25" hidden="false" customHeight="false" outlineLevel="0" collapsed="false">
      <c r="H7416" s="10"/>
      <c r="N7416" s="0" t="n">
        <v>3</v>
      </c>
    </row>
    <row r="7417" customFormat="false" ht="14.25" hidden="false" customHeight="false" outlineLevel="0" collapsed="false">
      <c r="H7417" s="10"/>
      <c r="N7417" s="0" t="n">
        <v>3.06</v>
      </c>
    </row>
    <row r="7418" customFormat="false" ht="14.25" hidden="false" customHeight="false" outlineLevel="0" collapsed="false">
      <c r="H7418" s="10"/>
      <c r="N7418" s="0" t="n">
        <v>1.01</v>
      </c>
    </row>
    <row r="7419" customFormat="false" ht="14.25" hidden="false" customHeight="false" outlineLevel="0" collapsed="false">
      <c r="H7419" s="10"/>
      <c r="N7419" s="0" t="n">
        <v>1.95</v>
      </c>
    </row>
    <row r="7420" customFormat="false" ht="14.25" hidden="false" customHeight="false" outlineLevel="0" collapsed="false">
      <c r="H7420" s="10"/>
      <c r="N7420" s="0" t="n">
        <v>7.04</v>
      </c>
    </row>
    <row r="7421" customFormat="false" ht="14.25" hidden="false" customHeight="false" outlineLevel="0" collapsed="false">
      <c r="H7421" s="10"/>
      <c r="N7421" s="0" t="n">
        <v>8.45</v>
      </c>
    </row>
    <row r="7422" customFormat="false" ht="14.25" hidden="false" customHeight="false" outlineLevel="0" collapsed="false">
      <c r="H7422" s="10"/>
      <c r="N7422" s="0" t="n">
        <v>1.33</v>
      </c>
    </row>
    <row r="7423" customFormat="false" ht="14.25" hidden="false" customHeight="false" outlineLevel="0" collapsed="false">
      <c r="H7423" s="10"/>
      <c r="N7423" s="0" t="n">
        <v>1</v>
      </c>
    </row>
    <row r="7424" customFormat="false" ht="14.25" hidden="false" customHeight="false" outlineLevel="0" collapsed="false">
      <c r="H7424" s="10"/>
      <c r="N7424" s="0" t="n">
        <v>1.25</v>
      </c>
    </row>
    <row r="7425" customFormat="false" ht="14.25" hidden="false" customHeight="false" outlineLevel="0" collapsed="false">
      <c r="H7425" s="10"/>
      <c r="N7425" s="0" t="n">
        <v>1.64</v>
      </c>
    </row>
    <row r="7426" customFormat="false" ht="14.25" hidden="false" customHeight="false" outlineLevel="0" collapsed="false">
      <c r="H7426" s="10"/>
      <c r="N7426" s="0" t="n">
        <v>3.59</v>
      </c>
    </row>
    <row r="7427" customFormat="false" ht="14.25" hidden="false" customHeight="false" outlineLevel="0" collapsed="false">
      <c r="H7427" s="10"/>
      <c r="N7427" s="0" t="n">
        <v>1.44</v>
      </c>
    </row>
    <row r="7428" customFormat="false" ht="14.25" hidden="false" customHeight="false" outlineLevel="0" collapsed="false">
      <c r="H7428" s="10"/>
      <c r="N7428" s="0" t="n">
        <v>7.3</v>
      </c>
    </row>
    <row r="7429" customFormat="false" ht="14.25" hidden="false" customHeight="false" outlineLevel="0" collapsed="false">
      <c r="H7429" s="10"/>
      <c r="N7429" s="0" t="n">
        <v>3.26</v>
      </c>
    </row>
    <row r="7430" customFormat="false" ht="14.25" hidden="false" customHeight="false" outlineLevel="0" collapsed="false">
      <c r="H7430" s="10"/>
      <c r="N7430" s="0" t="n">
        <v>1.04</v>
      </c>
    </row>
    <row r="7431" customFormat="false" ht="14.25" hidden="false" customHeight="false" outlineLevel="0" collapsed="false">
      <c r="H7431" s="10"/>
      <c r="N7431" s="0" t="n">
        <v>2.93</v>
      </c>
    </row>
    <row r="7432" customFormat="false" ht="14.25" hidden="false" customHeight="false" outlineLevel="0" collapsed="false">
      <c r="H7432" s="10"/>
      <c r="N7432" s="0" t="n">
        <v>3.99</v>
      </c>
    </row>
    <row r="7433" customFormat="false" ht="14.25" hidden="false" customHeight="false" outlineLevel="0" collapsed="false">
      <c r="H7433" s="10"/>
      <c r="N7433" s="0" t="n">
        <v>2.69</v>
      </c>
    </row>
    <row r="7434" customFormat="false" ht="14.25" hidden="false" customHeight="false" outlineLevel="0" collapsed="false">
      <c r="H7434" s="10"/>
      <c r="N7434" s="0" t="n">
        <v>1.38</v>
      </c>
    </row>
    <row r="7435" customFormat="false" ht="14.25" hidden="false" customHeight="false" outlineLevel="0" collapsed="false">
      <c r="H7435" s="10"/>
      <c r="N7435" s="0" t="n">
        <v>17.76</v>
      </c>
    </row>
    <row r="7436" customFormat="false" ht="14.25" hidden="false" customHeight="false" outlineLevel="0" collapsed="false">
      <c r="H7436" s="10"/>
      <c r="N7436" s="0" t="n">
        <v>1.24</v>
      </c>
    </row>
    <row r="7437" customFormat="false" ht="14.25" hidden="false" customHeight="false" outlineLevel="0" collapsed="false">
      <c r="H7437" s="10"/>
      <c r="N7437" s="0" t="n">
        <v>1.59</v>
      </c>
    </row>
    <row r="7438" customFormat="false" ht="14.25" hidden="false" customHeight="false" outlineLevel="0" collapsed="false">
      <c r="H7438" s="10"/>
      <c r="N7438" s="0" t="n">
        <v>2.24</v>
      </c>
    </row>
    <row r="7439" customFormat="false" ht="14.25" hidden="false" customHeight="false" outlineLevel="0" collapsed="false">
      <c r="H7439" s="10"/>
      <c r="N7439" s="0" t="n">
        <v>38.85</v>
      </c>
    </row>
    <row r="7440" customFormat="false" ht="14.25" hidden="false" customHeight="false" outlineLevel="0" collapsed="false">
      <c r="H7440" s="10"/>
      <c r="N7440" s="0" t="n">
        <v>2.42</v>
      </c>
    </row>
    <row r="7441" customFormat="false" ht="14.25" hidden="false" customHeight="false" outlineLevel="0" collapsed="false">
      <c r="H7441" s="10"/>
      <c r="N7441" s="0" t="n">
        <v>4.15</v>
      </c>
    </row>
    <row r="7442" customFormat="false" ht="14.25" hidden="false" customHeight="false" outlineLevel="0" collapsed="false">
      <c r="H7442" s="10"/>
      <c r="N7442" s="0" t="n">
        <v>1.18</v>
      </c>
    </row>
    <row r="7443" customFormat="false" ht="14.25" hidden="false" customHeight="false" outlineLevel="0" collapsed="false">
      <c r="H7443" s="10"/>
      <c r="N7443" s="0" t="n">
        <v>0</v>
      </c>
    </row>
    <row r="7444" customFormat="false" ht="14.25" hidden="false" customHeight="false" outlineLevel="0" collapsed="false">
      <c r="H7444" s="10"/>
      <c r="N7444" s="0" t="n">
        <v>2.76</v>
      </c>
    </row>
    <row r="7445" customFormat="false" ht="14.25" hidden="false" customHeight="false" outlineLevel="0" collapsed="false">
      <c r="H7445" s="10"/>
      <c r="N7445" s="0" t="n">
        <v>3.38</v>
      </c>
    </row>
    <row r="7446" customFormat="false" ht="14.25" hidden="false" customHeight="false" outlineLevel="0" collapsed="false">
      <c r="H7446" s="10"/>
      <c r="N7446" s="0" t="n">
        <v>1.96</v>
      </c>
    </row>
    <row r="7447" customFormat="false" ht="14.25" hidden="false" customHeight="false" outlineLevel="0" collapsed="false">
      <c r="H7447" s="10"/>
      <c r="N7447" s="0" t="n">
        <v>1.47</v>
      </c>
    </row>
    <row r="7448" customFormat="false" ht="14.25" hidden="false" customHeight="false" outlineLevel="0" collapsed="false">
      <c r="H7448" s="10"/>
      <c r="N7448" s="0" t="n">
        <v>3.8</v>
      </c>
    </row>
    <row r="7449" customFormat="false" ht="14.25" hidden="false" customHeight="false" outlineLevel="0" collapsed="false">
      <c r="H7449" s="10"/>
      <c r="N7449" s="0" t="n">
        <v>3.56</v>
      </c>
    </row>
    <row r="7450" customFormat="false" ht="14.25" hidden="false" customHeight="false" outlineLevel="0" collapsed="false">
      <c r="H7450" s="10"/>
      <c r="N7450" s="0" t="n">
        <v>1.06</v>
      </c>
    </row>
    <row r="7451" customFormat="false" ht="14.25" hidden="false" customHeight="false" outlineLevel="0" collapsed="false">
      <c r="H7451" s="10"/>
      <c r="N7451" s="0" t="n">
        <v>2.46</v>
      </c>
    </row>
    <row r="7452" customFormat="false" ht="14.25" hidden="false" customHeight="false" outlineLevel="0" collapsed="false">
      <c r="H7452" s="10"/>
      <c r="N7452" s="0" t="n">
        <v>3.31</v>
      </c>
    </row>
    <row r="7453" customFormat="false" ht="14.25" hidden="false" customHeight="false" outlineLevel="0" collapsed="false">
      <c r="H7453" s="10"/>
      <c r="N7453" s="0" t="n">
        <v>1.39</v>
      </c>
    </row>
    <row r="7454" customFormat="false" ht="14.25" hidden="false" customHeight="false" outlineLevel="0" collapsed="false">
      <c r="H7454" s="10"/>
      <c r="N7454" s="0" t="n">
        <v>994.11</v>
      </c>
    </row>
    <row r="7455" customFormat="false" ht="14.25" hidden="false" customHeight="false" outlineLevel="0" collapsed="false">
      <c r="H7455" s="10"/>
      <c r="N7455" s="0" t="n">
        <v>7.43</v>
      </c>
    </row>
    <row r="7456" customFormat="false" ht="14.25" hidden="false" customHeight="false" outlineLevel="0" collapsed="false">
      <c r="H7456" s="10"/>
      <c r="N7456" s="0" t="n">
        <v>3.9</v>
      </c>
    </row>
    <row r="7457" customFormat="false" ht="14.25" hidden="false" customHeight="false" outlineLevel="0" collapsed="false">
      <c r="H7457" s="10"/>
      <c r="N7457" s="0" t="n">
        <v>1.39</v>
      </c>
    </row>
    <row r="7458" customFormat="false" ht="14.25" hidden="false" customHeight="false" outlineLevel="0" collapsed="false">
      <c r="H7458" s="10"/>
      <c r="N7458" s="0" t="n">
        <v>1.03</v>
      </c>
    </row>
    <row r="7459" customFormat="false" ht="14.25" hidden="false" customHeight="false" outlineLevel="0" collapsed="false">
      <c r="H7459" s="10"/>
      <c r="N7459" s="0" t="n">
        <v>2.44</v>
      </c>
    </row>
    <row r="7460" customFormat="false" ht="14.25" hidden="false" customHeight="false" outlineLevel="0" collapsed="false">
      <c r="H7460" s="10"/>
      <c r="N7460" s="0" t="n">
        <v>23.32</v>
      </c>
    </row>
    <row r="7461" customFormat="false" ht="14.25" hidden="false" customHeight="false" outlineLevel="0" collapsed="false">
      <c r="H7461" s="10"/>
      <c r="N7461" s="0" t="n">
        <v>4.09</v>
      </c>
    </row>
    <row r="7462" customFormat="false" ht="14.25" hidden="false" customHeight="false" outlineLevel="0" collapsed="false">
      <c r="H7462" s="10"/>
      <c r="N7462" s="0" t="n">
        <v>1.31</v>
      </c>
    </row>
    <row r="7463" customFormat="false" ht="14.25" hidden="false" customHeight="false" outlineLevel="0" collapsed="false">
      <c r="H7463" s="10"/>
      <c r="N7463" s="0" t="n">
        <v>0</v>
      </c>
    </row>
    <row r="7464" customFormat="false" ht="14.25" hidden="false" customHeight="false" outlineLevel="0" collapsed="false">
      <c r="H7464" s="10"/>
      <c r="N7464" s="0" t="n">
        <v>1.47</v>
      </c>
    </row>
    <row r="7465" customFormat="false" ht="14.25" hidden="false" customHeight="false" outlineLevel="0" collapsed="false">
      <c r="H7465" s="10"/>
      <c r="N7465" s="0" t="n">
        <v>1.76</v>
      </c>
    </row>
    <row r="7466" customFormat="false" ht="14.25" hidden="false" customHeight="false" outlineLevel="0" collapsed="false">
      <c r="H7466" s="10"/>
      <c r="N7466" s="0" t="n">
        <v>5.63</v>
      </c>
    </row>
    <row r="7467" customFormat="false" ht="14.25" hidden="false" customHeight="false" outlineLevel="0" collapsed="false">
      <c r="H7467" s="10"/>
      <c r="N7467" s="0" t="n">
        <v>1.26</v>
      </c>
    </row>
    <row r="7468" customFormat="false" ht="14.25" hidden="false" customHeight="false" outlineLevel="0" collapsed="false">
      <c r="H7468" s="10"/>
      <c r="N7468" s="0" t="n">
        <v>1.41</v>
      </c>
    </row>
    <row r="7469" customFormat="false" ht="14.25" hidden="false" customHeight="false" outlineLevel="0" collapsed="false">
      <c r="H7469" s="10"/>
      <c r="N7469" s="0" t="n">
        <v>1.09</v>
      </c>
    </row>
    <row r="7470" customFormat="false" ht="14.25" hidden="false" customHeight="false" outlineLevel="0" collapsed="false">
      <c r="H7470" s="10"/>
      <c r="N7470" s="0" t="n">
        <v>1.32</v>
      </c>
    </row>
    <row r="7471" customFormat="false" ht="14.25" hidden="false" customHeight="false" outlineLevel="0" collapsed="false">
      <c r="H7471" s="10"/>
      <c r="N7471" s="0" t="n">
        <v>1.72</v>
      </c>
    </row>
    <row r="7472" customFormat="false" ht="14.25" hidden="false" customHeight="false" outlineLevel="0" collapsed="false">
      <c r="H7472" s="10"/>
      <c r="N7472" s="0" t="n">
        <v>2.47</v>
      </c>
    </row>
    <row r="7473" customFormat="false" ht="14.25" hidden="false" customHeight="false" outlineLevel="0" collapsed="false">
      <c r="H7473" s="10"/>
      <c r="N7473" s="0" t="n">
        <v>1.44</v>
      </c>
    </row>
    <row r="7474" customFormat="false" ht="14.25" hidden="false" customHeight="false" outlineLevel="0" collapsed="false">
      <c r="H7474" s="10"/>
      <c r="N7474" s="0" t="n">
        <v>1.3</v>
      </c>
    </row>
    <row r="7475" customFormat="false" ht="14.25" hidden="false" customHeight="false" outlineLevel="0" collapsed="false">
      <c r="H7475" s="10"/>
      <c r="N7475" s="0" t="n">
        <v>1.45</v>
      </c>
    </row>
    <row r="7476" customFormat="false" ht="14.25" hidden="false" customHeight="false" outlineLevel="0" collapsed="false">
      <c r="H7476" s="10"/>
      <c r="N7476" s="0" t="n">
        <v>5.76</v>
      </c>
    </row>
    <row r="7477" customFormat="false" ht="14.25" hidden="false" customHeight="false" outlineLevel="0" collapsed="false">
      <c r="H7477" s="10"/>
      <c r="N7477" s="0" t="n">
        <v>3.03</v>
      </c>
    </row>
    <row r="7478" customFormat="false" ht="14.25" hidden="false" customHeight="false" outlineLevel="0" collapsed="false">
      <c r="H7478" s="10"/>
      <c r="N7478" s="0" t="n">
        <v>1.14</v>
      </c>
    </row>
    <row r="7479" customFormat="false" ht="14.25" hidden="false" customHeight="false" outlineLevel="0" collapsed="false">
      <c r="H7479" s="10"/>
      <c r="N7479" s="0" t="n">
        <v>3.52</v>
      </c>
    </row>
    <row r="7480" customFormat="false" ht="14.25" hidden="false" customHeight="false" outlineLevel="0" collapsed="false">
      <c r="H7480" s="10"/>
      <c r="N7480" s="0" t="n">
        <v>1.34</v>
      </c>
    </row>
    <row r="7481" customFormat="false" ht="14.25" hidden="false" customHeight="false" outlineLevel="0" collapsed="false">
      <c r="H7481" s="10"/>
      <c r="N7481" s="0" t="n">
        <v>4.03</v>
      </c>
    </row>
    <row r="7482" customFormat="false" ht="14.25" hidden="false" customHeight="false" outlineLevel="0" collapsed="false">
      <c r="H7482" s="10"/>
      <c r="N7482" s="0" t="n">
        <v>3.72</v>
      </c>
    </row>
    <row r="7483" customFormat="false" ht="14.25" hidden="false" customHeight="false" outlineLevel="0" collapsed="false">
      <c r="H7483" s="10"/>
      <c r="N7483" s="0" t="n">
        <v>28.72</v>
      </c>
    </row>
    <row r="7484" customFormat="false" ht="14.25" hidden="false" customHeight="false" outlineLevel="0" collapsed="false">
      <c r="H7484" s="10"/>
      <c r="N7484" s="0" t="n">
        <v>1</v>
      </c>
    </row>
    <row r="7485" customFormat="false" ht="14.25" hidden="false" customHeight="false" outlineLevel="0" collapsed="false">
      <c r="H7485" s="10"/>
      <c r="N7485" s="0" t="n">
        <v>1.67</v>
      </c>
    </row>
    <row r="7486" customFormat="false" ht="14.25" hidden="false" customHeight="false" outlineLevel="0" collapsed="false">
      <c r="H7486" s="10"/>
      <c r="N7486" s="0" t="n">
        <v>1.28</v>
      </c>
    </row>
    <row r="7487" customFormat="false" ht="14.25" hidden="false" customHeight="false" outlineLevel="0" collapsed="false">
      <c r="H7487" s="10"/>
      <c r="N7487" s="0" t="n">
        <v>1.2</v>
      </c>
    </row>
    <row r="7488" customFormat="false" ht="14.25" hidden="false" customHeight="false" outlineLevel="0" collapsed="false">
      <c r="H7488" s="10"/>
      <c r="N7488" s="0" t="n">
        <v>0</v>
      </c>
    </row>
    <row r="7489" customFormat="false" ht="14.25" hidden="false" customHeight="false" outlineLevel="0" collapsed="false">
      <c r="H7489" s="10"/>
      <c r="N7489" s="0" t="n">
        <v>2.67</v>
      </c>
    </row>
    <row r="7490" customFormat="false" ht="14.25" hidden="false" customHeight="false" outlineLevel="0" collapsed="false">
      <c r="H7490" s="10"/>
      <c r="N7490" s="0" t="n">
        <v>1.02</v>
      </c>
    </row>
    <row r="7491" customFormat="false" ht="14.25" hidden="false" customHeight="false" outlineLevel="0" collapsed="false">
      <c r="H7491" s="10"/>
      <c r="N7491" s="0" t="n">
        <v>1.05</v>
      </c>
    </row>
    <row r="7492" customFormat="false" ht="14.25" hidden="false" customHeight="false" outlineLevel="0" collapsed="false">
      <c r="H7492" s="10"/>
      <c r="N7492" s="0" t="n">
        <v>2.21</v>
      </c>
    </row>
    <row r="7493" customFormat="false" ht="14.25" hidden="false" customHeight="false" outlineLevel="0" collapsed="false">
      <c r="H7493" s="10"/>
      <c r="N7493" s="0" t="n">
        <v>1.01</v>
      </c>
    </row>
    <row r="7494" customFormat="false" ht="14.25" hidden="false" customHeight="false" outlineLevel="0" collapsed="false">
      <c r="H7494" s="10"/>
      <c r="N7494" s="0" t="n">
        <v>4.71</v>
      </c>
    </row>
    <row r="7495" customFormat="false" ht="14.25" hidden="false" customHeight="false" outlineLevel="0" collapsed="false">
      <c r="H7495" s="10"/>
      <c r="N7495" s="0" t="n">
        <v>2.6</v>
      </c>
    </row>
    <row r="7496" customFormat="false" ht="14.25" hidden="false" customHeight="false" outlineLevel="0" collapsed="false">
      <c r="H7496" s="10"/>
      <c r="N7496" s="0" t="n">
        <v>12.48</v>
      </c>
    </row>
    <row r="7497" customFormat="false" ht="14.25" hidden="false" customHeight="false" outlineLevel="0" collapsed="false">
      <c r="H7497" s="10"/>
      <c r="N7497" s="0" t="n">
        <v>1.59</v>
      </c>
    </row>
    <row r="7498" customFormat="false" ht="14.25" hidden="false" customHeight="false" outlineLevel="0" collapsed="false">
      <c r="H7498" s="10"/>
      <c r="N7498" s="0" t="n">
        <v>2.42</v>
      </c>
    </row>
    <row r="7499" customFormat="false" ht="14.25" hidden="false" customHeight="false" outlineLevel="0" collapsed="false">
      <c r="H7499" s="10"/>
      <c r="N7499" s="0" t="n">
        <v>1.32</v>
      </c>
    </row>
    <row r="7500" customFormat="false" ht="14.25" hidden="false" customHeight="false" outlineLevel="0" collapsed="false">
      <c r="H7500" s="10"/>
      <c r="N7500" s="0" t="n">
        <v>67.03</v>
      </c>
    </row>
    <row r="7501" customFormat="false" ht="14.25" hidden="false" customHeight="false" outlineLevel="0" collapsed="false">
      <c r="H7501" s="10"/>
      <c r="N7501" s="0" t="n">
        <v>1.52</v>
      </c>
    </row>
    <row r="7502" customFormat="false" ht="14.25" hidden="false" customHeight="false" outlineLevel="0" collapsed="false">
      <c r="H7502" s="10"/>
      <c r="N7502" s="0" t="n">
        <v>1.23</v>
      </c>
    </row>
    <row r="7503" customFormat="false" ht="14.25" hidden="false" customHeight="false" outlineLevel="0" collapsed="false">
      <c r="H7503" s="10"/>
      <c r="N7503" s="0" t="n">
        <v>1.33</v>
      </c>
    </row>
    <row r="7504" customFormat="false" ht="14.25" hidden="false" customHeight="false" outlineLevel="0" collapsed="false">
      <c r="H7504" s="10"/>
      <c r="N7504" s="0" t="n">
        <v>1.12</v>
      </c>
    </row>
    <row r="7505" customFormat="false" ht="14.25" hidden="false" customHeight="false" outlineLevel="0" collapsed="false">
      <c r="H7505" s="10"/>
      <c r="N7505" s="0" t="n">
        <v>6.67</v>
      </c>
    </row>
    <row r="7506" customFormat="false" ht="14.25" hidden="false" customHeight="false" outlineLevel="0" collapsed="false">
      <c r="H7506" s="10"/>
      <c r="N7506" s="0" t="n">
        <v>5.75</v>
      </c>
    </row>
    <row r="7507" customFormat="false" ht="14.25" hidden="false" customHeight="false" outlineLevel="0" collapsed="false">
      <c r="H7507" s="10"/>
      <c r="N7507" s="0" t="n">
        <v>2.06</v>
      </c>
    </row>
    <row r="7508" customFormat="false" ht="14.25" hidden="false" customHeight="false" outlineLevel="0" collapsed="false">
      <c r="H7508" s="10"/>
      <c r="N7508" s="0" t="n">
        <v>4.53</v>
      </c>
    </row>
    <row r="7509" customFormat="false" ht="14.25" hidden="false" customHeight="false" outlineLevel="0" collapsed="false">
      <c r="H7509" s="10"/>
      <c r="N7509" s="0" t="n">
        <v>1.51</v>
      </c>
    </row>
    <row r="7510" customFormat="false" ht="14.25" hidden="false" customHeight="false" outlineLevel="0" collapsed="false">
      <c r="H7510" s="10"/>
      <c r="N7510" s="0" t="n">
        <v>1.05</v>
      </c>
    </row>
    <row r="7511" customFormat="false" ht="14.25" hidden="false" customHeight="false" outlineLevel="0" collapsed="false">
      <c r="H7511" s="10"/>
      <c r="N7511" s="0" t="n">
        <v>1.84</v>
      </c>
    </row>
    <row r="7512" customFormat="false" ht="14.25" hidden="false" customHeight="false" outlineLevel="0" collapsed="false">
      <c r="H7512" s="10"/>
      <c r="N7512" s="0" t="n">
        <v>1.01</v>
      </c>
    </row>
    <row r="7513" customFormat="false" ht="14.25" hidden="false" customHeight="false" outlineLevel="0" collapsed="false">
      <c r="H7513" s="10"/>
      <c r="N7513" s="0" t="n">
        <v>1.26</v>
      </c>
    </row>
    <row r="7514" customFormat="false" ht="14.25" hidden="false" customHeight="false" outlineLevel="0" collapsed="false">
      <c r="H7514" s="10"/>
      <c r="N7514" s="0" t="n">
        <v>1.8</v>
      </c>
    </row>
    <row r="7515" customFormat="false" ht="14.25" hidden="false" customHeight="false" outlineLevel="0" collapsed="false">
      <c r="H7515" s="10"/>
      <c r="N7515" s="0" t="n">
        <v>1.39</v>
      </c>
    </row>
    <row r="7516" customFormat="false" ht="14.25" hidden="false" customHeight="false" outlineLevel="0" collapsed="false">
      <c r="H7516" s="10"/>
      <c r="N7516" s="0" t="n">
        <v>1.26</v>
      </c>
    </row>
    <row r="7517" customFormat="false" ht="14.25" hidden="false" customHeight="false" outlineLevel="0" collapsed="false">
      <c r="H7517" s="10"/>
      <c r="N7517" s="0" t="n">
        <v>3.28</v>
      </c>
    </row>
    <row r="7518" customFormat="false" ht="14.25" hidden="false" customHeight="false" outlineLevel="0" collapsed="false">
      <c r="H7518" s="10"/>
      <c r="N7518" s="0" t="n">
        <v>37.32</v>
      </c>
    </row>
    <row r="7519" customFormat="false" ht="14.25" hidden="false" customHeight="false" outlineLevel="0" collapsed="false">
      <c r="H7519" s="10"/>
      <c r="N7519" s="0" t="n">
        <v>2.62</v>
      </c>
    </row>
    <row r="7520" customFormat="false" ht="14.25" hidden="false" customHeight="false" outlineLevel="0" collapsed="false">
      <c r="H7520" s="10"/>
      <c r="N7520" s="0" t="n">
        <v>1.16</v>
      </c>
    </row>
    <row r="7521" customFormat="false" ht="14.25" hidden="false" customHeight="false" outlineLevel="0" collapsed="false">
      <c r="H7521" s="10"/>
      <c r="N7521" s="0" t="n">
        <v>1.21</v>
      </c>
    </row>
    <row r="7522" customFormat="false" ht="14.25" hidden="false" customHeight="false" outlineLevel="0" collapsed="false">
      <c r="H7522" s="10"/>
      <c r="N7522" s="0" t="n">
        <v>1.03</v>
      </c>
    </row>
    <row r="7523" customFormat="false" ht="14.25" hidden="false" customHeight="false" outlineLevel="0" collapsed="false">
      <c r="H7523" s="10"/>
      <c r="N7523" s="0" t="n">
        <v>1.57</v>
      </c>
    </row>
    <row r="7524" customFormat="false" ht="14.25" hidden="false" customHeight="false" outlineLevel="0" collapsed="false">
      <c r="H7524" s="10"/>
      <c r="N7524" s="0" t="n">
        <v>4.95</v>
      </c>
    </row>
    <row r="7525" customFormat="false" ht="14.25" hidden="false" customHeight="false" outlineLevel="0" collapsed="false">
      <c r="H7525" s="10"/>
      <c r="N7525" s="0" t="n">
        <v>98.79</v>
      </c>
    </row>
    <row r="7526" customFormat="false" ht="14.25" hidden="false" customHeight="false" outlineLevel="0" collapsed="false">
      <c r="H7526" s="10"/>
      <c r="N7526" s="0" t="n">
        <v>2.99</v>
      </c>
    </row>
    <row r="7527" customFormat="false" ht="14.25" hidden="false" customHeight="false" outlineLevel="0" collapsed="false">
      <c r="H7527" s="10"/>
      <c r="N7527" s="0" t="n">
        <v>4.51</v>
      </c>
    </row>
    <row r="7528" customFormat="false" ht="14.25" hidden="false" customHeight="false" outlineLevel="0" collapsed="false">
      <c r="H7528" s="10"/>
      <c r="N7528" s="0" t="n">
        <v>1</v>
      </c>
    </row>
    <row r="7529" customFormat="false" ht="14.25" hidden="false" customHeight="false" outlineLevel="0" collapsed="false">
      <c r="H7529" s="10"/>
      <c r="N7529" s="0" t="n">
        <v>1.29</v>
      </c>
    </row>
    <row r="7530" customFormat="false" ht="14.25" hidden="false" customHeight="false" outlineLevel="0" collapsed="false">
      <c r="H7530" s="10"/>
      <c r="N7530" s="0" t="n">
        <v>4.6</v>
      </c>
    </row>
    <row r="7531" customFormat="false" ht="14.25" hidden="false" customHeight="false" outlineLevel="0" collapsed="false">
      <c r="H7531" s="10"/>
      <c r="N7531" s="0" t="n">
        <v>3.67</v>
      </c>
    </row>
    <row r="7532" customFormat="false" ht="14.25" hidden="false" customHeight="false" outlineLevel="0" collapsed="false">
      <c r="H7532" s="10"/>
      <c r="N7532" s="0" t="n">
        <v>3.66</v>
      </c>
    </row>
    <row r="7533" customFormat="false" ht="14.25" hidden="false" customHeight="false" outlineLevel="0" collapsed="false">
      <c r="H7533" s="10"/>
      <c r="N7533" s="0" t="n">
        <v>1.29</v>
      </c>
    </row>
    <row r="7534" customFormat="false" ht="14.25" hidden="false" customHeight="false" outlineLevel="0" collapsed="false">
      <c r="H7534" s="10"/>
      <c r="N7534" s="0" t="n">
        <v>1.31</v>
      </c>
    </row>
    <row r="7535" customFormat="false" ht="14.25" hidden="false" customHeight="false" outlineLevel="0" collapsed="false">
      <c r="H7535" s="10"/>
      <c r="N7535" s="0" t="n">
        <v>11.86</v>
      </c>
    </row>
    <row r="7536" customFormat="false" ht="14.25" hidden="false" customHeight="false" outlineLevel="0" collapsed="false">
      <c r="H7536" s="10"/>
      <c r="N7536" s="0" t="n">
        <v>4.4</v>
      </c>
    </row>
    <row r="7537" customFormat="false" ht="14.25" hidden="false" customHeight="false" outlineLevel="0" collapsed="false">
      <c r="H7537" s="10"/>
      <c r="N7537" s="0" t="n">
        <v>1.41</v>
      </c>
    </row>
    <row r="7538" customFormat="false" ht="14.25" hidden="false" customHeight="false" outlineLevel="0" collapsed="false">
      <c r="H7538" s="10"/>
      <c r="N7538" s="0" t="n">
        <v>3.62</v>
      </c>
    </row>
    <row r="7539" customFormat="false" ht="14.25" hidden="false" customHeight="false" outlineLevel="0" collapsed="false">
      <c r="H7539" s="10"/>
      <c r="N7539" s="0" t="n">
        <v>13.58</v>
      </c>
    </row>
    <row r="7540" customFormat="false" ht="14.25" hidden="false" customHeight="false" outlineLevel="0" collapsed="false">
      <c r="H7540" s="10"/>
      <c r="N7540" s="0" t="n">
        <v>1.3</v>
      </c>
    </row>
    <row r="7541" customFormat="false" ht="14.25" hidden="false" customHeight="false" outlineLevel="0" collapsed="false">
      <c r="H7541" s="10"/>
      <c r="N7541" s="0" t="n">
        <v>1.78</v>
      </c>
    </row>
    <row r="7542" customFormat="false" ht="14.25" hidden="false" customHeight="false" outlineLevel="0" collapsed="false">
      <c r="H7542" s="10"/>
      <c r="N7542" s="0" t="n">
        <v>1.76</v>
      </c>
    </row>
    <row r="7543" customFormat="false" ht="14.25" hidden="false" customHeight="false" outlineLevel="0" collapsed="false">
      <c r="H7543" s="10"/>
      <c r="N7543" s="0" t="n">
        <v>3.45</v>
      </c>
    </row>
    <row r="7544" customFormat="false" ht="14.25" hidden="false" customHeight="false" outlineLevel="0" collapsed="false">
      <c r="H7544" s="10"/>
      <c r="N7544" s="0" t="n">
        <v>1.28</v>
      </c>
    </row>
    <row r="7545" customFormat="false" ht="14.25" hidden="false" customHeight="false" outlineLevel="0" collapsed="false">
      <c r="H7545" s="10"/>
      <c r="N7545" s="0" t="n">
        <v>5.93</v>
      </c>
    </row>
    <row r="7546" customFormat="false" ht="14.25" hidden="false" customHeight="false" outlineLevel="0" collapsed="false">
      <c r="H7546" s="10"/>
      <c r="N7546" s="0" t="n">
        <v>1.38</v>
      </c>
    </row>
    <row r="7547" customFormat="false" ht="14.25" hidden="false" customHeight="false" outlineLevel="0" collapsed="false">
      <c r="H7547" s="10"/>
      <c r="N7547" s="0" t="n">
        <v>187.35</v>
      </c>
    </row>
    <row r="7548" customFormat="false" ht="14.25" hidden="false" customHeight="false" outlineLevel="0" collapsed="false">
      <c r="H7548" s="10"/>
      <c r="N7548" s="0" t="n">
        <v>1.89</v>
      </c>
    </row>
    <row r="7549" customFormat="false" ht="14.25" hidden="false" customHeight="false" outlineLevel="0" collapsed="false">
      <c r="H7549" s="10"/>
      <c r="N7549" s="0" t="n">
        <v>2.76</v>
      </c>
    </row>
    <row r="7550" customFormat="false" ht="14.25" hidden="false" customHeight="false" outlineLevel="0" collapsed="false">
      <c r="H7550" s="10"/>
      <c r="N7550" s="0" t="n">
        <v>1.32</v>
      </c>
    </row>
    <row r="7551" customFormat="false" ht="14.25" hidden="false" customHeight="false" outlineLevel="0" collapsed="false">
      <c r="H7551" s="10"/>
      <c r="N7551" s="0" t="n">
        <v>2.24</v>
      </c>
    </row>
    <row r="7552" customFormat="false" ht="14.25" hidden="false" customHeight="false" outlineLevel="0" collapsed="false">
      <c r="H7552" s="10"/>
      <c r="N7552" s="0" t="n">
        <v>0</v>
      </c>
    </row>
    <row r="7553" customFormat="false" ht="14.25" hidden="false" customHeight="false" outlineLevel="0" collapsed="false">
      <c r="H7553" s="10"/>
      <c r="N7553" s="0" t="n">
        <v>5.07</v>
      </c>
    </row>
    <row r="7554" customFormat="false" ht="14.25" hidden="false" customHeight="false" outlineLevel="0" collapsed="false">
      <c r="H7554" s="10"/>
      <c r="N7554" s="0" t="n">
        <v>1.2</v>
      </c>
    </row>
    <row r="7555" customFormat="false" ht="14.25" hidden="false" customHeight="false" outlineLevel="0" collapsed="false">
      <c r="H7555" s="10"/>
      <c r="N7555" s="0" t="n">
        <v>6.1</v>
      </c>
    </row>
    <row r="7556" customFormat="false" ht="14.25" hidden="false" customHeight="false" outlineLevel="0" collapsed="false">
      <c r="H7556" s="10"/>
      <c r="N7556" s="0" t="n">
        <v>1.41</v>
      </c>
    </row>
    <row r="7557" customFormat="false" ht="14.25" hidden="false" customHeight="false" outlineLevel="0" collapsed="false">
      <c r="H7557" s="10"/>
      <c r="N7557" s="0" t="n">
        <v>1.57</v>
      </c>
    </row>
    <row r="7558" customFormat="false" ht="14.25" hidden="false" customHeight="false" outlineLevel="0" collapsed="false">
      <c r="H7558" s="10"/>
      <c r="N7558" s="0" t="n">
        <v>1.34</v>
      </c>
    </row>
    <row r="7559" customFormat="false" ht="14.25" hidden="false" customHeight="false" outlineLevel="0" collapsed="false">
      <c r="H7559" s="10"/>
      <c r="N7559" s="0" t="n">
        <v>1.2</v>
      </c>
    </row>
    <row r="7560" customFormat="false" ht="14.25" hidden="false" customHeight="false" outlineLevel="0" collapsed="false">
      <c r="H7560" s="10"/>
      <c r="N7560" s="0" t="n">
        <v>4.71</v>
      </c>
    </row>
    <row r="7561" customFormat="false" ht="14.25" hidden="false" customHeight="false" outlineLevel="0" collapsed="false">
      <c r="H7561" s="10"/>
      <c r="N7561" s="0" t="n">
        <v>1.03</v>
      </c>
    </row>
    <row r="7562" customFormat="false" ht="14.25" hidden="false" customHeight="false" outlineLevel="0" collapsed="false">
      <c r="H7562" s="10"/>
      <c r="N7562" s="0" t="n">
        <v>1.04</v>
      </c>
    </row>
    <row r="7563" customFormat="false" ht="14.25" hidden="false" customHeight="false" outlineLevel="0" collapsed="false">
      <c r="H7563" s="10"/>
      <c r="N7563" s="0" t="n">
        <v>1.08</v>
      </c>
    </row>
    <row r="7564" customFormat="false" ht="14.25" hidden="false" customHeight="false" outlineLevel="0" collapsed="false">
      <c r="H7564" s="10"/>
      <c r="N7564" s="0" t="n">
        <v>4.09</v>
      </c>
    </row>
    <row r="7565" customFormat="false" ht="14.25" hidden="false" customHeight="false" outlineLevel="0" collapsed="false">
      <c r="H7565" s="10"/>
      <c r="N7565" s="0" t="n">
        <v>1.03</v>
      </c>
    </row>
    <row r="7566" customFormat="false" ht="14.25" hidden="false" customHeight="false" outlineLevel="0" collapsed="false">
      <c r="H7566" s="10"/>
      <c r="N7566" s="0" t="n">
        <v>1.23</v>
      </c>
    </row>
    <row r="7567" customFormat="false" ht="14.25" hidden="false" customHeight="false" outlineLevel="0" collapsed="false">
      <c r="H7567" s="10"/>
      <c r="N7567" s="0" t="n">
        <v>1</v>
      </c>
    </row>
    <row r="7568" customFormat="false" ht="14.25" hidden="false" customHeight="false" outlineLevel="0" collapsed="false">
      <c r="H7568" s="10"/>
      <c r="N7568" s="0" t="n">
        <v>7.8</v>
      </c>
    </row>
    <row r="7569" customFormat="false" ht="14.25" hidden="false" customHeight="false" outlineLevel="0" collapsed="false">
      <c r="H7569" s="10"/>
      <c r="N7569" s="0" t="n">
        <v>1.27</v>
      </c>
    </row>
    <row r="7570" customFormat="false" ht="14.25" hidden="false" customHeight="false" outlineLevel="0" collapsed="false">
      <c r="H7570" s="10"/>
      <c r="N7570" s="0" t="n">
        <v>1.09</v>
      </c>
    </row>
    <row r="7571" customFormat="false" ht="14.25" hidden="false" customHeight="false" outlineLevel="0" collapsed="false">
      <c r="H7571" s="10"/>
      <c r="N7571" s="0" t="n">
        <v>1.38</v>
      </c>
    </row>
    <row r="7572" customFormat="false" ht="14.25" hidden="false" customHeight="false" outlineLevel="0" collapsed="false">
      <c r="H7572" s="10"/>
      <c r="N7572" s="0" t="n">
        <v>24.27</v>
      </c>
    </row>
    <row r="7573" customFormat="false" ht="14.25" hidden="false" customHeight="false" outlineLevel="0" collapsed="false">
      <c r="H7573" s="10"/>
      <c r="N7573" s="0" t="n">
        <v>1.74</v>
      </c>
    </row>
    <row r="7574" customFormat="false" ht="14.25" hidden="false" customHeight="false" outlineLevel="0" collapsed="false">
      <c r="H7574" s="10"/>
      <c r="N7574" s="0" t="n">
        <v>3.58</v>
      </c>
    </row>
    <row r="7575" customFormat="false" ht="14.25" hidden="false" customHeight="false" outlineLevel="0" collapsed="false">
      <c r="H7575" s="10"/>
      <c r="N7575" s="0" t="n">
        <v>3.91</v>
      </c>
    </row>
    <row r="7576" customFormat="false" ht="14.25" hidden="false" customHeight="false" outlineLevel="0" collapsed="false">
      <c r="H7576" s="10"/>
      <c r="N7576" s="0" t="n">
        <v>6.98</v>
      </c>
    </row>
    <row r="7577" customFormat="false" ht="14.25" hidden="false" customHeight="false" outlineLevel="0" collapsed="false">
      <c r="H7577" s="10"/>
      <c r="N7577" s="0" t="n">
        <v>1.78</v>
      </c>
    </row>
    <row r="7578" customFormat="false" ht="14.25" hidden="false" customHeight="false" outlineLevel="0" collapsed="false">
      <c r="H7578" s="10"/>
      <c r="N7578" s="0" t="n">
        <v>5.86</v>
      </c>
    </row>
    <row r="7579" customFormat="false" ht="14.25" hidden="false" customHeight="false" outlineLevel="0" collapsed="false">
      <c r="H7579" s="10"/>
      <c r="N7579" s="0" t="n">
        <v>23.07</v>
      </c>
    </row>
    <row r="7580" customFormat="false" ht="14.25" hidden="false" customHeight="false" outlineLevel="0" collapsed="false">
      <c r="H7580" s="10"/>
      <c r="N7580" s="0" t="n">
        <v>1.6</v>
      </c>
    </row>
    <row r="7581" customFormat="false" ht="14.25" hidden="false" customHeight="false" outlineLevel="0" collapsed="false">
      <c r="H7581" s="10"/>
      <c r="N7581" s="0" t="n">
        <v>4.57</v>
      </c>
    </row>
    <row r="7582" customFormat="false" ht="14.25" hidden="false" customHeight="false" outlineLevel="0" collapsed="false">
      <c r="H7582" s="10"/>
      <c r="N7582" s="0" t="n">
        <v>2.3</v>
      </c>
    </row>
    <row r="7583" customFormat="false" ht="14.25" hidden="false" customHeight="false" outlineLevel="0" collapsed="false">
      <c r="H7583" s="10"/>
      <c r="N7583" s="0" t="n">
        <v>3.46</v>
      </c>
    </row>
    <row r="7584" customFormat="false" ht="14.25" hidden="false" customHeight="false" outlineLevel="0" collapsed="false">
      <c r="H7584" s="10"/>
      <c r="N7584" s="0" t="n">
        <v>1.75</v>
      </c>
    </row>
    <row r="7585" customFormat="false" ht="14.25" hidden="false" customHeight="false" outlineLevel="0" collapsed="false">
      <c r="H7585" s="10"/>
      <c r="N7585" s="0" t="n">
        <v>1.34</v>
      </c>
    </row>
    <row r="7586" customFormat="false" ht="14.25" hidden="false" customHeight="false" outlineLevel="0" collapsed="false">
      <c r="H7586" s="10"/>
      <c r="N7586" s="0" t="n">
        <v>2.97</v>
      </c>
    </row>
    <row r="7587" customFormat="false" ht="14.25" hidden="false" customHeight="false" outlineLevel="0" collapsed="false">
      <c r="H7587" s="10"/>
      <c r="N7587" s="0" t="n">
        <v>1.89</v>
      </c>
    </row>
    <row r="7588" customFormat="false" ht="14.25" hidden="false" customHeight="false" outlineLevel="0" collapsed="false">
      <c r="H7588" s="10"/>
      <c r="N7588" s="0" t="n">
        <v>1.08</v>
      </c>
    </row>
    <row r="7589" customFormat="false" ht="14.25" hidden="false" customHeight="false" outlineLevel="0" collapsed="false">
      <c r="H7589" s="10"/>
      <c r="N7589" s="0" t="n">
        <v>2.96</v>
      </c>
    </row>
    <row r="7590" customFormat="false" ht="14.25" hidden="false" customHeight="false" outlineLevel="0" collapsed="false">
      <c r="H7590" s="10"/>
      <c r="N7590" s="0" t="n">
        <v>5.49</v>
      </c>
    </row>
    <row r="7591" customFormat="false" ht="14.25" hidden="false" customHeight="false" outlineLevel="0" collapsed="false">
      <c r="H7591" s="10"/>
      <c r="N7591" s="0" t="n">
        <v>6.45</v>
      </c>
    </row>
    <row r="7592" customFormat="false" ht="14.25" hidden="false" customHeight="false" outlineLevel="0" collapsed="false">
      <c r="H7592" s="10"/>
      <c r="N7592" s="0" t="n">
        <v>1.07</v>
      </c>
    </row>
    <row r="7593" customFormat="false" ht="14.25" hidden="false" customHeight="false" outlineLevel="0" collapsed="false">
      <c r="H7593" s="10"/>
      <c r="N7593" s="0" t="n">
        <v>1.36</v>
      </c>
    </row>
    <row r="7594" customFormat="false" ht="14.25" hidden="false" customHeight="false" outlineLevel="0" collapsed="false">
      <c r="H7594" s="10"/>
      <c r="N7594" s="0" t="n">
        <v>1.04</v>
      </c>
    </row>
    <row r="7595" customFormat="false" ht="14.25" hidden="false" customHeight="false" outlineLevel="0" collapsed="false">
      <c r="H7595" s="10"/>
      <c r="N7595" s="0" t="n">
        <v>11.95</v>
      </c>
    </row>
    <row r="7596" customFormat="false" ht="14.25" hidden="false" customHeight="false" outlineLevel="0" collapsed="false">
      <c r="H7596" s="10"/>
      <c r="N7596" s="0" t="n">
        <v>1.78</v>
      </c>
    </row>
    <row r="7597" customFormat="false" ht="14.25" hidden="false" customHeight="false" outlineLevel="0" collapsed="false">
      <c r="H7597" s="10"/>
      <c r="N7597" s="0" t="n">
        <v>1.88</v>
      </c>
    </row>
    <row r="7598" customFormat="false" ht="14.25" hidden="false" customHeight="false" outlineLevel="0" collapsed="false">
      <c r="H7598" s="10"/>
      <c r="N7598" s="0" t="n">
        <v>4.18</v>
      </c>
    </row>
    <row r="7599" customFormat="false" ht="14.25" hidden="false" customHeight="false" outlineLevel="0" collapsed="false">
      <c r="H7599" s="10"/>
      <c r="N7599" s="0" t="n">
        <v>5.55</v>
      </c>
    </row>
    <row r="7600" customFormat="false" ht="14.25" hidden="false" customHeight="false" outlineLevel="0" collapsed="false">
      <c r="H7600" s="10"/>
      <c r="N7600" s="0" t="n">
        <v>1.29</v>
      </c>
    </row>
    <row r="7601" customFormat="false" ht="14.25" hidden="false" customHeight="false" outlineLevel="0" collapsed="false">
      <c r="H7601" s="10"/>
      <c r="N7601" s="0" t="n">
        <v>1.27</v>
      </c>
    </row>
    <row r="7602" customFormat="false" ht="14.25" hidden="false" customHeight="false" outlineLevel="0" collapsed="false">
      <c r="H7602" s="10"/>
      <c r="N7602" s="0" t="n">
        <v>61.81</v>
      </c>
    </row>
    <row r="7603" customFormat="false" ht="14.25" hidden="false" customHeight="false" outlineLevel="0" collapsed="false">
      <c r="H7603" s="10"/>
      <c r="N7603" s="0" t="n">
        <v>1.49</v>
      </c>
    </row>
    <row r="7604" customFormat="false" ht="14.25" hidden="false" customHeight="false" outlineLevel="0" collapsed="false">
      <c r="H7604" s="10"/>
      <c r="N7604" s="0" t="n">
        <v>7.27</v>
      </c>
    </row>
    <row r="7605" customFormat="false" ht="14.25" hidden="false" customHeight="false" outlineLevel="0" collapsed="false">
      <c r="H7605" s="10"/>
      <c r="N7605" s="0" t="n">
        <v>1.24</v>
      </c>
    </row>
    <row r="7606" customFormat="false" ht="14.25" hidden="false" customHeight="false" outlineLevel="0" collapsed="false">
      <c r="H7606" s="10"/>
      <c r="N7606" s="0" t="n">
        <v>0</v>
      </c>
    </row>
    <row r="7607" customFormat="false" ht="14.25" hidden="false" customHeight="false" outlineLevel="0" collapsed="false">
      <c r="H7607" s="10"/>
      <c r="N7607" s="0" t="n">
        <v>1.06</v>
      </c>
    </row>
    <row r="7608" customFormat="false" ht="14.25" hidden="false" customHeight="false" outlineLevel="0" collapsed="false">
      <c r="H7608" s="10"/>
      <c r="N7608" s="0" t="n">
        <v>1.17</v>
      </c>
    </row>
    <row r="7609" customFormat="false" ht="14.25" hidden="false" customHeight="false" outlineLevel="0" collapsed="false">
      <c r="H7609" s="10"/>
      <c r="N7609" s="0" t="n">
        <v>1.47</v>
      </c>
    </row>
    <row r="7610" customFormat="false" ht="14.25" hidden="false" customHeight="false" outlineLevel="0" collapsed="false">
      <c r="H7610" s="10"/>
      <c r="N7610" s="0" t="n">
        <v>1.91</v>
      </c>
    </row>
    <row r="7611" customFormat="false" ht="14.25" hidden="false" customHeight="false" outlineLevel="0" collapsed="false">
      <c r="H7611" s="10"/>
      <c r="N7611" s="0" t="n">
        <v>1.44</v>
      </c>
    </row>
    <row r="7612" customFormat="false" ht="14.25" hidden="false" customHeight="false" outlineLevel="0" collapsed="false">
      <c r="H7612" s="10"/>
      <c r="N7612" s="0" t="n">
        <v>3.94</v>
      </c>
    </row>
    <row r="7613" customFormat="false" ht="14.25" hidden="false" customHeight="false" outlineLevel="0" collapsed="false">
      <c r="H7613" s="10"/>
      <c r="N7613" s="0" t="n">
        <v>7.22</v>
      </c>
    </row>
    <row r="7614" customFormat="false" ht="14.25" hidden="false" customHeight="false" outlineLevel="0" collapsed="false">
      <c r="H7614" s="10"/>
      <c r="N7614" s="0" t="n">
        <v>4.04</v>
      </c>
    </row>
    <row r="7615" customFormat="false" ht="14.25" hidden="false" customHeight="false" outlineLevel="0" collapsed="false">
      <c r="H7615" s="10"/>
      <c r="N7615" s="0" t="n">
        <v>86.69</v>
      </c>
    </row>
    <row r="7616" customFormat="false" ht="14.25" hidden="false" customHeight="false" outlineLevel="0" collapsed="false">
      <c r="H7616" s="10"/>
      <c r="N7616" s="0" t="n">
        <v>3.35</v>
      </c>
    </row>
    <row r="7617" customFormat="false" ht="14.25" hidden="false" customHeight="false" outlineLevel="0" collapsed="false">
      <c r="H7617" s="10"/>
      <c r="N7617" s="0" t="n">
        <v>1.58</v>
      </c>
    </row>
    <row r="7618" customFormat="false" ht="14.25" hidden="false" customHeight="false" outlineLevel="0" collapsed="false">
      <c r="H7618" s="10"/>
      <c r="N7618" s="0" t="n">
        <v>1.29</v>
      </c>
    </row>
    <row r="7619" customFormat="false" ht="14.25" hidden="false" customHeight="false" outlineLevel="0" collapsed="false">
      <c r="H7619" s="10"/>
      <c r="N7619" s="0" t="n">
        <v>2.37</v>
      </c>
    </row>
    <row r="7620" customFormat="false" ht="14.25" hidden="false" customHeight="false" outlineLevel="0" collapsed="false">
      <c r="H7620" s="10"/>
      <c r="N7620" s="0" t="n">
        <v>4.03</v>
      </c>
    </row>
    <row r="7621" customFormat="false" ht="14.25" hidden="false" customHeight="false" outlineLevel="0" collapsed="false">
      <c r="H7621" s="10"/>
      <c r="N7621" s="0" t="n">
        <v>7.37</v>
      </c>
    </row>
    <row r="7622" customFormat="false" ht="14.25" hidden="false" customHeight="false" outlineLevel="0" collapsed="false">
      <c r="H7622" s="10"/>
      <c r="N7622" s="0" t="n">
        <v>1.62</v>
      </c>
    </row>
    <row r="7623" customFormat="false" ht="14.25" hidden="false" customHeight="false" outlineLevel="0" collapsed="false">
      <c r="H7623" s="10"/>
      <c r="N7623" s="0" t="n">
        <v>3.33</v>
      </c>
    </row>
    <row r="7624" customFormat="false" ht="14.25" hidden="false" customHeight="false" outlineLevel="0" collapsed="false">
      <c r="H7624" s="10"/>
      <c r="N7624" s="0" t="n">
        <v>7.57</v>
      </c>
    </row>
    <row r="7625" customFormat="false" ht="14.25" hidden="false" customHeight="false" outlineLevel="0" collapsed="false">
      <c r="H7625" s="10"/>
      <c r="N7625" s="0" t="n">
        <v>1.34</v>
      </c>
    </row>
    <row r="7626" customFormat="false" ht="14.25" hidden="false" customHeight="false" outlineLevel="0" collapsed="false">
      <c r="H7626" s="10"/>
      <c r="N7626" s="0" t="n">
        <v>1.27</v>
      </c>
    </row>
    <row r="7627" customFormat="false" ht="14.25" hidden="false" customHeight="false" outlineLevel="0" collapsed="false">
      <c r="H7627" s="10"/>
      <c r="N7627" s="0" t="n">
        <v>1.64</v>
      </c>
    </row>
    <row r="7628" customFormat="false" ht="14.25" hidden="false" customHeight="false" outlineLevel="0" collapsed="false">
      <c r="H7628" s="10"/>
      <c r="N7628" s="0" t="n">
        <v>1.2</v>
      </c>
    </row>
    <row r="7629" customFormat="false" ht="14.25" hidden="false" customHeight="false" outlineLevel="0" collapsed="false">
      <c r="H7629" s="10"/>
      <c r="N7629" s="0" t="n">
        <v>2.31</v>
      </c>
    </row>
    <row r="7630" customFormat="false" ht="14.25" hidden="false" customHeight="false" outlineLevel="0" collapsed="false">
      <c r="H7630" s="10"/>
      <c r="N7630" s="0" t="n">
        <v>1.64</v>
      </c>
    </row>
    <row r="7631" customFormat="false" ht="14.25" hidden="false" customHeight="false" outlineLevel="0" collapsed="false">
      <c r="H7631" s="10"/>
      <c r="N7631" s="0" t="n">
        <v>1.99</v>
      </c>
    </row>
    <row r="7632" customFormat="false" ht="14.25" hidden="false" customHeight="false" outlineLevel="0" collapsed="false">
      <c r="H7632" s="10"/>
      <c r="N7632" s="0" t="n">
        <v>1.62</v>
      </c>
    </row>
    <row r="7633" customFormat="false" ht="14.25" hidden="false" customHeight="false" outlineLevel="0" collapsed="false">
      <c r="H7633" s="10"/>
      <c r="N7633" s="0" t="n">
        <v>11.43</v>
      </c>
    </row>
    <row r="7634" customFormat="false" ht="14.25" hidden="false" customHeight="false" outlineLevel="0" collapsed="false">
      <c r="H7634" s="10"/>
      <c r="N7634" s="0" t="n">
        <v>3.5</v>
      </c>
    </row>
    <row r="7635" customFormat="false" ht="14.25" hidden="false" customHeight="false" outlineLevel="0" collapsed="false">
      <c r="H7635" s="10"/>
      <c r="N7635" s="0" t="n">
        <v>1.75</v>
      </c>
    </row>
    <row r="7636" customFormat="false" ht="14.25" hidden="false" customHeight="false" outlineLevel="0" collapsed="false">
      <c r="H7636" s="10"/>
      <c r="N7636" s="0" t="n">
        <v>3.76</v>
      </c>
    </row>
    <row r="7637" customFormat="false" ht="14.25" hidden="false" customHeight="false" outlineLevel="0" collapsed="false">
      <c r="H7637" s="10"/>
      <c r="N7637" s="0" t="n">
        <v>13.55</v>
      </c>
    </row>
    <row r="7638" customFormat="false" ht="14.25" hidden="false" customHeight="false" outlineLevel="0" collapsed="false">
      <c r="H7638" s="10"/>
      <c r="N7638" s="0" t="n">
        <v>2.36</v>
      </c>
    </row>
    <row r="7639" customFormat="false" ht="14.25" hidden="false" customHeight="false" outlineLevel="0" collapsed="false">
      <c r="H7639" s="10"/>
      <c r="N7639" s="0" t="n">
        <v>3.47</v>
      </c>
    </row>
    <row r="7640" customFormat="false" ht="14.25" hidden="false" customHeight="false" outlineLevel="0" collapsed="false">
      <c r="H7640" s="10"/>
      <c r="N7640" s="0" t="n">
        <v>1.09</v>
      </c>
    </row>
    <row r="7641" customFormat="false" ht="14.25" hidden="false" customHeight="false" outlineLevel="0" collapsed="false">
      <c r="H7641" s="10"/>
      <c r="N7641" s="0" t="n">
        <v>1.9</v>
      </c>
    </row>
    <row r="7642" customFormat="false" ht="14.25" hidden="false" customHeight="false" outlineLevel="0" collapsed="false">
      <c r="H7642" s="10"/>
      <c r="N7642" s="0" t="n">
        <v>6.6</v>
      </c>
    </row>
    <row r="7643" customFormat="false" ht="14.25" hidden="false" customHeight="false" outlineLevel="0" collapsed="false">
      <c r="H7643" s="10"/>
      <c r="N7643" s="0" t="n">
        <v>1.22</v>
      </c>
    </row>
    <row r="7644" customFormat="false" ht="14.25" hidden="false" customHeight="false" outlineLevel="0" collapsed="false">
      <c r="H7644" s="10"/>
      <c r="N7644" s="0" t="n">
        <v>1.88</v>
      </c>
    </row>
    <row r="7645" customFormat="false" ht="14.25" hidden="false" customHeight="false" outlineLevel="0" collapsed="false">
      <c r="H7645" s="10"/>
      <c r="N7645" s="0" t="n">
        <v>1.18</v>
      </c>
    </row>
    <row r="7646" customFormat="false" ht="14.25" hidden="false" customHeight="false" outlineLevel="0" collapsed="false">
      <c r="H7646" s="10"/>
      <c r="N7646" s="0" t="n">
        <v>1.92</v>
      </c>
    </row>
    <row r="7647" customFormat="false" ht="14.25" hidden="false" customHeight="false" outlineLevel="0" collapsed="false">
      <c r="H7647" s="10"/>
      <c r="N7647" s="0" t="n">
        <v>1.18</v>
      </c>
    </row>
    <row r="7648" customFormat="false" ht="14.25" hidden="false" customHeight="false" outlineLevel="0" collapsed="false">
      <c r="H7648" s="10"/>
      <c r="N7648" s="0" t="n">
        <v>36.84</v>
      </c>
    </row>
    <row r="7649" customFormat="false" ht="14.25" hidden="false" customHeight="false" outlineLevel="0" collapsed="false">
      <c r="H7649" s="10"/>
      <c r="N7649" s="0" t="n">
        <v>2.6</v>
      </c>
    </row>
    <row r="7650" customFormat="false" ht="14.25" hidden="false" customHeight="false" outlineLevel="0" collapsed="false">
      <c r="H7650" s="10"/>
      <c r="N7650" s="0" t="n">
        <v>4.34</v>
      </c>
    </row>
    <row r="7651" customFormat="false" ht="14.25" hidden="false" customHeight="false" outlineLevel="0" collapsed="false">
      <c r="H7651" s="10"/>
      <c r="N7651" s="0" t="n">
        <v>13.33</v>
      </c>
    </row>
    <row r="7652" customFormat="false" ht="14.25" hidden="false" customHeight="false" outlineLevel="0" collapsed="false">
      <c r="H7652" s="10"/>
      <c r="N7652" s="0" t="n">
        <v>3.59</v>
      </c>
    </row>
    <row r="7653" customFormat="false" ht="14.25" hidden="false" customHeight="false" outlineLevel="0" collapsed="false">
      <c r="H7653" s="10"/>
      <c r="N7653" s="0" t="n">
        <v>1.15</v>
      </c>
    </row>
    <row r="7654" customFormat="false" ht="14.25" hidden="false" customHeight="false" outlineLevel="0" collapsed="false">
      <c r="H7654" s="10"/>
      <c r="N7654" s="0" t="n">
        <v>1.74</v>
      </c>
    </row>
    <row r="7655" customFormat="false" ht="14.25" hidden="false" customHeight="false" outlineLevel="0" collapsed="false">
      <c r="H7655" s="10"/>
      <c r="N7655" s="0" t="n">
        <v>2.29</v>
      </c>
    </row>
    <row r="7656" customFormat="false" ht="14.25" hidden="false" customHeight="false" outlineLevel="0" collapsed="false">
      <c r="H7656" s="10"/>
      <c r="N7656" s="0" t="n">
        <v>58.05</v>
      </c>
    </row>
    <row r="7657" customFormat="false" ht="14.25" hidden="false" customHeight="false" outlineLevel="0" collapsed="false">
      <c r="H7657" s="10"/>
      <c r="N7657" s="0" t="n">
        <v>2.76</v>
      </c>
    </row>
    <row r="7658" customFormat="false" ht="14.25" hidden="false" customHeight="false" outlineLevel="0" collapsed="false">
      <c r="H7658" s="10"/>
      <c r="N7658" s="0" t="n">
        <v>1</v>
      </c>
    </row>
    <row r="7659" customFormat="false" ht="14.25" hidden="false" customHeight="false" outlineLevel="0" collapsed="false">
      <c r="H7659" s="10"/>
      <c r="N7659" s="0" t="n">
        <v>1.14</v>
      </c>
    </row>
    <row r="7660" customFormat="false" ht="14.25" hidden="false" customHeight="false" outlineLevel="0" collapsed="false">
      <c r="H7660" s="10"/>
      <c r="N7660" s="0" t="n">
        <v>3.98</v>
      </c>
    </row>
    <row r="7661" customFormat="false" ht="14.25" hidden="false" customHeight="false" outlineLevel="0" collapsed="false">
      <c r="H7661" s="10"/>
      <c r="N7661" s="0" t="n">
        <v>3.99</v>
      </c>
    </row>
    <row r="7662" customFormat="false" ht="14.25" hidden="false" customHeight="false" outlineLevel="0" collapsed="false">
      <c r="H7662" s="10"/>
      <c r="N7662" s="0" t="n">
        <v>1339.09</v>
      </c>
    </row>
    <row r="7663" customFormat="false" ht="14.25" hidden="false" customHeight="false" outlineLevel="0" collapsed="false">
      <c r="H7663" s="10"/>
      <c r="N7663" s="0" t="n">
        <v>1.68</v>
      </c>
    </row>
    <row r="7664" customFormat="false" ht="14.25" hidden="false" customHeight="false" outlineLevel="0" collapsed="false">
      <c r="H7664" s="10"/>
      <c r="N7664" s="0" t="n">
        <v>1.24</v>
      </c>
    </row>
    <row r="7665" customFormat="false" ht="14.25" hidden="false" customHeight="false" outlineLevel="0" collapsed="false">
      <c r="H7665" s="10"/>
      <c r="N7665" s="0" t="n">
        <v>1.93</v>
      </c>
    </row>
    <row r="7666" customFormat="false" ht="14.25" hidden="false" customHeight="false" outlineLevel="0" collapsed="false">
      <c r="H7666" s="10"/>
      <c r="N7666" s="0" t="n">
        <v>4.55</v>
      </c>
    </row>
    <row r="7667" customFormat="false" ht="14.25" hidden="false" customHeight="false" outlineLevel="0" collapsed="false">
      <c r="H7667" s="10"/>
      <c r="N7667" s="0" t="n">
        <v>1</v>
      </c>
    </row>
    <row r="7668" customFormat="false" ht="14.25" hidden="false" customHeight="false" outlineLevel="0" collapsed="false">
      <c r="H7668" s="10"/>
      <c r="N7668" s="0" t="n">
        <v>1.01</v>
      </c>
    </row>
    <row r="7669" customFormat="false" ht="14.25" hidden="false" customHeight="false" outlineLevel="0" collapsed="false">
      <c r="H7669" s="10"/>
      <c r="N7669" s="0" t="n">
        <v>1.34</v>
      </c>
    </row>
    <row r="7670" customFormat="false" ht="14.25" hidden="false" customHeight="false" outlineLevel="0" collapsed="false">
      <c r="H7670" s="10"/>
      <c r="N7670" s="0" t="n">
        <v>1.36</v>
      </c>
    </row>
    <row r="7671" customFormat="false" ht="14.25" hidden="false" customHeight="false" outlineLevel="0" collapsed="false">
      <c r="H7671" s="10"/>
      <c r="N7671" s="0" t="n">
        <v>1.1</v>
      </c>
    </row>
    <row r="7672" customFormat="false" ht="14.25" hidden="false" customHeight="false" outlineLevel="0" collapsed="false">
      <c r="H7672" s="10"/>
      <c r="N7672" s="0" t="n">
        <v>16.3</v>
      </c>
    </row>
    <row r="7673" customFormat="false" ht="14.25" hidden="false" customHeight="false" outlineLevel="0" collapsed="false">
      <c r="H7673" s="10"/>
      <c r="N7673" s="0" t="n">
        <v>1.51</v>
      </c>
    </row>
    <row r="7674" customFormat="false" ht="14.25" hidden="false" customHeight="false" outlineLevel="0" collapsed="false">
      <c r="H7674" s="10"/>
      <c r="N7674" s="0" t="n">
        <v>5.28</v>
      </c>
    </row>
    <row r="7675" customFormat="false" ht="14.25" hidden="false" customHeight="false" outlineLevel="0" collapsed="false">
      <c r="H7675" s="10"/>
      <c r="N7675" s="0" t="n">
        <v>12.05</v>
      </c>
    </row>
    <row r="7676" customFormat="false" ht="14.25" hidden="false" customHeight="false" outlineLevel="0" collapsed="false">
      <c r="H7676" s="10"/>
      <c r="N7676" s="0" t="n">
        <v>1.41</v>
      </c>
    </row>
    <row r="7677" customFormat="false" ht="14.25" hidden="false" customHeight="false" outlineLevel="0" collapsed="false">
      <c r="H7677" s="10"/>
      <c r="N7677" s="0" t="n">
        <v>1.6</v>
      </c>
    </row>
    <row r="7678" customFormat="false" ht="14.25" hidden="false" customHeight="false" outlineLevel="0" collapsed="false">
      <c r="H7678" s="10"/>
      <c r="N7678" s="0" t="n">
        <v>1.75</v>
      </c>
    </row>
    <row r="7679" customFormat="false" ht="14.25" hidden="false" customHeight="false" outlineLevel="0" collapsed="false">
      <c r="H7679" s="10"/>
      <c r="N7679" s="0" t="n">
        <v>1.18</v>
      </c>
    </row>
    <row r="7680" customFormat="false" ht="14.25" hidden="false" customHeight="false" outlineLevel="0" collapsed="false">
      <c r="H7680" s="10"/>
      <c r="N7680" s="0" t="n">
        <v>11.69</v>
      </c>
    </row>
    <row r="7681" customFormat="false" ht="14.25" hidden="false" customHeight="false" outlineLevel="0" collapsed="false">
      <c r="H7681" s="10"/>
      <c r="N7681" s="0" t="n">
        <v>8.95</v>
      </c>
    </row>
    <row r="7682" customFormat="false" ht="14.25" hidden="false" customHeight="false" outlineLevel="0" collapsed="false">
      <c r="H7682" s="10"/>
      <c r="N7682" s="0" t="n">
        <v>2.19</v>
      </c>
    </row>
    <row r="7683" customFormat="false" ht="14.25" hidden="false" customHeight="false" outlineLevel="0" collapsed="false">
      <c r="H7683" s="10"/>
      <c r="N7683" s="0" t="n">
        <v>3.08</v>
      </c>
    </row>
    <row r="7684" customFormat="false" ht="14.25" hidden="false" customHeight="false" outlineLevel="0" collapsed="false">
      <c r="H7684" s="10"/>
      <c r="N7684" s="0" t="n">
        <v>1.74</v>
      </c>
    </row>
    <row r="7685" customFormat="false" ht="14.25" hidden="false" customHeight="false" outlineLevel="0" collapsed="false">
      <c r="H7685" s="10"/>
      <c r="N7685" s="0" t="n">
        <v>1.84</v>
      </c>
    </row>
    <row r="7686" customFormat="false" ht="14.25" hidden="false" customHeight="false" outlineLevel="0" collapsed="false">
      <c r="H7686" s="10"/>
      <c r="N7686" s="0" t="n">
        <v>1.57</v>
      </c>
    </row>
    <row r="7687" customFormat="false" ht="14.25" hidden="false" customHeight="false" outlineLevel="0" collapsed="false">
      <c r="H7687" s="10"/>
      <c r="N7687" s="0" t="n">
        <v>5.27</v>
      </c>
    </row>
    <row r="7688" customFormat="false" ht="14.25" hidden="false" customHeight="false" outlineLevel="0" collapsed="false">
      <c r="H7688" s="10"/>
      <c r="N7688" s="0" t="n">
        <v>7.98</v>
      </c>
    </row>
    <row r="7689" customFormat="false" ht="14.25" hidden="false" customHeight="false" outlineLevel="0" collapsed="false">
      <c r="H7689" s="10"/>
      <c r="N7689" s="0" t="n">
        <v>1.12</v>
      </c>
    </row>
    <row r="7690" customFormat="false" ht="14.25" hidden="false" customHeight="false" outlineLevel="0" collapsed="false">
      <c r="H7690" s="10"/>
      <c r="N7690" s="0" t="n">
        <v>2.19</v>
      </c>
    </row>
    <row r="7691" customFormat="false" ht="14.25" hidden="false" customHeight="false" outlineLevel="0" collapsed="false">
      <c r="H7691" s="10"/>
      <c r="N7691" s="0" t="n">
        <v>75.64</v>
      </c>
    </row>
    <row r="7692" customFormat="false" ht="14.25" hidden="false" customHeight="false" outlineLevel="0" collapsed="false">
      <c r="H7692" s="10"/>
      <c r="N7692" s="0" t="n">
        <v>1.21</v>
      </c>
    </row>
    <row r="7693" customFormat="false" ht="14.25" hidden="false" customHeight="false" outlineLevel="0" collapsed="false">
      <c r="H7693" s="10"/>
      <c r="N7693" s="0" t="n">
        <v>1.37</v>
      </c>
    </row>
    <row r="7694" customFormat="false" ht="14.25" hidden="false" customHeight="false" outlineLevel="0" collapsed="false">
      <c r="H7694" s="10"/>
      <c r="N7694" s="0" t="n">
        <v>9.98</v>
      </c>
    </row>
    <row r="7695" customFormat="false" ht="14.25" hidden="false" customHeight="false" outlineLevel="0" collapsed="false">
      <c r="H7695" s="10"/>
      <c r="N7695" s="0" t="n">
        <v>1.19</v>
      </c>
    </row>
    <row r="7696" customFormat="false" ht="14.25" hidden="false" customHeight="false" outlineLevel="0" collapsed="false">
      <c r="H7696" s="10"/>
      <c r="N7696" s="0" t="n">
        <v>1.21</v>
      </c>
    </row>
    <row r="7697" customFormat="false" ht="14.25" hidden="false" customHeight="false" outlineLevel="0" collapsed="false">
      <c r="H7697" s="10"/>
      <c r="N7697" s="0" t="n">
        <v>9.51</v>
      </c>
    </row>
    <row r="7698" customFormat="false" ht="14.25" hidden="false" customHeight="false" outlineLevel="0" collapsed="false">
      <c r="H7698" s="10"/>
      <c r="N7698" s="0" t="n">
        <v>5.18</v>
      </c>
    </row>
    <row r="7699" customFormat="false" ht="14.25" hidden="false" customHeight="false" outlineLevel="0" collapsed="false">
      <c r="H7699" s="10"/>
      <c r="N7699" s="0" t="n">
        <v>3.92</v>
      </c>
    </row>
    <row r="7700" customFormat="false" ht="14.25" hidden="false" customHeight="false" outlineLevel="0" collapsed="false">
      <c r="H7700" s="10"/>
      <c r="N7700" s="0" t="n">
        <v>2.71</v>
      </c>
    </row>
    <row r="7701" customFormat="false" ht="14.25" hidden="false" customHeight="false" outlineLevel="0" collapsed="false">
      <c r="H7701" s="10"/>
      <c r="N7701" s="0" t="n">
        <v>4.52</v>
      </c>
    </row>
    <row r="7702" customFormat="false" ht="14.25" hidden="false" customHeight="false" outlineLevel="0" collapsed="false">
      <c r="H7702" s="10"/>
      <c r="N7702" s="0" t="n">
        <v>1.4</v>
      </c>
    </row>
    <row r="7703" customFormat="false" ht="14.25" hidden="false" customHeight="false" outlineLevel="0" collapsed="false">
      <c r="H7703" s="10"/>
      <c r="N7703" s="0" t="n">
        <v>5.64</v>
      </c>
    </row>
    <row r="7704" customFormat="false" ht="14.25" hidden="false" customHeight="false" outlineLevel="0" collapsed="false">
      <c r="H7704" s="10"/>
      <c r="N7704" s="0" t="n">
        <v>1.16</v>
      </c>
    </row>
    <row r="7705" customFormat="false" ht="14.25" hidden="false" customHeight="false" outlineLevel="0" collapsed="false">
      <c r="H7705" s="10"/>
      <c r="N7705" s="0" t="n">
        <v>12.35</v>
      </c>
    </row>
    <row r="7706" customFormat="false" ht="14.25" hidden="false" customHeight="false" outlineLevel="0" collapsed="false">
      <c r="H7706" s="10"/>
      <c r="N7706" s="0" t="n">
        <v>10.09</v>
      </c>
    </row>
    <row r="7707" customFormat="false" ht="14.25" hidden="false" customHeight="false" outlineLevel="0" collapsed="false">
      <c r="H7707" s="10"/>
      <c r="N7707" s="0" t="n">
        <v>0</v>
      </c>
    </row>
    <row r="7708" customFormat="false" ht="14.25" hidden="false" customHeight="false" outlineLevel="0" collapsed="false">
      <c r="H7708" s="10"/>
      <c r="N7708" s="0" t="n">
        <v>2.32</v>
      </c>
    </row>
    <row r="7709" customFormat="false" ht="14.25" hidden="false" customHeight="false" outlineLevel="0" collapsed="false">
      <c r="H7709" s="10"/>
      <c r="N7709" s="0" t="n">
        <v>1.1</v>
      </c>
    </row>
    <row r="7710" customFormat="false" ht="14.25" hidden="false" customHeight="false" outlineLevel="0" collapsed="false">
      <c r="H7710" s="10"/>
      <c r="N7710" s="0" t="n">
        <v>1.55</v>
      </c>
    </row>
    <row r="7711" customFormat="false" ht="14.25" hidden="false" customHeight="false" outlineLevel="0" collapsed="false">
      <c r="H7711" s="10"/>
      <c r="N7711" s="0" t="n">
        <v>3.24</v>
      </c>
    </row>
    <row r="7712" customFormat="false" ht="14.25" hidden="false" customHeight="false" outlineLevel="0" collapsed="false">
      <c r="H7712" s="10"/>
      <c r="N7712" s="0" t="n">
        <v>1.31</v>
      </c>
    </row>
    <row r="7713" customFormat="false" ht="14.25" hidden="false" customHeight="false" outlineLevel="0" collapsed="false">
      <c r="H7713" s="10"/>
      <c r="N7713" s="0" t="n">
        <v>1.54</v>
      </c>
    </row>
    <row r="7714" customFormat="false" ht="14.25" hidden="false" customHeight="false" outlineLevel="0" collapsed="false">
      <c r="H7714" s="10"/>
      <c r="N7714" s="0" t="n">
        <v>1.21</v>
      </c>
    </row>
    <row r="7715" customFormat="false" ht="14.25" hidden="false" customHeight="false" outlineLevel="0" collapsed="false">
      <c r="H7715" s="10"/>
      <c r="N7715" s="0" t="n">
        <v>6.02</v>
      </c>
    </row>
    <row r="7716" customFormat="false" ht="14.25" hidden="false" customHeight="false" outlineLevel="0" collapsed="false">
      <c r="H7716" s="10"/>
      <c r="N7716" s="0" t="n">
        <v>1.05</v>
      </c>
    </row>
    <row r="7717" customFormat="false" ht="14.25" hidden="false" customHeight="false" outlineLevel="0" collapsed="false">
      <c r="H7717" s="10"/>
      <c r="N7717" s="0" t="n">
        <v>3.45</v>
      </c>
    </row>
    <row r="7718" customFormat="false" ht="14.25" hidden="false" customHeight="false" outlineLevel="0" collapsed="false">
      <c r="H7718" s="10"/>
      <c r="N7718" s="0" t="n">
        <v>1.03</v>
      </c>
    </row>
    <row r="7719" customFormat="false" ht="14.25" hidden="false" customHeight="false" outlineLevel="0" collapsed="false">
      <c r="H7719" s="10"/>
      <c r="N7719" s="0" t="n">
        <v>1.75</v>
      </c>
    </row>
    <row r="7720" customFormat="false" ht="14.25" hidden="false" customHeight="false" outlineLevel="0" collapsed="false">
      <c r="H7720" s="10"/>
      <c r="N7720" s="0" t="n">
        <v>20.88</v>
      </c>
    </row>
    <row r="7721" customFormat="false" ht="14.25" hidden="false" customHeight="false" outlineLevel="0" collapsed="false">
      <c r="H7721" s="10"/>
      <c r="N7721" s="0" t="n">
        <v>1.24</v>
      </c>
    </row>
    <row r="7722" customFormat="false" ht="14.25" hidden="false" customHeight="false" outlineLevel="0" collapsed="false">
      <c r="H7722" s="10"/>
      <c r="N7722" s="0" t="n">
        <v>1.2</v>
      </c>
    </row>
    <row r="7723" customFormat="false" ht="14.25" hidden="false" customHeight="false" outlineLevel="0" collapsed="false">
      <c r="H7723" s="10"/>
      <c r="N7723" s="0" t="n">
        <v>1.29</v>
      </c>
    </row>
    <row r="7724" customFormat="false" ht="14.25" hidden="false" customHeight="false" outlineLevel="0" collapsed="false">
      <c r="H7724" s="10"/>
      <c r="N7724" s="0" t="n">
        <v>3.14</v>
      </c>
    </row>
    <row r="7725" customFormat="false" ht="14.25" hidden="false" customHeight="false" outlineLevel="0" collapsed="false">
      <c r="H7725" s="10"/>
      <c r="N7725" s="0" t="n">
        <v>6.87</v>
      </c>
    </row>
    <row r="7726" customFormat="false" ht="14.25" hidden="false" customHeight="false" outlineLevel="0" collapsed="false">
      <c r="H7726" s="10"/>
      <c r="N7726" s="0" t="n">
        <v>1.75</v>
      </c>
    </row>
    <row r="7727" customFormat="false" ht="14.25" hidden="false" customHeight="false" outlineLevel="0" collapsed="false">
      <c r="H7727" s="10"/>
      <c r="N7727" s="0" t="n">
        <v>1</v>
      </c>
    </row>
    <row r="7728" customFormat="false" ht="14.25" hidden="false" customHeight="false" outlineLevel="0" collapsed="false">
      <c r="H7728" s="10"/>
      <c r="N7728" s="0" t="n">
        <v>10.62</v>
      </c>
    </row>
    <row r="7729" customFormat="false" ht="14.25" hidden="false" customHeight="false" outlineLevel="0" collapsed="false">
      <c r="H7729" s="10"/>
      <c r="N7729" s="0" t="n">
        <v>3.53</v>
      </c>
    </row>
    <row r="7730" customFormat="false" ht="14.25" hidden="false" customHeight="false" outlineLevel="0" collapsed="false">
      <c r="H7730" s="10"/>
      <c r="N7730" s="0" t="n">
        <v>5.47</v>
      </c>
    </row>
    <row r="7731" customFormat="false" ht="14.25" hidden="false" customHeight="false" outlineLevel="0" collapsed="false">
      <c r="H7731" s="10"/>
      <c r="N7731" s="0" t="n">
        <v>1.05</v>
      </c>
    </row>
    <row r="7732" customFormat="false" ht="14.25" hidden="false" customHeight="false" outlineLevel="0" collapsed="false">
      <c r="H7732" s="10"/>
      <c r="N7732" s="0" t="n">
        <v>9.79</v>
      </c>
    </row>
    <row r="7733" customFormat="false" ht="14.25" hidden="false" customHeight="false" outlineLevel="0" collapsed="false">
      <c r="H7733" s="10"/>
      <c r="N7733" s="0" t="n">
        <v>1.44</v>
      </c>
    </row>
    <row r="7734" customFormat="false" ht="14.25" hidden="false" customHeight="false" outlineLevel="0" collapsed="false">
      <c r="H7734" s="10"/>
      <c r="N7734" s="0" t="n">
        <v>1.11</v>
      </c>
    </row>
    <row r="7735" customFormat="false" ht="14.25" hidden="false" customHeight="false" outlineLevel="0" collapsed="false">
      <c r="H7735" s="10"/>
      <c r="N7735" s="0" t="n">
        <v>2.44</v>
      </c>
    </row>
    <row r="7736" customFormat="false" ht="14.25" hidden="false" customHeight="false" outlineLevel="0" collapsed="false">
      <c r="H7736" s="10"/>
      <c r="N7736" s="0" t="n">
        <v>1.05</v>
      </c>
    </row>
    <row r="7737" customFormat="false" ht="14.25" hidden="false" customHeight="false" outlineLevel="0" collapsed="false">
      <c r="H7737" s="10"/>
      <c r="N7737" s="0" t="n">
        <v>5.15</v>
      </c>
    </row>
    <row r="7738" customFormat="false" ht="14.25" hidden="false" customHeight="false" outlineLevel="0" collapsed="false">
      <c r="H7738" s="10"/>
      <c r="N7738" s="0" t="n">
        <v>1.55</v>
      </c>
    </row>
    <row r="7739" customFormat="false" ht="14.25" hidden="false" customHeight="false" outlineLevel="0" collapsed="false">
      <c r="H7739" s="10"/>
      <c r="N7739" s="0" t="n">
        <v>3.67</v>
      </c>
    </row>
    <row r="7740" customFormat="false" ht="14.25" hidden="false" customHeight="false" outlineLevel="0" collapsed="false">
      <c r="H7740" s="10"/>
      <c r="N7740" s="0" t="n">
        <v>1.08</v>
      </c>
    </row>
    <row r="7741" customFormat="false" ht="14.25" hidden="false" customHeight="false" outlineLevel="0" collapsed="false">
      <c r="H7741" s="10"/>
      <c r="N7741" s="0" t="n">
        <v>1.1</v>
      </c>
    </row>
    <row r="7742" customFormat="false" ht="14.25" hidden="false" customHeight="false" outlineLevel="0" collapsed="false">
      <c r="H7742" s="10"/>
      <c r="N7742" s="0" t="n">
        <v>698.5</v>
      </c>
    </row>
    <row r="7743" customFormat="false" ht="14.25" hidden="false" customHeight="false" outlineLevel="0" collapsed="false">
      <c r="H7743" s="10"/>
      <c r="N7743" s="0" t="n">
        <v>1.3</v>
      </c>
    </row>
    <row r="7744" customFormat="false" ht="14.25" hidden="false" customHeight="false" outlineLevel="0" collapsed="false">
      <c r="H7744" s="10"/>
      <c r="N7744" s="0" t="n">
        <v>5.81</v>
      </c>
    </row>
    <row r="7745" customFormat="false" ht="14.25" hidden="false" customHeight="false" outlineLevel="0" collapsed="false">
      <c r="H7745" s="10"/>
      <c r="N7745" s="0" t="n">
        <v>1.76</v>
      </c>
    </row>
    <row r="7746" customFormat="false" ht="14.25" hidden="false" customHeight="false" outlineLevel="0" collapsed="false">
      <c r="H7746" s="10"/>
      <c r="N7746" s="0" t="n">
        <v>1.64</v>
      </c>
    </row>
    <row r="7747" customFormat="false" ht="14.25" hidden="false" customHeight="false" outlineLevel="0" collapsed="false">
      <c r="H7747" s="10"/>
      <c r="N7747" s="0" t="n">
        <v>2.12</v>
      </c>
    </row>
    <row r="7748" customFormat="false" ht="14.25" hidden="false" customHeight="false" outlineLevel="0" collapsed="false">
      <c r="H7748" s="10"/>
      <c r="N7748" s="0" t="n">
        <v>4.3</v>
      </c>
    </row>
    <row r="7749" customFormat="false" ht="14.25" hidden="false" customHeight="false" outlineLevel="0" collapsed="false">
      <c r="H7749" s="10"/>
      <c r="N7749" s="0" t="n">
        <v>4.36</v>
      </c>
    </row>
    <row r="7750" customFormat="false" ht="14.25" hidden="false" customHeight="false" outlineLevel="0" collapsed="false">
      <c r="H7750" s="10"/>
      <c r="N7750" s="0" t="n">
        <v>11.51</v>
      </c>
    </row>
    <row r="7751" customFormat="false" ht="14.25" hidden="false" customHeight="false" outlineLevel="0" collapsed="false">
      <c r="H7751" s="10"/>
      <c r="N7751" s="0" t="n">
        <v>2.54</v>
      </c>
    </row>
    <row r="7752" customFormat="false" ht="14.25" hidden="false" customHeight="false" outlineLevel="0" collapsed="false">
      <c r="H7752" s="10"/>
      <c r="N7752" s="0" t="n">
        <v>1.44</v>
      </c>
    </row>
    <row r="7753" customFormat="false" ht="14.25" hidden="false" customHeight="false" outlineLevel="0" collapsed="false">
      <c r="H7753" s="10"/>
      <c r="N7753" s="0" t="n">
        <v>5.5</v>
      </c>
    </row>
    <row r="7754" customFormat="false" ht="14.25" hidden="false" customHeight="false" outlineLevel="0" collapsed="false">
      <c r="H7754" s="10"/>
      <c r="N7754" s="0" t="n">
        <v>2.22</v>
      </c>
    </row>
    <row r="7755" customFormat="false" ht="14.25" hidden="false" customHeight="false" outlineLevel="0" collapsed="false">
      <c r="H7755" s="10"/>
      <c r="N7755" s="0" t="n">
        <v>1.27</v>
      </c>
    </row>
    <row r="7756" customFormat="false" ht="14.25" hidden="false" customHeight="false" outlineLevel="0" collapsed="false">
      <c r="H7756" s="10"/>
      <c r="N7756" s="0" t="n">
        <v>2.47</v>
      </c>
    </row>
    <row r="7757" customFormat="false" ht="14.25" hidden="false" customHeight="false" outlineLevel="0" collapsed="false">
      <c r="H7757" s="10"/>
      <c r="N7757" s="0" t="n">
        <v>1.89</v>
      </c>
    </row>
    <row r="7758" customFormat="false" ht="14.25" hidden="false" customHeight="false" outlineLevel="0" collapsed="false">
      <c r="H7758" s="10"/>
      <c r="N7758" s="0" t="n">
        <v>1.6</v>
      </c>
    </row>
    <row r="7759" customFormat="false" ht="14.25" hidden="false" customHeight="false" outlineLevel="0" collapsed="false">
      <c r="H7759" s="10"/>
      <c r="N7759" s="0" t="n">
        <v>1.02</v>
      </c>
    </row>
    <row r="7760" customFormat="false" ht="14.25" hidden="false" customHeight="false" outlineLevel="0" collapsed="false">
      <c r="H7760" s="10"/>
      <c r="N7760" s="0" t="n">
        <v>1.25</v>
      </c>
    </row>
    <row r="7761" customFormat="false" ht="14.25" hidden="false" customHeight="false" outlineLevel="0" collapsed="false">
      <c r="H7761" s="10"/>
      <c r="N7761" s="0" t="n">
        <v>19.78</v>
      </c>
    </row>
    <row r="7762" customFormat="false" ht="14.25" hidden="false" customHeight="false" outlineLevel="0" collapsed="false">
      <c r="H7762" s="10"/>
      <c r="N7762" s="0" t="n">
        <v>2.15</v>
      </c>
    </row>
    <row r="7763" customFormat="false" ht="14.25" hidden="false" customHeight="false" outlineLevel="0" collapsed="false">
      <c r="H7763" s="10"/>
      <c r="N7763" s="0" t="n">
        <v>1.02</v>
      </c>
    </row>
    <row r="7764" customFormat="false" ht="14.25" hidden="false" customHeight="false" outlineLevel="0" collapsed="false">
      <c r="H7764" s="10"/>
      <c r="N7764" s="0" t="n">
        <v>1.51</v>
      </c>
    </row>
    <row r="7765" customFormat="false" ht="14.25" hidden="false" customHeight="false" outlineLevel="0" collapsed="false">
      <c r="H7765" s="10"/>
      <c r="N7765" s="0" t="n">
        <v>1.48</v>
      </c>
    </row>
    <row r="7766" customFormat="false" ht="14.25" hidden="false" customHeight="false" outlineLevel="0" collapsed="false">
      <c r="H7766" s="10"/>
      <c r="N7766" s="0" t="n">
        <v>1.42</v>
      </c>
    </row>
    <row r="7767" customFormat="false" ht="14.25" hidden="false" customHeight="false" outlineLevel="0" collapsed="false">
      <c r="H7767" s="10"/>
      <c r="N7767" s="0" t="n">
        <v>1.47</v>
      </c>
    </row>
    <row r="7768" customFormat="false" ht="14.25" hidden="false" customHeight="false" outlineLevel="0" collapsed="false">
      <c r="H7768" s="10"/>
      <c r="N7768" s="0" t="n">
        <v>2.3</v>
      </c>
    </row>
    <row r="7769" customFormat="false" ht="14.25" hidden="false" customHeight="false" outlineLevel="0" collapsed="false">
      <c r="H7769" s="10"/>
      <c r="N7769" s="0" t="n">
        <v>2.01</v>
      </c>
    </row>
    <row r="7770" customFormat="false" ht="14.25" hidden="false" customHeight="false" outlineLevel="0" collapsed="false">
      <c r="H7770" s="10"/>
      <c r="N7770" s="0" t="n">
        <v>1.07</v>
      </c>
    </row>
    <row r="7771" customFormat="false" ht="14.25" hidden="false" customHeight="false" outlineLevel="0" collapsed="false">
      <c r="H7771" s="10"/>
      <c r="N7771" s="0" t="n">
        <v>1.41</v>
      </c>
    </row>
    <row r="7772" customFormat="false" ht="14.25" hidden="false" customHeight="false" outlineLevel="0" collapsed="false">
      <c r="H7772" s="10"/>
      <c r="N7772" s="0" t="n">
        <v>9.15</v>
      </c>
    </row>
    <row r="7773" customFormat="false" ht="14.25" hidden="false" customHeight="false" outlineLevel="0" collapsed="false">
      <c r="H7773" s="10"/>
      <c r="N7773" s="0" t="n">
        <v>1.13</v>
      </c>
    </row>
    <row r="7774" customFormat="false" ht="14.25" hidden="false" customHeight="false" outlineLevel="0" collapsed="false">
      <c r="H7774" s="10"/>
      <c r="N7774" s="0" t="n">
        <v>1.75</v>
      </c>
    </row>
    <row r="7775" customFormat="false" ht="14.25" hidden="false" customHeight="false" outlineLevel="0" collapsed="false">
      <c r="H7775" s="10"/>
      <c r="N7775" s="0" t="n">
        <v>1.02</v>
      </c>
    </row>
    <row r="7776" customFormat="false" ht="14.25" hidden="false" customHeight="false" outlineLevel="0" collapsed="false">
      <c r="H7776" s="10"/>
      <c r="N7776" s="0" t="n">
        <v>18.9</v>
      </c>
    </row>
    <row r="7777" customFormat="false" ht="14.25" hidden="false" customHeight="false" outlineLevel="0" collapsed="false">
      <c r="H7777" s="10"/>
      <c r="N7777" s="0" t="n">
        <v>5.98</v>
      </c>
    </row>
    <row r="7778" customFormat="false" ht="14.25" hidden="false" customHeight="false" outlineLevel="0" collapsed="false">
      <c r="H7778" s="10"/>
      <c r="N7778" s="0" t="n">
        <v>1.53</v>
      </c>
    </row>
    <row r="7779" customFormat="false" ht="14.25" hidden="false" customHeight="false" outlineLevel="0" collapsed="false">
      <c r="H7779" s="10"/>
      <c r="N7779" s="0" t="n">
        <v>1.05</v>
      </c>
    </row>
    <row r="7780" customFormat="false" ht="14.25" hidden="false" customHeight="false" outlineLevel="0" collapsed="false">
      <c r="H7780" s="10"/>
      <c r="N7780" s="0" t="n">
        <v>1.31</v>
      </c>
    </row>
    <row r="7781" customFormat="false" ht="14.25" hidden="false" customHeight="false" outlineLevel="0" collapsed="false">
      <c r="H7781" s="10"/>
      <c r="N7781" s="0" t="n">
        <v>24.37</v>
      </c>
    </row>
    <row r="7782" customFormat="false" ht="14.25" hidden="false" customHeight="false" outlineLevel="0" collapsed="false">
      <c r="H7782" s="10"/>
      <c r="N7782" s="0" t="n">
        <v>19.01</v>
      </c>
    </row>
    <row r="7783" customFormat="false" ht="14.25" hidden="false" customHeight="false" outlineLevel="0" collapsed="false">
      <c r="H7783" s="10"/>
      <c r="N7783" s="0" t="n">
        <v>1.06</v>
      </c>
    </row>
    <row r="7784" customFormat="false" ht="14.25" hidden="false" customHeight="false" outlineLevel="0" collapsed="false">
      <c r="H7784" s="10"/>
      <c r="N7784" s="0" t="n">
        <v>1.09</v>
      </c>
    </row>
    <row r="7785" customFormat="false" ht="14.25" hidden="false" customHeight="false" outlineLevel="0" collapsed="false">
      <c r="H7785" s="10"/>
      <c r="N7785" s="0" t="n">
        <v>1.1</v>
      </c>
    </row>
    <row r="7786" customFormat="false" ht="14.25" hidden="false" customHeight="false" outlineLevel="0" collapsed="false">
      <c r="H7786" s="10"/>
      <c r="N7786" s="0" t="n">
        <v>2.5</v>
      </c>
    </row>
    <row r="7787" customFormat="false" ht="14.25" hidden="false" customHeight="false" outlineLevel="0" collapsed="false">
      <c r="H7787" s="10"/>
      <c r="N7787" s="0" t="n">
        <v>1.69</v>
      </c>
    </row>
    <row r="7788" customFormat="false" ht="14.25" hidden="false" customHeight="false" outlineLevel="0" collapsed="false">
      <c r="H7788" s="10"/>
      <c r="N7788" s="0" t="n">
        <v>1.21</v>
      </c>
    </row>
    <row r="7789" customFormat="false" ht="14.25" hidden="false" customHeight="false" outlineLevel="0" collapsed="false">
      <c r="H7789" s="10"/>
      <c r="N7789" s="0" t="n">
        <v>2.52</v>
      </c>
    </row>
    <row r="7790" customFormat="false" ht="14.25" hidden="false" customHeight="false" outlineLevel="0" collapsed="false">
      <c r="H7790" s="10"/>
      <c r="N7790" s="0" t="n">
        <v>46.38</v>
      </c>
    </row>
    <row r="7791" customFormat="false" ht="14.25" hidden="false" customHeight="false" outlineLevel="0" collapsed="false">
      <c r="H7791" s="10"/>
      <c r="N7791" s="0" t="n">
        <v>15.28</v>
      </c>
    </row>
    <row r="7792" customFormat="false" ht="14.25" hidden="false" customHeight="false" outlineLevel="0" collapsed="false">
      <c r="H7792" s="10"/>
      <c r="N7792" s="0" t="n">
        <v>1.26</v>
      </c>
    </row>
    <row r="7793" customFormat="false" ht="14.25" hidden="false" customHeight="false" outlineLevel="0" collapsed="false">
      <c r="H7793" s="10"/>
      <c r="N7793" s="0" t="n">
        <v>1.31</v>
      </c>
    </row>
    <row r="7794" customFormat="false" ht="14.25" hidden="false" customHeight="false" outlineLevel="0" collapsed="false">
      <c r="H7794" s="10"/>
      <c r="N7794" s="0" t="n">
        <v>7.59</v>
      </c>
    </row>
    <row r="7795" customFormat="false" ht="14.25" hidden="false" customHeight="false" outlineLevel="0" collapsed="false">
      <c r="H7795" s="10"/>
      <c r="N7795" s="0" t="n">
        <v>7.41</v>
      </c>
    </row>
    <row r="7796" customFormat="false" ht="14.25" hidden="false" customHeight="false" outlineLevel="0" collapsed="false">
      <c r="H7796" s="10"/>
      <c r="N7796" s="0" t="n">
        <v>1.48</v>
      </c>
    </row>
    <row r="7797" customFormat="false" ht="14.25" hidden="false" customHeight="false" outlineLevel="0" collapsed="false">
      <c r="H7797" s="10"/>
      <c r="N7797" s="0" t="n">
        <v>3.21</v>
      </c>
    </row>
    <row r="7798" customFormat="false" ht="14.25" hidden="false" customHeight="false" outlineLevel="0" collapsed="false">
      <c r="H7798" s="10"/>
      <c r="N7798" s="0" t="n">
        <v>1.97</v>
      </c>
    </row>
    <row r="7799" customFormat="false" ht="14.25" hidden="false" customHeight="false" outlineLevel="0" collapsed="false">
      <c r="H7799" s="10"/>
      <c r="N7799" s="0" t="n">
        <v>2.94</v>
      </c>
    </row>
    <row r="7800" customFormat="false" ht="14.25" hidden="false" customHeight="false" outlineLevel="0" collapsed="false">
      <c r="H7800" s="10"/>
      <c r="N7800" s="0" t="n">
        <v>3.92</v>
      </c>
    </row>
    <row r="7801" customFormat="false" ht="14.25" hidden="false" customHeight="false" outlineLevel="0" collapsed="false">
      <c r="H7801" s="10"/>
      <c r="N7801" s="0" t="n">
        <v>1.56</v>
      </c>
    </row>
    <row r="7802" customFormat="false" ht="14.25" hidden="false" customHeight="false" outlineLevel="0" collapsed="false">
      <c r="H7802" s="10"/>
      <c r="N7802" s="0" t="n">
        <v>2.04</v>
      </c>
    </row>
    <row r="7803" customFormat="false" ht="14.25" hidden="false" customHeight="false" outlineLevel="0" collapsed="false">
      <c r="H7803" s="10"/>
      <c r="N7803" s="0" t="n">
        <v>3.34</v>
      </c>
    </row>
    <row r="7804" customFormat="false" ht="14.25" hidden="false" customHeight="false" outlineLevel="0" collapsed="false">
      <c r="H7804" s="10"/>
      <c r="N7804" s="0" t="n">
        <v>16.27</v>
      </c>
    </row>
    <row r="7805" customFormat="false" ht="14.25" hidden="false" customHeight="false" outlineLevel="0" collapsed="false">
      <c r="H7805" s="10"/>
      <c r="N7805" s="0" t="n">
        <v>10.75</v>
      </c>
    </row>
    <row r="7806" customFormat="false" ht="14.25" hidden="false" customHeight="false" outlineLevel="0" collapsed="false">
      <c r="H7806" s="10"/>
      <c r="N7806" s="0" t="n">
        <v>8.49</v>
      </c>
    </row>
    <row r="7807" customFormat="false" ht="14.25" hidden="false" customHeight="false" outlineLevel="0" collapsed="false">
      <c r="H7807" s="10"/>
      <c r="N7807" s="0" t="n">
        <v>4.72</v>
      </c>
    </row>
    <row r="7808" customFormat="false" ht="14.25" hidden="false" customHeight="false" outlineLevel="0" collapsed="false">
      <c r="H7808" s="10"/>
      <c r="N7808" s="0" t="n">
        <v>2.14</v>
      </c>
    </row>
    <row r="7809" customFormat="false" ht="14.25" hidden="false" customHeight="false" outlineLevel="0" collapsed="false">
      <c r="H7809" s="10"/>
      <c r="N7809" s="0" t="n">
        <v>2.75</v>
      </c>
    </row>
    <row r="7810" customFormat="false" ht="14.25" hidden="false" customHeight="false" outlineLevel="0" collapsed="false">
      <c r="H7810" s="10"/>
      <c r="N7810" s="0" t="n">
        <v>2.05</v>
      </c>
    </row>
    <row r="7811" customFormat="false" ht="14.25" hidden="false" customHeight="false" outlineLevel="0" collapsed="false">
      <c r="H7811" s="10"/>
      <c r="N7811" s="0" t="n">
        <v>1.84</v>
      </c>
    </row>
    <row r="7812" customFormat="false" ht="14.25" hidden="false" customHeight="false" outlineLevel="0" collapsed="false">
      <c r="H7812" s="10"/>
      <c r="N7812" s="0" t="n">
        <v>25.14</v>
      </c>
    </row>
    <row r="7813" customFormat="false" ht="14.25" hidden="false" customHeight="false" outlineLevel="0" collapsed="false">
      <c r="H7813" s="10"/>
      <c r="N7813" s="0" t="n">
        <v>4.05</v>
      </c>
    </row>
    <row r="7814" customFormat="false" ht="14.25" hidden="false" customHeight="false" outlineLevel="0" collapsed="false">
      <c r="H7814" s="10"/>
      <c r="N7814" s="0" t="n">
        <v>1.03</v>
      </c>
    </row>
    <row r="7815" customFormat="false" ht="14.25" hidden="false" customHeight="false" outlineLevel="0" collapsed="false">
      <c r="H7815" s="10"/>
      <c r="N7815" s="0" t="n">
        <v>6.34</v>
      </c>
    </row>
    <row r="7816" customFormat="false" ht="14.25" hidden="false" customHeight="false" outlineLevel="0" collapsed="false">
      <c r="H7816" s="10"/>
      <c r="N7816" s="0" t="n">
        <v>3.95</v>
      </c>
    </row>
    <row r="7817" customFormat="false" ht="14.25" hidden="false" customHeight="false" outlineLevel="0" collapsed="false">
      <c r="H7817" s="10"/>
      <c r="N7817" s="0" t="n">
        <v>1.69</v>
      </c>
    </row>
    <row r="7818" customFormat="false" ht="14.25" hidden="false" customHeight="false" outlineLevel="0" collapsed="false">
      <c r="H7818" s="10"/>
      <c r="N7818" s="0" t="n">
        <v>1.18</v>
      </c>
    </row>
    <row r="7819" customFormat="false" ht="14.25" hidden="false" customHeight="false" outlineLevel="0" collapsed="false">
      <c r="H7819" s="10"/>
      <c r="N7819" s="0" t="n">
        <v>6.56</v>
      </c>
    </row>
    <row r="7820" customFormat="false" ht="14.25" hidden="false" customHeight="false" outlineLevel="0" collapsed="false">
      <c r="H7820" s="10"/>
      <c r="N7820" s="0" t="n">
        <v>1.15</v>
      </c>
    </row>
    <row r="7821" customFormat="false" ht="14.25" hidden="false" customHeight="false" outlineLevel="0" collapsed="false">
      <c r="H7821" s="10"/>
      <c r="N7821" s="0" t="n">
        <v>1.05</v>
      </c>
    </row>
    <row r="7822" customFormat="false" ht="14.25" hidden="false" customHeight="false" outlineLevel="0" collapsed="false">
      <c r="H7822" s="10"/>
      <c r="N7822" s="0" t="n">
        <v>3.63</v>
      </c>
    </row>
    <row r="7823" customFormat="false" ht="14.25" hidden="false" customHeight="false" outlineLevel="0" collapsed="false">
      <c r="H7823" s="10"/>
      <c r="N7823" s="0" t="n">
        <v>1.88</v>
      </c>
    </row>
    <row r="7824" customFormat="false" ht="14.25" hidden="false" customHeight="false" outlineLevel="0" collapsed="false">
      <c r="H7824" s="10"/>
      <c r="N7824" s="0" t="n">
        <v>1.57</v>
      </c>
    </row>
    <row r="7825" customFormat="false" ht="14.25" hidden="false" customHeight="false" outlineLevel="0" collapsed="false">
      <c r="H7825" s="10"/>
      <c r="N7825" s="0" t="n">
        <v>3.18</v>
      </c>
    </row>
    <row r="7826" customFormat="false" ht="14.25" hidden="false" customHeight="false" outlineLevel="0" collapsed="false">
      <c r="H7826" s="10"/>
      <c r="N7826" s="0" t="n">
        <v>5.76</v>
      </c>
    </row>
    <row r="7827" customFormat="false" ht="14.25" hidden="false" customHeight="false" outlineLevel="0" collapsed="false">
      <c r="H7827" s="10"/>
      <c r="N7827" s="0" t="n">
        <v>1.13</v>
      </c>
    </row>
    <row r="7828" customFormat="false" ht="14.25" hidden="false" customHeight="false" outlineLevel="0" collapsed="false">
      <c r="H7828" s="10"/>
      <c r="N7828" s="0" t="n">
        <v>1.56</v>
      </c>
    </row>
    <row r="7829" customFormat="false" ht="14.25" hidden="false" customHeight="false" outlineLevel="0" collapsed="false">
      <c r="H7829" s="10"/>
      <c r="N7829" s="0" t="n">
        <v>1.13</v>
      </c>
    </row>
    <row r="7830" customFormat="false" ht="14.25" hidden="false" customHeight="false" outlineLevel="0" collapsed="false">
      <c r="H7830" s="10"/>
      <c r="N7830" s="0" t="n">
        <v>1.24</v>
      </c>
    </row>
    <row r="7831" customFormat="false" ht="14.25" hidden="false" customHeight="false" outlineLevel="0" collapsed="false">
      <c r="H7831" s="10"/>
      <c r="N7831" s="0" t="n">
        <v>58.58</v>
      </c>
    </row>
    <row r="7832" customFormat="false" ht="14.25" hidden="false" customHeight="false" outlineLevel="0" collapsed="false">
      <c r="H7832" s="10"/>
      <c r="N7832" s="0" t="n">
        <v>1.41</v>
      </c>
    </row>
    <row r="7833" customFormat="false" ht="14.25" hidden="false" customHeight="false" outlineLevel="0" collapsed="false">
      <c r="H7833" s="10"/>
      <c r="N7833" s="0" t="n">
        <v>1.04</v>
      </c>
    </row>
    <row r="7834" customFormat="false" ht="14.25" hidden="false" customHeight="false" outlineLevel="0" collapsed="false">
      <c r="H7834" s="10"/>
      <c r="N7834" s="0" t="n">
        <v>1.47</v>
      </c>
    </row>
    <row r="7835" customFormat="false" ht="14.25" hidden="false" customHeight="false" outlineLevel="0" collapsed="false">
      <c r="H7835" s="10"/>
      <c r="N7835" s="0" t="n">
        <v>1.1</v>
      </c>
    </row>
    <row r="7836" customFormat="false" ht="14.25" hidden="false" customHeight="false" outlineLevel="0" collapsed="false">
      <c r="H7836" s="10"/>
      <c r="N7836" s="0" t="n">
        <v>1.08</v>
      </c>
    </row>
    <row r="7837" customFormat="false" ht="14.25" hidden="false" customHeight="false" outlineLevel="0" collapsed="false">
      <c r="H7837" s="10"/>
      <c r="N7837" s="0" t="n">
        <v>2.13</v>
      </c>
    </row>
    <row r="7838" customFormat="false" ht="14.25" hidden="false" customHeight="false" outlineLevel="0" collapsed="false">
      <c r="H7838" s="10"/>
      <c r="N7838" s="0" t="n">
        <v>3.18</v>
      </c>
    </row>
    <row r="7839" customFormat="false" ht="14.25" hidden="false" customHeight="false" outlineLevel="0" collapsed="false">
      <c r="H7839" s="10"/>
      <c r="N7839" s="0" t="n">
        <v>551.16</v>
      </c>
    </row>
    <row r="7840" customFormat="false" ht="14.25" hidden="false" customHeight="false" outlineLevel="0" collapsed="false">
      <c r="H7840" s="10"/>
      <c r="N7840" s="0" t="n">
        <v>1.24</v>
      </c>
    </row>
    <row r="7841" customFormat="false" ht="14.25" hidden="false" customHeight="false" outlineLevel="0" collapsed="false">
      <c r="H7841" s="10"/>
      <c r="N7841" s="0" t="n">
        <v>1.05</v>
      </c>
    </row>
    <row r="7842" customFormat="false" ht="14.25" hidden="false" customHeight="false" outlineLevel="0" collapsed="false">
      <c r="H7842" s="10"/>
      <c r="N7842" s="0" t="n">
        <v>3.44</v>
      </c>
    </row>
    <row r="7843" customFormat="false" ht="14.25" hidden="false" customHeight="false" outlineLevel="0" collapsed="false">
      <c r="H7843" s="10"/>
      <c r="N7843" s="0" t="n">
        <v>7.98</v>
      </c>
    </row>
    <row r="7844" customFormat="false" ht="14.25" hidden="false" customHeight="false" outlineLevel="0" collapsed="false">
      <c r="H7844" s="10"/>
      <c r="N7844" s="0" t="n">
        <v>5.12</v>
      </c>
    </row>
    <row r="7845" customFormat="false" ht="14.25" hidden="false" customHeight="false" outlineLevel="0" collapsed="false">
      <c r="H7845" s="10"/>
      <c r="N7845" s="0" t="n">
        <v>1.51</v>
      </c>
    </row>
    <row r="7846" customFormat="false" ht="14.25" hidden="false" customHeight="false" outlineLevel="0" collapsed="false">
      <c r="H7846" s="10"/>
      <c r="N7846" s="0" t="n">
        <v>8.27</v>
      </c>
    </row>
    <row r="7847" customFormat="false" ht="14.25" hidden="false" customHeight="false" outlineLevel="0" collapsed="false">
      <c r="H7847" s="10"/>
      <c r="N7847" s="0" t="n">
        <v>2.6</v>
      </c>
    </row>
    <row r="7848" customFormat="false" ht="14.25" hidden="false" customHeight="false" outlineLevel="0" collapsed="false">
      <c r="H7848" s="10"/>
      <c r="N7848" s="0" t="n">
        <v>2.74</v>
      </c>
    </row>
    <row r="7849" customFormat="false" ht="14.25" hidden="false" customHeight="false" outlineLevel="0" collapsed="false">
      <c r="H7849" s="10"/>
      <c r="N7849" s="0" t="n">
        <v>1.62</v>
      </c>
    </row>
    <row r="7850" customFormat="false" ht="14.25" hidden="false" customHeight="false" outlineLevel="0" collapsed="false">
      <c r="H7850" s="10"/>
      <c r="N7850" s="0" t="n">
        <v>0</v>
      </c>
    </row>
    <row r="7851" customFormat="false" ht="14.25" hidden="false" customHeight="false" outlineLevel="0" collapsed="false">
      <c r="H7851" s="10"/>
      <c r="N7851" s="0" t="n">
        <v>1.92</v>
      </c>
    </row>
    <row r="7852" customFormat="false" ht="14.25" hidden="false" customHeight="false" outlineLevel="0" collapsed="false">
      <c r="H7852" s="10"/>
      <c r="N7852" s="0" t="n">
        <v>1.09</v>
      </c>
    </row>
    <row r="7853" customFormat="false" ht="14.25" hidden="false" customHeight="false" outlineLevel="0" collapsed="false">
      <c r="H7853" s="10"/>
      <c r="N7853" s="0" t="n">
        <v>1.35</v>
      </c>
    </row>
    <row r="7854" customFormat="false" ht="14.25" hidden="false" customHeight="false" outlineLevel="0" collapsed="false">
      <c r="H7854" s="10"/>
      <c r="N7854" s="0" t="n">
        <v>1.54</v>
      </c>
    </row>
    <row r="7855" customFormat="false" ht="14.25" hidden="false" customHeight="false" outlineLevel="0" collapsed="false">
      <c r="H7855" s="10"/>
      <c r="N7855" s="0" t="n">
        <v>1.76</v>
      </c>
    </row>
    <row r="7856" customFormat="false" ht="14.25" hidden="false" customHeight="false" outlineLevel="0" collapsed="false">
      <c r="H7856" s="10"/>
      <c r="N7856" s="0" t="n">
        <v>1.42</v>
      </c>
    </row>
    <row r="7857" customFormat="false" ht="14.25" hidden="false" customHeight="false" outlineLevel="0" collapsed="false">
      <c r="H7857" s="10"/>
      <c r="N7857" s="0" t="n">
        <v>2.25</v>
      </c>
    </row>
    <row r="7858" customFormat="false" ht="14.25" hidden="false" customHeight="false" outlineLevel="0" collapsed="false">
      <c r="H7858" s="10"/>
      <c r="N7858" s="0" t="n">
        <v>4.09</v>
      </c>
    </row>
    <row r="7859" customFormat="false" ht="14.25" hidden="false" customHeight="false" outlineLevel="0" collapsed="false">
      <c r="H7859" s="10"/>
      <c r="N7859" s="0" t="n">
        <v>1.19</v>
      </c>
    </row>
    <row r="7860" customFormat="false" ht="14.25" hidden="false" customHeight="false" outlineLevel="0" collapsed="false">
      <c r="H7860" s="10"/>
      <c r="N7860" s="0" t="n">
        <v>2.65</v>
      </c>
    </row>
    <row r="7861" customFormat="false" ht="14.25" hidden="false" customHeight="false" outlineLevel="0" collapsed="false">
      <c r="H7861" s="10"/>
      <c r="N7861" s="0" t="n">
        <v>1.1</v>
      </c>
    </row>
    <row r="7862" customFormat="false" ht="14.25" hidden="false" customHeight="false" outlineLevel="0" collapsed="false">
      <c r="H7862" s="10"/>
      <c r="N7862" s="0" t="n">
        <v>2.03</v>
      </c>
    </row>
    <row r="7863" customFormat="false" ht="14.25" hidden="false" customHeight="false" outlineLevel="0" collapsed="false">
      <c r="H7863" s="10"/>
      <c r="N7863" s="0" t="n">
        <v>6.98</v>
      </c>
    </row>
    <row r="7864" customFormat="false" ht="14.25" hidden="false" customHeight="false" outlineLevel="0" collapsed="false">
      <c r="H7864" s="10"/>
      <c r="N7864" s="0" t="n">
        <v>1.35</v>
      </c>
    </row>
    <row r="7865" customFormat="false" ht="14.25" hidden="false" customHeight="false" outlineLevel="0" collapsed="false">
      <c r="H7865" s="10"/>
      <c r="N7865" s="0" t="n">
        <v>1.02</v>
      </c>
    </row>
    <row r="7866" customFormat="false" ht="14.25" hidden="false" customHeight="false" outlineLevel="0" collapsed="false">
      <c r="H7866" s="10"/>
      <c r="N7866" s="0" t="n">
        <v>2.41</v>
      </c>
    </row>
    <row r="7867" customFormat="false" ht="14.25" hidden="false" customHeight="false" outlineLevel="0" collapsed="false">
      <c r="H7867" s="10"/>
      <c r="N7867" s="0" t="n">
        <v>51.28</v>
      </c>
    </row>
    <row r="7868" customFormat="false" ht="14.25" hidden="false" customHeight="false" outlineLevel="0" collapsed="false">
      <c r="H7868" s="10"/>
      <c r="N7868" s="0" t="n">
        <v>2.01</v>
      </c>
    </row>
    <row r="7869" customFormat="false" ht="14.25" hidden="false" customHeight="false" outlineLevel="0" collapsed="false">
      <c r="H7869" s="10"/>
      <c r="N7869" s="0" t="n">
        <v>1.71</v>
      </c>
    </row>
    <row r="7870" customFormat="false" ht="14.25" hidden="false" customHeight="false" outlineLevel="0" collapsed="false">
      <c r="H7870" s="10"/>
      <c r="N7870" s="0" t="n">
        <v>1.51</v>
      </c>
    </row>
    <row r="7871" customFormat="false" ht="14.25" hidden="false" customHeight="false" outlineLevel="0" collapsed="false">
      <c r="H7871" s="10"/>
      <c r="N7871" s="0" t="n">
        <v>2.65</v>
      </c>
    </row>
    <row r="7872" customFormat="false" ht="14.25" hidden="false" customHeight="false" outlineLevel="0" collapsed="false">
      <c r="H7872" s="10"/>
      <c r="N7872" s="0" t="n">
        <v>1.76</v>
      </c>
    </row>
    <row r="7873" customFormat="false" ht="14.25" hidden="false" customHeight="false" outlineLevel="0" collapsed="false">
      <c r="H7873" s="10"/>
      <c r="N7873" s="0" t="n">
        <v>1.01</v>
      </c>
    </row>
    <row r="7874" customFormat="false" ht="14.25" hidden="false" customHeight="false" outlineLevel="0" collapsed="false">
      <c r="H7874" s="10"/>
      <c r="N7874" s="0" t="n">
        <v>1.08</v>
      </c>
    </row>
    <row r="7875" customFormat="false" ht="14.25" hidden="false" customHeight="false" outlineLevel="0" collapsed="false">
      <c r="H7875" s="10"/>
      <c r="N7875" s="0" t="n">
        <v>4.6</v>
      </c>
    </row>
    <row r="7876" customFormat="false" ht="14.25" hidden="false" customHeight="false" outlineLevel="0" collapsed="false">
      <c r="H7876" s="10"/>
      <c r="N7876" s="0" t="n">
        <v>2.48</v>
      </c>
    </row>
    <row r="7877" customFormat="false" ht="14.25" hidden="false" customHeight="false" outlineLevel="0" collapsed="false">
      <c r="H7877" s="10"/>
      <c r="N7877" s="0" t="n">
        <v>18.09</v>
      </c>
    </row>
    <row r="7878" customFormat="false" ht="14.25" hidden="false" customHeight="false" outlineLevel="0" collapsed="false">
      <c r="H7878" s="10"/>
      <c r="N7878" s="0" t="n">
        <v>8.37</v>
      </c>
    </row>
    <row r="7879" customFormat="false" ht="14.25" hidden="false" customHeight="false" outlineLevel="0" collapsed="false">
      <c r="H7879" s="10"/>
      <c r="N7879" s="0" t="n">
        <v>3.74</v>
      </c>
    </row>
    <row r="7880" customFormat="false" ht="14.25" hidden="false" customHeight="false" outlineLevel="0" collapsed="false">
      <c r="H7880" s="10"/>
      <c r="N7880" s="0" t="n">
        <v>0</v>
      </c>
    </row>
    <row r="7881" customFormat="false" ht="14.25" hidden="false" customHeight="false" outlineLevel="0" collapsed="false">
      <c r="H7881" s="10"/>
      <c r="N7881" s="0" t="n">
        <v>5.65</v>
      </c>
    </row>
    <row r="7882" customFormat="false" ht="14.25" hidden="false" customHeight="false" outlineLevel="0" collapsed="false">
      <c r="H7882" s="10"/>
      <c r="N7882" s="0" t="n">
        <v>3.05</v>
      </c>
    </row>
    <row r="7883" customFormat="false" ht="14.25" hidden="false" customHeight="false" outlineLevel="0" collapsed="false">
      <c r="H7883" s="10"/>
      <c r="N7883" s="0" t="n">
        <v>13.61</v>
      </c>
    </row>
    <row r="7884" customFormat="false" ht="14.25" hidden="false" customHeight="false" outlineLevel="0" collapsed="false">
      <c r="H7884" s="10"/>
      <c r="N7884" s="0" t="n">
        <v>2.11</v>
      </c>
    </row>
    <row r="7885" customFormat="false" ht="14.25" hidden="false" customHeight="false" outlineLevel="0" collapsed="false">
      <c r="H7885" s="10"/>
      <c r="N7885" s="0" t="n">
        <v>1.06</v>
      </c>
    </row>
    <row r="7886" customFormat="false" ht="14.25" hidden="false" customHeight="false" outlineLevel="0" collapsed="false">
      <c r="H7886" s="10"/>
      <c r="N7886" s="0" t="n">
        <v>31.69</v>
      </c>
    </row>
    <row r="7887" customFormat="false" ht="14.25" hidden="false" customHeight="false" outlineLevel="0" collapsed="false">
      <c r="H7887" s="10"/>
      <c r="N7887" s="0" t="n">
        <v>5</v>
      </c>
    </row>
    <row r="7888" customFormat="false" ht="14.25" hidden="false" customHeight="false" outlineLevel="0" collapsed="false">
      <c r="H7888" s="10"/>
      <c r="N7888" s="0" t="n">
        <v>1.13</v>
      </c>
    </row>
    <row r="7889" customFormat="false" ht="14.25" hidden="false" customHeight="false" outlineLevel="0" collapsed="false">
      <c r="H7889" s="10"/>
      <c r="N7889" s="0" t="n">
        <v>2.66</v>
      </c>
    </row>
    <row r="7890" customFormat="false" ht="14.25" hidden="false" customHeight="false" outlineLevel="0" collapsed="false">
      <c r="H7890" s="10"/>
      <c r="N7890" s="0" t="n">
        <v>9.47</v>
      </c>
    </row>
    <row r="7891" customFormat="false" ht="14.25" hidden="false" customHeight="false" outlineLevel="0" collapsed="false">
      <c r="H7891" s="10"/>
      <c r="N7891" s="0" t="n">
        <v>1.16</v>
      </c>
    </row>
    <row r="7892" customFormat="false" ht="14.25" hidden="false" customHeight="false" outlineLevel="0" collapsed="false">
      <c r="H7892" s="10"/>
      <c r="N7892" s="0" t="n">
        <v>3.4</v>
      </c>
    </row>
    <row r="7893" customFormat="false" ht="14.25" hidden="false" customHeight="false" outlineLevel="0" collapsed="false">
      <c r="H7893" s="10"/>
      <c r="N7893" s="0" t="n">
        <v>1.85</v>
      </c>
    </row>
    <row r="7894" customFormat="false" ht="14.25" hidden="false" customHeight="false" outlineLevel="0" collapsed="false">
      <c r="H7894" s="10"/>
      <c r="N7894" s="0" t="n">
        <v>2.86</v>
      </c>
    </row>
    <row r="7895" customFormat="false" ht="14.25" hidden="false" customHeight="false" outlineLevel="0" collapsed="false">
      <c r="H7895" s="10"/>
      <c r="N7895" s="0" t="n">
        <v>1</v>
      </c>
    </row>
    <row r="7896" customFormat="false" ht="14.25" hidden="false" customHeight="false" outlineLevel="0" collapsed="false">
      <c r="H7896" s="10"/>
      <c r="N7896" s="0" t="n">
        <v>1.31</v>
      </c>
    </row>
    <row r="7897" customFormat="false" ht="14.25" hidden="false" customHeight="false" outlineLevel="0" collapsed="false">
      <c r="H7897" s="10"/>
      <c r="N7897" s="0" t="n">
        <v>4.33</v>
      </c>
    </row>
    <row r="7898" customFormat="false" ht="14.25" hidden="false" customHeight="false" outlineLevel="0" collapsed="false">
      <c r="H7898" s="10"/>
      <c r="N7898" s="0" t="n">
        <v>6.09</v>
      </c>
    </row>
    <row r="7899" customFormat="false" ht="14.25" hidden="false" customHeight="false" outlineLevel="0" collapsed="false">
      <c r="H7899" s="10"/>
      <c r="N7899" s="0" t="n">
        <v>180.64</v>
      </c>
    </row>
    <row r="7900" customFormat="false" ht="14.25" hidden="false" customHeight="false" outlineLevel="0" collapsed="false">
      <c r="H7900" s="10"/>
      <c r="N7900" s="0" t="n">
        <v>1.04</v>
      </c>
    </row>
    <row r="7901" customFormat="false" ht="14.25" hidden="false" customHeight="false" outlineLevel="0" collapsed="false">
      <c r="H7901" s="10"/>
      <c r="N7901" s="0" t="n">
        <v>5.6</v>
      </c>
    </row>
    <row r="7902" customFormat="false" ht="14.25" hidden="false" customHeight="false" outlineLevel="0" collapsed="false">
      <c r="H7902" s="10"/>
      <c r="N7902" s="0" t="n">
        <v>1.49</v>
      </c>
    </row>
    <row r="7903" customFormat="false" ht="14.25" hidden="false" customHeight="false" outlineLevel="0" collapsed="false">
      <c r="H7903" s="10"/>
      <c r="N7903" s="0" t="n">
        <v>8.88</v>
      </c>
    </row>
    <row r="7904" customFormat="false" ht="14.25" hidden="false" customHeight="false" outlineLevel="0" collapsed="false">
      <c r="H7904" s="10"/>
      <c r="N7904" s="0" t="n">
        <v>1.52</v>
      </c>
    </row>
    <row r="7905" customFormat="false" ht="14.25" hidden="false" customHeight="false" outlineLevel="0" collapsed="false">
      <c r="H7905" s="10"/>
      <c r="N7905" s="0" t="n">
        <v>2.52</v>
      </c>
    </row>
    <row r="7906" customFormat="false" ht="14.25" hidden="false" customHeight="false" outlineLevel="0" collapsed="false">
      <c r="H7906" s="10"/>
      <c r="N7906" s="0" t="n">
        <v>3.1</v>
      </c>
    </row>
    <row r="7907" customFormat="false" ht="14.25" hidden="false" customHeight="false" outlineLevel="0" collapsed="false">
      <c r="H7907" s="10"/>
      <c r="N7907" s="0" t="n">
        <v>1.24</v>
      </c>
    </row>
    <row r="7908" customFormat="false" ht="14.25" hidden="false" customHeight="false" outlineLevel="0" collapsed="false">
      <c r="H7908" s="10"/>
      <c r="N7908" s="0" t="n">
        <v>7.52</v>
      </c>
    </row>
    <row r="7909" customFormat="false" ht="14.25" hidden="false" customHeight="false" outlineLevel="0" collapsed="false">
      <c r="H7909" s="10"/>
      <c r="N7909" s="0" t="n">
        <v>3.1</v>
      </c>
    </row>
    <row r="7910" customFormat="false" ht="14.25" hidden="false" customHeight="false" outlineLevel="0" collapsed="false">
      <c r="H7910" s="10"/>
      <c r="N7910" s="0" t="n">
        <v>2.18</v>
      </c>
    </row>
    <row r="7911" customFormat="false" ht="14.25" hidden="false" customHeight="false" outlineLevel="0" collapsed="false">
      <c r="H7911" s="10"/>
      <c r="N7911" s="0" t="n">
        <v>1.62</v>
      </c>
    </row>
    <row r="7912" customFormat="false" ht="14.25" hidden="false" customHeight="false" outlineLevel="0" collapsed="false">
      <c r="H7912" s="10"/>
      <c r="N7912" s="0" t="n">
        <v>2.34</v>
      </c>
    </row>
    <row r="7913" customFormat="false" ht="14.25" hidden="false" customHeight="false" outlineLevel="0" collapsed="false">
      <c r="H7913" s="10"/>
      <c r="N7913" s="0" t="n">
        <v>2.43</v>
      </c>
    </row>
    <row r="7914" customFormat="false" ht="14.25" hidden="false" customHeight="false" outlineLevel="0" collapsed="false">
      <c r="H7914" s="10"/>
      <c r="N7914" s="0" t="n">
        <v>3.79</v>
      </c>
    </row>
    <row r="7915" customFormat="false" ht="14.25" hidden="false" customHeight="false" outlineLevel="0" collapsed="false">
      <c r="H7915" s="10"/>
      <c r="N7915" s="0" t="n">
        <v>2.03</v>
      </c>
    </row>
    <row r="7916" customFormat="false" ht="14.25" hidden="false" customHeight="false" outlineLevel="0" collapsed="false">
      <c r="H7916" s="10"/>
      <c r="N7916" s="0" t="n">
        <v>100.38</v>
      </c>
    </row>
    <row r="7917" customFormat="false" ht="14.25" hidden="false" customHeight="false" outlineLevel="0" collapsed="false">
      <c r="H7917" s="10"/>
      <c r="N7917" s="0" t="n">
        <v>1.54</v>
      </c>
    </row>
    <row r="7918" customFormat="false" ht="14.25" hidden="false" customHeight="false" outlineLevel="0" collapsed="false">
      <c r="H7918" s="10"/>
      <c r="N7918" s="0" t="n">
        <v>11.88</v>
      </c>
    </row>
    <row r="7919" customFormat="false" ht="14.25" hidden="false" customHeight="false" outlineLevel="0" collapsed="false">
      <c r="H7919" s="10"/>
      <c r="N7919" s="0" t="n">
        <v>3.8</v>
      </c>
    </row>
    <row r="7920" customFormat="false" ht="14.25" hidden="false" customHeight="false" outlineLevel="0" collapsed="false">
      <c r="H7920" s="10"/>
      <c r="N7920" s="0" t="n">
        <v>2.29</v>
      </c>
    </row>
    <row r="7921" customFormat="false" ht="14.25" hidden="false" customHeight="false" outlineLevel="0" collapsed="false">
      <c r="H7921" s="10"/>
      <c r="N7921" s="0" t="n">
        <v>1.25</v>
      </c>
    </row>
    <row r="7922" customFormat="false" ht="14.25" hidden="false" customHeight="false" outlineLevel="0" collapsed="false">
      <c r="H7922" s="10"/>
      <c r="N7922" s="0" t="n">
        <v>9.63</v>
      </c>
    </row>
    <row r="7923" customFormat="false" ht="14.25" hidden="false" customHeight="false" outlineLevel="0" collapsed="false">
      <c r="H7923" s="10"/>
      <c r="N7923" s="0" t="n">
        <v>6.27</v>
      </c>
    </row>
    <row r="7924" customFormat="false" ht="14.25" hidden="false" customHeight="false" outlineLevel="0" collapsed="false">
      <c r="H7924" s="10"/>
      <c r="N7924" s="0" t="n">
        <v>2.42</v>
      </c>
    </row>
    <row r="7925" customFormat="false" ht="14.25" hidden="false" customHeight="false" outlineLevel="0" collapsed="false">
      <c r="H7925" s="10"/>
      <c r="N7925" s="0" t="n">
        <v>2.77</v>
      </c>
    </row>
    <row r="7926" customFormat="false" ht="14.25" hidden="false" customHeight="false" outlineLevel="0" collapsed="false">
      <c r="H7926" s="10"/>
      <c r="N7926" s="0" t="n">
        <v>3.23</v>
      </c>
    </row>
    <row r="7927" customFormat="false" ht="14.25" hidden="false" customHeight="false" outlineLevel="0" collapsed="false">
      <c r="H7927" s="10"/>
      <c r="N7927" s="0" t="n">
        <v>3.43</v>
      </c>
    </row>
    <row r="7928" customFormat="false" ht="14.25" hidden="false" customHeight="false" outlineLevel="0" collapsed="false">
      <c r="H7928" s="10"/>
      <c r="N7928" s="0" t="n">
        <v>1.23</v>
      </c>
    </row>
    <row r="7929" customFormat="false" ht="14.25" hidden="false" customHeight="false" outlineLevel="0" collapsed="false">
      <c r="H7929" s="10"/>
      <c r="N7929" s="0" t="n">
        <v>2.06</v>
      </c>
    </row>
    <row r="7930" customFormat="false" ht="14.25" hidden="false" customHeight="false" outlineLevel="0" collapsed="false">
      <c r="H7930" s="10"/>
      <c r="N7930" s="0" t="n">
        <v>1.32</v>
      </c>
    </row>
    <row r="7931" customFormat="false" ht="14.25" hidden="false" customHeight="false" outlineLevel="0" collapsed="false">
      <c r="H7931" s="10"/>
      <c r="N7931" s="0" t="n">
        <v>7.14</v>
      </c>
    </row>
    <row r="7932" customFormat="false" ht="14.25" hidden="false" customHeight="false" outlineLevel="0" collapsed="false">
      <c r="H7932" s="10"/>
      <c r="N7932" s="0" t="n">
        <v>1.98</v>
      </c>
    </row>
    <row r="7933" customFormat="false" ht="14.25" hidden="false" customHeight="false" outlineLevel="0" collapsed="false">
      <c r="H7933" s="10"/>
      <c r="N7933" s="0" t="n">
        <v>3.32</v>
      </c>
    </row>
    <row r="7934" customFormat="false" ht="14.25" hidden="false" customHeight="false" outlineLevel="0" collapsed="false">
      <c r="H7934" s="10"/>
      <c r="N7934" s="0" t="n">
        <v>3.87</v>
      </c>
    </row>
    <row r="7935" customFormat="false" ht="14.25" hidden="false" customHeight="false" outlineLevel="0" collapsed="false">
      <c r="H7935" s="10"/>
      <c r="N7935" s="0" t="n">
        <v>3.5</v>
      </c>
    </row>
    <row r="7936" customFormat="false" ht="14.25" hidden="false" customHeight="false" outlineLevel="0" collapsed="false">
      <c r="H7936" s="10"/>
      <c r="N7936" s="0" t="n">
        <v>1.25</v>
      </c>
    </row>
    <row r="7937" customFormat="false" ht="14.25" hidden="false" customHeight="false" outlineLevel="0" collapsed="false">
      <c r="H7937" s="10"/>
      <c r="N7937" s="0" t="n">
        <v>3.58</v>
      </c>
    </row>
    <row r="7938" customFormat="false" ht="14.25" hidden="false" customHeight="false" outlineLevel="0" collapsed="false">
      <c r="H7938" s="10"/>
      <c r="N7938" s="0" t="n">
        <v>1.68</v>
      </c>
    </row>
    <row r="7939" customFormat="false" ht="14.25" hidden="false" customHeight="false" outlineLevel="0" collapsed="false">
      <c r="H7939" s="10"/>
      <c r="N7939" s="0" t="n">
        <v>3.47</v>
      </c>
    </row>
    <row r="7940" customFormat="false" ht="14.25" hidden="false" customHeight="false" outlineLevel="0" collapsed="false">
      <c r="H7940" s="10"/>
      <c r="N7940" s="0" t="n">
        <v>5.17</v>
      </c>
    </row>
    <row r="7941" customFormat="false" ht="14.25" hidden="false" customHeight="false" outlineLevel="0" collapsed="false">
      <c r="H7941" s="10"/>
      <c r="N7941" s="0" t="n">
        <v>2.52</v>
      </c>
    </row>
    <row r="7942" customFormat="false" ht="14.25" hidden="false" customHeight="false" outlineLevel="0" collapsed="false">
      <c r="H7942" s="10"/>
      <c r="N7942" s="0" t="n">
        <v>2.23</v>
      </c>
    </row>
    <row r="7943" customFormat="false" ht="14.25" hidden="false" customHeight="false" outlineLevel="0" collapsed="false">
      <c r="H7943" s="10"/>
      <c r="N7943" s="0" t="n">
        <v>7.43</v>
      </c>
    </row>
    <row r="7944" customFormat="false" ht="14.25" hidden="false" customHeight="false" outlineLevel="0" collapsed="false">
      <c r="H7944" s="10"/>
      <c r="N7944" s="0" t="n">
        <v>1.23</v>
      </c>
    </row>
    <row r="7945" customFormat="false" ht="14.25" hidden="false" customHeight="false" outlineLevel="0" collapsed="false">
      <c r="H7945" s="10"/>
      <c r="N7945" s="0" t="n">
        <v>1.36</v>
      </c>
    </row>
    <row r="7946" customFormat="false" ht="14.25" hidden="false" customHeight="false" outlineLevel="0" collapsed="false">
      <c r="H7946" s="10"/>
      <c r="N7946" s="0" t="n">
        <v>11.15</v>
      </c>
    </row>
    <row r="7947" customFormat="false" ht="14.25" hidden="false" customHeight="false" outlineLevel="0" collapsed="false">
      <c r="H7947" s="10"/>
      <c r="N7947" s="0" t="n">
        <v>6.86</v>
      </c>
    </row>
    <row r="7948" customFormat="false" ht="14.25" hidden="false" customHeight="false" outlineLevel="0" collapsed="false">
      <c r="H7948" s="10"/>
      <c r="N7948" s="0" t="n">
        <v>1.08</v>
      </c>
    </row>
    <row r="7949" customFormat="false" ht="14.25" hidden="false" customHeight="false" outlineLevel="0" collapsed="false">
      <c r="H7949" s="10"/>
      <c r="N7949" s="0" t="n">
        <v>1.05</v>
      </c>
    </row>
    <row r="7950" customFormat="false" ht="14.25" hidden="false" customHeight="false" outlineLevel="0" collapsed="false">
      <c r="H7950" s="10"/>
      <c r="N7950" s="0" t="n">
        <v>1.88</v>
      </c>
    </row>
    <row r="7951" customFormat="false" ht="14.25" hidden="false" customHeight="false" outlineLevel="0" collapsed="false">
      <c r="H7951" s="10"/>
      <c r="N7951" s="0" t="n">
        <v>2.63</v>
      </c>
    </row>
    <row r="7952" customFormat="false" ht="14.25" hidden="false" customHeight="false" outlineLevel="0" collapsed="false">
      <c r="H7952" s="10"/>
      <c r="N7952" s="0" t="n">
        <v>2.73</v>
      </c>
    </row>
    <row r="7953" customFormat="false" ht="14.25" hidden="false" customHeight="false" outlineLevel="0" collapsed="false">
      <c r="H7953" s="10"/>
      <c r="N7953" s="0" t="n">
        <v>11.29</v>
      </c>
    </row>
    <row r="7954" customFormat="false" ht="14.25" hidden="false" customHeight="false" outlineLevel="0" collapsed="false">
      <c r="H7954" s="10"/>
      <c r="N7954" s="0" t="n">
        <v>1.4</v>
      </c>
    </row>
    <row r="7955" customFormat="false" ht="14.25" hidden="false" customHeight="false" outlineLevel="0" collapsed="false">
      <c r="H7955" s="10"/>
      <c r="N7955" s="0" t="n">
        <v>1.37</v>
      </c>
    </row>
    <row r="7956" customFormat="false" ht="14.25" hidden="false" customHeight="false" outlineLevel="0" collapsed="false">
      <c r="H7956" s="10"/>
      <c r="N7956" s="0" t="n">
        <v>1.41</v>
      </c>
    </row>
    <row r="7957" customFormat="false" ht="14.25" hidden="false" customHeight="false" outlineLevel="0" collapsed="false">
      <c r="H7957" s="10"/>
      <c r="N7957" s="0" t="n">
        <v>1.11</v>
      </c>
    </row>
    <row r="7958" customFormat="false" ht="14.25" hidden="false" customHeight="false" outlineLevel="0" collapsed="false">
      <c r="H7958" s="10"/>
      <c r="N7958" s="0" t="n">
        <v>1.4</v>
      </c>
    </row>
    <row r="7959" customFormat="false" ht="14.25" hidden="false" customHeight="false" outlineLevel="0" collapsed="false">
      <c r="H7959" s="10"/>
      <c r="N7959" s="0" t="n">
        <v>57.47</v>
      </c>
    </row>
    <row r="7960" customFormat="false" ht="14.25" hidden="false" customHeight="false" outlineLevel="0" collapsed="false">
      <c r="H7960" s="10"/>
      <c r="N7960" s="0" t="n">
        <v>5.62</v>
      </c>
    </row>
    <row r="7961" customFormat="false" ht="14.25" hidden="false" customHeight="false" outlineLevel="0" collapsed="false">
      <c r="H7961" s="10"/>
      <c r="N7961" s="0" t="n">
        <v>1.64</v>
      </c>
    </row>
    <row r="7962" customFormat="false" ht="14.25" hidden="false" customHeight="false" outlineLevel="0" collapsed="false">
      <c r="H7962" s="10"/>
      <c r="N7962" s="0" t="n">
        <v>2.11</v>
      </c>
    </row>
    <row r="7963" customFormat="false" ht="14.25" hidden="false" customHeight="false" outlineLevel="0" collapsed="false">
      <c r="H7963" s="10"/>
      <c r="N7963" s="0" t="n">
        <v>1.05</v>
      </c>
    </row>
    <row r="7964" customFormat="false" ht="14.25" hidden="false" customHeight="false" outlineLevel="0" collapsed="false">
      <c r="H7964" s="10"/>
      <c r="N7964" s="0" t="n">
        <v>3.81</v>
      </c>
    </row>
    <row r="7965" customFormat="false" ht="14.25" hidden="false" customHeight="false" outlineLevel="0" collapsed="false">
      <c r="H7965" s="10"/>
      <c r="N7965" s="0" t="n">
        <v>1.01</v>
      </c>
    </row>
    <row r="7966" customFormat="false" ht="14.25" hidden="false" customHeight="false" outlineLevel="0" collapsed="false">
      <c r="H7966" s="10"/>
      <c r="N7966" s="0" t="n">
        <v>8.18</v>
      </c>
    </row>
    <row r="7967" customFormat="false" ht="14.25" hidden="false" customHeight="false" outlineLevel="0" collapsed="false">
      <c r="H7967" s="10"/>
      <c r="N7967" s="0" t="n">
        <v>2.01</v>
      </c>
    </row>
    <row r="7968" customFormat="false" ht="14.25" hidden="false" customHeight="false" outlineLevel="0" collapsed="false">
      <c r="H7968" s="10"/>
      <c r="N7968" s="0" t="n">
        <v>1.81</v>
      </c>
    </row>
    <row r="7969" customFormat="false" ht="14.25" hidden="false" customHeight="false" outlineLevel="0" collapsed="false">
      <c r="H7969" s="10"/>
      <c r="N7969" s="0" t="n">
        <v>1.02</v>
      </c>
    </row>
    <row r="7970" customFormat="false" ht="14.25" hidden="false" customHeight="false" outlineLevel="0" collapsed="false">
      <c r="H7970" s="10"/>
      <c r="N7970" s="0" t="n">
        <v>3.94</v>
      </c>
    </row>
    <row r="7971" customFormat="false" ht="14.25" hidden="false" customHeight="false" outlineLevel="0" collapsed="false">
      <c r="H7971" s="10"/>
      <c r="N7971" s="0" t="n">
        <v>1.79</v>
      </c>
    </row>
    <row r="7972" customFormat="false" ht="14.25" hidden="false" customHeight="false" outlineLevel="0" collapsed="false">
      <c r="H7972" s="10"/>
      <c r="N7972" s="0" t="n">
        <v>1.22</v>
      </c>
    </row>
    <row r="7973" customFormat="false" ht="14.25" hidden="false" customHeight="false" outlineLevel="0" collapsed="false">
      <c r="H7973" s="10"/>
      <c r="N7973" s="0" t="n">
        <v>1.87</v>
      </c>
    </row>
    <row r="7974" customFormat="false" ht="14.25" hidden="false" customHeight="false" outlineLevel="0" collapsed="false">
      <c r="H7974" s="10"/>
      <c r="N7974" s="0" t="n">
        <v>1.7</v>
      </c>
    </row>
    <row r="7975" customFormat="false" ht="14.25" hidden="false" customHeight="false" outlineLevel="0" collapsed="false">
      <c r="H7975" s="10"/>
      <c r="N7975" s="0" t="n">
        <v>6.22</v>
      </c>
    </row>
    <row r="7976" customFormat="false" ht="14.25" hidden="false" customHeight="false" outlineLevel="0" collapsed="false">
      <c r="H7976" s="10"/>
      <c r="N7976" s="0" t="n">
        <v>1.86</v>
      </c>
    </row>
    <row r="7977" customFormat="false" ht="14.25" hidden="false" customHeight="false" outlineLevel="0" collapsed="false">
      <c r="H7977" s="10"/>
      <c r="N7977" s="0" t="n">
        <v>1.56</v>
      </c>
    </row>
    <row r="7978" customFormat="false" ht="14.25" hidden="false" customHeight="false" outlineLevel="0" collapsed="false">
      <c r="H7978" s="10"/>
      <c r="N7978" s="0" t="n">
        <v>8.28</v>
      </c>
    </row>
    <row r="7979" customFormat="false" ht="14.25" hidden="false" customHeight="false" outlineLevel="0" collapsed="false">
      <c r="H7979" s="10"/>
      <c r="N7979" s="0" t="n">
        <v>1.22</v>
      </c>
    </row>
    <row r="7980" customFormat="false" ht="14.25" hidden="false" customHeight="false" outlineLevel="0" collapsed="false">
      <c r="H7980" s="10"/>
      <c r="N7980" s="0" t="n">
        <v>3.81</v>
      </c>
    </row>
    <row r="7981" customFormat="false" ht="14.25" hidden="false" customHeight="false" outlineLevel="0" collapsed="false">
      <c r="H7981" s="10"/>
      <c r="N7981" s="0" t="n">
        <v>2.4</v>
      </c>
    </row>
    <row r="7982" customFormat="false" ht="14.25" hidden="false" customHeight="false" outlineLevel="0" collapsed="false">
      <c r="H7982" s="10"/>
      <c r="N7982" s="0" t="n">
        <v>1.74</v>
      </c>
    </row>
    <row r="7983" customFormat="false" ht="14.25" hidden="false" customHeight="false" outlineLevel="0" collapsed="false">
      <c r="H7983" s="10"/>
      <c r="N7983" s="0" t="n">
        <v>2.01</v>
      </c>
    </row>
    <row r="7984" customFormat="false" ht="14.25" hidden="false" customHeight="false" outlineLevel="0" collapsed="false">
      <c r="H7984" s="10"/>
      <c r="N7984" s="0" t="n">
        <v>1.4</v>
      </c>
    </row>
    <row r="7985" customFormat="false" ht="14.25" hidden="false" customHeight="false" outlineLevel="0" collapsed="false">
      <c r="H7985" s="10"/>
      <c r="N7985" s="0" t="n">
        <v>4.1</v>
      </c>
    </row>
    <row r="7986" customFormat="false" ht="14.25" hidden="false" customHeight="false" outlineLevel="0" collapsed="false">
      <c r="H7986" s="10"/>
      <c r="N7986" s="0" t="n">
        <v>6.18</v>
      </c>
    </row>
    <row r="7987" customFormat="false" ht="14.25" hidden="false" customHeight="false" outlineLevel="0" collapsed="false">
      <c r="H7987" s="10"/>
      <c r="N7987" s="0" t="n">
        <v>4.69</v>
      </c>
    </row>
    <row r="7988" customFormat="false" ht="14.25" hidden="false" customHeight="false" outlineLevel="0" collapsed="false">
      <c r="H7988" s="10"/>
      <c r="N7988" s="0" t="n">
        <v>4.56</v>
      </c>
    </row>
    <row r="7989" customFormat="false" ht="14.25" hidden="false" customHeight="false" outlineLevel="0" collapsed="false">
      <c r="H7989" s="10"/>
      <c r="N7989" s="0" t="n">
        <v>1.02</v>
      </c>
    </row>
    <row r="7990" customFormat="false" ht="14.25" hidden="false" customHeight="false" outlineLevel="0" collapsed="false">
      <c r="H7990" s="10"/>
      <c r="N7990" s="0" t="n">
        <v>3.17</v>
      </c>
    </row>
    <row r="7991" customFormat="false" ht="14.25" hidden="false" customHeight="false" outlineLevel="0" collapsed="false">
      <c r="H7991" s="10"/>
      <c r="N7991" s="0" t="n">
        <v>4.65</v>
      </c>
    </row>
    <row r="7992" customFormat="false" ht="14.25" hidden="false" customHeight="false" outlineLevel="0" collapsed="false">
      <c r="H7992" s="10"/>
      <c r="N7992" s="0" t="n">
        <v>1.68</v>
      </c>
    </row>
    <row r="7993" customFormat="false" ht="14.25" hidden="false" customHeight="false" outlineLevel="0" collapsed="false">
      <c r="H7993" s="10"/>
      <c r="N7993" s="0" t="n">
        <v>1.73</v>
      </c>
    </row>
    <row r="7994" customFormat="false" ht="14.25" hidden="false" customHeight="false" outlineLevel="0" collapsed="false">
      <c r="H7994" s="10"/>
      <c r="N7994" s="0" t="n">
        <v>1.26</v>
      </c>
    </row>
    <row r="7995" customFormat="false" ht="14.25" hidden="false" customHeight="false" outlineLevel="0" collapsed="false">
      <c r="H7995" s="10"/>
      <c r="N7995" s="0" t="n">
        <v>4.95</v>
      </c>
    </row>
    <row r="7996" customFormat="false" ht="14.25" hidden="false" customHeight="false" outlineLevel="0" collapsed="false">
      <c r="H7996" s="10"/>
      <c r="N7996" s="0" t="n">
        <v>1.21</v>
      </c>
    </row>
    <row r="7997" customFormat="false" ht="14.25" hidden="false" customHeight="false" outlineLevel="0" collapsed="false">
      <c r="H7997" s="10"/>
      <c r="N7997" s="0" t="n">
        <v>1.16</v>
      </c>
    </row>
    <row r="7998" customFormat="false" ht="14.25" hidden="false" customHeight="false" outlineLevel="0" collapsed="false">
      <c r="H7998" s="10"/>
      <c r="N7998" s="0" t="n">
        <v>1.66</v>
      </c>
    </row>
    <row r="7999" customFormat="false" ht="14.25" hidden="false" customHeight="false" outlineLevel="0" collapsed="false">
      <c r="H7999" s="10"/>
      <c r="N7999" s="0" t="n">
        <v>1.04</v>
      </c>
    </row>
    <row r="8000" customFormat="false" ht="14.25" hidden="false" customHeight="false" outlineLevel="0" collapsed="false">
      <c r="H8000" s="10"/>
      <c r="N8000" s="0" t="n">
        <v>2.69</v>
      </c>
    </row>
    <row r="8001" customFormat="false" ht="14.25" hidden="false" customHeight="false" outlineLevel="0" collapsed="false">
      <c r="H8001" s="10"/>
      <c r="N8001" s="0" t="n">
        <v>2.3</v>
      </c>
    </row>
    <row r="8002" customFormat="false" ht="14.25" hidden="false" customHeight="false" outlineLevel="0" collapsed="false">
      <c r="H8002" s="10"/>
      <c r="N8002" s="0" t="n">
        <v>1.29</v>
      </c>
    </row>
    <row r="8003" customFormat="false" ht="14.25" hidden="false" customHeight="false" outlineLevel="0" collapsed="false">
      <c r="H8003" s="10"/>
      <c r="N8003" s="0" t="n">
        <v>3.1</v>
      </c>
    </row>
    <row r="8004" customFormat="false" ht="14.25" hidden="false" customHeight="false" outlineLevel="0" collapsed="false">
      <c r="H8004" s="10"/>
      <c r="N8004" s="0" t="n">
        <v>1.37</v>
      </c>
    </row>
    <row r="8005" customFormat="false" ht="14.25" hidden="false" customHeight="false" outlineLevel="0" collapsed="false">
      <c r="H8005" s="10"/>
      <c r="N8005" s="0" t="n">
        <v>3.27</v>
      </c>
    </row>
    <row r="8006" customFormat="false" ht="14.25" hidden="false" customHeight="false" outlineLevel="0" collapsed="false">
      <c r="H8006" s="10"/>
      <c r="N8006" s="0" t="n">
        <v>3.27</v>
      </c>
    </row>
    <row r="8007" customFormat="false" ht="14.25" hidden="false" customHeight="false" outlineLevel="0" collapsed="false">
      <c r="H8007" s="10"/>
      <c r="N8007" s="0" t="n">
        <v>2.16</v>
      </c>
    </row>
    <row r="8008" customFormat="false" ht="14.25" hidden="false" customHeight="false" outlineLevel="0" collapsed="false">
      <c r="H8008" s="10"/>
      <c r="N8008" s="0" t="n">
        <v>1.51</v>
      </c>
    </row>
    <row r="8009" customFormat="false" ht="14.25" hidden="false" customHeight="false" outlineLevel="0" collapsed="false">
      <c r="H8009" s="10"/>
      <c r="N8009" s="0" t="n">
        <v>3.66</v>
      </c>
    </row>
    <row r="8010" customFormat="false" ht="14.25" hidden="false" customHeight="false" outlineLevel="0" collapsed="false">
      <c r="H8010" s="10"/>
      <c r="N8010" s="0" t="n">
        <v>2.24</v>
      </c>
    </row>
    <row r="8011" customFormat="false" ht="14.25" hidden="false" customHeight="false" outlineLevel="0" collapsed="false">
      <c r="H8011" s="10"/>
      <c r="N8011" s="0" t="n">
        <v>1.44</v>
      </c>
    </row>
    <row r="8012" customFormat="false" ht="14.25" hidden="false" customHeight="false" outlineLevel="0" collapsed="false">
      <c r="H8012" s="10"/>
      <c r="N8012" s="0" t="n">
        <v>1.87</v>
      </c>
    </row>
    <row r="8013" customFormat="false" ht="14.25" hidden="false" customHeight="false" outlineLevel="0" collapsed="false">
      <c r="H8013" s="10"/>
      <c r="N8013" s="0" t="n">
        <v>1.69</v>
      </c>
    </row>
    <row r="8014" customFormat="false" ht="14.25" hidden="false" customHeight="false" outlineLevel="0" collapsed="false">
      <c r="H8014" s="10"/>
      <c r="N8014" s="0" t="n">
        <v>6.27</v>
      </c>
    </row>
    <row r="8015" customFormat="false" ht="14.25" hidden="false" customHeight="false" outlineLevel="0" collapsed="false">
      <c r="H8015" s="10"/>
      <c r="N8015" s="0" t="n">
        <v>1.12</v>
      </c>
    </row>
    <row r="8016" customFormat="false" ht="14.25" hidden="false" customHeight="false" outlineLevel="0" collapsed="false">
      <c r="H8016" s="10"/>
      <c r="N8016" s="0" t="n">
        <v>1.44</v>
      </c>
    </row>
    <row r="8017" customFormat="false" ht="14.25" hidden="false" customHeight="false" outlineLevel="0" collapsed="false">
      <c r="H8017" s="10"/>
      <c r="N8017" s="0" t="n">
        <v>1.42</v>
      </c>
    </row>
    <row r="8018" customFormat="false" ht="14.25" hidden="false" customHeight="false" outlineLevel="0" collapsed="false">
      <c r="H8018" s="10"/>
      <c r="N8018" s="0" t="n">
        <v>1.21</v>
      </c>
    </row>
    <row r="8019" customFormat="false" ht="14.25" hidden="false" customHeight="false" outlineLevel="0" collapsed="false">
      <c r="H8019" s="10"/>
      <c r="N8019" s="0" t="n">
        <v>1.14</v>
      </c>
    </row>
    <row r="8020" customFormat="false" ht="14.25" hidden="false" customHeight="false" outlineLevel="0" collapsed="false">
      <c r="H8020" s="10"/>
      <c r="N8020" s="0" t="n">
        <v>1.44</v>
      </c>
    </row>
    <row r="8021" customFormat="false" ht="14.25" hidden="false" customHeight="false" outlineLevel="0" collapsed="false">
      <c r="H8021" s="10"/>
      <c r="N8021" s="0" t="n">
        <v>1.73</v>
      </c>
    </row>
    <row r="8022" customFormat="false" ht="14.25" hidden="false" customHeight="false" outlineLevel="0" collapsed="false">
      <c r="H8022" s="10"/>
      <c r="N8022" s="0" t="n">
        <v>1.83</v>
      </c>
    </row>
    <row r="8023" customFormat="false" ht="14.25" hidden="false" customHeight="false" outlineLevel="0" collapsed="false">
      <c r="H8023" s="10"/>
      <c r="N8023" s="0" t="n">
        <v>3.33</v>
      </c>
    </row>
    <row r="8024" customFormat="false" ht="14.25" hidden="false" customHeight="false" outlineLevel="0" collapsed="false">
      <c r="H8024" s="10"/>
      <c r="N8024" s="0" t="n">
        <v>1.31</v>
      </c>
    </row>
    <row r="8025" customFormat="false" ht="14.25" hidden="false" customHeight="false" outlineLevel="0" collapsed="false">
      <c r="H8025" s="10"/>
      <c r="N8025" s="0" t="n">
        <v>1.06</v>
      </c>
    </row>
    <row r="8026" customFormat="false" ht="14.25" hidden="false" customHeight="false" outlineLevel="0" collapsed="false">
      <c r="H8026" s="10"/>
      <c r="N8026" s="0" t="n">
        <v>1.97</v>
      </c>
    </row>
    <row r="8027" customFormat="false" ht="14.25" hidden="false" customHeight="false" outlineLevel="0" collapsed="false">
      <c r="H8027" s="10"/>
      <c r="N8027" s="0" t="n">
        <v>7.96</v>
      </c>
    </row>
    <row r="8028" customFormat="false" ht="14.25" hidden="false" customHeight="false" outlineLevel="0" collapsed="false">
      <c r="H8028" s="10"/>
      <c r="N8028" s="0" t="n">
        <v>2.17</v>
      </c>
    </row>
    <row r="8029" customFormat="false" ht="14.25" hidden="false" customHeight="false" outlineLevel="0" collapsed="false">
      <c r="H8029" s="10"/>
      <c r="N8029" s="0" t="n">
        <v>1.24</v>
      </c>
    </row>
    <row r="8030" customFormat="false" ht="14.25" hidden="false" customHeight="false" outlineLevel="0" collapsed="false">
      <c r="H8030" s="10"/>
      <c r="N8030" s="0" t="n">
        <v>9.87</v>
      </c>
    </row>
    <row r="8031" customFormat="false" ht="14.25" hidden="false" customHeight="false" outlineLevel="0" collapsed="false">
      <c r="H8031" s="10"/>
      <c r="N8031" s="0" t="n">
        <v>1.13</v>
      </c>
    </row>
    <row r="8032" customFormat="false" ht="14.25" hidden="false" customHeight="false" outlineLevel="0" collapsed="false">
      <c r="H8032" s="10"/>
      <c r="N8032" s="0" t="n">
        <v>7.98</v>
      </c>
    </row>
    <row r="8033" customFormat="false" ht="14.25" hidden="false" customHeight="false" outlineLevel="0" collapsed="false">
      <c r="H8033" s="10"/>
      <c r="N8033" s="0" t="n">
        <v>1.17</v>
      </c>
    </row>
    <row r="8034" customFormat="false" ht="14.25" hidden="false" customHeight="false" outlineLevel="0" collapsed="false">
      <c r="H8034" s="10"/>
      <c r="N8034" s="0" t="n">
        <v>4.98</v>
      </c>
    </row>
    <row r="8035" customFormat="false" ht="14.25" hidden="false" customHeight="false" outlineLevel="0" collapsed="false">
      <c r="H8035" s="10"/>
      <c r="N8035" s="0" t="n">
        <v>11.24</v>
      </c>
    </row>
    <row r="8036" customFormat="false" ht="14.25" hidden="false" customHeight="false" outlineLevel="0" collapsed="false">
      <c r="H8036" s="10"/>
      <c r="N8036" s="0" t="n">
        <v>1.52</v>
      </c>
    </row>
    <row r="8037" customFormat="false" ht="14.25" hidden="false" customHeight="false" outlineLevel="0" collapsed="false">
      <c r="H8037" s="10"/>
      <c r="N8037" s="0" t="n">
        <v>3.48</v>
      </c>
    </row>
    <row r="8038" customFormat="false" ht="14.25" hidden="false" customHeight="false" outlineLevel="0" collapsed="false">
      <c r="H8038" s="10"/>
      <c r="N8038" s="0" t="n">
        <v>2.9</v>
      </c>
    </row>
    <row r="8039" customFormat="false" ht="14.25" hidden="false" customHeight="false" outlineLevel="0" collapsed="false">
      <c r="H8039" s="10"/>
      <c r="N8039" s="0" t="n">
        <v>3.35</v>
      </c>
    </row>
    <row r="8040" customFormat="false" ht="14.25" hidden="false" customHeight="false" outlineLevel="0" collapsed="false">
      <c r="H8040" s="10"/>
      <c r="N8040" s="0" t="n">
        <v>1.24</v>
      </c>
    </row>
    <row r="8041" customFormat="false" ht="14.25" hidden="false" customHeight="false" outlineLevel="0" collapsed="false">
      <c r="H8041" s="10"/>
      <c r="N8041" s="0" t="n">
        <v>3.89</v>
      </c>
    </row>
    <row r="8042" customFormat="false" ht="14.25" hidden="false" customHeight="false" outlineLevel="0" collapsed="false">
      <c r="H8042" s="10"/>
      <c r="N8042" s="0" t="n">
        <v>1.12</v>
      </c>
    </row>
    <row r="8043" customFormat="false" ht="14.25" hidden="false" customHeight="false" outlineLevel="0" collapsed="false">
      <c r="H8043" s="10"/>
      <c r="N8043" s="0" t="n">
        <v>1.04</v>
      </c>
    </row>
    <row r="8044" customFormat="false" ht="14.25" hidden="false" customHeight="false" outlineLevel="0" collapsed="false">
      <c r="H8044" s="10"/>
      <c r="N8044" s="0" t="n">
        <v>3.05</v>
      </c>
    </row>
    <row r="8045" customFormat="false" ht="14.25" hidden="false" customHeight="false" outlineLevel="0" collapsed="false">
      <c r="H8045" s="10"/>
      <c r="N8045" s="0" t="n">
        <v>2.31</v>
      </c>
    </row>
    <row r="8046" customFormat="false" ht="14.25" hidden="false" customHeight="false" outlineLevel="0" collapsed="false">
      <c r="H8046" s="10"/>
      <c r="N8046" s="0" t="n">
        <v>18.11</v>
      </c>
    </row>
    <row r="8047" customFormat="false" ht="14.25" hidden="false" customHeight="false" outlineLevel="0" collapsed="false">
      <c r="H8047" s="10"/>
      <c r="N8047" s="0" t="n">
        <v>1.57</v>
      </c>
    </row>
    <row r="8048" customFormat="false" ht="14.25" hidden="false" customHeight="false" outlineLevel="0" collapsed="false">
      <c r="H8048" s="10"/>
      <c r="N8048" s="0" t="n">
        <v>1.76</v>
      </c>
    </row>
    <row r="8049" customFormat="false" ht="14.25" hidden="false" customHeight="false" outlineLevel="0" collapsed="false">
      <c r="H8049" s="10"/>
      <c r="N8049" s="0" t="n">
        <v>4.48</v>
      </c>
    </row>
    <row r="8050" customFormat="false" ht="14.25" hidden="false" customHeight="false" outlineLevel="0" collapsed="false">
      <c r="H8050" s="10"/>
      <c r="N8050" s="0" t="n">
        <v>2.8</v>
      </c>
    </row>
    <row r="8051" customFormat="false" ht="14.25" hidden="false" customHeight="false" outlineLevel="0" collapsed="false">
      <c r="H8051" s="10"/>
      <c r="N8051" s="0" t="n">
        <v>1.68</v>
      </c>
    </row>
    <row r="8052" customFormat="false" ht="14.25" hidden="false" customHeight="false" outlineLevel="0" collapsed="false">
      <c r="H8052" s="10"/>
      <c r="N8052" s="0" t="n">
        <v>5.7</v>
      </c>
    </row>
    <row r="8053" customFormat="false" ht="14.25" hidden="false" customHeight="false" outlineLevel="0" collapsed="false">
      <c r="H8053" s="10"/>
      <c r="N8053" s="0" t="n">
        <v>1.72</v>
      </c>
    </row>
    <row r="8054" customFormat="false" ht="14.25" hidden="false" customHeight="false" outlineLevel="0" collapsed="false">
      <c r="H8054" s="10"/>
      <c r="N8054" s="0" t="n">
        <v>1.41</v>
      </c>
    </row>
    <row r="8055" customFormat="false" ht="14.25" hidden="false" customHeight="false" outlineLevel="0" collapsed="false">
      <c r="H8055" s="10"/>
      <c r="N8055" s="0" t="n">
        <v>2.53</v>
      </c>
    </row>
    <row r="8056" customFormat="false" ht="14.25" hidden="false" customHeight="false" outlineLevel="0" collapsed="false">
      <c r="H8056" s="10"/>
      <c r="N8056" s="0" t="n">
        <v>1.9</v>
      </c>
    </row>
    <row r="8057" customFormat="false" ht="14.25" hidden="false" customHeight="false" outlineLevel="0" collapsed="false">
      <c r="H8057" s="10"/>
      <c r="N8057" s="0" t="n">
        <v>2.12</v>
      </c>
    </row>
    <row r="8058" customFormat="false" ht="14.25" hidden="false" customHeight="false" outlineLevel="0" collapsed="false">
      <c r="H8058" s="10"/>
      <c r="N8058" s="0" t="n">
        <v>1.38</v>
      </c>
    </row>
    <row r="8059" customFormat="false" ht="14.25" hidden="false" customHeight="false" outlineLevel="0" collapsed="false">
      <c r="H8059" s="10"/>
      <c r="N8059" s="0" t="n">
        <v>1.03</v>
      </c>
    </row>
    <row r="8060" customFormat="false" ht="14.25" hidden="false" customHeight="false" outlineLevel="0" collapsed="false">
      <c r="H8060" s="10"/>
      <c r="N8060" s="0" t="n">
        <v>1.5</v>
      </c>
    </row>
    <row r="8061" customFormat="false" ht="14.25" hidden="false" customHeight="false" outlineLevel="0" collapsed="false">
      <c r="H8061" s="10"/>
      <c r="N8061" s="0" t="n">
        <v>1.31</v>
      </c>
    </row>
    <row r="8062" customFormat="false" ht="14.25" hidden="false" customHeight="false" outlineLevel="0" collapsed="false">
      <c r="H8062" s="10"/>
      <c r="N8062" s="0" t="n">
        <v>2.31</v>
      </c>
    </row>
    <row r="8063" customFormat="false" ht="14.25" hidden="false" customHeight="false" outlineLevel="0" collapsed="false">
      <c r="H8063" s="10"/>
      <c r="N8063" s="0" t="n">
        <v>2.21</v>
      </c>
    </row>
    <row r="8064" customFormat="false" ht="14.25" hidden="false" customHeight="false" outlineLevel="0" collapsed="false">
      <c r="H8064" s="10"/>
      <c r="N8064" s="0" t="n">
        <v>2.17</v>
      </c>
    </row>
    <row r="8065" customFormat="false" ht="14.25" hidden="false" customHeight="false" outlineLevel="0" collapsed="false">
      <c r="H8065" s="10"/>
      <c r="N8065" s="0" t="n">
        <v>1.38</v>
      </c>
    </row>
    <row r="8066" customFormat="false" ht="14.25" hidden="false" customHeight="false" outlineLevel="0" collapsed="false">
      <c r="H8066" s="10"/>
      <c r="N8066" s="0" t="n">
        <v>1.1</v>
      </c>
    </row>
    <row r="8067" customFormat="false" ht="14.25" hidden="false" customHeight="false" outlineLevel="0" collapsed="false">
      <c r="H8067" s="10"/>
      <c r="N8067" s="0" t="n">
        <v>1.72</v>
      </c>
    </row>
    <row r="8068" customFormat="false" ht="14.25" hidden="false" customHeight="false" outlineLevel="0" collapsed="false">
      <c r="H8068" s="10"/>
      <c r="N8068" s="0" t="n">
        <v>1.01</v>
      </c>
    </row>
    <row r="8069" customFormat="false" ht="14.25" hidden="false" customHeight="false" outlineLevel="0" collapsed="false">
      <c r="H8069" s="10"/>
      <c r="N8069" s="0" t="n">
        <v>48.78</v>
      </c>
    </row>
    <row r="8070" customFormat="false" ht="14.25" hidden="false" customHeight="false" outlineLevel="0" collapsed="false">
      <c r="H8070" s="10"/>
      <c r="N8070" s="0" t="n">
        <v>4.05</v>
      </c>
    </row>
    <row r="8071" customFormat="false" ht="14.25" hidden="false" customHeight="false" outlineLevel="0" collapsed="false">
      <c r="H8071" s="10"/>
      <c r="N8071" s="0" t="n">
        <v>3.9</v>
      </c>
    </row>
    <row r="8072" customFormat="false" ht="14.25" hidden="false" customHeight="false" outlineLevel="0" collapsed="false">
      <c r="H8072" s="10"/>
      <c r="N8072" s="0" t="n">
        <v>1.1</v>
      </c>
    </row>
    <row r="8073" customFormat="false" ht="14.25" hidden="false" customHeight="false" outlineLevel="0" collapsed="false">
      <c r="H8073" s="10"/>
      <c r="N8073" s="0" t="n">
        <v>1.42</v>
      </c>
    </row>
    <row r="8074" customFormat="false" ht="14.25" hidden="false" customHeight="false" outlineLevel="0" collapsed="false">
      <c r="H8074" s="10"/>
      <c r="N8074" s="0" t="n">
        <v>11.85</v>
      </c>
    </row>
    <row r="8075" customFormat="false" ht="14.25" hidden="false" customHeight="false" outlineLevel="0" collapsed="false">
      <c r="H8075" s="10"/>
      <c r="N8075" s="0" t="n">
        <v>1.14</v>
      </c>
    </row>
    <row r="8076" customFormat="false" ht="14.25" hidden="false" customHeight="false" outlineLevel="0" collapsed="false">
      <c r="H8076" s="10"/>
      <c r="N8076" s="0" t="n">
        <v>2.13</v>
      </c>
    </row>
    <row r="8077" customFormat="false" ht="14.25" hidden="false" customHeight="false" outlineLevel="0" collapsed="false">
      <c r="H8077" s="10"/>
      <c r="N8077" s="0" t="n">
        <v>1.75</v>
      </c>
    </row>
    <row r="8078" customFormat="false" ht="14.25" hidden="false" customHeight="false" outlineLevel="0" collapsed="false">
      <c r="H8078" s="10"/>
      <c r="N8078" s="0" t="n">
        <v>11.35</v>
      </c>
    </row>
    <row r="8079" customFormat="false" ht="14.25" hidden="false" customHeight="false" outlineLevel="0" collapsed="false">
      <c r="H8079" s="10"/>
      <c r="N8079" s="0" t="n">
        <v>5.33</v>
      </c>
    </row>
    <row r="8080" customFormat="false" ht="14.25" hidden="false" customHeight="false" outlineLevel="0" collapsed="false">
      <c r="H8080" s="10"/>
      <c r="N8080" s="0" t="n">
        <v>1.22</v>
      </c>
    </row>
    <row r="8081" customFormat="false" ht="14.25" hidden="false" customHeight="false" outlineLevel="0" collapsed="false">
      <c r="H8081" s="10"/>
      <c r="N8081" s="0" t="n">
        <v>1.76</v>
      </c>
    </row>
    <row r="8082" customFormat="false" ht="14.25" hidden="false" customHeight="false" outlineLevel="0" collapsed="false">
      <c r="H8082" s="10"/>
      <c r="N8082" s="0" t="n">
        <v>1.07</v>
      </c>
    </row>
    <row r="8083" customFormat="false" ht="14.25" hidden="false" customHeight="false" outlineLevel="0" collapsed="false">
      <c r="H8083" s="10"/>
      <c r="N8083" s="0" t="n">
        <v>2.33</v>
      </c>
    </row>
    <row r="8084" customFormat="false" ht="14.25" hidden="false" customHeight="false" outlineLevel="0" collapsed="false">
      <c r="H8084" s="10"/>
      <c r="N8084" s="0" t="n">
        <v>1.11</v>
      </c>
    </row>
    <row r="8085" customFormat="false" ht="14.25" hidden="false" customHeight="false" outlineLevel="0" collapsed="false">
      <c r="H8085" s="10"/>
      <c r="N8085" s="0" t="n">
        <v>1.4</v>
      </c>
    </row>
    <row r="8086" customFormat="false" ht="14.25" hidden="false" customHeight="false" outlineLevel="0" collapsed="false">
      <c r="H8086" s="10"/>
      <c r="N8086" s="0" t="n">
        <v>3.55</v>
      </c>
    </row>
    <row r="8087" customFormat="false" ht="14.25" hidden="false" customHeight="false" outlineLevel="0" collapsed="false">
      <c r="H8087" s="10"/>
      <c r="N8087" s="0" t="n">
        <v>1.11</v>
      </c>
    </row>
    <row r="8088" customFormat="false" ht="14.25" hidden="false" customHeight="false" outlineLevel="0" collapsed="false">
      <c r="H8088" s="10"/>
      <c r="N8088" s="0" t="n">
        <v>4.34</v>
      </c>
    </row>
    <row r="8089" customFormat="false" ht="14.25" hidden="false" customHeight="false" outlineLevel="0" collapsed="false">
      <c r="H8089" s="10"/>
      <c r="N8089" s="0" t="n">
        <v>1.75</v>
      </c>
    </row>
    <row r="8090" customFormat="false" ht="14.25" hidden="false" customHeight="false" outlineLevel="0" collapsed="false">
      <c r="H8090" s="10"/>
      <c r="N8090" s="0" t="n">
        <v>21</v>
      </c>
    </row>
    <row r="8091" customFormat="false" ht="14.25" hidden="false" customHeight="false" outlineLevel="0" collapsed="false">
      <c r="H8091" s="10"/>
      <c r="N8091" s="0" t="n">
        <v>2.68</v>
      </c>
    </row>
    <row r="8092" customFormat="false" ht="14.25" hidden="false" customHeight="false" outlineLevel="0" collapsed="false">
      <c r="H8092" s="10"/>
      <c r="N8092" s="0" t="n">
        <v>5.57</v>
      </c>
    </row>
    <row r="8093" customFormat="false" ht="14.25" hidden="false" customHeight="false" outlineLevel="0" collapsed="false">
      <c r="H8093" s="10"/>
      <c r="N8093" s="0" t="n">
        <v>1.06</v>
      </c>
    </row>
    <row r="8094" customFormat="false" ht="14.25" hidden="false" customHeight="false" outlineLevel="0" collapsed="false">
      <c r="H8094" s="10"/>
      <c r="N8094" s="0" t="n">
        <v>1.82</v>
      </c>
    </row>
    <row r="8095" customFormat="false" ht="14.25" hidden="false" customHeight="false" outlineLevel="0" collapsed="false">
      <c r="H8095" s="10"/>
      <c r="N8095" s="0" t="n">
        <v>3.62</v>
      </c>
    </row>
    <row r="8096" customFormat="false" ht="14.25" hidden="false" customHeight="false" outlineLevel="0" collapsed="false">
      <c r="H8096" s="10"/>
      <c r="N8096" s="0" t="n">
        <v>16.5</v>
      </c>
    </row>
    <row r="8097" customFormat="false" ht="14.25" hidden="false" customHeight="false" outlineLevel="0" collapsed="false">
      <c r="H8097" s="10"/>
      <c r="N8097" s="0" t="n">
        <v>5.04</v>
      </c>
    </row>
    <row r="8098" customFormat="false" ht="14.25" hidden="false" customHeight="false" outlineLevel="0" collapsed="false">
      <c r="H8098" s="10"/>
      <c r="N8098" s="0" t="n">
        <v>1.31</v>
      </c>
    </row>
    <row r="8099" customFormat="false" ht="14.25" hidden="false" customHeight="false" outlineLevel="0" collapsed="false">
      <c r="H8099" s="10"/>
      <c r="N8099" s="0" t="n">
        <v>1.23</v>
      </c>
    </row>
    <row r="8100" customFormat="false" ht="14.25" hidden="false" customHeight="false" outlineLevel="0" collapsed="false">
      <c r="H8100" s="10"/>
      <c r="N8100" s="0" t="n">
        <v>14.07</v>
      </c>
    </row>
    <row r="8101" customFormat="false" ht="14.25" hidden="false" customHeight="false" outlineLevel="0" collapsed="false">
      <c r="H8101" s="10"/>
      <c r="N8101" s="0" t="n">
        <v>1.95</v>
      </c>
    </row>
    <row r="8102" customFormat="false" ht="14.25" hidden="false" customHeight="false" outlineLevel="0" collapsed="false">
      <c r="H8102" s="10"/>
      <c r="N8102" s="0" t="n">
        <v>1.86</v>
      </c>
    </row>
    <row r="8103" customFormat="false" ht="14.25" hidden="false" customHeight="false" outlineLevel="0" collapsed="false">
      <c r="H8103" s="10"/>
      <c r="N8103" s="0" t="n">
        <v>4.51</v>
      </c>
    </row>
    <row r="8104" customFormat="false" ht="14.25" hidden="false" customHeight="false" outlineLevel="0" collapsed="false">
      <c r="H8104" s="10"/>
      <c r="N8104" s="0" t="n">
        <v>1.6</v>
      </c>
    </row>
    <row r="8105" customFormat="false" ht="14.25" hidden="false" customHeight="false" outlineLevel="0" collapsed="false">
      <c r="H8105" s="10"/>
      <c r="N8105" s="0" t="n">
        <v>1.12</v>
      </c>
    </row>
    <row r="8106" customFormat="false" ht="14.25" hidden="false" customHeight="false" outlineLevel="0" collapsed="false">
      <c r="H8106" s="10"/>
      <c r="N8106" s="0" t="n">
        <v>8.91</v>
      </c>
    </row>
    <row r="8107" customFormat="false" ht="14.25" hidden="false" customHeight="false" outlineLevel="0" collapsed="false">
      <c r="H8107" s="10"/>
      <c r="N8107" s="0" t="n">
        <v>1.97</v>
      </c>
    </row>
    <row r="8108" customFormat="false" ht="14.25" hidden="false" customHeight="false" outlineLevel="0" collapsed="false">
      <c r="H8108" s="10"/>
      <c r="N8108" s="0" t="n">
        <v>285.43</v>
      </c>
    </row>
    <row r="8109" customFormat="false" ht="14.25" hidden="false" customHeight="false" outlineLevel="0" collapsed="false">
      <c r="H8109" s="10"/>
      <c r="N8109" s="0" t="n">
        <v>2.93</v>
      </c>
    </row>
    <row r="8110" customFormat="false" ht="14.25" hidden="false" customHeight="false" outlineLevel="0" collapsed="false">
      <c r="H8110" s="10"/>
      <c r="N8110" s="0" t="n">
        <v>1.05</v>
      </c>
    </row>
    <row r="8111" customFormat="false" ht="14.25" hidden="false" customHeight="false" outlineLevel="0" collapsed="false">
      <c r="H8111" s="10"/>
      <c r="N8111" s="0" t="n">
        <v>7.3</v>
      </c>
    </row>
    <row r="8112" customFormat="false" ht="14.25" hidden="false" customHeight="false" outlineLevel="0" collapsed="false">
      <c r="H8112" s="10"/>
      <c r="N8112" s="0" t="n">
        <v>1.96</v>
      </c>
    </row>
    <row r="8113" customFormat="false" ht="14.25" hidden="false" customHeight="false" outlineLevel="0" collapsed="false">
      <c r="H8113" s="10"/>
      <c r="N8113" s="0" t="n">
        <v>4.83</v>
      </c>
    </row>
    <row r="8114" customFormat="false" ht="14.25" hidden="false" customHeight="false" outlineLevel="0" collapsed="false">
      <c r="H8114" s="10"/>
      <c r="N8114" s="0" t="n">
        <v>1.1</v>
      </c>
    </row>
    <row r="8115" customFormat="false" ht="14.25" hidden="false" customHeight="false" outlineLevel="0" collapsed="false">
      <c r="H8115" s="10"/>
      <c r="N8115" s="0" t="n">
        <v>1.18</v>
      </c>
    </row>
    <row r="8116" customFormat="false" ht="14.25" hidden="false" customHeight="false" outlineLevel="0" collapsed="false">
      <c r="H8116" s="10"/>
      <c r="N8116" s="0" t="n">
        <v>3.78</v>
      </c>
    </row>
    <row r="8117" customFormat="false" ht="14.25" hidden="false" customHeight="false" outlineLevel="0" collapsed="false">
      <c r="H8117" s="10"/>
      <c r="N8117" s="0" t="n">
        <v>1.2</v>
      </c>
    </row>
    <row r="8118" customFormat="false" ht="14.25" hidden="false" customHeight="false" outlineLevel="0" collapsed="false">
      <c r="H8118" s="10"/>
      <c r="N8118" s="0" t="n">
        <v>0</v>
      </c>
    </row>
    <row r="8119" customFormat="false" ht="14.25" hidden="false" customHeight="false" outlineLevel="0" collapsed="false">
      <c r="H8119" s="10"/>
      <c r="N8119" s="0" t="n">
        <v>1.85</v>
      </c>
    </row>
    <row r="8120" customFormat="false" ht="14.25" hidden="false" customHeight="false" outlineLevel="0" collapsed="false">
      <c r="H8120" s="10"/>
      <c r="N8120" s="0" t="n">
        <v>1.94</v>
      </c>
    </row>
    <row r="8121" customFormat="false" ht="14.25" hidden="false" customHeight="false" outlineLevel="0" collapsed="false">
      <c r="H8121" s="10"/>
      <c r="N8121" s="0" t="n">
        <v>4.81</v>
      </c>
    </row>
    <row r="8122" customFormat="false" ht="14.25" hidden="false" customHeight="false" outlineLevel="0" collapsed="false">
      <c r="H8122" s="10"/>
      <c r="N8122" s="0" t="n">
        <v>1.12</v>
      </c>
    </row>
    <row r="8123" customFormat="false" ht="14.25" hidden="false" customHeight="false" outlineLevel="0" collapsed="false">
      <c r="H8123" s="10"/>
      <c r="N8123" s="0" t="n">
        <v>10.45</v>
      </c>
    </row>
    <row r="8124" customFormat="false" ht="14.25" hidden="false" customHeight="false" outlineLevel="0" collapsed="false">
      <c r="H8124" s="10"/>
      <c r="N8124" s="0" t="n">
        <v>1.74</v>
      </c>
    </row>
    <row r="8125" customFormat="false" ht="14.25" hidden="false" customHeight="false" outlineLevel="0" collapsed="false">
      <c r="H8125" s="10"/>
      <c r="N8125" s="0" t="n">
        <v>4.08</v>
      </c>
    </row>
    <row r="8126" customFormat="false" ht="14.25" hidden="false" customHeight="false" outlineLevel="0" collapsed="false">
      <c r="H8126" s="10"/>
      <c r="N8126" s="0" t="n">
        <v>2.54</v>
      </c>
    </row>
    <row r="8127" customFormat="false" ht="14.25" hidden="false" customHeight="false" outlineLevel="0" collapsed="false">
      <c r="H8127" s="10"/>
      <c r="N8127" s="0" t="n">
        <v>2.2</v>
      </c>
    </row>
    <row r="8128" customFormat="false" ht="14.25" hidden="false" customHeight="false" outlineLevel="0" collapsed="false">
      <c r="H8128" s="10"/>
      <c r="N8128" s="0" t="n">
        <v>1.98</v>
      </c>
    </row>
    <row r="8129" customFormat="false" ht="14.25" hidden="false" customHeight="false" outlineLevel="0" collapsed="false">
      <c r="H8129" s="10"/>
      <c r="N8129" s="0" t="n">
        <v>2.15</v>
      </c>
    </row>
    <row r="8130" customFormat="false" ht="14.25" hidden="false" customHeight="false" outlineLevel="0" collapsed="false">
      <c r="H8130" s="10"/>
      <c r="N8130" s="0" t="n">
        <v>1.64</v>
      </c>
    </row>
    <row r="8131" customFormat="false" ht="14.25" hidden="false" customHeight="false" outlineLevel="0" collapsed="false">
      <c r="H8131" s="10"/>
      <c r="N8131" s="0" t="n">
        <v>305.82</v>
      </c>
    </row>
    <row r="8132" customFormat="false" ht="14.25" hidden="false" customHeight="false" outlineLevel="0" collapsed="false">
      <c r="H8132" s="10"/>
      <c r="N8132" s="0" t="n">
        <v>20.93</v>
      </c>
    </row>
    <row r="8133" customFormat="false" ht="14.25" hidden="false" customHeight="false" outlineLevel="0" collapsed="false">
      <c r="H8133" s="10"/>
      <c r="N8133" s="0" t="n">
        <v>295.82</v>
      </c>
    </row>
    <row r="8134" customFormat="false" ht="14.25" hidden="false" customHeight="false" outlineLevel="0" collapsed="false">
      <c r="H8134" s="10"/>
      <c r="N8134" s="0" t="n">
        <v>11.22</v>
      </c>
    </row>
    <row r="8135" customFormat="false" ht="14.25" hidden="false" customHeight="false" outlineLevel="0" collapsed="false">
      <c r="H8135" s="10"/>
      <c r="N8135" s="0" t="n">
        <v>3.76</v>
      </c>
    </row>
    <row r="8136" customFormat="false" ht="14.25" hidden="false" customHeight="false" outlineLevel="0" collapsed="false">
      <c r="H8136" s="10"/>
      <c r="N8136" s="0" t="n">
        <v>2.23</v>
      </c>
    </row>
    <row r="8137" customFormat="false" ht="14.25" hidden="false" customHeight="false" outlineLevel="0" collapsed="false">
      <c r="H8137" s="10"/>
      <c r="N8137" s="0" t="n">
        <v>1.24</v>
      </c>
    </row>
    <row r="8138" customFormat="false" ht="14.25" hidden="false" customHeight="false" outlineLevel="0" collapsed="false">
      <c r="H8138" s="10"/>
      <c r="N8138" s="0" t="n">
        <v>2.18</v>
      </c>
    </row>
    <row r="8139" customFormat="false" ht="14.25" hidden="false" customHeight="false" outlineLevel="0" collapsed="false">
      <c r="H8139" s="10"/>
      <c r="N8139" s="0" t="n">
        <v>1.07</v>
      </c>
    </row>
    <row r="8140" customFormat="false" ht="14.25" hidden="false" customHeight="false" outlineLevel="0" collapsed="false">
      <c r="H8140" s="10"/>
      <c r="N8140" s="0" t="n">
        <v>9.77</v>
      </c>
    </row>
    <row r="8141" customFormat="false" ht="14.25" hidden="false" customHeight="false" outlineLevel="0" collapsed="false">
      <c r="H8141" s="10"/>
      <c r="N8141" s="0" t="n">
        <v>2.17</v>
      </c>
    </row>
    <row r="8142" customFormat="false" ht="14.25" hidden="false" customHeight="false" outlineLevel="0" collapsed="false">
      <c r="H8142" s="10"/>
      <c r="N8142" s="0" t="n">
        <v>2.13</v>
      </c>
    </row>
    <row r="8143" customFormat="false" ht="14.25" hidden="false" customHeight="false" outlineLevel="0" collapsed="false">
      <c r="H8143" s="10"/>
      <c r="N8143" s="0" t="n">
        <v>17.6</v>
      </c>
    </row>
    <row r="8144" customFormat="false" ht="14.25" hidden="false" customHeight="false" outlineLevel="0" collapsed="false">
      <c r="H8144" s="10"/>
      <c r="N8144" s="0" t="n">
        <v>356.5</v>
      </c>
    </row>
    <row r="8145" customFormat="false" ht="14.25" hidden="false" customHeight="false" outlineLevel="0" collapsed="false">
      <c r="H8145" s="10"/>
      <c r="N8145" s="0" t="n">
        <v>2.11</v>
      </c>
    </row>
    <row r="8146" customFormat="false" ht="14.25" hidden="false" customHeight="false" outlineLevel="0" collapsed="false">
      <c r="H8146" s="10"/>
      <c r="N8146" s="0" t="n">
        <v>2.05</v>
      </c>
    </row>
    <row r="8147" customFormat="false" ht="14.25" hidden="false" customHeight="false" outlineLevel="0" collapsed="false">
      <c r="H8147" s="10"/>
      <c r="N8147" s="0" t="n">
        <v>7.52</v>
      </c>
    </row>
    <row r="8148" customFormat="false" ht="14.25" hidden="false" customHeight="false" outlineLevel="0" collapsed="false">
      <c r="H8148" s="10"/>
      <c r="N8148" s="0" t="n">
        <v>8.87</v>
      </c>
    </row>
    <row r="8149" customFormat="false" ht="14.25" hidden="false" customHeight="false" outlineLevel="0" collapsed="false">
      <c r="H8149" s="10"/>
      <c r="N8149" s="0" t="n">
        <v>3.63</v>
      </c>
    </row>
    <row r="8150" customFormat="false" ht="14.25" hidden="false" customHeight="false" outlineLevel="0" collapsed="false">
      <c r="H8150" s="10"/>
      <c r="N8150" s="0" t="n">
        <v>59.2</v>
      </c>
    </row>
    <row r="8151" customFormat="false" ht="14.25" hidden="false" customHeight="false" outlineLevel="0" collapsed="false">
      <c r="H8151" s="10"/>
      <c r="N8151" s="0" t="n">
        <v>1.27</v>
      </c>
    </row>
    <row r="8152" customFormat="false" ht="14.25" hidden="false" customHeight="false" outlineLevel="0" collapsed="false">
      <c r="H8152" s="10"/>
      <c r="N8152" s="0" t="n">
        <v>2.28</v>
      </c>
    </row>
    <row r="8153" customFormat="false" ht="14.25" hidden="false" customHeight="false" outlineLevel="0" collapsed="false">
      <c r="H8153" s="10"/>
      <c r="N8153" s="0" t="n">
        <v>1.47</v>
      </c>
    </row>
    <row r="8154" customFormat="false" ht="14.25" hidden="false" customHeight="false" outlineLevel="0" collapsed="false">
      <c r="H8154" s="10"/>
      <c r="N8154" s="0" t="n">
        <v>3.97</v>
      </c>
    </row>
    <row r="8155" customFormat="false" ht="14.25" hidden="false" customHeight="false" outlineLevel="0" collapsed="false">
      <c r="H8155" s="10"/>
      <c r="N8155" s="0" t="n">
        <v>5.5</v>
      </c>
    </row>
    <row r="8156" customFormat="false" ht="14.25" hidden="false" customHeight="false" outlineLevel="0" collapsed="false">
      <c r="H8156" s="10"/>
      <c r="N8156" s="0" t="n">
        <v>1.04</v>
      </c>
    </row>
    <row r="8157" customFormat="false" ht="14.25" hidden="false" customHeight="false" outlineLevel="0" collapsed="false">
      <c r="H8157" s="10"/>
      <c r="N8157" s="0" t="n">
        <v>8.65</v>
      </c>
    </row>
    <row r="8158" customFormat="false" ht="14.25" hidden="false" customHeight="false" outlineLevel="0" collapsed="false">
      <c r="H8158" s="10"/>
      <c r="N8158" s="0" t="n">
        <v>1.95</v>
      </c>
    </row>
    <row r="8159" customFormat="false" ht="14.25" hidden="false" customHeight="false" outlineLevel="0" collapsed="false">
      <c r="H8159" s="10"/>
      <c r="N8159" s="0" t="n">
        <v>1.41</v>
      </c>
    </row>
    <row r="8160" customFormat="false" ht="14.25" hidden="false" customHeight="false" outlineLevel="0" collapsed="false">
      <c r="H8160" s="10"/>
      <c r="N8160" s="0" t="n">
        <v>19.25</v>
      </c>
    </row>
    <row r="8161" customFormat="false" ht="14.25" hidden="false" customHeight="false" outlineLevel="0" collapsed="false">
      <c r="H8161" s="10"/>
      <c r="N8161" s="0" t="n">
        <v>29.65</v>
      </c>
    </row>
    <row r="8162" customFormat="false" ht="14.25" hidden="false" customHeight="false" outlineLevel="0" collapsed="false">
      <c r="H8162" s="10"/>
      <c r="N8162" s="0" t="n">
        <v>3.95</v>
      </c>
    </row>
    <row r="8163" customFormat="false" ht="14.25" hidden="false" customHeight="false" outlineLevel="0" collapsed="false">
      <c r="H8163" s="10"/>
      <c r="N8163" s="0" t="n">
        <v>1.44</v>
      </c>
    </row>
    <row r="8164" customFormat="false" ht="14.25" hidden="false" customHeight="false" outlineLevel="0" collapsed="false">
      <c r="H8164" s="10"/>
      <c r="N8164" s="0" t="n">
        <v>1.91</v>
      </c>
    </row>
    <row r="8165" customFormat="false" ht="14.25" hidden="false" customHeight="false" outlineLevel="0" collapsed="false">
      <c r="H8165" s="10"/>
      <c r="N8165" s="0" t="n">
        <v>1.23</v>
      </c>
    </row>
    <row r="8166" customFormat="false" ht="14.25" hidden="false" customHeight="false" outlineLevel="0" collapsed="false">
      <c r="H8166" s="10"/>
      <c r="N8166" s="0" t="n">
        <v>1.57</v>
      </c>
    </row>
    <row r="8167" customFormat="false" ht="14.25" hidden="false" customHeight="false" outlineLevel="0" collapsed="false">
      <c r="H8167" s="10"/>
      <c r="N8167" s="0" t="n">
        <v>3.07</v>
      </c>
    </row>
    <row r="8168" customFormat="false" ht="14.25" hidden="false" customHeight="false" outlineLevel="0" collapsed="false">
      <c r="H8168" s="10"/>
      <c r="N8168" s="0" t="n">
        <v>2.53</v>
      </c>
    </row>
    <row r="8169" customFormat="false" ht="14.25" hidden="false" customHeight="false" outlineLevel="0" collapsed="false">
      <c r="H8169" s="10"/>
      <c r="N8169" s="0" t="n">
        <v>4.78</v>
      </c>
    </row>
    <row r="8170" customFormat="false" ht="14.25" hidden="false" customHeight="false" outlineLevel="0" collapsed="false">
      <c r="H8170" s="10"/>
      <c r="N8170" s="0" t="n">
        <v>3.3</v>
      </c>
    </row>
    <row r="8171" customFormat="false" ht="14.25" hidden="false" customHeight="false" outlineLevel="0" collapsed="false">
      <c r="H8171" s="10"/>
      <c r="N8171" s="0" t="n">
        <v>1.35</v>
      </c>
    </row>
    <row r="8172" customFormat="false" ht="14.25" hidden="false" customHeight="false" outlineLevel="0" collapsed="false">
      <c r="H8172" s="10"/>
      <c r="N8172" s="0" t="n">
        <v>2.88</v>
      </c>
    </row>
    <row r="8173" customFormat="false" ht="14.25" hidden="false" customHeight="false" outlineLevel="0" collapsed="false">
      <c r="H8173" s="10"/>
      <c r="N8173" s="0" t="n">
        <v>1.34</v>
      </c>
    </row>
    <row r="8174" customFormat="false" ht="14.25" hidden="false" customHeight="false" outlineLevel="0" collapsed="false">
      <c r="H8174" s="10"/>
      <c r="N8174" s="0" t="n">
        <v>1.61</v>
      </c>
    </row>
    <row r="8175" customFormat="false" ht="14.25" hidden="false" customHeight="false" outlineLevel="0" collapsed="false">
      <c r="H8175" s="10"/>
      <c r="N8175" s="0" t="n">
        <v>1.34</v>
      </c>
    </row>
    <row r="8176" customFormat="false" ht="14.25" hidden="false" customHeight="false" outlineLevel="0" collapsed="false">
      <c r="H8176" s="10"/>
      <c r="N8176" s="0" t="n">
        <v>10.82</v>
      </c>
    </row>
    <row r="8177" customFormat="false" ht="14.25" hidden="false" customHeight="false" outlineLevel="0" collapsed="false">
      <c r="H8177" s="10"/>
      <c r="N8177" s="0" t="n">
        <v>69.07</v>
      </c>
    </row>
    <row r="8178" customFormat="false" ht="14.25" hidden="false" customHeight="false" outlineLevel="0" collapsed="false">
      <c r="H8178" s="10"/>
      <c r="N8178" s="0" t="n">
        <v>0</v>
      </c>
    </row>
    <row r="8179" customFormat="false" ht="14.25" hidden="false" customHeight="false" outlineLevel="0" collapsed="false">
      <c r="H8179" s="10"/>
      <c r="N8179" s="0" t="n">
        <v>1.05</v>
      </c>
    </row>
    <row r="8180" customFormat="false" ht="14.25" hidden="false" customHeight="false" outlineLevel="0" collapsed="false">
      <c r="H8180" s="10"/>
      <c r="N8180" s="0" t="n">
        <v>5.64</v>
      </c>
    </row>
    <row r="8181" customFormat="false" ht="14.25" hidden="false" customHeight="false" outlineLevel="0" collapsed="false">
      <c r="H8181" s="10"/>
      <c r="N8181" s="0" t="n">
        <v>1.75</v>
      </c>
    </row>
    <row r="8182" customFormat="false" ht="14.25" hidden="false" customHeight="false" outlineLevel="0" collapsed="false">
      <c r="H8182" s="10"/>
      <c r="N8182" s="0" t="n">
        <v>6.96</v>
      </c>
    </row>
    <row r="8183" customFormat="false" ht="14.25" hidden="false" customHeight="false" outlineLevel="0" collapsed="false">
      <c r="H8183" s="10"/>
      <c r="N8183" s="0" t="n">
        <v>1.31</v>
      </c>
    </row>
    <row r="8184" customFormat="false" ht="14.25" hidden="false" customHeight="false" outlineLevel="0" collapsed="false">
      <c r="H8184" s="10"/>
      <c r="N8184" s="0" t="n">
        <v>7.17</v>
      </c>
    </row>
    <row r="8185" customFormat="false" ht="14.25" hidden="false" customHeight="false" outlineLevel="0" collapsed="false">
      <c r="H8185" s="10"/>
      <c r="N8185" s="0" t="n">
        <v>2.53</v>
      </c>
    </row>
    <row r="8186" customFormat="false" ht="14.25" hidden="false" customHeight="false" outlineLevel="0" collapsed="false">
      <c r="H8186" s="10"/>
      <c r="N8186" s="0" t="n">
        <v>217.91</v>
      </c>
    </row>
    <row r="8187" customFormat="false" ht="14.25" hidden="false" customHeight="false" outlineLevel="0" collapsed="false">
      <c r="H8187" s="10"/>
      <c r="N8187" s="0" t="n">
        <v>1.11</v>
      </c>
    </row>
    <row r="8188" customFormat="false" ht="14.25" hidden="false" customHeight="false" outlineLevel="0" collapsed="false">
      <c r="H8188" s="10"/>
      <c r="N8188" s="0" t="n">
        <v>1.92</v>
      </c>
    </row>
    <row r="8189" customFormat="false" ht="14.25" hidden="false" customHeight="false" outlineLevel="0" collapsed="false">
      <c r="H8189" s="10"/>
      <c r="N8189" s="0" t="n">
        <v>1.27</v>
      </c>
    </row>
    <row r="8190" customFormat="false" ht="14.25" hidden="false" customHeight="false" outlineLevel="0" collapsed="false">
      <c r="H8190" s="10"/>
      <c r="N8190" s="0" t="n">
        <v>2.29</v>
      </c>
    </row>
    <row r="8191" customFormat="false" ht="14.25" hidden="false" customHeight="false" outlineLevel="0" collapsed="false">
      <c r="H8191" s="10"/>
      <c r="N8191" s="0" t="n">
        <v>1.54</v>
      </c>
    </row>
    <row r="8192" customFormat="false" ht="14.25" hidden="false" customHeight="false" outlineLevel="0" collapsed="false">
      <c r="H8192" s="10"/>
      <c r="N8192" s="0" t="n">
        <v>9.89</v>
      </c>
    </row>
    <row r="8193" customFormat="false" ht="14.25" hidden="false" customHeight="false" outlineLevel="0" collapsed="false">
      <c r="H8193" s="10"/>
      <c r="N8193" s="0" t="n">
        <v>2.02</v>
      </c>
    </row>
    <row r="8194" customFormat="false" ht="14.25" hidden="false" customHeight="false" outlineLevel="0" collapsed="false">
      <c r="H8194" s="10"/>
      <c r="N8194" s="0" t="n">
        <v>3.62</v>
      </c>
    </row>
    <row r="8195" customFormat="false" ht="14.25" hidden="false" customHeight="false" outlineLevel="0" collapsed="false">
      <c r="H8195" s="10"/>
      <c r="N8195" s="0" t="n">
        <v>2.28</v>
      </c>
    </row>
    <row r="8196" customFormat="false" ht="14.25" hidden="false" customHeight="false" outlineLevel="0" collapsed="false">
      <c r="H8196" s="10"/>
      <c r="N8196" s="0" t="n">
        <v>2.96</v>
      </c>
    </row>
    <row r="8197" customFormat="false" ht="14.25" hidden="false" customHeight="false" outlineLevel="0" collapsed="false">
      <c r="H8197" s="10"/>
      <c r="N8197" s="0" t="n">
        <v>10.41</v>
      </c>
    </row>
    <row r="8198" customFormat="false" ht="14.25" hidden="false" customHeight="false" outlineLevel="0" collapsed="false">
      <c r="H8198" s="10"/>
      <c r="N8198" s="0" t="n">
        <v>5.73</v>
      </c>
    </row>
    <row r="8199" customFormat="false" ht="14.25" hidden="false" customHeight="false" outlineLevel="0" collapsed="false">
      <c r="H8199" s="10"/>
      <c r="N8199" s="0" t="n">
        <v>24.04</v>
      </c>
    </row>
    <row r="8200" customFormat="false" ht="14.25" hidden="false" customHeight="false" outlineLevel="0" collapsed="false">
      <c r="H8200" s="10"/>
      <c r="N8200" s="0" t="n">
        <v>4.03</v>
      </c>
    </row>
    <row r="8201" customFormat="false" ht="14.25" hidden="false" customHeight="false" outlineLevel="0" collapsed="false">
      <c r="H8201" s="10"/>
      <c r="N8201" s="0" t="n">
        <v>3.39</v>
      </c>
    </row>
    <row r="8202" customFormat="false" ht="14.25" hidden="false" customHeight="false" outlineLevel="0" collapsed="false">
      <c r="H8202" s="10"/>
      <c r="N8202" s="0" t="n">
        <v>1.07</v>
      </c>
    </row>
    <row r="8203" customFormat="false" ht="14.25" hidden="false" customHeight="false" outlineLevel="0" collapsed="false">
      <c r="H8203" s="10"/>
      <c r="N8203" s="0" t="n">
        <v>2.61</v>
      </c>
    </row>
    <row r="8204" customFormat="false" ht="14.25" hidden="false" customHeight="false" outlineLevel="0" collapsed="false">
      <c r="H8204" s="10"/>
      <c r="N8204" s="0" t="n">
        <v>1.31</v>
      </c>
    </row>
    <row r="8205" customFormat="false" ht="14.25" hidden="false" customHeight="false" outlineLevel="0" collapsed="false">
      <c r="H8205" s="10"/>
      <c r="N8205" s="0" t="n">
        <v>1.73</v>
      </c>
    </row>
    <row r="8206" customFormat="false" ht="14.25" hidden="false" customHeight="false" outlineLevel="0" collapsed="false">
      <c r="H8206" s="10"/>
      <c r="N8206" s="0" t="n">
        <v>1.5</v>
      </c>
    </row>
    <row r="8207" customFormat="false" ht="14.25" hidden="false" customHeight="false" outlineLevel="0" collapsed="false">
      <c r="H8207" s="10"/>
      <c r="N8207" s="0" t="n">
        <v>1.14</v>
      </c>
    </row>
    <row r="8208" customFormat="false" ht="14.25" hidden="false" customHeight="false" outlineLevel="0" collapsed="false">
      <c r="H8208" s="10"/>
      <c r="N8208" s="0" t="n">
        <v>3</v>
      </c>
    </row>
    <row r="8209" customFormat="false" ht="14.25" hidden="false" customHeight="false" outlineLevel="0" collapsed="false">
      <c r="H8209" s="10"/>
      <c r="N8209" s="0" t="n">
        <v>1.86</v>
      </c>
    </row>
    <row r="8210" customFormat="false" ht="14.25" hidden="false" customHeight="false" outlineLevel="0" collapsed="false">
      <c r="H8210" s="10"/>
      <c r="N8210" s="0" t="n">
        <v>1.08</v>
      </c>
    </row>
    <row r="8211" customFormat="false" ht="14.25" hidden="false" customHeight="false" outlineLevel="0" collapsed="false">
      <c r="H8211" s="10"/>
      <c r="N8211" s="0" t="n">
        <v>1.28</v>
      </c>
    </row>
    <row r="8212" customFormat="false" ht="14.25" hidden="false" customHeight="false" outlineLevel="0" collapsed="false">
      <c r="H8212" s="10"/>
      <c r="N8212" s="0" t="n">
        <v>4.06</v>
      </c>
    </row>
    <row r="8213" customFormat="false" ht="14.25" hidden="false" customHeight="false" outlineLevel="0" collapsed="false">
      <c r="H8213" s="10"/>
      <c r="N8213" s="0" t="n">
        <v>10.56</v>
      </c>
    </row>
    <row r="8214" customFormat="false" ht="14.25" hidden="false" customHeight="false" outlineLevel="0" collapsed="false">
      <c r="H8214" s="10"/>
      <c r="N8214" s="0" t="n">
        <v>1.65</v>
      </c>
    </row>
    <row r="8215" customFormat="false" ht="14.25" hidden="false" customHeight="false" outlineLevel="0" collapsed="false">
      <c r="H8215" s="10"/>
      <c r="N8215" s="0" t="n">
        <v>1.69</v>
      </c>
    </row>
    <row r="8216" customFormat="false" ht="14.25" hidden="false" customHeight="false" outlineLevel="0" collapsed="false">
      <c r="H8216" s="10"/>
      <c r="N8216" s="0" t="n">
        <v>1.45</v>
      </c>
    </row>
    <row r="8217" customFormat="false" ht="14.25" hidden="false" customHeight="false" outlineLevel="0" collapsed="false">
      <c r="H8217" s="10"/>
      <c r="N8217" s="0" t="n">
        <v>1.82</v>
      </c>
    </row>
    <row r="8218" customFormat="false" ht="14.25" hidden="false" customHeight="false" outlineLevel="0" collapsed="false">
      <c r="H8218" s="10"/>
      <c r="N8218" s="0" t="n">
        <v>1.01</v>
      </c>
    </row>
    <row r="8219" customFormat="false" ht="14.25" hidden="false" customHeight="false" outlineLevel="0" collapsed="false">
      <c r="H8219" s="10"/>
      <c r="N8219" s="0" t="n">
        <v>3.45</v>
      </c>
    </row>
    <row r="8220" customFormat="false" ht="14.25" hidden="false" customHeight="false" outlineLevel="0" collapsed="false">
      <c r="H8220" s="10"/>
      <c r="N8220" s="0" t="n">
        <v>1.17</v>
      </c>
    </row>
    <row r="8221" customFormat="false" ht="14.25" hidden="false" customHeight="false" outlineLevel="0" collapsed="false">
      <c r="H8221" s="10"/>
      <c r="N8221" s="0" t="n">
        <v>12.88</v>
      </c>
    </row>
    <row r="8222" customFormat="false" ht="14.25" hidden="false" customHeight="false" outlineLevel="0" collapsed="false">
      <c r="H8222" s="10"/>
      <c r="N8222" s="0" t="n">
        <v>4.65</v>
      </c>
    </row>
    <row r="8223" customFormat="false" ht="14.25" hidden="false" customHeight="false" outlineLevel="0" collapsed="false">
      <c r="H8223" s="10"/>
      <c r="N8223" s="0" t="n">
        <v>1.16</v>
      </c>
    </row>
    <row r="8224" customFormat="false" ht="14.25" hidden="false" customHeight="false" outlineLevel="0" collapsed="false">
      <c r="H8224" s="10"/>
      <c r="N8224" s="0" t="n">
        <v>1.97</v>
      </c>
    </row>
    <row r="8225" customFormat="false" ht="14.25" hidden="false" customHeight="false" outlineLevel="0" collapsed="false">
      <c r="H8225" s="10"/>
      <c r="N8225" s="0" t="n">
        <v>5.9</v>
      </c>
    </row>
    <row r="8226" customFormat="false" ht="14.25" hidden="false" customHeight="false" outlineLevel="0" collapsed="false">
      <c r="H8226" s="10"/>
      <c r="N8226" s="0" t="n">
        <v>1.35</v>
      </c>
    </row>
    <row r="8227" customFormat="false" ht="14.25" hidden="false" customHeight="false" outlineLevel="0" collapsed="false">
      <c r="H8227" s="10"/>
      <c r="N8227" s="0" t="n">
        <v>1.63</v>
      </c>
    </row>
    <row r="8228" customFormat="false" ht="14.25" hidden="false" customHeight="false" outlineLevel="0" collapsed="false">
      <c r="H8228" s="10"/>
      <c r="N8228" s="0" t="n">
        <v>1.25</v>
      </c>
    </row>
    <row r="8229" customFormat="false" ht="14.25" hidden="false" customHeight="false" outlineLevel="0" collapsed="false">
      <c r="H8229" s="10"/>
      <c r="N8229" s="0" t="n">
        <v>6.04</v>
      </c>
    </row>
    <row r="8230" customFormat="false" ht="14.25" hidden="false" customHeight="false" outlineLevel="0" collapsed="false">
      <c r="H8230" s="10"/>
      <c r="N8230" s="0" t="n">
        <v>2.15</v>
      </c>
    </row>
    <row r="8231" customFormat="false" ht="14.25" hidden="false" customHeight="false" outlineLevel="0" collapsed="false">
      <c r="H8231" s="10"/>
      <c r="N8231" s="0" t="n">
        <v>1.38</v>
      </c>
    </row>
    <row r="8232" customFormat="false" ht="14.25" hidden="false" customHeight="false" outlineLevel="0" collapsed="false">
      <c r="H8232" s="10"/>
      <c r="N8232" s="0" t="n">
        <v>1.35</v>
      </c>
    </row>
    <row r="8233" customFormat="false" ht="14.25" hidden="false" customHeight="false" outlineLevel="0" collapsed="false">
      <c r="H8233" s="10"/>
      <c r="N8233" s="0" t="n">
        <v>1.07</v>
      </c>
    </row>
    <row r="8234" customFormat="false" ht="14.25" hidden="false" customHeight="false" outlineLevel="0" collapsed="false">
      <c r="H8234" s="10"/>
      <c r="N8234" s="0" t="n">
        <v>1.99</v>
      </c>
    </row>
    <row r="8235" customFormat="false" ht="14.25" hidden="false" customHeight="false" outlineLevel="0" collapsed="false">
      <c r="H8235" s="10"/>
      <c r="N8235" s="0" t="n">
        <v>1.32</v>
      </c>
    </row>
    <row r="8236" customFormat="false" ht="14.25" hidden="false" customHeight="false" outlineLevel="0" collapsed="false">
      <c r="H8236" s="10"/>
      <c r="N8236" s="0" t="n">
        <v>4.17</v>
      </c>
    </row>
    <row r="8237" customFormat="false" ht="14.25" hidden="false" customHeight="false" outlineLevel="0" collapsed="false">
      <c r="H8237" s="10"/>
      <c r="N8237" s="0" t="n">
        <v>32.53</v>
      </c>
    </row>
    <row r="8238" customFormat="false" ht="14.25" hidden="false" customHeight="false" outlineLevel="0" collapsed="false">
      <c r="H8238" s="10"/>
      <c r="N8238" s="0" t="n">
        <v>1.92</v>
      </c>
    </row>
    <row r="8239" customFormat="false" ht="14.25" hidden="false" customHeight="false" outlineLevel="0" collapsed="false">
      <c r="H8239" s="10"/>
      <c r="N8239" s="0" t="n">
        <v>1.64</v>
      </c>
    </row>
    <row r="8240" customFormat="false" ht="14.25" hidden="false" customHeight="false" outlineLevel="0" collapsed="false">
      <c r="H8240" s="10"/>
      <c r="N8240" s="0" t="n">
        <v>1.33</v>
      </c>
    </row>
    <row r="8241" customFormat="false" ht="14.25" hidden="false" customHeight="false" outlineLevel="0" collapsed="false">
      <c r="H8241" s="10"/>
      <c r="N8241" s="0" t="n">
        <v>2.53</v>
      </c>
    </row>
    <row r="8242" customFormat="false" ht="14.25" hidden="false" customHeight="false" outlineLevel="0" collapsed="false">
      <c r="H8242" s="10"/>
      <c r="N8242" s="0" t="n">
        <v>2.77</v>
      </c>
    </row>
    <row r="8243" customFormat="false" ht="14.25" hidden="false" customHeight="false" outlineLevel="0" collapsed="false">
      <c r="H8243" s="10"/>
      <c r="N8243" s="0" t="n">
        <v>1.66</v>
      </c>
    </row>
    <row r="8244" customFormat="false" ht="14.25" hidden="false" customHeight="false" outlineLevel="0" collapsed="false">
      <c r="H8244" s="10"/>
      <c r="N8244" s="0" t="n">
        <v>7.91</v>
      </c>
    </row>
    <row r="8245" customFormat="false" ht="14.25" hidden="false" customHeight="false" outlineLevel="0" collapsed="false">
      <c r="H8245" s="10"/>
      <c r="N8245" s="0" t="n">
        <v>2.64</v>
      </c>
    </row>
    <row r="8246" customFormat="false" ht="14.25" hidden="false" customHeight="false" outlineLevel="0" collapsed="false">
      <c r="H8246" s="10"/>
      <c r="N8246" s="0" t="n">
        <v>1.96</v>
      </c>
    </row>
    <row r="8247" customFormat="false" ht="14.25" hidden="false" customHeight="false" outlineLevel="0" collapsed="false">
      <c r="H8247" s="10"/>
      <c r="N8247" s="0" t="n">
        <v>1.22</v>
      </c>
    </row>
    <row r="8248" customFormat="false" ht="14.25" hidden="false" customHeight="false" outlineLevel="0" collapsed="false">
      <c r="H8248" s="10"/>
      <c r="N8248" s="0" t="n">
        <v>2.96</v>
      </c>
    </row>
    <row r="8249" customFormat="false" ht="14.25" hidden="false" customHeight="false" outlineLevel="0" collapsed="false">
      <c r="H8249" s="10"/>
      <c r="N8249" s="0" t="n">
        <v>1.37</v>
      </c>
    </row>
    <row r="8250" customFormat="false" ht="14.25" hidden="false" customHeight="false" outlineLevel="0" collapsed="false">
      <c r="H8250" s="10"/>
      <c r="N8250" s="0" t="n">
        <v>1.33</v>
      </c>
    </row>
    <row r="8251" customFormat="false" ht="14.25" hidden="false" customHeight="false" outlineLevel="0" collapsed="false">
      <c r="H8251" s="10"/>
      <c r="N8251" s="0" t="n">
        <v>1.22</v>
      </c>
    </row>
    <row r="8252" customFormat="false" ht="14.25" hidden="false" customHeight="false" outlineLevel="0" collapsed="false">
      <c r="H8252" s="10"/>
      <c r="N8252" s="0" t="n">
        <v>1.01</v>
      </c>
    </row>
    <row r="8253" customFormat="false" ht="14.25" hidden="false" customHeight="false" outlineLevel="0" collapsed="false">
      <c r="H8253" s="10"/>
      <c r="N8253" s="0" t="n">
        <v>1.09</v>
      </c>
    </row>
    <row r="8254" customFormat="false" ht="14.25" hidden="false" customHeight="false" outlineLevel="0" collapsed="false">
      <c r="H8254" s="10"/>
      <c r="N8254" s="0" t="n">
        <v>9.25</v>
      </c>
    </row>
    <row r="8255" customFormat="false" ht="14.25" hidden="false" customHeight="false" outlineLevel="0" collapsed="false">
      <c r="H8255" s="10"/>
      <c r="N8255" s="0" t="n">
        <v>3.9</v>
      </c>
    </row>
    <row r="8256" customFormat="false" ht="14.25" hidden="false" customHeight="false" outlineLevel="0" collapsed="false">
      <c r="H8256" s="10"/>
      <c r="N8256" s="0" t="n">
        <v>2.91</v>
      </c>
    </row>
    <row r="8257" customFormat="false" ht="14.25" hidden="false" customHeight="false" outlineLevel="0" collapsed="false">
      <c r="H8257" s="10"/>
      <c r="N8257" s="0" t="n">
        <v>1.42</v>
      </c>
    </row>
    <row r="8258" customFormat="false" ht="14.25" hidden="false" customHeight="false" outlineLevel="0" collapsed="false">
      <c r="H8258" s="10"/>
      <c r="N8258" s="0" t="n">
        <v>13.9</v>
      </c>
    </row>
    <row r="8259" customFormat="false" ht="14.25" hidden="false" customHeight="false" outlineLevel="0" collapsed="false">
      <c r="H8259" s="10"/>
      <c r="N8259" s="0" t="n">
        <v>5.13</v>
      </c>
    </row>
    <row r="8260" customFormat="false" ht="14.25" hidden="false" customHeight="false" outlineLevel="0" collapsed="false">
      <c r="H8260" s="10"/>
      <c r="N8260" s="0" t="n">
        <v>1.21</v>
      </c>
    </row>
    <row r="8261" customFormat="false" ht="14.25" hidden="false" customHeight="false" outlineLevel="0" collapsed="false">
      <c r="H8261" s="10"/>
      <c r="N8261" s="0" t="n">
        <v>11.21</v>
      </c>
    </row>
    <row r="8262" customFormat="false" ht="14.25" hidden="false" customHeight="false" outlineLevel="0" collapsed="false">
      <c r="H8262" s="10"/>
      <c r="N8262" s="0" t="n">
        <v>7.65</v>
      </c>
    </row>
    <row r="8263" customFormat="false" ht="14.25" hidden="false" customHeight="false" outlineLevel="0" collapsed="false">
      <c r="H8263" s="10"/>
      <c r="N8263" s="0" t="n">
        <v>1.03</v>
      </c>
    </row>
    <row r="8264" customFormat="false" ht="14.25" hidden="false" customHeight="false" outlineLevel="0" collapsed="false">
      <c r="H8264" s="10"/>
      <c r="N8264" s="0" t="n">
        <v>1.19</v>
      </c>
    </row>
    <row r="8265" customFormat="false" ht="14.25" hidden="false" customHeight="false" outlineLevel="0" collapsed="false">
      <c r="H8265" s="10"/>
      <c r="N8265" s="0" t="n">
        <v>22.06</v>
      </c>
    </row>
    <row r="8266" customFormat="false" ht="14.25" hidden="false" customHeight="false" outlineLevel="0" collapsed="false">
      <c r="H8266" s="10"/>
      <c r="N8266" s="0" t="n">
        <v>1.47</v>
      </c>
    </row>
    <row r="8267" customFormat="false" ht="14.25" hidden="false" customHeight="false" outlineLevel="0" collapsed="false">
      <c r="H8267" s="10"/>
      <c r="N8267" s="0" t="n">
        <v>4.9</v>
      </c>
    </row>
    <row r="8268" customFormat="false" ht="14.25" hidden="false" customHeight="false" outlineLevel="0" collapsed="false">
      <c r="H8268" s="10"/>
      <c r="N8268" s="0" t="n">
        <v>2.68</v>
      </c>
    </row>
    <row r="8269" customFormat="false" ht="14.25" hidden="false" customHeight="false" outlineLevel="0" collapsed="false">
      <c r="H8269" s="10"/>
      <c r="N8269" s="0" t="n">
        <v>1.96</v>
      </c>
    </row>
    <row r="8270" customFormat="false" ht="14.25" hidden="false" customHeight="false" outlineLevel="0" collapsed="false">
      <c r="H8270" s="10"/>
      <c r="N8270" s="0" t="n">
        <v>1.28</v>
      </c>
    </row>
    <row r="8271" customFormat="false" ht="14.25" hidden="false" customHeight="false" outlineLevel="0" collapsed="false">
      <c r="H8271" s="10"/>
      <c r="N8271" s="0" t="n">
        <v>3.26</v>
      </c>
    </row>
    <row r="8272" customFormat="false" ht="14.25" hidden="false" customHeight="false" outlineLevel="0" collapsed="false">
      <c r="H8272" s="10"/>
      <c r="N8272" s="0" t="n">
        <v>1.73</v>
      </c>
    </row>
    <row r="8273" customFormat="false" ht="14.25" hidden="false" customHeight="false" outlineLevel="0" collapsed="false">
      <c r="H8273" s="10"/>
      <c r="N8273" s="0" t="n">
        <v>3.29</v>
      </c>
    </row>
    <row r="8274" customFormat="false" ht="14.25" hidden="false" customHeight="false" outlineLevel="0" collapsed="false">
      <c r="H8274" s="10"/>
      <c r="N8274" s="0" t="n">
        <v>4.83</v>
      </c>
    </row>
    <row r="8275" customFormat="false" ht="14.25" hidden="false" customHeight="false" outlineLevel="0" collapsed="false">
      <c r="H8275" s="10"/>
      <c r="N8275" s="0" t="n">
        <v>2.12</v>
      </c>
    </row>
    <row r="8276" customFormat="false" ht="14.25" hidden="false" customHeight="false" outlineLevel="0" collapsed="false">
      <c r="H8276" s="10"/>
      <c r="N8276" s="0" t="n">
        <v>1.29</v>
      </c>
    </row>
    <row r="8277" customFormat="false" ht="14.25" hidden="false" customHeight="false" outlineLevel="0" collapsed="false">
      <c r="H8277" s="10"/>
      <c r="N8277" s="0" t="n">
        <v>1.77</v>
      </c>
    </row>
    <row r="8278" customFormat="false" ht="14.25" hidden="false" customHeight="false" outlineLevel="0" collapsed="false">
      <c r="H8278" s="10"/>
      <c r="N8278" s="0" t="n">
        <v>2.63</v>
      </c>
    </row>
    <row r="8279" customFormat="false" ht="14.25" hidden="false" customHeight="false" outlineLevel="0" collapsed="false">
      <c r="H8279" s="10"/>
      <c r="N8279" s="0" t="n">
        <v>1.15</v>
      </c>
    </row>
    <row r="8280" customFormat="false" ht="14.25" hidden="false" customHeight="false" outlineLevel="0" collapsed="false">
      <c r="H8280" s="10"/>
      <c r="N8280" s="0" t="n">
        <v>2.87</v>
      </c>
    </row>
    <row r="8281" customFormat="false" ht="14.25" hidden="false" customHeight="false" outlineLevel="0" collapsed="false">
      <c r="H8281" s="10"/>
      <c r="N8281" s="0" t="n">
        <v>1.17</v>
      </c>
    </row>
    <row r="8282" customFormat="false" ht="14.25" hidden="false" customHeight="false" outlineLevel="0" collapsed="false">
      <c r="H8282" s="10"/>
      <c r="N8282" s="0" t="n">
        <v>1.53</v>
      </c>
    </row>
    <row r="8283" customFormat="false" ht="14.25" hidden="false" customHeight="false" outlineLevel="0" collapsed="false">
      <c r="H8283" s="10"/>
      <c r="N8283" s="0" t="n">
        <v>1.45</v>
      </c>
    </row>
    <row r="8284" customFormat="false" ht="14.25" hidden="false" customHeight="false" outlineLevel="0" collapsed="false">
      <c r="H8284" s="10"/>
      <c r="N8284" s="0" t="n">
        <v>406.3</v>
      </c>
    </row>
    <row r="8285" customFormat="false" ht="14.25" hidden="false" customHeight="false" outlineLevel="0" collapsed="false">
      <c r="H8285" s="10"/>
      <c r="N8285" s="0" t="n">
        <v>10.82</v>
      </c>
    </row>
    <row r="8286" customFormat="false" ht="14.25" hidden="false" customHeight="false" outlineLevel="0" collapsed="false">
      <c r="H8286" s="10"/>
      <c r="N8286" s="0" t="n">
        <v>0</v>
      </c>
    </row>
    <row r="8287" customFormat="false" ht="14.25" hidden="false" customHeight="false" outlineLevel="0" collapsed="false">
      <c r="H8287" s="10"/>
      <c r="N8287" s="0" t="n">
        <v>2.03</v>
      </c>
    </row>
    <row r="8288" customFormat="false" ht="14.25" hidden="false" customHeight="false" outlineLevel="0" collapsed="false">
      <c r="H8288" s="10"/>
      <c r="N8288" s="0" t="n">
        <v>37.81</v>
      </c>
    </row>
    <row r="8289" customFormat="false" ht="14.25" hidden="false" customHeight="false" outlineLevel="0" collapsed="false">
      <c r="H8289" s="10"/>
      <c r="N8289" s="0" t="n">
        <v>3.05</v>
      </c>
    </row>
    <row r="8290" customFormat="false" ht="14.25" hidden="false" customHeight="false" outlineLevel="0" collapsed="false">
      <c r="H8290" s="10"/>
      <c r="N8290" s="0" t="n">
        <v>3.98</v>
      </c>
    </row>
    <row r="8291" customFormat="false" ht="14.25" hidden="false" customHeight="false" outlineLevel="0" collapsed="false">
      <c r="H8291" s="10"/>
      <c r="N8291" s="0" t="n">
        <v>1.42</v>
      </c>
    </row>
    <row r="8292" customFormat="false" ht="14.25" hidden="false" customHeight="false" outlineLevel="0" collapsed="false">
      <c r="H8292" s="10"/>
      <c r="N8292" s="0" t="n">
        <v>1.42</v>
      </c>
    </row>
    <row r="8293" customFormat="false" ht="14.25" hidden="false" customHeight="false" outlineLevel="0" collapsed="false">
      <c r="H8293" s="10"/>
      <c r="N8293" s="0" t="n">
        <v>1.58</v>
      </c>
    </row>
    <row r="8294" customFormat="false" ht="14.25" hidden="false" customHeight="false" outlineLevel="0" collapsed="false">
      <c r="H8294" s="10"/>
      <c r="N8294" s="0" t="n">
        <v>1.23</v>
      </c>
    </row>
    <row r="8295" customFormat="false" ht="14.25" hidden="false" customHeight="false" outlineLevel="0" collapsed="false">
      <c r="H8295" s="10"/>
      <c r="N8295" s="0" t="n">
        <v>6.63</v>
      </c>
    </row>
    <row r="8296" customFormat="false" ht="14.25" hidden="false" customHeight="false" outlineLevel="0" collapsed="false">
      <c r="H8296" s="10"/>
      <c r="N8296" s="0" t="n">
        <v>2.11</v>
      </c>
    </row>
    <row r="8297" customFormat="false" ht="14.25" hidden="false" customHeight="false" outlineLevel="0" collapsed="false">
      <c r="H8297" s="10"/>
      <c r="N8297" s="0" t="n">
        <v>2.97</v>
      </c>
    </row>
    <row r="8298" customFormat="false" ht="14.25" hidden="false" customHeight="false" outlineLevel="0" collapsed="false">
      <c r="H8298" s="10"/>
      <c r="N8298" s="0" t="n">
        <v>1.48</v>
      </c>
    </row>
    <row r="8299" customFormat="false" ht="14.25" hidden="false" customHeight="false" outlineLevel="0" collapsed="false">
      <c r="H8299" s="10"/>
      <c r="N8299" s="0" t="n">
        <v>1.04</v>
      </c>
    </row>
    <row r="8300" customFormat="false" ht="14.25" hidden="false" customHeight="false" outlineLevel="0" collapsed="false">
      <c r="H8300" s="10"/>
      <c r="N8300" s="0" t="n">
        <v>1.19</v>
      </c>
    </row>
    <row r="8301" customFormat="false" ht="14.25" hidden="false" customHeight="false" outlineLevel="0" collapsed="false">
      <c r="H8301" s="10"/>
      <c r="N8301" s="0" t="n">
        <v>1.66</v>
      </c>
    </row>
    <row r="8302" customFormat="false" ht="14.25" hidden="false" customHeight="false" outlineLevel="0" collapsed="false">
      <c r="H8302" s="10"/>
      <c r="N8302" s="0" t="n">
        <v>2.15</v>
      </c>
    </row>
    <row r="8303" customFormat="false" ht="14.25" hidden="false" customHeight="false" outlineLevel="0" collapsed="false">
      <c r="H8303" s="10"/>
      <c r="N8303" s="0" t="n">
        <v>450.87</v>
      </c>
    </row>
    <row r="8304" customFormat="false" ht="14.25" hidden="false" customHeight="false" outlineLevel="0" collapsed="false">
      <c r="H8304" s="10"/>
      <c r="N8304" s="0" t="n">
        <v>1.9</v>
      </c>
    </row>
    <row r="8305" customFormat="false" ht="14.25" hidden="false" customHeight="false" outlineLevel="0" collapsed="false">
      <c r="H8305" s="10"/>
      <c r="N8305" s="0" t="n">
        <v>4.58</v>
      </c>
    </row>
    <row r="8306" customFormat="false" ht="14.25" hidden="false" customHeight="false" outlineLevel="0" collapsed="false">
      <c r="H8306" s="10"/>
      <c r="N8306" s="0" t="n">
        <v>2.41</v>
      </c>
    </row>
    <row r="8307" customFormat="false" ht="14.25" hidden="false" customHeight="false" outlineLevel="0" collapsed="false">
      <c r="H8307" s="10"/>
      <c r="N8307" s="0" t="n">
        <v>1.19</v>
      </c>
    </row>
    <row r="8308" customFormat="false" ht="14.25" hidden="false" customHeight="false" outlineLevel="0" collapsed="false">
      <c r="H8308" s="10"/>
      <c r="N8308" s="0" t="n">
        <v>1.09</v>
      </c>
    </row>
    <row r="8309" customFormat="false" ht="14.25" hidden="false" customHeight="false" outlineLevel="0" collapsed="false">
      <c r="H8309" s="10"/>
      <c r="N8309" s="0" t="n">
        <v>1.52</v>
      </c>
    </row>
    <row r="8310" customFormat="false" ht="14.25" hidden="false" customHeight="false" outlineLevel="0" collapsed="false">
      <c r="H8310" s="10"/>
      <c r="N8310" s="0" t="n">
        <v>1.63</v>
      </c>
    </row>
    <row r="8311" customFormat="false" ht="14.25" hidden="false" customHeight="false" outlineLevel="0" collapsed="false">
      <c r="H8311" s="10"/>
      <c r="N8311" s="0" t="n">
        <v>1.83</v>
      </c>
    </row>
    <row r="8312" customFormat="false" ht="14.25" hidden="false" customHeight="false" outlineLevel="0" collapsed="false">
      <c r="H8312" s="10"/>
      <c r="N8312" s="0" t="n">
        <v>1.31</v>
      </c>
    </row>
    <row r="8313" customFormat="false" ht="14.25" hidden="false" customHeight="false" outlineLevel="0" collapsed="false">
      <c r="H8313" s="10"/>
      <c r="N8313" s="0" t="n">
        <v>1.04</v>
      </c>
    </row>
    <row r="8314" customFormat="false" ht="14.25" hidden="false" customHeight="false" outlineLevel="0" collapsed="false">
      <c r="H8314" s="10"/>
      <c r="N8314" s="0" t="n">
        <v>223.95</v>
      </c>
    </row>
    <row r="8315" customFormat="false" ht="14.25" hidden="false" customHeight="false" outlineLevel="0" collapsed="false">
      <c r="H8315" s="10"/>
      <c r="N8315" s="0" t="n">
        <v>1.05</v>
      </c>
    </row>
    <row r="8316" customFormat="false" ht="14.25" hidden="false" customHeight="false" outlineLevel="0" collapsed="false">
      <c r="H8316" s="10"/>
      <c r="N8316" s="0" t="n">
        <v>1.66</v>
      </c>
    </row>
    <row r="8317" customFormat="false" ht="14.25" hidden="false" customHeight="false" outlineLevel="0" collapsed="false">
      <c r="H8317" s="10"/>
      <c r="N8317" s="0" t="n">
        <v>1.64</v>
      </c>
    </row>
    <row r="8318" customFormat="false" ht="14.25" hidden="false" customHeight="false" outlineLevel="0" collapsed="false">
      <c r="H8318" s="10"/>
      <c r="N8318" s="0" t="n">
        <v>4.07</v>
      </c>
    </row>
    <row r="8319" customFormat="false" ht="14.25" hidden="false" customHeight="false" outlineLevel="0" collapsed="false">
      <c r="H8319" s="10"/>
      <c r="N8319" s="0" t="n">
        <v>3.27</v>
      </c>
    </row>
    <row r="8320" customFormat="false" ht="14.25" hidden="false" customHeight="false" outlineLevel="0" collapsed="false">
      <c r="H8320" s="10"/>
      <c r="N8320" s="0" t="n">
        <v>2.68</v>
      </c>
    </row>
    <row r="8321" customFormat="false" ht="14.25" hidden="false" customHeight="false" outlineLevel="0" collapsed="false">
      <c r="H8321" s="10"/>
      <c r="N8321" s="0" t="n">
        <v>1.84</v>
      </c>
    </row>
    <row r="8322" customFormat="false" ht="14.25" hidden="false" customHeight="false" outlineLevel="0" collapsed="false">
      <c r="H8322" s="10"/>
      <c r="N8322" s="0" t="n">
        <v>6</v>
      </c>
    </row>
    <row r="8323" customFormat="false" ht="14.25" hidden="false" customHeight="false" outlineLevel="0" collapsed="false">
      <c r="H8323" s="10"/>
      <c r="N8323" s="0" t="n">
        <v>1.38</v>
      </c>
    </row>
    <row r="8324" customFormat="false" ht="14.25" hidden="false" customHeight="false" outlineLevel="0" collapsed="false">
      <c r="H8324" s="10"/>
      <c r="N8324" s="0" t="n">
        <v>1.03</v>
      </c>
    </row>
    <row r="8325" customFormat="false" ht="14.25" hidden="false" customHeight="false" outlineLevel="0" collapsed="false">
      <c r="H8325" s="10"/>
      <c r="N8325" s="0" t="n">
        <v>1.56</v>
      </c>
    </row>
    <row r="8326" customFormat="false" ht="14.25" hidden="false" customHeight="false" outlineLevel="0" collapsed="false">
      <c r="H8326" s="10"/>
      <c r="N8326" s="0" t="n">
        <v>1.89</v>
      </c>
    </row>
    <row r="8327" customFormat="false" ht="14.25" hidden="false" customHeight="false" outlineLevel="0" collapsed="false">
      <c r="H8327" s="10"/>
      <c r="N8327" s="0" t="n">
        <v>1.34</v>
      </c>
    </row>
    <row r="8328" customFormat="false" ht="14.25" hidden="false" customHeight="false" outlineLevel="0" collapsed="false">
      <c r="H8328" s="10"/>
      <c r="N8328" s="0" t="n">
        <v>1.53</v>
      </c>
    </row>
    <row r="8329" customFormat="false" ht="14.25" hidden="false" customHeight="false" outlineLevel="0" collapsed="false">
      <c r="H8329" s="10"/>
      <c r="N8329" s="0" t="n">
        <v>1.8</v>
      </c>
    </row>
    <row r="8330" customFormat="false" ht="14.25" hidden="false" customHeight="false" outlineLevel="0" collapsed="false">
      <c r="H8330" s="10"/>
      <c r="N8330" s="0" t="n">
        <v>1.53</v>
      </c>
    </row>
    <row r="8331" customFormat="false" ht="14.25" hidden="false" customHeight="false" outlineLevel="0" collapsed="false">
      <c r="H8331" s="10"/>
      <c r="N8331" s="0" t="n">
        <v>36.83</v>
      </c>
    </row>
    <row r="8332" customFormat="false" ht="14.25" hidden="false" customHeight="false" outlineLevel="0" collapsed="false">
      <c r="H8332" s="10"/>
      <c r="N8332" s="0" t="n">
        <v>1.56</v>
      </c>
    </row>
    <row r="8333" customFormat="false" ht="14.25" hidden="false" customHeight="false" outlineLevel="0" collapsed="false">
      <c r="H8333" s="10"/>
      <c r="N8333" s="0" t="n">
        <v>5.95</v>
      </c>
    </row>
    <row r="8334" customFormat="false" ht="14.25" hidden="false" customHeight="false" outlineLevel="0" collapsed="false">
      <c r="H8334" s="10"/>
      <c r="N8334" s="0" t="n">
        <v>17.74</v>
      </c>
    </row>
    <row r="8335" customFormat="false" ht="14.25" hidden="false" customHeight="false" outlineLevel="0" collapsed="false">
      <c r="H8335" s="10"/>
      <c r="N8335" s="0" t="n">
        <v>1.22</v>
      </c>
    </row>
    <row r="8336" customFormat="false" ht="14.25" hidden="false" customHeight="false" outlineLevel="0" collapsed="false">
      <c r="H8336" s="10"/>
      <c r="N8336" s="0" t="n">
        <v>7.64</v>
      </c>
    </row>
    <row r="8337" customFormat="false" ht="14.25" hidden="false" customHeight="false" outlineLevel="0" collapsed="false">
      <c r="H8337" s="10"/>
      <c r="N8337" s="0" t="n">
        <v>2.86</v>
      </c>
    </row>
    <row r="8338" customFormat="false" ht="14.25" hidden="false" customHeight="false" outlineLevel="0" collapsed="false">
      <c r="H8338" s="10"/>
      <c r="N8338" s="0" t="n">
        <v>1.02</v>
      </c>
    </row>
    <row r="8339" customFormat="false" ht="14.25" hidden="false" customHeight="false" outlineLevel="0" collapsed="false">
      <c r="H8339" s="10"/>
      <c r="N8339" s="0" t="n">
        <v>13.06</v>
      </c>
    </row>
    <row r="8340" customFormat="false" ht="14.25" hidden="false" customHeight="false" outlineLevel="0" collapsed="false">
      <c r="H8340" s="10"/>
      <c r="N8340" s="0" t="n">
        <v>2.83</v>
      </c>
    </row>
    <row r="8341" customFormat="false" ht="14.25" hidden="false" customHeight="false" outlineLevel="0" collapsed="false">
      <c r="H8341" s="10"/>
      <c r="N8341" s="0" t="n">
        <v>2.46</v>
      </c>
    </row>
    <row r="8342" customFormat="false" ht="14.25" hidden="false" customHeight="false" outlineLevel="0" collapsed="false">
      <c r="H8342" s="10"/>
      <c r="N8342" s="0" t="n">
        <v>3.14</v>
      </c>
    </row>
    <row r="8343" customFormat="false" ht="14.25" hidden="false" customHeight="false" outlineLevel="0" collapsed="false">
      <c r="H8343" s="10"/>
      <c r="N8343" s="0" t="n">
        <v>1.03</v>
      </c>
    </row>
    <row r="8344" customFormat="false" ht="14.25" hidden="false" customHeight="false" outlineLevel="0" collapsed="false">
      <c r="H8344" s="10"/>
      <c r="N8344" s="0" t="n">
        <v>1.29</v>
      </c>
    </row>
    <row r="8345" customFormat="false" ht="14.25" hidden="false" customHeight="false" outlineLevel="0" collapsed="false">
      <c r="H8345" s="10"/>
      <c r="N8345" s="0" t="n">
        <v>1.1</v>
      </c>
    </row>
    <row r="8346" customFormat="false" ht="14.25" hidden="false" customHeight="false" outlineLevel="0" collapsed="false">
      <c r="H8346" s="10"/>
      <c r="N8346" s="0" t="n">
        <v>12.66</v>
      </c>
    </row>
    <row r="8347" customFormat="false" ht="14.25" hidden="false" customHeight="false" outlineLevel="0" collapsed="false">
      <c r="H8347" s="10"/>
      <c r="N8347" s="0" t="n">
        <v>1</v>
      </c>
    </row>
    <row r="8348" customFormat="false" ht="14.25" hidden="false" customHeight="false" outlineLevel="0" collapsed="false">
      <c r="H8348" s="10"/>
      <c r="N8348" s="0" t="n">
        <v>1.17</v>
      </c>
    </row>
    <row r="8349" customFormat="false" ht="14.25" hidden="false" customHeight="false" outlineLevel="0" collapsed="false">
      <c r="H8349" s="10"/>
      <c r="N8349" s="0" t="n">
        <v>2.31</v>
      </c>
    </row>
    <row r="8350" customFormat="false" ht="14.25" hidden="false" customHeight="false" outlineLevel="0" collapsed="false">
      <c r="H8350" s="10"/>
      <c r="N8350" s="0" t="n">
        <v>1.51</v>
      </c>
    </row>
    <row r="8351" customFormat="false" ht="14.25" hidden="false" customHeight="false" outlineLevel="0" collapsed="false">
      <c r="H8351" s="10"/>
      <c r="N8351" s="0" t="n">
        <v>2.54</v>
      </c>
    </row>
    <row r="8352" customFormat="false" ht="14.25" hidden="false" customHeight="false" outlineLevel="0" collapsed="false">
      <c r="H8352" s="10"/>
      <c r="N8352" s="0" t="n">
        <v>2.76</v>
      </c>
    </row>
    <row r="8353" customFormat="false" ht="14.25" hidden="false" customHeight="false" outlineLevel="0" collapsed="false">
      <c r="H8353" s="10"/>
      <c r="N8353" s="0" t="n">
        <v>11.03</v>
      </c>
    </row>
    <row r="8354" customFormat="false" ht="14.25" hidden="false" customHeight="false" outlineLevel="0" collapsed="false">
      <c r="H8354" s="10"/>
      <c r="N8354" s="0" t="n">
        <v>5.32</v>
      </c>
    </row>
    <row r="8355" customFormat="false" ht="14.25" hidden="false" customHeight="false" outlineLevel="0" collapsed="false">
      <c r="H8355" s="10"/>
      <c r="N8355" s="0" t="n">
        <v>1.29</v>
      </c>
    </row>
    <row r="8356" customFormat="false" ht="14.25" hidden="false" customHeight="false" outlineLevel="0" collapsed="false">
      <c r="H8356" s="10"/>
      <c r="N8356" s="0" t="n">
        <v>1.73</v>
      </c>
    </row>
    <row r="8357" customFormat="false" ht="14.25" hidden="false" customHeight="false" outlineLevel="0" collapsed="false">
      <c r="H8357" s="10"/>
      <c r="N8357" s="0" t="n">
        <v>3.33</v>
      </c>
    </row>
    <row r="8358" customFormat="false" ht="14.25" hidden="false" customHeight="false" outlineLevel="0" collapsed="false">
      <c r="H8358" s="10"/>
      <c r="N8358" s="0" t="n">
        <v>1.35</v>
      </c>
    </row>
    <row r="8359" customFormat="false" ht="14.25" hidden="false" customHeight="false" outlineLevel="0" collapsed="false">
      <c r="H8359" s="10"/>
      <c r="N8359" s="0" t="n">
        <v>2.49</v>
      </c>
    </row>
    <row r="8360" customFormat="false" ht="14.25" hidden="false" customHeight="false" outlineLevel="0" collapsed="false">
      <c r="H8360" s="10"/>
      <c r="N8360" s="0" t="n">
        <v>1.56</v>
      </c>
    </row>
    <row r="8361" customFormat="false" ht="14.25" hidden="false" customHeight="false" outlineLevel="0" collapsed="false">
      <c r="H8361" s="10"/>
      <c r="N8361" s="0" t="n">
        <v>1.81</v>
      </c>
    </row>
    <row r="8362" customFormat="false" ht="14.25" hidden="false" customHeight="false" outlineLevel="0" collapsed="false">
      <c r="H8362" s="10"/>
      <c r="N8362" s="0" t="n">
        <v>1.14</v>
      </c>
    </row>
    <row r="8363" customFormat="false" ht="14.25" hidden="false" customHeight="false" outlineLevel="0" collapsed="false">
      <c r="H8363" s="10"/>
      <c r="N8363" s="0" t="n">
        <v>2.24</v>
      </c>
    </row>
    <row r="8364" customFormat="false" ht="14.25" hidden="false" customHeight="false" outlineLevel="0" collapsed="false">
      <c r="H8364" s="10"/>
      <c r="N8364" s="0" t="n">
        <v>2.76</v>
      </c>
    </row>
    <row r="8365" customFormat="false" ht="14.25" hidden="false" customHeight="false" outlineLevel="0" collapsed="false">
      <c r="H8365" s="10"/>
      <c r="N8365" s="0" t="n">
        <v>1.53</v>
      </c>
    </row>
    <row r="8366" customFormat="false" ht="14.25" hidden="false" customHeight="false" outlineLevel="0" collapsed="false">
      <c r="H8366" s="10"/>
      <c r="N8366" s="0" t="n">
        <v>1.39</v>
      </c>
    </row>
    <row r="8367" customFormat="false" ht="14.25" hidden="false" customHeight="false" outlineLevel="0" collapsed="false">
      <c r="H8367" s="10"/>
      <c r="N8367" s="0" t="n">
        <v>2.15</v>
      </c>
    </row>
    <row r="8368" customFormat="false" ht="14.25" hidden="false" customHeight="false" outlineLevel="0" collapsed="false">
      <c r="H8368" s="10"/>
      <c r="N8368" s="0" t="n">
        <v>1.24</v>
      </c>
    </row>
    <row r="8369" customFormat="false" ht="14.25" hidden="false" customHeight="false" outlineLevel="0" collapsed="false">
      <c r="H8369" s="10"/>
      <c r="N8369" s="0" t="n">
        <v>1.06</v>
      </c>
    </row>
    <row r="8370" customFormat="false" ht="14.25" hidden="false" customHeight="false" outlineLevel="0" collapsed="false">
      <c r="H8370" s="10"/>
      <c r="N8370" s="0" t="n">
        <v>1.58</v>
      </c>
    </row>
    <row r="8371" customFormat="false" ht="14.25" hidden="false" customHeight="false" outlineLevel="0" collapsed="false">
      <c r="H8371" s="10"/>
      <c r="N8371" s="0" t="n">
        <v>1.1</v>
      </c>
    </row>
    <row r="8372" customFormat="false" ht="14.25" hidden="false" customHeight="false" outlineLevel="0" collapsed="false">
      <c r="H8372" s="10"/>
      <c r="N8372" s="0" t="n">
        <v>87.78</v>
      </c>
    </row>
    <row r="8373" customFormat="false" ht="14.25" hidden="false" customHeight="false" outlineLevel="0" collapsed="false">
      <c r="H8373" s="10"/>
      <c r="N8373" s="0" t="n">
        <v>8.33</v>
      </c>
    </row>
    <row r="8374" customFormat="false" ht="14.25" hidden="false" customHeight="false" outlineLevel="0" collapsed="false">
      <c r="H8374" s="10"/>
      <c r="N8374" s="0" t="n">
        <v>1.83</v>
      </c>
    </row>
    <row r="8375" customFormat="false" ht="14.25" hidden="false" customHeight="false" outlineLevel="0" collapsed="false">
      <c r="H8375" s="10"/>
      <c r="N8375" s="0" t="n">
        <v>5.13</v>
      </c>
    </row>
    <row r="8376" customFormat="false" ht="14.25" hidden="false" customHeight="false" outlineLevel="0" collapsed="false">
      <c r="H8376" s="10"/>
      <c r="N8376" s="0" t="n">
        <v>1.77</v>
      </c>
    </row>
    <row r="8377" customFormat="false" ht="14.25" hidden="false" customHeight="false" outlineLevel="0" collapsed="false">
      <c r="H8377" s="10"/>
      <c r="N8377" s="0" t="n">
        <v>1.84</v>
      </c>
    </row>
    <row r="8378" customFormat="false" ht="14.25" hidden="false" customHeight="false" outlineLevel="0" collapsed="false">
      <c r="H8378" s="10"/>
      <c r="N8378" s="0" t="n">
        <v>1.52</v>
      </c>
    </row>
    <row r="8379" customFormat="false" ht="14.25" hidden="false" customHeight="false" outlineLevel="0" collapsed="false">
      <c r="H8379" s="10"/>
      <c r="N8379" s="0" t="n">
        <v>2.98</v>
      </c>
    </row>
    <row r="8380" customFormat="false" ht="14.25" hidden="false" customHeight="false" outlineLevel="0" collapsed="false">
      <c r="H8380" s="10"/>
      <c r="N8380" s="0" t="n">
        <v>1.18</v>
      </c>
    </row>
    <row r="8381" customFormat="false" ht="14.25" hidden="false" customHeight="false" outlineLevel="0" collapsed="false">
      <c r="H8381" s="10"/>
      <c r="N8381" s="0" t="n">
        <v>1.06</v>
      </c>
    </row>
    <row r="8382" customFormat="false" ht="14.25" hidden="false" customHeight="false" outlineLevel="0" collapsed="false">
      <c r="H8382" s="10"/>
      <c r="N8382" s="0" t="n">
        <v>1.02</v>
      </c>
    </row>
    <row r="8383" customFormat="false" ht="14.25" hidden="false" customHeight="false" outlineLevel="0" collapsed="false">
      <c r="H8383" s="10"/>
      <c r="N8383" s="0" t="n">
        <v>1.66</v>
      </c>
    </row>
    <row r="8384" customFormat="false" ht="14.25" hidden="false" customHeight="false" outlineLevel="0" collapsed="false">
      <c r="H8384" s="10"/>
      <c r="N8384" s="0" t="n">
        <v>1.52</v>
      </c>
    </row>
    <row r="8385" customFormat="false" ht="14.25" hidden="false" customHeight="false" outlineLevel="0" collapsed="false">
      <c r="H8385" s="10"/>
      <c r="N8385" s="0" t="n">
        <v>13.18</v>
      </c>
    </row>
    <row r="8386" customFormat="false" ht="14.25" hidden="false" customHeight="false" outlineLevel="0" collapsed="false">
      <c r="H8386" s="10"/>
      <c r="N8386" s="0" t="n">
        <v>1.01</v>
      </c>
    </row>
    <row r="8387" customFormat="false" ht="14.25" hidden="false" customHeight="false" outlineLevel="0" collapsed="false">
      <c r="H8387" s="10"/>
      <c r="N8387" s="0" t="n">
        <v>2.08</v>
      </c>
    </row>
    <row r="8388" customFormat="false" ht="14.25" hidden="false" customHeight="false" outlineLevel="0" collapsed="false">
      <c r="H8388" s="10"/>
      <c r="N8388" s="0" t="n">
        <v>1.03</v>
      </c>
    </row>
    <row r="8389" customFormat="false" ht="14.25" hidden="false" customHeight="false" outlineLevel="0" collapsed="false">
      <c r="H8389" s="10"/>
      <c r="N8389" s="0" t="n">
        <v>0</v>
      </c>
    </row>
    <row r="8390" customFormat="false" ht="14.25" hidden="false" customHeight="false" outlineLevel="0" collapsed="false">
      <c r="H8390" s="10"/>
      <c r="N8390" s="0" t="n">
        <v>1.31</v>
      </c>
    </row>
    <row r="8391" customFormat="false" ht="14.25" hidden="false" customHeight="false" outlineLevel="0" collapsed="false">
      <c r="H8391" s="10"/>
      <c r="N8391" s="0" t="n">
        <v>21.68</v>
      </c>
    </row>
    <row r="8392" customFormat="false" ht="14.25" hidden="false" customHeight="false" outlineLevel="0" collapsed="false">
      <c r="H8392" s="10"/>
      <c r="N8392" s="0" t="n">
        <v>1.32</v>
      </c>
    </row>
    <row r="8393" customFormat="false" ht="14.25" hidden="false" customHeight="false" outlineLevel="0" collapsed="false">
      <c r="H8393" s="10"/>
      <c r="N8393" s="0" t="n">
        <v>1.47</v>
      </c>
    </row>
    <row r="8394" customFormat="false" ht="14.25" hidden="false" customHeight="false" outlineLevel="0" collapsed="false">
      <c r="H8394" s="10"/>
      <c r="N8394" s="0" t="n">
        <v>1.41</v>
      </c>
    </row>
    <row r="8395" customFormat="false" ht="14.25" hidden="false" customHeight="false" outlineLevel="0" collapsed="false">
      <c r="H8395" s="10"/>
      <c r="N8395" s="0" t="n">
        <v>1.28</v>
      </c>
    </row>
    <row r="8396" customFormat="false" ht="14.25" hidden="false" customHeight="false" outlineLevel="0" collapsed="false">
      <c r="H8396" s="10"/>
      <c r="N8396" s="0" t="n">
        <v>9.11</v>
      </c>
    </row>
    <row r="8397" customFormat="false" ht="14.25" hidden="false" customHeight="false" outlineLevel="0" collapsed="false">
      <c r="H8397" s="10"/>
      <c r="N8397" s="0" t="n">
        <v>7.08</v>
      </c>
    </row>
    <row r="8398" customFormat="false" ht="14.25" hidden="false" customHeight="false" outlineLevel="0" collapsed="false">
      <c r="H8398" s="10"/>
      <c r="N8398" s="0" t="n">
        <v>11.36</v>
      </c>
    </row>
    <row r="8399" customFormat="false" ht="14.25" hidden="false" customHeight="false" outlineLevel="0" collapsed="false">
      <c r="H8399" s="10"/>
      <c r="N8399" s="0" t="n">
        <v>10.06</v>
      </c>
    </row>
    <row r="8400" customFormat="false" ht="14.25" hidden="false" customHeight="false" outlineLevel="0" collapsed="false">
      <c r="H8400" s="10"/>
      <c r="N8400" s="0" t="n">
        <v>2.62</v>
      </c>
    </row>
    <row r="8401" customFormat="false" ht="14.25" hidden="false" customHeight="false" outlineLevel="0" collapsed="false">
      <c r="H8401" s="10"/>
      <c r="N8401" s="0" t="n">
        <v>2.44</v>
      </c>
    </row>
    <row r="8402" customFormat="false" ht="14.25" hidden="false" customHeight="false" outlineLevel="0" collapsed="false">
      <c r="H8402" s="10"/>
      <c r="N8402" s="0" t="n">
        <v>4.25</v>
      </c>
    </row>
    <row r="8403" customFormat="false" ht="14.25" hidden="false" customHeight="false" outlineLevel="0" collapsed="false">
      <c r="H8403" s="10"/>
      <c r="N8403" s="0" t="n">
        <v>1.96</v>
      </c>
    </row>
    <row r="8404" customFormat="false" ht="14.25" hidden="false" customHeight="false" outlineLevel="0" collapsed="false">
      <c r="H8404" s="10"/>
      <c r="N8404" s="0" t="n">
        <v>7.29</v>
      </c>
    </row>
    <row r="8405" customFormat="false" ht="14.25" hidden="false" customHeight="false" outlineLevel="0" collapsed="false">
      <c r="H8405" s="10"/>
      <c r="N8405" s="0" t="n">
        <v>1.49</v>
      </c>
    </row>
    <row r="8406" customFormat="false" ht="14.25" hidden="false" customHeight="false" outlineLevel="0" collapsed="false">
      <c r="H8406" s="10"/>
      <c r="N8406" s="0" t="n">
        <v>1.1</v>
      </c>
    </row>
    <row r="8407" customFormat="false" ht="14.25" hidden="false" customHeight="false" outlineLevel="0" collapsed="false">
      <c r="H8407" s="10"/>
      <c r="N8407" s="0" t="n">
        <v>9.7</v>
      </c>
    </row>
    <row r="8408" customFormat="false" ht="14.25" hidden="false" customHeight="false" outlineLevel="0" collapsed="false">
      <c r="H8408" s="10"/>
      <c r="N8408" s="0" t="n">
        <v>1.39</v>
      </c>
    </row>
    <row r="8409" customFormat="false" ht="14.25" hidden="false" customHeight="false" outlineLevel="0" collapsed="false">
      <c r="H8409" s="10"/>
      <c r="N8409" s="0" t="n">
        <v>1.22</v>
      </c>
    </row>
    <row r="8410" customFormat="false" ht="14.25" hidden="false" customHeight="false" outlineLevel="0" collapsed="false">
      <c r="H8410" s="10"/>
      <c r="N8410" s="0" t="n">
        <v>65.32</v>
      </c>
    </row>
    <row r="8411" customFormat="false" ht="14.25" hidden="false" customHeight="false" outlineLevel="0" collapsed="false">
      <c r="H8411" s="10"/>
      <c r="N8411" s="0" t="n">
        <v>3.73</v>
      </c>
    </row>
    <row r="8412" customFormat="false" ht="14.25" hidden="false" customHeight="false" outlineLevel="0" collapsed="false">
      <c r="H8412" s="10"/>
      <c r="N8412" s="0" t="n">
        <v>1.89</v>
      </c>
    </row>
    <row r="8413" customFormat="false" ht="14.25" hidden="false" customHeight="false" outlineLevel="0" collapsed="false">
      <c r="H8413" s="10"/>
      <c r="N8413" s="0" t="n">
        <v>1.86</v>
      </c>
    </row>
    <row r="8414" customFormat="false" ht="14.25" hidden="false" customHeight="false" outlineLevel="0" collapsed="false">
      <c r="H8414" s="10"/>
      <c r="N8414" s="0" t="n">
        <v>1.44</v>
      </c>
    </row>
    <row r="8415" customFormat="false" ht="14.25" hidden="false" customHeight="false" outlineLevel="0" collapsed="false">
      <c r="H8415" s="10"/>
      <c r="N8415" s="0" t="n">
        <v>2.16</v>
      </c>
    </row>
    <row r="8416" customFormat="false" ht="14.25" hidden="false" customHeight="false" outlineLevel="0" collapsed="false">
      <c r="H8416" s="10"/>
      <c r="N8416" s="0" t="n">
        <v>1.14</v>
      </c>
    </row>
    <row r="8417" customFormat="false" ht="14.25" hidden="false" customHeight="false" outlineLevel="0" collapsed="false">
      <c r="H8417" s="10"/>
      <c r="N8417" s="0" t="n">
        <v>2.08</v>
      </c>
    </row>
    <row r="8418" customFormat="false" ht="14.25" hidden="false" customHeight="false" outlineLevel="0" collapsed="false">
      <c r="H8418" s="10"/>
      <c r="N8418" s="0" t="n">
        <v>4.6</v>
      </c>
    </row>
    <row r="8419" customFormat="false" ht="14.25" hidden="false" customHeight="false" outlineLevel="0" collapsed="false">
      <c r="H8419" s="10"/>
      <c r="N8419" s="0" t="n">
        <v>1.62</v>
      </c>
    </row>
    <row r="8420" customFormat="false" ht="14.25" hidden="false" customHeight="false" outlineLevel="0" collapsed="false">
      <c r="H8420" s="10"/>
      <c r="N8420" s="0" t="n">
        <v>1.2</v>
      </c>
    </row>
    <row r="8421" customFormat="false" ht="14.25" hidden="false" customHeight="false" outlineLevel="0" collapsed="false">
      <c r="H8421" s="10"/>
      <c r="N8421" s="0" t="n">
        <v>1.22</v>
      </c>
    </row>
    <row r="8422" customFormat="false" ht="14.25" hidden="false" customHeight="false" outlineLevel="0" collapsed="false">
      <c r="H8422" s="10"/>
      <c r="N8422" s="0" t="n">
        <v>1.97</v>
      </c>
    </row>
    <row r="8423" customFormat="false" ht="14.25" hidden="false" customHeight="false" outlineLevel="0" collapsed="false">
      <c r="H8423" s="10"/>
      <c r="N8423" s="0" t="n">
        <v>2.42</v>
      </c>
    </row>
    <row r="8424" customFormat="false" ht="14.25" hidden="false" customHeight="false" outlineLevel="0" collapsed="false">
      <c r="H8424" s="10"/>
      <c r="N8424" s="0" t="n">
        <v>7.46</v>
      </c>
    </row>
    <row r="8425" customFormat="false" ht="14.25" hidden="false" customHeight="false" outlineLevel="0" collapsed="false">
      <c r="H8425" s="10"/>
      <c r="N8425" s="0" t="n">
        <v>1.9</v>
      </c>
    </row>
    <row r="8426" customFormat="false" ht="14.25" hidden="false" customHeight="false" outlineLevel="0" collapsed="false">
      <c r="H8426" s="10"/>
      <c r="N8426" s="0" t="n">
        <v>10.89</v>
      </c>
    </row>
    <row r="8427" customFormat="false" ht="14.25" hidden="false" customHeight="false" outlineLevel="0" collapsed="false">
      <c r="H8427" s="10"/>
      <c r="N8427" s="0" t="n">
        <v>2.11</v>
      </c>
    </row>
    <row r="8428" customFormat="false" ht="14.25" hidden="false" customHeight="false" outlineLevel="0" collapsed="false">
      <c r="H8428" s="10"/>
      <c r="N8428" s="0" t="n">
        <v>1.06</v>
      </c>
    </row>
    <row r="8429" customFormat="false" ht="14.25" hidden="false" customHeight="false" outlineLevel="0" collapsed="false">
      <c r="H8429" s="10"/>
      <c r="N8429" s="0" t="n">
        <v>3.55</v>
      </c>
    </row>
    <row r="8430" customFormat="false" ht="14.25" hidden="false" customHeight="false" outlineLevel="0" collapsed="false">
      <c r="H8430" s="10"/>
      <c r="N8430" s="0" t="n">
        <v>1.8</v>
      </c>
    </row>
    <row r="8431" customFormat="false" ht="14.25" hidden="false" customHeight="false" outlineLevel="0" collapsed="false">
      <c r="H8431" s="10"/>
      <c r="N8431" s="0" t="n">
        <v>3.03</v>
      </c>
    </row>
    <row r="8432" customFormat="false" ht="14.25" hidden="false" customHeight="false" outlineLevel="0" collapsed="false">
      <c r="H8432" s="10"/>
      <c r="N8432" s="0" t="n">
        <v>2.05</v>
      </c>
    </row>
    <row r="8433" customFormat="false" ht="14.25" hidden="false" customHeight="false" outlineLevel="0" collapsed="false">
      <c r="H8433" s="10"/>
      <c r="N8433" s="0" t="n">
        <v>9.14</v>
      </c>
    </row>
    <row r="8434" customFormat="false" ht="14.25" hidden="false" customHeight="false" outlineLevel="0" collapsed="false">
      <c r="H8434" s="10"/>
      <c r="N8434" s="0" t="n">
        <v>1.04</v>
      </c>
    </row>
    <row r="8435" customFormat="false" ht="14.25" hidden="false" customHeight="false" outlineLevel="0" collapsed="false">
      <c r="H8435" s="10"/>
      <c r="N8435" s="0" t="n">
        <v>3.67</v>
      </c>
    </row>
    <row r="8436" customFormat="false" ht="14.25" hidden="false" customHeight="false" outlineLevel="0" collapsed="false">
      <c r="H8436" s="10"/>
      <c r="N8436" s="0" t="n">
        <v>1.19</v>
      </c>
    </row>
    <row r="8437" customFormat="false" ht="14.25" hidden="false" customHeight="false" outlineLevel="0" collapsed="false">
      <c r="H8437" s="10"/>
      <c r="N8437" s="0" t="n">
        <v>2.85</v>
      </c>
    </row>
    <row r="8438" customFormat="false" ht="14.25" hidden="false" customHeight="false" outlineLevel="0" collapsed="false">
      <c r="H8438" s="10"/>
      <c r="N8438" s="0" t="n">
        <v>1.03</v>
      </c>
    </row>
    <row r="8439" customFormat="false" ht="14.25" hidden="false" customHeight="false" outlineLevel="0" collapsed="false">
      <c r="H8439" s="10"/>
      <c r="N8439" s="0" t="n">
        <v>1.74</v>
      </c>
    </row>
    <row r="8440" customFormat="false" ht="14.25" hidden="false" customHeight="false" outlineLevel="0" collapsed="false">
      <c r="H8440" s="10"/>
      <c r="N8440" s="0" t="n">
        <v>1.14</v>
      </c>
    </row>
    <row r="8441" customFormat="false" ht="14.25" hidden="false" customHeight="false" outlineLevel="0" collapsed="false">
      <c r="H8441" s="10"/>
      <c r="N8441" s="0" t="n">
        <v>144.24</v>
      </c>
    </row>
    <row r="8442" customFormat="false" ht="14.25" hidden="false" customHeight="false" outlineLevel="0" collapsed="false">
      <c r="H8442" s="10"/>
      <c r="N8442" s="0" t="n">
        <v>5.36</v>
      </c>
    </row>
    <row r="8443" customFormat="false" ht="14.25" hidden="false" customHeight="false" outlineLevel="0" collapsed="false">
      <c r="H8443" s="10"/>
      <c r="N8443" s="0" t="n">
        <v>1.52</v>
      </c>
    </row>
    <row r="8444" customFormat="false" ht="14.25" hidden="false" customHeight="false" outlineLevel="0" collapsed="false">
      <c r="H8444" s="10"/>
      <c r="N8444" s="0" t="n">
        <v>1.05</v>
      </c>
    </row>
    <row r="8445" customFormat="false" ht="14.25" hidden="false" customHeight="false" outlineLevel="0" collapsed="false">
      <c r="H8445" s="10"/>
      <c r="N8445" s="0" t="n">
        <v>1.79</v>
      </c>
    </row>
    <row r="8446" customFormat="false" ht="14.25" hidden="false" customHeight="false" outlineLevel="0" collapsed="false">
      <c r="H8446" s="10"/>
      <c r="N8446" s="0" t="n">
        <v>1.25</v>
      </c>
    </row>
    <row r="8447" customFormat="false" ht="14.25" hidden="false" customHeight="false" outlineLevel="0" collapsed="false">
      <c r="H8447" s="10"/>
      <c r="N8447" s="0" t="n">
        <v>6.21</v>
      </c>
    </row>
    <row r="8448" customFormat="false" ht="14.25" hidden="false" customHeight="false" outlineLevel="0" collapsed="false">
      <c r="H8448" s="10"/>
      <c r="N8448" s="0" t="n">
        <v>3.63</v>
      </c>
    </row>
    <row r="8449" customFormat="false" ht="14.25" hidden="false" customHeight="false" outlineLevel="0" collapsed="false">
      <c r="H8449" s="10"/>
      <c r="N8449" s="0" t="n">
        <v>1.27</v>
      </c>
    </row>
    <row r="8450" customFormat="false" ht="14.25" hidden="false" customHeight="false" outlineLevel="0" collapsed="false">
      <c r="H8450" s="10"/>
      <c r="N8450" s="0" t="n">
        <v>1.55</v>
      </c>
    </row>
    <row r="8451" customFormat="false" ht="14.25" hidden="false" customHeight="false" outlineLevel="0" collapsed="false">
      <c r="H8451" s="10"/>
      <c r="N8451" s="0" t="n">
        <v>7.56</v>
      </c>
    </row>
    <row r="8452" customFormat="false" ht="14.25" hidden="false" customHeight="false" outlineLevel="0" collapsed="false">
      <c r="H8452" s="10"/>
      <c r="N8452" s="0" t="n">
        <v>1.03</v>
      </c>
    </row>
    <row r="8453" customFormat="false" ht="14.25" hidden="false" customHeight="false" outlineLevel="0" collapsed="false">
      <c r="H8453" s="10"/>
      <c r="N8453" s="0" t="n">
        <v>1.89</v>
      </c>
    </row>
    <row r="8454" customFormat="false" ht="14.25" hidden="false" customHeight="false" outlineLevel="0" collapsed="false">
      <c r="H8454" s="10"/>
      <c r="N8454" s="0" t="n">
        <v>1.82</v>
      </c>
    </row>
    <row r="8455" customFormat="false" ht="14.25" hidden="false" customHeight="false" outlineLevel="0" collapsed="false">
      <c r="H8455" s="10"/>
      <c r="N8455" s="0" t="n">
        <v>1.18</v>
      </c>
    </row>
    <row r="8456" customFormat="false" ht="14.25" hidden="false" customHeight="false" outlineLevel="0" collapsed="false">
      <c r="H8456" s="10"/>
      <c r="N8456" s="0" t="n">
        <v>2.13</v>
      </c>
    </row>
    <row r="8457" customFormat="false" ht="14.25" hidden="false" customHeight="false" outlineLevel="0" collapsed="false">
      <c r="H8457" s="10"/>
      <c r="N8457" s="0" t="n">
        <v>2.79</v>
      </c>
    </row>
    <row r="8458" customFormat="false" ht="14.25" hidden="false" customHeight="false" outlineLevel="0" collapsed="false">
      <c r="H8458" s="10"/>
      <c r="N8458" s="0" t="n">
        <v>4.98</v>
      </c>
    </row>
    <row r="8459" customFormat="false" ht="14.25" hidden="false" customHeight="false" outlineLevel="0" collapsed="false">
      <c r="H8459" s="10"/>
      <c r="N8459" s="0" t="n">
        <v>1.25</v>
      </c>
    </row>
    <row r="8460" customFormat="false" ht="14.25" hidden="false" customHeight="false" outlineLevel="0" collapsed="false">
      <c r="H8460" s="10"/>
      <c r="N8460" s="0" t="n">
        <v>1.33</v>
      </c>
    </row>
    <row r="8461" customFormat="false" ht="14.25" hidden="false" customHeight="false" outlineLevel="0" collapsed="false">
      <c r="H8461" s="10"/>
      <c r="N8461" s="0" t="n">
        <v>1.93</v>
      </c>
    </row>
    <row r="8462" customFormat="false" ht="14.25" hidden="false" customHeight="false" outlineLevel="0" collapsed="false">
      <c r="H8462" s="10"/>
      <c r="N8462" s="0" t="n">
        <v>7.65</v>
      </c>
    </row>
    <row r="8463" customFormat="false" ht="14.25" hidden="false" customHeight="false" outlineLevel="0" collapsed="false">
      <c r="H8463" s="10"/>
      <c r="N8463" s="0" t="n">
        <v>1.9</v>
      </c>
    </row>
    <row r="8464" customFormat="false" ht="14.25" hidden="false" customHeight="false" outlineLevel="0" collapsed="false">
      <c r="H8464" s="10"/>
      <c r="N8464" s="0" t="n">
        <v>1.12</v>
      </c>
    </row>
    <row r="8465" customFormat="false" ht="14.25" hidden="false" customHeight="false" outlineLevel="0" collapsed="false">
      <c r="H8465" s="10"/>
      <c r="N8465" s="0" t="n">
        <v>11.9</v>
      </c>
    </row>
    <row r="8466" customFormat="false" ht="14.25" hidden="false" customHeight="false" outlineLevel="0" collapsed="false">
      <c r="H8466" s="10"/>
      <c r="N8466" s="0" t="n">
        <v>1.11</v>
      </c>
    </row>
    <row r="8467" customFormat="false" ht="14.25" hidden="false" customHeight="false" outlineLevel="0" collapsed="false">
      <c r="H8467" s="10"/>
      <c r="N8467" s="0" t="n">
        <v>1.21</v>
      </c>
    </row>
    <row r="8468" customFormat="false" ht="14.25" hidden="false" customHeight="false" outlineLevel="0" collapsed="false">
      <c r="H8468" s="10"/>
      <c r="N8468" s="0" t="n">
        <v>1.47</v>
      </c>
    </row>
    <row r="8469" customFormat="false" ht="14.25" hidden="false" customHeight="false" outlineLevel="0" collapsed="false">
      <c r="H8469" s="10"/>
      <c r="N8469" s="0" t="n">
        <v>1.7</v>
      </c>
    </row>
    <row r="8470" customFormat="false" ht="14.25" hidden="false" customHeight="false" outlineLevel="0" collapsed="false">
      <c r="H8470" s="10"/>
      <c r="N8470" s="0" t="n">
        <v>4.83</v>
      </c>
    </row>
    <row r="8471" customFormat="false" ht="14.25" hidden="false" customHeight="false" outlineLevel="0" collapsed="false">
      <c r="H8471" s="10"/>
      <c r="N8471" s="0" t="n">
        <v>2.48</v>
      </c>
    </row>
    <row r="8472" customFormat="false" ht="14.25" hidden="false" customHeight="false" outlineLevel="0" collapsed="false">
      <c r="H8472" s="10"/>
      <c r="N8472" s="0" t="n">
        <v>4.82</v>
      </c>
    </row>
    <row r="8473" customFormat="false" ht="14.25" hidden="false" customHeight="false" outlineLevel="0" collapsed="false">
      <c r="H8473" s="10"/>
      <c r="N8473" s="0" t="n">
        <v>1.24</v>
      </c>
    </row>
    <row r="8474" customFormat="false" ht="14.25" hidden="false" customHeight="false" outlineLevel="0" collapsed="false">
      <c r="H8474" s="10"/>
      <c r="N8474" s="0" t="n">
        <v>1.39</v>
      </c>
    </row>
    <row r="8475" customFormat="false" ht="14.25" hidden="false" customHeight="false" outlineLevel="0" collapsed="false">
      <c r="H8475" s="10"/>
      <c r="N8475" s="0" t="n">
        <v>9.34</v>
      </c>
    </row>
    <row r="8476" customFormat="false" ht="14.25" hidden="false" customHeight="false" outlineLevel="0" collapsed="false">
      <c r="H8476" s="10"/>
      <c r="N8476" s="0" t="n">
        <v>1.64</v>
      </c>
    </row>
    <row r="8477" customFormat="false" ht="14.25" hidden="false" customHeight="false" outlineLevel="0" collapsed="false">
      <c r="H8477" s="10"/>
      <c r="N8477" s="0" t="n">
        <v>1.45</v>
      </c>
    </row>
    <row r="8478" customFormat="false" ht="14.25" hidden="false" customHeight="false" outlineLevel="0" collapsed="false">
      <c r="H8478" s="10"/>
      <c r="N8478" s="0" t="n">
        <v>3.55</v>
      </c>
    </row>
    <row r="8479" customFormat="false" ht="14.25" hidden="false" customHeight="false" outlineLevel="0" collapsed="false">
      <c r="H8479" s="10"/>
      <c r="N8479" s="0" t="n">
        <v>2.29</v>
      </c>
    </row>
    <row r="8480" customFormat="false" ht="14.25" hidden="false" customHeight="false" outlineLevel="0" collapsed="false">
      <c r="H8480" s="10"/>
      <c r="N8480" s="0" t="n">
        <v>52.06</v>
      </c>
    </row>
    <row r="8481" customFormat="false" ht="14.25" hidden="false" customHeight="false" outlineLevel="0" collapsed="false">
      <c r="H8481" s="10"/>
      <c r="N8481" s="0" t="n">
        <v>6.83</v>
      </c>
    </row>
    <row r="8482" customFormat="false" ht="14.25" hidden="false" customHeight="false" outlineLevel="0" collapsed="false">
      <c r="H8482" s="10"/>
      <c r="N8482" s="0" t="n">
        <v>1.61</v>
      </c>
    </row>
    <row r="8483" customFormat="false" ht="14.25" hidden="false" customHeight="false" outlineLevel="0" collapsed="false">
      <c r="H8483" s="10"/>
      <c r="N8483" s="0" t="n">
        <v>1.4</v>
      </c>
    </row>
    <row r="8484" customFormat="false" ht="14.25" hidden="false" customHeight="false" outlineLevel="0" collapsed="false">
      <c r="H8484" s="10"/>
      <c r="N8484" s="0" t="n">
        <v>7.36</v>
      </c>
    </row>
    <row r="8485" customFormat="false" ht="14.25" hidden="false" customHeight="false" outlineLevel="0" collapsed="false">
      <c r="H8485" s="10"/>
      <c r="N8485" s="0" t="n">
        <v>2.57</v>
      </c>
    </row>
    <row r="8486" customFormat="false" ht="14.25" hidden="false" customHeight="false" outlineLevel="0" collapsed="false">
      <c r="H8486" s="10"/>
      <c r="N8486" s="0" t="n">
        <v>1.22</v>
      </c>
    </row>
    <row r="8487" customFormat="false" ht="14.25" hidden="false" customHeight="false" outlineLevel="0" collapsed="false">
      <c r="H8487" s="10"/>
      <c r="N8487" s="0" t="n">
        <v>1.51</v>
      </c>
    </row>
    <row r="8488" customFormat="false" ht="14.25" hidden="false" customHeight="false" outlineLevel="0" collapsed="false">
      <c r="H8488" s="10"/>
      <c r="N8488" s="0" t="n">
        <v>1.36</v>
      </c>
    </row>
    <row r="8489" customFormat="false" ht="14.25" hidden="false" customHeight="false" outlineLevel="0" collapsed="false">
      <c r="H8489" s="10"/>
      <c r="N8489" s="0" t="n">
        <v>1.29</v>
      </c>
    </row>
    <row r="8490" customFormat="false" ht="14.25" hidden="false" customHeight="false" outlineLevel="0" collapsed="false">
      <c r="H8490" s="10"/>
      <c r="N8490" s="0" t="n">
        <v>1.92</v>
      </c>
    </row>
    <row r="8491" customFormat="false" ht="14.25" hidden="false" customHeight="false" outlineLevel="0" collapsed="false">
      <c r="H8491" s="10"/>
      <c r="N8491" s="0" t="n">
        <v>11.02</v>
      </c>
    </row>
    <row r="8492" customFormat="false" ht="14.25" hidden="false" customHeight="false" outlineLevel="0" collapsed="false">
      <c r="H8492" s="10"/>
      <c r="N8492" s="0" t="n">
        <v>1.25</v>
      </c>
    </row>
    <row r="8493" customFormat="false" ht="14.25" hidden="false" customHeight="false" outlineLevel="0" collapsed="false">
      <c r="H8493" s="10"/>
      <c r="N8493" s="0" t="n">
        <v>1.95</v>
      </c>
    </row>
    <row r="8494" customFormat="false" ht="14.25" hidden="false" customHeight="false" outlineLevel="0" collapsed="false">
      <c r="H8494" s="10"/>
      <c r="N8494" s="0" t="n">
        <v>8</v>
      </c>
    </row>
    <row r="8495" customFormat="false" ht="14.25" hidden="false" customHeight="false" outlineLevel="0" collapsed="false">
      <c r="H8495" s="10"/>
      <c r="N8495" s="0" t="n">
        <v>2.12</v>
      </c>
    </row>
    <row r="8496" customFormat="false" ht="14.25" hidden="false" customHeight="false" outlineLevel="0" collapsed="false">
      <c r="H8496" s="10"/>
      <c r="N8496" s="0" t="n">
        <v>1.11</v>
      </c>
    </row>
    <row r="8497" customFormat="false" ht="14.25" hidden="false" customHeight="false" outlineLevel="0" collapsed="false">
      <c r="H8497" s="10"/>
      <c r="N8497" s="0" t="n">
        <v>2.02</v>
      </c>
    </row>
    <row r="8498" customFormat="false" ht="14.25" hidden="false" customHeight="false" outlineLevel="0" collapsed="false">
      <c r="H8498" s="10"/>
      <c r="N8498" s="0" t="n">
        <v>1.11</v>
      </c>
    </row>
    <row r="8499" customFormat="false" ht="14.25" hidden="false" customHeight="false" outlineLevel="0" collapsed="false">
      <c r="H8499" s="10"/>
      <c r="N8499" s="0" t="n">
        <v>2.08</v>
      </c>
    </row>
    <row r="8500" customFormat="false" ht="14.25" hidden="false" customHeight="false" outlineLevel="0" collapsed="false">
      <c r="H8500" s="10"/>
      <c r="N8500" s="0" t="n">
        <v>1.18</v>
      </c>
    </row>
    <row r="8501" customFormat="false" ht="14.25" hidden="false" customHeight="false" outlineLevel="0" collapsed="false">
      <c r="H8501" s="10"/>
      <c r="N8501" s="0" t="n">
        <v>3.48</v>
      </c>
    </row>
    <row r="8502" customFormat="false" ht="14.25" hidden="false" customHeight="false" outlineLevel="0" collapsed="false">
      <c r="H8502" s="10"/>
      <c r="N8502" s="0" t="n">
        <v>14.16</v>
      </c>
    </row>
    <row r="8503" customFormat="false" ht="14.25" hidden="false" customHeight="false" outlineLevel="0" collapsed="false">
      <c r="H8503" s="10"/>
      <c r="N8503" s="0" t="n">
        <v>1.11</v>
      </c>
    </row>
    <row r="8504" customFormat="false" ht="14.25" hidden="false" customHeight="false" outlineLevel="0" collapsed="false">
      <c r="H8504" s="10"/>
      <c r="N8504" s="0" t="n">
        <v>8.51</v>
      </c>
    </row>
    <row r="8505" customFormat="false" ht="14.25" hidden="false" customHeight="false" outlineLevel="0" collapsed="false">
      <c r="H8505" s="10"/>
      <c r="N8505" s="0" t="n">
        <v>3.13</v>
      </c>
    </row>
    <row r="8506" customFormat="false" ht="14.25" hidden="false" customHeight="false" outlineLevel="0" collapsed="false">
      <c r="H8506" s="10"/>
      <c r="N8506" s="0" t="n">
        <v>52.14</v>
      </c>
    </row>
    <row r="8507" customFormat="false" ht="14.25" hidden="false" customHeight="false" outlineLevel="0" collapsed="false">
      <c r="H8507" s="10"/>
      <c r="N8507" s="0" t="n">
        <v>3.43</v>
      </c>
    </row>
    <row r="8508" customFormat="false" ht="14.25" hidden="false" customHeight="false" outlineLevel="0" collapsed="false">
      <c r="H8508" s="10"/>
      <c r="N8508" s="0" t="n">
        <v>1.26</v>
      </c>
    </row>
    <row r="8509" customFormat="false" ht="14.25" hidden="false" customHeight="false" outlineLevel="0" collapsed="false">
      <c r="H8509" s="10"/>
      <c r="N8509" s="0" t="n">
        <v>2.9</v>
      </c>
    </row>
    <row r="8510" customFormat="false" ht="14.25" hidden="false" customHeight="false" outlineLevel="0" collapsed="false">
      <c r="H8510" s="10"/>
      <c r="N8510" s="0" t="n">
        <v>5.46</v>
      </c>
    </row>
    <row r="8511" customFormat="false" ht="14.25" hidden="false" customHeight="false" outlineLevel="0" collapsed="false">
      <c r="H8511" s="10"/>
      <c r="N8511" s="0" t="n">
        <v>4.62</v>
      </c>
    </row>
    <row r="8512" customFormat="false" ht="14.25" hidden="false" customHeight="false" outlineLevel="0" collapsed="false">
      <c r="H8512" s="10"/>
      <c r="N8512" s="0" t="n">
        <v>2.03</v>
      </c>
    </row>
    <row r="8513" customFormat="false" ht="14.25" hidden="false" customHeight="false" outlineLevel="0" collapsed="false">
      <c r="H8513" s="10"/>
      <c r="N8513" s="0" t="n">
        <v>1.03</v>
      </c>
    </row>
    <row r="8514" customFormat="false" ht="14.25" hidden="false" customHeight="false" outlineLevel="0" collapsed="false">
      <c r="H8514" s="10"/>
      <c r="N8514" s="0" t="n">
        <v>1.27</v>
      </c>
    </row>
    <row r="8515" customFormat="false" ht="14.25" hidden="false" customHeight="false" outlineLevel="0" collapsed="false">
      <c r="H8515" s="10"/>
      <c r="N8515" s="0" t="n">
        <v>3254.61</v>
      </c>
    </row>
    <row r="8516" customFormat="false" ht="14.25" hidden="false" customHeight="false" outlineLevel="0" collapsed="false">
      <c r="H8516" s="10"/>
      <c r="N8516" s="0" t="n">
        <v>5.19</v>
      </c>
    </row>
    <row r="8517" customFormat="false" ht="14.25" hidden="false" customHeight="false" outlineLevel="0" collapsed="false">
      <c r="H8517" s="10"/>
      <c r="N8517" s="0" t="n">
        <v>1.11</v>
      </c>
    </row>
    <row r="8518" customFormat="false" ht="14.25" hidden="false" customHeight="false" outlineLevel="0" collapsed="false">
      <c r="H8518" s="10"/>
      <c r="N8518" s="0" t="n">
        <v>16.83</v>
      </c>
    </row>
    <row r="8519" customFormat="false" ht="14.25" hidden="false" customHeight="false" outlineLevel="0" collapsed="false">
      <c r="H8519" s="10"/>
      <c r="N8519" s="0" t="n">
        <v>1.29</v>
      </c>
    </row>
    <row r="8520" customFormat="false" ht="14.25" hidden="false" customHeight="false" outlineLevel="0" collapsed="false">
      <c r="H8520" s="10"/>
      <c r="N8520" s="0" t="n">
        <v>3.5</v>
      </c>
    </row>
    <row r="8521" customFormat="false" ht="14.25" hidden="false" customHeight="false" outlineLevel="0" collapsed="false">
      <c r="H8521" s="10"/>
      <c r="N8521" s="0" t="n">
        <v>1.21</v>
      </c>
    </row>
    <row r="8522" customFormat="false" ht="14.25" hidden="false" customHeight="false" outlineLevel="0" collapsed="false">
      <c r="H8522" s="10"/>
      <c r="N8522" s="0" t="n">
        <v>3.26</v>
      </c>
    </row>
    <row r="8523" customFormat="false" ht="14.25" hidden="false" customHeight="false" outlineLevel="0" collapsed="false">
      <c r="H8523" s="10"/>
      <c r="N8523" s="0" t="n">
        <v>1.29</v>
      </c>
    </row>
    <row r="8524" customFormat="false" ht="14.25" hidden="false" customHeight="false" outlineLevel="0" collapsed="false">
      <c r="H8524" s="10"/>
      <c r="N8524" s="0" t="n">
        <v>1.61</v>
      </c>
    </row>
    <row r="8525" customFormat="false" ht="14.25" hidden="false" customHeight="false" outlineLevel="0" collapsed="false">
      <c r="H8525" s="10"/>
      <c r="N8525" s="0" t="n">
        <v>1.72</v>
      </c>
    </row>
    <row r="8526" customFormat="false" ht="14.25" hidden="false" customHeight="false" outlineLevel="0" collapsed="false">
      <c r="H8526" s="10"/>
      <c r="N8526" s="0" t="n">
        <v>1.39</v>
      </c>
    </row>
    <row r="8527" customFormat="false" ht="14.25" hidden="false" customHeight="false" outlineLevel="0" collapsed="false">
      <c r="H8527" s="10"/>
      <c r="N8527" s="0" t="n">
        <v>1.49</v>
      </c>
    </row>
    <row r="8528" customFormat="false" ht="14.25" hidden="false" customHeight="false" outlineLevel="0" collapsed="false">
      <c r="H8528" s="10"/>
      <c r="N8528" s="0" t="n">
        <v>1.01</v>
      </c>
    </row>
    <row r="8529" customFormat="false" ht="14.25" hidden="false" customHeight="false" outlineLevel="0" collapsed="false">
      <c r="H8529" s="10"/>
      <c r="N8529" s="0" t="n">
        <v>3.03</v>
      </c>
    </row>
    <row r="8530" customFormat="false" ht="14.25" hidden="false" customHeight="false" outlineLevel="0" collapsed="false">
      <c r="H8530" s="10"/>
      <c r="N8530" s="0" t="n">
        <v>1.66</v>
      </c>
    </row>
    <row r="8531" customFormat="false" ht="14.25" hidden="false" customHeight="false" outlineLevel="0" collapsed="false">
      <c r="H8531" s="10"/>
      <c r="N8531" s="0" t="n">
        <v>7.69</v>
      </c>
    </row>
    <row r="8532" customFormat="false" ht="14.25" hidden="false" customHeight="false" outlineLevel="0" collapsed="false">
      <c r="H8532" s="10"/>
      <c r="N8532" s="0" t="n">
        <v>3.58</v>
      </c>
    </row>
    <row r="8533" customFormat="false" ht="14.25" hidden="false" customHeight="false" outlineLevel="0" collapsed="false">
      <c r="H8533" s="10"/>
      <c r="N8533" s="0" t="n">
        <v>1.16</v>
      </c>
    </row>
    <row r="8534" customFormat="false" ht="14.25" hidden="false" customHeight="false" outlineLevel="0" collapsed="false">
      <c r="H8534" s="10"/>
      <c r="N8534" s="0" t="n">
        <v>244.02</v>
      </c>
    </row>
    <row r="8535" customFormat="false" ht="14.25" hidden="false" customHeight="false" outlineLevel="0" collapsed="false">
      <c r="H8535" s="10"/>
      <c r="N8535" s="0" t="n">
        <v>1.49</v>
      </c>
    </row>
    <row r="8536" customFormat="false" ht="14.25" hidden="false" customHeight="false" outlineLevel="0" collapsed="false">
      <c r="H8536" s="10"/>
      <c r="N8536" s="0" t="n">
        <v>5.45</v>
      </c>
    </row>
    <row r="8537" customFormat="false" ht="14.25" hidden="false" customHeight="false" outlineLevel="0" collapsed="false">
      <c r="H8537" s="10"/>
      <c r="N8537" s="0" t="n">
        <v>1.24</v>
      </c>
    </row>
    <row r="8538" customFormat="false" ht="14.25" hidden="false" customHeight="false" outlineLevel="0" collapsed="false">
      <c r="H8538" s="10"/>
      <c r="N8538" s="0" t="n">
        <v>1.29</v>
      </c>
    </row>
    <row r="8539" customFormat="false" ht="14.25" hidden="false" customHeight="false" outlineLevel="0" collapsed="false">
      <c r="H8539" s="10"/>
      <c r="N8539" s="0" t="n">
        <v>2.61</v>
      </c>
    </row>
    <row r="8540" customFormat="false" ht="14.25" hidden="false" customHeight="false" outlineLevel="0" collapsed="false">
      <c r="H8540" s="10"/>
      <c r="N8540" s="0" t="n">
        <v>3.36</v>
      </c>
    </row>
    <row r="8541" customFormat="false" ht="14.25" hidden="false" customHeight="false" outlineLevel="0" collapsed="false">
      <c r="H8541" s="10"/>
      <c r="N8541" s="0" t="n">
        <v>1.58</v>
      </c>
    </row>
    <row r="8542" customFormat="false" ht="14.25" hidden="false" customHeight="false" outlineLevel="0" collapsed="false">
      <c r="H8542" s="10"/>
      <c r="N8542" s="0" t="n">
        <v>3.02</v>
      </c>
    </row>
    <row r="8543" customFormat="false" ht="14.25" hidden="false" customHeight="false" outlineLevel="0" collapsed="false">
      <c r="H8543" s="10"/>
      <c r="N8543" s="0" t="n">
        <v>2.02</v>
      </c>
    </row>
    <row r="8544" customFormat="false" ht="14.25" hidden="false" customHeight="false" outlineLevel="0" collapsed="false">
      <c r="H8544" s="10"/>
      <c r="N8544" s="0" t="n">
        <v>12.46</v>
      </c>
    </row>
    <row r="8545" customFormat="false" ht="14.25" hidden="false" customHeight="false" outlineLevel="0" collapsed="false">
      <c r="H8545" s="10"/>
      <c r="N8545" s="0" t="n">
        <v>1</v>
      </c>
    </row>
    <row r="8546" customFormat="false" ht="14.25" hidden="false" customHeight="false" outlineLevel="0" collapsed="false">
      <c r="H8546" s="10"/>
      <c r="N8546" s="0" t="n">
        <v>12.09</v>
      </c>
    </row>
    <row r="8547" customFormat="false" ht="14.25" hidden="false" customHeight="false" outlineLevel="0" collapsed="false">
      <c r="H8547" s="10"/>
      <c r="N8547" s="0" t="n">
        <v>3.5</v>
      </c>
    </row>
    <row r="8548" customFormat="false" ht="14.25" hidden="false" customHeight="false" outlineLevel="0" collapsed="false">
      <c r="H8548" s="10"/>
      <c r="N8548" s="0" t="n">
        <v>1.13</v>
      </c>
    </row>
    <row r="8549" customFormat="false" ht="14.25" hidden="false" customHeight="false" outlineLevel="0" collapsed="false">
      <c r="H8549" s="10"/>
      <c r="N8549" s="0" t="n">
        <v>1.01</v>
      </c>
    </row>
    <row r="8550" customFormat="false" ht="14.25" hidden="false" customHeight="false" outlineLevel="0" collapsed="false">
      <c r="H8550" s="10"/>
      <c r="N8550" s="0" t="n">
        <v>1.2</v>
      </c>
    </row>
    <row r="8551" customFormat="false" ht="14.25" hidden="false" customHeight="false" outlineLevel="0" collapsed="false">
      <c r="H8551" s="10"/>
      <c r="N8551" s="0" t="n">
        <v>3.07</v>
      </c>
    </row>
    <row r="8552" customFormat="false" ht="14.25" hidden="false" customHeight="false" outlineLevel="0" collapsed="false">
      <c r="H8552" s="10"/>
      <c r="N8552" s="0" t="n">
        <v>1.61</v>
      </c>
    </row>
    <row r="8553" customFormat="false" ht="14.25" hidden="false" customHeight="false" outlineLevel="0" collapsed="false">
      <c r="H8553" s="10"/>
      <c r="N8553" s="0" t="n">
        <v>11.34</v>
      </c>
    </row>
    <row r="8554" customFormat="false" ht="14.25" hidden="false" customHeight="false" outlineLevel="0" collapsed="false">
      <c r="H8554" s="10"/>
      <c r="N8554" s="0" t="n">
        <v>1.22</v>
      </c>
    </row>
    <row r="8555" customFormat="false" ht="14.25" hidden="false" customHeight="false" outlineLevel="0" collapsed="false">
      <c r="H8555" s="10"/>
      <c r="N8555" s="0" t="n">
        <v>1.25</v>
      </c>
    </row>
    <row r="8556" customFormat="false" ht="14.25" hidden="false" customHeight="false" outlineLevel="0" collapsed="false">
      <c r="H8556" s="10"/>
      <c r="N8556" s="0" t="n">
        <v>7.5</v>
      </c>
    </row>
    <row r="8557" customFormat="false" ht="14.25" hidden="false" customHeight="false" outlineLevel="0" collapsed="false">
      <c r="H8557" s="10"/>
      <c r="N8557" s="0" t="n">
        <v>1.59</v>
      </c>
    </row>
    <row r="8558" customFormat="false" ht="14.25" hidden="false" customHeight="false" outlineLevel="0" collapsed="false">
      <c r="H8558" s="10"/>
      <c r="N8558" s="0" t="n">
        <v>4.05</v>
      </c>
    </row>
    <row r="8559" customFormat="false" ht="14.25" hidden="false" customHeight="false" outlineLevel="0" collapsed="false">
      <c r="H8559" s="10"/>
      <c r="N8559" s="0" t="n">
        <v>1.13</v>
      </c>
    </row>
    <row r="8560" customFormat="false" ht="14.25" hidden="false" customHeight="false" outlineLevel="0" collapsed="false">
      <c r="H8560" s="10"/>
      <c r="N8560" s="0" t="n">
        <v>1.13</v>
      </c>
    </row>
    <row r="8561" customFormat="false" ht="14.25" hidden="false" customHeight="false" outlineLevel="0" collapsed="false">
      <c r="H8561" s="10"/>
      <c r="N8561" s="0" t="n">
        <v>1.22</v>
      </c>
    </row>
    <row r="8562" customFormat="false" ht="14.25" hidden="false" customHeight="false" outlineLevel="0" collapsed="false">
      <c r="H8562" s="10"/>
      <c r="N8562" s="0" t="n">
        <v>1.18</v>
      </c>
    </row>
    <row r="8563" customFormat="false" ht="14.25" hidden="false" customHeight="false" outlineLevel="0" collapsed="false">
      <c r="H8563" s="10"/>
      <c r="N8563" s="0" t="n">
        <v>1.86</v>
      </c>
    </row>
    <row r="8564" customFormat="false" ht="14.25" hidden="false" customHeight="false" outlineLevel="0" collapsed="false">
      <c r="H8564" s="10"/>
      <c r="N8564" s="0" t="n">
        <v>1.82</v>
      </c>
    </row>
    <row r="8565" customFormat="false" ht="14.25" hidden="false" customHeight="false" outlineLevel="0" collapsed="false">
      <c r="H8565" s="10"/>
      <c r="N8565" s="0" t="n">
        <v>15.84</v>
      </c>
    </row>
    <row r="8566" customFormat="false" ht="14.25" hidden="false" customHeight="false" outlineLevel="0" collapsed="false">
      <c r="H8566" s="10"/>
      <c r="N8566" s="0" t="n">
        <v>4.65</v>
      </c>
    </row>
    <row r="8567" customFormat="false" ht="14.25" hidden="false" customHeight="false" outlineLevel="0" collapsed="false">
      <c r="H8567" s="10"/>
      <c r="N8567" s="0" t="n">
        <v>3.54</v>
      </c>
    </row>
    <row r="8568" customFormat="false" ht="14.25" hidden="false" customHeight="false" outlineLevel="0" collapsed="false">
      <c r="H8568" s="10"/>
      <c r="N8568" s="0" t="n">
        <v>1.7</v>
      </c>
    </row>
    <row r="8569" customFormat="false" ht="14.25" hidden="false" customHeight="false" outlineLevel="0" collapsed="false">
      <c r="H8569" s="10"/>
      <c r="N8569" s="0" t="n">
        <v>1.13</v>
      </c>
    </row>
    <row r="8570" customFormat="false" ht="14.25" hidden="false" customHeight="false" outlineLevel="0" collapsed="false">
      <c r="H8570" s="10"/>
      <c r="N8570" s="0" t="n">
        <v>2.42</v>
      </c>
    </row>
    <row r="8571" customFormat="false" ht="14.25" hidden="false" customHeight="false" outlineLevel="0" collapsed="false">
      <c r="H8571" s="10"/>
      <c r="N8571" s="0" t="n">
        <v>3.15</v>
      </c>
    </row>
    <row r="8572" customFormat="false" ht="14.25" hidden="false" customHeight="false" outlineLevel="0" collapsed="false">
      <c r="H8572" s="10"/>
      <c r="N8572" s="0" t="n">
        <v>2.78</v>
      </c>
    </row>
    <row r="8573" customFormat="false" ht="14.25" hidden="false" customHeight="false" outlineLevel="0" collapsed="false">
      <c r="H8573" s="10"/>
      <c r="N8573" s="0" t="n">
        <v>70.52</v>
      </c>
    </row>
    <row r="8574" customFormat="false" ht="14.25" hidden="false" customHeight="false" outlineLevel="0" collapsed="false">
      <c r="H8574" s="10"/>
      <c r="N8574" s="0" t="n">
        <v>1.34</v>
      </c>
    </row>
    <row r="8575" customFormat="false" ht="14.25" hidden="false" customHeight="false" outlineLevel="0" collapsed="false">
      <c r="H8575" s="10"/>
      <c r="N8575" s="0" t="n">
        <v>1.5</v>
      </c>
    </row>
    <row r="8576" customFormat="false" ht="14.25" hidden="false" customHeight="false" outlineLevel="0" collapsed="false">
      <c r="H8576" s="10"/>
      <c r="N8576" s="0" t="n">
        <v>3.6</v>
      </c>
    </row>
    <row r="8577" customFormat="false" ht="14.25" hidden="false" customHeight="false" outlineLevel="0" collapsed="false">
      <c r="H8577" s="10"/>
      <c r="N8577" s="0" t="n">
        <v>2.34</v>
      </c>
    </row>
    <row r="8578" customFormat="false" ht="14.25" hidden="false" customHeight="false" outlineLevel="0" collapsed="false">
      <c r="H8578" s="10"/>
      <c r="N8578" s="0" t="n">
        <v>0</v>
      </c>
    </row>
    <row r="8579" customFormat="false" ht="14.25" hidden="false" customHeight="false" outlineLevel="0" collapsed="false">
      <c r="H8579" s="10"/>
      <c r="N8579" s="0" t="n">
        <v>2.32</v>
      </c>
    </row>
    <row r="8580" customFormat="false" ht="14.25" hidden="false" customHeight="false" outlineLevel="0" collapsed="false">
      <c r="H8580" s="10"/>
      <c r="N8580" s="0" t="n">
        <v>1.05</v>
      </c>
    </row>
    <row r="8581" customFormat="false" ht="14.25" hidden="false" customHeight="false" outlineLevel="0" collapsed="false">
      <c r="H8581" s="10"/>
      <c r="N8581" s="0" t="n">
        <v>1.56</v>
      </c>
    </row>
    <row r="8582" customFormat="false" ht="14.25" hidden="false" customHeight="false" outlineLevel="0" collapsed="false">
      <c r="H8582" s="10"/>
      <c r="N8582" s="0" t="n">
        <v>2.61</v>
      </c>
    </row>
    <row r="8583" customFormat="false" ht="14.25" hidden="false" customHeight="false" outlineLevel="0" collapsed="false">
      <c r="H8583" s="10"/>
      <c r="N8583" s="0" t="n">
        <v>2.1</v>
      </c>
    </row>
    <row r="8584" customFormat="false" ht="14.25" hidden="false" customHeight="false" outlineLevel="0" collapsed="false">
      <c r="H8584" s="10"/>
      <c r="N8584" s="0" t="n">
        <v>1.25</v>
      </c>
    </row>
    <row r="8585" customFormat="false" ht="14.25" hidden="false" customHeight="false" outlineLevel="0" collapsed="false">
      <c r="H8585" s="10"/>
      <c r="N8585" s="0" t="n">
        <v>1.15</v>
      </c>
    </row>
    <row r="8586" customFormat="false" ht="14.25" hidden="false" customHeight="false" outlineLevel="0" collapsed="false">
      <c r="H8586" s="10"/>
      <c r="N8586" s="0" t="n">
        <v>5.59</v>
      </c>
    </row>
    <row r="8587" customFormat="false" ht="14.25" hidden="false" customHeight="false" outlineLevel="0" collapsed="false">
      <c r="H8587" s="10"/>
      <c r="N8587" s="0" t="n">
        <v>24.36</v>
      </c>
    </row>
    <row r="8588" customFormat="false" ht="14.25" hidden="false" customHeight="false" outlineLevel="0" collapsed="false">
      <c r="H8588" s="10"/>
      <c r="N8588" s="0" t="n">
        <v>2.64</v>
      </c>
    </row>
    <row r="8589" customFormat="false" ht="14.25" hidden="false" customHeight="false" outlineLevel="0" collapsed="false">
      <c r="H8589" s="10"/>
      <c r="N8589" s="0" t="n">
        <v>1.15</v>
      </c>
    </row>
    <row r="8590" customFormat="false" ht="14.25" hidden="false" customHeight="false" outlineLevel="0" collapsed="false">
      <c r="H8590" s="10"/>
      <c r="N8590" s="0" t="n">
        <v>3.73</v>
      </c>
    </row>
    <row r="8591" customFormat="false" ht="14.25" hidden="false" customHeight="false" outlineLevel="0" collapsed="false">
      <c r="H8591" s="10"/>
      <c r="N8591" s="0" t="n">
        <v>4.68</v>
      </c>
    </row>
    <row r="8592" customFormat="false" ht="14.25" hidden="false" customHeight="false" outlineLevel="0" collapsed="false">
      <c r="H8592" s="10"/>
      <c r="N8592" s="0" t="n">
        <v>1.49</v>
      </c>
    </row>
    <row r="8593" customFormat="false" ht="14.25" hidden="false" customHeight="false" outlineLevel="0" collapsed="false">
      <c r="H8593" s="10"/>
      <c r="N8593" s="0" t="n">
        <v>3.46</v>
      </c>
    </row>
    <row r="8594" customFormat="false" ht="14.25" hidden="false" customHeight="false" outlineLevel="0" collapsed="false">
      <c r="H8594" s="10"/>
      <c r="N8594" s="0" t="n">
        <v>1.45</v>
      </c>
    </row>
    <row r="8595" customFormat="false" ht="14.25" hidden="false" customHeight="false" outlineLevel="0" collapsed="false">
      <c r="H8595" s="10"/>
      <c r="N8595" s="0" t="n">
        <v>1.29</v>
      </c>
    </row>
    <row r="8596" customFormat="false" ht="14.25" hidden="false" customHeight="false" outlineLevel="0" collapsed="false">
      <c r="H8596" s="10"/>
      <c r="N8596" s="0" t="n">
        <v>1.22</v>
      </c>
    </row>
    <row r="8597" customFormat="false" ht="14.25" hidden="false" customHeight="false" outlineLevel="0" collapsed="false">
      <c r="H8597" s="10"/>
      <c r="N8597" s="0" t="n">
        <v>19.35</v>
      </c>
    </row>
    <row r="8598" customFormat="false" ht="14.25" hidden="false" customHeight="false" outlineLevel="0" collapsed="false">
      <c r="H8598" s="10"/>
      <c r="N8598" s="0" t="n">
        <v>1.01</v>
      </c>
    </row>
    <row r="8599" customFormat="false" ht="14.25" hidden="false" customHeight="false" outlineLevel="0" collapsed="false">
      <c r="H8599" s="10"/>
      <c r="N8599" s="0" t="n">
        <v>1.52</v>
      </c>
    </row>
    <row r="8600" customFormat="false" ht="14.25" hidden="false" customHeight="false" outlineLevel="0" collapsed="false">
      <c r="H8600" s="10"/>
      <c r="N8600" s="0" t="n">
        <v>13.4</v>
      </c>
    </row>
    <row r="8601" customFormat="false" ht="14.25" hidden="false" customHeight="false" outlineLevel="0" collapsed="false">
      <c r="H8601" s="10"/>
      <c r="N8601" s="0" t="n">
        <v>1.24</v>
      </c>
    </row>
    <row r="8602" customFormat="false" ht="14.25" hidden="false" customHeight="false" outlineLevel="0" collapsed="false">
      <c r="H8602" s="10"/>
      <c r="N8602" s="0" t="n">
        <v>2.17</v>
      </c>
    </row>
    <row r="8603" customFormat="false" ht="14.25" hidden="false" customHeight="false" outlineLevel="0" collapsed="false">
      <c r="H8603" s="10"/>
      <c r="N8603" s="0" t="n">
        <v>1.75</v>
      </c>
    </row>
    <row r="8604" customFormat="false" ht="14.25" hidden="false" customHeight="false" outlineLevel="0" collapsed="false">
      <c r="H8604" s="10"/>
      <c r="N8604" s="0" t="n">
        <v>1.19</v>
      </c>
    </row>
    <row r="8605" customFormat="false" ht="14.25" hidden="false" customHeight="false" outlineLevel="0" collapsed="false">
      <c r="H8605" s="10"/>
      <c r="N8605" s="0" t="n">
        <v>1.87</v>
      </c>
    </row>
    <row r="8606" customFormat="false" ht="14.25" hidden="false" customHeight="false" outlineLevel="0" collapsed="false">
      <c r="H8606" s="10"/>
      <c r="N8606" s="0" t="n">
        <v>2.35</v>
      </c>
    </row>
    <row r="8607" customFormat="false" ht="14.25" hidden="false" customHeight="false" outlineLevel="0" collapsed="false">
      <c r="H8607" s="10"/>
      <c r="N8607" s="0" t="n">
        <v>1.38</v>
      </c>
    </row>
    <row r="8608" customFormat="false" ht="14.25" hidden="false" customHeight="false" outlineLevel="0" collapsed="false">
      <c r="H8608" s="10"/>
      <c r="N8608" s="0" t="n">
        <v>1.27</v>
      </c>
    </row>
    <row r="8609" customFormat="false" ht="14.25" hidden="false" customHeight="false" outlineLevel="0" collapsed="false">
      <c r="H8609" s="10"/>
      <c r="N8609" s="0" t="n">
        <v>6.75</v>
      </c>
    </row>
    <row r="8610" customFormat="false" ht="14.25" hidden="false" customHeight="false" outlineLevel="0" collapsed="false">
      <c r="H8610" s="10"/>
      <c r="N8610" s="0" t="n">
        <v>1.17</v>
      </c>
    </row>
    <row r="8611" customFormat="false" ht="14.25" hidden="false" customHeight="false" outlineLevel="0" collapsed="false">
      <c r="H8611" s="10"/>
      <c r="N8611" s="0" t="n">
        <v>1.81</v>
      </c>
    </row>
    <row r="8612" customFormat="false" ht="14.25" hidden="false" customHeight="false" outlineLevel="0" collapsed="false">
      <c r="H8612" s="10"/>
      <c r="N8612" s="0" t="n">
        <v>1.37</v>
      </c>
    </row>
    <row r="8613" customFormat="false" ht="14.25" hidden="false" customHeight="false" outlineLevel="0" collapsed="false">
      <c r="H8613" s="10"/>
      <c r="N8613" s="0" t="n">
        <v>1.63</v>
      </c>
    </row>
    <row r="8614" customFormat="false" ht="14.25" hidden="false" customHeight="false" outlineLevel="0" collapsed="false">
      <c r="H8614" s="10"/>
      <c r="N8614" s="0" t="n">
        <v>1.47</v>
      </c>
    </row>
    <row r="8615" customFormat="false" ht="14.25" hidden="false" customHeight="false" outlineLevel="0" collapsed="false">
      <c r="H8615" s="10"/>
      <c r="N8615" s="0" t="n">
        <v>1.43</v>
      </c>
    </row>
    <row r="8616" customFormat="false" ht="14.25" hidden="false" customHeight="false" outlineLevel="0" collapsed="false">
      <c r="H8616" s="10"/>
      <c r="N8616" s="0" t="n">
        <v>2.27</v>
      </c>
    </row>
    <row r="8617" customFormat="false" ht="14.25" hidden="false" customHeight="false" outlineLevel="0" collapsed="false">
      <c r="H8617" s="10"/>
      <c r="N8617" s="0" t="n">
        <v>1.56</v>
      </c>
    </row>
    <row r="8618" customFormat="false" ht="14.25" hidden="false" customHeight="false" outlineLevel="0" collapsed="false">
      <c r="H8618" s="10"/>
      <c r="N8618" s="0" t="n">
        <v>1.21</v>
      </c>
    </row>
    <row r="8619" customFormat="false" ht="14.25" hidden="false" customHeight="false" outlineLevel="0" collapsed="false">
      <c r="H8619" s="10"/>
      <c r="N8619" s="0" t="n">
        <v>1.72</v>
      </c>
    </row>
    <row r="8620" customFormat="false" ht="14.25" hidden="false" customHeight="false" outlineLevel="0" collapsed="false">
      <c r="H8620" s="10"/>
      <c r="N8620" s="0" t="n">
        <v>2.75</v>
      </c>
    </row>
    <row r="8621" customFormat="false" ht="14.25" hidden="false" customHeight="false" outlineLevel="0" collapsed="false">
      <c r="H8621" s="10"/>
      <c r="N8621" s="0" t="n">
        <v>1.54</v>
      </c>
    </row>
    <row r="8622" customFormat="false" ht="14.25" hidden="false" customHeight="false" outlineLevel="0" collapsed="false">
      <c r="H8622" s="10"/>
      <c r="N8622" s="0" t="n">
        <v>2.24</v>
      </c>
    </row>
    <row r="8623" customFormat="false" ht="14.25" hidden="false" customHeight="false" outlineLevel="0" collapsed="false">
      <c r="H8623" s="10"/>
      <c r="N8623" s="0" t="n">
        <v>1.7</v>
      </c>
    </row>
    <row r="8624" customFormat="false" ht="14.25" hidden="false" customHeight="false" outlineLevel="0" collapsed="false">
      <c r="H8624" s="10"/>
      <c r="N8624" s="0" t="n">
        <v>2.55</v>
      </c>
    </row>
    <row r="8625" customFormat="false" ht="14.25" hidden="false" customHeight="false" outlineLevel="0" collapsed="false">
      <c r="H8625" s="10"/>
      <c r="N8625" s="0" t="n">
        <v>4.71</v>
      </c>
    </row>
    <row r="8626" customFormat="false" ht="14.25" hidden="false" customHeight="false" outlineLevel="0" collapsed="false">
      <c r="H8626" s="10"/>
      <c r="N8626" s="0" t="n">
        <v>2.31</v>
      </c>
    </row>
    <row r="8627" customFormat="false" ht="14.25" hidden="false" customHeight="false" outlineLevel="0" collapsed="false">
      <c r="H8627" s="10"/>
      <c r="N8627" s="0" t="n">
        <v>7.76</v>
      </c>
    </row>
    <row r="8628" customFormat="false" ht="14.25" hidden="false" customHeight="false" outlineLevel="0" collapsed="false">
      <c r="H8628" s="10"/>
      <c r="N8628" s="0" t="n">
        <v>1.29</v>
      </c>
    </row>
    <row r="8629" customFormat="false" ht="14.25" hidden="false" customHeight="false" outlineLevel="0" collapsed="false">
      <c r="H8629" s="10"/>
      <c r="N8629" s="0" t="n">
        <v>1.21</v>
      </c>
    </row>
    <row r="8630" customFormat="false" ht="14.25" hidden="false" customHeight="false" outlineLevel="0" collapsed="false">
      <c r="H8630" s="10"/>
      <c r="N8630" s="0" t="n">
        <v>1.02</v>
      </c>
    </row>
    <row r="8631" customFormat="false" ht="14.25" hidden="false" customHeight="false" outlineLevel="0" collapsed="false">
      <c r="H8631" s="10"/>
      <c r="N8631" s="0" t="n">
        <v>1.52</v>
      </c>
    </row>
    <row r="8632" customFormat="false" ht="14.25" hidden="false" customHeight="false" outlineLevel="0" collapsed="false">
      <c r="H8632" s="10"/>
      <c r="N8632" s="0" t="n">
        <v>2.38</v>
      </c>
    </row>
    <row r="8633" customFormat="false" ht="14.25" hidden="false" customHeight="false" outlineLevel="0" collapsed="false">
      <c r="H8633" s="10"/>
      <c r="N8633" s="0" t="n">
        <v>1.97</v>
      </c>
    </row>
    <row r="8634" customFormat="false" ht="14.25" hidden="false" customHeight="false" outlineLevel="0" collapsed="false">
      <c r="H8634" s="10"/>
      <c r="N8634" s="0" t="n">
        <v>1.55</v>
      </c>
    </row>
    <row r="8635" customFormat="false" ht="14.25" hidden="false" customHeight="false" outlineLevel="0" collapsed="false">
      <c r="H8635" s="10"/>
      <c r="N8635" s="0" t="n">
        <v>1.04</v>
      </c>
    </row>
    <row r="8636" customFormat="false" ht="14.25" hidden="false" customHeight="false" outlineLevel="0" collapsed="false">
      <c r="H8636" s="10"/>
      <c r="N8636" s="0" t="n">
        <v>39.83</v>
      </c>
    </row>
    <row r="8637" customFormat="false" ht="14.25" hidden="false" customHeight="false" outlineLevel="0" collapsed="false">
      <c r="H8637" s="10"/>
      <c r="N8637" s="0" t="n">
        <v>2.33</v>
      </c>
    </row>
    <row r="8638" customFormat="false" ht="14.25" hidden="false" customHeight="false" outlineLevel="0" collapsed="false">
      <c r="H8638" s="10"/>
      <c r="N8638" s="0" t="n">
        <v>2.34</v>
      </c>
    </row>
    <row r="8639" customFormat="false" ht="14.25" hidden="false" customHeight="false" outlineLevel="0" collapsed="false">
      <c r="H8639" s="10"/>
      <c r="N8639" s="0" t="n">
        <v>1.8</v>
      </c>
    </row>
    <row r="8640" customFormat="false" ht="14.25" hidden="false" customHeight="false" outlineLevel="0" collapsed="false">
      <c r="H8640" s="10"/>
      <c r="N8640" s="0" t="n">
        <v>1.29</v>
      </c>
    </row>
    <row r="8641" customFormat="false" ht="14.25" hidden="false" customHeight="false" outlineLevel="0" collapsed="false">
      <c r="H8641" s="10"/>
      <c r="N8641" s="0" t="n">
        <v>2.12</v>
      </c>
    </row>
    <row r="8642" customFormat="false" ht="14.25" hidden="false" customHeight="false" outlineLevel="0" collapsed="false">
      <c r="H8642" s="10"/>
      <c r="N8642" s="0" t="n">
        <v>1.9</v>
      </c>
    </row>
    <row r="8643" customFormat="false" ht="14.25" hidden="false" customHeight="false" outlineLevel="0" collapsed="false">
      <c r="H8643" s="10"/>
      <c r="N8643" s="0" t="n">
        <v>8.51</v>
      </c>
    </row>
    <row r="8644" customFormat="false" ht="14.25" hidden="false" customHeight="false" outlineLevel="0" collapsed="false">
      <c r="H8644" s="10"/>
      <c r="N8644" s="0" t="n">
        <v>1.6</v>
      </c>
    </row>
    <row r="8645" customFormat="false" ht="14.25" hidden="false" customHeight="false" outlineLevel="0" collapsed="false">
      <c r="H8645" s="10"/>
      <c r="N8645" s="0" t="n">
        <v>1.54</v>
      </c>
    </row>
    <row r="8646" customFormat="false" ht="14.25" hidden="false" customHeight="false" outlineLevel="0" collapsed="false">
      <c r="H8646" s="10"/>
      <c r="N8646" s="0" t="n">
        <v>12.92</v>
      </c>
    </row>
    <row r="8647" customFormat="false" ht="14.25" hidden="false" customHeight="false" outlineLevel="0" collapsed="false">
      <c r="H8647" s="10"/>
      <c r="N8647" s="0" t="n">
        <v>3.68</v>
      </c>
    </row>
    <row r="8648" customFormat="false" ht="14.25" hidden="false" customHeight="false" outlineLevel="0" collapsed="false">
      <c r="H8648" s="10"/>
      <c r="N8648" s="0" t="n">
        <v>1.57</v>
      </c>
    </row>
    <row r="8649" customFormat="false" ht="14.25" hidden="false" customHeight="false" outlineLevel="0" collapsed="false">
      <c r="H8649" s="10"/>
      <c r="N8649" s="0" t="n">
        <v>2.67</v>
      </c>
    </row>
    <row r="8650" customFormat="false" ht="14.25" hidden="false" customHeight="false" outlineLevel="0" collapsed="false">
      <c r="H8650" s="10"/>
      <c r="N8650" s="0" t="n">
        <v>1.5</v>
      </c>
    </row>
    <row r="8651" customFormat="false" ht="14.25" hidden="false" customHeight="false" outlineLevel="0" collapsed="false">
      <c r="H8651" s="10"/>
      <c r="N8651" s="0" t="n">
        <v>1.02</v>
      </c>
    </row>
    <row r="8652" customFormat="false" ht="14.25" hidden="false" customHeight="false" outlineLevel="0" collapsed="false">
      <c r="H8652" s="10"/>
      <c r="N8652" s="0" t="n">
        <v>2.97</v>
      </c>
    </row>
    <row r="8653" customFormat="false" ht="14.25" hidden="false" customHeight="false" outlineLevel="0" collapsed="false">
      <c r="H8653" s="10"/>
      <c r="N8653" s="0" t="n">
        <v>4.53</v>
      </c>
    </row>
    <row r="8654" customFormat="false" ht="14.25" hidden="false" customHeight="false" outlineLevel="0" collapsed="false">
      <c r="H8654" s="10"/>
      <c r="N8654" s="0" t="n">
        <v>33.97</v>
      </c>
    </row>
    <row r="8655" customFormat="false" ht="14.25" hidden="false" customHeight="false" outlineLevel="0" collapsed="false">
      <c r="H8655" s="10"/>
      <c r="N8655" s="0" t="n">
        <v>1.14</v>
      </c>
    </row>
    <row r="8656" customFormat="false" ht="14.25" hidden="false" customHeight="false" outlineLevel="0" collapsed="false">
      <c r="H8656" s="10"/>
      <c r="N8656" s="0" t="n">
        <v>1.72</v>
      </c>
    </row>
    <row r="8657" customFormat="false" ht="14.25" hidden="false" customHeight="false" outlineLevel="0" collapsed="false">
      <c r="H8657" s="10"/>
      <c r="N8657" s="0" t="n">
        <v>1.48</v>
      </c>
    </row>
    <row r="8658" customFormat="false" ht="14.25" hidden="false" customHeight="false" outlineLevel="0" collapsed="false">
      <c r="H8658" s="10"/>
      <c r="N8658" s="0" t="n">
        <v>2.04</v>
      </c>
    </row>
    <row r="8659" customFormat="false" ht="14.25" hidden="false" customHeight="false" outlineLevel="0" collapsed="false">
      <c r="H8659" s="10"/>
      <c r="N8659" s="0" t="n">
        <v>1.01</v>
      </c>
    </row>
    <row r="8660" customFormat="false" ht="14.25" hidden="false" customHeight="false" outlineLevel="0" collapsed="false">
      <c r="H8660" s="10"/>
      <c r="N8660" s="0" t="n">
        <v>1.11</v>
      </c>
    </row>
    <row r="8661" customFormat="false" ht="14.25" hidden="false" customHeight="false" outlineLevel="0" collapsed="false">
      <c r="H8661" s="10"/>
      <c r="N8661" s="0" t="n">
        <v>1.06</v>
      </c>
    </row>
    <row r="8662" customFormat="false" ht="14.25" hidden="false" customHeight="false" outlineLevel="0" collapsed="false">
      <c r="H8662" s="10"/>
      <c r="N8662" s="0" t="n">
        <v>1.26</v>
      </c>
    </row>
    <row r="8663" customFormat="false" ht="14.25" hidden="false" customHeight="false" outlineLevel="0" collapsed="false">
      <c r="H8663" s="10"/>
      <c r="N8663" s="0" t="n">
        <v>1.7</v>
      </c>
    </row>
    <row r="8664" customFormat="false" ht="14.25" hidden="false" customHeight="false" outlineLevel="0" collapsed="false">
      <c r="H8664" s="10"/>
      <c r="N8664" s="0" t="n">
        <v>2.74</v>
      </c>
    </row>
    <row r="8665" customFormat="false" ht="14.25" hidden="false" customHeight="false" outlineLevel="0" collapsed="false">
      <c r="H8665" s="10"/>
      <c r="N8665" s="0" t="n">
        <v>1.05</v>
      </c>
    </row>
    <row r="8666" customFormat="false" ht="14.25" hidden="false" customHeight="false" outlineLevel="0" collapsed="false">
      <c r="H8666" s="10"/>
      <c r="N8666" s="0" t="n">
        <v>2.7</v>
      </c>
    </row>
    <row r="8667" customFormat="false" ht="14.25" hidden="false" customHeight="false" outlineLevel="0" collapsed="false">
      <c r="H8667" s="10"/>
      <c r="N8667" s="0" t="n">
        <v>3.25</v>
      </c>
    </row>
    <row r="8668" customFormat="false" ht="14.25" hidden="false" customHeight="false" outlineLevel="0" collapsed="false">
      <c r="H8668" s="10"/>
      <c r="N8668" s="0" t="n">
        <v>1.89</v>
      </c>
    </row>
    <row r="8669" customFormat="false" ht="14.25" hidden="false" customHeight="false" outlineLevel="0" collapsed="false">
      <c r="H8669" s="10"/>
      <c r="N8669" s="0" t="n">
        <v>7.66</v>
      </c>
    </row>
    <row r="8670" customFormat="false" ht="14.25" hidden="false" customHeight="false" outlineLevel="0" collapsed="false">
      <c r="H8670" s="10"/>
      <c r="N8670" s="0" t="n">
        <v>1.14</v>
      </c>
    </row>
    <row r="8671" customFormat="false" ht="14.25" hidden="false" customHeight="false" outlineLevel="0" collapsed="false">
      <c r="H8671" s="10"/>
      <c r="N8671" s="0" t="n">
        <v>6.4</v>
      </c>
    </row>
    <row r="8672" customFormat="false" ht="14.25" hidden="false" customHeight="false" outlineLevel="0" collapsed="false">
      <c r="H8672" s="10"/>
      <c r="N8672" s="0" t="n">
        <v>1.09</v>
      </c>
    </row>
    <row r="8673" customFormat="false" ht="14.25" hidden="false" customHeight="false" outlineLevel="0" collapsed="false">
      <c r="H8673" s="10"/>
      <c r="N8673" s="0" t="n">
        <v>1.19</v>
      </c>
    </row>
    <row r="8674" customFormat="false" ht="14.25" hidden="false" customHeight="false" outlineLevel="0" collapsed="false">
      <c r="H8674" s="10"/>
      <c r="N8674" s="0" t="n">
        <v>1.85</v>
      </c>
    </row>
    <row r="8675" customFormat="false" ht="14.25" hidden="false" customHeight="false" outlineLevel="0" collapsed="false">
      <c r="H8675" s="10"/>
      <c r="N8675" s="0" t="n">
        <v>1.12</v>
      </c>
    </row>
    <row r="8676" customFormat="false" ht="14.25" hidden="false" customHeight="false" outlineLevel="0" collapsed="false">
      <c r="H8676" s="10"/>
      <c r="N8676" s="0" t="n">
        <v>2.21</v>
      </c>
    </row>
    <row r="8677" customFormat="false" ht="14.25" hidden="false" customHeight="false" outlineLevel="0" collapsed="false">
      <c r="H8677" s="10"/>
      <c r="N8677" s="0" t="n">
        <v>3.85</v>
      </c>
    </row>
    <row r="8678" customFormat="false" ht="14.25" hidden="false" customHeight="false" outlineLevel="0" collapsed="false">
      <c r="H8678" s="10"/>
      <c r="N8678" s="0" t="n">
        <v>1.02</v>
      </c>
    </row>
    <row r="8679" customFormat="false" ht="14.25" hidden="false" customHeight="false" outlineLevel="0" collapsed="false">
      <c r="H8679" s="10"/>
      <c r="N8679" s="0" t="n">
        <v>1.12</v>
      </c>
    </row>
    <row r="8680" customFormat="false" ht="14.25" hidden="false" customHeight="false" outlineLevel="0" collapsed="false">
      <c r="H8680" s="10"/>
      <c r="N8680" s="0" t="n">
        <v>6.87</v>
      </c>
    </row>
    <row r="8681" customFormat="false" ht="14.25" hidden="false" customHeight="false" outlineLevel="0" collapsed="false">
      <c r="H8681" s="10"/>
      <c r="N8681" s="0" t="n">
        <v>1.71</v>
      </c>
    </row>
    <row r="8682" customFormat="false" ht="14.25" hidden="false" customHeight="false" outlineLevel="0" collapsed="false">
      <c r="H8682" s="10"/>
      <c r="N8682" s="0" t="n">
        <v>1.79</v>
      </c>
    </row>
    <row r="8683" customFormat="false" ht="14.25" hidden="false" customHeight="false" outlineLevel="0" collapsed="false">
      <c r="H8683" s="10"/>
      <c r="N8683" s="0" t="n">
        <v>1.65</v>
      </c>
    </row>
    <row r="8684" customFormat="false" ht="14.25" hidden="false" customHeight="false" outlineLevel="0" collapsed="false">
      <c r="H8684" s="10"/>
      <c r="N8684" s="0" t="n">
        <v>1.99</v>
      </c>
    </row>
    <row r="8685" customFormat="false" ht="14.25" hidden="false" customHeight="false" outlineLevel="0" collapsed="false">
      <c r="H8685" s="10"/>
      <c r="N8685" s="0" t="n">
        <v>2.45</v>
      </c>
    </row>
    <row r="8686" customFormat="false" ht="14.25" hidden="false" customHeight="false" outlineLevel="0" collapsed="false">
      <c r="H8686" s="10"/>
      <c r="N8686" s="0" t="n">
        <v>1.28</v>
      </c>
    </row>
    <row r="8687" customFormat="false" ht="14.25" hidden="false" customHeight="false" outlineLevel="0" collapsed="false">
      <c r="H8687" s="10"/>
      <c r="N8687" s="0" t="n">
        <v>1.12</v>
      </c>
    </row>
    <row r="8688" customFormat="false" ht="14.25" hidden="false" customHeight="false" outlineLevel="0" collapsed="false">
      <c r="H8688" s="10"/>
      <c r="N8688" s="0" t="n">
        <v>1.53</v>
      </c>
    </row>
    <row r="8689" customFormat="false" ht="14.25" hidden="false" customHeight="false" outlineLevel="0" collapsed="false">
      <c r="H8689" s="10"/>
      <c r="N8689" s="0" t="n">
        <v>1.65</v>
      </c>
    </row>
    <row r="8690" customFormat="false" ht="14.25" hidden="false" customHeight="false" outlineLevel="0" collapsed="false">
      <c r="H8690" s="10"/>
      <c r="N8690" s="0" t="n">
        <v>1.55</v>
      </c>
    </row>
    <row r="8691" customFormat="false" ht="14.25" hidden="false" customHeight="false" outlineLevel="0" collapsed="false">
      <c r="H8691" s="10"/>
      <c r="N8691" s="0" t="n">
        <v>1.44</v>
      </c>
    </row>
    <row r="8692" customFormat="false" ht="14.25" hidden="false" customHeight="false" outlineLevel="0" collapsed="false">
      <c r="H8692" s="10"/>
      <c r="N8692" s="0" t="n">
        <v>1.08</v>
      </c>
    </row>
    <row r="8693" customFormat="false" ht="14.25" hidden="false" customHeight="false" outlineLevel="0" collapsed="false">
      <c r="H8693" s="10"/>
      <c r="N8693" s="0" t="n">
        <v>2.71</v>
      </c>
    </row>
    <row r="8694" customFormat="false" ht="14.25" hidden="false" customHeight="false" outlineLevel="0" collapsed="false">
      <c r="H8694" s="10"/>
      <c r="N8694" s="0" t="n">
        <v>1.12</v>
      </c>
    </row>
    <row r="8695" customFormat="false" ht="14.25" hidden="false" customHeight="false" outlineLevel="0" collapsed="false">
      <c r="H8695" s="10"/>
      <c r="N8695" s="0" t="n">
        <v>7.36</v>
      </c>
    </row>
    <row r="8696" customFormat="false" ht="14.25" hidden="false" customHeight="false" outlineLevel="0" collapsed="false">
      <c r="H8696" s="10"/>
      <c r="N8696" s="0" t="n">
        <v>1.32</v>
      </c>
    </row>
    <row r="8697" customFormat="false" ht="14.25" hidden="false" customHeight="false" outlineLevel="0" collapsed="false">
      <c r="H8697" s="10"/>
      <c r="N8697" s="0" t="n">
        <v>1.3</v>
      </c>
    </row>
    <row r="8698" customFormat="false" ht="14.25" hidden="false" customHeight="false" outlineLevel="0" collapsed="false">
      <c r="H8698" s="10"/>
      <c r="N8698" s="0" t="n">
        <v>1.58</v>
      </c>
    </row>
    <row r="8699" customFormat="false" ht="14.25" hidden="false" customHeight="false" outlineLevel="0" collapsed="false">
      <c r="H8699" s="10"/>
      <c r="N8699" s="0" t="n">
        <v>3.49</v>
      </c>
    </row>
    <row r="8700" customFormat="false" ht="14.25" hidden="false" customHeight="false" outlineLevel="0" collapsed="false">
      <c r="H8700" s="10"/>
      <c r="N8700" s="0" t="n">
        <v>36.68</v>
      </c>
    </row>
    <row r="8701" customFormat="false" ht="14.25" hidden="false" customHeight="false" outlineLevel="0" collapsed="false">
      <c r="H8701" s="10"/>
      <c r="N8701" s="0" t="n">
        <v>2.04</v>
      </c>
    </row>
    <row r="8702" customFormat="false" ht="14.25" hidden="false" customHeight="false" outlineLevel="0" collapsed="false">
      <c r="H8702" s="10"/>
      <c r="N8702" s="0" t="n">
        <v>1.01</v>
      </c>
    </row>
    <row r="8703" customFormat="false" ht="14.25" hidden="false" customHeight="false" outlineLevel="0" collapsed="false">
      <c r="H8703" s="10"/>
      <c r="N8703" s="0" t="n">
        <v>8.76</v>
      </c>
    </row>
    <row r="8704" customFormat="false" ht="14.25" hidden="false" customHeight="false" outlineLevel="0" collapsed="false">
      <c r="H8704" s="10"/>
      <c r="N8704" s="0" t="n">
        <v>1.33</v>
      </c>
    </row>
    <row r="8705" customFormat="false" ht="14.25" hidden="false" customHeight="false" outlineLevel="0" collapsed="false">
      <c r="H8705" s="10"/>
      <c r="N8705" s="0" t="n">
        <v>2.44</v>
      </c>
    </row>
    <row r="8706" customFormat="false" ht="14.25" hidden="false" customHeight="false" outlineLevel="0" collapsed="false">
      <c r="H8706" s="10"/>
      <c r="N8706" s="0" t="n">
        <v>2.54</v>
      </c>
    </row>
    <row r="8707" customFormat="false" ht="14.25" hidden="false" customHeight="false" outlineLevel="0" collapsed="false">
      <c r="H8707" s="10"/>
      <c r="N8707" s="0" t="n">
        <v>1.25</v>
      </c>
    </row>
    <row r="8708" customFormat="false" ht="14.25" hidden="false" customHeight="false" outlineLevel="0" collapsed="false">
      <c r="H8708" s="10"/>
      <c r="N8708" s="0" t="n">
        <v>1.14</v>
      </c>
    </row>
    <row r="8709" customFormat="false" ht="14.25" hidden="false" customHeight="false" outlineLevel="0" collapsed="false">
      <c r="H8709" s="10"/>
      <c r="N8709" s="0" t="n">
        <v>1.21</v>
      </c>
    </row>
    <row r="8710" customFormat="false" ht="14.25" hidden="false" customHeight="false" outlineLevel="0" collapsed="false">
      <c r="H8710" s="10"/>
      <c r="N8710" s="0" t="n">
        <v>2.09</v>
      </c>
    </row>
    <row r="8711" customFormat="false" ht="14.25" hidden="false" customHeight="false" outlineLevel="0" collapsed="false">
      <c r="H8711" s="10"/>
      <c r="N8711" s="0" t="n">
        <v>4.3</v>
      </c>
    </row>
    <row r="8712" customFormat="false" ht="14.25" hidden="false" customHeight="false" outlineLevel="0" collapsed="false">
      <c r="H8712" s="10"/>
      <c r="N8712" s="0" t="n">
        <v>1.92</v>
      </c>
    </row>
    <row r="8713" customFormat="false" ht="14.25" hidden="false" customHeight="false" outlineLevel="0" collapsed="false">
      <c r="H8713" s="10"/>
      <c r="N8713" s="0" t="n">
        <v>18.31</v>
      </c>
    </row>
    <row r="8714" customFormat="false" ht="14.25" hidden="false" customHeight="false" outlineLevel="0" collapsed="false">
      <c r="H8714" s="10"/>
      <c r="N8714" s="0" t="n">
        <v>2.15</v>
      </c>
    </row>
    <row r="8715" customFormat="false" ht="14.25" hidden="false" customHeight="false" outlineLevel="0" collapsed="false">
      <c r="H8715" s="10"/>
      <c r="N8715" s="0" t="n">
        <v>1.1</v>
      </c>
    </row>
    <row r="8716" customFormat="false" ht="14.25" hidden="false" customHeight="false" outlineLevel="0" collapsed="false">
      <c r="H8716" s="10"/>
      <c r="N8716" s="0" t="n">
        <v>2.87</v>
      </c>
    </row>
    <row r="8717" customFormat="false" ht="14.25" hidden="false" customHeight="false" outlineLevel="0" collapsed="false">
      <c r="H8717" s="10"/>
      <c r="N8717" s="0" t="n">
        <v>1.07</v>
      </c>
    </row>
    <row r="8718" customFormat="false" ht="14.25" hidden="false" customHeight="false" outlineLevel="0" collapsed="false">
      <c r="H8718" s="10"/>
      <c r="N8718" s="0" t="n">
        <v>3.86</v>
      </c>
    </row>
    <row r="8719" customFormat="false" ht="14.25" hidden="false" customHeight="false" outlineLevel="0" collapsed="false">
      <c r="H8719" s="10"/>
      <c r="N8719" s="0" t="n">
        <v>1.77</v>
      </c>
    </row>
    <row r="8720" customFormat="false" ht="14.25" hidden="false" customHeight="false" outlineLevel="0" collapsed="false">
      <c r="H8720" s="10"/>
      <c r="N8720" s="0" t="n">
        <v>3.8</v>
      </c>
    </row>
    <row r="8721" customFormat="false" ht="14.25" hidden="false" customHeight="false" outlineLevel="0" collapsed="false">
      <c r="H8721" s="10"/>
      <c r="N8721" s="0" t="n">
        <v>2.25</v>
      </c>
    </row>
    <row r="8722" customFormat="false" ht="14.25" hidden="false" customHeight="false" outlineLevel="0" collapsed="false">
      <c r="H8722" s="10"/>
      <c r="N8722" s="0" t="n">
        <v>1.66</v>
      </c>
    </row>
    <row r="8723" customFormat="false" ht="14.25" hidden="false" customHeight="false" outlineLevel="0" collapsed="false">
      <c r="H8723" s="10"/>
      <c r="N8723" s="0" t="n">
        <v>1.45</v>
      </c>
    </row>
    <row r="8724" customFormat="false" ht="14.25" hidden="false" customHeight="false" outlineLevel="0" collapsed="false">
      <c r="H8724" s="10"/>
      <c r="N8724" s="0" t="n">
        <v>1.3</v>
      </c>
    </row>
    <row r="8725" customFormat="false" ht="14.25" hidden="false" customHeight="false" outlineLevel="0" collapsed="false">
      <c r="H8725" s="10"/>
      <c r="N8725" s="0" t="n">
        <v>1.19</v>
      </c>
    </row>
    <row r="8726" customFormat="false" ht="14.25" hidden="false" customHeight="false" outlineLevel="0" collapsed="false">
      <c r="H8726" s="10"/>
      <c r="N8726" s="0" t="n">
        <v>1.17</v>
      </c>
    </row>
    <row r="8727" customFormat="false" ht="14.25" hidden="false" customHeight="false" outlineLevel="0" collapsed="false">
      <c r="H8727" s="10"/>
      <c r="N8727" s="0" t="n">
        <v>1.5</v>
      </c>
    </row>
    <row r="8728" customFormat="false" ht="14.25" hidden="false" customHeight="false" outlineLevel="0" collapsed="false">
      <c r="H8728" s="10"/>
      <c r="N8728" s="0" t="n">
        <v>2.06</v>
      </c>
    </row>
    <row r="8729" customFormat="false" ht="14.25" hidden="false" customHeight="false" outlineLevel="0" collapsed="false">
      <c r="H8729" s="10"/>
      <c r="N8729" s="0" t="n">
        <v>1.97</v>
      </c>
    </row>
    <row r="8730" customFormat="false" ht="14.25" hidden="false" customHeight="false" outlineLevel="0" collapsed="false">
      <c r="H8730" s="10"/>
      <c r="N8730" s="0" t="n">
        <v>1.36</v>
      </c>
    </row>
    <row r="8731" customFormat="false" ht="14.25" hidden="false" customHeight="false" outlineLevel="0" collapsed="false">
      <c r="H8731" s="10"/>
      <c r="N8731" s="0" t="n">
        <v>1.18</v>
      </c>
    </row>
    <row r="8732" customFormat="false" ht="14.25" hidden="false" customHeight="false" outlineLevel="0" collapsed="false">
      <c r="H8732" s="10"/>
      <c r="N8732" s="0" t="n">
        <v>1.27</v>
      </c>
    </row>
    <row r="8733" customFormat="false" ht="14.25" hidden="false" customHeight="false" outlineLevel="0" collapsed="false">
      <c r="H8733" s="10"/>
      <c r="N8733" s="0" t="n">
        <v>23.15</v>
      </c>
    </row>
    <row r="8734" customFormat="false" ht="14.25" hidden="false" customHeight="false" outlineLevel="0" collapsed="false">
      <c r="H8734" s="10"/>
      <c r="N8734" s="0" t="n">
        <v>11</v>
      </c>
    </row>
    <row r="8735" customFormat="false" ht="14.25" hidden="false" customHeight="false" outlineLevel="0" collapsed="false">
      <c r="H8735" s="10"/>
      <c r="N8735" s="0" t="n">
        <v>2.2</v>
      </c>
    </row>
    <row r="8736" customFormat="false" ht="14.25" hidden="false" customHeight="false" outlineLevel="0" collapsed="false">
      <c r="H8736" s="10"/>
      <c r="N8736" s="0" t="n">
        <v>1.39</v>
      </c>
    </row>
    <row r="8737" customFormat="false" ht="14.25" hidden="false" customHeight="false" outlineLevel="0" collapsed="false">
      <c r="H8737" s="10"/>
      <c r="N8737" s="0" t="n">
        <v>1.51</v>
      </c>
    </row>
    <row r="8738" customFormat="false" ht="14.25" hidden="false" customHeight="false" outlineLevel="0" collapsed="false">
      <c r="H8738" s="10"/>
      <c r="N8738" s="0" t="n">
        <v>1</v>
      </c>
    </row>
    <row r="8739" customFormat="false" ht="14.25" hidden="false" customHeight="false" outlineLevel="0" collapsed="false">
      <c r="H8739" s="10"/>
      <c r="N8739" s="0" t="n">
        <v>1.83</v>
      </c>
    </row>
    <row r="8740" customFormat="false" ht="14.25" hidden="false" customHeight="false" outlineLevel="0" collapsed="false">
      <c r="H8740" s="10"/>
      <c r="N8740" s="0" t="n">
        <v>1.15</v>
      </c>
    </row>
    <row r="8741" customFormat="false" ht="14.25" hidden="false" customHeight="false" outlineLevel="0" collapsed="false">
      <c r="H8741" s="10"/>
      <c r="N8741" s="0" t="n">
        <v>1.19</v>
      </c>
    </row>
    <row r="8742" customFormat="false" ht="14.25" hidden="false" customHeight="false" outlineLevel="0" collapsed="false">
      <c r="H8742" s="10"/>
      <c r="N8742" s="0" t="n">
        <v>12.01</v>
      </c>
    </row>
    <row r="8743" customFormat="false" ht="14.25" hidden="false" customHeight="false" outlineLevel="0" collapsed="false">
      <c r="H8743" s="10"/>
      <c r="N8743" s="0" t="n">
        <v>1.17</v>
      </c>
    </row>
    <row r="8744" customFormat="false" ht="14.25" hidden="false" customHeight="false" outlineLevel="0" collapsed="false">
      <c r="H8744" s="10"/>
      <c r="N8744" s="0" t="n">
        <v>439.09</v>
      </c>
    </row>
    <row r="8745" customFormat="false" ht="14.25" hidden="false" customHeight="false" outlineLevel="0" collapsed="false">
      <c r="H8745" s="10"/>
      <c r="N8745" s="0" t="n">
        <v>1.11</v>
      </c>
    </row>
    <row r="8746" customFormat="false" ht="14.25" hidden="false" customHeight="false" outlineLevel="0" collapsed="false">
      <c r="H8746" s="10"/>
      <c r="N8746" s="0" t="n">
        <v>10.99</v>
      </c>
    </row>
    <row r="8747" customFormat="false" ht="14.25" hidden="false" customHeight="false" outlineLevel="0" collapsed="false">
      <c r="H8747" s="10"/>
      <c r="N8747" s="0" t="n">
        <v>1.34</v>
      </c>
    </row>
    <row r="8748" customFormat="false" ht="14.25" hidden="false" customHeight="false" outlineLevel="0" collapsed="false">
      <c r="H8748" s="10"/>
      <c r="N8748" s="0" t="n">
        <v>1.41</v>
      </c>
    </row>
    <row r="8749" customFormat="false" ht="14.25" hidden="false" customHeight="false" outlineLevel="0" collapsed="false">
      <c r="H8749" s="10"/>
      <c r="N8749" s="0" t="n">
        <v>1.06</v>
      </c>
    </row>
    <row r="8750" customFormat="false" ht="14.25" hidden="false" customHeight="false" outlineLevel="0" collapsed="false">
      <c r="H8750" s="10"/>
      <c r="N8750" s="0" t="n">
        <v>2.69</v>
      </c>
    </row>
    <row r="8751" customFormat="false" ht="14.25" hidden="false" customHeight="false" outlineLevel="0" collapsed="false">
      <c r="H8751" s="10"/>
      <c r="N8751" s="0" t="n">
        <v>2.56</v>
      </c>
    </row>
    <row r="8752" customFormat="false" ht="14.25" hidden="false" customHeight="false" outlineLevel="0" collapsed="false">
      <c r="H8752" s="10"/>
      <c r="N8752" s="0" t="n">
        <v>2.06</v>
      </c>
    </row>
    <row r="8753" customFormat="false" ht="14.25" hidden="false" customHeight="false" outlineLevel="0" collapsed="false">
      <c r="H8753" s="10"/>
      <c r="N8753" s="0" t="n">
        <v>1.05</v>
      </c>
    </row>
    <row r="8754" customFormat="false" ht="14.25" hidden="false" customHeight="false" outlineLevel="0" collapsed="false">
      <c r="H8754" s="10"/>
      <c r="N8754" s="0" t="n">
        <v>2.91</v>
      </c>
    </row>
    <row r="8755" customFormat="false" ht="14.25" hidden="false" customHeight="false" outlineLevel="0" collapsed="false">
      <c r="H8755" s="10"/>
      <c r="N8755" s="0" t="n">
        <v>6.58</v>
      </c>
    </row>
    <row r="8756" customFormat="false" ht="14.25" hidden="false" customHeight="false" outlineLevel="0" collapsed="false">
      <c r="H8756" s="10"/>
      <c r="N8756" s="0" t="n">
        <v>3.22</v>
      </c>
    </row>
    <row r="8757" customFormat="false" ht="14.25" hidden="false" customHeight="false" outlineLevel="0" collapsed="false">
      <c r="H8757" s="10"/>
      <c r="N8757" s="0" t="n">
        <v>2.27</v>
      </c>
    </row>
    <row r="8758" customFormat="false" ht="14.25" hidden="false" customHeight="false" outlineLevel="0" collapsed="false">
      <c r="H8758" s="10"/>
      <c r="N8758" s="0" t="n">
        <v>1.61</v>
      </c>
    </row>
    <row r="8759" customFormat="false" ht="14.25" hidden="false" customHeight="false" outlineLevel="0" collapsed="false">
      <c r="H8759" s="10"/>
      <c r="N8759" s="0" t="n">
        <v>1.05</v>
      </c>
    </row>
    <row r="8760" customFormat="false" ht="14.25" hidden="false" customHeight="false" outlineLevel="0" collapsed="false">
      <c r="H8760" s="10"/>
      <c r="N8760" s="0" t="n">
        <v>1.46</v>
      </c>
    </row>
    <row r="8761" customFormat="false" ht="14.25" hidden="false" customHeight="false" outlineLevel="0" collapsed="false">
      <c r="H8761" s="10"/>
      <c r="N8761" s="0" t="n">
        <v>2.91</v>
      </c>
    </row>
    <row r="8762" customFormat="false" ht="14.25" hidden="false" customHeight="false" outlineLevel="0" collapsed="false">
      <c r="H8762" s="10"/>
      <c r="N8762" s="0" t="n">
        <v>1.82</v>
      </c>
    </row>
    <row r="8763" customFormat="false" ht="14.25" hidden="false" customHeight="false" outlineLevel="0" collapsed="false">
      <c r="H8763" s="10"/>
      <c r="N8763" s="0" t="n">
        <v>1.03</v>
      </c>
    </row>
    <row r="8764" customFormat="false" ht="14.25" hidden="false" customHeight="false" outlineLevel="0" collapsed="false">
      <c r="H8764" s="10"/>
      <c r="N8764" s="0" t="n">
        <v>1.69</v>
      </c>
    </row>
    <row r="8765" customFormat="false" ht="14.25" hidden="false" customHeight="false" outlineLevel="0" collapsed="false">
      <c r="H8765" s="10"/>
      <c r="N8765" s="0" t="n">
        <v>4.14</v>
      </c>
    </row>
    <row r="8766" customFormat="false" ht="14.25" hidden="false" customHeight="false" outlineLevel="0" collapsed="false">
      <c r="H8766" s="10"/>
      <c r="N8766" s="0" t="n">
        <v>32.11</v>
      </c>
    </row>
    <row r="8767" customFormat="false" ht="14.25" hidden="false" customHeight="false" outlineLevel="0" collapsed="false">
      <c r="H8767" s="10"/>
      <c r="N8767" s="0" t="n">
        <v>1.4</v>
      </c>
    </row>
    <row r="8768" customFormat="false" ht="14.25" hidden="false" customHeight="false" outlineLevel="0" collapsed="false">
      <c r="H8768" s="10"/>
      <c r="N8768" s="0" t="n">
        <v>18.59</v>
      </c>
    </row>
    <row r="8769" customFormat="false" ht="14.25" hidden="false" customHeight="false" outlineLevel="0" collapsed="false">
      <c r="H8769" s="10"/>
      <c r="N8769" s="0" t="n">
        <v>1</v>
      </c>
    </row>
    <row r="8770" customFormat="false" ht="14.25" hidden="false" customHeight="false" outlineLevel="0" collapsed="false">
      <c r="H8770" s="10"/>
      <c r="N8770" s="0" t="n">
        <v>1.03</v>
      </c>
    </row>
    <row r="8771" customFormat="false" ht="14.25" hidden="false" customHeight="false" outlineLevel="0" collapsed="false">
      <c r="H8771" s="10"/>
      <c r="N8771" s="0" t="n">
        <v>3.03</v>
      </c>
    </row>
    <row r="8772" customFormat="false" ht="14.25" hidden="false" customHeight="false" outlineLevel="0" collapsed="false">
      <c r="H8772" s="10"/>
      <c r="N8772" s="0" t="n">
        <v>6.65</v>
      </c>
    </row>
    <row r="8773" customFormat="false" ht="14.25" hidden="false" customHeight="false" outlineLevel="0" collapsed="false">
      <c r="H8773" s="10"/>
      <c r="N8773" s="0" t="n">
        <v>28.04</v>
      </c>
    </row>
    <row r="8774" customFormat="false" ht="14.25" hidden="false" customHeight="false" outlineLevel="0" collapsed="false">
      <c r="H8774" s="10"/>
      <c r="N8774" s="0" t="n">
        <v>1.35</v>
      </c>
    </row>
    <row r="8775" customFormat="false" ht="14.25" hidden="false" customHeight="false" outlineLevel="0" collapsed="false">
      <c r="H8775" s="10"/>
      <c r="N8775" s="0" t="n">
        <v>2.26</v>
      </c>
    </row>
    <row r="8776" customFormat="false" ht="14.25" hidden="false" customHeight="false" outlineLevel="0" collapsed="false">
      <c r="H8776" s="10"/>
      <c r="N8776" s="0" t="n">
        <v>0</v>
      </c>
    </row>
    <row r="8777" customFormat="false" ht="14.25" hidden="false" customHeight="false" outlineLevel="0" collapsed="false">
      <c r="H8777" s="10"/>
      <c r="N8777" s="0" t="n">
        <v>10.2</v>
      </c>
    </row>
    <row r="8778" customFormat="false" ht="14.25" hidden="false" customHeight="false" outlineLevel="0" collapsed="false">
      <c r="H8778" s="10"/>
      <c r="N8778" s="0" t="n">
        <v>37.79</v>
      </c>
    </row>
    <row r="8779" customFormat="false" ht="14.25" hidden="false" customHeight="false" outlineLevel="0" collapsed="false">
      <c r="H8779" s="10"/>
      <c r="N8779" s="0" t="n">
        <v>1.58</v>
      </c>
    </row>
    <row r="8780" customFormat="false" ht="14.25" hidden="false" customHeight="false" outlineLevel="0" collapsed="false">
      <c r="H8780" s="10"/>
      <c r="N8780" s="0" t="n">
        <v>4.26</v>
      </c>
    </row>
    <row r="8781" customFormat="false" ht="14.25" hidden="false" customHeight="false" outlineLevel="0" collapsed="false">
      <c r="H8781" s="10"/>
      <c r="N8781" s="0" t="n">
        <v>1.48</v>
      </c>
    </row>
    <row r="8782" customFormat="false" ht="14.25" hidden="false" customHeight="false" outlineLevel="0" collapsed="false">
      <c r="H8782" s="10"/>
      <c r="N8782" s="0" t="n">
        <v>1.74</v>
      </c>
    </row>
    <row r="8783" customFormat="false" ht="14.25" hidden="false" customHeight="false" outlineLevel="0" collapsed="false">
      <c r="H8783" s="10"/>
      <c r="N8783" s="0" t="n">
        <v>2.02</v>
      </c>
    </row>
    <row r="8784" customFormat="false" ht="14.25" hidden="false" customHeight="false" outlineLevel="0" collapsed="false">
      <c r="H8784" s="10"/>
      <c r="N8784" s="0" t="n">
        <v>1.87</v>
      </c>
    </row>
    <row r="8785" customFormat="false" ht="14.25" hidden="false" customHeight="false" outlineLevel="0" collapsed="false">
      <c r="H8785" s="10"/>
      <c r="N8785" s="0" t="n">
        <v>1</v>
      </c>
    </row>
    <row r="8786" customFormat="false" ht="14.25" hidden="false" customHeight="false" outlineLevel="0" collapsed="false">
      <c r="H8786" s="10"/>
      <c r="N8786" s="0" t="n">
        <v>2.76</v>
      </c>
    </row>
    <row r="8787" customFormat="false" ht="14.25" hidden="false" customHeight="false" outlineLevel="0" collapsed="false">
      <c r="H8787" s="10"/>
      <c r="N8787" s="0" t="n">
        <v>995.19</v>
      </c>
    </row>
    <row r="8788" customFormat="false" ht="14.25" hidden="false" customHeight="false" outlineLevel="0" collapsed="false">
      <c r="H8788" s="10"/>
      <c r="N8788" s="0" t="n">
        <v>3.11</v>
      </c>
    </row>
    <row r="8789" customFormat="false" ht="14.25" hidden="false" customHeight="false" outlineLevel="0" collapsed="false">
      <c r="H8789" s="10"/>
      <c r="N8789" s="0" t="n">
        <v>1.74</v>
      </c>
    </row>
    <row r="8790" customFormat="false" ht="14.25" hidden="false" customHeight="false" outlineLevel="0" collapsed="false">
      <c r="H8790" s="10"/>
      <c r="N8790" s="0" t="n">
        <v>4.46</v>
      </c>
    </row>
    <row r="8791" customFormat="false" ht="14.25" hidden="false" customHeight="false" outlineLevel="0" collapsed="false">
      <c r="H8791" s="10"/>
      <c r="N8791" s="0" t="n">
        <v>1.3</v>
      </c>
    </row>
    <row r="8792" customFormat="false" ht="14.25" hidden="false" customHeight="false" outlineLevel="0" collapsed="false">
      <c r="H8792" s="10"/>
      <c r="N8792" s="0" t="n">
        <v>1.17</v>
      </c>
    </row>
    <row r="8793" customFormat="false" ht="14.25" hidden="false" customHeight="false" outlineLevel="0" collapsed="false">
      <c r="H8793" s="10"/>
      <c r="N8793" s="0" t="n">
        <v>1.47</v>
      </c>
    </row>
    <row r="8794" customFormat="false" ht="14.25" hidden="false" customHeight="false" outlineLevel="0" collapsed="false">
      <c r="H8794" s="10"/>
      <c r="N8794" s="0" t="n">
        <v>1.58</v>
      </c>
    </row>
    <row r="8795" customFormat="false" ht="14.25" hidden="false" customHeight="false" outlineLevel="0" collapsed="false">
      <c r="H8795" s="10"/>
      <c r="N8795" s="0" t="n">
        <v>11.5</v>
      </c>
    </row>
    <row r="8796" customFormat="false" ht="14.25" hidden="false" customHeight="false" outlineLevel="0" collapsed="false">
      <c r="H8796" s="10"/>
      <c r="N8796" s="0" t="n">
        <v>8.78</v>
      </c>
    </row>
    <row r="8797" customFormat="false" ht="14.25" hidden="false" customHeight="false" outlineLevel="0" collapsed="false">
      <c r="H8797" s="10"/>
      <c r="N8797" s="0" t="n">
        <v>1.02</v>
      </c>
    </row>
    <row r="8798" customFormat="false" ht="14.25" hidden="false" customHeight="false" outlineLevel="0" collapsed="false">
      <c r="H8798" s="10"/>
      <c r="N8798" s="0" t="n">
        <v>1.94</v>
      </c>
    </row>
    <row r="8799" customFormat="false" ht="14.25" hidden="false" customHeight="false" outlineLevel="0" collapsed="false">
      <c r="H8799" s="10"/>
      <c r="N8799" s="0" t="n">
        <v>4.99</v>
      </c>
    </row>
    <row r="8800" customFormat="false" ht="14.25" hidden="false" customHeight="false" outlineLevel="0" collapsed="false">
      <c r="H8800" s="10"/>
      <c r="N8800" s="0" t="n">
        <v>1.52</v>
      </c>
    </row>
    <row r="8801" customFormat="false" ht="14.25" hidden="false" customHeight="false" outlineLevel="0" collapsed="false">
      <c r="H8801" s="10"/>
      <c r="N8801" s="0" t="n">
        <v>1.59</v>
      </c>
    </row>
    <row r="8802" customFormat="false" ht="14.25" hidden="false" customHeight="false" outlineLevel="0" collapsed="false">
      <c r="H8802" s="10"/>
      <c r="N8802" s="0" t="n">
        <v>2.15</v>
      </c>
    </row>
    <row r="8803" customFormat="false" ht="14.25" hidden="false" customHeight="false" outlineLevel="0" collapsed="false">
      <c r="H8803" s="10"/>
      <c r="N8803" s="0" t="n">
        <v>2.2</v>
      </c>
    </row>
    <row r="8804" customFormat="false" ht="14.25" hidden="false" customHeight="false" outlineLevel="0" collapsed="false">
      <c r="H8804" s="10"/>
      <c r="N8804" s="0" t="n">
        <v>17.44</v>
      </c>
    </row>
    <row r="8805" customFormat="false" ht="14.25" hidden="false" customHeight="false" outlineLevel="0" collapsed="false">
      <c r="H8805" s="10"/>
      <c r="N8805" s="0" t="n">
        <v>1.07</v>
      </c>
    </row>
    <row r="8806" customFormat="false" ht="14.25" hidden="false" customHeight="false" outlineLevel="0" collapsed="false">
      <c r="H8806" s="10"/>
      <c r="N8806" s="0" t="n">
        <v>2.23</v>
      </c>
    </row>
    <row r="8807" customFormat="false" ht="14.25" hidden="false" customHeight="false" outlineLevel="0" collapsed="false">
      <c r="H8807" s="10"/>
      <c r="N8807" s="0" t="n">
        <v>7.32</v>
      </c>
    </row>
    <row r="8808" customFormat="false" ht="14.25" hidden="false" customHeight="false" outlineLevel="0" collapsed="false">
      <c r="H8808" s="10"/>
      <c r="N8808" s="0" t="n">
        <v>1.61</v>
      </c>
    </row>
    <row r="8809" customFormat="false" ht="14.25" hidden="false" customHeight="false" outlineLevel="0" collapsed="false">
      <c r="H8809" s="10"/>
      <c r="N8809" s="0" t="n">
        <v>1.82</v>
      </c>
    </row>
    <row r="8810" customFormat="false" ht="14.25" hidden="false" customHeight="false" outlineLevel="0" collapsed="false">
      <c r="H8810" s="10"/>
      <c r="N8810" s="0" t="n">
        <v>1.13</v>
      </c>
    </row>
    <row r="8811" customFormat="false" ht="14.25" hidden="false" customHeight="false" outlineLevel="0" collapsed="false">
      <c r="H8811" s="10"/>
      <c r="N8811" s="0" t="n">
        <v>6.83</v>
      </c>
    </row>
    <row r="8812" customFormat="false" ht="14.25" hidden="false" customHeight="false" outlineLevel="0" collapsed="false">
      <c r="H8812" s="10"/>
      <c r="N8812" s="0" t="n">
        <v>2.59</v>
      </c>
    </row>
    <row r="8813" customFormat="false" ht="14.25" hidden="false" customHeight="false" outlineLevel="0" collapsed="false">
      <c r="H8813" s="10"/>
      <c r="N8813" s="0" t="n">
        <v>1.88</v>
      </c>
    </row>
    <row r="8814" customFormat="false" ht="14.25" hidden="false" customHeight="false" outlineLevel="0" collapsed="false">
      <c r="H8814" s="10"/>
      <c r="N8814" s="0" t="n">
        <v>1.48</v>
      </c>
    </row>
    <row r="8815" customFormat="false" ht="14.25" hidden="false" customHeight="false" outlineLevel="0" collapsed="false">
      <c r="H8815" s="10"/>
      <c r="N8815" s="0" t="n">
        <v>1.6</v>
      </c>
    </row>
    <row r="8816" customFormat="false" ht="14.25" hidden="false" customHeight="false" outlineLevel="0" collapsed="false">
      <c r="H8816" s="10"/>
      <c r="N8816" s="0" t="n">
        <v>61.62</v>
      </c>
    </row>
    <row r="8817" customFormat="false" ht="14.25" hidden="false" customHeight="false" outlineLevel="0" collapsed="false">
      <c r="H8817" s="10"/>
      <c r="N8817" s="0" t="n">
        <v>2.45</v>
      </c>
    </row>
    <row r="8818" customFormat="false" ht="14.25" hidden="false" customHeight="false" outlineLevel="0" collapsed="false">
      <c r="H8818" s="10"/>
      <c r="N8818" s="0" t="n">
        <v>98.45</v>
      </c>
    </row>
    <row r="8819" customFormat="false" ht="14.25" hidden="false" customHeight="false" outlineLevel="0" collapsed="false">
      <c r="H8819" s="10"/>
      <c r="N8819" s="0" t="n">
        <v>1.39</v>
      </c>
    </row>
    <row r="8820" customFormat="false" ht="14.25" hidden="false" customHeight="false" outlineLevel="0" collapsed="false">
      <c r="H8820" s="10"/>
      <c r="N8820" s="0" t="n">
        <v>2.65</v>
      </c>
    </row>
    <row r="8821" customFormat="false" ht="14.25" hidden="false" customHeight="false" outlineLevel="0" collapsed="false">
      <c r="H8821" s="10"/>
      <c r="N8821" s="0" t="n">
        <v>1</v>
      </c>
    </row>
    <row r="8822" customFormat="false" ht="14.25" hidden="false" customHeight="false" outlineLevel="0" collapsed="false">
      <c r="H8822" s="10"/>
      <c r="N8822" s="0" t="n">
        <v>1.02</v>
      </c>
    </row>
    <row r="8823" customFormat="false" ht="14.25" hidden="false" customHeight="false" outlineLevel="0" collapsed="false">
      <c r="H8823" s="10"/>
      <c r="N8823" s="0" t="n">
        <v>37.11</v>
      </c>
    </row>
    <row r="8824" customFormat="false" ht="14.25" hidden="false" customHeight="false" outlineLevel="0" collapsed="false">
      <c r="H8824" s="10"/>
      <c r="N8824" s="0" t="n">
        <v>1.17</v>
      </c>
    </row>
    <row r="8825" customFormat="false" ht="14.25" hidden="false" customHeight="false" outlineLevel="0" collapsed="false">
      <c r="H8825" s="10"/>
      <c r="N8825" s="0" t="n">
        <v>3.85</v>
      </c>
    </row>
    <row r="8826" customFormat="false" ht="14.25" hidden="false" customHeight="false" outlineLevel="0" collapsed="false">
      <c r="H8826" s="10"/>
      <c r="N8826" s="0" t="n">
        <v>1.05</v>
      </c>
    </row>
    <row r="8827" customFormat="false" ht="14.25" hidden="false" customHeight="false" outlineLevel="0" collapsed="false">
      <c r="H8827" s="10"/>
      <c r="N8827" s="0" t="n">
        <v>2.04</v>
      </c>
    </row>
    <row r="8828" customFormat="false" ht="14.25" hidden="false" customHeight="false" outlineLevel="0" collapsed="false">
      <c r="H8828" s="10"/>
      <c r="N8828" s="0" t="n">
        <v>1.7</v>
      </c>
    </row>
    <row r="8829" customFormat="false" ht="14.25" hidden="false" customHeight="false" outlineLevel="0" collapsed="false">
      <c r="H8829" s="10"/>
      <c r="N8829" s="0" t="n">
        <v>4.45</v>
      </c>
    </row>
    <row r="8830" customFormat="false" ht="14.25" hidden="false" customHeight="false" outlineLevel="0" collapsed="false">
      <c r="H8830" s="10"/>
      <c r="N8830" s="0" t="n">
        <v>2.44</v>
      </c>
    </row>
    <row r="8831" customFormat="false" ht="14.25" hidden="false" customHeight="false" outlineLevel="0" collapsed="false">
      <c r="H8831" s="10"/>
      <c r="N8831" s="0" t="n">
        <v>4.18</v>
      </c>
    </row>
    <row r="8832" customFormat="false" ht="14.25" hidden="false" customHeight="false" outlineLevel="0" collapsed="false">
      <c r="H8832" s="10"/>
      <c r="N8832" s="0" t="n">
        <v>1.08</v>
      </c>
    </row>
    <row r="8833" customFormat="false" ht="14.25" hidden="false" customHeight="false" outlineLevel="0" collapsed="false">
      <c r="H8833" s="10"/>
      <c r="N8833" s="0" t="n">
        <v>1.48</v>
      </c>
    </row>
    <row r="8834" customFormat="false" ht="14.25" hidden="false" customHeight="false" outlineLevel="0" collapsed="false">
      <c r="H8834" s="10"/>
      <c r="N8834" s="0" t="n">
        <v>1.43</v>
      </c>
    </row>
    <row r="8835" customFormat="false" ht="14.25" hidden="false" customHeight="false" outlineLevel="0" collapsed="false">
      <c r="H8835" s="10"/>
      <c r="N8835" s="0" t="n">
        <v>3.37</v>
      </c>
    </row>
    <row r="8836" customFormat="false" ht="14.25" hidden="false" customHeight="false" outlineLevel="0" collapsed="false">
      <c r="H8836" s="10"/>
      <c r="N8836" s="0" t="n">
        <v>1.57</v>
      </c>
    </row>
    <row r="8837" customFormat="false" ht="14.25" hidden="false" customHeight="false" outlineLevel="0" collapsed="false">
      <c r="H8837" s="10"/>
      <c r="N8837" s="0" t="n">
        <v>2.82</v>
      </c>
    </row>
    <row r="8838" customFormat="false" ht="14.25" hidden="false" customHeight="false" outlineLevel="0" collapsed="false">
      <c r="H8838" s="10"/>
      <c r="N8838" s="0" t="n">
        <v>1.34</v>
      </c>
    </row>
    <row r="8839" customFormat="false" ht="14.25" hidden="false" customHeight="false" outlineLevel="0" collapsed="false">
      <c r="H8839" s="10"/>
      <c r="N8839" s="0" t="n">
        <v>2.01</v>
      </c>
    </row>
    <row r="8840" customFormat="false" ht="14.25" hidden="false" customHeight="false" outlineLevel="0" collapsed="false">
      <c r="H8840" s="10"/>
      <c r="N8840" s="0" t="n">
        <v>2.95</v>
      </c>
    </row>
    <row r="8841" customFormat="false" ht="14.25" hidden="false" customHeight="false" outlineLevel="0" collapsed="false">
      <c r="H8841" s="10"/>
      <c r="N8841" s="0" t="n">
        <v>1.02</v>
      </c>
    </row>
    <row r="8842" customFormat="false" ht="14.25" hidden="false" customHeight="false" outlineLevel="0" collapsed="false">
      <c r="H8842" s="10"/>
      <c r="N8842" s="0" t="n">
        <v>4.89</v>
      </c>
    </row>
    <row r="8843" customFormat="false" ht="14.25" hidden="false" customHeight="false" outlineLevel="0" collapsed="false">
      <c r="H8843" s="10"/>
      <c r="N8843" s="0" t="n">
        <v>2.19</v>
      </c>
    </row>
    <row r="8844" customFormat="false" ht="14.25" hidden="false" customHeight="false" outlineLevel="0" collapsed="false">
      <c r="H8844" s="10"/>
      <c r="N8844" s="0" t="n">
        <v>1.87</v>
      </c>
    </row>
    <row r="8845" customFormat="false" ht="14.25" hidden="false" customHeight="false" outlineLevel="0" collapsed="false">
      <c r="H8845" s="10"/>
      <c r="N8845" s="0" t="n">
        <v>8.64</v>
      </c>
    </row>
    <row r="8846" customFormat="false" ht="14.25" hidden="false" customHeight="false" outlineLevel="0" collapsed="false">
      <c r="H8846" s="10"/>
      <c r="N8846" s="0" t="n">
        <v>7.45</v>
      </c>
    </row>
    <row r="8847" customFormat="false" ht="14.25" hidden="false" customHeight="false" outlineLevel="0" collapsed="false">
      <c r="H8847" s="10"/>
      <c r="N8847" s="0" t="n">
        <v>1.99</v>
      </c>
    </row>
    <row r="8848" customFormat="false" ht="14.25" hidden="false" customHeight="false" outlineLevel="0" collapsed="false">
      <c r="H8848" s="10"/>
      <c r="N8848" s="0" t="n">
        <v>2.66</v>
      </c>
    </row>
    <row r="8849" customFormat="false" ht="14.25" hidden="false" customHeight="false" outlineLevel="0" collapsed="false">
      <c r="H8849" s="10"/>
      <c r="N8849" s="0" t="n">
        <v>1.69</v>
      </c>
    </row>
    <row r="8850" customFormat="false" ht="14.25" hidden="false" customHeight="false" outlineLevel="0" collapsed="false">
      <c r="H8850" s="10"/>
      <c r="N8850" s="0" t="n">
        <v>3.94</v>
      </c>
    </row>
    <row r="8851" customFormat="false" ht="14.25" hidden="false" customHeight="false" outlineLevel="0" collapsed="false">
      <c r="H8851" s="10"/>
      <c r="N8851" s="0" t="n">
        <v>16.17</v>
      </c>
    </row>
    <row r="8852" customFormat="false" ht="14.25" hidden="false" customHeight="false" outlineLevel="0" collapsed="false">
      <c r="H8852" s="10"/>
      <c r="N8852" s="0" t="n">
        <v>1.04</v>
      </c>
    </row>
    <row r="8853" customFormat="false" ht="14.25" hidden="false" customHeight="false" outlineLevel="0" collapsed="false">
      <c r="H8853" s="10"/>
      <c r="N8853" s="0" t="n">
        <v>1.52</v>
      </c>
    </row>
    <row r="8854" customFormat="false" ht="14.25" hidden="false" customHeight="false" outlineLevel="0" collapsed="false">
      <c r="H8854" s="10"/>
      <c r="N8854" s="0" t="n">
        <v>1.97</v>
      </c>
    </row>
    <row r="8855" customFormat="false" ht="14.25" hidden="false" customHeight="false" outlineLevel="0" collapsed="false">
      <c r="H8855" s="10"/>
      <c r="N8855" s="0" t="n">
        <v>1.94</v>
      </c>
    </row>
    <row r="8856" customFormat="false" ht="14.25" hidden="false" customHeight="false" outlineLevel="0" collapsed="false">
      <c r="H8856" s="10"/>
      <c r="N8856" s="0" t="n">
        <v>1.21</v>
      </c>
    </row>
    <row r="8857" customFormat="false" ht="14.25" hidden="false" customHeight="false" outlineLevel="0" collapsed="false">
      <c r="H8857" s="10"/>
      <c r="N8857" s="0" t="n">
        <v>1.88</v>
      </c>
    </row>
    <row r="8858" customFormat="false" ht="14.25" hidden="false" customHeight="false" outlineLevel="0" collapsed="false">
      <c r="H8858" s="10"/>
      <c r="N8858" s="0" t="n">
        <v>1.22</v>
      </c>
    </row>
    <row r="8859" customFormat="false" ht="14.25" hidden="false" customHeight="false" outlineLevel="0" collapsed="false">
      <c r="H8859" s="10"/>
      <c r="N8859" s="0" t="n">
        <v>1.11</v>
      </c>
    </row>
    <row r="8860" customFormat="false" ht="14.25" hidden="false" customHeight="false" outlineLevel="0" collapsed="false">
      <c r="H8860" s="10"/>
      <c r="N8860" s="0" t="n">
        <v>1.8</v>
      </c>
    </row>
    <row r="8861" customFormat="false" ht="14.25" hidden="false" customHeight="false" outlineLevel="0" collapsed="false">
      <c r="H8861" s="10"/>
      <c r="N8861" s="0" t="n">
        <v>1.35</v>
      </c>
    </row>
    <row r="8862" customFormat="false" ht="14.25" hidden="false" customHeight="false" outlineLevel="0" collapsed="false">
      <c r="H8862" s="10"/>
      <c r="N8862" s="0" t="n">
        <v>1.3</v>
      </c>
    </row>
    <row r="8863" customFormat="false" ht="14.25" hidden="false" customHeight="false" outlineLevel="0" collapsed="false">
      <c r="H8863" s="10"/>
      <c r="N8863" s="0" t="n">
        <v>6.64</v>
      </c>
    </row>
    <row r="8864" customFormat="false" ht="14.25" hidden="false" customHeight="false" outlineLevel="0" collapsed="false">
      <c r="H8864" s="10"/>
      <c r="N8864" s="0" t="n">
        <v>2.21</v>
      </c>
    </row>
    <row r="8865" customFormat="false" ht="14.25" hidden="false" customHeight="false" outlineLevel="0" collapsed="false">
      <c r="H8865" s="10"/>
      <c r="N8865" s="0" t="n">
        <v>1.97</v>
      </c>
    </row>
    <row r="8866" customFormat="false" ht="14.25" hidden="false" customHeight="false" outlineLevel="0" collapsed="false">
      <c r="H8866" s="10"/>
      <c r="N8866" s="0" t="n">
        <v>1.99</v>
      </c>
    </row>
    <row r="8867" customFormat="false" ht="14.25" hidden="false" customHeight="false" outlineLevel="0" collapsed="false">
      <c r="H8867" s="10"/>
      <c r="N8867" s="0" t="n">
        <v>2.57</v>
      </c>
    </row>
    <row r="8868" customFormat="false" ht="14.25" hidden="false" customHeight="false" outlineLevel="0" collapsed="false">
      <c r="H8868" s="10"/>
      <c r="N8868" s="0" t="n">
        <v>3.55</v>
      </c>
    </row>
    <row r="8869" customFormat="false" ht="14.25" hidden="false" customHeight="false" outlineLevel="0" collapsed="false">
      <c r="H8869" s="10"/>
      <c r="N8869" s="0" t="n">
        <v>6.5</v>
      </c>
    </row>
    <row r="8870" customFormat="false" ht="14.25" hidden="false" customHeight="false" outlineLevel="0" collapsed="false">
      <c r="H8870" s="10"/>
      <c r="N8870" s="0" t="n">
        <v>1.31</v>
      </c>
    </row>
    <row r="8871" customFormat="false" ht="14.25" hidden="false" customHeight="false" outlineLevel="0" collapsed="false">
      <c r="H8871" s="10"/>
      <c r="N8871" s="0" t="n">
        <v>9.04</v>
      </c>
    </row>
    <row r="8872" customFormat="false" ht="14.25" hidden="false" customHeight="false" outlineLevel="0" collapsed="false">
      <c r="H8872" s="10"/>
      <c r="N8872" s="0" t="n">
        <v>60.9</v>
      </c>
    </row>
    <row r="8873" customFormat="false" ht="14.25" hidden="false" customHeight="false" outlineLevel="0" collapsed="false">
      <c r="H8873" s="10"/>
      <c r="N8873" s="0" t="n">
        <v>1.76</v>
      </c>
    </row>
    <row r="8874" customFormat="false" ht="14.25" hidden="false" customHeight="false" outlineLevel="0" collapsed="false">
      <c r="H8874" s="10"/>
      <c r="N8874" s="0" t="n">
        <v>1.21</v>
      </c>
    </row>
    <row r="8875" customFormat="false" ht="14.25" hidden="false" customHeight="false" outlineLevel="0" collapsed="false">
      <c r="H8875" s="10"/>
      <c r="N8875" s="0" t="n">
        <v>3.48</v>
      </c>
    </row>
    <row r="8876" customFormat="false" ht="14.25" hidden="false" customHeight="false" outlineLevel="0" collapsed="false">
      <c r="H8876" s="10"/>
      <c r="N8876" s="0" t="n">
        <v>17.98</v>
      </c>
    </row>
    <row r="8877" customFormat="false" ht="14.25" hidden="false" customHeight="false" outlineLevel="0" collapsed="false">
      <c r="H8877" s="10"/>
      <c r="N8877" s="0" t="n">
        <v>239.32</v>
      </c>
    </row>
    <row r="8878" customFormat="false" ht="14.25" hidden="false" customHeight="false" outlineLevel="0" collapsed="false">
      <c r="H8878" s="10"/>
      <c r="N8878" s="0" t="n">
        <v>3.5</v>
      </c>
    </row>
    <row r="8879" customFormat="false" ht="14.25" hidden="false" customHeight="false" outlineLevel="0" collapsed="false">
      <c r="H8879" s="10"/>
      <c r="N8879" s="0" t="n">
        <v>2.75</v>
      </c>
    </row>
    <row r="8880" customFormat="false" ht="14.25" hidden="false" customHeight="false" outlineLevel="0" collapsed="false">
      <c r="H8880" s="10"/>
      <c r="N8880" s="0" t="n">
        <v>4.14</v>
      </c>
    </row>
    <row r="8881" customFormat="false" ht="14.25" hidden="false" customHeight="false" outlineLevel="0" collapsed="false">
      <c r="H8881" s="10"/>
      <c r="N8881" s="0" t="n">
        <v>1.3</v>
      </c>
    </row>
    <row r="8882" customFormat="false" ht="14.25" hidden="false" customHeight="false" outlineLevel="0" collapsed="false">
      <c r="H8882" s="10"/>
      <c r="N8882" s="0" t="n">
        <v>2.84</v>
      </c>
    </row>
    <row r="8883" customFormat="false" ht="14.25" hidden="false" customHeight="false" outlineLevel="0" collapsed="false">
      <c r="H8883" s="10"/>
      <c r="N8883" s="0" t="n">
        <v>7.65</v>
      </c>
    </row>
    <row r="8884" customFormat="false" ht="14.25" hidden="false" customHeight="false" outlineLevel="0" collapsed="false">
      <c r="H8884" s="10"/>
      <c r="N8884" s="0" t="n">
        <v>1.43</v>
      </c>
    </row>
    <row r="8885" customFormat="false" ht="14.25" hidden="false" customHeight="false" outlineLevel="0" collapsed="false">
      <c r="H8885" s="10"/>
      <c r="N8885" s="0" t="n">
        <v>1.07</v>
      </c>
    </row>
    <row r="8886" customFormat="false" ht="14.25" hidden="false" customHeight="false" outlineLevel="0" collapsed="false">
      <c r="H8886" s="10"/>
      <c r="N8886" s="0" t="n">
        <v>1.02</v>
      </c>
    </row>
    <row r="8887" customFormat="false" ht="14.25" hidden="false" customHeight="false" outlineLevel="0" collapsed="false">
      <c r="H8887" s="10"/>
      <c r="N8887" s="0" t="n">
        <v>2.53</v>
      </c>
    </row>
    <row r="8888" customFormat="false" ht="14.25" hidden="false" customHeight="false" outlineLevel="0" collapsed="false">
      <c r="H8888" s="10"/>
      <c r="N8888" s="0" t="n">
        <v>1.62</v>
      </c>
    </row>
    <row r="8889" customFormat="false" ht="14.25" hidden="false" customHeight="false" outlineLevel="0" collapsed="false">
      <c r="H8889" s="10"/>
      <c r="N8889" s="0" t="n">
        <v>1.17</v>
      </c>
    </row>
    <row r="8890" customFormat="false" ht="14.25" hidden="false" customHeight="false" outlineLevel="0" collapsed="false">
      <c r="H8890" s="10"/>
      <c r="N8890" s="0" t="n">
        <v>5.31</v>
      </c>
    </row>
    <row r="8891" customFormat="false" ht="14.25" hidden="false" customHeight="false" outlineLevel="0" collapsed="false">
      <c r="H8891" s="10"/>
      <c r="N8891" s="0" t="n">
        <v>1.91</v>
      </c>
    </row>
    <row r="8892" customFormat="false" ht="14.25" hidden="false" customHeight="false" outlineLevel="0" collapsed="false">
      <c r="H8892" s="10"/>
      <c r="N8892" s="0" t="n">
        <v>1.31</v>
      </c>
    </row>
    <row r="8893" customFormat="false" ht="14.25" hidden="false" customHeight="false" outlineLevel="0" collapsed="false">
      <c r="H8893" s="10"/>
      <c r="N8893" s="0" t="n">
        <v>5.71</v>
      </c>
    </row>
    <row r="8894" customFormat="false" ht="14.25" hidden="false" customHeight="false" outlineLevel="0" collapsed="false">
      <c r="H8894" s="10"/>
      <c r="N8894" s="0" t="n">
        <v>2.03</v>
      </c>
    </row>
    <row r="8895" customFormat="false" ht="14.25" hidden="false" customHeight="false" outlineLevel="0" collapsed="false">
      <c r="H8895" s="10"/>
      <c r="N8895" s="0" t="n">
        <v>4.49</v>
      </c>
    </row>
    <row r="8896" customFormat="false" ht="14.25" hidden="false" customHeight="false" outlineLevel="0" collapsed="false">
      <c r="H8896" s="10"/>
      <c r="N8896" s="0" t="n">
        <v>1.24</v>
      </c>
    </row>
    <row r="8897" customFormat="false" ht="14.25" hidden="false" customHeight="false" outlineLevel="0" collapsed="false">
      <c r="H8897" s="10"/>
      <c r="N8897" s="0" t="n">
        <v>1.33</v>
      </c>
    </row>
    <row r="8898" customFormat="false" ht="14.25" hidden="false" customHeight="false" outlineLevel="0" collapsed="false">
      <c r="H8898" s="10"/>
      <c r="N8898" s="0" t="n">
        <v>3.14</v>
      </c>
    </row>
    <row r="8899" customFormat="false" ht="14.25" hidden="false" customHeight="false" outlineLevel="0" collapsed="false">
      <c r="H8899" s="10"/>
      <c r="N8899" s="0" t="n">
        <v>1.16</v>
      </c>
    </row>
    <row r="8900" customFormat="false" ht="14.25" hidden="false" customHeight="false" outlineLevel="0" collapsed="false">
      <c r="H8900" s="10"/>
      <c r="N8900" s="0" t="n">
        <v>1.51</v>
      </c>
    </row>
    <row r="8901" customFormat="false" ht="14.25" hidden="false" customHeight="false" outlineLevel="0" collapsed="false">
      <c r="H8901" s="10"/>
      <c r="N8901" s="0" t="n">
        <v>1.05</v>
      </c>
    </row>
    <row r="8902" customFormat="false" ht="14.25" hidden="false" customHeight="false" outlineLevel="0" collapsed="false">
      <c r="H8902" s="10"/>
      <c r="N8902" s="0" t="n">
        <v>11.51</v>
      </c>
    </row>
    <row r="8903" customFormat="false" ht="14.25" hidden="false" customHeight="false" outlineLevel="0" collapsed="false">
      <c r="H8903" s="10"/>
      <c r="N8903" s="0" t="n">
        <v>19.74</v>
      </c>
    </row>
    <row r="8904" customFormat="false" ht="14.25" hidden="false" customHeight="false" outlineLevel="0" collapsed="false">
      <c r="H8904" s="10"/>
      <c r="N8904" s="0" t="n">
        <v>2</v>
      </c>
    </row>
    <row r="8905" customFormat="false" ht="14.25" hidden="false" customHeight="false" outlineLevel="0" collapsed="false">
      <c r="H8905" s="10"/>
      <c r="N8905" s="0" t="n">
        <v>1.9</v>
      </c>
    </row>
    <row r="8906" customFormat="false" ht="14.25" hidden="false" customHeight="false" outlineLevel="0" collapsed="false">
      <c r="H8906" s="10"/>
      <c r="N8906" s="0" t="n">
        <v>2.09</v>
      </c>
    </row>
    <row r="8907" customFormat="false" ht="14.25" hidden="false" customHeight="false" outlineLevel="0" collapsed="false">
      <c r="H8907" s="10"/>
      <c r="N8907" s="0" t="n">
        <v>1.39</v>
      </c>
    </row>
    <row r="8908" customFormat="false" ht="14.25" hidden="false" customHeight="false" outlineLevel="0" collapsed="false">
      <c r="H8908" s="10"/>
      <c r="N8908" s="0" t="n">
        <v>2.22</v>
      </c>
    </row>
    <row r="8909" customFormat="false" ht="14.25" hidden="false" customHeight="false" outlineLevel="0" collapsed="false">
      <c r="H8909" s="10"/>
      <c r="N8909" s="0" t="n">
        <v>1.04</v>
      </c>
    </row>
    <row r="8910" customFormat="false" ht="14.25" hidden="false" customHeight="false" outlineLevel="0" collapsed="false">
      <c r="H8910" s="10"/>
      <c r="N8910" s="0" t="n">
        <v>1.76</v>
      </c>
    </row>
    <row r="8911" customFormat="false" ht="14.25" hidden="false" customHeight="false" outlineLevel="0" collapsed="false">
      <c r="H8911" s="10"/>
      <c r="N8911" s="0" t="n">
        <v>2.97</v>
      </c>
    </row>
    <row r="8912" customFormat="false" ht="14.25" hidden="false" customHeight="false" outlineLevel="0" collapsed="false">
      <c r="H8912" s="10"/>
      <c r="N8912" s="0" t="n">
        <v>1.11</v>
      </c>
    </row>
    <row r="8913" customFormat="false" ht="14.25" hidden="false" customHeight="false" outlineLevel="0" collapsed="false">
      <c r="H8913" s="10"/>
      <c r="N8913" s="0" t="n">
        <v>3.71</v>
      </c>
    </row>
    <row r="8914" customFormat="false" ht="14.25" hidden="false" customHeight="false" outlineLevel="0" collapsed="false">
      <c r="H8914" s="10"/>
      <c r="N8914" s="0" t="n">
        <v>1.2</v>
      </c>
    </row>
    <row r="8915" customFormat="false" ht="14.25" hidden="false" customHeight="false" outlineLevel="0" collapsed="false">
      <c r="H8915" s="10"/>
      <c r="N8915" s="0" t="n">
        <v>1.33</v>
      </c>
    </row>
    <row r="8916" customFormat="false" ht="14.25" hidden="false" customHeight="false" outlineLevel="0" collapsed="false">
      <c r="H8916" s="10"/>
      <c r="N8916" s="0" t="n">
        <v>5.36</v>
      </c>
    </row>
    <row r="8917" customFormat="false" ht="14.25" hidden="false" customHeight="false" outlineLevel="0" collapsed="false">
      <c r="H8917" s="10"/>
      <c r="N8917" s="0" t="n">
        <v>1.79</v>
      </c>
    </row>
    <row r="8918" customFormat="false" ht="14.25" hidden="false" customHeight="false" outlineLevel="0" collapsed="false">
      <c r="H8918" s="10"/>
      <c r="N8918" s="0" t="n">
        <v>1.77</v>
      </c>
    </row>
    <row r="8919" customFormat="false" ht="14.25" hidden="false" customHeight="false" outlineLevel="0" collapsed="false">
      <c r="H8919" s="10"/>
      <c r="N8919" s="0" t="n">
        <v>1.24</v>
      </c>
    </row>
    <row r="8920" customFormat="false" ht="14.25" hidden="false" customHeight="false" outlineLevel="0" collapsed="false">
      <c r="H8920" s="10"/>
      <c r="N8920" s="0" t="n">
        <v>3.02</v>
      </c>
    </row>
    <row r="8921" customFormat="false" ht="14.25" hidden="false" customHeight="false" outlineLevel="0" collapsed="false">
      <c r="H8921" s="10"/>
      <c r="N8921" s="0" t="n">
        <v>1.47</v>
      </c>
    </row>
    <row r="8922" customFormat="false" ht="14.25" hidden="false" customHeight="false" outlineLevel="0" collapsed="false">
      <c r="H8922" s="10"/>
      <c r="N8922" s="0" t="n">
        <v>1.66</v>
      </c>
    </row>
    <row r="8923" customFormat="false" ht="14.25" hidden="false" customHeight="false" outlineLevel="0" collapsed="false">
      <c r="H8923" s="10"/>
      <c r="N8923" s="0" t="n">
        <v>2.71</v>
      </c>
    </row>
    <row r="8924" customFormat="false" ht="14.25" hidden="false" customHeight="false" outlineLevel="0" collapsed="false">
      <c r="H8924" s="10"/>
      <c r="N8924" s="0" t="n">
        <v>2.79</v>
      </c>
    </row>
    <row r="8925" customFormat="false" ht="14.25" hidden="false" customHeight="false" outlineLevel="0" collapsed="false">
      <c r="H8925" s="10"/>
      <c r="N8925" s="0" t="n">
        <v>1.17</v>
      </c>
    </row>
    <row r="8926" customFormat="false" ht="14.25" hidden="false" customHeight="false" outlineLevel="0" collapsed="false">
      <c r="H8926" s="10"/>
      <c r="N8926" s="0" t="n">
        <v>5.81</v>
      </c>
    </row>
    <row r="8927" customFormat="false" ht="14.25" hidden="false" customHeight="false" outlineLevel="0" collapsed="false">
      <c r="H8927" s="10"/>
      <c r="N8927" s="0" t="n">
        <v>2.72</v>
      </c>
    </row>
    <row r="8928" customFormat="false" ht="14.25" hidden="false" customHeight="false" outlineLevel="0" collapsed="false">
      <c r="H8928" s="10"/>
      <c r="N8928" s="0" t="n">
        <v>2.4</v>
      </c>
    </row>
    <row r="8929" customFormat="false" ht="14.25" hidden="false" customHeight="false" outlineLevel="0" collapsed="false">
      <c r="H8929" s="10"/>
      <c r="N8929" s="0" t="n">
        <v>3.44</v>
      </c>
    </row>
    <row r="8930" customFormat="false" ht="14.25" hidden="false" customHeight="false" outlineLevel="0" collapsed="false">
      <c r="H8930" s="10"/>
      <c r="N8930" s="0" t="n">
        <v>38.46</v>
      </c>
    </row>
    <row r="8931" customFormat="false" ht="14.25" hidden="false" customHeight="false" outlineLevel="0" collapsed="false">
      <c r="H8931" s="10"/>
      <c r="N8931" s="0" t="n">
        <v>2.38</v>
      </c>
    </row>
    <row r="8932" customFormat="false" ht="14.25" hidden="false" customHeight="false" outlineLevel="0" collapsed="false">
      <c r="H8932" s="10"/>
      <c r="N8932" s="0" t="n">
        <v>1.02</v>
      </c>
    </row>
    <row r="8933" customFormat="false" ht="14.25" hidden="false" customHeight="false" outlineLevel="0" collapsed="false">
      <c r="H8933" s="10"/>
      <c r="N8933" s="0" t="n">
        <v>1.2</v>
      </c>
    </row>
    <row r="8934" customFormat="false" ht="14.25" hidden="false" customHeight="false" outlineLevel="0" collapsed="false">
      <c r="H8934" s="10"/>
      <c r="N8934" s="0" t="n">
        <v>7.3</v>
      </c>
    </row>
    <row r="8935" customFormat="false" ht="14.25" hidden="false" customHeight="false" outlineLevel="0" collapsed="false">
      <c r="H8935" s="10"/>
      <c r="N8935" s="0" t="n">
        <v>2.7</v>
      </c>
    </row>
    <row r="8936" customFormat="false" ht="14.25" hidden="false" customHeight="false" outlineLevel="0" collapsed="false">
      <c r="H8936" s="10"/>
      <c r="N8936" s="0" t="n">
        <v>2.32</v>
      </c>
    </row>
    <row r="8937" customFormat="false" ht="14.25" hidden="false" customHeight="false" outlineLevel="0" collapsed="false">
      <c r="H8937" s="10"/>
      <c r="N8937" s="0" t="n">
        <v>2.69</v>
      </c>
    </row>
    <row r="8938" customFormat="false" ht="14.25" hidden="false" customHeight="false" outlineLevel="0" collapsed="false">
      <c r="H8938" s="10"/>
      <c r="N8938" s="0" t="n">
        <v>1.28</v>
      </c>
    </row>
    <row r="8939" customFormat="false" ht="14.25" hidden="false" customHeight="false" outlineLevel="0" collapsed="false">
      <c r="H8939" s="10"/>
      <c r="N8939" s="0" t="n">
        <v>3.19</v>
      </c>
    </row>
    <row r="8940" customFormat="false" ht="14.25" hidden="false" customHeight="false" outlineLevel="0" collapsed="false">
      <c r="H8940" s="10"/>
      <c r="N8940" s="0" t="n">
        <v>2.53</v>
      </c>
    </row>
    <row r="8941" customFormat="false" ht="14.25" hidden="false" customHeight="false" outlineLevel="0" collapsed="false">
      <c r="H8941" s="10"/>
      <c r="N8941" s="0" t="n">
        <v>37.11</v>
      </c>
    </row>
    <row r="8942" customFormat="false" ht="14.25" hidden="false" customHeight="false" outlineLevel="0" collapsed="false">
      <c r="H8942" s="10"/>
      <c r="N8942" s="0" t="n">
        <v>1.98</v>
      </c>
    </row>
    <row r="8943" customFormat="false" ht="14.25" hidden="false" customHeight="false" outlineLevel="0" collapsed="false">
      <c r="H8943" s="10"/>
      <c r="N8943" s="0" t="n">
        <v>2.42</v>
      </c>
    </row>
    <row r="8944" customFormat="false" ht="14.25" hidden="false" customHeight="false" outlineLevel="0" collapsed="false">
      <c r="H8944" s="10"/>
      <c r="N8944" s="0" t="n">
        <v>2.09</v>
      </c>
    </row>
    <row r="8945" customFormat="false" ht="14.25" hidden="false" customHeight="false" outlineLevel="0" collapsed="false">
      <c r="H8945" s="10"/>
      <c r="N8945" s="0" t="n">
        <v>2.04</v>
      </c>
    </row>
    <row r="8946" customFormat="false" ht="14.25" hidden="false" customHeight="false" outlineLevel="0" collapsed="false">
      <c r="H8946" s="10"/>
      <c r="N8946" s="0" t="n">
        <v>10.59</v>
      </c>
    </row>
    <row r="8947" customFormat="false" ht="14.25" hidden="false" customHeight="false" outlineLevel="0" collapsed="false">
      <c r="H8947" s="10"/>
      <c r="N8947" s="0" t="n">
        <v>33.96</v>
      </c>
    </row>
    <row r="8948" customFormat="false" ht="14.25" hidden="false" customHeight="false" outlineLevel="0" collapsed="false">
      <c r="H8948" s="10"/>
      <c r="N8948" s="0" t="n">
        <v>1.62</v>
      </c>
    </row>
    <row r="8949" customFormat="false" ht="14.25" hidden="false" customHeight="false" outlineLevel="0" collapsed="false">
      <c r="H8949" s="10"/>
      <c r="N8949" s="0" t="n">
        <v>1.81</v>
      </c>
    </row>
    <row r="8950" customFormat="false" ht="14.25" hidden="false" customHeight="false" outlineLevel="0" collapsed="false">
      <c r="H8950" s="10"/>
      <c r="N8950" s="0" t="n">
        <v>8.24</v>
      </c>
    </row>
    <row r="8951" customFormat="false" ht="14.25" hidden="false" customHeight="false" outlineLevel="0" collapsed="false">
      <c r="H8951" s="10"/>
      <c r="N8951" s="0" t="n">
        <v>1.68</v>
      </c>
    </row>
    <row r="8952" customFormat="false" ht="14.25" hidden="false" customHeight="false" outlineLevel="0" collapsed="false">
      <c r="H8952" s="10"/>
      <c r="N8952" s="0" t="n">
        <v>1.38</v>
      </c>
    </row>
    <row r="8953" customFormat="false" ht="14.25" hidden="false" customHeight="false" outlineLevel="0" collapsed="false">
      <c r="H8953" s="10"/>
      <c r="N8953" s="0" t="n">
        <v>2.65</v>
      </c>
    </row>
    <row r="8954" customFormat="false" ht="14.25" hidden="false" customHeight="false" outlineLevel="0" collapsed="false">
      <c r="H8954" s="10"/>
      <c r="N8954" s="0" t="n">
        <v>1.06</v>
      </c>
    </row>
    <row r="8955" customFormat="false" ht="14.25" hidden="false" customHeight="false" outlineLevel="0" collapsed="false">
      <c r="H8955" s="10"/>
      <c r="N8955" s="0" t="n">
        <v>1.03</v>
      </c>
    </row>
    <row r="8956" customFormat="false" ht="14.25" hidden="false" customHeight="false" outlineLevel="0" collapsed="false">
      <c r="H8956" s="10"/>
      <c r="N8956" s="0" t="n">
        <v>1.26</v>
      </c>
    </row>
    <row r="8957" customFormat="false" ht="14.25" hidden="false" customHeight="false" outlineLevel="0" collapsed="false">
      <c r="H8957" s="10"/>
      <c r="N8957" s="0" t="n">
        <v>2.22</v>
      </c>
    </row>
    <row r="8958" customFormat="false" ht="14.25" hidden="false" customHeight="false" outlineLevel="0" collapsed="false">
      <c r="H8958" s="10"/>
      <c r="N8958" s="0" t="n">
        <v>1.4</v>
      </c>
    </row>
    <row r="8959" customFormat="false" ht="14.25" hidden="false" customHeight="false" outlineLevel="0" collapsed="false">
      <c r="H8959" s="10"/>
      <c r="N8959" s="0" t="n">
        <v>3.3</v>
      </c>
    </row>
    <row r="8960" customFormat="false" ht="14.25" hidden="false" customHeight="false" outlineLevel="0" collapsed="false">
      <c r="H8960" s="10"/>
      <c r="N8960" s="0" t="n">
        <v>9.05</v>
      </c>
    </row>
    <row r="8961" customFormat="false" ht="14.25" hidden="false" customHeight="false" outlineLevel="0" collapsed="false">
      <c r="H8961" s="10"/>
      <c r="N8961" s="0" t="n">
        <v>5.42</v>
      </c>
    </row>
    <row r="8962" customFormat="false" ht="14.25" hidden="false" customHeight="false" outlineLevel="0" collapsed="false">
      <c r="H8962" s="10"/>
      <c r="N8962" s="0" t="n">
        <v>1.18</v>
      </c>
    </row>
    <row r="8963" customFormat="false" ht="14.25" hidden="false" customHeight="false" outlineLevel="0" collapsed="false">
      <c r="H8963" s="10"/>
      <c r="N8963" s="0" t="n">
        <v>3.38</v>
      </c>
    </row>
    <row r="8964" customFormat="false" ht="14.25" hidden="false" customHeight="false" outlineLevel="0" collapsed="false">
      <c r="H8964" s="10"/>
      <c r="N8964" s="0" t="n">
        <v>3.79</v>
      </c>
    </row>
    <row r="8965" customFormat="false" ht="14.25" hidden="false" customHeight="false" outlineLevel="0" collapsed="false">
      <c r="H8965" s="10"/>
      <c r="N8965" s="0" t="n">
        <v>1.99</v>
      </c>
    </row>
    <row r="8966" customFormat="false" ht="14.25" hidden="false" customHeight="false" outlineLevel="0" collapsed="false">
      <c r="H8966" s="10"/>
      <c r="N8966" s="0" t="n">
        <v>2.28</v>
      </c>
    </row>
    <row r="8967" customFormat="false" ht="14.25" hidden="false" customHeight="false" outlineLevel="0" collapsed="false">
      <c r="H8967" s="10"/>
      <c r="N8967" s="0" t="n">
        <v>1.14</v>
      </c>
    </row>
    <row r="8968" customFormat="false" ht="14.25" hidden="false" customHeight="false" outlineLevel="0" collapsed="false">
      <c r="H8968" s="10"/>
      <c r="N8968" s="0" t="n">
        <v>1.16</v>
      </c>
    </row>
    <row r="8969" customFormat="false" ht="14.25" hidden="false" customHeight="false" outlineLevel="0" collapsed="false">
      <c r="H8969" s="10"/>
      <c r="N8969" s="0" t="n">
        <v>3.24</v>
      </c>
    </row>
    <row r="8970" customFormat="false" ht="14.25" hidden="false" customHeight="false" outlineLevel="0" collapsed="false">
      <c r="H8970" s="10"/>
      <c r="N8970" s="0" t="n">
        <v>1.12</v>
      </c>
    </row>
    <row r="8971" customFormat="false" ht="14.25" hidden="false" customHeight="false" outlineLevel="0" collapsed="false">
      <c r="H8971" s="10"/>
      <c r="N8971" s="0" t="n">
        <v>5.09</v>
      </c>
    </row>
    <row r="8972" customFormat="false" ht="14.25" hidden="false" customHeight="false" outlineLevel="0" collapsed="false">
      <c r="H8972" s="10"/>
      <c r="N8972" s="0" t="n">
        <v>4.95</v>
      </c>
    </row>
    <row r="8973" customFormat="false" ht="14.25" hidden="false" customHeight="false" outlineLevel="0" collapsed="false">
      <c r="H8973" s="10"/>
      <c r="N8973" s="0" t="n">
        <v>5.65</v>
      </c>
    </row>
    <row r="8974" customFormat="false" ht="14.25" hidden="false" customHeight="false" outlineLevel="0" collapsed="false">
      <c r="H8974" s="10"/>
      <c r="N8974" s="0" t="n">
        <v>3.85</v>
      </c>
    </row>
    <row r="8975" customFormat="false" ht="14.25" hidden="false" customHeight="false" outlineLevel="0" collapsed="false">
      <c r="H8975" s="10"/>
      <c r="N8975" s="0" t="n">
        <v>112.15</v>
      </c>
    </row>
    <row r="8976" customFormat="false" ht="14.25" hidden="false" customHeight="false" outlineLevel="0" collapsed="false">
      <c r="H8976" s="10"/>
      <c r="N8976" s="0" t="n">
        <v>78.18</v>
      </c>
    </row>
    <row r="8977" customFormat="false" ht="14.25" hidden="false" customHeight="false" outlineLevel="0" collapsed="false">
      <c r="H8977" s="10"/>
      <c r="N8977" s="0" t="n">
        <v>2.58</v>
      </c>
    </row>
    <row r="8978" customFormat="false" ht="14.25" hidden="false" customHeight="false" outlineLevel="0" collapsed="false">
      <c r="H8978" s="10"/>
      <c r="N8978" s="0" t="n">
        <v>25.01</v>
      </c>
    </row>
    <row r="8979" customFormat="false" ht="14.25" hidden="false" customHeight="false" outlineLevel="0" collapsed="false">
      <c r="H8979" s="10"/>
      <c r="N8979" s="0" t="n">
        <v>1.57</v>
      </c>
    </row>
    <row r="8980" customFormat="false" ht="14.25" hidden="false" customHeight="false" outlineLevel="0" collapsed="false">
      <c r="H8980" s="10"/>
      <c r="N8980" s="0" t="n">
        <v>6.71</v>
      </c>
    </row>
    <row r="8981" customFormat="false" ht="14.25" hidden="false" customHeight="false" outlineLevel="0" collapsed="false">
      <c r="H8981" s="10"/>
      <c r="N8981" s="0" t="n">
        <v>4.04</v>
      </c>
    </row>
    <row r="8982" customFormat="false" ht="14.25" hidden="false" customHeight="false" outlineLevel="0" collapsed="false">
      <c r="H8982" s="10"/>
      <c r="N8982" s="0" t="n">
        <v>562.51</v>
      </c>
    </row>
    <row r="8983" customFormat="false" ht="14.25" hidden="false" customHeight="false" outlineLevel="0" collapsed="false">
      <c r="H8983" s="10"/>
      <c r="N8983" s="0" t="n">
        <v>1.05</v>
      </c>
    </row>
    <row r="8984" customFormat="false" ht="14.25" hidden="false" customHeight="false" outlineLevel="0" collapsed="false">
      <c r="H8984" s="10"/>
      <c r="N8984" s="0" t="n">
        <v>3.66</v>
      </c>
    </row>
    <row r="8985" customFormat="false" ht="14.25" hidden="false" customHeight="false" outlineLevel="0" collapsed="false">
      <c r="H8985" s="10"/>
      <c r="N8985" s="0" t="n">
        <v>4.54</v>
      </c>
    </row>
    <row r="8986" customFormat="false" ht="14.25" hidden="false" customHeight="false" outlineLevel="0" collapsed="false">
      <c r="H8986" s="10"/>
      <c r="N8986" s="0" t="n">
        <v>1</v>
      </c>
    </row>
    <row r="8987" customFormat="false" ht="14.25" hidden="false" customHeight="false" outlineLevel="0" collapsed="false">
      <c r="H8987" s="10"/>
      <c r="N8987" s="0" t="n">
        <v>2.11</v>
      </c>
    </row>
    <row r="8988" customFormat="false" ht="14.25" hidden="false" customHeight="false" outlineLevel="0" collapsed="false">
      <c r="H8988" s="10"/>
      <c r="N8988" s="0" t="n">
        <v>1.44</v>
      </c>
    </row>
    <row r="8989" customFormat="false" ht="14.25" hidden="false" customHeight="false" outlineLevel="0" collapsed="false">
      <c r="H8989" s="10"/>
      <c r="N8989" s="0" t="n">
        <v>2.04</v>
      </c>
    </row>
    <row r="8990" customFormat="false" ht="14.25" hidden="false" customHeight="false" outlineLevel="0" collapsed="false">
      <c r="H8990" s="10"/>
      <c r="N8990" s="0" t="n">
        <v>1.18</v>
      </c>
    </row>
    <row r="8991" customFormat="false" ht="14.25" hidden="false" customHeight="false" outlineLevel="0" collapsed="false">
      <c r="H8991" s="10"/>
      <c r="N8991" s="0" t="n">
        <v>1.29</v>
      </c>
    </row>
    <row r="8992" customFormat="false" ht="14.25" hidden="false" customHeight="false" outlineLevel="0" collapsed="false">
      <c r="H8992" s="10"/>
      <c r="N8992" s="0" t="n">
        <v>1.57</v>
      </c>
    </row>
    <row r="8993" customFormat="false" ht="14.25" hidden="false" customHeight="false" outlineLevel="0" collapsed="false">
      <c r="H8993" s="10"/>
      <c r="N8993" s="0" t="n">
        <v>2.54</v>
      </c>
    </row>
    <row r="8994" customFormat="false" ht="14.25" hidden="false" customHeight="false" outlineLevel="0" collapsed="false">
      <c r="H8994" s="10"/>
      <c r="N8994" s="0" t="n">
        <v>2.97</v>
      </c>
    </row>
    <row r="8995" customFormat="false" ht="14.25" hidden="false" customHeight="false" outlineLevel="0" collapsed="false">
      <c r="H8995" s="10"/>
      <c r="N8995" s="0" t="n">
        <v>1.94</v>
      </c>
    </row>
    <row r="8996" customFormat="false" ht="14.25" hidden="false" customHeight="false" outlineLevel="0" collapsed="false">
      <c r="H8996" s="10"/>
      <c r="N8996" s="0" t="n">
        <v>12.32</v>
      </c>
    </row>
    <row r="8997" customFormat="false" ht="14.25" hidden="false" customHeight="false" outlineLevel="0" collapsed="false">
      <c r="H8997" s="10"/>
      <c r="N8997" s="0" t="n">
        <v>1.91</v>
      </c>
    </row>
    <row r="8998" customFormat="false" ht="14.25" hidden="false" customHeight="false" outlineLevel="0" collapsed="false">
      <c r="H8998" s="10"/>
      <c r="N8998" s="0" t="n">
        <v>2.66</v>
      </c>
    </row>
    <row r="8999" customFormat="false" ht="14.25" hidden="false" customHeight="false" outlineLevel="0" collapsed="false">
      <c r="H8999" s="10"/>
      <c r="N8999" s="0" t="n">
        <v>1.1</v>
      </c>
    </row>
    <row r="9000" customFormat="false" ht="14.25" hidden="false" customHeight="false" outlineLevel="0" collapsed="false">
      <c r="H9000" s="10"/>
      <c r="N9000" s="0" t="n">
        <v>3.68</v>
      </c>
    </row>
    <row r="9001" customFormat="false" ht="14.25" hidden="false" customHeight="false" outlineLevel="0" collapsed="false">
      <c r="H9001" s="10"/>
      <c r="N9001" s="0" t="n">
        <v>1.4</v>
      </c>
    </row>
    <row r="9002" customFormat="false" ht="14.25" hidden="false" customHeight="false" outlineLevel="0" collapsed="false">
      <c r="H9002" s="10"/>
      <c r="N9002" s="0" t="n">
        <v>2.18</v>
      </c>
    </row>
    <row r="9003" customFormat="false" ht="14.25" hidden="false" customHeight="false" outlineLevel="0" collapsed="false">
      <c r="H9003" s="10"/>
      <c r="N9003" s="0" t="n">
        <v>2.63</v>
      </c>
    </row>
    <row r="9004" customFormat="false" ht="14.25" hidden="false" customHeight="false" outlineLevel="0" collapsed="false">
      <c r="H9004" s="10"/>
      <c r="N9004" s="0" t="n">
        <v>2.64</v>
      </c>
    </row>
    <row r="9005" customFormat="false" ht="14.25" hidden="false" customHeight="false" outlineLevel="0" collapsed="false">
      <c r="H9005" s="10"/>
      <c r="N9005" s="0" t="n">
        <v>1.63</v>
      </c>
    </row>
    <row r="9006" customFormat="false" ht="14.25" hidden="false" customHeight="false" outlineLevel="0" collapsed="false">
      <c r="H9006" s="10"/>
      <c r="N9006" s="0" t="n">
        <v>11.25</v>
      </c>
    </row>
    <row r="9007" customFormat="false" ht="14.25" hidden="false" customHeight="false" outlineLevel="0" collapsed="false">
      <c r="H9007" s="10"/>
      <c r="N9007" s="0" t="n">
        <v>1.05</v>
      </c>
    </row>
    <row r="9008" customFormat="false" ht="14.25" hidden="false" customHeight="false" outlineLevel="0" collapsed="false">
      <c r="H9008" s="10"/>
      <c r="N9008" s="0" t="n">
        <v>7.52</v>
      </c>
    </row>
    <row r="9009" customFormat="false" ht="14.25" hidden="false" customHeight="false" outlineLevel="0" collapsed="false">
      <c r="H9009" s="10"/>
      <c r="N9009" s="0" t="n">
        <v>3.06</v>
      </c>
    </row>
    <row r="9010" customFormat="false" ht="14.25" hidden="false" customHeight="false" outlineLevel="0" collapsed="false">
      <c r="H9010" s="10"/>
      <c r="N9010" s="0" t="n">
        <v>4.57</v>
      </c>
    </row>
    <row r="9011" customFormat="false" ht="14.25" hidden="false" customHeight="false" outlineLevel="0" collapsed="false">
      <c r="H9011" s="10"/>
      <c r="N9011" s="0" t="n">
        <v>1.01</v>
      </c>
    </row>
    <row r="9012" customFormat="false" ht="14.25" hidden="false" customHeight="false" outlineLevel="0" collapsed="false">
      <c r="H9012" s="10"/>
      <c r="N9012" s="0" t="n">
        <v>3.88</v>
      </c>
    </row>
    <row r="9013" customFormat="false" ht="14.25" hidden="false" customHeight="false" outlineLevel="0" collapsed="false">
      <c r="H9013" s="10"/>
      <c r="N9013" s="0" t="n">
        <v>2.53</v>
      </c>
    </row>
    <row r="9014" customFormat="false" ht="14.25" hidden="false" customHeight="false" outlineLevel="0" collapsed="false">
      <c r="H9014" s="10"/>
      <c r="N9014" s="0" t="n">
        <v>2.61</v>
      </c>
    </row>
    <row r="9015" customFormat="false" ht="14.25" hidden="false" customHeight="false" outlineLevel="0" collapsed="false">
      <c r="H9015" s="10"/>
      <c r="N9015" s="0" t="n">
        <v>2.26</v>
      </c>
    </row>
    <row r="9016" customFormat="false" ht="14.25" hidden="false" customHeight="false" outlineLevel="0" collapsed="false">
      <c r="H9016" s="10"/>
      <c r="N9016" s="0" t="n">
        <v>18.85</v>
      </c>
    </row>
    <row r="9017" customFormat="false" ht="14.25" hidden="false" customHeight="false" outlineLevel="0" collapsed="false">
      <c r="H9017" s="10"/>
      <c r="N9017" s="0" t="n">
        <v>65.42</v>
      </c>
    </row>
    <row r="9018" customFormat="false" ht="14.25" hidden="false" customHeight="false" outlineLevel="0" collapsed="false">
      <c r="H9018" s="10"/>
      <c r="N9018" s="0" t="n">
        <v>1</v>
      </c>
    </row>
    <row r="9019" customFormat="false" ht="14.25" hidden="false" customHeight="false" outlineLevel="0" collapsed="false">
      <c r="H9019" s="10"/>
      <c r="N9019" s="0" t="n">
        <v>1.4</v>
      </c>
    </row>
    <row r="9020" customFormat="false" ht="14.25" hidden="false" customHeight="false" outlineLevel="0" collapsed="false">
      <c r="H9020" s="10"/>
      <c r="N9020" s="0" t="n">
        <v>8.77</v>
      </c>
    </row>
    <row r="9021" customFormat="false" ht="14.25" hidden="false" customHeight="false" outlineLevel="0" collapsed="false">
      <c r="H9021" s="10"/>
      <c r="N9021" s="0" t="n">
        <v>6.22</v>
      </c>
    </row>
    <row r="9022" customFormat="false" ht="14.25" hidden="false" customHeight="false" outlineLevel="0" collapsed="false">
      <c r="H9022" s="10"/>
      <c r="N9022" s="0" t="n">
        <v>1.13</v>
      </c>
    </row>
    <row r="9023" customFormat="false" ht="14.25" hidden="false" customHeight="false" outlineLevel="0" collapsed="false">
      <c r="H9023" s="10"/>
      <c r="N9023" s="0" t="n">
        <v>1.8</v>
      </c>
    </row>
    <row r="9024" customFormat="false" ht="14.25" hidden="false" customHeight="false" outlineLevel="0" collapsed="false">
      <c r="H9024" s="10"/>
      <c r="N9024" s="0" t="n">
        <v>1.31</v>
      </c>
    </row>
    <row r="9025" customFormat="false" ht="14.25" hidden="false" customHeight="false" outlineLevel="0" collapsed="false">
      <c r="H9025" s="10"/>
      <c r="N9025" s="0" t="n">
        <v>2.65</v>
      </c>
    </row>
    <row r="9026" customFormat="false" ht="14.25" hidden="false" customHeight="false" outlineLevel="0" collapsed="false">
      <c r="H9026" s="10"/>
      <c r="N9026" s="0" t="n">
        <v>2.83</v>
      </c>
    </row>
    <row r="9027" customFormat="false" ht="14.25" hidden="false" customHeight="false" outlineLevel="0" collapsed="false">
      <c r="H9027" s="10"/>
      <c r="N9027" s="0" t="n">
        <v>1.01</v>
      </c>
    </row>
    <row r="9028" customFormat="false" ht="14.25" hidden="false" customHeight="false" outlineLevel="0" collapsed="false">
      <c r="H9028" s="10"/>
      <c r="N9028" s="0" t="n">
        <v>1.08</v>
      </c>
    </row>
    <row r="9029" customFormat="false" ht="14.25" hidden="false" customHeight="false" outlineLevel="0" collapsed="false">
      <c r="H9029" s="10"/>
      <c r="N9029" s="0" t="n">
        <v>1.15</v>
      </c>
    </row>
    <row r="9030" customFormat="false" ht="14.25" hidden="false" customHeight="false" outlineLevel="0" collapsed="false">
      <c r="H9030" s="10"/>
      <c r="N9030" s="0" t="n">
        <v>1.31</v>
      </c>
    </row>
    <row r="9031" customFormat="false" ht="14.25" hidden="false" customHeight="false" outlineLevel="0" collapsed="false">
      <c r="H9031" s="10"/>
      <c r="N9031" s="0" t="n">
        <v>1.4</v>
      </c>
    </row>
    <row r="9032" customFormat="false" ht="14.25" hidden="false" customHeight="false" outlineLevel="0" collapsed="false">
      <c r="H9032" s="10"/>
      <c r="N9032" s="0" t="n">
        <v>1.91</v>
      </c>
    </row>
    <row r="9033" customFormat="false" ht="14.25" hidden="false" customHeight="false" outlineLevel="0" collapsed="false">
      <c r="H9033" s="10"/>
      <c r="N9033" s="0" t="n">
        <v>1.3</v>
      </c>
    </row>
    <row r="9034" customFormat="false" ht="14.25" hidden="false" customHeight="false" outlineLevel="0" collapsed="false">
      <c r="H9034" s="10"/>
      <c r="N9034" s="0" t="n">
        <v>2.72</v>
      </c>
    </row>
    <row r="9035" customFormat="false" ht="14.25" hidden="false" customHeight="false" outlineLevel="0" collapsed="false">
      <c r="H9035" s="10"/>
      <c r="N9035" s="0" t="n">
        <v>6.39</v>
      </c>
    </row>
    <row r="9036" customFormat="false" ht="14.25" hidden="false" customHeight="false" outlineLevel="0" collapsed="false">
      <c r="H9036" s="10"/>
      <c r="N9036" s="0" t="n">
        <v>3.61</v>
      </c>
    </row>
    <row r="9037" customFormat="false" ht="14.25" hidden="false" customHeight="false" outlineLevel="0" collapsed="false">
      <c r="H9037" s="10"/>
      <c r="N9037" s="0" t="n">
        <v>1.55</v>
      </c>
    </row>
    <row r="9038" customFormat="false" ht="14.25" hidden="false" customHeight="false" outlineLevel="0" collapsed="false">
      <c r="H9038" s="10"/>
      <c r="N9038" s="0" t="n">
        <v>1.89</v>
      </c>
    </row>
    <row r="9039" customFormat="false" ht="14.25" hidden="false" customHeight="false" outlineLevel="0" collapsed="false">
      <c r="H9039" s="10"/>
      <c r="N9039" s="0" t="n">
        <v>4.37</v>
      </c>
    </row>
    <row r="9040" customFormat="false" ht="14.25" hidden="false" customHeight="false" outlineLevel="0" collapsed="false">
      <c r="H9040" s="10"/>
      <c r="N9040" s="0" t="n">
        <v>4.54</v>
      </c>
    </row>
    <row r="9041" customFormat="false" ht="14.25" hidden="false" customHeight="false" outlineLevel="0" collapsed="false">
      <c r="H9041" s="10"/>
      <c r="N9041" s="0" t="n">
        <v>6.06</v>
      </c>
    </row>
    <row r="9042" customFormat="false" ht="14.25" hidden="false" customHeight="false" outlineLevel="0" collapsed="false">
      <c r="H9042" s="10"/>
      <c r="N9042" s="0" t="n">
        <v>1.41</v>
      </c>
    </row>
    <row r="9043" customFormat="false" ht="14.25" hidden="false" customHeight="false" outlineLevel="0" collapsed="false">
      <c r="H9043" s="10"/>
      <c r="N9043" s="0" t="n">
        <v>1.16</v>
      </c>
    </row>
    <row r="9044" customFormat="false" ht="14.25" hidden="false" customHeight="false" outlineLevel="0" collapsed="false">
      <c r="H9044" s="10"/>
      <c r="N9044" s="0" t="n">
        <v>1.03</v>
      </c>
    </row>
    <row r="9045" customFormat="false" ht="14.25" hidden="false" customHeight="false" outlineLevel="0" collapsed="false">
      <c r="H9045" s="10"/>
      <c r="N9045" s="0" t="n">
        <v>11.83</v>
      </c>
    </row>
    <row r="9046" customFormat="false" ht="14.25" hidden="false" customHeight="false" outlineLevel="0" collapsed="false">
      <c r="H9046" s="10"/>
      <c r="N9046" s="0" t="n">
        <v>1.73</v>
      </c>
    </row>
    <row r="9047" customFormat="false" ht="14.25" hidden="false" customHeight="false" outlineLevel="0" collapsed="false">
      <c r="H9047" s="10"/>
      <c r="N9047" s="0" t="n">
        <v>1.58</v>
      </c>
    </row>
    <row r="9048" customFormat="false" ht="14.25" hidden="false" customHeight="false" outlineLevel="0" collapsed="false">
      <c r="H9048" s="10"/>
      <c r="N9048" s="0" t="n">
        <v>5.41</v>
      </c>
    </row>
    <row r="9049" customFormat="false" ht="14.25" hidden="false" customHeight="false" outlineLevel="0" collapsed="false">
      <c r="H9049" s="10"/>
      <c r="N9049" s="0" t="n">
        <v>3.81</v>
      </c>
    </row>
    <row r="9050" customFormat="false" ht="14.25" hidden="false" customHeight="false" outlineLevel="0" collapsed="false">
      <c r="H9050" s="10"/>
      <c r="N9050" s="0" t="n">
        <v>18.5</v>
      </c>
    </row>
    <row r="9051" customFormat="false" ht="14.25" hidden="false" customHeight="false" outlineLevel="0" collapsed="false">
      <c r="H9051" s="10"/>
      <c r="N9051" s="0" t="n">
        <v>2.43</v>
      </c>
    </row>
    <row r="9052" customFormat="false" ht="14.25" hidden="false" customHeight="false" outlineLevel="0" collapsed="false">
      <c r="H9052" s="10"/>
      <c r="N9052" s="0" t="n">
        <v>7.68</v>
      </c>
    </row>
    <row r="9053" customFormat="false" ht="14.25" hidden="false" customHeight="false" outlineLevel="0" collapsed="false">
      <c r="H9053" s="10"/>
      <c r="N9053" s="0" t="n">
        <v>4.47</v>
      </c>
    </row>
    <row r="9054" customFormat="false" ht="14.25" hidden="false" customHeight="false" outlineLevel="0" collapsed="false">
      <c r="H9054" s="10"/>
      <c r="N9054" s="0" t="n">
        <v>1.58</v>
      </c>
    </row>
    <row r="9055" customFormat="false" ht="14.25" hidden="false" customHeight="false" outlineLevel="0" collapsed="false">
      <c r="H9055" s="10"/>
      <c r="N9055" s="0" t="n">
        <v>3.04</v>
      </c>
    </row>
    <row r="9056" customFormat="false" ht="14.25" hidden="false" customHeight="false" outlineLevel="0" collapsed="false">
      <c r="H9056" s="10"/>
      <c r="N9056" s="0" t="n">
        <v>2.36</v>
      </c>
    </row>
    <row r="9057" customFormat="false" ht="14.25" hidden="false" customHeight="false" outlineLevel="0" collapsed="false">
      <c r="H9057" s="10"/>
      <c r="N9057" s="0" t="n">
        <v>3.07</v>
      </c>
    </row>
    <row r="9058" customFormat="false" ht="14.25" hidden="false" customHeight="false" outlineLevel="0" collapsed="false">
      <c r="H9058" s="10"/>
      <c r="N9058" s="0" t="n">
        <v>3.42</v>
      </c>
    </row>
    <row r="9059" customFormat="false" ht="14.25" hidden="false" customHeight="false" outlineLevel="0" collapsed="false">
      <c r="H9059" s="10"/>
      <c r="N9059" s="0" t="n">
        <v>2.81</v>
      </c>
    </row>
    <row r="9060" customFormat="false" ht="14.25" hidden="false" customHeight="false" outlineLevel="0" collapsed="false">
      <c r="H9060" s="10"/>
      <c r="N9060" s="0" t="n">
        <v>2.5</v>
      </c>
    </row>
    <row r="9061" customFormat="false" ht="14.25" hidden="false" customHeight="false" outlineLevel="0" collapsed="false">
      <c r="H9061" s="10"/>
      <c r="N9061" s="0" t="n">
        <v>1.92</v>
      </c>
    </row>
    <row r="9062" customFormat="false" ht="14.25" hidden="false" customHeight="false" outlineLevel="0" collapsed="false">
      <c r="H9062" s="10"/>
      <c r="N9062" s="0" t="n">
        <v>2.24</v>
      </c>
    </row>
    <row r="9063" customFormat="false" ht="14.25" hidden="false" customHeight="false" outlineLevel="0" collapsed="false">
      <c r="H9063" s="10"/>
      <c r="N9063" s="0" t="n">
        <v>1.52</v>
      </c>
    </row>
    <row r="9064" customFormat="false" ht="14.25" hidden="false" customHeight="false" outlineLevel="0" collapsed="false">
      <c r="H9064" s="10"/>
      <c r="N9064" s="0" t="n">
        <v>4.64</v>
      </c>
    </row>
    <row r="9065" customFormat="false" ht="14.25" hidden="false" customHeight="false" outlineLevel="0" collapsed="false">
      <c r="H9065" s="10"/>
      <c r="N9065" s="0" t="n">
        <v>1.27</v>
      </c>
    </row>
    <row r="9066" customFormat="false" ht="14.25" hidden="false" customHeight="false" outlineLevel="0" collapsed="false">
      <c r="H9066" s="10"/>
      <c r="N9066" s="0" t="n">
        <v>1.81</v>
      </c>
    </row>
    <row r="9067" customFormat="false" ht="14.25" hidden="false" customHeight="false" outlineLevel="0" collapsed="false">
      <c r="H9067" s="10"/>
      <c r="N9067" s="0" t="n">
        <v>3.06</v>
      </c>
    </row>
    <row r="9068" customFormat="false" ht="14.25" hidden="false" customHeight="false" outlineLevel="0" collapsed="false">
      <c r="H9068" s="10"/>
      <c r="N9068" s="0" t="n">
        <v>1.55</v>
      </c>
    </row>
    <row r="9069" customFormat="false" ht="14.25" hidden="false" customHeight="false" outlineLevel="0" collapsed="false">
      <c r="H9069" s="10"/>
      <c r="N9069" s="0" t="n">
        <v>3.36</v>
      </c>
    </row>
    <row r="9070" customFormat="false" ht="14.25" hidden="false" customHeight="false" outlineLevel="0" collapsed="false">
      <c r="H9070" s="10"/>
      <c r="N9070" s="0" t="n">
        <v>4.48</v>
      </c>
    </row>
    <row r="9071" customFormat="false" ht="14.25" hidden="false" customHeight="false" outlineLevel="0" collapsed="false">
      <c r="H9071" s="10"/>
      <c r="N9071" s="0" t="n">
        <v>4.83</v>
      </c>
    </row>
    <row r="9072" customFormat="false" ht="14.25" hidden="false" customHeight="false" outlineLevel="0" collapsed="false">
      <c r="H9072" s="10"/>
      <c r="N9072" s="0" t="n">
        <v>9.94</v>
      </c>
    </row>
    <row r="9073" customFormat="false" ht="14.25" hidden="false" customHeight="false" outlineLevel="0" collapsed="false">
      <c r="H9073" s="10"/>
      <c r="N9073" s="0" t="n">
        <v>3.6</v>
      </c>
    </row>
    <row r="9074" customFormat="false" ht="14.25" hidden="false" customHeight="false" outlineLevel="0" collapsed="false">
      <c r="H9074" s="10"/>
      <c r="N9074" s="0" t="n">
        <v>3.58</v>
      </c>
    </row>
    <row r="9075" customFormat="false" ht="14.25" hidden="false" customHeight="false" outlineLevel="0" collapsed="false">
      <c r="H9075" s="10"/>
      <c r="N9075" s="0" t="n">
        <v>14.42</v>
      </c>
    </row>
    <row r="9076" customFormat="false" ht="14.25" hidden="false" customHeight="false" outlineLevel="0" collapsed="false">
      <c r="H9076" s="10"/>
      <c r="N9076" s="0" t="n">
        <v>3.96</v>
      </c>
    </row>
    <row r="9077" customFormat="false" ht="14.25" hidden="false" customHeight="false" outlineLevel="0" collapsed="false">
      <c r="H9077" s="10"/>
      <c r="N9077" s="0" t="n">
        <v>4.38</v>
      </c>
    </row>
    <row r="9078" customFormat="false" ht="14.25" hidden="false" customHeight="false" outlineLevel="0" collapsed="false">
      <c r="H9078" s="10"/>
      <c r="N9078" s="0" t="n">
        <v>3.87</v>
      </c>
    </row>
    <row r="9079" customFormat="false" ht="14.25" hidden="false" customHeight="false" outlineLevel="0" collapsed="false">
      <c r="H9079" s="10"/>
      <c r="N9079" s="0" t="n">
        <v>1.92</v>
      </c>
    </row>
    <row r="9080" customFormat="false" ht="14.25" hidden="false" customHeight="false" outlineLevel="0" collapsed="false">
      <c r="H9080" s="10"/>
      <c r="N9080" s="0" t="n">
        <v>1.95</v>
      </c>
    </row>
    <row r="9081" customFormat="false" ht="14.25" hidden="false" customHeight="false" outlineLevel="0" collapsed="false">
      <c r="H9081" s="10"/>
      <c r="N9081" s="0" t="n">
        <v>2.14</v>
      </c>
    </row>
    <row r="9082" customFormat="false" ht="14.25" hidden="false" customHeight="false" outlineLevel="0" collapsed="false">
      <c r="H9082" s="10"/>
      <c r="N9082" s="0" t="n">
        <v>7.93</v>
      </c>
    </row>
    <row r="9083" customFormat="false" ht="14.25" hidden="false" customHeight="false" outlineLevel="0" collapsed="false">
      <c r="H9083" s="10"/>
      <c r="N9083" s="0" t="n">
        <v>1.84</v>
      </c>
    </row>
    <row r="9084" customFormat="false" ht="14.25" hidden="false" customHeight="false" outlineLevel="0" collapsed="false">
      <c r="H9084" s="10"/>
      <c r="N9084" s="0" t="n">
        <v>2</v>
      </c>
    </row>
    <row r="9085" customFormat="false" ht="14.25" hidden="false" customHeight="false" outlineLevel="0" collapsed="false">
      <c r="H9085" s="10"/>
      <c r="N9085" s="0" t="n">
        <v>1.27</v>
      </c>
    </row>
    <row r="9086" customFormat="false" ht="14.25" hidden="false" customHeight="false" outlineLevel="0" collapsed="false">
      <c r="H9086" s="10"/>
      <c r="N9086" s="0" t="n">
        <v>88.75</v>
      </c>
    </row>
    <row r="9087" customFormat="false" ht="14.25" hidden="false" customHeight="false" outlineLevel="0" collapsed="false">
      <c r="H9087" s="10"/>
      <c r="N9087" s="0" t="n">
        <v>4.96</v>
      </c>
    </row>
    <row r="9088" customFormat="false" ht="14.25" hidden="false" customHeight="false" outlineLevel="0" collapsed="false">
      <c r="H9088" s="10"/>
      <c r="N9088" s="0" t="n">
        <v>1.99</v>
      </c>
    </row>
    <row r="9089" customFormat="false" ht="14.25" hidden="false" customHeight="false" outlineLevel="0" collapsed="false">
      <c r="H9089" s="10"/>
      <c r="N9089" s="0" t="n">
        <v>1.74</v>
      </c>
    </row>
    <row r="9090" customFormat="false" ht="14.25" hidden="false" customHeight="false" outlineLevel="0" collapsed="false">
      <c r="H9090" s="10"/>
      <c r="N9090" s="0" t="n">
        <v>1.12</v>
      </c>
    </row>
    <row r="9091" customFormat="false" ht="14.25" hidden="false" customHeight="false" outlineLevel="0" collapsed="false">
      <c r="H9091" s="10"/>
      <c r="N9091" s="0" t="n">
        <v>1.16</v>
      </c>
    </row>
    <row r="9092" customFormat="false" ht="14.25" hidden="false" customHeight="false" outlineLevel="0" collapsed="false">
      <c r="H9092" s="10"/>
      <c r="N9092" s="0" t="n">
        <v>3.53</v>
      </c>
    </row>
    <row r="9093" customFormat="false" ht="14.25" hidden="false" customHeight="false" outlineLevel="0" collapsed="false">
      <c r="H9093" s="10"/>
      <c r="N9093" s="0" t="n">
        <v>0</v>
      </c>
    </row>
    <row r="9094" customFormat="false" ht="14.25" hidden="false" customHeight="false" outlineLevel="0" collapsed="false">
      <c r="H9094" s="10"/>
      <c r="N9094" s="0" t="n">
        <v>3.54</v>
      </c>
    </row>
    <row r="9095" customFormat="false" ht="14.25" hidden="false" customHeight="false" outlineLevel="0" collapsed="false">
      <c r="H9095" s="10"/>
      <c r="N9095" s="0" t="n">
        <v>1.08</v>
      </c>
    </row>
    <row r="9096" customFormat="false" ht="14.25" hidden="false" customHeight="false" outlineLevel="0" collapsed="false">
      <c r="H9096" s="10"/>
      <c r="N9096" s="0" t="n">
        <v>1.74</v>
      </c>
    </row>
    <row r="9097" customFormat="false" ht="14.25" hidden="false" customHeight="false" outlineLevel="0" collapsed="false">
      <c r="H9097" s="10"/>
      <c r="N9097" s="0" t="n">
        <v>1.56</v>
      </c>
    </row>
    <row r="9098" customFormat="false" ht="14.25" hidden="false" customHeight="false" outlineLevel="0" collapsed="false">
      <c r="H9098" s="10"/>
      <c r="N9098" s="0" t="n">
        <v>1.19</v>
      </c>
    </row>
    <row r="9099" customFormat="false" ht="14.25" hidden="false" customHeight="false" outlineLevel="0" collapsed="false">
      <c r="H9099" s="10"/>
      <c r="N9099" s="0" t="n">
        <v>1.14</v>
      </c>
    </row>
    <row r="9100" customFormat="false" ht="14.25" hidden="false" customHeight="false" outlineLevel="0" collapsed="false">
      <c r="H9100" s="10"/>
      <c r="N9100" s="0" t="n">
        <v>3.67</v>
      </c>
    </row>
    <row r="9101" customFormat="false" ht="14.25" hidden="false" customHeight="false" outlineLevel="0" collapsed="false">
      <c r="H9101" s="10"/>
      <c r="N9101" s="0" t="n">
        <v>1.54</v>
      </c>
    </row>
    <row r="9102" customFormat="false" ht="14.25" hidden="false" customHeight="false" outlineLevel="0" collapsed="false">
      <c r="H9102" s="10"/>
      <c r="N9102" s="0" t="n">
        <v>1.62</v>
      </c>
    </row>
    <row r="9103" customFormat="false" ht="14.25" hidden="false" customHeight="false" outlineLevel="0" collapsed="false">
      <c r="H9103" s="10"/>
      <c r="N9103" s="0" t="n">
        <v>1.71</v>
      </c>
    </row>
    <row r="9104" customFormat="false" ht="14.25" hidden="false" customHeight="false" outlineLevel="0" collapsed="false">
      <c r="H9104" s="10"/>
      <c r="N9104" s="0" t="n">
        <v>1.61</v>
      </c>
    </row>
    <row r="9105" customFormat="false" ht="14.25" hidden="false" customHeight="false" outlineLevel="0" collapsed="false">
      <c r="H9105" s="10"/>
      <c r="N9105" s="0" t="n">
        <v>1.84</v>
      </c>
    </row>
    <row r="9106" customFormat="false" ht="14.25" hidden="false" customHeight="false" outlineLevel="0" collapsed="false">
      <c r="H9106" s="10"/>
      <c r="N9106" s="0" t="n">
        <v>1.4</v>
      </c>
    </row>
    <row r="9107" customFormat="false" ht="14.25" hidden="false" customHeight="false" outlineLevel="0" collapsed="false">
      <c r="H9107" s="10"/>
      <c r="N9107" s="0" t="n">
        <v>2.38</v>
      </c>
    </row>
    <row r="9108" customFormat="false" ht="14.25" hidden="false" customHeight="false" outlineLevel="0" collapsed="false">
      <c r="H9108" s="10"/>
      <c r="N9108" s="0" t="n">
        <v>1.04</v>
      </c>
    </row>
    <row r="9109" customFormat="false" ht="14.25" hidden="false" customHeight="false" outlineLevel="0" collapsed="false">
      <c r="H9109" s="10"/>
      <c r="N9109" s="0" t="n">
        <v>1.11</v>
      </c>
    </row>
    <row r="9110" customFormat="false" ht="14.25" hidden="false" customHeight="false" outlineLevel="0" collapsed="false">
      <c r="H9110" s="10"/>
      <c r="N9110" s="0" t="n">
        <v>4.39</v>
      </c>
    </row>
    <row r="9111" customFormat="false" ht="14.25" hidden="false" customHeight="false" outlineLevel="0" collapsed="false">
      <c r="H9111" s="10"/>
      <c r="N9111" s="0" t="n">
        <v>1.23</v>
      </c>
    </row>
    <row r="9112" customFormat="false" ht="14.25" hidden="false" customHeight="false" outlineLevel="0" collapsed="false">
      <c r="H9112" s="10"/>
      <c r="N9112" s="0" t="n">
        <v>2.83</v>
      </c>
    </row>
    <row r="9113" customFormat="false" ht="14.25" hidden="false" customHeight="false" outlineLevel="0" collapsed="false">
      <c r="H9113" s="10"/>
      <c r="N9113" s="0" t="n">
        <v>5.41</v>
      </c>
    </row>
    <row r="9114" customFormat="false" ht="14.25" hidden="false" customHeight="false" outlineLevel="0" collapsed="false">
      <c r="H9114" s="10"/>
      <c r="N9114" s="0" t="n">
        <v>7.51</v>
      </c>
    </row>
    <row r="9115" customFormat="false" ht="14.25" hidden="false" customHeight="false" outlineLevel="0" collapsed="false">
      <c r="H9115" s="10"/>
      <c r="N9115" s="0" t="n">
        <v>2.6</v>
      </c>
    </row>
    <row r="9116" customFormat="false" ht="14.25" hidden="false" customHeight="false" outlineLevel="0" collapsed="false">
      <c r="H9116" s="10"/>
      <c r="N9116" s="0" t="n">
        <v>1.25</v>
      </c>
    </row>
    <row r="9117" customFormat="false" ht="14.25" hidden="false" customHeight="false" outlineLevel="0" collapsed="false">
      <c r="H9117" s="10"/>
      <c r="N9117" s="0" t="n">
        <v>1.01</v>
      </c>
    </row>
    <row r="9118" customFormat="false" ht="14.25" hidden="false" customHeight="false" outlineLevel="0" collapsed="false">
      <c r="H9118" s="10"/>
      <c r="N9118" s="0" t="n">
        <v>2.21</v>
      </c>
    </row>
    <row r="9119" customFormat="false" ht="14.25" hidden="false" customHeight="false" outlineLevel="0" collapsed="false">
      <c r="H9119" s="10"/>
      <c r="N9119" s="0" t="n">
        <v>1.24</v>
      </c>
    </row>
    <row r="9120" customFormat="false" ht="14.25" hidden="false" customHeight="false" outlineLevel="0" collapsed="false">
      <c r="H9120" s="10"/>
      <c r="N9120" s="0" t="n">
        <v>292.86</v>
      </c>
    </row>
    <row r="9121" customFormat="false" ht="14.25" hidden="false" customHeight="false" outlineLevel="0" collapsed="false">
      <c r="H9121" s="10"/>
      <c r="N9121" s="0" t="n">
        <v>2.31</v>
      </c>
    </row>
    <row r="9122" customFormat="false" ht="14.25" hidden="false" customHeight="false" outlineLevel="0" collapsed="false">
      <c r="H9122" s="10"/>
      <c r="N9122" s="0" t="n">
        <v>1.11</v>
      </c>
    </row>
    <row r="9123" customFormat="false" ht="14.25" hidden="false" customHeight="false" outlineLevel="0" collapsed="false">
      <c r="H9123" s="10"/>
      <c r="N9123" s="0" t="n">
        <v>1.04</v>
      </c>
    </row>
    <row r="9124" customFormat="false" ht="14.25" hidden="false" customHeight="false" outlineLevel="0" collapsed="false">
      <c r="H9124" s="10"/>
      <c r="N9124" s="0" t="n">
        <v>151.63</v>
      </c>
    </row>
    <row r="9125" customFormat="false" ht="14.25" hidden="false" customHeight="false" outlineLevel="0" collapsed="false">
      <c r="H9125" s="10"/>
      <c r="N9125" s="0" t="n">
        <v>3.96</v>
      </c>
    </row>
    <row r="9126" customFormat="false" ht="14.25" hidden="false" customHeight="false" outlineLevel="0" collapsed="false">
      <c r="H9126" s="10"/>
      <c r="N9126" s="0" t="n">
        <v>2.42</v>
      </c>
    </row>
    <row r="9127" customFormat="false" ht="14.25" hidden="false" customHeight="false" outlineLevel="0" collapsed="false">
      <c r="H9127" s="10"/>
      <c r="N9127" s="0" t="n">
        <v>9.27</v>
      </c>
    </row>
    <row r="9128" customFormat="false" ht="14.25" hidden="false" customHeight="false" outlineLevel="0" collapsed="false">
      <c r="H9128" s="10"/>
      <c r="N9128" s="0" t="n">
        <v>2.09</v>
      </c>
    </row>
    <row r="9129" customFormat="false" ht="14.25" hidden="false" customHeight="false" outlineLevel="0" collapsed="false">
      <c r="H9129" s="10"/>
      <c r="N9129" s="0" t="n">
        <v>1.92</v>
      </c>
    </row>
    <row r="9130" customFormat="false" ht="14.25" hidden="false" customHeight="false" outlineLevel="0" collapsed="false">
      <c r="H9130" s="10"/>
      <c r="N9130" s="0" t="n">
        <v>1.73</v>
      </c>
    </row>
    <row r="9131" customFormat="false" ht="14.25" hidden="false" customHeight="false" outlineLevel="0" collapsed="false">
      <c r="H9131" s="10"/>
      <c r="N9131" s="0" t="n">
        <v>3.3</v>
      </c>
    </row>
    <row r="9132" customFormat="false" ht="14.25" hidden="false" customHeight="false" outlineLevel="0" collapsed="false">
      <c r="H9132" s="10"/>
      <c r="N9132" s="0" t="n">
        <v>1.16</v>
      </c>
    </row>
    <row r="9133" customFormat="false" ht="14.25" hidden="false" customHeight="false" outlineLevel="0" collapsed="false">
      <c r="H9133" s="10"/>
      <c r="N9133" s="0" t="n">
        <v>1.08</v>
      </c>
    </row>
    <row r="9134" customFormat="false" ht="14.25" hidden="false" customHeight="false" outlineLevel="0" collapsed="false">
      <c r="H9134" s="10"/>
      <c r="N9134" s="0" t="n">
        <v>3.23</v>
      </c>
    </row>
    <row r="9135" customFormat="false" ht="14.25" hidden="false" customHeight="false" outlineLevel="0" collapsed="false">
      <c r="H9135" s="10"/>
      <c r="N9135" s="0" t="n">
        <v>3.74</v>
      </c>
    </row>
    <row r="9136" customFormat="false" ht="14.25" hidden="false" customHeight="false" outlineLevel="0" collapsed="false">
      <c r="H9136" s="10"/>
      <c r="N9136" s="0" t="n">
        <v>1.5</v>
      </c>
    </row>
    <row r="9137" customFormat="false" ht="14.25" hidden="false" customHeight="false" outlineLevel="0" collapsed="false">
      <c r="H9137" s="10"/>
      <c r="N9137" s="0" t="n">
        <v>1.04</v>
      </c>
    </row>
    <row r="9138" customFormat="false" ht="14.25" hidden="false" customHeight="false" outlineLevel="0" collapsed="false">
      <c r="H9138" s="10"/>
      <c r="N9138" s="0" t="n">
        <v>1.07</v>
      </c>
    </row>
    <row r="9139" customFormat="false" ht="14.25" hidden="false" customHeight="false" outlineLevel="0" collapsed="false">
      <c r="H9139" s="10"/>
      <c r="N9139" s="0" t="n">
        <v>1.42</v>
      </c>
    </row>
    <row r="9140" customFormat="false" ht="14.25" hidden="false" customHeight="false" outlineLevel="0" collapsed="false">
      <c r="H9140" s="10"/>
      <c r="N9140" s="0" t="n">
        <v>2.46</v>
      </c>
    </row>
    <row r="9141" customFormat="false" ht="14.25" hidden="false" customHeight="false" outlineLevel="0" collapsed="false">
      <c r="H9141" s="10"/>
      <c r="N9141" s="0" t="n">
        <v>3.72</v>
      </c>
    </row>
    <row r="9142" customFormat="false" ht="14.25" hidden="false" customHeight="false" outlineLevel="0" collapsed="false">
      <c r="H9142" s="10"/>
      <c r="N9142" s="0" t="n">
        <v>6.69</v>
      </c>
    </row>
    <row r="9143" customFormat="false" ht="14.25" hidden="false" customHeight="false" outlineLevel="0" collapsed="false">
      <c r="H9143" s="10"/>
      <c r="N9143" s="0" t="n">
        <v>1.25</v>
      </c>
    </row>
    <row r="9144" customFormat="false" ht="14.25" hidden="false" customHeight="false" outlineLevel="0" collapsed="false">
      <c r="H9144" s="10"/>
      <c r="N9144" s="0" t="n">
        <v>1.59</v>
      </c>
    </row>
    <row r="9145" customFormat="false" ht="14.25" hidden="false" customHeight="false" outlineLevel="0" collapsed="false">
      <c r="H9145" s="10"/>
      <c r="N9145" s="0" t="n">
        <v>60.3</v>
      </c>
    </row>
    <row r="9146" customFormat="false" ht="14.25" hidden="false" customHeight="false" outlineLevel="0" collapsed="false">
      <c r="H9146" s="10"/>
      <c r="N9146" s="0" t="n">
        <v>1.45</v>
      </c>
    </row>
    <row r="9147" customFormat="false" ht="14.25" hidden="false" customHeight="false" outlineLevel="0" collapsed="false">
      <c r="H9147" s="10"/>
      <c r="N9147" s="0" t="n">
        <v>5.33</v>
      </c>
    </row>
    <row r="9148" customFormat="false" ht="14.25" hidden="false" customHeight="false" outlineLevel="0" collapsed="false">
      <c r="H9148" s="10"/>
      <c r="N9148" s="0" t="n">
        <v>4.81</v>
      </c>
    </row>
    <row r="9149" customFormat="false" ht="14.25" hidden="false" customHeight="false" outlineLevel="0" collapsed="false">
      <c r="H9149" s="10"/>
      <c r="N9149" s="0" t="n">
        <v>2.26</v>
      </c>
    </row>
    <row r="9150" customFormat="false" ht="14.25" hidden="false" customHeight="false" outlineLevel="0" collapsed="false">
      <c r="H9150" s="10"/>
      <c r="N9150" s="0" t="n">
        <v>1.3</v>
      </c>
    </row>
    <row r="9151" customFormat="false" ht="14.25" hidden="false" customHeight="false" outlineLevel="0" collapsed="false">
      <c r="H9151" s="10"/>
      <c r="N9151" s="0" t="n">
        <v>2.31</v>
      </c>
    </row>
    <row r="9152" customFormat="false" ht="14.25" hidden="false" customHeight="false" outlineLevel="0" collapsed="false">
      <c r="H9152" s="10"/>
      <c r="N9152" s="0" t="n">
        <v>2.56</v>
      </c>
    </row>
    <row r="9153" customFormat="false" ht="14.25" hidden="false" customHeight="false" outlineLevel="0" collapsed="false">
      <c r="H9153" s="10"/>
      <c r="N9153" s="0" t="n">
        <v>3</v>
      </c>
    </row>
    <row r="9154" customFormat="false" ht="14.25" hidden="false" customHeight="false" outlineLevel="0" collapsed="false">
      <c r="H9154" s="10"/>
      <c r="N9154" s="0" t="n">
        <v>1.01</v>
      </c>
    </row>
    <row r="9155" customFormat="false" ht="14.25" hidden="false" customHeight="false" outlineLevel="0" collapsed="false">
      <c r="H9155" s="10"/>
      <c r="N9155" s="0" t="n">
        <v>7.23</v>
      </c>
    </row>
    <row r="9156" customFormat="false" ht="14.25" hidden="false" customHeight="false" outlineLevel="0" collapsed="false">
      <c r="H9156" s="10"/>
      <c r="N9156" s="0" t="n">
        <v>51.69</v>
      </c>
    </row>
    <row r="9157" customFormat="false" ht="14.25" hidden="false" customHeight="false" outlineLevel="0" collapsed="false">
      <c r="H9157" s="10"/>
      <c r="N9157" s="0" t="n">
        <v>1.92</v>
      </c>
    </row>
    <row r="9158" customFormat="false" ht="14.25" hidden="false" customHeight="false" outlineLevel="0" collapsed="false">
      <c r="H9158" s="10"/>
      <c r="N9158" s="0" t="n">
        <v>11.67</v>
      </c>
    </row>
    <row r="9159" customFormat="false" ht="14.25" hidden="false" customHeight="false" outlineLevel="0" collapsed="false">
      <c r="H9159" s="10"/>
      <c r="N9159" s="0" t="n">
        <v>4.84</v>
      </c>
    </row>
    <row r="9160" customFormat="false" ht="14.25" hidden="false" customHeight="false" outlineLevel="0" collapsed="false">
      <c r="H9160" s="10"/>
      <c r="N9160" s="0" t="n">
        <v>1.58</v>
      </c>
    </row>
    <row r="9161" customFormat="false" ht="14.25" hidden="false" customHeight="false" outlineLevel="0" collapsed="false">
      <c r="H9161" s="10"/>
      <c r="N9161" s="0" t="n">
        <v>6.21</v>
      </c>
    </row>
    <row r="9162" customFormat="false" ht="14.25" hidden="false" customHeight="false" outlineLevel="0" collapsed="false">
      <c r="H9162" s="10"/>
      <c r="N9162" s="0" t="n">
        <v>1.9</v>
      </c>
    </row>
    <row r="9163" customFormat="false" ht="14.25" hidden="false" customHeight="false" outlineLevel="0" collapsed="false">
      <c r="H9163" s="10"/>
      <c r="N9163" s="0" t="n">
        <v>3.85</v>
      </c>
    </row>
    <row r="9164" customFormat="false" ht="14.25" hidden="false" customHeight="false" outlineLevel="0" collapsed="false">
      <c r="H9164" s="10"/>
      <c r="N9164" s="0" t="n">
        <v>4.53</v>
      </c>
    </row>
    <row r="9165" customFormat="false" ht="14.25" hidden="false" customHeight="false" outlineLevel="0" collapsed="false">
      <c r="H9165" s="10"/>
      <c r="N9165" s="0" t="n">
        <v>34.33</v>
      </c>
    </row>
    <row r="9166" customFormat="false" ht="14.25" hidden="false" customHeight="false" outlineLevel="0" collapsed="false">
      <c r="H9166" s="10"/>
      <c r="N9166" s="0" t="n">
        <v>53.66</v>
      </c>
    </row>
    <row r="9167" customFormat="false" ht="14.25" hidden="false" customHeight="false" outlineLevel="0" collapsed="false">
      <c r="H9167" s="10"/>
      <c r="N9167" s="0" t="n">
        <v>7.19</v>
      </c>
    </row>
    <row r="9168" customFormat="false" ht="14.25" hidden="false" customHeight="false" outlineLevel="0" collapsed="false">
      <c r="H9168" s="10"/>
      <c r="N9168" s="0" t="n">
        <v>1.83</v>
      </c>
    </row>
    <row r="9169" customFormat="false" ht="14.25" hidden="false" customHeight="false" outlineLevel="0" collapsed="false">
      <c r="H9169" s="10"/>
      <c r="N9169" s="0" t="n">
        <v>1.68</v>
      </c>
    </row>
    <row r="9170" customFormat="false" ht="14.25" hidden="false" customHeight="false" outlineLevel="0" collapsed="false">
      <c r="H9170" s="10"/>
      <c r="N9170" s="0" t="n">
        <v>2.65</v>
      </c>
    </row>
    <row r="9171" customFormat="false" ht="14.25" hidden="false" customHeight="false" outlineLevel="0" collapsed="false">
      <c r="H9171" s="10"/>
      <c r="N9171" s="0" t="n">
        <v>1.42</v>
      </c>
    </row>
    <row r="9172" customFormat="false" ht="14.25" hidden="false" customHeight="false" outlineLevel="0" collapsed="false">
      <c r="H9172" s="10"/>
      <c r="N9172" s="0" t="n">
        <v>2.28</v>
      </c>
    </row>
    <row r="9173" customFormat="false" ht="14.25" hidden="false" customHeight="false" outlineLevel="0" collapsed="false">
      <c r="H9173" s="10"/>
      <c r="N9173" s="0" t="n">
        <v>1.09</v>
      </c>
    </row>
    <row r="9174" customFormat="false" ht="14.25" hidden="false" customHeight="false" outlineLevel="0" collapsed="false">
      <c r="H9174" s="10"/>
      <c r="N9174" s="0" t="n">
        <v>3.08</v>
      </c>
    </row>
    <row r="9175" customFormat="false" ht="14.25" hidden="false" customHeight="false" outlineLevel="0" collapsed="false">
      <c r="H9175" s="10"/>
      <c r="N9175" s="0" t="n">
        <v>4.01</v>
      </c>
    </row>
    <row r="9176" customFormat="false" ht="14.25" hidden="false" customHeight="false" outlineLevel="0" collapsed="false">
      <c r="H9176" s="10"/>
      <c r="N9176" s="0" t="n">
        <v>1.15</v>
      </c>
    </row>
    <row r="9177" customFormat="false" ht="14.25" hidden="false" customHeight="false" outlineLevel="0" collapsed="false">
      <c r="H9177" s="10"/>
      <c r="N9177" s="0" t="n">
        <v>1.02</v>
      </c>
    </row>
    <row r="9178" customFormat="false" ht="14.25" hidden="false" customHeight="false" outlineLevel="0" collapsed="false">
      <c r="H9178" s="10"/>
      <c r="N9178" s="0" t="n">
        <v>1.14</v>
      </c>
    </row>
    <row r="9179" customFormat="false" ht="14.25" hidden="false" customHeight="false" outlineLevel="0" collapsed="false">
      <c r="H9179" s="10"/>
      <c r="N9179" s="0" t="n">
        <v>1.11</v>
      </c>
    </row>
    <row r="9180" customFormat="false" ht="14.25" hidden="false" customHeight="false" outlineLevel="0" collapsed="false">
      <c r="H9180" s="10"/>
      <c r="N9180" s="0" t="n">
        <v>3.01</v>
      </c>
    </row>
    <row r="9181" customFormat="false" ht="14.25" hidden="false" customHeight="false" outlineLevel="0" collapsed="false">
      <c r="H9181" s="10"/>
      <c r="N9181" s="0" t="n">
        <v>1.08</v>
      </c>
    </row>
    <row r="9182" customFormat="false" ht="14.25" hidden="false" customHeight="false" outlineLevel="0" collapsed="false">
      <c r="H9182" s="10"/>
      <c r="N9182" s="0" t="n">
        <v>1.8</v>
      </c>
    </row>
    <row r="9183" customFormat="false" ht="14.25" hidden="false" customHeight="false" outlineLevel="0" collapsed="false">
      <c r="H9183" s="10"/>
      <c r="N9183" s="0" t="n">
        <v>1.45</v>
      </c>
    </row>
    <row r="9184" customFormat="false" ht="14.25" hidden="false" customHeight="false" outlineLevel="0" collapsed="false">
      <c r="H9184" s="10"/>
      <c r="N9184" s="0" t="n">
        <v>1.57</v>
      </c>
    </row>
    <row r="9185" customFormat="false" ht="14.25" hidden="false" customHeight="false" outlineLevel="0" collapsed="false">
      <c r="H9185" s="10"/>
      <c r="N9185" s="0" t="n">
        <v>1.47</v>
      </c>
    </row>
    <row r="9186" customFormat="false" ht="14.25" hidden="false" customHeight="false" outlineLevel="0" collapsed="false">
      <c r="H9186" s="10"/>
      <c r="N9186" s="0" t="n">
        <v>1.98</v>
      </c>
    </row>
    <row r="9187" customFormat="false" ht="14.25" hidden="false" customHeight="false" outlineLevel="0" collapsed="false">
      <c r="H9187" s="10"/>
      <c r="N9187" s="0" t="n">
        <v>4.12</v>
      </c>
    </row>
    <row r="9188" customFormat="false" ht="14.25" hidden="false" customHeight="false" outlineLevel="0" collapsed="false">
      <c r="H9188" s="10"/>
      <c r="N9188" s="0" t="n">
        <v>18.36</v>
      </c>
    </row>
    <row r="9189" customFormat="false" ht="14.25" hidden="false" customHeight="false" outlineLevel="0" collapsed="false">
      <c r="H9189" s="10"/>
      <c r="N9189" s="0" t="n">
        <v>12.13</v>
      </c>
    </row>
    <row r="9190" customFormat="false" ht="14.25" hidden="false" customHeight="false" outlineLevel="0" collapsed="false">
      <c r="H9190" s="10"/>
      <c r="N9190" s="0" t="n">
        <v>57.51</v>
      </c>
    </row>
    <row r="9191" customFormat="false" ht="14.25" hidden="false" customHeight="false" outlineLevel="0" collapsed="false">
      <c r="H9191" s="10"/>
      <c r="N9191" s="0" t="n">
        <v>5.69</v>
      </c>
    </row>
    <row r="9192" customFormat="false" ht="14.25" hidden="false" customHeight="false" outlineLevel="0" collapsed="false">
      <c r="H9192" s="10"/>
      <c r="N9192" s="0" t="n">
        <v>1.3</v>
      </c>
    </row>
    <row r="9193" customFormat="false" ht="14.25" hidden="false" customHeight="false" outlineLevel="0" collapsed="false">
      <c r="H9193" s="10"/>
      <c r="N9193" s="0" t="n">
        <v>45.42</v>
      </c>
    </row>
    <row r="9194" customFormat="false" ht="14.25" hidden="false" customHeight="false" outlineLevel="0" collapsed="false">
      <c r="H9194" s="10"/>
      <c r="N9194" s="0" t="n">
        <v>1.62</v>
      </c>
    </row>
    <row r="9195" customFormat="false" ht="14.25" hidden="false" customHeight="false" outlineLevel="0" collapsed="false">
      <c r="H9195" s="10"/>
      <c r="N9195" s="0" t="n">
        <v>2.7</v>
      </c>
    </row>
    <row r="9196" customFormat="false" ht="14.25" hidden="false" customHeight="false" outlineLevel="0" collapsed="false">
      <c r="H9196" s="10"/>
      <c r="N9196" s="0" t="n">
        <v>3.03</v>
      </c>
    </row>
    <row r="9197" customFormat="false" ht="14.25" hidden="false" customHeight="false" outlineLevel="0" collapsed="false">
      <c r="H9197" s="10"/>
      <c r="N9197" s="0" t="n">
        <v>3.78</v>
      </c>
    </row>
    <row r="9198" customFormat="false" ht="14.25" hidden="false" customHeight="false" outlineLevel="0" collapsed="false">
      <c r="H9198" s="10"/>
      <c r="N9198" s="0" t="n">
        <v>9.8</v>
      </c>
    </row>
    <row r="9199" customFormat="false" ht="14.25" hidden="false" customHeight="false" outlineLevel="0" collapsed="false">
      <c r="H9199" s="10"/>
      <c r="N9199" s="0" t="n">
        <v>1.1</v>
      </c>
    </row>
    <row r="9200" customFormat="false" ht="14.25" hidden="false" customHeight="false" outlineLevel="0" collapsed="false">
      <c r="H9200" s="10"/>
      <c r="N9200" s="0" t="n">
        <v>1.51</v>
      </c>
    </row>
    <row r="9201" customFormat="false" ht="14.25" hidden="false" customHeight="false" outlineLevel="0" collapsed="false">
      <c r="H9201" s="10"/>
      <c r="N9201" s="0" t="n">
        <v>1.19</v>
      </c>
    </row>
    <row r="9202" customFormat="false" ht="14.25" hidden="false" customHeight="false" outlineLevel="0" collapsed="false">
      <c r="H9202" s="10"/>
      <c r="N9202" s="0" t="n">
        <v>1.25</v>
      </c>
    </row>
    <row r="9203" customFormat="false" ht="14.25" hidden="false" customHeight="false" outlineLevel="0" collapsed="false">
      <c r="H9203" s="10"/>
      <c r="N9203" s="0" t="n">
        <v>9.98</v>
      </c>
    </row>
    <row r="9204" customFormat="false" ht="14.25" hidden="false" customHeight="false" outlineLevel="0" collapsed="false">
      <c r="H9204" s="10"/>
      <c r="N9204" s="0" t="n">
        <v>2.95</v>
      </c>
    </row>
    <row r="9205" customFormat="false" ht="14.25" hidden="false" customHeight="false" outlineLevel="0" collapsed="false">
      <c r="H9205" s="10"/>
      <c r="N9205" s="0" t="n">
        <v>1.62</v>
      </c>
    </row>
    <row r="9206" customFormat="false" ht="14.25" hidden="false" customHeight="false" outlineLevel="0" collapsed="false">
      <c r="H9206" s="10"/>
      <c r="N9206" s="0" t="n">
        <v>4.17</v>
      </c>
    </row>
    <row r="9207" customFormat="false" ht="14.25" hidden="false" customHeight="false" outlineLevel="0" collapsed="false">
      <c r="H9207" s="10"/>
      <c r="N9207" s="0" t="n">
        <v>1.56</v>
      </c>
    </row>
    <row r="9208" customFormat="false" ht="14.25" hidden="false" customHeight="false" outlineLevel="0" collapsed="false">
      <c r="H9208" s="10"/>
      <c r="N9208" s="0" t="n">
        <v>6.65</v>
      </c>
    </row>
    <row r="9209" customFormat="false" ht="14.25" hidden="false" customHeight="false" outlineLevel="0" collapsed="false">
      <c r="H9209" s="10"/>
      <c r="N9209" s="0" t="n">
        <v>1.3</v>
      </c>
    </row>
    <row r="9210" customFormat="false" ht="14.25" hidden="false" customHeight="false" outlineLevel="0" collapsed="false">
      <c r="H9210" s="10"/>
      <c r="N9210" s="0" t="n">
        <v>5.4</v>
      </c>
    </row>
    <row r="9211" customFormat="false" ht="14.25" hidden="false" customHeight="false" outlineLevel="0" collapsed="false">
      <c r="H9211" s="10"/>
      <c r="N9211" s="0" t="n">
        <v>2.14</v>
      </c>
    </row>
    <row r="9212" customFormat="false" ht="14.25" hidden="false" customHeight="false" outlineLevel="0" collapsed="false">
      <c r="H9212" s="10"/>
      <c r="N9212" s="0" t="n">
        <v>1.94</v>
      </c>
    </row>
    <row r="9213" customFormat="false" ht="14.25" hidden="false" customHeight="false" outlineLevel="0" collapsed="false">
      <c r="H9213" s="10"/>
      <c r="N9213" s="0" t="n">
        <v>2.25</v>
      </c>
    </row>
    <row r="9214" customFormat="false" ht="14.25" hidden="false" customHeight="false" outlineLevel="0" collapsed="false">
      <c r="H9214" s="10"/>
      <c r="N9214" s="0" t="n">
        <v>1.21</v>
      </c>
    </row>
    <row r="9215" customFormat="false" ht="14.25" hidden="false" customHeight="false" outlineLevel="0" collapsed="false">
      <c r="H9215" s="10"/>
      <c r="N9215" s="0" t="n">
        <v>51.13</v>
      </c>
    </row>
    <row r="9216" customFormat="false" ht="14.25" hidden="false" customHeight="false" outlineLevel="0" collapsed="false">
      <c r="H9216" s="10"/>
      <c r="N9216" s="0" t="n">
        <v>1.22</v>
      </c>
    </row>
    <row r="9217" customFormat="false" ht="14.25" hidden="false" customHeight="false" outlineLevel="0" collapsed="false">
      <c r="H9217" s="10"/>
      <c r="N9217" s="0" t="n">
        <v>2.75</v>
      </c>
    </row>
    <row r="9218" customFormat="false" ht="14.25" hidden="false" customHeight="false" outlineLevel="0" collapsed="false">
      <c r="H9218" s="10"/>
      <c r="N9218" s="0" t="n">
        <v>1.12</v>
      </c>
    </row>
    <row r="9219" customFormat="false" ht="14.25" hidden="false" customHeight="false" outlineLevel="0" collapsed="false">
      <c r="H9219" s="10"/>
      <c r="N9219" s="0" t="n">
        <v>1.23</v>
      </c>
    </row>
    <row r="9220" customFormat="false" ht="14.25" hidden="false" customHeight="false" outlineLevel="0" collapsed="false">
      <c r="H9220" s="10"/>
      <c r="N9220" s="0" t="n">
        <v>1.89</v>
      </c>
    </row>
    <row r="9221" customFormat="false" ht="14.25" hidden="false" customHeight="false" outlineLevel="0" collapsed="false">
      <c r="H9221" s="10"/>
      <c r="N9221" s="0" t="n">
        <v>1.53</v>
      </c>
    </row>
    <row r="9222" customFormat="false" ht="14.25" hidden="false" customHeight="false" outlineLevel="0" collapsed="false">
      <c r="H9222" s="10"/>
      <c r="N9222" s="0" t="n">
        <v>1.49</v>
      </c>
    </row>
    <row r="9223" customFormat="false" ht="14.25" hidden="false" customHeight="false" outlineLevel="0" collapsed="false">
      <c r="H9223" s="10"/>
      <c r="N9223" s="0" t="n">
        <v>4.86</v>
      </c>
    </row>
    <row r="9224" customFormat="false" ht="14.25" hidden="false" customHeight="false" outlineLevel="0" collapsed="false">
      <c r="H9224" s="10"/>
      <c r="N9224" s="0" t="n">
        <v>2.41</v>
      </c>
    </row>
    <row r="9225" customFormat="false" ht="14.25" hidden="false" customHeight="false" outlineLevel="0" collapsed="false">
      <c r="H9225" s="10"/>
      <c r="N9225" s="0" t="n">
        <v>1.02</v>
      </c>
    </row>
    <row r="9226" customFormat="false" ht="14.25" hidden="false" customHeight="false" outlineLevel="0" collapsed="false">
      <c r="H9226" s="10"/>
      <c r="N9226" s="0" t="n">
        <v>1.13</v>
      </c>
    </row>
    <row r="9227" customFormat="false" ht="14.25" hidden="false" customHeight="false" outlineLevel="0" collapsed="false">
      <c r="H9227" s="10"/>
      <c r="N9227" s="0" t="n">
        <v>2.03</v>
      </c>
    </row>
    <row r="9228" customFormat="false" ht="14.25" hidden="false" customHeight="false" outlineLevel="0" collapsed="false">
      <c r="H9228" s="10"/>
      <c r="N9228" s="0" t="n">
        <v>1.97</v>
      </c>
    </row>
    <row r="9229" customFormat="false" ht="14.25" hidden="false" customHeight="false" outlineLevel="0" collapsed="false">
      <c r="H9229" s="10"/>
      <c r="N9229" s="0" t="n">
        <v>1.13</v>
      </c>
    </row>
    <row r="9230" customFormat="false" ht="14.25" hidden="false" customHeight="false" outlineLevel="0" collapsed="false">
      <c r="H9230" s="10"/>
      <c r="N9230" s="0" t="n">
        <v>70.27</v>
      </c>
    </row>
    <row r="9231" customFormat="false" ht="14.25" hidden="false" customHeight="false" outlineLevel="0" collapsed="false">
      <c r="H9231" s="10"/>
      <c r="N9231" s="0" t="n">
        <v>2.79</v>
      </c>
    </row>
    <row r="9232" customFormat="false" ht="14.25" hidden="false" customHeight="false" outlineLevel="0" collapsed="false">
      <c r="H9232" s="10"/>
      <c r="N9232" s="0" t="n">
        <v>14.13</v>
      </c>
    </row>
    <row r="9233" customFormat="false" ht="14.25" hidden="false" customHeight="false" outlineLevel="0" collapsed="false">
      <c r="H9233" s="10"/>
      <c r="N9233" s="0" t="n">
        <v>2.07</v>
      </c>
    </row>
    <row r="9234" customFormat="false" ht="14.25" hidden="false" customHeight="false" outlineLevel="0" collapsed="false">
      <c r="H9234" s="10"/>
      <c r="N9234" s="0" t="n">
        <v>2.18</v>
      </c>
    </row>
    <row r="9235" customFormat="false" ht="14.25" hidden="false" customHeight="false" outlineLevel="0" collapsed="false">
      <c r="H9235" s="10"/>
      <c r="N9235" s="0" t="n">
        <v>1.06</v>
      </c>
    </row>
    <row r="9236" customFormat="false" ht="14.25" hidden="false" customHeight="false" outlineLevel="0" collapsed="false">
      <c r="H9236" s="10"/>
      <c r="N9236" s="0" t="n">
        <v>1.88</v>
      </c>
    </row>
    <row r="9237" customFormat="false" ht="14.25" hidden="false" customHeight="false" outlineLevel="0" collapsed="false">
      <c r="H9237" s="10"/>
      <c r="N9237" s="0" t="n">
        <v>2.14</v>
      </c>
    </row>
    <row r="9238" customFormat="false" ht="14.25" hidden="false" customHeight="false" outlineLevel="0" collapsed="false">
      <c r="H9238" s="10"/>
      <c r="N9238" s="0" t="n">
        <v>2.42</v>
      </c>
    </row>
    <row r="9239" customFormat="false" ht="14.25" hidden="false" customHeight="false" outlineLevel="0" collapsed="false">
      <c r="H9239" s="10"/>
      <c r="N9239" s="0" t="n">
        <v>1.18</v>
      </c>
    </row>
    <row r="9240" customFormat="false" ht="14.25" hidden="false" customHeight="false" outlineLevel="0" collapsed="false">
      <c r="H9240" s="10"/>
      <c r="N9240" s="0" t="n">
        <v>1.39</v>
      </c>
    </row>
    <row r="9241" customFormat="false" ht="14.25" hidden="false" customHeight="false" outlineLevel="0" collapsed="false">
      <c r="H9241" s="10"/>
      <c r="N9241" s="0" t="n">
        <v>2.01</v>
      </c>
    </row>
    <row r="9242" customFormat="false" ht="14.25" hidden="false" customHeight="false" outlineLevel="0" collapsed="false">
      <c r="H9242" s="10"/>
      <c r="N9242" s="0" t="n">
        <v>1.29</v>
      </c>
    </row>
    <row r="9243" customFormat="false" ht="14.25" hidden="false" customHeight="false" outlineLevel="0" collapsed="false">
      <c r="H9243" s="10"/>
      <c r="N9243" s="0" t="n">
        <v>2.54</v>
      </c>
    </row>
    <row r="9244" customFormat="false" ht="14.25" hidden="false" customHeight="false" outlineLevel="0" collapsed="false">
      <c r="H9244" s="10"/>
      <c r="N9244" s="0" t="n">
        <v>10.12</v>
      </c>
    </row>
    <row r="9245" customFormat="false" ht="14.25" hidden="false" customHeight="false" outlineLevel="0" collapsed="false">
      <c r="H9245" s="10"/>
      <c r="N9245" s="0" t="n">
        <v>1.2</v>
      </c>
    </row>
    <row r="9246" customFormat="false" ht="14.25" hidden="false" customHeight="false" outlineLevel="0" collapsed="false">
      <c r="H9246" s="10"/>
      <c r="N9246" s="0" t="n">
        <v>1.37</v>
      </c>
    </row>
    <row r="9247" customFormat="false" ht="14.25" hidden="false" customHeight="false" outlineLevel="0" collapsed="false">
      <c r="H9247" s="10"/>
      <c r="N9247" s="0" t="n">
        <v>17.34</v>
      </c>
    </row>
    <row r="9248" customFormat="false" ht="14.25" hidden="false" customHeight="false" outlineLevel="0" collapsed="false">
      <c r="H9248" s="10"/>
      <c r="N9248" s="0" t="n">
        <v>24.82</v>
      </c>
    </row>
    <row r="9249" customFormat="false" ht="14.25" hidden="false" customHeight="false" outlineLevel="0" collapsed="false">
      <c r="H9249" s="10"/>
      <c r="N9249" s="0" t="n">
        <v>1.3</v>
      </c>
    </row>
    <row r="9250" customFormat="false" ht="14.25" hidden="false" customHeight="false" outlineLevel="0" collapsed="false">
      <c r="H9250" s="10"/>
      <c r="N9250" s="0" t="n">
        <v>4.04</v>
      </c>
    </row>
    <row r="9251" customFormat="false" ht="14.25" hidden="false" customHeight="false" outlineLevel="0" collapsed="false">
      <c r="H9251" s="10"/>
      <c r="N9251" s="0" t="n">
        <v>1.51</v>
      </c>
    </row>
    <row r="9252" customFormat="false" ht="14.25" hidden="false" customHeight="false" outlineLevel="0" collapsed="false">
      <c r="H9252" s="10"/>
      <c r="N9252" s="0" t="n">
        <v>1.36</v>
      </c>
    </row>
    <row r="9253" customFormat="false" ht="14.25" hidden="false" customHeight="false" outlineLevel="0" collapsed="false">
      <c r="H9253" s="10"/>
      <c r="N9253" s="0" t="n">
        <v>6.04</v>
      </c>
    </row>
    <row r="9254" customFormat="false" ht="14.25" hidden="false" customHeight="false" outlineLevel="0" collapsed="false">
      <c r="H9254" s="10"/>
      <c r="N9254" s="0" t="n">
        <v>5.92</v>
      </c>
    </row>
    <row r="9255" customFormat="false" ht="14.25" hidden="false" customHeight="false" outlineLevel="0" collapsed="false">
      <c r="H9255" s="10"/>
      <c r="N9255" s="0" t="n">
        <v>1.7</v>
      </c>
    </row>
    <row r="9256" customFormat="false" ht="14.25" hidden="false" customHeight="false" outlineLevel="0" collapsed="false">
      <c r="H9256" s="10"/>
      <c r="N9256" s="0" t="n">
        <v>1.23</v>
      </c>
    </row>
    <row r="9257" customFormat="false" ht="14.25" hidden="false" customHeight="false" outlineLevel="0" collapsed="false">
      <c r="H9257" s="10"/>
      <c r="N9257" s="0" t="n">
        <v>1.14</v>
      </c>
    </row>
    <row r="9258" customFormat="false" ht="14.25" hidden="false" customHeight="false" outlineLevel="0" collapsed="false">
      <c r="H9258" s="10"/>
      <c r="N9258" s="0" t="n">
        <v>1.94</v>
      </c>
    </row>
    <row r="9259" customFormat="false" ht="14.25" hidden="false" customHeight="false" outlineLevel="0" collapsed="false">
      <c r="H9259" s="10"/>
      <c r="N9259" s="0" t="n">
        <v>2.82</v>
      </c>
    </row>
    <row r="9260" customFormat="false" ht="14.25" hidden="false" customHeight="false" outlineLevel="0" collapsed="false">
      <c r="H9260" s="10"/>
      <c r="N9260" s="0" t="n">
        <v>1.2</v>
      </c>
    </row>
    <row r="9261" customFormat="false" ht="14.25" hidden="false" customHeight="false" outlineLevel="0" collapsed="false">
      <c r="H9261" s="10"/>
      <c r="N9261" s="0" t="n">
        <v>1.19</v>
      </c>
    </row>
    <row r="9262" customFormat="false" ht="14.25" hidden="false" customHeight="false" outlineLevel="0" collapsed="false">
      <c r="H9262" s="10"/>
      <c r="N9262" s="0" t="n">
        <v>1.79</v>
      </c>
    </row>
    <row r="9263" customFormat="false" ht="14.25" hidden="false" customHeight="false" outlineLevel="0" collapsed="false">
      <c r="H9263" s="10"/>
      <c r="N9263" s="0" t="n">
        <v>2.97</v>
      </c>
    </row>
    <row r="9264" customFormat="false" ht="14.25" hidden="false" customHeight="false" outlineLevel="0" collapsed="false">
      <c r="H9264" s="10"/>
      <c r="N9264" s="0" t="n">
        <v>1.16</v>
      </c>
    </row>
    <row r="9265" customFormat="false" ht="14.25" hidden="false" customHeight="false" outlineLevel="0" collapsed="false">
      <c r="H9265" s="10"/>
      <c r="N9265" s="0" t="n">
        <v>2.41</v>
      </c>
    </row>
    <row r="9266" customFormat="false" ht="14.25" hidden="false" customHeight="false" outlineLevel="0" collapsed="false">
      <c r="H9266" s="10"/>
      <c r="N9266" s="0" t="n">
        <v>8.38</v>
      </c>
    </row>
    <row r="9267" customFormat="false" ht="14.25" hidden="false" customHeight="false" outlineLevel="0" collapsed="false">
      <c r="H9267" s="10"/>
      <c r="N9267" s="0" t="n">
        <v>1.49</v>
      </c>
    </row>
    <row r="9268" customFormat="false" ht="14.25" hidden="false" customHeight="false" outlineLevel="0" collapsed="false">
      <c r="H9268" s="10"/>
      <c r="N9268" s="0" t="n">
        <v>1.21</v>
      </c>
    </row>
    <row r="9269" customFormat="false" ht="14.25" hidden="false" customHeight="false" outlineLevel="0" collapsed="false">
      <c r="H9269" s="10"/>
      <c r="N9269" s="0" t="n">
        <v>2.01</v>
      </c>
    </row>
    <row r="9270" customFormat="false" ht="14.25" hidden="false" customHeight="false" outlineLevel="0" collapsed="false">
      <c r="H9270" s="10"/>
      <c r="N9270" s="0" t="n">
        <v>1.96</v>
      </c>
    </row>
    <row r="9271" customFormat="false" ht="14.25" hidden="false" customHeight="false" outlineLevel="0" collapsed="false">
      <c r="H9271" s="10"/>
      <c r="N9271" s="0" t="n">
        <v>1.05</v>
      </c>
    </row>
    <row r="9272" customFormat="false" ht="14.25" hidden="false" customHeight="false" outlineLevel="0" collapsed="false">
      <c r="H9272" s="10"/>
      <c r="N9272" s="0" t="n">
        <v>2.78</v>
      </c>
    </row>
    <row r="9273" customFormat="false" ht="14.25" hidden="false" customHeight="false" outlineLevel="0" collapsed="false">
      <c r="H9273" s="10"/>
      <c r="N9273" s="0" t="n">
        <v>1.38</v>
      </c>
    </row>
    <row r="9274" customFormat="false" ht="14.25" hidden="false" customHeight="false" outlineLevel="0" collapsed="false">
      <c r="H9274" s="10"/>
      <c r="N9274" s="0" t="n">
        <v>9.29</v>
      </c>
    </row>
    <row r="9275" customFormat="false" ht="14.25" hidden="false" customHeight="false" outlineLevel="0" collapsed="false">
      <c r="H9275" s="10"/>
      <c r="N9275" s="0" t="n">
        <v>6.45</v>
      </c>
    </row>
    <row r="9276" customFormat="false" ht="14.25" hidden="false" customHeight="false" outlineLevel="0" collapsed="false">
      <c r="H9276" s="10"/>
      <c r="N9276" s="0" t="n">
        <v>3.88</v>
      </c>
    </row>
    <row r="9277" customFormat="false" ht="14.25" hidden="false" customHeight="false" outlineLevel="0" collapsed="false">
      <c r="H9277" s="10"/>
      <c r="N9277" s="0" t="n">
        <v>1.04</v>
      </c>
    </row>
    <row r="9278" customFormat="false" ht="14.25" hidden="false" customHeight="false" outlineLevel="0" collapsed="false">
      <c r="H9278" s="10"/>
      <c r="N9278" s="0" t="n">
        <v>1.49</v>
      </c>
    </row>
    <row r="9279" customFormat="false" ht="14.25" hidden="false" customHeight="false" outlineLevel="0" collapsed="false">
      <c r="H9279" s="10"/>
      <c r="N9279" s="0" t="n">
        <v>1.4</v>
      </c>
    </row>
    <row r="9280" customFormat="false" ht="14.25" hidden="false" customHeight="false" outlineLevel="0" collapsed="false">
      <c r="H9280" s="10"/>
      <c r="N9280" s="0" t="n">
        <v>1.18</v>
      </c>
    </row>
    <row r="9281" customFormat="false" ht="14.25" hidden="false" customHeight="false" outlineLevel="0" collapsed="false">
      <c r="H9281" s="10"/>
      <c r="N9281" s="0" t="n">
        <v>1.57</v>
      </c>
    </row>
    <row r="9282" customFormat="false" ht="14.25" hidden="false" customHeight="false" outlineLevel="0" collapsed="false">
      <c r="H9282" s="10"/>
      <c r="N9282" s="0" t="n">
        <v>1.39</v>
      </c>
    </row>
    <row r="9283" customFormat="false" ht="14.25" hidden="false" customHeight="false" outlineLevel="0" collapsed="false">
      <c r="H9283" s="10"/>
      <c r="N9283" s="0" t="n">
        <v>2</v>
      </c>
    </row>
    <row r="9284" customFormat="false" ht="14.25" hidden="false" customHeight="false" outlineLevel="0" collapsed="false">
      <c r="H9284" s="10"/>
      <c r="N9284" s="0" t="n">
        <v>4.39</v>
      </c>
    </row>
    <row r="9285" customFormat="false" ht="14.25" hidden="false" customHeight="false" outlineLevel="0" collapsed="false">
      <c r="H9285" s="10"/>
      <c r="N9285" s="0" t="n">
        <v>1.27</v>
      </c>
    </row>
    <row r="9286" customFormat="false" ht="14.25" hidden="false" customHeight="false" outlineLevel="0" collapsed="false">
      <c r="H9286" s="10"/>
      <c r="N9286" s="0" t="n">
        <v>2.42</v>
      </c>
    </row>
    <row r="9287" customFormat="false" ht="14.25" hidden="false" customHeight="false" outlineLevel="0" collapsed="false">
      <c r="H9287" s="10"/>
      <c r="N9287" s="0" t="n">
        <v>2.57</v>
      </c>
    </row>
    <row r="9288" customFormat="false" ht="14.25" hidden="false" customHeight="false" outlineLevel="0" collapsed="false">
      <c r="H9288" s="10"/>
      <c r="N9288" s="0" t="n">
        <v>2.34</v>
      </c>
    </row>
    <row r="9289" customFormat="false" ht="14.25" hidden="false" customHeight="false" outlineLevel="0" collapsed="false">
      <c r="H9289" s="10"/>
      <c r="N9289" s="0" t="n">
        <v>1</v>
      </c>
    </row>
    <row r="9290" customFormat="false" ht="14.25" hidden="false" customHeight="false" outlineLevel="0" collapsed="false">
      <c r="H9290" s="10"/>
      <c r="N9290" s="0" t="n">
        <v>1.02</v>
      </c>
    </row>
    <row r="9291" customFormat="false" ht="14.25" hidden="false" customHeight="false" outlineLevel="0" collapsed="false">
      <c r="H9291" s="10"/>
      <c r="N9291" s="0" t="n">
        <v>1.12</v>
      </c>
    </row>
    <row r="9292" customFormat="false" ht="14.25" hidden="false" customHeight="false" outlineLevel="0" collapsed="false">
      <c r="H9292" s="10"/>
      <c r="N9292" s="0" t="n">
        <v>4.74</v>
      </c>
    </row>
    <row r="9293" customFormat="false" ht="14.25" hidden="false" customHeight="false" outlineLevel="0" collapsed="false">
      <c r="H9293" s="10"/>
      <c r="N9293" s="0" t="n">
        <v>0</v>
      </c>
    </row>
    <row r="9294" customFormat="false" ht="14.25" hidden="false" customHeight="false" outlineLevel="0" collapsed="false">
      <c r="H9294" s="10"/>
      <c r="N9294" s="0" t="n">
        <v>54415.84</v>
      </c>
    </row>
    <row r="9295" customFormat="false" ht="14.25" hidden="false" customHeight="false" outlineLevel="0" collapsed="false">
      <c r="H9295" s="10"/>
      <c r="N9295" s="0" t="n">
        <v>1.41</v>
      </c>
    </row>
    <row r="9296" customFormat="false" ht="14.25" hidden="false" customHeight="false" outlineLevel="0" collapsed="false">
      <c r="H9296" s="10"/>
      <c r="N9296" s="0" t="n">
        <v>1.07</v>
      </c>
    </row>
    <row r="9297" customFormat="false" ht="14.25" hidden="false" customHeight="false" outlineLevel="0" collapsed="false">
      <c r="H9297" s="10"/>
      <c r="N9297" s="0" t="n">
        <v>3.08</v>
      </c>
    </row>
    <row r="9298" customFormat="false" ht="14.25" hidden="false" customHeight="false" outlineLevel="0" collapsed="false">
      <c r="H9298" s="10"/>
      <c r="N9298" s="0" t="n">
        <v>3.11</v>
      </c>
    </row>
    <row r="9299" customFormat="false" ht="14.25" hidden="false" customHeight="false" outlineLevel="0" collapsed="false">
      <c r="H9299" s="10"/>
      <c r="N9299" s="0" t="n">
        <v>1.57</v>
      </c>
    </row>
    <row r="9300" customFormat="false" ht="14.25" hidden="false" customHeight="false" outlineLevel="0" collapsed="false">
      <c r="H9300" s="10"/>
      <c r="N9300" s="0" t="n">
        <v>1.07</v>
      </c>
    </row>
    <row r="9301" customFormat="false" ht="14.25" hidden="false" customHeight="false" outlineLevel="0" collapsed="false">
      <c r="H9301" s="10"/>
      <c r="N9301" s="0" t="n">
        <v>3.76</v>
      </c>
    </row>
    <row r="9302" customFormat="false" ht="14.25" hidden="false" customHeight="false" outlineLevel="0" collapsed="false">
      <c r="H9302" s="10"/>
      <c r="N9302" s="0" t="n">
        <v>1.61</v>
      </c>
    </row>
    <row r="9303" customFormat="false" ht="14.25" hidden="false" customHeight="false" outlineLevel="0" collapsed="false">
      <c r="H9303" s="10"/>
      <c r="N9303" s="0" t="n">
        <v>1.91</v>
      </c>
    </row>
    <row r="9304" customFormat="false" ht="14.25" hidden="false" customHeight="false" outlineLevel="0" collapsed="false">
      <c r="H9304" s="10"/>
      <c r="N9304" s="0" t="n">
        <v>1.24</v>
      </c>
    </row>
    <row r="9305" customFormat="false" ht="14.25" hidden="false" customHeight="false" outlineLevel="0" collapsed="false">
      <c r="H9305" s="10"/>
      <c r="N9305" s="0" t="n">
        <v>1.18</v>
      </c>
    </row>
    <row r="9306" customFormat="false" ht="14.25" hidden="false" customHeight="false" outlineLevel="0" collapsed="false">
      <c r="H9306" s="10"/>
      <c r="N9306" s="0" t="n">
        <v>1.68</v>
      </c>
    </row>
    <row r="9307" customFormat="false" ht="14.25" hidden="false" customHeight="false" outlineLevel="0" collapsed="false">
      <c r="H9307" s="10"/>
      <c r="N9307" s="0" t="n">
        <v>1.45</v>
      </c>
    </row>
    <row r="9308" customFormat="false" ht="14.25" hidden="false" customHeight="false" outlineLevel="0" collapsed="false">
      <c r="H9308" s="10"/>
      <c r="N9308" s="0" t="n">
        <v>2.41</v>
      </c>
    </row>
    <row r="9309" customFormat="false" ht="14.25" hidden="false" customHeight="false" outlineLevel="0" collapsed="false">
      <c r="H9309" s="10"/>
      <c r="N9309" s="0" t="n">
        <v>17.06</v>
      </c>
    </row>
    <row r="9310" customFormat="false" ht="14.25" hidden="false" customHeight="false" outlineLevel="0" collapsed="false">
      <c r="H9310" s="10"/>
      <c r="N9310" s="0" t="n">
        <v>1.08</v>
      </c>
    </row>
    <row r="9311" customFormat="false" ht="14.25" hidden="false" customHeight="false" outlineLevel="0" collapsed="false">
      <c r="H9311" s="10"/>
      <c r="N9311" s="0" t="n">
        <v>2.65</v>
      </c>
    </row>
    <row r="9312" customFormat="false" ht="14.25" hidden="false" customHeight="false" outlineLevel="0" collapsed="false">
      <c r="H9312" s="10"/>
      <c r="N9312" s="0" t="n">
        <v>1.2</v>
      </c>
    </row>
    <row r="9313" customFormat="false" ht="14.25" hidden="false" customHeight="false" outlineLevel="0" collapsed="false">
      <c r="H9313" s="10"/>
      <c r="N9313" s="0" t="n">
        <v>1.1</v>
      </c>
    </row>
    <row r="9314" customFormat="false" ht="14.25" hidden="false" customHeight="false" outlineLevel="0" collapsed="false">
      <c r="H9314" s="10"/>
      <c r="N9314" s="0" t="n">
        <v>2.1</v>
      </c>
    </row>
    <row r="9315" customFormat="false" ht="14.25" hidden="false" customHeight="false" outlineLevel="0" collapsed="false">
      <c r="H9315" s="10"/>
      <c r="N9315" s="0" t="n">
        <v>17.55</v>
      </c>
    </row>
    <row r="9316" customFormat="false" ht="14.25" hidden="false" customHeight="false" outlineLevel="0" collapsed="false">
      <c r="H9316" s="10"/>
      <c r="N9316" s="0" t="n">
        <v>14.48</v>
      </c>
    </row>
    <row r="9317" customFormat="false" ht="14.25" hidden="false" customHeight="false" outlineLevel="0" collapsed="false">
      <c r="H9317" s="10"/>
      <c r="N9317" s="0" t="n">
        <v>1.02</v>
      </c>
    </row>
    <row r="9318" customFormat="false" ht="14.25" hidden="false" customHeight="false" outlineLevel="0" collapsed="false">
      <c r="H9318" s="10"/>
      <c r="N9318" s="0" t="n">
        <v>1.01</v>
      </c>
    </row>
    <row r="9319" customFormat="false" ht="14.25" hidden="false" customHeight="false" outlineLevel="0" collapsed="false">
      <c r="H9319" s="10"/>
      <c r="N9319" s="0" t="n">
        <v>3.58</v>
      </c>
    </row>
    <row r="9320" customFormat="false" ht="14.25" hidden="false" customHeight="false" outlineLevel="0" collapsed="false">
      <c r="H9320" s="10"/>
      <c r="N9320" s="0" t="n">
        <v>1.06</v>
      </c>
    </row>
    <row r="9321" customFormat="false" ht="14.25" hidden="false" customHeight="false" outlineLevel="0" collapsed="false">
      <c r="H9321" s="10"/>
      <c r="N9321" s="0" t="n">
        <v>7.67</v>
      </c>
    </row>
    <row r="9322" customFormat="false" ht="14.25" hidden="false" customHeight="false" outlineLevel="0" collapsed="false">
      <c r="H9322" s="10"/>
      <c r="N9322" s="0" t="n">
        <v>4.1</v>
      </c>
    </row>
    <row r="9323" customFormat="false" ht="14.25" hidden="false" customHeight="false" outlineLevel="0" collapsed="false">
      <c r="H9323" s="10"/>
      <c r="N9323" s="0" t="n">
        <v>1.19</v>
      </c>
    </row>
    <row r="9324" customFormat="false" ht="14.25" hidden="false" customHeight="false" outlineLevel="0" collapsed="false">
      <c r="H9324" s="10"/>
      <c r="N9324" s="0" t="n">
        <v>1.24</v>
      </c>
    </row>
    <row r="9325" customFormat="false" ht="14.25" hidden="false" customHeight="false" outlineLevel="0" collapsed="false">
      <c r="H9325" s="10"/>
      <c r="N9325" s="0" t="n">
        <v>8.99</v>
      </c>
    </row>
    <row r="9326" customFormat="false" ht="14.25" hidden="false" customHeight="false" outlineLevel="0" collapsed="false">
      <c r="H9326" s="10"/>
      <c r="N9326" s="0" t="n">
        <v>1.65</v>
      </c>
    </row>
    <row r="9327" customFormat="false" ht="14.25" hidden="false" customHeight="false" outlineLevel="0" collapsed="false">
      <c r="H9327" s="10"/>
      <c r="N9327" s="0" t="n">
        <v>1.19</v>
      </c>
    </row>
    <row r="9328" customFormat="false" ht="14.25" hidden="false" customHeight="false" outlineLevel="0" collapsed="false">
      <c r="H9328" s="10"/>
      <c r="N9328" s="0" t="n">
        <v>2.9</v>
      </c>
    </row>
    <row r="9329" customFormat="false" ht="14.25" hidden="false" customHeight="false" outlineLevel="0" collapsed="false">
      <c r="H9329" s="10"/>
      <c r="N9329" s="0" t="n">
        <v>1.44</v>
      </c>
    </row>
    <row r="9330" customFormat="false" ht="14.25" hidden="false" customHeight="false" outlineLevel="0" collapsed="false">
      <c r="H9330" s="10"/>
      <c r="N9330" s="0" t="n">
        <v>9.13</v>
      </c>
    </row>
    <row r="9331" customFormat="false" ht="14.25" hidden="false" customHeight="false" outlineLevel="0" collapsed="false">
      <c r="H9331" s="10"/>
      <c r="N9331" s="0" t="n">
        <v>1.65</v>
      </c>
    </row>
    <row r="9332" customFormat="false" ht="14.25" hidden="false" customHeight="false" outlineLevel="0" collapsed="false">
      <c r="H9332" s="10"/>
      <c r="N9332" s="0" t="n">
        <v>1.6</v>
      </c>
    </row>
    <row r="9333" customFormat="false" ht="14.25" hidden="false" customHeight="false" outlineLevel="0" collapsed="false">
      <c r="H9333" s="10"/>
      <c r="N9333" s="0" t="n">
        <v>35.93</v>
      </c>
    </row>
    <row r="9334" customFormat="false" ht="14.25" hidden="false" customHeight="false" outlineLevel="0" collapsed="false">
      <c r="H9334" s="10"/>
      <c r="N9334" s="0" t="n">
        <v>1.21</v>
      </c>
    </row>
    <row r="9335" customFormat="false" ht="14.25" hidden="false" customHeight="false" outlineLevel="0" collapsed="false">
      <c r="H9335" s="10"/>
      <c r="N9335" s="0" t="n">
        <v>2.25</v>
      </c>
    </row>
    <row r="9336" customFormat="false" ht="14.25" hidden="false" customHeight="false" outlineLevel="0" collapsed="false">
      <c r="H9336" s="10"/>
      <c r="N9336" s="0" t="n">
        <v>2.38</v>
      </c>
    </row>
    <row r="9337" customFormat="false" ht="14.25" hidden="false" customHeight="false" outlineLevel="0" collapsed="false">
      <c r="H9337" s="10"/>
      <c r="N9337" s="0" t="n">
        <v>1.28</v>
      </c>
    </row>
    <row r="9338" customFormat="false" ht="14.25" hidden="false" customHeight="false" outlineLevel="0" collapsed="false">
      <c r="H9338" s="10"/>
      <c r="N9338" s="0" t="n">
        <v>1.25</v>
      </c>
    </row>
    <row r="9339" customFormat="false" ht="14.25" hidden="false" customHeight="false" outlineLevel="0" collapsed="false">
      <c r="H9339" s="10"/>
      <c r="N9339" s="0" t="n">
        <v>2.06</v>
      </c>
    </row>
    <row r="9340" customFormat="false" ht="14.25" hidden="false" customHeight="false" outlineLevel="0" collapsed="false">
      <c r="H9340" s="10"/>
      <c r="N9340" s="0" t="n">
        <v>8.84</v>
      </c>
    </row>
    <row r="9341" customFormat="false" ht="14.25" hidden="false" customHeight="false" outlineLevel="0" collapsed="false">
      <c r="H9341" s="10"/>
      <c r="N9341" s="0" t="n">
        <v>1.34</v>
      </c>
    </row>
    <row r="9342" customFormat="false" ht="14.25" hidden="false" customHeight="false" outlineLevel="0" collapsed="false">
      <c r="H9342" s="10"/>
      <c r="N9342" s="0" t="n">
        <v>2.69</v>
      </c>
    </row>
    <row r="9343" customFormat="false" ht="14.25" hidden="false" customHeight="false" outlineLevel="0" collapsed="false">
      <c r="H9343" s="10"/>
      <c r="N9343" s="0" t="n">
        <v>1.2</v>
      </c>
    </row>
    <row r="9344" customFormat="false" ht="14.25" hidden="false" customHeight="false" outlineLevel="0" collapsed="false">
      <c r="H9344" s="10"/>
      <c r="N9344" s="0" t="n">
        <v>1.16</v>
      </c>
    </row>
    <row r="9345" customFormat="false" ht="14.25" hidden="false" customHeight="false" outlineLevel="0" collapsed="false">
      <c r="H9345" s="10"/>
      <c r="N9345" s="0" t="n">
        <v>2.81</v>
      </c>
    </row>
    <row r="9346" customFormat="false" ht="14.25" hidden="false" customHeight="false" outlineLevel="0" collapsed="false">
      <c r="H9346" s="10"/>
      <c r="N9346" s="0" t="n">
        <v>2.36</v>
      </c>
    </row>
    <row r="9347" customFormat="false" ht="14.25" hidden="false" customHeight="false" outlineLevel="0" collapsed="false">
      <c r="H9347" s="10"/>
      <c r="N9347" s="0" t="n">
        <v>1.05</v>
      </c>
    </row>
    <row r="9348" customFormat="false" ht="14.25" hidden="false" customHeight="false" outlineLevel="0" collapsed="false">
      <c r="H9348" s="10"/>
      <c r="N9348" s="0" t="n">
        <v>7.06</v>
      </c>
    </row>
    <row r="9349" customFormat="false" ht="14.25" hidden="false" customHeight="false" outlineLevel="0" collapsed="false">
      <c r="H9349" s="10"/>
      <c r="N9349" s="0" t="n">
        <v>2.89</v>
      </c>
    </row>
    <row r="9350" customFormat="false" ht="14.25" hidden="false" customHeight="false" outlineLevel="0" collapsed="false">
      <c r="H9350" s="10"/>
      <c r="N9350" s="0" t="n">
        <v>1.68</v>
      </c>
    </row>
    <row r="9351" customFormat="false" ht="14.25" hidden="false" customHeight="false" outlineLevel="0" collapsed="false">
      <c r="H9351" s="10"/>
      <c r="N9351" s="0" t="n">
        <v>1.16</v>
      </c>
    </row>
    <row r="9352" customFormat="false" ht="14.25" hidden="false" customHeight="false" outlineLevel="0" collapsed="false">
      <c r="H9352" s="10"/>
      <c r="N9352" s="0" t="n">
        <v>2.24</v>
      </c>
    </row>
    <row r="9353" customFormat="false" ht="14.25" hidden="false" customHeight="false" outlineLevel="0" collapsed="false">
      <c r="H9353" s="10"/>
      <c r="N9353" s="0" t="n">
        <v>4.41</v>
      </c>
    </row>
    <row r="9354" customFormat="false" ht="14.25" hidden="false" customHeight="false" outlineLevel="0" collapsed="false">
      <c r="H9354" s="10"/>
      <c r="N9354" s="0" t="n">
        <v>1.08</v>
      </c>
    </row>
    <row r="9355" customFormat="false" ht="14.25" hidden="false" customHeight="false" outlineLevel="0" collapsed="false">
      <c r="H9355" s="10"/>
      <c r="N9355" s="0" t="n">
        <v>1.03</v>
      </c>
    </row>
    <row r="9356" customFormat="false" ht="14.25" hidden="false" customHeight="false" outlineLevel="0" collapsed="false">
      <c r="H9356" s="10"/>
      <c r="N9356" s="0" t="n">
        <v>1.42</v>
      </c>
    </row>
    <row r="9357" customFormat="false" ht="14.25" hidden="false" customHeight="false" outlineLevel="0" collapsed="false">
      <c r="H9357" s="10"/>
      <c r="N9357" s="0" t="n">
        <v>1.53</v>
      </c>
    </row>
    <row r="9358" customFormat="false" ht="14.25" hidden="false" customHeight="false" outlineLevel="0" collapsed="false">
      <c r="H9358" s="10"/>
      <c r="N9358" s="0" t="n">
        <v>4.22</v>
      </c>
    </row>
    <row r="9359" customFormat="false" ht="14.25" hidden="false" customHeight="false" outlineLevel="0" collapsed="false">
      <c r="H9359" s="10"/>
      <c r="N9359" s="0" t="n">
        <v>1.46</v>
      </c>
    </row>
    <row r="9360" customFormat="false" ht="14.25" hidden="false" customHeight="false" outlineLevel="0" collapsed="false">
      <c r="H9360" s="10"/>
      <c r="N9360" s="0" t="n">
        <v>1.21</v>
      </c>
    </row>
    <row r="9361" customFormat="false" ht="14.25" hidden="false" customHeight="false" outlineLevel="0" collapsed="false">
      <c r="H9361" s="10"/>
      <c r="N9361" s="0" t="n">
        <v>1.56</v>
      </c>
    </row>
    <row r="9362" customFormat="false" ht="14.25" hidden="false" customHeight="false" outlineLevel="0" collapsed="false">
      <c r="H9362" s="10"/>
      <c r="N9362" s="0" t="n">
        <v>2.78</v>
      </c>
    </row>
    <row r="9363" customFormat="false" ht="14.25" hidden="false" customHeight="false" outlineLevel="0" collapsed="false">
      <c r="H9363" s="10"/>
      <c r="N9363" s="0" t="n">
        <v>4.84</v>
      </c>
    </row>
    <row r="9364" customFormat="false" ht="14.25" hidden="false" customHeight="false" outlineLevel="0" collapsed="false">
      <c r="H9364" s="10"/>
      <c r="N9364" s="0" t="n">
        <v>1.57</v>
      </c>
    </row>
    <row r="9365" customFormat="false" ht="14.25" hidden="false" customHeight="false" outlineLevel="0" collapsed="false">
      <c r="H9365" s="10"/>
      <c r="N9365" s="0" t="n">
        <v>3.98</v>
      </c>
    </row>
    <row r="9366" customFormat="false" ht="14.25" hidden="false" customHeight="false" outlineLevel="0" collapsed="false">
      <c r="H9366" s="10"/>
      <c r="N9366" s="0" t="n">
        <v>4.82</v>
      </c>
    </row>
    <row r="9367" customFormat="false" ht="14.25" hidden="false" customHeight="false" outlineLevel="0" collapsed="false">
      <c r="H9367" s="10"/>
      <c r="N9367" s="0" t="n">
        <v>1.88</v>
      </c>
    </row>
    <row r="9368" customFormat="false" ht="14.25" hidden="false" customHeight="false" outlineLevel="0" collapsed="false">
      <c r="H9368" s="10"/>
      <c r="N9368" s="0" t="n">
        <v>4.67</v>
      </c>
    </row>
    <row r="9369" customFormat="false" ht="14.25" hidden="false" customHeight="false" outlineLevel="0" collapsed="false">
      <c r="H9369" s="10"/>
      <c r="N9369" s="0" t="n">
        <v>1.86</v>
      </c>
    </row>
    <row r="9370" customFormat="false" ht="14.25" hidden="false" customHeight="false" outlineLevel="0" collapsed="false">
      <c r="H9370" s="10"/>
      <c r="N9370" s="0" t="n">
        <v>1.54</v>
      </c>
    </row>
    <row r="9371" customFormat="false" ht="14.25" hidden="false" customHeight="false" outlineLevel="0" collapsed="false">
      <c r="H9371" s="10"/>
      <c r="N9371" s="0" t="n">
        <v>1</v>
      </c>
    </row>
    <row r="9372" customFormat="false" ht="14.25" hidden="false" customHeight="false" outlineLevel="0" collapsed="false">
      <c r="H9372" s="10"/>
      <c r="N9372" s="0" t="n">
        <v>2.08</v>
      </c>
    </row>
    <row r="9373" customFormat="false" ht="14.25" hidden="false" customHeight="false" outlineLevel="0" collapsed="false">
      <c r="H9373" s="10"/>
      <c r="N9373" s="0" t="n">
        <v>1.06</v>
      </c>
    </row>
    <row r="9374" customFormat="false" ht="14.25" hidden="false" customHeight="false" outlineLevel="0" collapsed="false">
      <c r="H9374" s="10"/>
      <c r="N9374" s="0" t="n">
        <v>5.12</v>
      </c>
    </row>
    <row r="9375" customFormat="false" ht="14.25" hidden="false" customHeight="false" outlineLevel="0" collapsed="false">
      <c r="H9375" s="10"/>
      <c r="N9375" s="0" t="n">
        <v>1.42</v>
      </c>
    </row>
    <row r="9376" customFormat="false" ht="14.25" hidden="false" customHeight="false" outlineLevel="0" collapsed="false">
      <c r="H9376" s="10"/>
      <c r="N9376" s="0" t="n">
        <v>1.51</v>
      </c>
    </row>
    <row r="9377" customFormat="false" ht="14.25" hidden="false" customHeight="false" outlineLevel="0" collapsed="false">
      <c r="H9377" s="10"/>
      <c r="N9377" s="0" t="n">
        <v>2.32</v>
      </c>
    </row>
    <row r="9378" customFormat="false" ht="14.25" hidden="false" customHeight="false" outlineLevel="0" collapsed="false">
      <c r="H9378" s="10"/>
      <c r="N9378" s="0" t="n">
        <v>1.29</v>
      </c>
    </row>
    <row r="9379" customFormat="false" ht="14.25" hidden="false" customHeight="false" outlineLevel="0" collapsed="false">
      <c r="H9379" s="10"/>
      <c r="N9379" s="0" t="n">
        <v>1.69</v>
      </c>
    </row>
    <row r="9380" customFormat="false" ht="14.25" hidden="false" customHeight="false" outlineLevel="0" collapsed="false">
      <c r="H9380" s="10"/>
      <c r="N9380" s="0" t="n">
        <v>1.09</v>
      </c>
    </row>
    <row r="9381" customFormat="false" ht="14.25" hidden="false" customHeight="false" outlineLevel="0" collapsed="false">
      <c r="H9381" s="10"/>
      <c r="N9381" s="0" t="n">
        <v>1.22</v>
      </c>
    </row>
    <row r="9382" customFormat="false" ht="14.25" hidden="false" customHeight="false" outlineLevel="0" collapsed="false">
      <c r="H9382" s="10"/>
      <c r="N9382" s="0" t="n">
        <v>1.43</v>
      </c>
    </row>
    <row r="9383" customFormat="false" ht="14.25" hidden="false" customHeight="false" outlineLevel="0" collapsed="false">
      <c r="H9383" s="10"/>
      <c r="N9383" s="0" t="n">
        <v>1.56</v>
      </c>
    </row>
    <row r="9384" customFormat="false" ht="14.25" hidden="false" customHeight="false" outlineLevel="0" collapsed="false">
      <c r="H9384" s="10"/>
      <c r="N9384" s="0" t="n">
        <v>1.69</v>
      </c>
    </row>
    <row r="9385" customFormat="false" ht="14.25" hidden="false" customHeight="false" outlineLevel="0" collapsed="false">
      <c r="H9385" s="10"/>
      <c r="N9385" s="0" t="n">
        <v>1.26</v>
      </c>
    </row>
    <row r="9386" customFormat="false" ht="14.25" hidden="false" customHeight="false" outlineLevel="0" collapsed="false">
      <c r="H9386" s="10"/>
      <c r="N9386" s="0" t="n">
        <v>1.35</v>
      </c>
    </row>
    <row r="9387" customFormat="false" ht="14.25" hidden="false" customHeight="false" outlineLevel="0" collapsed="false">
      <c r="H9387" s="10"/>
      <c r="N9387" s="0" t="n">
        <v>1.03</v>
      </c>
    </row>
    <row r="9388" customFormat="false" ht="14.25" hidden="false" customHeight="false" outlineLevel="0" collapsed="false">
      <c r="H9388" s="10"/>
      <c r="N9388" s="0" t="n">
        <v>1.14</v>
      </c>
    </row>
    <row r="9389" customFormat="false" ht="14.25" hidden="false" customHeight="false" outlineLevel="0" collapsed="false">
      <c r="H9389" s="10"/>
      <c r="N9389" s="0" t="n">
        <v>1.53</v>
      </c>
    </row>
    <row r="9390" customFormat="false" ht="14.25" hidden="false" customHeight="false" outlineLevel="0" collapsed="false">
      <c r="H9390" s="10"/>
      <c r="N9390" s="0" t="n">
        <v>1.1</v>
      </c>
    </row>
    <row r="9391" customFormat="false" ht="14.25" hidden="false" customHeight="false" outlineLevel="0" collapsed="false">
      <c r="H9391" s="10"/>
      <c r="N9391" s="0" t="n">
        <v>4.96</v>
      </c>
    </row>
    <row r="9392" customFormat="false" ht="14.25" hidden="false" customHeight="false" outlineLevel="0" collapsed="false">
      <c r="H9392" s="10"/>
      <c r="N9392" s="0" t="n">
        <v>2.17</v>
      </c>
    </row>
    <row r="9393" customFormat="false" ht="14.25" hidden="false" customHeight="false" outlineLevel="0" collapsed="false">
      <c r="H9393" s="10"/>
      <c r="N9393" s="0" t="n">
        <v>1.94</v>
      </c>
    </row>
    <row r="9394" customFormat="false" ht="14.25" hidden="false" customHeight="false" outlineLevel="0" collapsed="false">
      <c r="H9394" s="10"/>
      <c r="N9394" s="0" t="n">
        <v>20.95</v>
      </c>
    </row>
    <row r="9395" customFormat="false" ht="14.25" hidden="false" customHeight="false" outlineLevel="0" collapsed="false">
      <c r="H9395" s="10"/>
      <c r="N9395" s="0" t="n">
        <v>4.4</v>
      </c>
    </row>
    <row r="9396" customFormat="false" ht="14.25" hidden="false" customHeight="false" outlineLevel="0" collapsed="false">
      <c r="H9396" s="10"/>
      <c r="N9396" s="0" t="n">
        <v>2.44</v>
      </c>
    </row>
    <row r="9397" customFormat="false" ht="14.25" hidden="false" customHeight="false" outlineLevel="0" collapsed="false">
      <c r="H9397" s="10"/>
      <c r="N9397" s="0" t="n">
        <v>4.15</v>
      </c>
    </row>
    <row r="9398" customFormat="false" ht="14.25" hidden="false" customHeight="false" outlineLevel="0" collapsed="false">
      <c r="H9398" s="10"/>
      <c r="N9398" s="0" t="n">
        <v>3.07</v>
      </c>
    </row>
    <row r="9399" customFormat="false" ht="14.25" hidden="false" customHeight="false" outlineLevel="0" collapsed="false">
      <c r="H9399" s="10"/>
      <c r="N9399" s="0" t="n">
        <v>4.23</v>
      </c>
    </row>
    <row r="9400" customFormat="false" ht="14.25" hidden="false" customHeight="false" outlineLevel="0" collapsed="false">
      <c r="H9400" s="10"/>
      <c r="N9400" s="0" t="n">
        <v>5.01</v>
      </c>
    </row>
    <row r="9401" customFormat="false" ht="14.25" hidden="false" customHeight="false" outlineLevel="0" collapsed="false">
      <c r="H9401" s="10"/>
      <c r="N9401" s="0" t="n">
        <v>1.99</v>
      </c>
    </row>
    <row r="9402" customFormat="false" ht="14.25" hidden="false" customHeight="false" outlineLevel="0" collapsed="false">
      <c r="H9402" s="10"/>
      <c r="N9402" s="0" t="n">
        <v>2.84</v>
      </c>
    </row>
    <row r="9403" customFormat="false" ht="14.25" hidden="false" customHeight="false" outlineLevel="0" collapsed="false">
      <c r="H9403" s="10"/>
      <c r="N9403" s="0" t="n">
        <v>1</v>
      </c>
    </row>
    <row r="9404" customFormat="false" ht="14.25" hidden="false" customHeight="false" outlineLevel="0" collapsed="false">
      <c r="H9404" s="10"/>
      <c r="N9404" s="0" t="n">
        <v>14.91</v>
      </c>
    </row>
    <row r="9405" customFormat="false" ht="14.25" hidden="false" customHeight="false" outlineLevel="0" collapsed="false">
      <c r="H9405" s="10"/>
      <c r="N9405" s="0" t="n">
        <v>2.75</v>
      </c>
    </row>
    <row r="9406" customFormat="false" ht="14.25" hidden="false" customHeight="false" outlineLevel="0" collapsed="false">
      <c r="H9406" s="10"/>
      <c r="N9406" s="0" t="n">
        <v>80.63</v>
      </c>
    </row>
    <row r="9407" customFormat="false" ht="14.25" hidden="false" customHeight="false" outlineLevel="0" collapsed="false">
      <c r="H9407" s="10"/>
      <c r="N9407" s="0" t="n">
        <v>2.67</v>
      </c>
    </row>
    <row r="9408" customFormat="false" ht="14.25" hidden="false" customHeight="false" outlineLevel="0" collapsed="false">
      <c r="H9408" s="10"/>
      <c r="N9408" s="0" t="n">
        <v>1.19</v>
      </c>
    </row>
    <row r="9409" customFormat="false" ht="14.25" hidden="false" customHeight="false" outlineLevel="0" collapsed="false">
      <c r="H9409" s="10"/>
      <c r="N9409" s="0" t="n">
        <v>1.29</v>
      </c>
    </row>
    <row r="9410" customFormat="false" ht="14.25" hidden="false" customHeight="false" outlineLevel="0" collapsed="false">
      <c r="H9410" s="10"/>
      <c r="N9410" s="0" t="n">
        <v>2.07</v>
      </c>
    </row>
    <row r="9411" customFormat="false" ht="14.25" hidden="false" customHeight="false" outlineLevel="0" collapsed="false">
      <c r="H9411" s="10"/>
      <c r="N9411" s="0" t="n">
        <v>9.44</v>
      </c>
    </row>
    <row r="9412" customFormat="false" ht="14.25" hidden="false" customHeight="false" outlineLevel="0" collapsed="false">
      <c r="H9412" s="10"/>
      <c r="N9412" s="0" t="n">
        <v>1.07</v>
      </c>
    </row>
    <row r="9413" customFormat="false" ht="14.25" hidden="false" customHeight="false" outlineLevel="0" collapsed="false">
      <c r="H9413" s="10"/>
      <c r="N9413" s="0" t="n">
        <v>16.51</v>
      </c>
    </row>
    <row r="9414" customFormat="false" ht="14.25" hidden="false" customHeight="false" outlineLevel="0" collapsed="false">
      <c r="H9414" s="10"/>
      <c r="N9414" s="0" t="n">
        <v>1.32</v>
      </c>
    </row>
    <row r="9415" customFormat="false" ht="14.25" hidden="false" customHeight="false" outlineLevel="0" collapsed="false">
      <c r="H9415" s="10"/>
      <c r="N9415" s="0" t="n">
        <v>1.02</v>
      </c>
    </row>
    <row r="9416" customFormat="false" ht="14.25" hidden="false" customHeight="false" outlineLevel="0" collapsed="false">
      <c r="H9416" s="10"/>
      <c r="N9416" s="0" t="n">
        <v>1.18</v>
      </c>
    </row>
    <row r="9417" customFormat="false" ht="14.25" hidden="false" customHeight="false" outlineLevel="0" collapsed="false">
      <c r="H9417" s="10"/>
      <c r="N9417" s="0" t="n">
        <v>1.98</v>
      </c>
    </row>
    <row r="9418" customFormat="false" ht="14.25" hidden="false" customHeight="false" outlineLevel="0" collapsed="false">
      <c r="H9418" s="10"/>
      <c r="N9418" s="0" t="n">
        <v>2.81</v>
      </c>
    </row>
    <row r="9419" customFormat="false" ht="14.25" hidden="false" customHeight="false" outlineLevel="0" collapsed="false">
      <c r="H9419" s="10"/>
      <c r="N9419" s="0" t="n">
        <v>1.39</v>
      </c>
    </row>
    <row r="9420" customFormat="false" ht="14.25" hidden="false" customHeight="false" outlineLevel="0" collapsed="false">
      <c r="H9420" s="10"/>
      <c r="N9420" s="0" t="n">
        <v>3.49</v>
      </c>
    </row>
    <row r="9421" customFormat="false" ht="14.25" hidden="false" customHeight="false" outlineLevel="0" collapsed="false">
      <c r="H9421" s="10"/>
      <c r="N9421" s="0" t="n">
        <v>1.55</v>
      </c>
    </row>
    <row r="9422" customFormat="false" ht="14.25" hidden="false" customHeight="false" outlineLevel="0" collapsed="false">
      <c r="H9422" s="10"/>
      <c r="N9422" s="0" t="n">
        <v>2.25</v>
      </c>
    </row>
    <row r="9423" customFormat="false" ht="14.25" hidden="false" customHeight="false" outlineLevel="0" collapsed="false">
      <c r="H9423" s="10"/>
      <c r="N9423" s="0" t="n">
        <v>2.01</v>
      </c>
    </row>
    <row r="9424" customFormat="false" ht="14.25" hidden="false" customHeight="false" outlineLevel="0" collapsed="false">
      <c r="H9424" s="10"/>
      <c r="N9424" s="0" t="n">
        <v>1.51</v>
      </c>
    </row>
    <row r="9425" customFormat="false" ht="14.25" hidden="false" customHeight="false" outlineLevel="0" collapsed="false">
      <c r="H9425" s="10"/>
      <c r="N9425" s="0" t="n">
        <v>1.13</v>
      </c>
    </row>
    <row r="9426" customFormat="false" ht="14.25" hidden="false" customHeight="false" outlineLevel="0" collapsed="false">
      <c r="H9426" s="10"/>
      <c r="N9426" s="0" t="n">
        <v>4.13</v>
      </c>
    </row>
    <row r="9427" customFormat="false" ht="14.25" hidden="false" customHeight="false" outlineLevel="0" collapsed="false">
      <c r="H9427" s="10"/>
      <c r="N9427" s="0" t="n">
        <v>2.21</v>
      </c>
    </row>
    <row r="9428" customFormat="false" ht="14.25" hidden="false" customHeight="false" outlineLevel="0" collapsed="false">
      <c r="H9428" s="10"/>
      <c r="N9428" s="0" t="n">
        <v>2.93</v>
      </c>
    </row>
    <row r="9429" customFormat="false" ht="14.25" hidden="false" customHeight="false" outlineLevel="0" collapsed="false">
      <c r="H9429" s="10"/>
      <c r="N9429" s="0" t="n">
        <v>2.72</v>
      </c>
    </row>
    <row r="9430" customFormat="false" ht="14.25" hidden="false" customHeight="false" outlineLevel="0" collapsed="false">
      <c r="H9430" s="10"/>
      <c r="N9430" s="0" t="n">
        <v>635.64</v>
      </c>
    </row>
    <row r="9431" customFormat="false" ht="14.25" hidden="false" customHeight="false" outlineLevel="0" collapsed="false">
      <c r="H9431" s="10"/>
      <c r="N9431" s="0" t="n">
        <v>2.64</v>
      </c>
    </row>
    <row r="9432" customFormat="false" ht="14.25" hidden="false" customHeight="false" outlineLevel="0" collapsed="false">
      <c r="H9432" s="10"/>
      <c r="N9432" s="0" t="n">
        <v>2.12</v>
      </c>
    </row>
    <row r="9433" customFormat="false" ht="14.25" hidden="false" customHeight="false" outlineLevel="0" collapsed="false">
      <c r="H9433" s="10"/>
      <c r="N9433" s="0" t="n">
        <v>2.06</v>
      </c>
    </row>
    <row r="9434" customFormat="false" ht="14.25" hidden="false" customHeight="false" outlineLevel="0" collapsed="false">
      <c r="H9434" s="10"/>
      <c r="N9434" s="0" t="n">
        <v>1.54</v>
      </c>
    </row>
    <row r="9435" customFormat="false" ht="14.25" hidden="false" customHeight="false" outlineLevel="0" collapsed="false">
      <c r="H9435" s="10"/>
      <c r="N9435" s="0" t="n">
        <v>2.19</v>
      </c>
    </row>
    <row r="9436" customFormat="false" ht="14.25" hidden="false" customHeight="false" outlineLevel="0" collapsed="false">
      <c r="H9436" s="10"/>
      <c r="N9436" s="0" t="n">
        <v>7.58</v>
      </c>
    </row>
    <row r="9437" customFormat="false" ht="14.25" hidden="false" customHeight="false" outlineLevel="0" collapsed="false">
      <c r="H9437" s="10"/>
      <c r="N9437" s="0" t="n">
        <v>6.27</v>
      </c>
    </row>
    <row r="9438" customFormat="false" ht="14.25" hidden="false" customHeight="false" outlineLevel="0" collapsed="false">
      <c r="H9438" s="10"/>
      <c r="N9438" s="0" t="n">
        <v>1.55</v>
      </c>
    </row>
    <row r="9439" customFormat="false" ht="14.25" hidden="false" customHeight="false" outlineLevel="0" collapsed="false">
      <c r="H9439" s="10"/>
      <c r="N9439" s="0" t="n">
        <v>2.46</v>
      </c>
    </row>
    <row r="9440" customFormat="false" ht="14.25" hidden="false" customHeight="false" outlineLevel="0" collapsed="false">
      <c r="H9440" s="10"/>
      <c r="N9440" s="0" t="n">
        <v>8.45</v>
      </c>
    </row>
    <row r="9441" customFormat="false" ht="14.25" hidden="false" customHeight="false" outlineLevel="0" collapsed="false">
      <c r="H9441" s="10"/>
      <c r="N9441" s="0" t="n">
        <v>1.41</v>
      </c>
    </row>
    <row r="9442" customFormat="false" ht="14.25" hidden="false" customHeight="false" outlineLevel="0" collapsed="false">
      <c r="H9442" s="10"/>
      <c r="N9442" s="0" t="n">
        <v>3.07</v>
      </c>
    </row>
    <row r="9443" customFormat="false" ht="14.25" hidden="false" customHeight="false" outlineLevel="0" collapsed="false">
      <c r="H9443" s="10"/>
      <c r="N9443" s="0" t="n">
        <v>1.24</v>
      </c>
    </row>
    <row r="9444" customFormat="false" ht="14.25" hidden="false" customHeight="false" outlineLevel="0" collapsed="false">
      <c r="H9444" s="10"/>
      <c r="N9444" s="0" t="n">
        <v>3.99</v>
      </c>
    </row>
    <row r="9445" customFormat="false" ht="14.25" hidden="false" customHeight="false" outlineLevel="0" collapsed="false">
      <c r="H9445" s="10"/>
      <c r="N9445" s="0" t="n">
        <v>8.06</v>
      </c>
    </row>
    <row r="9446" customFormat="false" ht="14.25" hidden="false" customHeight="false" outlineLevel="0" collapsed="false">
      <c r="H9446" s="10"/>
      <c r="N9446" s="0" t="n">
        <v>1.68</v>
      </c>
    </row>
    <row r="9447" customFormat="false" ht="14.25" hidden="false" customHeight="false" outlineLevel="0" collapsed="false">
      <c r="H9447" s="10"/>
      <c r="N9447" s="0" t="n">
        <v>3.18</v>
      </c>
    </row>
    <row r="9448" customFormat="false" ht="14.25" hidden="false" customHeight="false" outlineLevel="0" collapsed="false">
      <c r="H9448" s="10"/>
      <c r="N9448" s="0" t="n">
        <v>1.51</v>
      </c>
    </row>
    <row r="9449" customFormat="false" ht="14.25" hidden="false" customHeight="false" outlineLevel="0" collapsed="false">
      <c r="H9449" s="10"/>
      <c r="N9449" s="0" t="n">
        <v>1.15</v>
      </c>
    </row>
    <row r="9450" customFormat="false" ht="14.25" hidden="false" customHeight="false" outlineLevel="0" collapsed="false">
      <c r="H9450" s="10"/>
      <c r="N9450" s="0" t="n">
        <v>3.76</v>
      </c>
    </row>
    <row r="9451" customFormat="false" ht="14.25" hidden="false" customHeight="false" outlineLevel="0" collapsed="false">
      <c r="H9451" s="10"/>
      <c r="N9451" s="0" t="n">
        <v>1.65</v>
      </c>
    </row>
    <row r="9452" customFormat="false" ht="14.25" hidden="false" customHeight="false" outlineLevel="0" collapsed="false">
      <c r="H9452" s="10"/>
      <c r="N9452" s="0" t="n">
        <v>1.8</v>
      </c>
    </row>
    <row r="9453" customFormat="false" ht="14.25" hidden="false" customHeight="false" outlineLevel="0" collapsed="false">
      <c r="H9453" s="10"/>
      <c r="N9453" s="0" t="n">
        <v>18.12</v>
      </c>
    </row>
    <row r="9454" customFormat="false" ht="14.25" hidden="false" customHeight="false" outlineLevel="0" collapsed="false">
      <c r="H9454" s="10"/>
      <c r="N9454" s="0" t="n">
        <v>1.47</v>
      </c>
    </row>
    <row r="9455" customFormat="false" ht="14.25" hidden="false" customHeight="false" outlineLevel="0" collapsed="false">
      <c r="H9455" s="10"/>
      <c r="N9455" s="0" t="n">
        <v>1.21</v>
      </c>
    </row>
    <row r="9456" customFormat="false" ht="14.25" hidden="false" customHeight="false" outlineLevel="0" collapsed="false">
      <c r="H9456" s="10"/>
      <c r="N9456" s="0" t="n">
        <v>1.75</v>
      </c>
    </row>
    <row r="9457" customFormat="false" ht="14.25" hidden="false" customHeight="false" outlineLevel="0" collapsed="false">
      <c r="H9457" s="10"/>
      <c r="N9457" s="0" t="n">
        <v>5.45</v>
      </c>
    </row>
    <row r="9458" customFormat="false" ht="14.25" hidden="false" customHeight="false" outlineLevel="0" collapsed="false">
      <c r="H9458" s="10"/>
      <c r="N9458" s="0" t="n">
        <v>0</v>
      </c>
    </row>
    <row r="9459" customFormat="false" ht="14.25" hidden="false" customHeight="false" outlineLevel="0" collapsed="false">
      <c r="H9459" s="10"/>
      <c r="N9459" s="0" t="n">
        <v>1.21</v>
      </c>
    </row>
    <row r="9460" customFormat="false" ht="14.25" hidden="false" customHeight="false" outlineLevel="0" collapsed="false">
      <c r="H9460" s="10"/>
      <c r="N9460" s="0" t="n">
        <v>21.21</v>
      </c>
    </row>
    <row r="9461" customFormat="false" ht="14.25" hidden="false" customHeight="false" outlineLevel="0" collapsed="false">
      <c r="H9461" s="10"/>
      <c r="N9461" s="0" t="n">
        <v>3.59</v>
      </c>
    </row>
    <row r="9462" customFormat="false" ht="14.25" hidden="false" customHeight="false" outlineLevel="0" collapsed="false">
      <c r="H9462" s="10"/>
      <c r="N9462" s="0" t="n">
        <v>1.78</v>
      </c>
    </row>
    <row r="9463" customFormat="false" ht="14.25" hidden="false" customHeight="false" outlineLevel="0" collapsed="false">
      <c r="H9463" s="10"/>
      <c r="N9463" s="0" t="n">
        <v>1.07</v>
      </c>
    </row>
    <row r="9464" customFormat="false" ht="14.25" hidden="false" customHeight="false" outlineLevel="0" collapsed="false">
      <c r="H9464" s="10"/>
      <c r="N9464" s="0" t="n">
        <v>1.58</v>
      </c>
    </row>
    <row r="9465" customFormat="false" ht="14.25" hidden="false" customHeight="false" outlineLevel="0" collapsed="false">
      <c r="H9465" s="10"/>
      <c r="N9465" s="0" t="n">
        <v>3.11</v>
      </c>
    </row>
    <row r="9466" customFormat="false" ht="14.25" hidden="false" customHeight="false" outlineLevel="0" collapsed="false">
      <c r="H9466" s="10"/>
      <c r="N9466" s="0" t="n">
        <v>4.49</v>
      </c>
    </row>
    <row r="9467" customFormat="false" ht="14.25" hidden="false" customHeight="false" outlineLevel="0" collapsed="false">
      <c r="H9467" s="10"/>
      <c r="N9467" s="0" t="n">
        <v>11.84</v>
      </c>
    </row>
    <row r="9468" customFormat="false" ht="14.25" hidden="false" customHeight="false" outlineLevel="0" collapsed="false">
      <c r="H9468" s="10"/>
      <c r="N9468" s="0" t="n">
        <v>1.58</v>
      </c>
    </row>
    <row r="9469" customFormat="false" ht="14.25" hidden="false" customHeight="false" outlineLevel="0" collapsed="false">
      <c r="H9469" s="10"/>
      <c r="N9469" s="0" t="n">
        <v>1.08</v>
      </c>
    </row>
    <row r="9470" customFormat="false" ht="14.25" hidden="false" customHeight="false" outlineLevel="0" collapsed="false">
      <c r="H9470" s="10"/>
      <c r="N9470" s="0" t="n">
        <v>1.8</v>
      </c>
    </row>
    <row r="9471" customFormat="false" ht="14.25" hidden="false" customHeight="false" outlineLevel="0" collapsed="false">
      <c r="H9471" s="10"/>
      <c r="N9471" s="0" t="n">
        <v>3.94</v>
      </c>
    </row>
    <row r="9472" customFormat="false" ht="14.25" hidden="false" customHeight="false" outlineLevel="0" collapsed="false">
      <c r="H9472" s="10"/>
      <c r="N9472" s="0" t="n">
        <v>4.57</v>
      </c>
    </row>
    <row r="9473" customFormat="false" ht="14.25" hidden="false" customHeight="false" outlineLevel="0" collapsed="false">
      <c r="H9473" s="10"/>
      <c r="N9473" s="0" t="n">
        <v>1.11</v>
      </c>
    </row>
    <row r="9474" customFormat="false" ht="14.25" hidden="false" customHeight="false" outlineLevel="0" collapsed="false">
      <c r="H9474" s="10"/>
      <c r="N9474" s="0" t="n">
        <v>2.57</v>
      </c>
    </row>
    <row r="9475" customFormat="false" ht="14.25" hidden="false" customHeight="false" outlineLevel="0" collapsed="false">
      <c r="H9475" s="10"/>
      <c r="N9475" s="0" t="n">
        <v>1.67</v>
      </c>
    </row>
    <row r="9476" customFormat="false" ht="14.25" hidden="false" customHeight="false" outlineLevel="0" collapsed="false">
      <c r="H9476" s="10"/>
      <c r="N9476" s="0" t="n">
        <v>1.33</v>
      </c>
    </row>
    <row r="9477" customFormat="false" ht="14.25" hidden="false" customHeight="false" outlineLevel="0" collapsed="false">
      <c r="H9477" s="10"/>
      <c r="N9477" s="0" t="n">
        <v>1.1</v>
      </c>
    </row>
    <row r="9478" customFormat="false" ht="14.25" hidden="false" customHeight="false" outlineLevel="0" collapsed="false">
      <c r="H9478" s="10"/>
      <c r="N9478" s="0" t="n">
        <v>9.02</v>
      </c>
    </row>
    <row r="9479" customFormat="false" ht="14.25" hidden="false" customHeight="false" outlineLevel="0" collapsed="false">
      <c r="H9479" s="10"/>
      <c r="N9479" s="0" t="n">
        <v>4.05</v>
      </c>
    </row>
    <row r="9480" customFormat="false" ht="14.25" hidden="false" customHeight="false" outlineLevel="0" collapsed="false">
      <c r="H9480" s="10"/>
      <c r="N9480" s="0" t="n">
        <v>1.11</v>
      </c>
    </row>
    <row r="9481" customFormat="false" ht="14.25" hidden="false" customHeight="false" outlineLevel="0" collapsed="false">
      <c r="H9481" s="10"/>
      <c r="N9481" s="0" t="n">
        <v>0</v>
      </c>
    </row>
    <row r="9482" customFormat="false" ht="14.25" hidden="false" customHeight="false" outlineLevel="0" collapsed="false">
      <c r="H9482" s="10"/>
      <c r="N9482" s="0" t="n">
        <v>25.44</v>
      </c>
    </row>
    <row r="9483" customFormat="false" ht="14.25" hidden="false" customHeight="false" outlineLevel="0" collapsed="false">
      <c r="H9483" s="10"/>
      <c r="N9483" s="0" t="n">
        <v>2.49</v>
      </c>
    </row>
    <row r="9484" customFormat="false" ht="14.25" hidden="false" customHeight="false" outlineLevel="0" collapsed="false">
      <c r="H9484" s="10"/>
      <c r="N9484" s="0" t="n">
        <v>1.51</v>
      </c>
    </row>
    <row r="9485" customFormat="false" ht="14.25" hidden="false" customHeight="false" outlineLevel="0" collapsed="false">
      <c r="H9485" s="10"/>
      <c r="N9485" s="0" t="n">
        <v>20</v>
      </c>
    </row>
    <row r="9486" customFormat="false" ht="14.25" hidden="false" customHeight="false" outlineLevel="0" collapsed="false">
      <c r="H9486" s="10"/>
      <c r="N9486" s="0" t="n">
        <v>1.43</v>
      </c>
    </row>
    <row r="9487" customFormat="false" ht="14.25" hidden="false" customHeight="false" outlineLevel="0" collapsed="false">
      <c r="H9487" s="10"/>
      <c r="N9487" s="0" t="n">
        <v>1.27</v>
      </c>
    </row>
    <row r="9488" customFormat="false" ht="14.25" hidden="false" customHeight="false" outlineLevel="0" collapsed="false">
      <c r="H9488" s="10"/>
      <c r="N9488" s="0" t="n">
        <v>1.16</v>
      </c>
    </row>
    <row r="9489" customFormat="false" ht="14.25" hidden="false" customHeight="false" outlineLevel="0" collapsed="false">
      <c r="H9489" s="10"/>
      <c r="N9489" s="0" t="n">
        <v>1.08</v>
      </c>
    </row>
    <row r="9490" customFormat="false" ht="14.25" hidden="false" customHeight="false" outlineLevel="0" collapsed="false">
      <c r="H9490" s="10"/>
      <c r="N9490" s="0" t="n">
        <v>1.06</v>
      </c>
    </row>
    <row r="9491" customFormat="false" ht="14.25" hidden="false" customHeight="false" outlineLevel="0" collapsed="false">
      <c r="H9491" s="10"/>
      <c r="N9491" s="0" t="n">
        <v>3.63</v>
      </c>
    </row>
    <row r="9492" customFormat="false" ht="14.25" hidden="false" customHeight="false" outlineLevel="0" collapsed="false">
      <c r="H9492" s="10"/>
      <c r="N9492" s="0" t="n">
        <v>1.33</v>
      </c>
    </row>
    <row r="9493" customFormat="false" ht="14.25" hidden="false" customHeight="false" outlineLevel="0" collapsed="false">
      <c r="H9493" s="10"/>
      <c r="N9493" s="0" t="n">
        <v>1.09</v>
      </c>
    </row>
    <row r="9494" customFormat="false" ht="14.25" hidden="false" customHeight="false" outlineLevel="0" collapsed="false">
      <c r="H9494" s="10"/>
      <c r="N9494" s="0" t="n">
        <v>9.48</v>
      </c>
    </row>
    <row r="9495" customFormat="false" ht="14.25" hidden="false" customHeight="false" outlineLevel="0" collapsed="false">
      <c r="H9495" s="10"/>
      <c r="N9495" s="0" t="n">
        <v>1.27</v>
      </c>
    </row>
    <row r="9496" customFormat="false" ht="14.25" hidden="false" customHeight="false" outlineLevel="0" collapsed="false">
      <c r="H9496" s="10"/>
      <c r="N9496" s="0" t="n">
        <v>1.24</v>
      </c>
    </row>
    <row r="9497" customFormat="false" ht="14.25" hidden="false" customHeight="false" outlineLevel="0" collapsed="false">
      <c r="H9497" s="10"/>
      <c r="N9497" s="0" t="n">
        <v>1.01</v>
      </c>
    </row>
    <row r="9498" customFormat="false" ht="14.25" hidden="false" customHeight="false" outlineLevel="0" collapsed="false">
      <c r="H9498" s="10"/>
      <c r="N9498" s="0" t="n">
        <v>95.71</v>
      </c>
    </row>
    <row r="9499" customFormat="false" ht="14.25" hidden="false" customHeight="false" outlineLevel="0" collapsed="false">
      <c r="H9499" s="10"/>
      <c r="N9499" s="0" t="n">
        <v>61.1</v>
      </c>
    </row>
    <row r="9500" customFormat="false" ht="14.25" hidden="false" customHeight="false" outlineLevel="0" collapsed="false">
      <c r="H9500" s="10"/>
      <c r="N9500" s="0" t="n">
        <v>4.91</v>
      </c>
    </row>
    <row r="9501" customFormat="false" ht="14.25" hidden="false" customHeight="false" outlineLevel="0" collapsed="false">
      <c r="H9501" s="10"/>
      <c r="N9501" s="0" t="n">
        <v>1.05</v>
      </c>
    </row>
    <row r="9502" customFormat="false" ht="14.25" hidden="false" customHeight="false" outlineLevel="0" collapsed="false">
      <c r="H9502" s="10"/>
      <c r="N9502" s="0" t="n">
        <v>1.19</v>
      </c>
    </row>
    <row r="9503" customFormat="false" ht="14.25" hidden="false" customHeight="false" outlineLevel="0" collapsed="false">
      <c r="H9503" s="10"/>
      <c r="N9503" s="0" t="n">
        <v>4.38</v>
      </c>
    </row>
    <row r="9504" customFormat="false" ht="14.25" hidden="false" customHeight="false" outlineLevel="0" collapsed="false">
      <c r="H9504" s="10"/>
      <c r="N9504" s="0" t="n">
        <v>9.09</v>
      </c>
    </row>
    <row r="9505" customFormat="false" ht="14.25" hidden="false" customHeight="false" outlineLevel="0" collapsed="false">
      <c r="H9505" s="10"/>
      <c r="N9505" s="0" t="n">
        <v>2.79</v>
      </c>
    </row>
    <row r="9506" customFormat="false" ht="14.25" hidden="false" customHeight="false" outlineLevel="0" collapsed="false">
      <c r="H9506" s="10"/>
      <c r="N9506" s="0" t="n">
        <v>2.29</v>
      </c>
    </row>
    <row r="9507" customFormat="false" ht="14.25" hidden="false" customHeight="false" outlineLevel="0" collapsed="false">
      <c r="H9507" s="10"/>
      <c r="N9507" s="0" t="n">
        <v>1.21</v>
      </c>
    </row>
    <row r="9508" customFormat="false" ht="14.25" hidden="false" customHeight="false" outlineLevel="0" collapsed="false">
      <c r="H9508" s="10"/>
      <c r="N9508" s="0" t="n">
        <v>5.48</v>
      </c>
    </row>
    <row r="9509" customFormat="false" ht="14.25" hidden="false" customHeight="false" outlineLevel="0" collapsed="false">
      <c r="H9509" s="10"/>
      <c r="N9509" s="0" t="n">
        <v>1.8</v>
      </c>
    </row>
    <row r="9510" customFormat="false" ht="14.25" hidden="false" customHeight="false" outlineLevel="0" collapsed="false">
      <c r="H9510" s="10"/>
      <c r="N9510" s="0" t="n">
        <v>3.78</v>
      </c>
    </row>
    <row r="9511" customFormat="false" ht="14.25" hidden="false" customHeight="false" outlineLevel="0" collapsed="false">
      <c r="H9511" s="10"/>
      <c r="N9511" s="0" t="n">
        <v>2.06</v>
      </c>
    </row>
    <row r="9512" customFormat="false" ht="14.25" hidden="false" customHeight="false" outlineLevel="0" collapsed="false">
      <c r="H9512" s="10"/>
      <c r="N9512" s="0" t="n">
        <v>2.49</v>
      </c>
    </row>
    <row r="9513" customFormat="false" ht="14.25" hidden="false" customHeight="false" outlineLevel="0" collapsed="false">
      <c r="H9513" s="10"/>
      <c r="N9513" s="0" t="n">
        <v>1.68</v>
      </c>
    </row>
    <row r="9514" customFormat="false" ht="14.25" hidden="false" customHeight="false" outlineLevel="0" collapsed="false">
      <c r="H9514" s="10"/>
      <c r="N9514" s="0" t="n">
        <v>1.38</v>
      </c>
    </row>
    <row r="9515" customFormat="false" ht="14.25" hidden="false" customHeight="false" outlineLevel="0" collapsed="false">
      <c r="H9515" s="10"/>
      <c r="N9515" s="0" t="n">
        <v>4.25</v>
      </c>
    </row>
    <row r="9516" customFormat="false" ht="14.25" hidden="false" customHeight="false" outlineLevel="0" collapsed="false">
      <c r="H9516" s="10"/>
      <c r="N9516" s="0" t="n">
        <v>6.33</v>
      </c>
    </row>
    <row r="9517" customFormat="false" ht="14.25" hidden="false" customHeight="false" outlineLevel="0" collapsed="false">
      <c r="H9517" s="10"/>
      <c r="N9517" s="0" t="n">
        <v>13.27</v>
      </c>
    </row>
    <row r="9518" customFormat="false" ht="14.25" hidden="false" customHeight="false" outlineLevel="0" collapsed="false">
      <c r="H9518" s="10"/>
      <c r="N9518" s="0" t="n">
        <v>1.78</v>
      </c>
    </row>
    <row r="9519" customFormat="false" ht="14.25" hidden="false" customHeight="false" outlineLevel="0" collapsed="false">
      <c r="H9519" s="10"/>
      <c r="N9519" s="0" t="n">
        <v>7.29</v>
      </c>
    </row>
    <row r="9520" customFormat="false" ht="14.25" hidden="false" customHeight="false" outlineLevel="0" collapsed="false">
      <c r="H9520" s="10"/>
      <c r="N9520" s="0" t="n">
        <v>1.02</v>
      </c>
    </row>
    <row r="9521" customFormat="false" ht="14.25" hidden="false" customHeight="false" outlineLevel="0" collapsed="false">
      <c r="H9521" s="10"/>
      <c r="N9521" s="0" t="n">
        <v>108.14</v>
      </c>
    </row>
    <row r="9522" customFormat="false" ht="14.25" hidden="false" customHeight="false" outlineLevel="0" collapsed="false">
      <c r="H9522" s="10"/>
      <c r="N9522" s="0" t="n">
        <v>3.93</v>
      </c>
    </row>
    <row r="9523" customFormat="false" ht="14.25" hidden="false" customHeight="false" outlineLevel="0" collapsed="false">
      <c r="H9523" s="10"/>
      <c r="N9523" s="0" t="n">
        <v>1.25</v>
      </c>
    </row>
    <row r="9524" customFormat="false" ht="14.25" hidden="false" customHeight="false" outlineLevel="0" collapsed="false">
      <c r="H9524" s="10"/>
      <c r="N9524" s="0" t="n">
        <v>55.99</v>
      </c>
    </row>
    <row r="9525" customFormat="false" ht="14.25" hidden="false" customHeight="false" outlineLevel="0" collapsed="false">
      <c r="H9525" s="10"/>
      <c r="N9525" s="0" t="n">
        <v>4.09</v>
      </c>
    </row>
    <row r="9526" customFormat="false" ht="14.25" hidden="false" customHeight="false" outlineLevel="0" collapsed="false">
      <c r="H9526" s="10"/>
      <c r="N9526" s="0" t="n">
        <v>2.19</v>
      </c>
    </row>
    <row r="9527" customFormat="false" ht="14.25" hidden="false" customHeight="false" outlineLevel="0" collapsed="false">
      <c r="H9527" s="10"/>
      <c r="N9527" s="0" t="n">
        <v>2.69</v>
      </c>
    </row>
    <row r="9528" customFormat="false" ht="14.25" hidden="false" customHeight="false" outlineLevel="0" collapsed="false">
      <c r="H9528" s="10"/>
      <c r="N9528" s="0" t="n">
        <v>1.34</v>
      </c>
    </row>
    <row r="9529" customFormat="false" ht="14.25" hidden="false" customHeight="false" outlineLevel="0" collapsed="false">
      <c r="H9529" s="10"/>
      <c r="N9529" s="0" t="n">
        <v>1.67</v>
      </c>
    </row>
    <row r="9530" customFormat="false" ht="14.25" hidden="false" customHeight="false" outlineLevel="0" collapsed="false">
      <c r="H9530" s="10"/>
      <c r="N9530" s="0" t="n">
        <v>1.08</v>
      </c>
    </row>
    <row r="9531" customFormat="false" ht="14.25" hidden="false" customHeight="false" outlineLevel="0" collapsed="false">
      <c r="H9531" s="10"/>
      <c r="N9531" s="0" t="n">
        <v>5.91</v>
      </c>
    </row>
    <row r="9532" customFormat="false" ht="14.25" hidden="false" customHeight="false" outlineLevel="0" collapsed="false">
      <c r="H9532" s="10"/>
      <c r="N9532" s="0" t="n">
        <v>1.12</v>
      </c>
    </row>
    <row r="9533" customFormat="false" ht="14.25" hidden="false" customHeight="false" outlineLevel="0" collapsed="false">
      <c r="H9533" s="10"/>
      <c r="N9533" s="0" t="n">
        <v>3.2</v>
      </c>
    </row>
    <row r="9534" customFormat="false" ht="14.25" hidden="false" customHeight="false" outlineLevel="0" collapsed="false">
      <c r="H9534" s="10"/>
      <c r="N9534" s="0" t="n">
        <v>1.61</v>
      </c>
    </row>
    <row r="9535" customFormat="false" ht="14.25" hidden="false" customHeight="false" outlineLevel="0" collapsed="false">
      <c r="H9535" s="10"/>
      <c r="N9535" s="0" t="n">
        <v>1.91</v>
      </c>
    </row>
    <row r="9536" customFormat="false" ht="14.25" hidden="false" customHeight="false" outlineLevel="0" collapsed="false">
      <c r="H9536" s="10"/>
      <c r="N9536" s="0" t="n">
        <v>1.58</v>
      </c>
    </row>
    <row r="9537" customFormat="false" ht="14.25" hidden="false" customHeight="false" outlineLevel="0" collapsed="false">
      <c r="H9537" s="10"/>
      <c r="N9537" s="0" t="n">
        <v>26.29</v>
      </c>
    </row>
    <row r="9538" customFormat="false" ht="14.25" hidden="false" customHeight="false" outlineLevel="0" collapsed="false">
      <c r="H9538" s="10"/>
      <c r="N9538" s="0" t="n">
        <v>1.27</v>
      </c>
    </row>
    <row r="9539" customFormat="false" ht="14.25" hidden="false" customHeight="false" outlineLevel="0" collapsed="false">
      <c r="H9539" s="10"/>
      <c r="N9539" s="0" t="n">
        <v>1.3</v>
      </c>
    </row>
    <row r="9540" customFormat="false" ht="14.25" hidden="false" customHeight="false" outlineLevel="0" collapsed="false">
      <c r="H9540" s="10"/>
      <c r="N9540" s="0" t="n">
        <v>2.18</v>
      </c>
    </row>
    <row r="9541" customFormat="false" ht="14.25" hidden="false" customHeight="false" outlineLevel="0" collapsed="false">
      <c r="H9541" s="10"/>
      <c r="N9541" s="0" t="n">
        <v>1.92</v>
      </c>
    </row>
    <row r="9542" customFormat="false" ht="14.25" hidden="false" customHeight="false" outlineLevel="0" collapsed="false">
      <c r="H9542" s="10"/>
      <c r="N9542" s="0" t="n">
        <v>1.41</v>
      </c>
    </row>
    <row r="9543" customFormat="false" ht="14.25" hidden="false" customHeight="false" outlineLevel="0" collapsed="false">
      <c r="H9543" s="10"/>
      <c r="N9543" s="0" t="n">
        <v>7.04</v>
      </c>
    </row>
    <row r="9544" customFormat="false" ht="14.25" hidden="false" customHeight="false" outlineLevel="0" collapsed="false">
      <c r="H9544" s="10"/>
      <c r="N9544" s="0" t="n">
        <v>2.21</v>
      </c>
    </row>
    <row r="9545" customFormat="false" ht="14.25" hidden="false" customHeight="false" outlineLevel="0" collapsed="false">
      <c r="H9545" s="10"/>
      <c r="N9545" s="0" t="n">
        <v>4.14</v>
      </c>
    </row>
    <row r="9546" customFormat="false" ht="14.25" hidden="false" customHeight="false" outlineLevel="0" collapsed="false">
      <c r="H9546" s="10"/>
      <c r="N9546" s="0" t="n">
        <v>3.3</v>
      </c>
    </row>
    <row r="9547" customFormat="false" ht="14.25" hidden="false" customHeight="false" outlineLevel="0" collapsed="false">
      <c r="H9547" s="10"/>
      <c r="N9547" s="0" t="n">
        <v>1.19</v>
      </c>
    </row>
    <row r="9548" customFormat="false" ht="14.25" hidden="false" customHeight="false" outlineLevel="0" collapsed="false">
      <c r="H9548" s="10"/>
      <c r="N9548" s="0" t="n">
        <v>3.5</v>
      </c>
    </row>
    <row r="9549" customFormat="false" ht="14.25" hidden="false" customHeight="false" outlineLevel="0" collapsed="false">
      <c r="H9549" s="10"/>
      <c r="N9549" s="0" t="n">
        <v>1.51</v>
      </c>
    </row>
    <row r="9550" customFormat="false" ht="14.25" hidden="false" customHeight="false" outlineLevel="0" collapsed="false">
      <c r="H9550" s="10"/>
      <c r="N9550" s="0" t="n">
        <v>6.44</v>
      </c>
    </row>
    <row r="9551" customFormat="false" ht="14.25" hidden="false" customHeight="false" outlineLevel="0" collapsed="false">
      <c r="H9551" s="10"/>
      <c r="N9551" s="0" t="n">
        <v>1.21</v>
      </c>
    </row>
    <row r="9552" customFormat="false" ht="14.25" hidden="false" customHeight="false" outlineLevel="0" collapsed="false">
      <c r="H9552" s="10"/>
      <c r="N9552" s="0" t="n">
        <v>1.2</v>
      </c>
    </row>
    <row r="9553" customFormat="false" ht="14.25" hidden="false" customHeight="false" outlineLevel="0" collapsed="false">
      <c r="H9553" s="10"/>
      <c r="N9553" s="0" t="n">
        <v>1.08</v>
      </c>
    </row>
    <row r="9554" customFormat="false" ht="14.25" hidden="false" customHeight="false" outlineLevel="0" collapsed="false">
      <c r="H9554" s="10"/>
      <c r="N9554" s="0" t="n">
        <v>1.39</v>
      </c>
    </row>
    <row r="9555" customFormat="false" ht="14.25" hidden="false" customHeight="false" outlineLevel="0" collapsed="false">
      <c r="H9555" s="10"/>
      <c r="N9555" s="0" t="n">
        <v>1.17</v>
      </c>
    </row>
    <row r="9556" customFormat="false" ht="14.25" hidden="false" customHeight="false" outlineLevel="0" collapsed="false">
      <c r="H9556" s="10"/>
      <c r="N9556" s="0" t="n">
        <v>1.81</v>
      </c>
    </row>
    <row r="9557" customFormat="false" ht="14.25" hidden="false" customHeight="false" outlineLevel="0" collapsed="false">
      <c r="H9557" s="10"/>
      <c r="N9557" s="0" t="n">
        <v>7.97</v>
      </c>
    </row>
    <row r="9558" customFormat="false" ht="14.25" hidden="false" customHeight="false" outlineLevel="0" collapsed="false">
      <c r="H9558" s="10"/>
      <c r="N9558" s="0" t="n">
        <v>3.2</v>
      </c>
    </row>
    <row r="9559" customFormat="false" ht="14.25" hidden="false" customHeight="false" outlineLevel="0" collapsed="false">
      <c r="H9559" s="10"/>
      <c r="N9559" s="0" t="n">
        <v>1.36</v>
      </c>
    </row>
    <row r="9560" customFormat="false" ht="14.25" hidden="false" customHeight="false" outlineLevel="0" collapsed="false">
      <c r="H9560" s="10"/>
      <c r="N9560" s="0" t="n">
        <v>4.1</v>
      </c>
    </row>
    <row r="9561" customFormat="false" ht="14.25" hidden="false" customHeight="false" outlineLevel="0" collapsed="false">
      <c r="H9561" s="10"/>
      <c r="N9561" s="0" t="n">
        <v>95.28</v>
      </c>
    </row>
    <row r="9562" customFormat="false" ht="14.25" hidden="false" customHeight="false" outlineLevel="0" collapsed="false">
      <c r="H9562" s="10"/>
      <c r="N9562" s="0" t="n">
        <v>1.21</v>
      </c>
    </row>
    <row r="9563" customFormat="false" ht="14.25" hidden="false" customHeight="false" outlineLevel="0" collapsed="false">
      <c r="H9563" s="10"/>
      <c r="N9563" s="0" t="n">
        <v>8.86</v>
      </c>
    </row>
    <row r="9564" customFormat="false" ht="14.25" hidden="false" customHeight="false" outlineLevel="0" collapsed="false">
      <c r="H9564" s="10"/>
      <c r="N9564" s="0" t="n">
        <v>1.92</v>
      </c>
    </row>
    <row r="9565" customFormat="false" ht="14.25" hidden="false" customHeight="false" outlineLevel="0" collapsed="false">
      <c r="H9565" s="10"/>
      <c r="N9565" s="0" t="n">
        <v>4</v>
      </c>
    </row>
    <row r="9566" customFormat="false" ht="14.25" hidden="false" customHeight="false" outlineLevel="0" collapsed="false">
      <c r="H9566" s="10"/>
      <c r="N9566" s="0" t="n">
        <v>1.43</v>
      </c>
    </row>
    <row r="9567" customFormat="false" ht="14.25" hidden="false" customHeight="false" outlineLevel="0" collapsed="false">
      <c r="H9567" s="10"/>
      <c r="N9567" s="0" t="n">
        <v>1.94</v>
      </c>
    </row>
    <row r="9568" customFormat="false" ht="14.25" hidden="false" customHeight="false" outlineLevel="0" collapsed="false">
      <c r="H9568" s="10"/>
      <c r="N9568" s="0" t="n">
        <v>1.19</v>
      </c>
    </row>
    <row r="9569" customFormat="false" ht="14.25" hidden="false" customHeight="false" outlineLevel="0" collapsed="false">
      <c r="H9569" s="10"/>
      <c r="N9569" s="0" t="n">
        <v>1.9</v>
      </c>
    </row>
    <row r="9570" customFormat="false" ht="14.25" hidden="false" customHeight="false" outlineLevel="0" collapsed="false">
      <c r="H9570" s="10"/>
      <c r="N9570" s="0" t="n">
        <v>1.75</v>
      </c>
    </row>
    <row r="9571" customFormat="false" ht="14.25" hidden="false" customHeight="false" outlineLevel="0" collapsed="false">
      <c r="H9571" s="10"/>
      <c r="N9571" s="0" t="n">
        <v>1.74</v>
      </c>
    </row>
    <row r="9572" customFormat="false" ht="14.25" hidden="false" customHeight="false" outlineLevel="0" collapsed="false">
      <c r="H9572" s="10"/>
      <c r="N9572" s="0" t="n">
        <v>1.86</v>
      </c>
    </row>
    <row r="9573" customFormat="false" ht="14.25" hidden="false" customHeight="false" outlineLevel="0" collapsed="false">
      <c r="H9573" s="10"/>
      <c r="N9573" s="0" t="n">
        <v>1.49</v>
      </c>
    </row>
    <row r="9574" customFormat="false" ht="14.25" hidden="false" customHeight="false" outlineLevel="0" collapsed="false">
      <c r="H9574" s="10"/>
      <c r="N9574" s="0" t="n">
        <v>6.42</v>
      </c>
    </row>
    <row r="9575" customFormat="false" ht="14.25" hidden="false" customHeight="false" outlineLevel="0" collapsed="false">
      <c r="H9575" s="10"/>
      <c r="N9575" s="0" t="n">
        <v>1.74</v>
      </c>
    </row>
    <row r="9576" customFormat="false" ht="14.25" hidden="false" customHeight="false" outlineLevel="0" collapsed="false">
      <c r="H9576" s="10"/>
      <c r="N9576" s="0" t="n">
        <v>1.02</v>
      </c>
    </row>
    <row r="9577" customFormat="false" ht="14.25" hidden="false" customHeight="false" outlineLevel="0" collapsed="false">
      <c r="H9577" s="10"/>
      <c r="N9577" s="0" t="n">
        <v>1.1</v>
      </c>
    </row>
    <row r="9578" customFormat="false" ht="14.25" hidden="false" customHeight="false" outlineLevel="0" collapsed="false">
      <c r="H9578" s="10"/>
      <c r="N9578" s="0" t="n">
        <v>4.61</v>
      </c>
    </row>
    <row r="9579" customFormat="false" ht="14.25" hidden="false" customHeight="false" outlineLevel="0" collapsed="false">
      <c r="H9579" s="10"/>
      <c r="N9579" s="0" t="n">
        <v>1.38</v>
      </c>
    </row>
    <row r="9580" customFormat="false" ht="14.25" hidden="false" customHeight="false" outlineLevel="0" collapsed="false">
      <c r="H9580" s="10"/>
      <c r="N9580" s="0" t="n">
        <v>1.5</v>
      </c>
    </row>
    <row r="9581" customFormat="false" ht="14.25" hidden="false" customHeight="false" outlineLevel="0" collapsed="false">
      <c r="H9581" s="10"/>
      <c r="N9581" s="0" t="n">
        <v>2.38</v>
      </c>
    </row>
    <row r="9582" customFormat="false" ht="14.25" hidden="false" customHeight="false" outlineLevel="0" collapsed="false">
      <c r="H9582" s="10"/>
      <c r="N9582" s="0" t="n">
        <v>1.42</v>
      </c>
    </row>
    <row r="9583" customFormat="false" ht="14.25" hidden="false" customHeight="false" outlineLevel="0" collapsed="false">
      <c r="H9583" s="10"/>
      <c r="N9583" s="0" t="n">
        <v>6.1</v>
      </c>
    </row>
    <row r="9584" customFormat="false" ht="14.25" hidden="false" customHeight="false" outlineLevel="0" collapsed="false">
      <c r="H9584" s="10"/>
      <c r="N9584" s="0" t="n">
        <v>2.46</v>
      </c>
    </row>
    <row r="9585" customFormat="false" ht="14.25" hidden="false" customHeight="false" outlineLevel="0" collapsed="false">
      <c r="H9585" s="10"/>
      <c r="N9585" s="0" t="n">
        <v>1.27</v>
      </c>
    </row>
    <row r="9586" customFormat="false" ht="14.25" hidden="false" customHeight="false" outlineLevel="0" collapsed="false">
      <c r="H9586" s="10"/>
      <c r="N9586" s="0" t="n">
        <v>13.87</v>
      </c>
    </row>
    <row r="9587" customFormat="false" ht="14.25" hidden="false" customHeight="false" outlineLevel="0" collapsed="false">
      <c r="H9587" s="10"/>
      <c r="N9587" s="0" t="n">
        <v>1.36</v>
      </c>
    </row>
    <row r="9588" customFormat="false" ht="14.25" hidden="false" customHeight="false" outlineLevel="0" collapsed="false">
      <c r="H9588" s="10"/>
      <c r="N9588" s="0" t="n">
        <v>1.29</v>
      </c>
    </row>
    <row r="9589" customFormat="false" ht="14.25" hidden="false" customHeight="false" outlineLevel="0" collapsed="false">
      <c r="H9589" s="10"/>
      <c r="N9589" s="0" t="n">
        <v>1.17</v>
      </c>
    </row>
    <row r="9590" customFormat="false" ht="14.25" hidden="false" customHeight="false" outlineLevel="0" collapsed="false">
      <c r="H9590" s="10"/>
      <c r="N9590" s="0" t="n">
        <v>1</v>
      </c>
    </row>
    <row r="9591" customFormat="false" ht="14.25" hidden="false" customHeight="false" outlineLevel="0" collapsed="false">
      <c r="H9591" s="10"/>
      <c r="N9591" s="0" t="n">
        <v>41.72</v>
      </c>
    </row>
    <row r="9592" customFormat="false" ht="14.25" hidden="false" customHeight="false" outlineLevel="0" collapsed="false">
      <c r="H9592" s="10"/>
      <c r="N9592" s="0" t="n">
        <v>2.19</v>
      </c>
    </row>
    <row r="9593" customFormat="false" ht="14.25" hidden="false" customHeight="false" outlineLevel="0" collapsed="false">
      <c r="H9593" s="10"/>
      <c r="N9593" s="0" t="n">
        <v>3.33</v>
      </c>
    </row>
    <row r="9594" customFormat="false" ht="14.25" hidden="false" customHeight="false" outlineLevel="0" collapsed="false">
      <c r="H9594" s="10"/>
      <c r="N9594" s="0" t="n">
        <v>3.63</v>
      </c>
    </row>
    <row r="9595" customFormat="false" ht="14.25" hidden="false" customHeight="false" outlineLevel="0" collapsed="false">
      <c r="H9595" s="10"/>
      <c r="N9595" s="0" t="n">
        <v>538.67</v>
      </c>
    </row>
    <row r="9596" customFormat="false" ht="14.25" hidden="false" customHeight="false" outlineLevel="0" collapsed="false">
      <c r="H9596" s="10"/>
      <c r="N9596" s="0" t="n">
        <v>4.9</v>
      </c>
    </row>
    <row r="9597" customFormat="false" ht="14.25" hidden="false" customHeight="false" outlineLevel="0" collapsed="false">
      <c r="H9597" s="10"/>
      <c r="N9597" s="0" t="n">
        <v>6.43</v>
      </c>
    </row>
    <row r="9598" customFormat="false" ht="14.25" hidden="false" customHeight="false" outlineLevel="0" collapsed="false">
      <c r="H9598" s="10"/>
      <c r="N9598" s="0" t="n">
        <v>2.54</v>
      </c>
    </row>
    <row r="9599" customFormat="false" ht="14.25" hidden="false" customHeight="false" outlineLevel="0" collapsed="false">
      <c r="H9599" s="10"/>
      <c r="N9599" s="0" t="n">
        <v>14.12</v>
      </c>
    </row>
    <row r="9600" customFormat="false" ht="14.25" hidden="false" customHeight="false" outlineLevel="0" collapsed="false">
      <c r="H9600" s="10"/>
      <c r="N9600" s="0" t="n">
        <v>21.91</v>
      </c>
    </row>
    <row r="9601" customFormat="false" ht="14.25" hidden="false" customHeight="false" outlineLevel="0" collapsed="false">
      <c r="H9601" s="10"/>
      <c r="N9601" s="0" t="n">
        <v>1.32</v>
      </c>
    </row>
    <row r="9602" customFormat="false" ht="14.25" hidden="false" customHeight="false" outlineLevel="0" collapsed="false">
      <c r="H9602" s="10"/>
      <c r="N9602" s="0" t="n">
        <v>1.69</v>
      </c>
    </row>
    <row r="9603" customFormat="false" ht="14.25" hidden="false" customHeight="false" outlineLevel="0" collapsed="false">
      <c r="H9603" s="10"/>
      <c r="N9603" s="0" t="n">
        <v>1.06</v>
      </c>
    </row>
    <row r="9604" customFormat="false" ht="14.25" hidden="false" customHeight="false" outlineLevel="0" collapsed="false">
      <c r="H9604" s="10"/>
      <c r="N9604" s="0" t="n">
        <v>2.19</v>
      </c>
    </row>
    <row r="9605" customFormat="false" ht="14.25" hidden="false" customHeight="false" outlineLevel="0" collapsed="false">
      <c r="H9605" s="10"/>
      <c r="N9605" s="0" t="n">
        <v>1.69</v>
      </c>
    </row>
    <row r="9606" customFormat="false" ht="14.25" hidden="false" customHeight="false" outlineLevel="0" collapsed="false">
      <c r="H9606" s="10"/>
      <c r="N9606" s="0" t="n">
        <v>6.56</v>
      </c>
    </row>
    <row r="9607" customFormat="false" ht="14.25" hidden="false" customHeight="false" outlineLevel="0" collapsed="false">
      <c r="H9607" s="10"/>
      <c r="N9607" s="0" t="n">
        <v>1.02</v>
      </c>
    </row>
    <row r="9608" customFormat="false" ht="14.25" hidden="false" customHeight="false" outlineLevel="0" collapsed="false">
      <c r="H9608" s="10"/>
      <c r="N9608" s="0" t="n">
        <v>2.1</v>
      </c>
    </row>
    <row r="9609" customFormat="false" ht="14.25" hidden="false" customHeight="false" outlineLevel="0" collapsed="false">
      <c r="H9609" s="10"/>
      <c r="N9609" s="0" t="n">
        <v>1.01</v>
      </c>
    </row>
    <row r="9610" customFormat="false" ht="14.25" hidden="false" customHeight="false" outlineLevel="0" collapsed="false">
      <c r="H9610" s="10"/>
      <c r="N9610" s="0" t="n">
        <v>1.88</v>
      </c>
    </row>
    <row r="9611" customFormat="false" ht="14.25" hidden="false" customHeight="false" outlineLevel="0" collapsed="false">
      <c r="H9611" s="10"/>
      <c r="N9611" s="0" t="n">
        <v>2.82</v>
      </c>
    </row>
    <row r="9612" customFormat="false" ht="14.25" hidden="false" customHeight="false" outlineLevel="0" collapsed="false">
      <c r="H9612" s="10"/>
      <c r="N9612" s="0" t="n">
        <v>77.44</v>
      </c>
    </row>
    <row r="9613" customFormat="false" ht="14.25" hidden="false" customHeight="false" outlineLevel="0" collapsed="false">
      <c r="H9613" s="10"/>
      <c r="N9613" s="0" t="n">
        <v>12.86</v>
      </c>
    </row>
    <row r="9614" customFormat="false" ht="14.25" hidden="false" customHeight="false" outlineLevel="0" collapsed="false">
      <c r="H9614" s="10"/>
      <c r="N9614" s="0" t="n">
        <v>13.32</v>
      </c>
    </row>
    <row r="9615" customFormat="false" ht="14.25" hidden="false" customHeight="false" outlineLevel="0" collapsed="false">
      <c r="H9615" s="10"/>
      <c r="N9615" s="0" t="n">
        <v>1.32</v>
      </c>
    </row>
    <row r="9616" customFormat="false" ht="14.25" hidden="false" customHeight="false" outlineLevel="0" collapsed="false">
      <c r="H9616" s="10"/>
      <c r="N9616" s="0" t="n">
        <v>1.16</v>
      </c>
    </row>
    <row r="9617" customFormat="false" ht="14.25" hidden="false" customHeight="false" outlineLevel="0" collapsed="false">
      <c r="H9617" s="10"/>
      <c r="N9617" s="0" t="n">
        <v>3.11</v>
      </c>
    </row>
    <row r="9618" customFormat="false" ht="14.25" hidden="false" customHeight="false" outlineLevel="0" collapsed="false">
      <c r="H9618" s="10"/>
      <c r="N9618" s="0" t="n">
        <v>1.89</v>
      </c>
    </row>
    <row r="9619" customFormat="false" ht="14.25" hidden="false" customHeight="false" outlineLevel="0" collapsed="false">
      <c r="H9619" s="10"/>
      <c r="N9619" s="0" t="n">
        <v>27.17</v>
      </c>
    </row>
    <row r="9620" customFormat="false" ht="14.25" hidden="false" customHeight="false" outlineLevel="0" collapsed="false">
      <c r="H9620" s="10"/>
      <c r="N9620" s="0" t="n">
        <v>1.36</v>
      </c>
    </row>
    <row r="9621" customFormat="false" ht="14.25" hidden="false" customHeight="false" outlineLevel="0" collapsed="false">
      <c r="H9621" s="10"/>
      <c r="N9621" s="0" t="n">
        <v>1.81</v>
      </c>
    </row>
    <row r="9622" customFormat="false" ht="14.25" hidden="false" customHeight="false" outlineLevel="0" collapsed="false">
      <c r="H9622" s="10"/>
      <c r="N9622" s="0" t="n">
        <v>0</v>
      </c>
    </row>
    <row r="9623" customFormat="false" ht="14.25" hidden="false" customHeight="false" outlineLevel="0" collapsed="false">
      <c r="H9623" s="10"/>
      <c r="N9623" s="0" t="n">
        <v>2.97</v>
      </c>
    </row>
    <row r="9624" customFormat="false" ht="14.25" hidden="false" customHeight="false" outlineLevel="0" collapsed="false">
      <c r="H9624" s="10"/>
      <c r="N9624" s="0" t="n">
        <v>6.21</v>
      </c>
    </row>
    <row r="9625" customFormat="false" ht="14.25" hidden="false" customHeight="false" outlineLevel="0" collapsed="false">
      <c r="H9625" s="10"/>
      <c r="N9625" s="0" t="n">
        <v>2.46</v>
      </c>
    </row>
    <row r="9626" customFormat="false" ht="14.25" hidden="false" customHeight="false" outlineLevel="0" collapsed="false">
      <c r="H9626" s="10"/>
      <c r="N9626" s="0" t="n">
        <v>1.32</v>
      </c>
    </row>
    <row r="9627" customFormat="false" ht="14.25" hidden="false" customHeight="false" outlineLevel="0" collapsed="false">
      <c r="H9627" s="10"/>
      <c r="N9627" s="0" t="n">
        <v>1.8</v>
      </c>
    </row>
    <row r="9628" customFormat="false" ht="14.25" hidden="false" customHeight="false" outlineLevel="0" collapsed="false">
      <c r="H9628" s="10"/>
      <c r="N9628" s="0" t="n">
        <v>1.11</v>
      </c>
    </row>
    <row r="9629" customFormat="false" ht="14.25" hidden="false" customHeight="false" outlineLevel="0" collapsed="false">
      <c r="H9629" s="10"/>
      <c r="N9629" s="0" t="n">
        <v>1.84</v>
      </c>
    </row>
    <row r="9630" customFormat="false" ht="14.25" hidden="false" customHeight="false" outlineLevel="0" collapsed="false">
      <c r="H9630" s="10"/>
      <c r="N9630" s="0" t="n">
        <v>1.8</v>
      </c>
    </row>
    <row r="9631" customFormat="false" ht="14.25" hidden="false" customHeight="false" outlineLevel="0" collapsed="false">
      <c r="H9631" s="10"/>
      <c r="N9631" s="0" t="n">
        <v>2.2</v>
      </c>
    </row>
    <row r="9632" customFormat="false" ht="14.25" hidden="false" customHeight="false" outlineLevel="0" collapsed="false">
      <c r="H9632" s="10"/>
      <c r="N9632" s="0" t="n">
        <v>3.13</v>
      </c>
    </row>
    <row r="9633" customFormat="false" ht="14.25" hidden="false" customHeight="false" outlineLevel="0" collapsed="false">
      <c r="H9633" s="10"/>
      <c r="N9633" s="0" t="n">
        <v>3.18</v>
      </c>
    </row>
    <row r="9634" customFormat="false" ht="14.25" hidden="false" customHeight="false" outlineLevel="0" collapsed="false">
      <c r="H9634" s="10"/>
      <c r="N9634" s="0" t="n">
        <v>23.88</v>
      </c>
    </row>
    <row r="9635" customFormat="false" ht="14.25" hidden="false" customHeight="false" outlineLevel="0" collapsed="false">
      <c r="H9635" s="10"/>
      <c r="N9635" s="0" t="n">
        <v>1.25</v>
      </c>
    </row>
    <row r="9636" customFormat="false" ht="14.25" hidden="false" customHeight="false" outlineLevel="0" collapsed="false">
      <c r="H9636" s="10"/>
      <c r="N9636" s="0" t="n">
        <v>1.84</v>
      </c>
    </row>
    <row r="9637" customFormat="false" ht="14.25" hidden="false" customHeight="false" outlineLevel="0" collapsed="false">
      <c r="H9637" s="10"/>
      <c r="N9637" s="0" t="n">
        <v>1.69</v>
      </c>
    </row>
    <row r="9638" customFormat="false" ht="14.25" hidden="false" customHeight="false" outlineLevel="0" collapsed="false">
      <c r="H9638" s="10"/>
      <c r="N9638" s="0" t="n">
        <v>15.35</v>
      </c>
    </row>
    <row r="9639" customFormat="false" ht="14.25" hidden="false" customHeight="false" outlineLevel="0" collapsed="false">
      <c r="H9639" s="10"/>
      <c r="N9639" s="0" t="n">
        <v>10.42</v>
      </c>
    </row>
    <row r="9640" customFormat="false" ht="14.25" hidden="false" customHeight="false" outlineLevel="0" collapsed="false">
      <c r="H9640" s="10"/>
      <c r="N9640" s="0" t="n">
        <v>1.57</v>
      </c>
    </row>
    <row r="9641" customFormat="false" ht="14.25" hidden="false" customHeight="false" outlineLevel="0" collapsed="false">
      <c r="H9641" s="10"/>
      <c r="N9641" s="0" t="n">
        <v>3.64</v>
      </c>
    </row>
    <row r="9642" customFormat="false" ht="14.25" hidden="false" customHeight="false" outlineLevel="0" collapsed="false">
      <c r="H9642" s="10"/>
      <c r="N9642" s="0" t="n">
        <v>1.36</v>
      </c>
    </row>
    <row r="9643" customFormat="false" ht="14.25" hidden="false" customHeight="false" outlineLevel="0" collapsed="false">
      <c r="H9643" s="10"/>
      <c r="N9643" s="0" t="n">
        <v>3.61</v>
      </c>
    </row>
    <row r="9644" customFormat="false" ht="14.25" hidden="false" customHeight="false" outlineLevel="0" collapsed="false">
      <c r="H9644" s="10"/>
      <c r="N9644" s="0" t="n">
        <v>1.19</v>
      </c>
    </row>
    <row r="9645" customFormat="false" ht="14.25" hidden="false" customHeight="false" outlineLevel="0" collapsed="false">
      <c r="H9645" s="10"/>
      <c r="N9645" s="0" t="n">
        <v>1.94</v>
      </c>
    </row>
    <row r="9646" customFormat="false" ht="14.25" hidden="false" customHeight="false" outlineLevel="0" collapsed="false">
      <c r="H9646" s="10"/>
      <c r="N9646" s="0" t="n">
        <v>2.12</v>
      </c>
    </row>
    <row r="9647" customFormat="false" ht="14.25" hidden="false" customHeight="false" outlineLevel="0" collapsed="false">
      <c r="H9647" s="10"/>
      <c r="N9647" s="0" t="n">
        <v>1.4</v>
      </c>
    </row>
    <row r="9648" customFormat="false" ht="14.25" hidden="false" customHeight="false" outlineLevel="0" collapsed="false">
      <c r="H9648" s="10"/>
      <c r="N9648" s="0" t="n">
        <v>3.23</v>
      </c>
    </row>
    <row r="9649" customFormat="false" ht="14.25" hidden="false" customHeight="false" outlineLevel="0" collapsed="false">
      <c r="H9649" s="10"/>
      <c r="N9649" s="0" t="n">
        <v>1.98</v>
      </c>
    </row>
    <row r="9650" customFormat="false" ht="14.25" hidden="false" customHeight="false" outlineLevel="0" collapsed="false">
      <c r="H9650" s="10"/>
      <c r="N9650" s="0" t="n">
        <v>1.09</v>
      </c>
    </row>
    <row r="9651" customFormat="false" ht="14.25" hidden="false" customHeight="false" outlineLevel="0" collapsed="false">
      <c r="H9651" s="10"/>
      <c r="N9651" s="0" t="n">
        <v>2.22</v>
      </c>
    </row>
    <row r="9652" customFormat="false" ht="14.25" hidden="false" customHeight="false" outlineLevel="0" collapsed="false">
      <c r="H9652" s="10"/>
      <c r="N9652" s="0" t="n">
        <v>3.11</v>
      </c>
    </row>
    <row r="9653" customFormat="false" ht="14.25" hidden="false" customHeight="false" outlineLevel="0" collapsed="false">
      <c r="H9653" s="10"/>
      <c r="N9653" s="0" t="n">
        <v>1.11</v>
      </c>
    </row>
    <row r="9654" customFormat="false" ht="14.25" hidden="false" customHeight="false" outlineLevel="0" collapsed="false">
      <c r="H9654" s="10"/>
      <c r="N9654" s="0" t="n">
        <v>52.83</v>
      </c>
    </row>
    <row r="9655" customFormat="false" ht="14.25" hidden="false" customHeight="false" outlineLevel="0" collapsed="false">
      <c r="H9655" s="10"/>
      <c r="N9655" s="0" t="n">
        <v>1.16</v>
      </c>
    </row>
    <row r="9656" customFormat="false" ht="14.25" hidden="false" customHeight="false" outlineLevel="0" collapsed="false">
      <c r="H9656" s="10"/>
      <c r="N9656" s="0" t="n">
        <v>4.71</v>
      </c>
    </row>
    <row r="9657" customFormat="false" ht="14.25" hidden="false" customHeight="false" outlineLevel="0" collapsed="false">
      <c r="H9657" s="10"/>
      <c r="N9657" s="0" t="n">
        <v>2.01</v>
      </c>
    </row>
    <row r="9658" customFormat="false" ht="14.25" hidden="false" customHeight="false" outlineLevel="0" collapsed="false">
      <c r="H9658" s="10"/>
      <c r="N9658" s="0" t="n">
        <v>3.08</v>
      </c>
    </row>
    <row r="9659" customFormat="false" ht="14.25" hidden="false" customHeight="false" outlineLevel="0" collapsed="false">
      <c r="H9659" s="10"/>
      <c r="N9659" s="0" t="n">
        <v>1.07</v>
      </c>
    </row>
    <row r="9660" customFormat="false" ht="14.25" hidden="false" customHeight="false" outlineLevel="0" collapsed="false">
      <c r="H9660" s="10"/>
      <c r="N9660" s="0" t="n">
        <v>3.29</v>
      </c>
    </row>
    <row r="9661" customFormat="false" ht="14.25" hidden="false" customHeight="false" outlineLevel="0" collapsed="false">
      <c r="H9661" s="10"/>
      <c r="N9661" s="0" t="n">
        <v>1.51</v>
      </c>
    </row>
    <row r="9662" customFormat="false" ht="14.25" hidden="false" customHeight="false" outlineLevel="0" collapsed="false">
      <c r="H9662" s="10"/>
      <c r="N9662" s="0" t="n">
        <v>3.01</v>
      </c>
    </row>
    <row r="9663" customFormat="false" ht="14.25" hidden="false" customHeight="false" outlineLevel="0" collapsed="false">
      <c r="H9663" s="10"/>
      <c r="N9663" s="0" t="n">
        <v>69.6</v>
      </c>
    </row>
    <row r="9664" customFormat="false" ht="14.25" hidden="false" customHeight="false" outlineLevel="0" collapsed="false">
      <c r="H9664" s="10"/>
      <c r="N9664" s="0" t="n">
        <v>10.26</v>
      </c>
    </row>
    <row r="9665" customFormat="false" ht="14.25" hidden="false" customHeight="false" outlineLevel="0" collapsed="false">
      <c r="H9665" s="10"/>
      <c r="N9665" s="0" t="n">
        <v>2.58</v>
      </c>
    </row>
    <row r="9666" customFormat="false" ht="14.25" hidden="false" customHeight="false" outlineLevel="0" collapsed="false">
      <c r="H9666" s="10"/>
      <c r="N9666" s="0" t="n">
        <v>8.52</v>
      </c>
    </row>
    <row r="9667" customFormat="false" ht="14.25" hidden="false" customHeight="false" outlineLevel="0" collapsed="false">
      <c r="H9667" s="10"/>
      <c r="N9667" s="0" t="n">
        <v>3.3</v>
      </c>
    </row>
    <row r="9668" customFormat="false" ht="14.25" hidden="false" customHeight="false" outlineLevel="0" collapsed="false">
      <c r="H9668" s="10"/>
      <c r="N9668" s="0" t="n">
        <v>1.55</v>
      </c>
    </row>
    <row r="9669" customFormat="false" ht="14.25" hidden="false" customHeight="false" outlineLevel="0" collapsed="false">
      <c r="H9669" s="10"/>
      <c r="N9669" s="0" t="n">
        <v>1.63</v>
      </c>
    </row>
    <row r="9670" customFormat="false" ht="14.25" hidden="false" customHeight="false" outlineLevel="0" collapsed="false">
      <c r="H9670" s="10"/>
      <c r="N9670" s="0" t="n">
        <v>5.97</v>
      </c>
    </row>
    <row r="9671" customFormat="false" ht="14.25" hidden="false" customHeight="false" outlineLevel="0" collapsed="false">
      <c r="H9671" s="10"/>
      <c r="N9671" s="0" t="n">
        <v>1.05</v>
      </c>
    </row>
    <row r="9672" customFormat="false" ht="14.25" hidden="false" customHeight="false" outlineLevel="0" collapsed="false">
      <c r="H9672" s="10"/>
      <c r="N9672" s="0" t="n">
        <v>7.18</v>
      </c>
    </row>
    <row r="9673" customFormat="false" ht="14.25" hidden="false" customHeight="false" outlineLevel="0" collapsed="false">
      <c r="H9673" s="10"/>
      <c r="N9673" s="0" t="n">
        <v>1.91</v>
      </c>
    </row>
    <row r="9674" customFormat="false" ht="14.25" hidden="false" customHeight="false" outlineLevel="0" collapsed="false">
      <c r="H9674" s="10"/>
      <c r="N9674" s="0" t="n">
        <v>1.37</v>
      </c>
    </row>
    <row r="9675" customFormat="false" ht="14.25" hidden="false" customHeight="false" outlineLevel="0" collapsed="false">
      <c r="H9675" s="10"/>
      <c r="N9675" s="0" t="n">
        <v>1.38</v>
      </c>
    </row>
    <row r="9676" customFormat="false" ht="14.25" hidden="false" customHeight="false" outlineLevel="0" collapsed="false">
      <c r="H9676" s="10"/>
      <c r="N9676" s="0" t="n">
        <v>3.73</v>
      </c>
    </row>
    <row r="9677" customFormat="false" ht="14.25" hidden="false" customHeight="false" outlineLevel="0" collapsed="false">
      <c r="H9677" s="10"/>
      <c r="N9677" s="0" t="n">
        <v>1.56</v>
      </c>
    </row>
    <row r="9678" customFormat="false" ht="14.25" hidden="false" customHeight="false" outlineLevel="0" collapsed="false">
      <c r="H9678" s="10"/>
      <c r="N9678" s="0" t="n">
        <v>1</v>
      </c>
    </row>
    <row r="9679" customFormat="false" ht="14.25" hidden="false" customHeight="false" outlineLevel="0" collapsed="false">
      <c r="H9679" s="10"/>
      <c r="N9679" s="0" t="n">
        <v>1.53</v>
      </c>
    </row>
    <row r="9680" customFormat="false" ht="14.25" hidden="false" customHeight="false" outlineLevel="0" collapsed="false">
      <c r="H9680" s="10"/>
      <c r="N9680" s="0" t="n">
        <v>1.11</v>
      </c>
    </row>
    <row r="9681" customFormat="false" ht="14.25" hidden="false" customHeight="false" outlineLevel="0" collapsed="false">
      <c r="H9681" s="10"/>
      <c r="N9681" s="0" t="n">
        <v>1.22</v>
      </c>
    </row>
    <row r="9682" customFormat="false" ht="14.25" hidden="false" customHeight="false" outlineLevel="0" collapsed="false">
      <c r="H9682" s="10"/>
      <c r="N9682" s="0" t="n">
        <v>76.3</v>
      </c>
    </row>
    <row r="9683" customFormat="false" ht="14.25" hidden="false" customHeight="false" outlineLevel="0" collapsed="false">
      <c r="H9683" s="10"/>
      <c r="N9683" s="0" t="n">
        <v>4.16</v>
      </c>
    </row>
    <row r="9684" customFormat="false" ht="14.25" hidden="false" customHeight="false" outlineLevel="0" collapsed="false">
      <c r="H9684" s="10"/>
      <c r="N9684" s="0" t="n">
        <v>1.4</v>
      </c>
    </row>
    <row r="9685" customFormat="false" ht="14.25" hidden="false" customHeight="false" outlineLevel="0" collapsed="false">
      <c r="H9685" s="10"/>
      <c r="N9685" s="0" t="n">
        <v>2.03</v>
      </c>
    </row>
    <row r="9686" customFormat="false" ht="14.25" hidden="false" customHeight="false" outlineLevel="0" collapsed="false">
      <c r="H9686" s="10"/>
      <c r="N9686" s="0" t="n">
        <v>2.04</v>
      </c>
    </row>
    <row r="9687" customFormat="false" ht="14.25" hidden="false" customHeight="false" outlineLevel="0" collapsed="false">
      <c r="H9687" s="10"/>
      <c r="N9687" s="0" t="n">
        <v>8.85</v>
      </c>
    </row>
    <row r="9688" customFormat="false" ht="14.25" hidden="false" customHeight="false" outlineLevel="0" collapsed="false">
      <c r="H9688" s="10"/>
      <c r="N9688" s="0" t="n">
        <v>3.82</v>
      </c>
    </row>
    <row r="9689" customFormat="false" ht="14.25" hidden="false" customHeight="false" outlineLevel="0" collapsed="false">
      <c r="H9689" s="10"/>
      <c r="N9689" s="0" t="n">
        <v>1.13</v>
      </c>
    </row>
    <row r="9690" customFormat="false" ht="14.25" hidden="false" customHeight="false" outlineLevel="0" collapsed="false">
      <c r="H9690" s="10"/>
      <c r="N9690" s="0" t="n">
        <v>2.72</v>
      </c>
    </row>
    <row r="9691" customFormat="false" ht="14.25" hidden="false" customHeight="false" outlineLevel="0" collapsed="false">
      <c r="H9691" s="10"/>
      <c r="N9691" s="0" t="n">
        <v>1.51</v>
      </c>
    </row>
    <row r="9692" customFormat="false" ht="14.25" hidden="false" customHeight="false" outlineLevel="0" collapsed="false">
      <c r="H9692" s="10"/>
      <c r="N9692" s="0" t="n">
        <v>1.37</v>
      </c>
    </row>
    <row r="9693" customFormat="false" ht="14.25" hidden="false" customHeight="false" outlineLevel="0" collapsed="false">
      <c r="H9693" s="10"/>
      <c r="N9693" s="0" t="n">
        <v>1.03</v>
      </c>
    </row>
    <row r="9694" customFormat="false" ht="14.25" hidden="false" customHeight="false" outlineLevel="0" collapsed="false">
      <c r="H9694" s="10"/>
      <c r="N9694" s="0" t="n">
        <v>7.96</v>
      </c>
    </row>
    <row r="9695" customFormat="false" ht="14.25" hidden="false" customHeight="false" outlineLevel="0" collapsed="false">
      <c r="H9695" s="10"/>
      <c r="N9695" s="0" t="n">
        <v>9.44</v>
      </c>
    </row>
    <row r="9696" customFormat="false" ht="14.25" hidden="false" customHeight="false" outlineLevel="0" collapsed="false">
      <c r="H9696" s="10"/>
      <c r="N9696" s="0" t="n">
        <v>1.8</v>
      </c>
    </row>
    <row r="9697" customFormat="false" ht="14.25" hidden="false" customHeight="false" outlineLevel="0" collapsed="false">
      <c r="H9697" s="10"/>
      <c r="N9697" s="0" t="n">
        <v>4.14</v>
      </c>
    </row>
    <row r="9698" customFormat="false" ht="14.25" hidden="false" customHeight="false" outlineLevel="0" collapsed="false">
      <c r="H9698" s="10"/>
      <c r="N9698" s="0" t="n">
        <v>2.68</v>
      </c>
    </row>
    <row r="9699" customFormat="false" ht="14.25" hidden="false" customHeight="false" outlineLevel="0" collapsed="false">
      <c r="H9699" s="10"/>
      <c r="N9699" s="0" t="n">
        <v>2.59</v>
      </c>
    </row>
    <row r="9700" customFormat="false" ht="14.25" hidden="false" customHeight="false" outlineLevel="0" collapsed="false">
      <c r="H9700" s="10"/>
      <c r="N9700" s="0" t="n">
        <v>4.81</v>
      </c>
    </row>
    <row r="9701" customFormat="false" ht="14.25" hidden="false" customHeight="false" outlineLevel="0" collapsed="false">
      <c r="H9701" s="10"/>
      <c r="N9701" s="0" t="n">
        <v>4.46</v>
      </c>
    </row>
    <row r="9702" customFormat="false" ht="14.25" hidden="false" customHeight="false" outlineLevel="0" collapsed="false">
      <c r="H9702" s="10"/>
      <c r="N9702" s="0" t="n">
        <v>4.17</v>
      </c>
    </row>
    <row r="9703" customFormat="false" ht="14.25" hidden="false" customHeight="false" outlineLevel="0" collapsed="false">
      <c r="H9703" s="10"/>
      <c r="N9703" s="0" t="n">
        <v>1.41</v>
      </c>
    </row>
    <row r="9704" customFormat="false" ht="14.25" hidden="false" customHeight="false" outlineLevel="0" collapsed="false">
      <c r="H9704" s="10"/>
      <c r="N9704" s="0" t="n">
        <v>18.42</v>
      </c>
    </row>
    <row r="9705" customFormat="false" ht="14.25" hidden="false" customHeight="false" outlineLevel="0" collapsed="false">
      <c r="H9705" s="10"/>
      <c r="N9705" s="0" t="n">
        <v>8.84</v>
      </c>
    </row>
    <row r="9706" customFormat="false" ht="14.25" hidden="false" customHeight="false" outlineLevel="0" collapsed="false">
      <c r="H9706" s="10"/>
      <c r="N9706" s="0" t="n">
        <v>1.77</v>
      </c>
    </row>
    <row r="9707" customFormat="false" ht="14.25" hidden="false" customHeight="false" outlineLevel="0" collapsed="false">
      <c r="H9707" s="10"/>
      <c r="N9707" s="0" t="n">
        <v>4.93</v>
      </c>
    </row>
    <row r="9708" customFormat="false" ht="14.25" hidden="false" customHeight="false" outlineLevel="0" collapsed="false">
      <c r="H9708" s="10"/>
      <c r="N9708" s="0" t="n">
        <v>7.45</v>
      </c>
    </row>
    <row r="9709" customFormat="false" ht="14.25" hidden="false" customHeight="false" outlineLevel="0" collapsed="false">
      <c r="H9709" s="10"/>
      <c r="N9709" s="0" t="n">
        <v>1.37</v>
      </c>
    </row>
    <row r="9710" customFormat="false" ht="14.25" hidden="false" customHeight="false" outlineLevel="0" collapsed="false">
      <c r="H9710" s="10"/>
      <c r="N9710" s="0" t="n">
        <v>1.61</v>
      </c>
    </row>
    <row r="9711" customFormat="false" ht="14.25" hidden="false" customHeight="false" outlineLevel="0" collapsed="false">
      <c r="H9711" s="10"/>
      <c r="N9711" s="0" t="n">
        <v>1.12</v>
      </c>
    </row>
    <row r="9712" customFormat="false" ht="14.25" hidden="false" customHeight="false" outlineLevel="0" collapsed="false">
      <c r="H9712" s="10"/>
      <c r="N9712" s="0" t="n">
        <v>11.47</v>
      </c>
    </row>
    <row r="9713" customFormat="false" ht="14.25" hidden="false" customHeight="false" outlineLevel="0" collapsed="false">
      <c r="H9713" s="10"/>
      <c r="N9713" s="0" t="n">
        <v>1.82</v>
      </c>
    </row>
    <row r="9714" customFormat="false" ht="14.25" hidden="false" customHeight="false" outlineLevel="0" collapsed="false">
      <c r="H9714" s="10"/>
      <c r="N9714" s="0" t="n">
        <v>1.02</v>
      </c>
    </row>
    <row r="9715" customFormat="false" ht="14.25" hidden="false" customHeight="false" outlineLevel="0" collapsed="false">
      <c r="H9715" s="10"/>
      <c r="N9715" s="0" t="n">
        <v>1.03</v>
      </c>
    </row>
    <row r="9716" customFormat="false" ht="14.25" hidden="false" customHeight="false" outlineLevel="0" collapsed="false">
      <c r="H9716" s="10"/>
      <c r="N9716" s="0" t="n">
        <v>1.77</v>
      </c>
    </row>
    <row r="9717" customFormat="false" ht="14.25" hidden="false" customHeight="false" outlineLevel="0" collapsed="false">
      <c r="H9717" s="10"/>
      <c r="N9717" s="0" t="n">
        <v>2.83</v>
      </c>
    </row>
    <row r="9718" customFormat="false" ht="14.25" hidden="false" customHeight="false" outlineLevel="0" collapsed="false">
      <c r="H9718" s="10"/>
      <c r="N9718" s="0" t="n">
        <v>1.06</v>
      </c>
    </row>
    <row r="9719" customFormat="false" ht="14.25" hidden="false" customHeight="false" outlineLevel="0" collapsed="false">
      <c r="H9719" s="10"/>
      <c r="N9719" s="0" t="n">
        <v>1.62</v>
      </c>
    </row>
    <row r="9720" customFormat="false" ht="14.25" hidden="false" customHeight="false" outlineLevel="0" collapsed="false">
      <c r="H9720" s="10"/>
      <c r="N9720" s="0" t="n">
        <v>1.68</v>
      </c>
    </row>
    <row r="9721" customFormat="false" ht="14.25" hidden="false" customHeight="false" outlineLevel="0" collapsed="false">
      <c r="H9721" s="10"/>
      <c r="N9721" s="0" t="n">
        <v>1.17</v>
      </c>
    </row>
    <row r="9722" customFormat="false" ht="14.25" hidden="false" customHeight="false" outlineLevel="0" collapsed="false">
      <c r="H9722" s="10"/>
      <c r="N9722" s="0" t="n">
        <v>1.3</v>
      </c>
    </row>
    <row r="9723" customFormat="false" ht="14.25" hidden="false" customHeight="false" outlineLevel="0" collapsed="false">
      <c r="H9723" s="10"/>
      <c r="N9723" s="0" t="n">
        <v>5.48</v>
      </c>
    </row>
    <row r="9724" customFormat="false" ht="14.25" hidden="false" customHeight="false" outlineLevel="0" collapsed="false">
      <c r="H9724" s="10"/>
      <c r="N9724" s="0" t="n">
        <v>4.56</v>
      </c>
    </row>
    <row r="9725" customFormat="false" ht="14.25" hidden="false" customHeight="false" outlineLevel="0" collapsed="false">
      <c r="H9725" s="10"/>
      <c r="N9725" s="0" t="n">
        <v>14.47</v>
      </c>
    </row>
    <row r="9726" customFormat="false" ht="14.25" hidden="false" customHeight="false" outlineLevel="0" collapsed="false">
      <c r="H9726" s="10"/>
      <c r="N9726" s="0" t="n">
        <v>1.76</v>
      </c>
    </row>
    <row r="9727" customFormat="false" ht="14.25" hidden="false" customHeight="false" outlineLevel="0" collapsed="false">
      <c r="H9727" s="10"/>
      <c r="N9727" s="0" t="n">
        <v>14.08</v>
      </c>
    </row>
    <row r="9728" customFormat="false" ht="14.25" hidden="false" customHeight="false" outlineLevel="0" collapsed="false">
      <c r="H9728" s="10"/>
      <c r="N9728" s="0" t="n">
        <v>42.88</v>
      </c>
    </row>
    <row r="9729" customFormat="false" ht="14.25" hidden="false" customHeight="false" outlineLevel="0" collapsed="false">
      <c r="H9729" s="10"/>
      <c r="N9729" s="0" t="n">
        <v>0</v>
      </c>
    </row>
    <row r="9730" customFormat="false" ht="14.25" hidden="false" customHeight="false" outlineLevel="0" collapsed="false">
      <c r="H9730" s="10"/>
      <c r="N9730" s="0" t="n">
        <v>58.33</v>
      </c>
    </row>
    <row r="9731" customFormat="false" ht="14.25" hidden="false" customHeight="false" outlineLevel="0" collapsed="false">
      <c r="H9731" s="10"/>
      <c r="N9731" s="0" t="n">
        <v>2.33</v>
      </c>
    </row>
    <row r="9732" customFormat="false" ht="14.25" hidden="false" customHeight="false" outlineLevel="0" collapsed="false">
      <c r="H9732" s="10"/>
      <c r="N9732" s="0" t="n">
        <v>1.98</v>
      </c>
    </row>
    <row r="9733" customFormat="false" ht="14.25" hidden="false" customHeight="false" outlineLevel="0" collapsed="false">
      <c r="H9733" s="10"/>
      <c r="N9733" s="0" t="n">
        <v>2.21</v>
      </c>
    </row>
    <row r="9734" customFormat="false" ht="14.25" hidden="false" customHeight="false" outlineLevel="0" collapsed="false">
      <c r="H9734" s="10"/>
      <c r="N9734" s="0" t="n">
        <v>1.4</v>
      </c>
    </row>
    <row r="9735" customFormat="false" ht="14.25" hidden="false" customHeight="false" outlineLevel="0" collapsed="false">
      <c r="H9735" s="10"/>
      <c r="N9735" s="0" t="n">
        <v>1.35</v>
      </c>
    </row>
    <row r="9736" customFormat="false" ht="14.25" hidden="false" customHeight="false" outlineLevel="0" collapsed="false">
      <c r="H9736" s="10"/>
      <c r="N9736" s="0" t="n">
        <v>5.09</v>
      </c>
    </row>
    <row r="9737" customFormat="false" ht="14.25" hidden="false" customHeight="false" outlineLevel="0" collapsed="false">
      <c r="H9737" s="10"/>
      <c r="N9737" s="0" t="n">
        <v>1.6</v>
      </c>
    </row>
    <row r="9738" customFormat="false" ht="14.25" hidden="false" customHeight="false" outlineLevel="0" collapsed="false">
      <c r="H9738" s="10"/>
      <c r="N9738" s="0" t="n">
        <v>3.53</v>
      </c>
    </row>
    <row r="9739" customFormat="false" ht="14.25" hidden="false" customHeight="false" outlineLevel="0" collapsed="false">
      <c r="H9739" s="10"/>
      <c r="N9739" s="0" t="n">
        <v>1.04</v>
      </c>
    </row>
    <row r="9740" customFormat="false" ht="14.25" hidden="false" customHeight="false" outlineLevel="0" collapsed="false">
      <c r="H9740" s="10"/>
      <c r="N9740" s="0" t="n">
        <v>2.07</v>
      </c>
    </row>
    <row r="9741" customFormat="false" ht="14.25" hidden="false" customHeight="false" outlineLevel="0" collapsed="false">
      <c r="H9741" s="10"/>
      <c r="N9741" s="0" t="n">
        <v>2.48</v>
      </c>
    </row>
    <row r="9742" customFormat="false" ht="14.25" hidden="false" customHeight="false" outlineLevel="0" collapsed="false">
      <c r="H9742" s="10"/>
      <c r="N9742" s="0" t="n">
        <v>2.62</v>
      </c>
    </row>
    <row r="9743" customFormat="false" ht="14.25" hidden="false" customHeight="false" outlineLevel="0" collapsed="false">
      <c r="H9743" s="10"/>
      <c r="N9743" s="0" t="n">
        <v>1.86</v>
      </c>
    </row>
    <row r="9744" customFormat="false" ht="14.25" hidden="false" customHeight="false" outlineLevel="0" collapsed="false">
      <c r="H9744" s="10"/>
      <c r="N9744" s="0" t="n">
        <v>1.36</v>
      </c>
    </row>
    <row r="9745" customFormat="false" ht="14.25" hidden="false" customHeight="false" outlineLevel="0" collapsed="false">
      <c r="H9745" s="10"/>
      <c r="N9745" s="0" t="n">
        <v>2.05</v>
      </c>
    </row>
    <row r="9746" customFormat="false" ht="14.25" hidden="false" customHeight="false" outlineLevel="0" collapsed="false">
      <c r="H9746" s="10"/>
      <c r="N9746" s="0" t="n">
        <v>2.55</v>
      </c>
    </row>
    <row r="9747" customFormat="false" ht="14.25" hidden="false" customHeight="false" outlineLevel="0" collapsed="false">
      <c r="H9747" s="10"/>
      <c r="N9747" s="0" t="n">
        <v>2.56</v>
      </c>
    </row>
    <row r="9748" customFormat="false" ht="14.25" hidden="false" customHeight="false" outlineLevel="0" collapsed="false">
      <c r="H9748" s="10"/>
      <c r="N9748" s="0" t="n">
        <v>3.04</v>
      </c>
    </row>
    <row r="9749" customFormat="false" ht="14.25" hidden="false" customHeight="false" outlineLevel="0" collapsed="false">
      <c r="H9749" s="10"/>
      <c r="N9749" s="0" t="n">
        <v>2.31</v>
      </c>
    </row>
    <row r="9750" customFormat="false" ht="14.25" hidden="false" customHeight="false" outlineLevel="0" collapsed="false">
      <c r="H9750" s="10"/>
      <c r="N9750" s="0" t="n">
        <v>1.45</v>
      </c>
    </row>
    <row r="9751" customFormat="false" ht="14.25" hidden="false" customHeight="false" outlineLevel="0" collapsed="false">
      <c r="H9751" s="10"/>
      <c r="N9751" s="0" t="n">
        <v>2.44</v>
      </c>
    </row>
    <row r="9752" customFormat="false" ht="14.25" hidden="false" customHeight="false" outlineLevel="0" collapsed="false">
      <c r="H9752" s="10"/>
      <c r="N9752" s="0" t="n">
        <v>1.71</v>
      </c>
    </row>
    <row r="9753" customFormat="false" ht="14.25" hidden="false" customHeight="false" outlineLevel="0" collapsed="false">
      <c r="H9753" s="10"/>
      <c r="N9753" s="0" t="n">
        <v>6.73</v>
      </c>
    </row>
    <row r="9754" customFormat="false" ht="14.25" hidden="false" customHeight="false" outlineLevel="0" collapsed="false">
      <c r="H9754" s="10"/>
      <c r="N9754" s="0" t="n">
        <v>1.79</v>
      </c>
    </row>
    <row r="9755" customFormat="false" ht="14.25" hidden="false" customHeight="false" outlineLevel="0" collapsed="false">
      <c r="H9755" s="10"/>
      <c r="N9755" s="0" t="n">
        <v>2.89</v>
      </c>
    </row>
    <row r="9756" customFormat="false" ht="14.25" hidden="false" customHeight="false" outlineLevel="0" collapsed="false">
      <c r="H9756" s="10"/>
      <c r="N9756" s="0" t="n">
        <v>2.86</v>
      </c>
    </row>
    <row r="9757" customFormat="false" ht="14.25" hidden="false" customHeight="false" outlineLevel="0" collapsed="false">
      <c r="H9757" s="10"/>
      <c r="N9757" s="0" t="n">
        <v>1.02</v>
      </c>
    </row>
    <row r="9758" customFormat="false" ht="14.25" hidden="false" customHeight="false" outlineLevel="0" collapsed="false">
      <c r="H9758" s="10"/>
      <c r="N9758" s="0" t="n">
        <v>15.24</v>
      </c>
    </row>
    <row r="9759" customFormat="false" ht="14.25" hidden="false" customHeight="false" outlineLevel="0" collapsed="false">
      <c r="H9759" s="10"/>
      <c r="N9759" s="0" t="n">
        <v>2.16</v>
      </c>
    </row>
    <row r="9760" customFormat="false" ht="14.25" hidden="false" customHeight="false" outlineLevel="0" collapsed="false">
      <c r="H9760" s="10"/>
      <c r="N9760" s="0" t="n">
        <v>1.02</v>
      </c>
    </row>
    <row r="9761" customFormat="false" ht="14.25" hidden="false" customHeight="false" outlineLevel="0" collapsed="false">
      <c r="H9761" s="10"/>
      <c r="N9761" s="0" t="n">
        <v>1.41</v>
      </c>
    </row>
    <row r="9762" customFormat="false" ht="14.25" hidden="false" customHeight="false" outlineLevel="0" collapsed="false">
      <c r="H9762" s="10"/>
      <c r="N9762" s="0" t="n">
        <v>1.73</v>
      </c>
    </row>
    <row r="9763" customFormat="false" ht="14.25" hidden="false" customHeight="false" outlineLevel="0" collapsed="false">
      <c r="H9763" s="10"/>
      <c r="N9763" s="0" t="n">
        <v>18.77</v>
      </c>
    </row>
    <row r="9764" customFormat="false" ht="14.25" hidden="false" customHeight="false" outlineLevel="0" collapsed="false">
      <c r="H9764" s="10"/>
      <c r="N9764" s="0" t="n">
        <v>2.2</v>
      </c>
    </row>
    <row r="9765" customFormat="false" ht="14.25" hidden="false" customHeight="false" outlineLevel="0" collapsed="false">
      <c r="H9765" s="10"/>
      <c r="N9765" s="0" t="n">
        <v>2.85</v>
      </c>
    </row>
    <row r="9766" customFormat="false" ht="14.25" hidden="false" customHeight="false" outlineLevel="0" collapsed="false">
      <c r="H9766" s="10"/>
      <c r="N9766" s="0" t="n">
        <v>1.34</v>
      </c>
    </row>
    <row r="9767" customFormat="false" ht="14.25" hidden="false" customHeight="false" outlineLevel="0" collapsed="false">
      <c r="H9767" s="10"/>
      <c r="N9767" s="0" t="n">
        <v>1.01</v>
      </c>
    </row>
    <row r="9768" customFormat="false" ht="14.25" hidden="false" customHeight="false" outlineLevel="0" collapsed="false">
      <c r="H9768" s="10"/>
      <c r="N9768" s="0" t="n">
        <v>3.11</v>
      </c>
    </row>
    <row r="9769" customFormat="false" ht="14.25" hidden="false" customHeight="false" outlineLevel="0" collapsed="false">
      <c r="H9769" s="10"/>
      <c r="N9769" s="0" t="n">
        <v>6.04</v>
      </c>
    </row>
    <row r="9770" customFormat="false" ht="14.25" hidden="false" customHeight="false" outlineLevel="0" collapsed="false">
      <c r="H9770" s="10"/>
      <c r="N9770" s="0" t="n">
        <v>1.04</v>
      </c>
    </row>
    <row r="9771" customFormat="false" ht="14.25" hidden="false" customHeight="false" outlineLevel="0" collapsed="false">
      <c r="H9771" s="10"/>
      <c r="N9771" s="0" t="n">
        <v>1.65</v>
      </c>
    </row>
    <row r="9772" customFormat="false" ht="14.25" hidden="false" customHeight="false" outlineLevel="0" collapsed="false">
      <c r="H9772" s="10"/>
      <c r="N9772" s="0" t="n">
        <v>1.02</v>
      </c>
    </row>
    <row r="9773" customFormat="false" ht="14.25" hidden="false" customHeight="false" outlineLevel="0" collapsed="false">
      <c r="H9773" s="10"/>
      <c r="N9773" s="0" t="n">
        <v>2.97</v>
      </c>
    </row>
    <row r="9774" customFormat="false" ht="14.25" hidden="false" customHeight="false" outlineLevel="0" collapsed="false">
      <c r="H9774" s="10"/>
      <c r="N9774" s="0" t="n">
        <v>2.54</v>
      </c>
    </row>
    <row r="9775" customFormat="false" ht="14.25" hidden="false" customHeight="false" outlineLevel="0" collapsed="false">
      <c r="H9775" s="10"/>
      <c r="N9775" s="0" t="n">
        <v>1.12</v>
      </c>
    </row>
    <row r="9776" customFormat="false" ht="14.25" hidden="false" customHeight="false" outlineLevel="0" collapsed="false">
      <c r="H9776" s="10"/>
      <c r="N9776" s="0" t="n">
        <v>2.54</v>
      </c>
    </row>
    <row r="9777" customFormat="false" ht="14.25" hidden="false" customHeight="false" outlineLevel="0" collapsed="false">
      <c r="H9777" s="10"/>
      <c r="N9777" s="0" t="n">
        <v>1.97</v>
      </c>
    </row>
    <row r="9778" customFormat="false" ht="14.25" hidden="false" customHeight="false" outlineLevel="0" collapsed="false">
      <c r="H9778" s="10"/>
      <c r="N9778" s="0" t="n">
        <v>2.66</v>
      </c>
    </row>
    <row r="9779" customFormat="false" ht="14.25" hidden="false" customHeight="false" outlineLevel="0" collapsed="false">
      <c r="H9779" s="10"/>
      <c r="N9779" s="0" t="n">
        <v>1.82</v>
      </c>
    </row>
    <row r="9780" customFormat="false" ht="14.25" hidden="false" customHeight="false" outlineLevel="0" collapsed="false">
      <c r="H9780" s="10"/>
      <c r="N9780" s="0" t="n">
        <v>1.87</v>
      </c>
    </row>
    <row r="9781" customFormat="false" ht="14.25" hidden="false" customHeight="false" outlineLevel="0" collapsed="false">
      <c r="H9781" s="10"/>
      <c r="N9781" s="0" t="n">
        <v>1.07</v>
      </c>
    </row>
    <row r="9782" customFormat="false" ht="14.25" hidden="false" customHeight="false" outlineLevel="0" collapsed="false">
      <c r="H9782" s="10"/>
      <c r="N9782" s="0" t="n">
        <v>1.47</v>
      </c>
    </row>
    <row r="9783" customFormat="false" ht="14.25" hidden="false" customHeight="false" outlineLevel="0" collapsed="false">
      <c r="H9783" s="10"/>
      <c r="N9783" s="0" t="n">
        <v>1.29</v>
      </c>
    </row>
    <row r="9784" customFormat="false" ht="14.25" hidden="false" customHeight="false" outlineLevel="0" collapsed="false">
      <c r="H9784" s="10"/>
      <c r="N9784" s="0" t="n">
        <v>24.11</v>
      </c>
    </row>
    <row r="9785" customFormat="false" ht="14.25" hidden="false" customHeight="false" outlineLevel="0" collapsed="false">
      <c r="H9785" s="10"/>
      <c r="N9785" s="0" t="n">
        <v>2.63</v>
      </c>
    </row>
    <row r="9786" customFormat="false" ht="14.25" hidden="false" customHeight="false" outlineLevel="0" collapsed="false">
      <c r="H9786" s="10"/>
      <c r="N9786" s="0" t="n">
        <v>4.92</v>
      </c>
    </row>
    <row r="9787" customFormat="false" ht="14.25" hidden="false" customHeight="false" outlineLevel="0" collapsed="false">
      <c r="H9787" s="10"/>
      <c r="N9787" s="0" t="n">
        <v>1.23</v>
      </c>
    </row>
    <row r="9788" customFormat="false" ht="14.25" hidden="false" customHeight="false" outlineLevel="0" collapsed="false">
      <c r="H9788" s="10"/>
      <c r="N9788" s="0" t="n">
        <v>2.26</v>
      </c>
    </row>
    <row r="9789" customFormat="false" ht="14.25" hidden="false" customHeight="false" outlineLevel="0" collapsed="false">
      <c r="H9789" s="10"/>
      <c r="N9789" s="0" t="n">
        <v>1.56</v>
      </c>
    </row>
    <row r="9790" customFormat="false" ht="14.25" hidden="false" customHeight="false" outlineLevel="0" collapsed="false">
      <c r="H9790" s="10"/>
      <c r="N9790" s="0" t="n">
        <v>3.65</v>
      </c>
    </row>
    <row r="9791" customFormat="false" ht="14.25" hidden="false" customHeight="false" outlineLevel="0" collapsed="false">
      <c r="H9791" s="10"/>
      <c r="N9791" s="0" t="n">
        <v>1.4</v>
      </c>
    </row>
    <row r="9792" customFormat="false" ht="14.25" hidden="false" customHeight="false" outlineLevel="0" collapsed="false">
      <c r="H9792" s="10"/>
      <c r="N9792" s="0" t="n">
        <v>1.28</v>
      </c>
    </row>
    <row r="9793" customFormat="false" ht="14.25" hidden="false" customHeight="false" outlineLevel="0" collapsed="false">
      <c r="H9793" s="10"/>
      <c r="N9793" s="0" t="n">
        <v>1.85</v>
      </c>
    </row>
    <row r="9794" customFormat="false" ht="14.25" hidden="false" customHeight="false" outlineLevel="0" collapsed="false">
      <c r="H9794" s="10"/>
      <c r="N9794" s="0" t="n">
        <v>12.64</v>
      </c>
    </row>
    <row r="9795" customFormat="false" ht="14.25" hidden="false" customHeight="false" outlineLevel="0" collapsed="false">
      <c r="H9795" s="10"/>
      <c r="N9795" s="0" t="n">
        <v>1.76</v>
      </c>
    </row>
    <row r="9796" customFormat="false" ht="14.25" hidden="false" customHeight="false" outlineLevel="0" collapsed="false">
      <c r="H9796" s="10"/>
      <c r="N9796" s="0" t="n">
        <v>1.1</v>
      </c>
    </row>
    <row r="9797" customFormat="false" ht="14.25" hidden="false" customHeight="false" outlineLevel="0" collapsed="false">
      <c r="H9797" s="10"/>
      <c r="N9797" s="0" t="n">
        <v>1.03</v>
      </c>
    </row>
    <row r="9798" customFormat="false" ht="14.25" hidden="false" customHeight="false" outlineLevel="0" collapsed="false">
      <c r="H9798" s="10"/>
      <c r="N9798" s="0" t="n">
        <v>1.72</v>
      </c>
    </row>
    <row r="9799" customFormat="false" ht="14.25" hidden="false" customHeight="false" outlineLevel="0" collapsed="false">
      <c r="H9799" s="10"/>
      <c r="N9799" s="0" t="n">
        <v>7.6</v>
      </c>
    </row>
    <row r="9800" customFormat="false" ht="14.25" hidden="false" customHeight="false" outlineLevel="0" collapsed="false">
      <c r="H9800" s="10"/>
      <c r="N9800" s="0" t="n">
        <v>1.29</v>
      </c>
    </row>
    <row r="9801" customFormat="false" ht="14.25" hidden="false" customHeight="false" outlineLevel="0" collapsed="false">
      <c r="H9801" s="10"/>
      <c r="N9801" s="0" t="n">
        <v>1.45</v>
      </c>
    </row>
    <row r="9802" customFormat="false" ht="14.25" hidden="false" customHeight="false" outlineLevel="0" collapsed="false">
      <c r="H9802" s="10"/>
      <c r="N9802" s="0" t="n">
        <v>21.43</v>
      </c>
    </row>
    <row r="9803" customFormat="false" ht="14.25" hidden="false" customHeight="false" outlineLevel="0" collapsed="false">
      <c r="H9803" s="10"/>
      <c r="N9803" s="0" t="n">
        <v>1.87</v>
      </c>
    </row>
    <row r="9804" customFormat="false" ht="14.25" hidden="false" customHeight="false" outlineLevel="0" collapsed="false">
      <c r="H9804" s="10"/>
      <c r="N9804" s="0" t="n">
        <v>1.1</v>
      </c>
    </row>
    <row r="9805" customFormat="false" ht="14.25" hidden="false" customHeight="false" outlineLevel="0" collapsed="false">
      <c r="H9805" s="10"/>
      <c r="N9805" s="0" t="n">
        <v>1.08</v>
      </c>
    </row>
    <row r="9806" customFormat="false" ht="14.25" hidden="false" customHeight="false" outlineLevel="0" collapsed="false">
      <c r="H9806" s="10"/>
      <c r="N9806" s="0" t="n">
        <v>1.97</v>
      </c>
    </row>
    <row r="9807" customFormat="false" ht="14.25" hidden="false" customHeight="false" outlineLevel="0" collapsed="false">
      <c r="H9807" s="10"/>
      <c r="N9807" s="0" t="n">
        <v>1.65</v>
      </c>
    </row>
    <row r="9808" customFormat="false" ht="14.25" hidden="false" customHeight="false" outlineLevel="0" collapsed="false">
      <c r="H9808" s="10"/>
      <c r="N9808" s="0" t="n">
        <v>4</v>
      </c>
    </row>
    <row r="9809" customFormat="false" ht="14.25" hidden="false" customHeight="false" outlineLevel="0" collapsed="false">
      <c r="H9809" s="10"/>
      <c r="N9809" s="0" t="n">
        <v>1.76</v>
      </c>
    </row>
    <row r="9810" customFormat="false" ht="14.25" hidden="false" customHeight="false" outlineLevel="0" collapsed="false">
      <c r="H9810" s="10"/>
      <c r="N9810" s="0" t="n">
        <v>1.59</v>
      </c>
    </row>
    <row r="9811" customFormat="false" ht="14.25" hidden="false" customHeight="false" outlineLevel="0" collapsed="false">
      <c r="H9811" s="10"/>
      <c r="N9811" s="0" t="n">
        <v>8.99</v>
      </c>
    </row>
    <row r="9812" customFormat="false" ht="14.25" hidden="false" customHeight="false" outlineLevel="0" collapsed="false">
      <c r="H9812" s="10"/>
      <c r="N9812" s="0" t="n">
        <v>1.63</v>
      </c>
    </row>
    <row r="9813" customFormat="false" ht="14.25" hidden="false" customHeight="false" outlineLevel="0" collapsed="false">
      <c r="H9813" s="10"/>
      <c r="N9813" s="0" t="n">
        <v>1.1</v>
      </c>
    </row>
    <row r="9814" customFormat="false" ht="14.25" hidden="false" customHeight="false" outlineLevel="0" collapsed="false">
      <c r="H9814" s="10"/>
      <c r="N9814" s="0" t="n">
        <v>2.67</v>
      </c>
    </row>
    <row r="9815" customFormat="false" ht="14.25" hidden="false" customHeight="false" outlineLevel="0" collapsed="false">
      <c r="H9815" s="10"/>
      <c r="N9815" s="0" t="n">
        <v>4.25</v>
      </c>
    </row>
    <row r="9816" customFormat="false" ht="14.25" hidden="false" customHeight="false" outlineLevel="0" collapsed="false">
      <c r="H9816" s="10"/>
      <c r="N9816" s="0" t="n">
        <v>7.86</v>
      </c>
    </row>
    <row r="9817" customFormat="false" ht="14.25" hidden="false" customHeight="false" outlineLevel="0" collapsed="false">
      <c r="H9817" s="10"/>
      <c r="N9817" s="0" t="n">
        <v>9.69</v>
      </c>
    </row>
    <row r="9818" customFormat="false" ht="14.25" hidden="false" customHeight="false" outlineLevel="0" collapsed="false">
      <c r="H9818" s="10"/>
      <c r="N9818" s="0" t="n">
        <v>3.37</v>
      </c>
    </row>
    <row r="9819" customFormat="false" ht="14.25" hidden="false" customHeight="false" outlineLevel="0" collapsed="false">
      <c r="H9819" s="10"/>
      <c r="N9819" s="0" t="n">
        <v>1.08</v>
      </c>
    </row>
    <row r="9820" customFormat="false" ht="14.25" hidden="false" customHeight="false" outlineLevel="0" collapsed="false">
      <c r="H9820" s="10"/>
      <c r="N9820" s="0" t="n">
        <v>3.2</v>
      </c>
    </row>
    <row r="9821" customFormat="false" ht="14.25" hidden="false" customHeight="false" outlineLevel="0" collapsed="false">
      <c r="H9821" s="10"/>
      <c r="N9821" s="0" t="n">
        <v>10.53</v>
      </c>
    </row>
    <row r="9822" customFormat="false" ht="14.25" hidden="false" customHeight="false" outlineLevel="0" collapsed="false">
      <c r="H9822" s="10"/>
      <c r="N9822" s="0" t="n">
        <v>2.49</v>
      </c>
    </row>
    <row r="9823" customFormat="false" ht="14.25" hidden="false" customHeight="false" outlineLevel="0" collapsed="false">
      <c r="H9823" s="10"/>
      <c r="N9823" s="0" t="n">
        <v>1.26</v>
      </c>
    </row>
    <row r="9824" customFormat="false" ht="14.25" hidden="false" customHeight="false" outlineLevel="0" collapsed="false">
      <c r="H9824" s="10"/>
      <c r="N9824" s="0" t="n">
        <v>1.6</v>
      </c>
    </row>
    <row r="9825" customFormat="false" ht="14.25" hidden="false" customHeight="false" outlineLevel="0" collapsed="false">
      <c r="H9825" s="10"/>
      <c r="N9825" s="0" t="n">
        <v>4.83</v>
      </c>
    </row>
    <row r="9826" customFormat="false" ht="14.25" hidden="false" customHeight="false" outlineLevel="0" collapsed="false">
      <c r="H9826" s="10"/>
      <c r="N9826" s="0" t="n">
        <v>1.32</v>
      </c>
    </row>
    <row r="9827" customFormat="false" ht="14.25" hidden="false" customHeight="false" outlineLevel="0" collapsed="false">
      <c r="H9827" s="10"/>
      <c r="N9827" s="0" t="n">
        <v>5.94</v>
      </c>
    </row>
    <row r="9828" customFormat="false" ht="14.25" hidden="false" customHeight="false" outlineLevel="0" collapsed="false">
      <c r="H9828" s="10"/>
      <c r="N9828" s="0" t="n">
        <v>1.12</v>
      </c>
    </row>
    <row r="9829" customFormat="false" ht="14.25" hidden="false" customHeight="false" outlineLevel="0" collapsed="false">
      <c r="H9829" s="10"/>
      <c r="N9829" s="0" t="n">
        <v>10.8</v>
      </c>
    </row>
    <row r="9830" customFormat="false" ht="14.25" hidden="false" customHeight="false" outlineLevel="0" collapsed="false">
      <c r="H9830" s="10"/>
      <c r="N9830" s="0" t="n">
        <v>47.06</v>
      </c>
    </row>
    <row r="9831" customFormat="false" ht="14.25" hidden="false" customHeight="false" outlineLevel="0" collapsed="false">
      <c r="H9831" s="10"/>
      <c r="N9831" s="0" t="n">
        <v>1.44</v>
      </c>
    </row>
    <row r="9832" customFormat="false" ht="14.25" hidden="false" customHeight="false" outlineLevel="0" collapsed="false">
      <c r="H9832" s="10"/>
      <c r="N9832" s="0" t="n">
        <v>249.21</v>
      </c>
    </row>
    <row r="9833" customFormat="false" ht="14.25" hidden="false" customHeight="false" outlineLevel="0" collapsed="false">
      <c r="H9833" s="10"/>
      <c r="N9833" s="0" t="n">
        <v>1.68</v>
      </c>
    </row>
    <row r="9834" customFormat="false" ht="14.25" hidden="false" customHeight="false" outlineLevel="0" collapsed="false">
      <c r="H9834" s="10"/>
      <c r="N9834" s="0" t="n">
        <v>2.14</v>
      </c>
    </row>
    <row r="9835" customFormat="false" ht="14.25" hidden="false" customHeight="false" outlineLevel="0" collapsed="false">
      <c r="H9835" s="10"/>
      <c r="N9835" s="0" t="n">
        <v>2.54</v>
      </c>
    </row>
    <row r="9836" customFormat="false" ht="14.25" hidden="false" customHeight="false" outlineLevel="0" collapsed="false">
      <c r="H9836" s="10"/>
      <c r="N9836" s="0" t="n">
        <v>6.02</v>
      </c>
    </row>
    <row r="9837" customFormat="false" ht="14.25" hidden="false" customHeight="false" outlineLevel="0" collapsed="false">
      <c r="H9837" s="10"/>
      <c r="N9837" s="0" t="n">
        <v>3.16</v>
      </c>
    </row>
    <row r="9838" customFormat="false" ht="14.25" hidden="false" customHeight="false" outlineLevel="0" collapsed="false">
      <c r="H9838" s="10"/>
      <c r="N9838" s="0" t="n">
        <v>1.18</v>
      </c>
    </row>
    <row r="9839" customFormat="false" ht="14.25" hidden="false" customHeight="false" outlineLevel="0" collapsed="false">
      <c r="H9839" s="10"/>
      <c r="N9839" s="0" t="n">
        <v>1.5</v>
      </c>
    </row>
    <row r="9840" customFormat="false" ht="14.25" hidden="false" customHeight="false" outlineLevel="0" collapsed="false">
      <c r="H9840" s="10"/>
      <c r="N9840" s="0" t="n">
        <v>1.41</v>
      </c>
    </row>
    <row r="9841" customFormat="false" ht="14.25" hidden="false" customHeight="false" outlineLevel="0" collapsed="false">
      <c r="H9841" s="10"/>
      <c r="N9841" s="0" t="n">
        <v>15.1</v>
      </c>
    </row>
    <row r="9842" customFormat="false" ht="14.25" hidden="false" customHeight="false" outlineLevel="0" collapsed="false">
      <c r="H9842" s="10"/>
      <c r="N9842" s="0" t="n">
        <v>1.17</v>
      </c>
    </row>
    <row r="9843" customFormat="false" ht="14.25" hidden="false" customHeight="false" outlineLevel="0" collapsed="false">
      <c r="H9843" s="10"/>
      <c r="N9843" s="0" t="n">
        <v>2.3</v>
      </c>
    </row>
    <row r="9844" customFormat="false" ht="14.25" hidden="false" customHeight="false" outlineLevel="0" collapsed="false">
      <c r="H9844" s="10"/>
      <c r="N9844" s="0" t="n">
        <v>5.27</v>
      </c>
    </row>
    <row r="9845" customFormat="false" ht="14.25" hidden="false" customHeight="false" outlineLevel="0" collapsed="false">
      <c r="H9845" s="10"/>
      <c r="N9845" s="0" t="n">
        <v>1.15</v>
      </c>
    </row>
    <row r="9846" customFormat="false" ht="14.25" hidden="false" customHeight="false" outlineLevel="0" collapsed="false">
      <c r="H9846" s="10"/>
      <c r="N9846" s="0" t="n">
        <v>1.07</v>
      </c>
    </row>
    <row r="9847" customFormat="false" ht="14.25" hidden="false" customHeight="false" outlineLevel="0" collapsed="false">
      <c r="H9847" s="10"/>
      <c r="N9847" s="0" t="n">
        <v>9.07</v>
      </c>
    </row>
    <row r="9848" customFormat="false" ht="14.25" hidden="false" customHeight="false" outlineLevel="0" collapsed="false">
      <c r="H9848" s="10"/>
      <c r="N9848" s="0" t="n">
        <v>8.14</v>
      </c>
    </row>
    <row r="9849" customFormat="false" ht="14.25" hidden="false" customHeight="false" outlineLevel="0" collapsed="false">
      <c r="H9849" s="10"/>
      <c r="N9849" s="0" t="n">
        <v>1.65</v>
      </c>
    </row>
    <row r="9850" customFormat="false" ht="14.25" hidden="false" customHeight="false" outlineLevel="0" collapsed="false">
      <c r="H9850" s="10"/>
      <c r="N9850" s="0" t="n">
        <v>1.67</v>
      </c>
    </row>
    <row r="9851" customFormat="false" ht="14.25" hidden="false" customHeight="false" outlineLevel="0" collapsed="false">
      <c r="H9851" s="10"/>
      <c r="N9851" s="0" t="n">
        <v>1.74</v>
      </c>
    </row>
    <row r="9852" customFormat="false" ht="14.25" hidden="false" customHeight="false" outlineLevel="0" collapsed="false">
      <c r="H9852" s="10"/>
      <c r="N9852" s="0" t="n">
        <v>680.55</v>
      </c>
    </row>
    <row r="9853" customFormat="false" ht="14.25" hidden="false" customHeight="false" outlineLevel="0" collapsed="false">
      <c r="H9853" s="10"/>
      <c r="N9853" s="0" t="n">
        <v>12.06</v>
      </c>
    </row>
    <row r="9854" customFormat="false" ht="14.25" hidden="false" customHeight="false" outlineLevel="0" collapsed="false">
      <c r="H9854" s="10"/>
      <c r="N9854" s="0" t="n">
        <v>1.02</v>
      </c>
    </row>
    <row r="9855" customFormat="false" ht="14.25" hidden="false" customHeight="false" outlineLevel="0" collapsed="false">
      <c r="H9855" s="10"/>
      <c r="N9855" s="0" t="n">
        <v>1.23</v>
      </c>
    </row>
    <row r="9856" customFormat="false" ht="14.25" hidden="false" customHeight="false" outlineLevel="0" collapsed="false">
      <c r="H9856" s="10"/>
      <c r="N9856" s="0" t="n">
        <v>1.04</v>
      </c>
    </row>
    <row r="9857" customFormat="false" ht="14.25" hidden="false" customHeight="false" outlineLevel="0" collapsed="false">
      <c r="H9857" s="10"/>
      <c r="N9857" s="0" t="n">
        <v>1.51</v>
      </c>
    </row>
    <row r="9858" customFormat="false" ht="14.25" hidden="false" customHeight="false" outlineLevel="0" collapsed="false">
      <c r="H9858" s="10"/>
      <c r="N9858" s="0" t="n">
        <v>2.39</v>
      </c>
    </row>
    <row r="9859" customFormat="false" ht="14.25" hidden="false" customHeight="false" outlineLevel="0" collapsed="false">
      <c r="H9859" s="10"/>
      <c r="N9859" s="0" t="n">
        <v>3.59</v>
      </c>
    </row>
    <row r="9860" customFormat="false" ht="14.25" hidden="false" customHeight="false" outlineLevel="0" collapsed="false">
      <c r="H9860" s="10"/>
      <c r="N9860" s="0" t="n">
        <v>13.69</v>
      </c>
    </row>
    <row r="9861" customFormat="false" ht="14.25" hidden="false" customHeight="false" outlineLevel="0" collapsed="false">
      <c r="H9861" s="10"/>
      <c r="N9861" s="0" t="n">
        <v>1.36</v>
      </c>
    </row>
    <row r="9862" customFormat="false" ht="14.25" hidden="false" customHeight="false" outlineLevel="0" collapsed="false">
      <c r="H9862" s="10"/>
      <c r="N9862" s="0" t="n">
        <v>3.09</v>
      </c>
    </row>
    <row r="9863" customFormat="false" ht="14.25" hidden="false" customHeight="false" outlineLevel="0" collapsed="false">
      <c r="H9863" s="10"/>
      <c r="N9863" s="0" t="n">
        <v>3.52</v>
      </c>
    </row>
    <row r="9864" customFormat="false" ht="14.25" hidden="false" customHeight="false" outlineLevel="0" collapsed="false">
      <c r="H9864" s="10"/>
      <c r="N9864" s="0" t="n">
        <v>5.44</v>
      </c>
    </row>
    <row r="9865" customFormat="false" ht="14.25" hidden="false" customHeight="false" outlineLevel="0" collapsed="false">
      <c r="H9865" s="10"/>
      <c r="N9865" s="0" t="n">
        <v>5.46</v>
      </c>
    </row>
    <row r="9866" customFormat="false" ht="14.25" hidden="false" customHeight="false" outlineLevel="0" collapsed="false">
      <c r="H9866" s="10"/>
      <c r="N9866" s="0" t="n">
        <v>1.04</v>
      </c>
    </row>
    <row r="9867" customFormat="false" ht="14.25" hidden="false" customHeight="false" outlineLevel="0" collapsed="false">
      <c r="H9867" s="10"/>
      <c r="N9867" s="0" t="n">
        <v>1.3</v>
      </c>
    </row>
    <row r="9868" customFormat="false" ht="14.25" hidden="false" customHeight="false" outlineLevel="0" collapsed="false">
      <c r="H9868" s="10"/>
      <c r="N9868" s="0" t="n">
        <v>1.04</v>
      </c>
    </row>
    <row r="9869" customFormat="false" ht="14.25" hidden="false" customHeight="false" outlineLevel="0" collapsed="false">
      <c r="H9869" s="10"/>
      <c r="N9869" s="0" t="n">
        <v>5.44</v>
      </c>
    </row>
    <row r="9870" customFormat="false" ht="14.25" hidden="false" customHeight="false" outlineLevel="0" collapsed="false">
      <c r="H9870" s="10"/>
      <c r="N9870" s="0" t="n">
        <v>1.32</v>
      </c>
    </row>
    <row r="9871" customFormat="false" ht="14.25" hidden="false" customHeight="false" outlineLevel="0" collapsed="false">
      <c r="H9871" s="10"/>
      <c r="N9871" s="0" t="n">
        <v>1.17</v>
      </c>
    </row>
    <row r="9872" customFormat="false" ht="14.25" hidden="false" customHeight="false" outlineLevel="0" collapsed="false">
      <c r="H9872" s="10"/>
      <c r="N9872" s="0" t="n">
        <v>1.62</v>
      </c>
    </row>
    <row r="9873" customFormat="false" ht="14.25" hidden="false" customHeight="false" outlineLevel="0" collapsed="false">
      <c r="H9873" s="10"/>
      <c r="N9873" s="0" t="n">
        <v>3.05</v>
      </c>
    </row>
    <row r="9874" customFormat="false" ht="14.25" hidden="false" customHeight="false" outlineLevel="0" collapsed="false">
      <c r="H9874" s="10"/>
      <c r="N9874" s="0" t="n">
        <v>46.73</v>
      </c>
    </row>
    <row r="9875" customFormat="false" ht="14.25" hidden="false" customHeight="false" outlineLevel="0" collapsed="false">
      <c r="H9875" s="10"/>
      <c r="N9875" s="0" t="n">
        <v>1.08</v>
      </c>
    </row>
    <row r="9876" customFormat="false" ht="14.25" hidden="false" customHeight="false" outlineLevel="0" collapsed="false">
      <c r="H9876" s="10"/>
      <c r="N9876" s="0" t="n">
        <v>1.52</v>
      </c>
    </row>
    <row r="9877" customFormat="false" ht="14.25" hidden="false" customHeight="false" outlineLevel="0" collapsed="false">
      <c r="H9877" s="10"/>
      <c r="N9877" s="0" t="n">
        <v>1.33</v>
      </c>
    </row>
    <row r="9878" customFormat="false" ht="14.25" hidden="false" customHeight="false" outlineLevel="0" collapsed="false">
      <c r="H9878" s="10"/>
      <c r="N9878" s="0" t="n">
        <v>2</v>
      </c>
    </row>
    <row r="9879" customFormat="false" ht="14.25" hidden="false" customHeight="false" outlineLevel="0" collapsed="false">
      <c r="H9879" s="10"/>
      <c r="N9879" s="0" t="n">
        <v>3.5</v>
      </c>
    </row>
    <row r="9880" customFormat="false" ht="14.25" hidden="false" customHeight="false" outlineLevel="0" collapsed="false">
      <c r="H9880" s="10"/>
      <c r="N9880" s="0" t="n">
        <v>2.54</v>
      </c>
    </row>
    <row r="9881" customFormat="false" ht="14.25" hidden="false" customHeight="false" outlineLevel="0" collapsed="false">
      <c r="H9881" s="10"/>
      <c r="N9881" s="0" t="n">
        <v>1.96</v>
      </c>
    </row>
    <row r="9882" customFormat="false" ht="14.25" hidden="false" customHeight="false" outlineLevel="0" collapsed="false">
      <c r="H9882" s="10"/>
      <c r="N9882" s="0" t="n">
        <v>2.84</v>
      </c>
    </row>
    <row r="9883" customFormat="false" ht="14.25" hidden="false" customHeight="false" outlineLevel="0" collapsed="false">
      <c r="H9883" s="10"/>
      <c r="N9883" s="0" t="n">
        <v>1.27</v>
      </c>
    </row>
    <row r="9884" customFormat="false" ht="14.25" hidden="false" customHeight="false" outlineLevel="0" collapsed="false">
      <c r="H9884" s="10"/>
      <c r="N9884" s="0" t="n">
        <v>5.84</v>
      </c>
    </row>
    <row r="9885" customFormat="false" ht="14.25" hidden="false" customHeight="false" outlineLevel="0" collapsed="false">
      <c r="H9885" s="10"/>
      <c r="N9885" s="0" t="n">
        <v>1.16</v>
      </c>
    </row>
    <row r="9886" customFormat="false" ht="14.25" hidden="false" customHeight="false" outlineLevel="0" collapsed="false">
      <c r="H9886" s="10"/>
      <c r="N9886" s="0" t="n">
        <v>2.24</v>
      </c>
    </row>
    <row r="9887" customFormat="false" ht="14.25" hidden="false" customHeight="false" outlineLevel="0" collapsed="false">
      <c r="H9887" s="10"/>
      <c r="N9887" s="0" t="n">
        <v>1.58</v>
      </c>
    </row>
    <row r="9888" customFormat="false" ht="14.25" hidden="false" customHeight="false" outlineLevel="0" collapsed="false">
      <c r="H9888" s="10"/>
      <c r="N9888" s="0" t="n">
        <v>2.7</v>
      </c>
    </row>
    <row r="9889" customFormat="false" ht="14.25" hidden="false" customHeight="false" outlineLevel="0" collapsed="false">
      <c r="H9889" s="10"/>
      <c r="N9889" s="0" t="n">
        <v>1.5</v>
      </c>
    </row>
    <row r="9890" customFormat="false" ht="14.25" hidden="false" customHeight="false" outlineLevel="0" collapsed="false">
      <c r="H9890" s="10"/>
      <c r="N9890" s="0" t="n">
        <v>4.76</v>
      </c>
    </row>
    <row r="9891" customFormat="false" ht="14.25" hidden="false" customHeight="false" outlineLevel="0" collapsed="false">
      <c r="H9891" s="10"/>
      <c r="N9891" s="0" t="n">
        <v>1.05</v>
      </c>
    </row>
    <row r="9892" customFormat="false" ht="14.25" hidden="false" customHeight="false" outlineLevel="0" collapsed="false">
      <c r="H9892" s="10"/>
      <c r="N9892" s="0" t="n">
        <v>1.77</v>
      </c>
    </row>
    <row r="9893" customFormat="false" ht="14.25" hidden="false" customHeight="false" outlineLevel="0" collapsed="false">
      <c r="H9893" s="10"/>
      <c r="N9893" s="0" t="n">
        <v>2.11</v>
      </c>
    </row>
    <row r="9894" customFormat="false" ht="14.25" hidden="false" customHeight="false" outlineLevel="0" collapsed="false">
      <c r="H9894" s="10"/>
      <c r="N9894" s="0" t="n">
        <v>1.42</v>
      </c>
    </row>
    <row r="9895" customFormat="false" ht="14.25" hidden="false" customHeight="false" outlineLevel="0" collapsed="false">
      <c r="H9895" s="10"/>
      <c r="N9895" s="0" t="n">
        <v>1.17</v>
      </c>
    </row>
    <row r="9896" customFormat="false" ht="14.25" hidden="false" customHeight="false" outlineLevel="0" collapsed="false">
      <c r="H9896" s="10"/>
      <c r="N9896" s="0" t="n">
        <v>1.26</v>
      </c>
    </row>
    <row r="9897" customFormat="false" ht="14.25" hidden="false" customHeight="false" outlineLevel="0" collapsed="false">
      <c r="H9897" s="10"/>
      <c r="N9897" s="0" t="n">
        <v>1.07</v>
      </c>
    </row>
    <row r="9898" customFormat="false" ht="14.25" hidden="false" customHeight="false" outlineLevel="0" collapsed="false">
      <c r="H9898" s="10"/>
      <c r="N9898" s="0" t="n">
        <v>8.96</v>
      </c>
    </row>
    <row r="9899" customFormat="false" ht="14.25" hidden="false" customHeight="false" outlineLevel="0" collapsed="false">
      <c r="H9899" s="10"/>
      <c r="N9899" s="0" t="n">
        <v>10.96</v>
      </c>
    </row>
    <row r="9900" customFormat="false" ht="14.25" hidden="false" customHeight="false" outlineLevel="0" collapsed="false">
      <c r="H9900" s="10"/>
      <c r="N9900" s="0" t="n">
        <v>5.05</v>
      </c>
    </row>
    <row r="9901" customFormat="false" ht="14.25" hidden="false" customHeight="false" outlineLevel="0" collapsed="false">
      <c r="H9901" s="10"/>
      <c r="N9901" s="0" t="n">
        <v>1.06</v>
      </c>
    </row>
    <row r="9902" customFormat="false" ht="14.25" hidden="false" customHeight="false" outlineLevel="0" collapsed="false">
      <c r="H9902" s="10"/>
      <c r="N9902" s="0" t="n">
        <v>1.38</v>
      </c>
    </row>
    <row r="9903" customFormat="false" ht="14.25" hidden="false" customHeight="false" outlineLevel="0" collapsed="false">
      <c r="H9903" s="10"/>
      <c r="N9903" s="0" t="n">
        <v>5.52</v>
      </c>
    </row>
    <row r="9904" customFormat="false" ht="14.25" hidden="false" customHeight="false" outlineLevel="0" collapsed="false">
      <c r="H9904" s="10"/>
      <c r="N9904" s="0" t="n">
        <v>1.94</v>
      </c>
    </row>
    <row r="9905" customFormat="false" ht="14.25" hidden="false" customHeight="false" outlineLevel="0" collapsed="false">
      <c r="H9905" s="10"/>
      <c r="N9905" s="0" t="n">
        <v>7.61</v>
      </c>
    </row>
    <row r="9906" customFormat="false" ht="14.25" hidden="false" customHeight="false" outlineLevel="0" collapsed="false">
      <c r="H9906" s="10"/>
      <c r="N9906" s="0" t="n">
        <v>1.03</v>
      </c>
    </row>
    <row r="9907" customFormat="false" ht="14.25" hidden="false" customHeight="false" outlineLevel="0" collapsed="false">
      <c r="H9907" s="10"/>
      <c r="N9907" s="0" t="n">
        <v>2.29</v>
      </c>
    </row>
    <row r="9908" customFormat="false" ht="14.25" hidden="false" customHeight="false" outlineLevel="0" collapsed="false">
      <c r="H9908" s="10"/>
      <c r="N9908" s="0" t="n">
        <v>2</v>
      </c>
    </row>
    <row r="9909" customFormat="false" ht="14.25" hidden="false" customHeight="false" outlineLevel="0" collapsed="false">
      <c r="H9909" s="10"/>
      <c r="N9909" s="0" t="n">
        <v>1.08</v>
      </c>
    </row>
    <row r="9910" customFormat="false" ht="14.25" hidden="false" customHeight="false" outlineLevel="0" collapsed="false">
      <c r="H9910" s="10"/>
      <c r="N9910" s="0" t="n">
        <v>3.97</v>
      </c>
    </row>
    <row r="9911" customFormat="false" ht="14.25" hidden="false" customHeight="false" outlineLevel="0" collapsed="false">
      <c r="H9911" s="10"/>
      <c r="N9911" s="0" t="n">
        <v>1.56</v>
      </c>
    </row>
    <row r="9912" customFormat="false" ht="14.25" hidden="false" customHeight="false" outlineLevel="0" collapsed="false">
      <c r="H9912" s="10"/>
      <c r="N9912" s="0" t="n">
        <v>2.66</v>
      </c>
    </row>
    <row r="9913" customFormat="false" ht="14.25" hidden="false" customHeight="false" outlineLevel="0" collapsed="false">
      <c r="H9913" s="10"/>
      <c r="N9913" s="0" t="n">
        <v>1.04</v>
      </c>
    </row>
    <row r="9914" customFormat="false" ht="14.25" hidden="false" customHeight="false" outlineLevel="0" collapsed="false">
      <c r="H9914" s="10"/>
      <c r="N9914" s="0" t="n">
        <v>1.7</v>
      </c>
    </row>
    <row r="9915" customFormat="false" ht="14.25" hidden="false" customHeight="false" outlineLevel="0" collapsed="false">
      <c r="H9915" s="10"/>
      <c r="N9915" s="0" t="n">
        <v>1.3</v>
      </c>
    </row>
    <row r="9916" customFormat="false" ht="14.25" hidden="false" customHeight="false" outlineLevel="0" collapsed="false">
      <c r="H9916" s="10"/>
      <c r="N9916" s="0" t="n">
        <v>1.34</v>
      </c>
    </row>
    <row r="9917" customFormat="false" ht="14.25" hidden="false" customHeight="false" outlineLevel="0" collapsed="false">
      <c r="H9917" s="10"/>
      <c r="N9917" s="0" t="n">
        <v>1.22</v>
      </c>
    </row>
    <row r="9918" customFormat="false" ht="14.25" hidden="false" customHeight="false" outlineLevel="0" collapsed="false">
      <c r="H9918" s="10"/>
      <c r="N9918" s="0" t="n">
        <v>1.74</v>
      </c>
    </row>
    <row r="9919" customFormat="false" ht="14.25" hidden="false" customHeight="false" outlineLevel="0" collapsed="false">
      <c r="H9919" s="10"/>
      <c r="N9919" s="0" t="n">
        <v>2.29</v>
      </c>
    </row>
    <row r="9920" customFormat="false" ht="14.25" hidden="false" customHeight="false" outlineLevel="0" collapsed="false">
      <c r="H9920" s="10"/>
      <c r="N9920" s="0" t="n">
        <v>2.89</v>
      </c>
    </row>
    <row r="9921" customFormat="false" ht="14.25" hidden="false" customHeight="false" outlineLevel="0" collapsed="false">
      <c r="H9921" s="10"/>
      <c r="N9921" s="0" t="n">
        <v>2.51</v>
      </c>
    </row>
    <row r="9922" customFormat="false" ht="14.25" hidden="false" customHeight="false" outlineLevel="0" collapsed="false">
      <c r="H9922" s="10"/>
      <c r="N9922" s="0" t="n">
        <v>3.07</v>
      </c>
    </row>
    <row r="9923" customFormat="false" ht="14.25" hidden="false" customHeight="false" outlineLevel="0" collapsed="false">
      <c r="H9923" s="10"/>
      <c r="N9923" s="0" t="n">
        <v>36.68</v>
      </c>
    </row>
    <row r="9924" customFormat="false" ht="14.25" hidden="false" customHeight="false" outlineLevel="0" collapsed="false">
      <c r="H9924" s="10"/>
      <c r="N9924" s="0" t="n">
        <v>1.47</v>
      </c>
    </row>
    <row r="9925" customFormat="false" ht="14.25" hidden="false" customHeight="false" outlineLevel="0" collapsed="false">
      <c r="H9925" s="10"/>
      <c r="N9925" s="0" t="n">
        <v>4.35</v>
      </c>
    </row>
    <row r="9926" customFormat="false" ht="14.25" hidden="false" customHeight="false" outlineLevel="0" collapsed="false">
      <c r="H9926" s="10"/>
      <c r="N9926" s="0" t="n">
        <v>1.45</v>
      </c>
    </row>
    <row r="9927" customFormat="false" ht="14.25" hidden="false" customHeight="false" outlineLevel="0" collapsed="false">
      <c r="H9927" s="10"/>
      <c r="N9927" s="0" t="n">
        <v>2.62</v>
      </c>
    </row>
    <row r="9928" customFormat="false" ht="14.25" hidden="false" customHeight="false" outlineLevel="0" collapsed="false">
      <c r="H9928" s="10"/>
      <c r="N9928" s="0" t="n">
        <v>2.35</v>
      </c>
    </row>
    <row r="9929" customFormat="false" ht="14.25" hidden="false" customHeight="false" outlineLevel="0" collapsed="false">
      <c r="H9929" s="10"/>
      <c r="N9929" s="0" t="n">
        <v>5.44</v>
      </c>
    </row>
    <row r="9930" customFormat="false" ht="14.25" hidden="false" customHeight="false" outlineLevel="0" collapsed="false">
      <c r="H9930" s="10"/>
      <c r="N9930" s="0" t="n">
        <v>1.11</v>
      </c>
    </row>
    <row r="9931" customFormat="false" ht="14.25" hidden="false" customHeight="false" outlineLevel="0" collapsed="false">
      <c r="H9931" s="10"/>
      <c r="N9931" s="0" t="n">
        <v>3.47</v>
      </c>
    </row>
    <row r="9932" customFormat="false" ht="14.25" hidden="false" customHeight="false" outlineLevel="0" collapsed="false">
      <c r="H9932" s="10"/>
      <c r="N9932" s="0" t="n">
        <v>6.51</v>
      </c>
    </row>
    <row r="9933" customFormat="false" ht="14.25" hidden="false" customHeight="false" outlineLevel="0" collapsed="false">
      <c r="H9933" s="10"/>
      <c r="N9933" s="0" t="n">
        <v>1.96</v>
      </c>
    </row>
    <row r="9934" customFormat="false" ht="14.25" hidden="false" customHeight="false" outlineLevel="0" collapsed="false">
      <c r="H9934" s="10"/>
      <c r="N9934" s="0" t="n">
        <v>2.97</v>
      </c>
    </row>
    <row r="9935" customFormat="false" ht="14.25" hidden="false" customHeight="false" outlineLevel="0" collapsed="false">
      <c r="H9935" s="10"/>
      <c r="N9935" s="0" t="n">
        <v>1.58</v>
      </c>
    </row>
    <row r="9936" customFormat="false" ht="14.25" hidden="false" customHeight="false" outlineLevel="0" collapsed="false">
      <c r="H9936" s="10"/>
      <c r="N9936" s="0" t="n">
        <v>1.49</v>
      </c>
    </row>
    <row r="9937" customFormat="false" ht="14.25" hidden="false" customHeight="false" outlineLevel="0" collapsed="false">
      <c r="H9937" s="10"/>
      <c r="N9937" s="0" t="n">
        <v>2.95</v>
      </c>
    </row>
    <row r="9938" customFormat="false" ht="14.25" hidden="false" customHeight="false" outlineLevel="0" collapsed="false">
      <c r="H9938" s="10"/>
      <c r="N9938" s="0" t="n">
        <v>5.31</v>
      </c>
    </row>
    <row r="9939" customFormat="false" ht="14.25" hidden="false" customHeight="false" outlineLevel="0" collapsed="false">
      <c r="H9939" s="10"/>
      <c r="N9939" s="0" t="n">
        <v>8.33</v>
      </c>
    </row>
    <row r="9940" customFormat="false" ht="14.25" hidden="false" customHeight="false" outlineLevel="0" collapsed="false">
      <c r="H9940" s="10"/>
      <c r="N9940" s="0" t="n">
        <v>1.48</v>
      </c>
    </row>
    <row r="9941" customFormat="false" ht="14.25" hidden="false" customHeight="false" outlineLevel="0" collapsed="false">
      <c r="H9941" s="10"/>
      <c r="N9941" s="0" t="n">
        <v>1.02</v>
      </c>
    </row>
    <row r="9942" customFormat="false" ht="14.25" hidden="false" customHeight="false" outlineLevel="0" collapsed="false">
      <c r="H9942" s="10"/>
      <c r="N9942" s="0" t="n">
        <v>1.38</v>
      </c>
    </row>
    <row r="9943" customFormat="false" ht="14.25" hidden="false" customHeight="false" outlineLevel="0" collapsed="false">
      <c r="H9943" s="10"/>
      <c r="N9943" s="0" t="n">
        <v>1.06</v>
      </c>
    </row>
    <row r="9944" customFormat="false" ht="14.25" hidden="false" customHeight="false" outlineLevel="0" collapsed="false">
      <c r="H9944" s="10"/>
      <c r="N9944" s="0" t="n">
        <v>11.47</v>
      </c>
    </row>
    <row r="9945" customFormat="false" ht="14.25" hidden="false" customHeight="false" outlineLevel="0" collapsed="false">
      <c r="H9945" s="10"/>
      <c r="N9945" s="0" t="n">
        <v>1.66</v>
      </c>
    </row>
    <row r="9946" customFormat="false" ht="14.25" hidden="false" customHeight="false" outlineLevel="0" collapsed="false">
      <c r="H9946" s="10"/>
      <c r="N9946" s="0" t="n">
        <v>4.75</v>
      </c>
    </row>
    <row r="9947" customFormat="false" ht="14.25" hidden="false" customHeight="false" outlineLevel="0" collapsed="false">
      <c r="H9947" s="10"/>
      <c r="N9947" s="0" t="n">
        <v>1.14</v>
      </c>
    </row>
    <row r="9948" customFormat="false" ht="14.25" hidden="false" customHeight="false" outlineLevel="0" collapsed="false">
      <c r="H9948" s="10"/>
      <c r="N9948" s="0" t="n">
        <v>1.29</v>
      </c>
    </row>
    <row r="9949" customFormat="false" ht="14.25" hidden="false" customHeight="false" outlineLevel="0" collapsed="false">
      <c r="H9949" s="10"/>
      <c r="N9949" s="0" t="n">
        <v>2.42</v>
      </c>
    </row>
    <row r="9950" customFormat="false" ht="14.25" hidden="false" customHeight="false" outlineLevel="0" collapsed="false">
      <c r="H9950" s="10"/>
      <c r="N9950" s="0" t="n">
        <v>2.14</v>
      </c>
    </row>
    <row r="9951" customFormat="false" ht="14.25" hidden="false" customHeight="false" outlineLevel="0" collapsed="false">
      <c r="H9951" s="10"/>
      <c r="N9951" s="0" t="n">
        <v>5.67</v>
      </c>
    </row>
    <row r="9952" customFormat="false" ht="14.25" hidden="false" customHeight="false" outlineLevel="0" collapsed="false">
      <c r="H9952" s="10"/>
      <c r="N9952" s="0" t="n">
        <v>1.31</v>
      </c>
    </row>
    <row r="9953" customFormat="false" ht="14.25" hidden="false" customHeight="false" outlineLevel="0" collapsed="false">
      <c r="H9953" s="10"/>
      <c r="N9953" s="0" t="n">
        <v>1.03</v>
      </c>
    </row>
    <row r="9954" customFormat="false" ht="14.25" hidden="false" customHeight="false" outlineLevel="0" collapsed="false">
      <c r="H9954" s="10"/>
      <c r="N9954" s="0" t="n">
        <v>23.08</v>
      </c>
    </row>
    <row r="9955" customFormat="false" ht="14.25" hidden="false" customHeight="false" outlineLevel="0" collapsed="false">
      <c r="H9955" s="10"/>
      <c r="N9955" s="0" t="n">
        <v>1.36</v>
      </c>
    </row>
    <row r="9956" customFormat="false" ht="14.25" hidden="false" customHeight="false" outlineLevel="0" collapsed="false">
      <c r="H9956" s="10"/>
      <c r="N9956" s="0" t="n">
        <v>14.97</v>
      </c>
    </row>
    <row r="9957" customFormat="false" ht="14.25" hidden="false" customHeight="false" outlineLevel="0" collapsed="false">
      <c r="H9957" s="10"/>
      <c r="N9957" s="0" t="n">
        <v>4.82</v>
      </c>
    </row>
    <row r="9958" customFormat="false" ht="14.25" hidden="false" customHeight="false" outlineLevel="0" collapsed="false">
      <c r="H9958" s="10"/>
      <c r="N9958" s="0" t="n">
        <v>1.89</v>
      </c>
    </row>
    <row r="9959" customFormat="false" ht="14.25" hidden="false" customHeight="false" outlineLevel="0" collapsed="false">
      <c r="H9959" s="10"/>
      <c r="N9959" s="0" t="n">
        <v>1.2</v>
      </c>
    </row>
    <row r="9960" customFormat="false" ht="14.25" hidden="false" customHeight="false" outlineLevel="0" collapsed="false">
      <c r="H9960" s="10"/>
      <c r="N9960" s="0" t="n">
        <v>2.2</v>
      </c>
    </row>
    <row r="9961" customFormat="false" ht="14.25" hidden="false" customHeight="false" outlineLevel="0" collapsed="false">
      <c r="H9961" s="10"/>
      <c r="N9961" s="0" t="n">
        <v>3.89</v>
      </c>
    </row>
    <row r="9962" customFormat="false" ht="14.25" hidden="false" customHeight="false" outlineLevel="0" collapsed="false">
      <c r="H9962" s="10"/>
      <c r="N9962" s="0" t="n">
        <v>2.42</v>
      </c>
    </row>
    <row r="9963" customFormat="false" ht="14.25" hidden="false" customHeight="false" outlineLevel="0" collapsed="false">
      <c r="H9963" s="10"/>
      <c r="N9963" s="0" t="n">
        <v>4.47</v>
      </c>
    </row>
    <row r="9964" customFormat="false" ht="14.25" hidden="false" customHeight="false" outlineLevel="0" collapsed="false">
      <c r="H9964" s="10"/>
      <c r="N9964" s="0" t="n">
        <v>1.48</v>
      </c>
    </row>
    <row r="9965" customFormat="false" ht="14.25" hidden="false" customHeight="false" outlineLevel="0" collapsed="false">
      <c r="H9965" s="10"/>
      <c r="N9965" s="0" t="n">
        <v>1.73</v>
      </c>
    </row>
    <row r="9966" customFormat="false" ht="14.25" hidden="false" customHeight="false" outlineLevel="0" collapsed="false">
      <c r="H9966" s="10"/>
      <c r="N9966" s="0" t="n">
        <v>2.26</v>
      </c>
    </row>
    <row r="9967" customFormat="false" ht="14.25" hidden="false" customHeight="false" outlineLevel="0" collapsed="false">
      <c r="H9967" s="10"/>
      <c r="N9967" s="0" t="n">
        <v>2.21</v>
      </c>
    </row>
    <row r="9968" customFormat="false" ht="14.25" hidden="false" customHeight="false" outlineLevel="0" collapsed="false">
      <c r="H9968" s="10"/>
      <c r="N9968" s="0" t="n">
        <v>1.68</v>
      </c>
    </row>
    <row r="9969" customFormat="false" ht="14.25" hidden="false" customHeight="false" outlineLevel="0" collapsed="false">
      <c r="H9969" s="10"/>
      <c r="N9969" s="0" t="n">
        <v>1.01</v>
      </c>
    </row>
    <row r="9970" customFormat="false" ht="14.25" hidden="false" customHeight="false" outlineLevel="0" collapsed="false">
      <c r="H9970" s="10"/>
      <c r="N9970" s="0" t="n">
        <v>1.03</v>
      </c>
    </row>
    <row r="9971" customFormat="false" ht="14.25" hidden="false" customHeight="false" outlineLevel="0" collapsed="false">
      <c r="H9971" s="10"/>
      <c r="N9971" s="0" t="n">
        <v>3.39</v>
      </c>
    </row>
    <row r="9972" customFormat="false" ht="14.25" hidden="false" customHeight="false" outlineLevel="0" collapsed="false">
      <c r="H9972" s="10"/>
      <c r="N9972" s="0" t="n">
        <v>1.13</v>
      </c>
    </row>
    <row r="9973" customFormat="false" ht="14.25" hidden="false" customHeight="false" outlineLevel="0" collapsed="false">
      <c r="H9973" s="10"/>
      <c r="N9973" s="0" t="n">
        <v>3.72</v>
      </c>
    </row>
    <row r="9974" customFormat="false" ht="14.25" hidden="false" customHeight="false" outlineLevel="0" collapsed="false">
      <c r="H9974" s="10"/>
      <c r="N9974" s="0" t="n">
        <v>2</v>
      </c>
    </row>
    <row r="9975" customFormat="false" ht="14.25" hidden="false" customHeight="false" outlineLevel="0" collapsed="false">
      <c r="H9975" s="10"/>
      <c r="N9975" s="0" t="n">
        <v>2.41</v>
      </c>
    </row>
    <row r="9976" customFormat="false" ht="14.25" hidden="false" customHeight="false" outlineLevel="0" collapsed="false">
      <c r="H9976" s="10"/>
      <c r="N9976" s="0" t="n">
        <v>2.24</v>
      </c>
    </row>
    <row r="9977" customFormat="false" ht="14.25" hidden="false" customHeight="false" outlineLevel="0" collapsed="false">
      <c r="H9977" s="10"/>
      <c r="N9977" s="0" t="n">
        <v>64.85</v>
      </c>
    </row>
    <row r="9978" customFormat="false" ht="14.25" hidden="false" customHeight="false" outlineLevel="0" collapsed="false">
      <c r="H9978" s="10"/>
      <c r="N9978" s="0" t="n">
        <v>1.4</v>
      </c>
    </row>
    <row r="9979" customFormat="false" ht="14.25" hidden="false" customHeight="false" outlineLevel="0" collapsed="false">
      <c r="H9979" s="10"/>
      <c r="N9979" s="0" t="n">
        <v>1.36</v>
      </c>
    </row>
    <row r="9980" customFormat="false" ht="14.25" hidden="false" customHeight="false" outlineLevel="0" collapsed="false">
      <c r="H9980" s="10"/>
      <c r="N9980" s="0" t="n">
        <v>1.12</v>
      </c>
    </row>
    <row r="9981" customFormat="false" ht="14.25" hidden="false" customHeight="false" outlineLevel="0" collapsed="false">
      <c r="H9981" s="10"/>
      <c r="N9981" s="0" t="n">
        <v>3.08</v>
      </c>
    </row>
    <row r="9982" customFormat="false" ht="14.25" hidden="false" customHeight="false" outlineLevel="0" collapsed="false">
      <c r="H9982" s="10"/>
      <c r="N9982" s="0" t="n">
        <v>4.04</v>
      </c>
    </row>
    <row r="9983" customFormat="false" ht="14.25" hidden="false" customHeight="false" outlineLevel="0" collapsed="false">
      <c r="H9983" s="10"/>
      <c r="N9983" s="0" t="n">
        <v>1</v>
      </c>
    </row>
    <row r="9984" customFormat="false" ht="14.25" hidden="false" customHeight="false" outlineLevel="0" collapsed="false">
      <c r="H9984" s="10"/>
      <c r="N9984" s="0" t="n">
        <v>2.7</v>
      </c>
    </row>
    <row r="9985" customFormat="false" ht="14.25" hidden="false" customHeight="false" outlineLevel="0" collapsed="false">
      <c r="H9985" s="10"/>
      <c r="N9985" s="0" t="n">
        <v>8.24</v>
      </c>
    </row>
    <row r="9986" customFormat="false" ht="14.25" hidden="false" customHeight="false" outlineLevel="0" collapsed="false">
      <c r="H9986" s="10"/>
      <c r="N9986" s="0" t="n">
        <v>1.07</v>
      </c>
    </row>
    <row r="9987" customFormat="false" ht="14.25" hidden="false" customHeight="false" outlineLevel="0" collapsed="false">
      <c r="H9987" s="10"/>
      <c r="N9987" s="0" t="n">
        <v>3.84</v>
      </c>
    </row>
    <row r="9988" customFormat="false" ht="14.25" hidden="false" customHeight="false" outlineLevel="0" collapsed="false">
      <c r="H9988" s="10"/>
      <c r="N9988" s="0" t="n">
        <v>1.16</v>
      </c>
    </row>
    <row r="9989" customFormat="false" ht="14.25" hidden="false" customHeight="false" outlineLevel="0" collapsed="false">
      <c r="H9989" s="10"/>
      <c r="N9989" s="0" t="n">
        <v>1.25</v>
      </c>
    </row>
    <row r="9990" customFormat="false" ht="14.25" hidden="false" customHeight="false" outlineLevel="0" collapsed="false">
      <c r="H9990" s="10"/>
      <c r="N9990" s="0" t="n">
        <v>0</v>
      </c>
    </row>
    <row r="9991" customFormat="false" ht="14.25" hidden="false" customHeight="false" outlineLevel="0" collapsed="false">
      <c r="H9991" s="10"/>
      <c r="N9991" s="0" t="n">
        <v>3.21</v>
      </c>
    </row>
    <row r="9992" customFormat="false" ht="14.25" hidden="false" customHeight="false" outlineLevel="0" collapsed="false">
      <c r="H9992" s="10"/>
      <c r="N9992" s="0" t="n">
        <v>8.01</v>
      </c>
    </row>
    <row r="9993" customFormat="false" ht="14.25" hidden="false" customHeight="false" outlineLevel="0" collapsed="false">
      <c r="H9993" s="10"/>
      <c r="N9993" s="0" t="n">
        <v>3</v>
      </c>
    </row>
    <row r="9994" customFormat="false" ht="14.25" hidden="false" customHeight="false" outlineLevel="0" collapsed="false">
      <c r="H9994" s="10"/>
      <c r="N9994" s="0" t="n">
        <v>1.26</v>
      </c>
    </row>
    <row r="9995" customFormat="false" ht="14.25" hidden="false" customHeight="false" outlineLevel="0" collapsed="false">
      <c r="H9995" s="10"/>
      <c r="N9995" s="0" t="n">
        <v>3.35</v>
      </c>
    </row>
    <row r="9996" customFormat="false" ht="14.25" hidden="false" customHeight="false" outlineLevel="0" collapsed="false">
      <c r="H9996" s="10"/>
      <c r="N9996" s="0" t="n">
        <v>3.85</v>
      </c>
    </row>
    <row r="9997" customFormat="false" ht="14.25" hidden="false" customHeight="false" outlineLevel="0" collapsed="false">
      <c r="H9997" s="10"/>
      <c r="N9997" s="0" t="n">
        <v>2.91</v>
      </c>
    </row>
    <row r="9998" customFormat="false" ht="14.25" hidden="false" customHeight="false" outlineLevel="0" collapsed="false">
      <c r="H9998" s="10"/>
      <c r="N9998" s="0" t="n">
        <v>1.15</v>
      </c>
    </row>
    <row r="9999" customFormat="false" ht="14.25" hidden="false" customHeight="false" outlineLevel="0" collapsed="false">
      <c r="H9999" s="10"/>
      <c r="N9999" s="0" t="n">
        <v>1.55</v>
      </c>
    </row>
    <row r="10000" customFormat="false" ht="14.25" hidden="false" customHeight="false" outlineLevel="0" collapsed="false">
      <c r="H10000" s="10"/>
      <c r="N10000" s="0" t="n">
        <v>1.64</v>
      </c>
    </row>
    <row r="10001" customFormat="false" ht="14.25" hidden="false" customHeight="false" outlineLevel="0" collapsed="false">
      <c r="H10001" s="10"/>
      <c r="N10001" s="0" t="n">
        <v>16.39</v>
      </c>
    </row>
    <row r="10002" customFormat="false" ht="14.25" hidden="false" customHeight="false" outlineLevel="0" collapsed="false">
      <c r="H10002" s="10"/>
      <c r="N10002" s="0" t="n">
        <v>2.34</v>
      </c>
    </row>
    <row r="10003" customFormat="false" ht="14.25" hidden="false" customHeight="false" outlineLevel="0" collapsed="false">
      <c r="H10003" s="10"/>
      <c r="N10003" s="0" t="n">
        <v>12.14</v>
      </c>
    </row>
    <row r="10004" customFormat="false" ht="14.25" hidden="false" customHeight="false" outlineLevel="0" collapsed="false">
      <c r="H10004" s="10"/>
      <c r="N10004" s="0" t="n">
        <v>1.22</v>
      </c>
    </row>
    <row r="10005" customFormat="false" ht="14.25" hidden="false" customHeight="false" outlineLevel="0" collapsed="false">
      <c r="H10005" s="10"/>
      <c r="N10005" s="0" t="n">
        <v>1.12</v>
      </c>
    </row>
    <row r="10006" customFormat="false" ht="14.25" hidden="false" customHeight="false" outlineLevel="0" collapsed="false">
      <c r="H10006" s="10"/>
      <c r="N10006" s="0" t="n">
        <v>2.03</v>
      </c>
    </row>
    <row r="10007" customFormat="false" ht="14.25" hidden="false" customHeight="false" outlineLevel="0" collapsed="false">
      <c r="H10007" s="10"/>
      <c r="N10007" s="0" t="n">
        <v>1.6</v>
      </c>
    </row>
    <row r="10008" customFormat="false" ht="14.25" hidden="false" customHeight="false" outlineLevel="0" collapsed="false">
      <c r="H10008" s="10"/>
      <c r="N10008" s="0" t="n">
        <v>2.87</v>
      </c>
    </row>
    <row r="10009" customFormat="false" ht="14.25" hidden="false" customHeight="false" outlineLevel="0" collapsed="false">
      <c r="H10009" s="10"/>
      <c r="N10009" s="0" t="n">
        <v>16.13</v>
      </c>
    </row>
    <row r="10010" customFormat="false" ht="14.25" hidden="false" customHeight="false" outlineLevel="0" collapsed="false">
      <c r="H10010" s="10"/>
      <c r="N10010" s="0" t="n">
        <v>1.79</v>
      </c>
    </row>
    <row r="10011" customFormat="false" ht="14.25" hidden="false" customHeight="false" outlineLevel="0" collapsed="false">
      <c r="H10011" s="10"/>
      <c r="N10011" s="0" t="n">
        <v>1.05</v>
      </c>
    </row>
    <row r="10012" customFormat="false" ht="14.25" hidden="false" customHeight="false" outlineLevel="0" collapsed="false">
      <c r="H10012" s="10"/>
      <c r="N10012" s="0" t="n">
        <v>1.01</v>
      </c>
    </row>
    <row r="10013" customFormat="false" ht="14.25" hidden="false" customHeight="false" outlineLevel="0" collapsed="false">
      <c r="H10013" s="10"/>
      <c r="N10013" s="0" t="n">
        <v>1.02</v>
      </c>
    </row>
    <row r="10014" customFormat="false" ht="14.25" hidden="false" customHeight="false" outlineLevel="0" collapsed="false">
      <c r="H10014" s="10"/>
      <c r="N10014" s="0" t="n">
        <v>1.23</v>
      </c>
    </row>
    <row r="10015" customFormat="false" ht="14.25" hidden="false" customHeight="false" outlineLevel="0" collapsed="false">
      <c r="H10015" s="10"/>
      <c r="N10015" s="0" t="n">
        <v>1.59</v>
      </c>
    </row>
    <row r="10016" customFormat="false" ht="14.25" hidden="false" customHeight="false" outlineLevel="0" collapsed="false">
      <c r="H10016" s="10"/>
      <c r="N10016" s="0" t="n">
        <v>2.28</v>
      </c>
    </row>
    <row r="10017" customFormat="false" ht="14.25" hidden="false" customHeight="false" outlineLevel="0" collapsed="false">
      <c r="H10017" s="10"/>
      <c r="N10017" s="0" t="n">
        <v>5.25</v>
      </c>
    </row>
    <row r="10018" customFormat="false" ht="14.25" hidden="false" customHeight="false" outlineLevel="0" collapsed="false">
      <c r="H10018" s="10"/>
      <c r="N10018" s="0" t="n">
        <v>1.59</v>
      </c>
    </row>
    <row r="10019" customFormat="false" ht="14.25" hidden="false" customHeight="false" outlineLevel="0" collapsed="false">
      <c r="H10019" s="10"/>
      <c r="N10019" s="0" t="n">
        <v>4.2</v>
      </c>
    </row>
    <row r="10020" customFormat="false" ht="14.25" hidden="false" customHeight="false" outlineLevel="0" collapsed="false">
      <c r="H10020" s="10"/>
      <c r="N10020" s="0" t="n">
        <v>1.32</v>
      </c>
    </row>
    <row r="10021" customFormat="false" ht="14.25" hidden="false" customHeight="false" outlineLevel="0" collapsed="false">
      <c r="H10021" s="10"/>
      <c r="N10021" s="0" t="n">
        <v>5.45</v>
      </c>
    </row>
    <row r="10022" customFormat="false" ht="14.25" hidden="false" customHeight="false" outlineLevel="0" collapsed="false">
      <c r="H10022" s="10"/>
      <c r="N10022" s="0" t="n">
        <v>1.1</v>
      </c>
    </row>
    <row r="10023" customFormat="false" ht="14.25" hidden="false" customHeight="false" outlineLevel="0" collapsed="false">
      <c r="H10023" s="10"/>
      <c r="N10023" s="0" t="n">
        <v>1.33</v>
      </c>
    </row>
    <row r="10024" customFormat="false" ht="14.25" hidden="false" customHeight="false" outlineLevel="0" collapsed="false">
      <c r="H10024" s="10"/>
      <c r="N10024" s="0" t="n">
        <v>25.13</v>
      </c>
    </row>
    <row r="10025" customFormat="false" ht="14.25" hidden="false" customHeight="false" outlineLevel="0" collapsed="false">
      <c r="H10025" s="10"/>
      <c r="N10025" s="0" t="n">
        <v>4.07</v>
      </c>
    </row>
    <row r="10026" customFormat="false" ht="14.25" hidden="false" customHeight="false" outlineLevel="0" collapsed="false">
      <c r="H10026" s="10"/>
      <c r="N10026" s="0" t="n">
        <v>28.1</v>
      </c>
    </row>
    <row r="10027" customFormat="false" ht="14.25" hidden="false" customHeight="false" outlineLevel="0" collapsed="false">
      <c r="H10027" s="10"/>
      <c r="N10027" s="0" t="n">
        <v>1.3</v>
      </c>
    </row>
    <row r="10028" customFormat="false" ht="14.25" hidden="false" customHeight="false" outlineLevel="0" collapsed="false">
      <c r="H10028" s="10"/>
      <c r="N10028" s="0" t="n">
        <v>2.27</v>
      </c>
    </row>
    <row r="10029" customFormat="false" ht="14.25" hidden="false" customHeight="false" outlineLevel="0" collapsed="false">
      <c r="H10029" s="10"/>
      <c r="N10029" s="0" t="n">
        <v>1.46</v>
      </c>
    </row>
    <row r="10030" customFormat="false" ht="14.25" hidden="false" customHeight="false" outlineLevel="0" collapsed="false">
      <c r="H10030" s="10"/>
      <c r="N10030" s="0" t="n">
        <v>1.95</v>
      </c>
    </row>
    <row r="10031" customFormat="false" ht="14.25" hidden="false" customHeight="false" outlineLevel="0" collapsed="false">
      <c r="H10031" s="10"/>
      <c r="N10031" s="0" t="n">
        <v>10.91</v>
      </c>
    </row>
    <row r="10032" customFormat="false" ht="14.25" hidden="false" customHeight="false" outlineLevel="0" collapsed="false">
      <c r="H10032" s="10"/>
      <c r="N10032" s="0" t="n">
        <v>1.02</v>
      </c>
    </row>
    <row r="10033" customFormat="false" ht="14.25" hidden="false" customHeight="false" outlineLevel="0" collapsed="false">
      <c r="H10033" s="10"/>
      <c r="N10033" s="0" t="n">
        <v>1.28</v>
      </c>
    </row>
    <row r="10034" customFormat="false" ht="14.25" hidden="false" customHeight="false" outlineLevel="0" collapsed="false">
      <c r="H10034" s="10"/>
      <c r="N10034" s="0" t="n">
        <v>4.87</v>
      </c>
    </row>
    <row r="10035" customFormat="false" ht="14.25" hidden="false" customHeight="false" outlineLevel="0" collapsed="false">
      <c r="H10035" s="10"/>
      <c r="N10035" s="0" t="n">
        <v>1.65</v>
      </c>
    </row>
    <row r="10036" customFormat="false" ht="14.25" hidden="false" customHeight="false" outlineLevel="0" collapsed="false">
      <c r="H10036" s="10"/>
      <c r="N10036" s="0" t="n">
        <v>1.04</v>
      </c>
    </row>
    <row r="10037" customFormat="false" ht="14.25" hidden="false" customHeight="false" outlineLevel="0" collapsed="false">
      <c r="H10037" s="10"/>
      <c r="N10037" s="0" t="n">
        <v>1.41</v>
      </c>
    </row>
    <row r="10038" customFormat="false" ht="14.25" hidden="false" customHeight="false" outlineLevel="0" collapsed="false">
      <c r="H10038" s="10"/>
      <c r="N10038" s="0" t="n">
        <v>1.3</v>
      </c>
    </row>
    <row r="10039" customFormat="false" ht="14.25" hidden="false" customHeight="false" outlineLevel="0" collapsed="false">
      <c r="H10039" s="10"/>
      <c r="N10039" s="0" t="n">
        <v>6.06</v>
      </c>
    </row>
    <row r="10040" customFormat="false" ht="14.25" hidden="false" customHeight="false" outlineLevel="0" collapsed="false">
      <c r="H10040" s="10"/>
      <c r="N10040" s="0" t="n">
        <v>1.46</v>
      </c>
    </row>
    <row r="10041" customFormat="false" ht="14.25" hidden="false" customHeight="false" outlineLevel="0" collapsed="false">
      <c r="H10041" s="10"/>
      <c r="N10041" s="0" t="n">
        <v>1.38</v>
      </c>
    </row>
    <row r="10042" customFormat="false" ht="14.25" hidden="false" customHeight="false" outlineLevel="0" collapsed="false">
      <c r="H10042" s="10"/>
      <c r="N10042" s="0" t="n">
        <v>29.83</v>
      </c>
    </row>
    <row r="10043" customFormat="false" ht="14.25" hidden="false" customHeight="false" outlineLevel="0" collapsed="false">
      <c r="H10043" s="10"/>
      <c r="N10043" s="0" t="n">
        <v>1.3</v>
      </c>
    </row>
    <row r="10044" customFormat="false" ht="14.25" hidden="false" customHeight="false" outlineLevel="0" collapsed="false">
      <c r="H10044" s="10"/>
      <c r="N10044" s="0" t="n">
        <v>2.34</v>
      </c>
    </row>
    <row r="10045" customFormat="false" ht="14.25" hidden="false" customHeight="false" outlineLevel="0" collapsed="false">
      <c r="H10045" s="10"/>
      <c r="N10045" s="0" t="n">
        <v>18.84</v>
      </c>
    </row>
    <row r="10046" customFormat="false" ht="14.25" hidden="false" customHeight="false" outlineLevel="0" collapsed="false">
      <c r="H10046" s="10"/>
      <c r="N10046" s="0" t="n">
        <v>4.95</v>
      </c>
    </row>
    <row r="10047" customFormat="false" ht="14.25" hidden="false" customHeight="false" outlineLevel="0" collapsed="false">
      <c r="H10047" s="10"/>
      <c r="N10047" s="0" t="n">
        <v>1.26</v>
      </c>
    </row>
    <row r="10048" customFormat="false" ht="14.25" hidden="false" customHeight="false" outlineLevel="0" collapsed="false">
      <c r="H10048" s="10"/>
      <c r="N10048" s="0" t="n">
        <v>215.09</v>
      </c>
    </row>
    <row r="10049" customFormat="false" ht="14.25" hidden="false" customHeight="false" outlineLevel="0" collapsed="false">
      <c r="H10049" s="10"/>
      <c r="N10049" s="0" t="n">
        <v>1.86</v>
      </c>
    </row>
    <row r="10050" customFormat="false" ht="14.25" hidden="false" customHeight="false" outlineLevel="0" collapsed="false">
      <c r="H10050" s="10"/>
      <c r="N10050" s="0" t="n">
        <v>3.31</v>
      </c>
    </row>
    <row r="10051" customFormat="false" ht="14.25" hidden="false" customHeight="false" outlineLevel="0" collapsed="false">
      <c r="H10051" s="10"/>
      <c r="N10051" s="0" t="n">
        <v>1.32</v>
      </c>
    </row>
    <row r="10052" customFormat="false" ht="14.25" hidden="false" customHeight="false" outlineLevel="0" collapsed="false">
      <c r="H10052" s="10"/>
      <c r="N10052" s="0" t="n">
        <v>3.04</v>
      </c>
    </row>
    <row r="10053" customFormat="false" ht="14.25" hidden="false" customHeight="false" outlineLevel="0" collapsed="false">
      <c r="H10053" s="10"/>
      <c r="N10053" s="0" t="n">
        <v>1.06</v>
      </c>
    </row>
    <row r="10054" customFormat="false" ht="14.25" hidden="false" customHeight="false" outlineLevel="0" collapsed="false">
      <c r="H10054" s="10"/>
      <c r="N10054" s="0" t="n">
        <v>2.37</v>
      </c>
    </row>
    <row r="10055" customFormat="false" ht="14.25" hidden="false" customHeight="false" outlineLevel="0" collapsed="false">
      <c r="H10055" s="10"/>
      <c r="N10055" s="0" t="n">
        <v>3.14</v>
      </c>
    </row>
    <row r="10056" customFormat="false" ht="14.25" hidden="false" customHeight="false" outlineLevel="0" collapsed="false">
      <c r="H10056" s="10"/>
      <c r="N10056" s="0" t="n">
        <v>1.55</v>
      </c>
    </row>
    <row r="10057" customFormat="false" ht="14.25" hidden="false" customHeight="false" outlineLevel="0" collapsed="false">
      <c r="H10057" s="10"/>
      <c r="N10057" s="0" t="n">
        <v>1.16</v>
      </c>
    </row>
    <row r="10058" customFormat="false" ht="14.25" hidden="false" customHeight="false" outlineLevel="0" collapsed="false">
      <c r="H10058" s="10"/>
      <c r="N10058" s="0" t="n">
        <v>1.09</v>
      </c>
    </row>
    <row r="10059" customFormat="false" ht="14.25" hidden="false" customHeight="false" outlineLevel="0" collapsed="false">
      <c r="H10059" s="10"/>
      <c r="N10059" s="0" t="n">
        <v>1.31</v>
      </c>
    </row>
    <row r="10060" customFormat="false" ht="14.25" hidden="false" customHeight="false" outlineLevel="0" collapsed="false">
      <c r="H10060" s="10"/>
      <c r="N10060" s="0" t="n">
        <v>1.69</v>
      </c>
    </row>
    <row r="10061" customFormat="false" ht="14.25" hidden="false" customHeight="false" outlineLevel="0" collapsed="false">
      <c r="H10061" s="10"/>
      <c r="N10061" s="0" t="n">
        <v>1.52</v>
      </c>
    </row>
    <row r="10062" customFormat="false" ht="14.25" hidden="false" customHeight="false" outlineLevel="0" collapsed="false">
      <c r="H10062" s="10"/>
      <c r="N10062" s="0" t="n">
        <v>1.62</v>
      </c>
    </row>
    <row r="10063" customFormat="false" ht="14.25" hidden="false" customHeight="false" outlineLevel="0" collapsed="false">
      <c r="H10063" s="10"/>
      <c r="N10063" s="0" t="n">
        <v>2.12</v>
      </c>
    </row>
    <row r="10064" customFormat="false" ht="14.25" hidden="false" customHeight="false" outlineLevel="0" collapsed="false">
      <c r="H10064" s="10"/>
      <c r="N10064" s="0" t="n">
        <v>2.65</v>
      </c>
    </row>
    <row r="10065" customFormat="false" ht="14.25" hidden="false" customHeight="false" outlineLevel="0" collapsed="false">
      <c r="H10065" s="10"/>
      <c r="N10065" s="0" t="n">
        <v>1.45</v>
      </c>
    </row>
    <row r="10066" customFormat="false" ht="14.25" hidden="false" customHeight="false" outlineLevel="0" collapsed="false">
      <c r="H10066" s="10"/>
      <c r="N10066" s="0" t="n">
        <v>7.02</v>
      </c>
    </row>
    <row r="10067" customFormat="false" ht="14.25" hidden="false" customHeight="false" outlineLevel="0" collapsed="false">
      <c r="H10067" s="10"/>
      <c r="N10067" s="0" t="n">
        <v>9.98</v>
      </c>
    </row>
    <row r="10068" customFormat="false" ht="14.25" hidden="false" customHeight="false" outlineLevel="0" collapsed="false">
      <c r="H10068" s="10"/>
      <c r="N10068" s="0" t="n">
        <v>1.11</v>
      </c>
    </row>
    <row r="10069" customFormat="false" ht="14.25" hidden="false" customHeight="false" outlineLevel="0" collapsed="false">
      <c r="H10069" s="10"/>
      <c r="N10069" s="0" t="n">
        <v>1.23</v>
      </c>
    </row>
    <row r="10070" customFormat="false" ht="14.25" hidden="false" customHeight="false" outlineLevel="0" collapsed="false">
      <c r="H10070" s="10"/>
      <c r="N10070" s="0" t="n">
        <v>1.06</v>
      </c>
    </row>
    <row r="10071" customFormat="false" ht="14.25" hidden="false" customHeight="false" outlineLevel="0" collapsed="false">
      <c r="H10071" s="10"/>
      <c r="N10071" s="0" t="n">
        <v>2.95</v>
      </c>
    </row>
    <row r="10072" customFormat="false" ht="14.25" hidden="false" customHeight="false" outlineLevel="0" collapsed="false">
      <c r="H10072" s="10"/>
      <c r="N10072" s="0" t="n">
        <v>0</v>
      </c>
    </row>
    <row r="10073" customFormat="false" ht="14.25" hidden="false" customHeight="false" outlineLevel="0" collapsed="false">
      <c r="H10073" s="10"/>
      <c r="N10073" s="0" t="n">
        <v>3.17</v>
      </c>
    </row>
    <row r="10074" customFormat="false" ht="14.25" hidden="false" customHeight="false" outlineLevel="0" collapsed="false">
      <c r="H10074" s="10"/>
      <c r="N10074" s="0" t="n">
        <v>1.01</v>
      </c>
    </row>
    <row r="10075" customFormat="false" ht="14.25" hidden="false" customHeight="false" outlineLevel="0" collapsed="false">
      <c r="H10075" s="10"/>
      <c r="N10075" s="0" t="n">
        <v>1.16</v>
      </c>
    </row>
    <row r="10076" customFormat="false" ht="14.25" hidden="false" customHeight="false" outlineLevel="0" collapsed="false">
      <c r="H10076" s="10"/>
      <c r="N10076" s="0" t="n">
        <v>1.08</v>
      </c>
    </row>
    <row r="10077" customFormat="false" ht="14.25" hidden="false" customHeight="false" outlineLevel="0" collapsed="false">
      <c r="H10077" s="10"/>
      <c r="N10077" s="0" t="n">
        <v>3.14</v>
      </c>
    </row>
    <row r="10078" customFormat="false" ht="14.25" hidden="false" customHeight="false" outlineLevel="0" collapsed="false">
      <c r="H10078" s="10"/>
      <c r="N10078" s="0" t="n">
        <v>1.43</v>
      </c>
    </row>
    <row r="10079" customFormat="false" ht="14.25" hidden="false" customHeight="false" outlineLevel="0" collapsed="false">
      <c r="H10079" s="10"/>
      <c r="N10079" s="0" t="n">
        <v>1.26</v>
      </c>
    </row>
    <row r="10080" customFormat="false" ht="14.25" hidden="false" customHeight="false" outlineLevel="0" collapsed="false">
      <c r="H10080" s="10"/>
      <c r="N10080" s="0" t="n">
        <v>1.94</v>
      </c>
    </row>
    <row r="10081" customFormat="false" ht="14.25" hidden="false" customHeight="false" outlineLevel="0" collapsed="false">
      <c r="H10081" s="10"/>
      <c r="N10081" s="0" t="n">
        <v>1.42</v>
      </c>
    </row>
    <row r="10082" customFormat="false" ht="14.25" hidden="false" customHeight="false" outlineLevel="0" collapsed="false">
      <c r="H10082" s="10"/>
      <c r="N10082" s="0" t="n">
        <v>1.6</v>
      </c>
    </row>
    <row r="10083" customFormat="false" ht="14.25" hidden="false" customHeight="false" outlineLevel="0" collapsed="false">
      <c r="H10083" s="10"/>
      <c r="N10083" s="0" t="n">
        <v>1.7</v>
      </c>
    </row>
    <row r="10084" customFormat="false" ht="14.25" hidden="false" customHeight="false" outlineLevel="0" collapsed="false">
      <c r="H10084" s="10"/>
      <c r="N10084" s="0" t="n">
        <v>1.83</v>
      </c>
    </row>
    <row r="10085" customFormat="false" ht="14.25" hidden="false" customHeight="false" outlineLevel="0" collapsed="false">
      <c r="H10085" s="10"/>
      <c r="N10085" s="0" t="n">
        <v>8.12</v>
      </c>
    </row>
    <row r="10086" customFormat="false" ht="14.25" hidden="false" customHeight="false" outlineLevel="0" collapsed="false">
      <c r="H10086" s="10"/>
      <c r="N10086" s="0" t="n">
        <v>10.57</v>
      </c>
    </row>
    <row r="10087" customFormat="false" ht="14.25" hidden="false" customHeight="false" outlineLevel="0" collapsed="false">
      <c r="H10087" s="10"/>
      <c r="N10087" s="0" t="n">
        <v>1.98</v>
      </c>
    </row>
    <row r="10088" customFormat="false" ht="14.25" hidden="false" customHeight="false" outlineLevel="0" collapsed="false">
      <c r="H10088" s="10"/>
      <c r="N10088" s="0" t="n">
        <v>1.82</v>
      </c>
    </row>
    <row r="10089" customFormat="false" ht="14.25" hidden="false" customHeight="false" outlineLevel="0" collapsed="false">
      <c r="H10089" s="10"/>
      <c r="N10089" s="0" t="n">
        <v>1.21</v>
      </c>
    </row>
    <row r="10090" customFormat="false" ht="14.25" hidden="false" customHeight="false" outlineLevel="0" collapsed="false">
      <c r="H10090" s="10"/>
      <c r="N10090" s="0" t="n">
        <v>1.16</v>
      </c>
    </row>
    <row r="10091" customFormat="false" ht="14.25" hidden="false" customHeight="false" outlineLevel="0" collapsed="false">
      <c r="H10091" s="10"/>
      <c r="N10091" s="0" t="n">
        <v>1.82</v>
      </c>
    </row>
    <row r="10092" customFormat="false" ht="14.25" hidden="false" customHeight="false" outlineLevel="0" collapsed="false">
      <c r="H10092" s="10"/>
      <c r="N10092" s="0" t="n">
        <v>4.67</v>
      </c>
    </row>
    <row r="10093" customFormat="false" ht="14.25" hidden="false" customHeight="false" outlineLevel="0" collapsed="false">
      <c r="H10093" s="10"/>
      <c r="N10093" s="0" t="n">
        <v>3.82</v>
      </c>
    </row>
    <row r="10094" customFormat="false" ht="14.25" hidden="false" customHeight="false" outlineLevel="0" collapsed="false">
      <c r="H10094" s="10"/>
      <c r="N10094" s="0" t="n">
        <v>1.2</v>
      </c>
    </row>
    <row r="10095" customFormat="false" ht="14.25" hidden="false" customHeight="false" outlineLevel="0" collapsed="false">
      <c r="H10095" s="10"/>
      <c r="N10095" s="0" t="n">
        <v>2.45</v>
      </c>
    </row>
    <row r="10096" customFormat="false" ht="14.25" hidden="false" customHeight="false" outlineLevel="0" collapsed="false">
      <c r="H10096" s="10"/>
      <c r="N10096" s="0" t="n">
        <v>2.11</v>
      </c>
    </row>
    <row r="10097" customFormat="false" ht="14.25" hidden="false" customHeight="false" outlineLevel="0" collapsed="false">
      <c r="H10097" s="10"/>
      <c r="N10097" s="0" t="n">
        <v>1.35</v>
      </c>
    </row>
    <row r="10098" customFormat="false" ht="14.25" hidden="false" customHeight="false" outlineLevel="0" collapsed="false">
      <c r="H10098" s="10"/>
      <c r="N10098" s="0" t="n">
        <v>2.99</v>
      </c>
    </row>
    <row r="10099" customFormat="false" ht="14.25" hidden="false" customHeight="false" outlineLevel="0" collapsed="false">
      <c r="H10099" s="10"/>
      <c r="N10099" s="0" t="n">
        <v>4.29</v>
      </c>
    </row>
    <row r="10100" customFormat="false" ht="14.25" hidden="false" customHeight="false" outlineLevel="0" collapsed="false">
      <c r="H10100" s="10"/>
      <c r="N10100" s="0" t="n">
        <v>1.55</v>
      </c>
    </row>
    <row r="10101" customFormat="false" ht="14.25" hidden="false" customHeight="false" outlineLevel="0" collapsed="false">
      <c r="H10101" s="10"/>
      <c r="N10101" s="0" t="n">
        <v>2.32</v>
      </c>
    </row>
    <row r="10102" customFormat="false" ht="14.25" hidden="false" customHeight="false" outlineLevel="0" collapsed="false">
      <c r="H10102" s="10"/>
      <c r="N10102" s="0" t="n">
        <v>0</v>
      </c>
    </row>
    <row r="10103" customFormat="false" ht="14.25" hidden="false" customHeight="false" outlineLevel="0" collapsed="false">
      <c r="H10103" s="10"/>
      <c r="N10103" s="0" t="n">
        <v>1.16</v>
      </c>
    </row>
    <row r="10104" customFormat="false" ht="14.25" hidden="false" customHeight="false" outlineLevel="0" collapsed="false">
      <c r="H10104" s="10"/>
      <c r="N10104" s="0" t="n">
        <v>1.44</v>
      </c>
    </row>
    <row r="10105" customFormat="false" ht="14.25" hidden="false" customHeight="false" outlineLevel="0" collapsed="false">
      <c r="H10105" s="10"/>
      <c r="N10105" s="0" t="n">
        <v>3</v>
      </c>
    </row>
    <row r="10106" customFormat="false" ht="14.25" hidden="false" customHeight="false" outlineLevel="0" collapsed="false">
      <c r="H10106" s="10"/>
      <c r="N10106" s="0" t="n">
        <v>3.84</v>
      </c>
    </row>
    <row r="10107" customFormat="false" ht="14.25" hidden="false" customHeight="false" outlineLevel="0" collapsed="false">
      <c r="H10107" s="10"/>
      <c r="N10107" s="0" t="n">
        <v>7.14</v>
      </c>
    </row>
    <row r="10108" customFormat="false" ht="14.25" hidden="false" customHeight="false" outlineLevel="0" collapsed="false">
      <c r="H10108" s="10"/>
      <c r="N10108" s="0" t="n">
        <v>4.11</v>
      </c>
    </row>
    <row r="10109" customFormat="false" ht="14.25" hidden="false" customHeight="false" outlineLevel="0" collapsed="false">
      <c r="H10109" s="10"/>
      <c r="N10109" s="0" t="n">
        <v>9.69</v>
      </c>
    </row>
    <row r="10110" customFormat="false" ht="14.25" hidden="false" customHeight="false" outlineLevel="0" collapsed="false">
      <c r="H10110" s="10"/>
      <c r="N10110" s="0" t="n">
        <v>1.28</v>
      </c>
    </row>
    <row r="10111" customFormat="false" ht="14.25" hidden="false" customHeight="false" outlineLevel="0" collapsed="false">
      <c r="H10111" s="10"/>
      <c r="N10111" s="0" t="n">
        <v>2.08</v>
      </c>
    </row>
    <row r="10112" customFormat="false" ht="14.25" hidden="false" customHeight="false" outlineLevel="0" collapsed="false">
      <c r="H10112" s="10"/>
      <c r="N10112" s="0" t="n">
        <v>1.85</v>
      </c>
    </row>
    <row r="10113" customFormat="false" ht="14.25" hidden="false" customHeight="false" outlineLevel="0" collapsed="false">
      <c r="H10113" s="10"/>
      <c r="N10113" s="0" t="n">
        <v>1.94</v>
      </c>
    </row>
    <row r="10114" customFormat="false" ht="14.25" hidden="false" customHeight="false" outlineLevel="0" collapsed="false">
      <c r="H10114" s="10"/>
      <c r="N10114" s="0" t="n">
        <v>4.16</v>
      </c>
    </row>
    <row r="10115" customFormat="false" ht="14.25" hidden="false" customHeight="false" outlineLevel="0" collapsed="false">
      <c r="H10115" s="10"/>
      <c r="N10115" s="0" t="n">
        <v>15.58</v>
      </c>
    </row>
    <row r="10116" customFormat="false" ht="14.25" hidden="false" customHeight="false" outlineLevel="0" collapsed="false">
      <c r="H10116" s="10"/>
      <c r="N10116" s="0" t="n">
        <v>6.55</v>
      </c>
    </row>
    <row r="10117" customFormat="false" ht="14.25" hidden="false" customHeight="false" outlineLevel="0" collapsed="false">
      <c r="H10117" s="10"/>
      <c r="N10117" s="0" t="n">
        <v>2.34</v>
      </c>
    </row>
    <row r="10118" customFormat="false" ht="14.25" hidden="false" customHeight="false" outlineLevel="0" collapsed="false">
      <c r="H10118" s="10"/>
      <c r="N10118" s="0" t="n">
        <v>1.7</v>
      </c>
    </row>
    <row r="10119" customFormat="false" ht="14.25" hidden="false" customHeight="false" outlineLevel="0" collapsed="false">
      <c r="H10119" s="10"/>
      <c r="N10119" s="0" t="n">
        <v>2.66</v>
      </c>
    </row>
    <row r="10120" customFormat="false" ht="14.25" hidden="false" customHeight="false" outlineLevel="0" collapsed="false">
      <c r="H10120" s="10"/>
      <c r="N10120" s="0" t="n">
        <v>0</v>
      </c>
    </row>
    <row r="10121" customFormat="false" ht="14.25" hidden="false" customHeight="false" outlineLevel="0" collapsed="false">
      <c r="H10121" s="10"/>
      <c r="N10121" s="0" t="n">
        <v>10.17</v>
      </c>
    </row>
    <row r="10122" customFormat="false" ht="14.25" hidden="false" customHeight="false" outlineLevel="0" collapsed="false">
      <c r="H10122" s="10"/>
      <c r="N10122" s="0" t="n">
        <v>1.97</v>
      </c>
    </row>
    <row r="10123" customFormat="false" ht="14.25" hidden="false" customHeight="false" outlineLevel="0" collapsed="false">
      <c r="H10123" s="10"/>
      <c r="N10123" s="0" t="n">
        <v>1.07</v>
      </c>
    </row>
    <row r="10124" customFormat="false" ht="14.25" hidden="false" customHeight="false" outlineLevel="0" collapsed="false">
      <c r="H10124" s="10"/>
      <c r="N10124" s="0" t="n">
        <v>1.29</v>
      </c>
    </row>
    <row r="10125" customFormat="false" ht="14.25" hidden="false" customHeight="false" outlineLevel="0" collapsed="false">
      <c r="H10125" s="10"/>
      <c r="N10125" s="0" t="n">
        <v>1.09</v>
      </c>
    </row>
    <row r="10126" customFormat="false" ht="14.25" hidden="false" customHeight="false" outlineLevel="0" collapsed="false">
      <c r="H10126" s="10"/>
      <c r="N10126" s="0" t="n">
        <v>26.53</v>
      </c>
    </row>
    <row r="10127" customFormat="false" ht="14.25" hidden="false" customHeight="false" outlineLevel="0" collapsed="false">
      <c r="H10127" s="10"/>
      <c r="N10127" s="0" t="n">
        <v>7.63</v>
      </c>
    </row>
    <row r="10128" customFormat="false" ht="14.25" hidden="false" customHeight="false" outlineLevel="0" collapsed="false">
      <c r="H10128" s="10"/>
      <c r="N10128" s="0" t="n">
        <v>2.46</v>
      </c>
    </row>
    <row r="10129" customFormat="false" ht="14.25" hidden="false" customHeight="false" outlineLevel="0" collapsed="false">
      <c r="H10129" s="10"/>
      <c r="N10129" s="0" t="n">
        <v>1.14</v>
      </c>
    </row>
    <row r="10130" customFormat="false" ht="14.25" hidden="false" customHeight="false" outlineLevel="0" collapsed="false">
      <c r="H10130" s="10"/>
      <c r="N10130" s="0" t="n">
        <v>2.52</v>
      </c>
    </row>
    <row r="10131" customFormat="false" ht="14.25" hidden="false" customHeight="false" outlineLevel="0" collapsed="false">
      <c r="H10131" s="10"/>
      <c r="N10131" s="0" t="n">
        <v>4.21</v>
      </c>
    </row>
    <row r="10132" customFormat="false" ht="14.25" hidden="false" customHeight="false" outlineLevel="0" collapsed="false">
      <c r="H10132" s="10"/>
      <c r="N10132" s="0" t="n">
        <v>4.49</v>
      </c>
    </row>
    <row r="10133" customFormat="false" ht="14.25" hidden="false" customHeight="false" outlineLevel="0" collapsed="false">
      <c r="H10133" s="10"/>
      <c r="N10133" s="0" t="n">
        <v>1.9</v>
      </c>
    </row>
    <row r="10134" customFormat="false" ht="14.25" hidden="false" customHeight="false" outlineLevel="0" collapsed="false">
      <c r="H10134" s="10"/>
      <c r="N10134" s="0" t="n">
        <v>1.44</v>
      </c>
    </row>
    <row r="10135" customFormat="false" ht="14.25" hidden="false" customHeight="false" outlineLevel="0" collapsed="false">
      <c r="H10135" s="10"/>
      <c r="N10135" s="0" t="n">
        <v>1.64</v>
      </c>
    </row>
    <row r="10136" customFormat="false" ht="14.25" hidden="false" customHeight="false" outlineLevel="0" collapsed="false">
      <c r="H10136" s="10"/>
      <c r="N10136" s="0" t="n">
        <v>1.98</v>
      </c>
    </row>
    <row r="10137" customFormat="false" ht="14.25" hidden="false" customHeight="false" outlineLevel="0" collapsed="false">
      <c r="H10137" s="10"/>
      <c r="N10137" s="0" t="n">
        <v>1.86</v>
      </c>
    </row>
    <row r="10138" customFormat="false" ht="14.25" hidden="false" customHeight="false" outlineLevel="0" collapsed="false">
      <c r="H10138" s="10"/>
      <c r="N10138" s="0" t="n">
        <v>2.77</v>
      </c>
    </row>
    <row r="10139" customFormat="false" ht="14.25" hidden="false" customHeight="false" outlineLevel="0" collapsed="false">
      <c r="H10139" s="10"/>
      <c r="N10139" s="0" t="n">
        <v>2.47</v>
      </c>
    </row>
    <row r="10140" customFormat="false" ht="14.25" hidden="false" customHeight="false" outlineLevel="0" collapsed="false">
      <c r="H10140" s="10"/>
      <c r="N10140" s="0" t="n">
        <v>1.2</v>
      </c>
    </row>
    <row r="10141" customFormat="false" ht="14.25" hidden="false" customHeight="false" outlineLevel="0" collapsed="false">
      <c r="H10141" s="10"/>
      <c r="N10141" s="0" t="n">
        <v>1.03</v>
      </c>
    </row>
    <row r="10142" customFormat="false" ht="14.25" hidden="false" customHeight="false" outlineLevel="0" collapsed="false">
      <c r="H10142" s="10"/>
      <c r="N10142" s="0" t="n">
        <v>1.23</v>
      </c>
    </row>
    <row r="10143" customFormat="false" ht="14.25" hidden="false" customHeight="false" outlineLevel="0" collapsed="false">
      <c r="H10143" s="10"/>
      <c r="N10143" s="0" t="n">
        <v>9.76</v>
      </c>
    </row>
    <row r="10144" customFormat="false" ht="14.25" hidden="false" customHeight="false" outlineLevel="0" collapsed="false">
      <c r="H10144" s="10"/>
      <c r="N10144" s="0" t="n">
        <v>2.38</v>
      </c>
    </row>
    <row r="10145" customFormat="false" ht="14.25" hidden="false" customHeight="false" outlineLevel="0" collapsed="false">
      <c r="H10145" s="10"/>
      <c r="N10145" s="0" t="n">
        <v>5.18</v>
      </c>
    </row>
    <row r="10146" customFormat="false" ht="14.25" hidden="false" customHeight="false" outlineLevel="0" collapsed="false">
      <c r="H10146" s="10"/>
      <c r="N10146" s="0" t="n">
        <v>1.63</v>
      </c>
    </row>
    <row r="10147" customFormat="false" ht="14.25" hidden="false" customHeight="false" outlineLevel="0" collapsed="false">
      <c r="H10147" s="10"/>
      <c r="N10147" s="0" t="n">
        <v>19.66</v>
      </c>
    </row>
    <row r="10148" customFormat="false" ht="14.25" hidden="false" customHeight="false" outlineLevel="0" collapsed="false">
      <c r="H10148" s="10"/>
      <c r="N10148" s="0" t="n">
        <v>2.2</v>
      </c>
    </row>
    <row r="10149" customFormat="false" ht="14.25" hidden="false" customHeight="false" outlineLevel="0" collapsed="false">
      <c r="H10149" s="10"/>
      <c r="N10149" s="0" t="n">
        <v>2.83</v>
      </c>
    </row>
    <row r="10150" customFormat="false" ht="14.25" hidden="false" customHeight="false" outlineLevel="0" collapsed="false">
      <c r="H10150" s="10"/>
      <c r="N10150" s="0" t="n">
        <v>1.61</v>
      </c>
    </row>
    <row r="10151" customFormat="false" ht="14.25" hidden="false" customHeight="false" outlineLevel="0" collapsed="false">
      <c r="H10151" s="10"/>
      <c r="N10151" s="0" t="n">
        <v>1.13</v>
      </c>
    </row>
    <row r="10152" customFormat="false" ht="14.25" hidden="false" customHeight="false" outlineLevel="0" collapsed="false">
      <c r="H10152" s="10"/>
      <c r="N10152" s="0" t="n">
        <v>1.44</v>
      </c>
    </row>
    <row r="10153" customFormat="false" ht="14.25" hidden="false" customHeight="false" outlineLevel="0" collapsed="false">
      <c r="H10153" s="10"/>
      <c r="N10153" s="0" t="n">
        <v>1.09</v>
      </c>
    </row>
    <row r="10154" customFormat="false" ht="14.25" hidden="false" customHeight="false" outlineLevel="0" collapsed="false">
      <c r="H10154" s="10"/>
      <c r="N10154" s="0" t="n">
        <v>1.52</v>
      </c>
    </row>
    <row r="10155" customFormat="false" ht="14.25" hidden="false" customHeight="false" outlineLevel="0" collapsed="false">
      <c r="H10155" s="10"/>
      <c r="N10155" s="0" t="n">
        <v>1.54</v>
      </c>
    </row>
    <row r="10156" customFormat="false" ht="14.25" hidden="false" customHeight="false" outlineLevel="0" collapsed="false">
      <c r="H10156" s="10"/>
      <c r="N10156" s="0" t="n">
        <v>2.05</v>
      </c>
    </row>
    <row r="10157" customFormat="false" ht="14.25" hidden="false" customHeight="false" outlineLevel="0" collapsed="false">
      <c r="H10157" s="10"/>
      <c r="N10157" s="0" t="n">
        <v>12.48</v>
      </c>
    </row>
    <row r="10158" customFormat="false" ht="14.25" hidden="false" customHeight="false" outlineLevel="0" collapsed="false">
      <c r="H10158" s="10"/>
      <c r="N10158" s="0" t="n">
        <v>7.69</v>
      </c>
    </row>
    <row r="10159" customFormat="false" ht="14.25" hidden="false" customHeight="false" outlineLevel="0" collapsed="false">
      <c r="H10159" s="10"/>
      <c r="N10159" s="0" t="n">
        <v>53.85</v>
      </c>
    </row>
    <row r="10160" customFormat="false" ht="14.25" hidden="false" customHeight="false" outlineLevel="0" collapsed="false">
      <c r="H10160" s="10"/>
      <c r="N10160" s="0" t="n">
        <v>1.26</v>
      </c>
    </row>
    <row r="10161" customFormat="false" ht="14.25" hidden="false" customHeight="false" outlineLevel="0" collapsed="false">
      <c r="H10161" s="10"/>
      <c r="N10161" s="0" t="n">
        <v>3.37</v>
      </c>
    </row>
    <row r="10162" customFormat="false" ht="14.25" hidden="false" customHeight="false" outlineLevel="0" collapsed="false">
      <c r="H10162" s="10"/>
      <c r="N10162" s="0" t="n">
        <v>1.14</v>
      </c>
    </row>
    <row r="10163" customFormat="false" ht="14.25" hidden="false" customHeight="false" outlineLevel="0" collapsed="false">
      <c r="H10163" s="10"/>
      <c r="N10163" s="0" t="n">
        <v>1.6</v>
      </c>
    </row>
    <row r="10164" customFormat="false" ht="14.25" hidden="false" customHeight="false" outlineLevel="0" collapsed="false">
      <c r="H10164" s="10"/>
      <c r="N10164" s="0" t="n">
        <v>1.05</v>
      </c>
    </row>
    <row r="10165" customFormat="false" ht="14.25" hidden="false" customHeight="false" outlineLevel="0" collapsed="false">
      <c r="H10165" s="10"/>
      <c r="N10165" s="0" t="n">
        <v>4.85</v>
      </c>
    </row>
    <row r="10166" customFormat="false" ht="14.25" hidden="false" customHeight="false" outlineLevel="0" collapsed="false">
      <c r="H10166" s="10"/>
      <c r="N10166" s="0" t="n">
        <v>1.27</v>
      </c>
    </row>
    <row r="10167" customFormat="false" ht="14.25" hidden="false" customHeight="false" outlineLevel="0" collapsed="false">
      <c r="H10167" s="10"/>
      <c r="N10167" s="0" t="n">
        <v>2.89</v>
      </c>
    </row>
    <row r="10168" customFormat="false" ht="14.25" hidden="false" customHeight="false" outlineLevel="0" collapsed="false">
      <c r="H10168" s="10"/>
      <c r="N10168" s="0" t="n">
        <v>1.31</v>
      </c>
    </row>
    <row r="10169" customFormat="false" ht="14.25" hidden="false" customHeight="false" outlineLevel="0" collapsed="false">
      <c r="H10169" s="10"/>
      <c r="N10169" s="0" t="n">
        <v>1.92</v>
      </c>
    </row>
    <row r="10170" customFormat="false" ht="14.25" hidden="false" customHeight="false" outlineLevel="0" collapsed="false">
      <c r="H10170" s="10"/>
      <c r="N10170" s="0" t="n">
        <v>1.08</v>
      </c>
    </row>
    <row r="10171" customFormat="false" ht="14.25" hidden="false" customHeight="false" outlineLevel="0" collapsed="false">
      <c r="H10171" s="10"/>
      <c r="N10171" s="0" t="n">
        <v>2.69</v>
      </c>
    </row>
    <row r="10172" customFormat="false" ht="14.25" hidden="false" customHeight="false" outlineLevel="0" collapsed="false">
      <c r="H10172" s="10"/>
      <c r="N10172" s="0" t="n">
        <v>2.3</v>
      </c>
    </row>
    <row r="10173" customFormat="false" ht="14.25" hidden="false" customHeight="false" outlineLevel="0" collapsed="false">
      <c r="H10173" s="10"/>
      <c r="N10173" s="0" t="n">
        <v>1.21</v>
      </c>
    </row>
    <row r="10174" customFormat="false" ht="14.25" hidden="false" customHeight="false" outlineLevel="0" collapsed="false">
      <c r="H10174" s="10"/>
      <c r="N10174" s="0" t="n">
        <v>1.61</v>
      </c>
    </row>
    <row r="10175" customFormat="false" ht="14.25" hidden="false" customHeight="false" outlineLevel="0" collapsed="false">
      <c r="H10175" s="10"/>
      <c r="N10175" s="0" t="n">
        <v>1.23</v>
      </c>
    </row>
    <row r="10176" customFormat="false" ht="14.25" hidden="false" customHeight="false" outlineLevel="0" collapsed="false">
      <c r="H10176" s="10"/>
      <c r="N10176" s="0" t="n">
        <v>5.53</v>
      </c>
    </row>
    <row r="10177" customFormat="false" ht="14.25" hidden="false" customHeight="false" outlineLevel="0" collapsed="false">
      <c r="H10177" s="10"/>
      <c r="N10177" s="0" t="n">
        <v>1.64</v>
      </c>
    </row>
    <row r="10178" customFormat="false" ht="14.25" hidden="false" customHeight="false" outlineLevel="0" collapsed="false">
      <c r="H10178" s="10"/>
      <c r="N10178" s="0" t="n">
        <v>1.26</v>
      </c>
    </row>
    <row r="10179" customFormat="false" ht="14.25" hidden="false" customHeight="false" outlineLevel="0" collapsed="false">
      <c r="H10179" s="10"/>
      <c r="N10179" s="0" t="n">
        <v>8.58</v>
      </c>
    </row>
    <row r="10180" customFormat="false" ht="14.25" hidden="false" customHeight="false" outlineLevel="0" collapsed="false">
      <c r="H10180" s="10"/>
      <c r="N10180" s="0" t="n">
        <v>1.11</v>
      </c>
    </row>
    <row r="10181" customFormat="false" ht="14.25" hidden="false" customHeight="false" outlineLevel="0" collapsed="false">
      <c r="H10181" s="10"/>
      <c r="N10181" s="0" t="n">
        <v>5.83</v>
      </c>
    </row>
    <row r="10182" customFormat="false" ht="14.25" hidden="false" customHeight="false" outlineLevel="0" collapsed="false">
      <c r="H10182" s="10"/>
      <c r="N10182" s="0" t="n">
        <v>10.88</v>
      </c>
    </row>
    <row r="10183" customFormat="false" ht="14.25" hidden="false" customHeight="false" outlineLevel="0" collapsed="false">
      <c r="H10183" s="10"/>
      <c r="N10183" s="0" t="n">
        <v>12</v>
      </c>
    </row>
    <row r="10184" customFormat="false" ht="14.25" hidden="false" customHeight="false" outlineLevel="0" collapsed="false">
      <c r="H10184" s="10"/>
      <c r="N10184" s="0" t="n">
        <v>1.26</v>
      </c>
    </row>
    <row r="10185" customFormat="false" ht="14.25" hidden="false" customHeight="false" outlineLevel="0" collapsed="false">
      <c r="H10185" s="10"/>
      <c r="N10185" s="0" t="n">
        <v>1.07</v>
      </c>
    </row>
    <row r="10186" customFormat="false" ht="14.25" hidden="false" customHeight="false" outlineLevel="0" collapsed="false">
      <c r="H10186" s="10"/>
      <c r="N10186" s="0" t="n">
        <v>1.14</v>
      </c>
    </row>
    <row r="10187" customFormat="false" ht="14.25" hidden="false" customHeight="false" outlineLevel="0" collapsed="false">
      <c r="H10187" s="10"/>
      <c r="N10187" s="0" t="n">
        <v>1.01</v>
      </c>
    </row>
    <row r="10188" customFormat="false" ht="14.25" hidden="false" customHeight="false" outlineLevel="0" collapsed="false">
      <c r="H10188" s="10"/>
      <c r="N10188" s="0" t="n">
        <v>1.18</v>
      </c>
    </row>
    <row r="10189" customFormat="false" ht="14.25" hidden="false" customHeight="false" outlineLevel="0" collapsed="false">
      <c r="H10189" s="10"/>
      <c r="N10189" s="0" t="n">
        <v>2.15</v>
      </c>
    </row>
    <row r="10190" customFormat="false" ht="14.25" hidden="false" customHeight="false" outlineLevel="0" collapsed="false">
      <c r="H10190" s="10"/>
      <c r="N10190" s="0" t="n">
        <v>1.07</v>
      </c>
    </row>
    <row r="10191" customFormat="false" ht="14.25" hidden="false" customHeight="false" outlineLevel="0" collapsed="false">
      <c r="H10191" s="10"/>
      <c r="N10191" s="0" t="n">
        <v>1.43</v>
      </c>
    </row>
    <row r="10192" customFormat="false" ht="14.25" hidden="false" customHeight="false" outlineLevel="0" collapsed="false">
      <c r="H10192" s="10"/>
      <c r="N10192" s="0" t="n">
        <v>2.07</v>
      </c>
    </row>
    <row r="10193" customFormat="false" ht="14.25" hidden="false" customHeight="false" outlineLevel="0" collapsed="false">
      <c r="H10193" s="10"/>
      <c r="N10193" s="0" t="n">
        <v>1.08</v>
      </c>
    </row>
    <row r="10194" customFormat="false" ht="14.25" hidden="false" customHeight="false" outlineLevel="0" collapsed="false">
      <c r="H10194" s="10"/>
      <c r="N10194" s="0" t="n">
        <v>3.02</v>
      </c>
    </row>
    <row r="10195" customFormat="false" ht="14.25" hidden="false" customHeight="false" outlineLevel="0" collapsed="false">
      <c r="H10195" s="10"/>
      <c r="N10195" s="0" t="n">
        <v>3.03</v>
      </c>
    </row>
    <row r="10196" customFormat="false" ht="14.25" hidden="false" customHeight="false" outlineLevel="0" collapsed="false">
      <c r="H10196" s="10"/>
      <c r="N10196" s="0" t="n">
        <v>1.21</v>
      </c>
    </row>
    <row r="10197" customFormat="false" ht="14.25" hidden="false" customHeight="false" outlineLevel="0" collapsed="false">
      <c r="H10197" s="10"/>
      <c r="N10197" s="0" t="n">
        <v>1.49</v>
      </c>
    </row>
    <row r="10198" customFormat="false" ht="14.25" hidden="false" customHeight="false" outlineLevel="0" collapsed="false">
      <c r="H10198" s="10"/>
      <c r="N10198" s="0" t="n">
        <v>1.5</v>
      </c>
    </row>
    <row r="10199" customFormat="false" ht="14.25" hidden="false" customHeight="false" outlineLevel="0" collapsed="false">
      <c r="H10199" s="10"/>
      <c r="N10199" s="0" t="n">
        <v>1.55</v>
      </c>
    </row>
    <row r="10200" customFormat="false" ht="14.25" hidden="false" customHeight="false" outlineLevel="0" collapsed="false">
      <c r="H10200" s="10"/>
      <c r="N10200" s="0" t="n">
        <v>1.25</v>
      </c>
    </row>
    <row r="10201" customFormat="false" ht="14.25" hidden="false" customHeight="false" outlineLevel="0" collapsed="false">
      <c r="H10201" s="10"/>
      <c r="N10201" s="0" t="n">
        <v>2.55</v>
      </c>
    </row>
    <row r="10202" customFormat="false" ht="14.25" hidden="false" customHeight="false" outlineLevel="0" collapsed="false">
      <c r="H10202" s="10"/>
      <c r="N10202" s="0" t="n">
        <v>3.13</v>
      </c>
    </row>
    <row r="10203" customFormat="false" ht="14.25" hidden="false" customHeight="false" outlineLevel="0" collapsed="false">
      <c r="H10203" s="10"/>
      <c r="N10203" s="0" t="n">
        <v>14.89</v>
      </c>
    </row>
    <row r="10204" customFormat="false" ht="14.25" hidden="false" customHeight="false" outlineLevel="0" collapsed="false">
      <c r="H10204" s="10"/>
      <c r="N10204" s="0" t="n">
        <v>1.64</v>
      </c>
    </row>
    <row r="10205" customFormat="false" ht="14.25" hidden="false" customHeight="false" outlineLevel="0" collapsed="false">
      <c r="H10205" s="10"/>
      <c r="N10205" s="0" t="n">
        <v>1.49</v>
      </c>
    </row>
    <row r="10206" customFormat="false" ht="14.25" hidden="false" customHeight="false" outlineLevel="0" collapsed="false">
      <c r="H10206" s="10"/>
      <c r="N10206" s="0" t="n">
        <v>5.33</v>
      </c>
    </row>
    <row r="10207" customFormat="false" ht="14.25" hidden="false" customHeight="false" outlineLevel="0" collapsed="false">
      <c r="H10207" s="10"/>
      <c r="N10207" s="0" t="n">
        <v>2.49</v>
      </c>
    </row>
    <row r="10208" customFormat="false" ht="14.25" hidden="false" customHeight="false" outlineLevel="0" collapsed="false">
      <c r="H10208" s="10"/>
      <c r="N10208" s="0" t="n">
        <v>3.65</v>
      </c>
    </row>
    <row r="10209" customFormat="false" ht="14.25" hidden="false" customHeight="false" outlineLevel="0" collapsed="false">
      <c r="H10209" s="10"/>
      <c r="N10209" s="0" t="n">
        <v>1.05</v>
      </c>
    </row>
    <row r="10210" customFormat="false" ht="14.25" hidden="false" customHeight="false" outlineLevel="0" collapsed="false">
      <c r="H10210" s="10"/>
      <c r="N10210" s="0" t="n">
        <v>2.8</v>
      </c>
    </row>
    <row r="10211" customFormat="false" ht="14.25" hidden="false" customHeight="false" outlineLevel="0" collapsed="false">
      <c r="H10211" s="10"/>
      <c r="N10211" s="0" t="n">
        <v>1.1</v>
      </c>
    </row>
    <row r="10212" customFormat="false" ht="14.25" hidden="false" customHeight="false" outlineLevel="0" collapsed="false">
      <c r="H10212" s="10"/>
      <c r="N10212" s="0" t="n">
        <v>84.33</v>
      </c>
    </row>
    <row r="10213" customFormat="false" ht="14.25" hidden="false" customHeight="false" outlineLevel="0" collapsed="false">
      <c r="H10213" s="10"/>
      <c r="N10213" s="0" t="n">
        <v>1.71</v>
      </c>
    </row>
    <row r="10214" customFormat="false" ht="14.25" hidden="false" customHeight="false" outlineLevel="0" collapsed="false">
      <c r="H10214" s="10"/>
      <c r="N10214" s="0" t="n">
        <v>13.05</v>
      </c>
    </row>
    <row r="10215" customFormat="false" ht="14.25" hidden="false" customHeight="false" outlineLevel="0" collapsed="false">
      <c r="H10215" s="10"/>
      <c r="N10215" s="0" t="n">
        <v>3.73</v>
      </c>
    </row>
    <row r="10216" customFormat="false" ht="14.25" hidden="false" customHeight="false" outlineLevel="0" collapsed="false">
      <c r="H10216" s="10"/>
      <c r="N10216" s="0" t="n">
        <v>42.02</v>
      </c>
    </row>
    <row r="10217" customFormat="false" ht="14.25" hidden="false" customHeight="false" outlineLevel="0" collapsed="false">
      <c r="H10217" s="10"/>
      <c r="N10217" s="0" t="n">
        <v>7.05</v>
      </c>
    </row>
    <row r="10218" customFormat="false" ht="14.25" hidden="false" customHeight="false" outlineLevel="0" collapsed="false">
      <c r="H10218" s="10"/>
      <c r="N10218" s="0" t="n">
        <v>1.53</v>
      </c>
    </row>
    <row r="10219" customFormat="false" ht="14.25" hidden="false" customHeight="false" outlineLevel="0" collapsed="false">
      <c r="H10219" s="10"/>
      <c r="N10219" s="0" t="n">
        <v>1.51</v>
      </c>
    </row>
    <row r="10220" customFormat="false" ht="14.25" hidden="false" customHeight="false" outlineLevel="0" collapsed="false">
      <c r="H10220" s="10"/>
      <c r="N10220" s="0" t="n">
        <v>1.38</v>
      </c>
    </row>
    <row r="10221" customFormat="false" ht="14.25" hidden="false" customHeight="false" outlineLevel="0" collapsed="false">
      <c r="H10221" s="10"/>
      <c r="N10221" s="0" t="n">
        <v>113.76</v>
      </c>
    </row>
    <row r="10222" customFormat="false" ht="14.25" hidden="false" customHeight="false" outlineLevel="0" collapsed="false">
      <c r="H10222" s="10"/>
      <c r="N10222" s="0" t="n">
        <v>4.07</v>
      </c>
    </row>
    <row r="10223" customFormat="false" ht="14.25" hidden="false" customHeight="false" outlineLevel="0" collapsed="false">
      <c r="H10223" s="10"/>
      <c r="N10223" s="0" t="n">
        <v>1.8</v>
      </c>
    </row>
    <row r="10224" customFormat="false" ht="14.25" hidden="false" customHeight="false" outlineLevel="0" collapsed="false">
      <c r="H10224" s="10"/>
      <c r="N10224" s="0" t="n">
        <v>2.16</v>
      </c>
    </row>
    <row r="10225" customFormat="false" ht="14.25" hidden="false" customHeight="false" outlineLevel="0" collapsed="false">
      <c r="H10225" s="10"/>
      <c r="N10225" s="0" t="n">
        <v>3.37</v>
      </c>
    </row>
    <row r="10226" customFormat="false" ht="14.25" hidden="false" customHeight="false" outlineLevel="0" collapsed="false">
      <c r="H10226" s="10"/>
      <c r="N10226" s="0" t="n">
        <v>0</v>
      </c>
    </row>
    <row r="10227" customFormat="false" ht="14.25" hidden="false" customHeight="false" outlineLevel="0" collapsed="false">
      <c r="H10227" s="10"/>
      <c r="N10227" s="0" t="n">
        <v>3.29</v>
      </c>
    </row>
    <row r="10228" customFormat="false" ht="14.25" hidden="false" customHeight="false" outlineLevel="0" collapsed="false">
      <c r="H10228" s="10"/>
      <c r="N10228" s="0" t="n">
        <v>11.25</v>
      </c>
    </row>
    <row r="10229" customFormat="false" ht="14.25" hidden="false" customHeight="false" outlineLevel="0" collapsed="false">
      <c r="H10229" s="10"/>
      <c r="N10229" s="0" t="n">
        <v>1.19</v>
      </c>
    </row>
    <row r="10230" customFormat="false" ht="14.25" hidden="false" customHeight="false" outlineLevel="0" collapsed="false">
      <c r="H10230" s="10"/>
      <c r="N10230" s="0" t="n">
        <v>1.93</v>
      </c>
    </row>
    <row r="10231" customFormat="false" ht="14.25" hidden="false" customHeight="false" outlineLevel="0" collapsed="false">
      <c r="H10231" s="10"/>
      <c r="N10231" s="0" t="n">
        <v>2.61</v>
      </c>
    </row>
    <row r="10232" customFormat="false" ht="14.25" hidden="false" customHeight="false" outlineLevel="0" collapsed="false">
      <c r="H10232" s="10"/>
      <c r="N10232" s="0" t="n">
        <v>8.86</v>
      </c>
    </row>
    <row r="10233" customFormat="false" ht="14.25" hidden="false" customHeight="false" outlineLevel="0" collapsed="false">
      <c r="H10233" s="10"/>
      <c r="N10233" s="0" t="n">
        <v>1.76</v>
      </c>
    </row>
    <row r="10234" customFormat="false" ht="14.25" hidden="false" customHeight="false" outlineLevel="0" collapsed="false">
      <c r="H10234" s="10"/>
      <c r="N10234" s="0" t="n">
        <v>1.79</v>
      </c>
    </row>
    <row r="10235" customFormat="false" ht="14.25" hidden="false" customHeight="false" outlineLevel="0" collapsed="false">
      <c r="H10235" s="10"/>
      <c r="N10235" s="0" t="n">
        <v>2.78</v>
      </c>
    </row>
    <row r="10236" customFormat="false" ht="14.25" hidden="false" customHeight="false" outlineLevel="0" collapsed="false">
      <c r="H10236" s="10"/>
      <c r="N10236" s="0" t="n">
        <v>7.46</v>
      </c>
    </row>
    <row r="10237" customFormat="false" ht="14.25" hidden="false" customHeight="false" outlineLevel="0" collapsed="false">
      <c r="H10237" s="10"/>
      <c r="N10237" s="0" t="n">
        <v>1.28</v>
      </c>
    </row>
    <row r="10238" customFormat="false" ht="14.25" hidden="false" customHeight="false" outlineLevel="0" collapsed="false">
      <c r="H10238" s="10"/>
      <c r="N10238" s="0" t="n">
        <v>1.29</v>
      </c>
    </row>
    <row r="10239" customFormat="false" ht="14.25" hidden="false" customHeight="false" outlineLevel="0" collapsed="false">
      <c r="H10239" s="10"/>
      <c r="N10239" s="0" t="n">
        <v>1.25</v>
      </c>
    </row>
    <row r="10240" customFormat="false" ht="14.25" hidden="false" customHeight="false" outlineLevel="0" collapsed="false">
      <c r="H10240" s="10"/>
      <c r="N10240" s="0" t="n">
        <v>1.48</v>
      </c>
    </row>
    <row r="10241" customFormat="false" ht="14.25" hidden="false" customHeight="false" outlineLevel="0" collapsed="false">
      <c r="H10241" s="10"/>
      <c r="N10241" s="0" t="n">
        <v>3.39</v>
      </c>
    </row>
    <row r="10242" customFormat="false" ht="14.25" hidden="false" customHeight="false" outlineLevel="0" collapsed="false">
      <c r="H10242" s="10"/>
      <c r="N10242" s="0" t="n">
        <v>8.44</v>
      </c>
    </row>
    <row r="10243" customFormat="false" ht="14.25" hidden="false" customHeight="false" outlineLevel="0" collapsed="false">
      <c r="H10243" s="10"/>
      <c r="N10243" s="0" t="n">
        <v>1.49</v>
      </c>
    </row>
    <row r="10244" customFormat="false" ht="14.25" hidden="false" customHeight="false" outlineLevel="0" collapsed="false">
      <c r="H10244" s="10"/>
      <c r="N10244" s="0" t="n">
        <v>3.06</v>
      </c>
    </row>
    <row r="10245" customFormat="false" ht="14.25" hidden="false" customHeight="false" outlineLevel="0" collapsed="false">
      <c r="H10245" s="10"/>
      <c r="N10245" s="0" t="n">
        <v>1.15</v>
      </c>
    </row>
    <row r="10246" customFormat="false" ht="14.25" hidden="false" customHeight="false" outlineLevel="0" collapsed="false">
      <c r="H10246" s="10"/>
      <c r="N10246" s="0" t="n">
        <v>1.75</v>
      </c>
    </row>
    <row r="10247" customFormat="false" ht="14.25" hidden="false" customHeight="false" outlineLevel="0" collapsed="false">
      <c r="H10247" s="10"/>
      <c r="N10247" s="0" t="n">
        <v>1.23</v>
      </c>
    </row>
    <row r="10248" customFormat="false" ht="14.25" hidden="false" customHeight="false" outlineLevel="0" collapsed="false">
      <c r="H10248" s="10"/>
      <c r="N10248" s="0" t="n">
        <v>10.43</v>
      </c>
    </row>
    <row r="10249" customFormat="false" ht="14.25" hidden="false" customHeight="false" outlineLevel="0" collapsed="false">
      <c r="H10249" s="10"/>
      <c r="N10249" s="0" t="n">
        <v>1.95</v>
      </c>
    </row>
    <row r="10250" customFormat="false" ht="14.25" hidden="false" customHeight="false" outlineLevel="0" collapsed="false">
      <c r="H10250" s="10"/>
      <c r="N10250" s="0" t="n">
        <v>1.95</v>
      </c>
    </row>
    <row r="10251" customFormat="false" ht="14.25" hidden="false" customHeight="false" outlineLevel="0" collapsed="false">
      <c r="H10251" s="10"/>
      <c r="N10251" s="0" t="n">
        <v>4.61</v>
      </c>
    </row>
    <row r="10252" customFormat="false" ht="14.25" hidden="false" customHeight="false" outlineLevel="0" collapsed="false">
      <c r="H10252" s="10"/>
      <c r="N10252" s="0" t="n">
        <v>1.9</v>
      </c>
    </row>
    <row r="10253" customFormat="false" ht="14.25" hidden="false" customHeight="false" outlineLevel="0" collapsed="false">
      <c r="H10253" s="10"/>
      <c r="N10253" s="0" t="n">
        <v>5.15</v>
      </c>
    </row>
    <row r="10254" customFormat="false" ht="14.25" hidden="false" customHeight="false" outlineLevel="0" collapsed="false">
      <c r="H10254" s="10"/>
      <c r="N10254" s="0" t="n">
        <v>13.91</v>
      </c>
    </row>
    <row r="10255" customFormat="false" ht="14.25" hidden="false" customHeight="false" outlineLevel="0" collapsed="false">
      <c r="H10255" s="10"/>
      <c r="N10255" s="0" t="n">
        <v>1.17</v>
      </c>
    </row>
    <row r="10256" customFormat="false" ht="14.25" hidden="false" customHeight="false" outlineLevel="0" collapsed="false">
      <c r="H10256" s="10"/>
      <c r="N10256" s="0" t="n">
        <v>1.41</v>
      </c>
    </row>
    <row r="10257" customFormat="false" ht="14.25" hidden="false" customHeight="false" outlineLevel="0" collapsed="false">
      <c r="H10257" s="10"/>
      <c r="N10257" s="0" t="n">
        <v>1.5</v>
      </c>
    </row>
    <row r="10258" customFormat="false" ht="14.25" hidden="false" customHeight="false" outlineLevel="0" collapsed="false">
      <c r="H10258" s="10"/>
      <c r="N10258" s="0" t="n">
        <v>1.46</v>
      </c>
    </row>
    <row r="10259" customFormat="false" ht="14.25" hidden="false" customHeight="false" outlineLevel="0" collapsed="false">
      <c r="H10259" s="10"/>
      <c r="N10259" s="0" t="n">
        <v>1.11</v>
      </c>
    </row>
    <row r="10260" customFormat="false" ht="14.25" hidden="false" customHeight="false" outlineLevel="0" collapsed="false">
      <c r="H10260" s="10"/>
      <c r="N10260" s="0" t="n">
        <v>1.63</v>
      </c>
    </row>
    <row r="10261" customFormat="false" ht="14.25" hidden="false" customHeight="false" outlineLevel="0" collapsed="false">
      <c r="H10261" s="10"/>
      <c r="N10261" s="0" t="n">
        <v>4.29</v>
      </c>
    </row>
    <row r="10262" customFormat="false" ht="14.25" hidden="false" customHeight="false" outlineLevel="0" collapsed="false">
      <c r="H10262" s="10"/>
      <c r="N10262" s="0" t="n">
        <v>5.81</v>
      </c>
    </row>
    <row r="10263" customFormat="false" ht="14.25" hidden="false" customHeight="false" outlineLevel="0" collapsed="false">
      <c r="H10263" s="10"/>
      <c r="N10263" s="0" t="n">
        <v>5.62</v>
      </c>
    </row>
    <row r="10264" customFormat="false" ht="14.25" hidden="false" customHeight="false" outlineLevel="0" collapsed="false">
      <c r="H10264" s="10"/>
      <c r="N10264" s="0" t="n">
        <v>7.95</v>
      </c>
    </row>
    <row r="10265" customFormat="false" ht="14.25" hidden="false" customHeight="false" outlineLevel="0" collapsed="false">
      <c r="H10265" s="10"/>
      <c r="N10265" s="0" t="n">
        <v>1.15</v>
      </c>
    </row>
    <row r="10266" customFormat="false" ht="14.25" hidden="false" customHeight="false" outlineLevel="0" collapsed="false">
      <c r="H10266" s="10"/>
      <c r="N10266" s="0" t="n">
        <v>1.29</v>
      </c>
    </row>
    <row r="10267" customFormat="false" ht="14.25" hidden="false" customHeight="false" outlineLevel="0" collapsed="false">
      <c r="H10267" s="10"/>
      <c r="N10267" s="0" t="n">
        <v>1.3</v>
      </c>
    </row>
    <row r="10268" customFormat="false" ht="14.25" hidden="false" customHeight="false" outlineLevel="0" collapsed="false">
      <c r="H10268" s="10"/>
      <c r="N10268" s="0" t="n">
        <v>1.54</v>
      </c>
    </row>
    <row r="10269" customFormat="false" ht="14.25" hidden="false" customHeight="false" outlineLevel="0" collapsed="false">
      <c r="H10269" s="10"/>
      <c r="N10269" s="0" t="n">
        <v>4.88</v>
      </c>
    </row>
    <row r="10270" customFormat="false" ht="14.25" hidden="false" customHeight="false" outlineLevel="0" collapsed="false">
      <c r="H10270" s="10"/>
      <c r="N10270" s="0" t="n">
        <v>1.66</v>
      </c>
    </row>
    <row r="10271" customFormat="false" ht="14.25" hidden="false" customHeight="false" outlineLevel="0" collapsed="false">
      <c r="H10271" s="10"/>
      <c r="N10271" s="0" t="n">
        <v>3.61</v>
      </c>
    </row>
    <row r="10272" customFormat="false" ht="14.25" hidden="false" customHeight="false" outlineLevel="0" collapsed="false">
      <c r="H10272" s="10"/>
      <c r="N10272" s="0" t="n">
        <v>3.29</v>
      </c>
    </row>
    <row r="10273" customFormat="false" ht="14.25" hidden="false" customHeight="false" outlineLevel="0" collapsed="false">
      <c r="H10273" s="10"/>
      <c r="N10273" s="0" t="n">
        <v>2.37</v>
      </c>
    </row>
    <row r="10274" customFormat="false" ht="14.25" hidden="false" customHeight="false" outlineLevel="0" collapsed="false">
      <c r="H10274" s="10"/>
      <c r="N10274" s="0" t="n">
        <v>1.54</v>
      </c>
    </row>
    <row r="10275" customFormat="false" ht="14.25" hidden="false" customHeight="false" outlineLevel="0" collapsed="false">
      <c r="H10275" s="10"/>
      <c r="N10275" s="0" t="n">
        <v>2.71</v>
      </c>
    </row>
    <row r="10276" customFormat="false" ht="14.25" hidden="false" customHeight="false" outlineLevel="0" collapsed="false">
      <c r="H10276" s="10"/>
      <c r="N10276" s="0" t="n">
        <v>1.25</v>
      </c>
    </row>
    <row r="10277" customFormat="false" ht="14.25" hidden="false" customHeight="false" outlineLevel="0" collapsed="false">
      <c r="H10277" s="10"/>
      <c r="N10277" s="0" t="n">
        <v>2.99</v>
      </c>
    </row>
    <row r="10278" customFormat="false" ht="14.25" hidden="false" customHeight="false" outlineLevel="0" collapsed="false">
      <c r="H10278" s="10"/>
      <c r="N10278" s="0" t="n">
        <v>1.56</v>
      </c>
    </row>
    <row r="10279" customFormat="false" ht="14.25" hidden="false" customHeight="false" outlineLevel="0" collapsed="false">
      <c r="H10279" s="10"/>
      <c r="N10279" s="0" t="n">
        <v>7.18</v>
      </c>
    </row>
    <row r="10280" customFormat="false" ht="14.25" hidden="false" customHeight="false" outlineLevel="0" collapsed="false">
      <c r="H10280" s="10"/>
      <c r="N10280" s="0" t="n">
        <v>1.13</v>
      </c>
    </row>
    <row r="10281" customFormat="false" ht="14.25" hidden="false" customHeight="false" outlineLevel="0" collapsed="false">
      <c r="H10281" s="10"/>
      <c r="N10281" s="0" t="n">
        <v>3.36</v>
      </c>
    </row>
    <row r="10282" customFormat="false" ht="14.25" hidden="false" customHeight="false" outlineLevel="0" collapsed="false">
      <c r="H10282" s="10"/>
      <c r="N10282" s="0" t="n">
        <v>1.57</v>
      </c>
    </row>
    <row r="10283" customFormat="false" ht="14.25" hidden="false" customHeight="false" outlineLevel="0" collapsed="false">
      <c r="H10283" s="10"/>
      <c r="N10283" s="0" t="n">
        <v>2.44</v>
      </c>
    </row>
    <row r="10284" customFormat="false" ht="14.25" hidden="false" customHeight="false" outlineLevel="0" collapsed="false">
      <c r="H10284" s="10"/>
      <c r="N10284" s="0" t="n">
        <v>1.81</v>
      </c>
    </row>
    <row r="10285" customFormat="false" ht="14.25" hidden="false" customHeight="false" outlineLevel="0" collapsed="false">
      <c r="H10285" s="10"/>
      <c r="N10285" s="0" t="n">
        <v>5.93</v>
      </c>
    </row>
    <row r="10286" customFormat="false" ht="14.25" hidden="false" customHeight="false" outlineLevel="0" collapsed="false">
      <c r="H10286" s="10"/>
      <c r="N10286" s="0" t="n">
        <v>2.99</v>
      </c>
    </row>
    <row r="10287" customFormat="false" ht="14.25" hidden="false" customHeight="false" outlineLevel="0" collapsed="false">
      <c r="H10287" s="10"/>
      <c r="N10287" s="0" t="n">
        <v>1.12</v>
      </c>
    </row>
    <row r="10288" customFormat="false" ht="14.25" hidden="false" customHeight="false" outlineLevel="0" collapsed="false">
      <c r="H10288" s="10"/>
      <c r="N10288" s="0" t="n">
        <v>1.85</v>
      </c>
    </row>
    <row r="10289" customFormat="false" ht="14.25" hidden="false" customHeight="false" outlineLevel="0" collapsed="false">
      <c r="H10289" s="10"/>
      <c r="N10289" s="0" t="n">
        <v>1.58</v>
      </c>
    </row>
    <row r="10290" customFormat="false" ht="14.25" hidden="false" customHeight="false" outlineLevel="0" collapsed="false">
      <c r="H10290" s="10"/>
      <c r="N10290" s="0" t="n">
        <v>3.03</v>
      </c>
    </row>
    <row r="10291" customFormat="false" ht="14.25" hidden="false" customHeight="false" outlineLevel="0" collapsed="false">
      <c r="H10291" s="10"/>
      <c r="N10291" s="0" t="n">
        <v>23.23</v>
      </c>
    </row>
    <row r="10292" customFormat="false" ht="14.25" hidden="false" customHeight="false" outlineLevel="0" collapsed="false">
      <c r="H10292" s="10"/>
      <c r="N10292" s="0" t="n">
        <v>4.88</v>
      </c>
    </row>
    <row r="10293" customFormat="false" ht="14.25" hidden="false" customHeight="false" outlineLevel="0" collapsed="false">
      <c r="H10293" s="10"/>
      <c r="N10293" s="0" t="n">
        <v>1.01</v>
      </c>
    </row>
    <row r="10294" customFormat="false" ht="14.25" hidden="false" customHeight="false" outlineLevel="0" collapsed="false">
      <c r="H10294" s="10"/>
      <c r="N10294" s="0" t="n">
        <v>1.78</v>
      </c>
    </row>
    <row r="10295" customFormat="false" ht="14.25" hidden="false" customHeight="false" outlineLevel="0" collapsed="false">
      <c r="H10295" s="10"/>
      <c r="N10295" s="0" t="n">
        <v>2.19</v>
      </c>
    </row>
    <row r="10296" customFormat="false" ht="14.25" hidden="false" customHeight="false" outlineLevel="0" collapsed="false">
      <c r="H10296" s="10"/>
      <c r="N10296" s="0" t="n">
        <v>10.91</v>
      </c>
    </row>
    <row r="10297" customFormat="false" ht="14.25" hidden="false" customHeight="false" outlineLevel="0" collapsed="false">
      <c r="H10297" s="10"/>
      <c r="N10297" s="0" t="n">
        <v>1.63</v>
      </c>
    </row>
    <row r="10298" customFormat="false" ht="14.25" hidden="false" customHeight="false" outlineLevel="0" collapsed="false">
      <c r="H10298" s="10"/>
      <c r="N10298" s="0" t="n">
        <v>3.04</v>
      </c>
    </row>
    <row r="10299" customFormat="false" ht="14.25" hidden="false" customHeight="false" outlineLevel="0" collapsed="false">
      <c r="H10299" s="10"/>
      <c r="N10299" s="0" t="n">
        <v>1.22</v>
      </c>
    </row>
    <row r="10300" customFormat="false" ht="14.25" hidden="false" customHeight="false" outlineLevel="0" collapsed="false">
      <c r="H10300" s="10"/>
      <c r="N10300" s="0" t="n">
        <v>1.16</v>
      </c>
    </row>
    <row r="10301" customFormat="false" ht="14.25" hidden="false" customHeight="false" outlineLevel="0" collapsed="false">
      <c r="H10301" s="10"/>
      <c r="N10301" s="0" t="n">
        <v>3.72</v>
      </c>
    </row>
    <row r="10302" customFormat="false" ht="14.25" hidden="false" customHeight="false" outlineLevel="0" collapsed="false">
      <c r="H10302" s="10"/>
      <c r="N10302" s="0" t="n">
        <v>1.58</v>
      </c>
    </row>
    <row r="10303" customFormat="false" ht="14.25" hidden="false" customHeight="false" outlineLevel="0" collapsed="false">
      <c r="H10303" s="10"/>
      <c r="N10303" s="0" t="n">
        <v>2.95</v>
      </c>
    </row>
    <row r="10304" customFormat="false" ht="14.25" hidden="false" customHeight="false" outlineLevel="0" collapsed="false">
      <c r="H10304" s="10"/>
      <c r="N10304" s="0" t="n">
        <v>1.43</v>
      </c>
    </row>
    <row r="10305" customFormat="false" ht="14.25" hidden="false" customHeight="false" outlineLevel="0" collapsed="false">
      <c r="H10305" s="10"/>
      <c r="N10305" s="0" t="n">
        <v>15.04</v>
      </c>
    </row>
    <row r="10306" customFormat="false" ht="14.25" hidden="false" customHeight="false" outlineLevel="0" collapsed="false">
      <c r="H10306" s="10"/>
      <c r="N10306" s="0" t="n">
        <v>1.01</v>
      </c>
    </row>
    <row r="10307" customFormat="false" ht="14.25" hidden="false" customHeight="false" outlineLevel="0" collapsed="false">
      <c r="H10307" s="10"/>
      <c r="N10307" s="0" t="n">
        <v>7.3</v>
      </c>
    </row>
    <row r="10308" customFormat="false" ht="14.25" hidden="false" customHeight="false" outlineLevel="0" collapsed="false">
      <c r="H10308" s="10"/>
      <c r="N10308" s="0" t="n">
        <v>5.57</v>
      </c>
    </row>
    <row r="10309" customFormat="false" ht="14.25" hidden="false" customHeight="false" outlineLevel="0" collapsed="false">
      <c r="H10309" s="10"/>
      <c r="N10309" s="0" t="n">
        <v>6.13</v>
      </c>
    </row>
    <row r="10310" customFormat="false" ht="14.25" hidden="false" customHeight="false" outlineLevel="0" collapsed="false">
      <c r="H10310" s="10"/>
      <c r="N10310" s="0" t="n">
        <v>1.04</v>
      </c>
    </row>
    <row r="10311" customFormat="false" ht="14.25" hidden="false" customHeight="false" outlineLevel="0" collapsed="false">
      <c r="H10311" s="10"/>
      <c r="N10311" s="0" t="n">
        <v>1.06</v>
      </c>
    </row>
    <row r="10312" customFormat="false" ht="14.25" hidden="false" customHeight="false" outlineLevel="0" collapsed="false">
      <c r="H10312" s="10"/>
      <c r="N10312" s="0" t="n">
        <v>1.58</v>
      </c>
    </row>
    <row r="10313" customFormat="false" ht="14.25" hidden="false" customHeight="false" outlineLevel="0" collapsed="false">
      <c r="H10313" s="10"/>
      <c r="N10313" s="0" t="n">
        <v>1.65</v>
      </c>
    </row>
    <row r="10314" customFormat="false" ht="14.25" hidden="false" customHeight="false" outlineLevel="0" collapsed="false">
      <c r="H10314" s="10"/>
      <c r="N10314" s="0" t="n">
        <v>3.32</v>
      </c>
    </row>
    <row r="10315" customFormat="false" ht="14.25" hidden="false" customHeight="false" outlineLevel="0" collapsed="false">
      <c r="H10315" s="10"/>
      <c r="N10315" s="0" t="n">
        <v>2.77</v>
      </c>
    </row>
    <row r="10316" customFormat="false" ht="14.25" hidden="false" customHeight="false" outlineLevel="0" collapsed="false">
      <c r="H10316" s="10"/>
      <c r="N10316" s="0" t="n">
        <v>3.2</v>
      </c>
    </row>
    <row r="10317" customFormat="false" ht="14.25" hidden="false" customHeight="false" outlineLevel="0" collapsed="false">
      <c r="H10317" s="10"/>
      <c r="N10317" s="0" t="n">
        <v>1.88</v>
      </c>
    </row>
    <row r="10318" customFormat="false" ht="14.25" hidden="false" customHeight="false" outlineLevel="0" collapsed="false">
      <c r="H10318" s="10"/>
      <c r="N10318" s="0" t="n">
        <v>3.82</v>
      </c>
    </row>
    <row r="10319" customFormat="false" ht="14.25" hidden="false" customHeight="false" outlineLevel="0" collapsed="false">
      <c r="H10319" s="10"/>
      <c r="N10319" s="0" t="n">
        <v>1.92</v>
      </c>
    </row>
    <row r="10320" customFormat="false" ht="14.25" hidden="false" customHeight="false" outlineLevel="0" collapsed="false">
      <c r="H10320" s="10"/>
      <c r="N10320" s="0" t="n">
        <v>2.4</v>
      </c>
    </row>
    <row r="10321" customFormat="false" ht="14.25" hidden="false" customHeight="false" outlineLevel="0" collapsed="false">
      <c r="H10321" s="10"/>
      <c r="N10321" s="0" t="n">
        <v>5.94</v>
      </c>
    </row>
    <row r="10322" customFormat="false" ht="14.25" hidden="false" customHeight="false" outlineLevel="0" collapsed="false">
      <c r="H10322" s="10"/>
      <c r="N10322" s="0" t="n">
        <v>5.7</v>
      </c>
    </row>
    <row r="10323" customFormat="false" ht="14.25" hidden="false" customHeight="false" outlineLevel="0" collapsed="false">
      <c r="H10323" s="10"/>
      <c r="N10323" s="0" t="n">
        <v>16.88</v>
      </c>
    </row>
    <row r="10324" customFormat="false" ht="14.25" hidden="false" customHeight="false" outlineLevel="0" collapsed="false">
      <c r="H10324" s="10"/>
      <c r="N10324" s="0" t="n">
        <v>1.01</v>
      </c>
    </row>
    <row r="10325" customFormat="false" ht="14.25" hidden="false" customHeight="false" outlineLevel="0" collapsed="false">
      <c r="H10325" s="10"/>
      <c r="N10325" s="0" t="n">
        <v>5.82</v>
      </c>
    </row>
    <row r="10326" customFormat="false" ht="14.25" hidden="false" customHeight="false" outlineLevel="0" collapsed="false">
      <c r="H10326" s="10"/>
      <c r="N10326" s="0" t="n">
        <v>2.84</v>
      </c>
    </row>
    <row r="10327" customFormat="false" ht="14.25" hidden="false" customHeight="false" outlineLevel="0" collapsed="false">
      <c r="H10327" s="10"/>
      <c r="N10327" s="0" t="n">
        <v>5.68</v>
      </c>
    </row>
    <row r="10328" customFormat="false" ht="14.25" hidden="false" customHeight="false" outlineLevel="0" collapsed="false">
      <c r="H10328" s="10"/>
      <c r="N10328" s="0" t="n">
        <v>1.58</v>
      </c>
    </row>
    <row r="10329" customFormat="false" ht="14.25" hidden="false" customHeight="false" outlineLevel="0" collapsed="false">
      <c r="H10329" s="10"/>
      <c r="N10329" s="0" t="n">
        <v>1.5</v>
      </c>
    </row>
    <row r="10330" customFormat="false" ht="14.25" hidden="false" customHeight="false" outlineLevel="0" collapsed="false">
      <c r="H10330" s="10"/>
      <c r="N10330" s="0" t="n">
        <v>31.5</v>
      </c>
    </row>
    <row r="10331" customFormat="false" ht="14.25" hidden="false" customHeight="false" outlineLevel="0" collapsed="false">
      <c r="H10331" s="10"/>
      <c r="N10331" s="0" t="n">
        <v>23.8</v>
      </c>
    </row>
    <row r="10332" customFormat="false" ht="14.25" hidden="false" customHeight="false" outlineLevel="0" collapsed="false">
      <c r="H10332" s="10"/>
      <c r="N10332" s="0" t="n">
        <v>1.11</v>
      </c>
    </row>
    <row r="10333" customFormat="false" ht="14.25" hidden="false" customHeight="false" outlineLevel="0" collapsed="false">
      <c r="H10333" s="10"/>
      <c r="N10333" s="0" t="n">
        <v>40.7</v>
      </c>
    </row>
    <row r="10334" customFormat="false" ht="14.25" hidden="false" customHeight="false" outlineLevel="0" collapsed="false">
      <c r="H10334" s="10"/>
      <c r="N10334" s="0" t="n">
        <v>1.9</v>
      </c>
    </row>
    <row r="10335" customFormat="false" ht="14.25" hidden="false" customHeight="false" outlineLevel="0" collapsed="false">
      <c r="H10335" s="10"/>
      <c r="N10335" s="0" t="n">
        <v>1.04</v>
      </c>
    </row>
    <row r="10336" customFormat="false" ht="14.25" hidden="false" customHeight="false" outlineLevel="0" collapsed="false">
      <c r="H10336" s="10"/>
      <c r="N10336" s="0" t="n">
        <v>3.27</v>
      </c>
    </row>
    <row r="10337" customFormat="false" ht="14.25" hidden="false" customHeight="false" outlineLevel="0" collapsed="false">
      <c r="H10337" s="10"/>
      <c r="N10337" s="0" t="n">
        <v>1.19</v>
      </c>
    </row>
    <row r="10338" customFormat="false" ht="14.25" hidden="false" customHeight="false" outlineLevel="0" collapsed="false">
      <c r="H10338" s="10"/>
      <c r="N10338" s="0" t="n">
        <v>2.63</v>
      </c>
    </row>
    <row r="10339" customFormat="false" ht="14.25" hidden="false" customHeight="false" outlineLevel="0" collapsed="false">
      <c r="H10339" s="10"/>
      <c r="N10339" s="0" t="n">
        <v>1.39</v>
      </c>
    </row>
    <row r="10340" customFormat="false" ht="14.25" hidden="false" customHeight="false" outlineLevel="0" collapsed="false">
      <c r="H10340" s="10"/>
      <c r="N10340" s="0" t="n">
        <v>2.31</v>
      </c>
    </row>
    <row r="10341" customFormat="false" ht="14.25" hidden="false" customHeight="false" outlineLevel="0" collapsed="false">
      <c r="H10341" s="10"/>
      <c r="N10341" s="0" t="n">
        <v>1.66</v>
      </c>
    </row>
    <row r="10342" customFormat="false" ht="14.25" hidden="false" customHeight="false" outlineLevel="0" collapsed="false">
      <c r="H10342" s="10"/>
      <c r="N10342" s="0" t="n">
        <v>2.38</v>
      </c>
    </row>
    <row r="10343" customFormat="false" ht="14.25" hidden="false" customHeight="false" outlineLevel="0" collapsed="false">
      <c r="H10343" s="10"/>
      <c r="N10343" s="0" t="n">
        <v>1.04</v>
      </c>
    </row>
    <row r="10344" customFormat="false" ht="14.25" hidden="false" customHeight="false" outlineLevel="0" collapsed="false">
      <c r="H10344" s="10"/>
      <c r="N10344" s="0" t="n">
        <v>20.5</v>
      </c>
    </row>
    <row r="10345" customFormat="false" ht="14.25" hidden="false" customHeight="false" outlineLevel="0" collapsed="false">
      <c r="H10345" s="10"/>
      <c r="N10345" s="0" t="n">
        <v>1.51</v>
      </c>
    </row>
    <row r="10346" customFormat="false" ht="14.25" hidden="false" customHeight="false" outlineLevel="0" collapsed="false">
      <c r="H10346" s="10"/>
      <c r="N10346" s="0" t="n">
        <v>1.25</v>
      </c>
    </row>
    <row r="10347" customFormat="false" ht="14.25" hidden="false" customHeight="false" outlineLevel="0" collapsed="false">
      <c r="H10347" s="10"/>
      <c r="N10347" s="0" t="n">
        <v>2.63</v>
      </c>
    </row>
    <row r="10348" customFormat="false" ht="14.25" hidden="false" customHeight="false" outlineLevel="0" collapsed="false">
      <c r="H10348" s="10"/>
      <c r="N10348" s="0" t="n">
        <v>2.83</v>
      </c>
    </row>
    <row r="10349" customFormat="false" ht="14.25" hidden="false" customHeight="false" outlineLevel="0" collapsed="false">
      <c r="H10349" s="10"/>
      <c r="N10349" s="0" t="n">
        <v>3.84</v>
      </c>
    </row>
    <row r="10350" customFormat="false" ht="14.25" hidden="false" customHeight="false" outlineLevel="0" collapsed="false">
      <c r="H10350" s="10"/>
      <c r="N10350" s="0" t="n">
        <v>1.56</v>
      </c>
    </row>
    <row r="10351" customFormat="false" ht="14.25" hidden="false" customHeight="false" outlineLevel="0" collapsed="false">
      <c r="H10351" s="10"/>
      <c r="N10351" s="0" t="n">
        <v>16.63</v>
      </c>
    </row>
    <row r="10352" customFormat="false" ht="14.25" hidden="false" customHeight="false" outlineLevel="0" collapsed="false">
      <c r="H10352" s="10"/>
      <c r="N10352" s="0" t="n">
        <v>1.02</v>
      </c>
    </row>
    <row r="10353" customFormat="false" ht="14.25" hidden="false" customHeight="false" outlineLevel="0" collapsed="false">
      <c r="H10353" s="10"/>
      <c r="N10353" s="0" t="n">
        <v>2.57</v>
      </c>
    </row>
    <row r="10354" customFormat="false" ht="14.25" hidden="false" customHeight="false" outlineLevel="0" collapsed="false">
      <c r="H10354" s="10"/>
      <c r="N10354" s="0" t="n">
        <v>1.12</v>
      </c>
    </row>
    <row r="10355" customFormat="false" ht="14.25" hidden="false" customHeight="false" outlineLevel="0" collapsed="false">
      <c r="H10355" s="10"/>
      <c r="N10355" s="0" t="n">
        <v>3.43</v>
      </c>
    </row>
    <row r="10356" customFormat="false" ht="14.25" hidden="false" customHeight="false" outlineLevel="0" collapsed="false">
      <c r="H10356" s="10"/>
      <c r="N10356" s="0" t="n">
        <v>8.43</v>
      </c>
    </row>
    <row r="10357" customFormat="false" ht="14.25" hidden="false" customHeight="false" outlineLevel="0" collapsed="false">
      <c r="H10357" s="10"/>
      <c r="N10357" s="0" t="n">
        <v>1.21</v>
      </c>
    </row>
    <row r="10358" customFormat="false" ht="14.25" hidden="false" customHeight="false" outlineLevel="0" collapsed="false">
      <c r="H10358" s="10"/>
      <c r="N10358" s="0" t="n">
        <v>3.2</v>
      </c>
    </row>
    <row r="10359" customFormat="false" ht="14.25" hidden="false" customHeight="false" outlineLevel="0" collapsed="false">
      <c r="H10359" s="10"/>
      <c r="N10359" s="0" t="n">
        <v>3.2</v>
      </c>
    </row>
    <row r="10360" customFormat="false" ht="14.25" hidden="false" customHeight="false" outlineLevel="0" collapsed="false">
      <c r="H10360" s="10"/>
      <c r="N10360" s="0" t="n">
        <v>5.33</v>
      </c>
    </row>
    <row r="10361" customFormat="false" ht="14.25" hidden="false" customHeight="false" outlineLevel="0" collapsed="false">
      <c r="H10361" s="10"/>
      <c r="N10361" s="0" t="n">
        <v>1.06</v>
      </c>
    </row>
    <row r="10362" customFormat="false" ht="14.25" hidden="false" customHeight="false" outlineLevel="0" collapsed="false">
      <c r="H10362" s="10"/>
      <c r="N10362" s="0" t="n">
        <v>1.45</v>
      </c>
    </row>
    <row r="10363" customFormat="false" ht="14.25" hidden="false" customHeight="false" outlineLevel="0" collapsed="false">
      <c r="H10363" s="10"/>
      <c r="N10363" s="0" t="n">
        <v>2.3</v>
      </c>
    </row>
    <row r="10364" customFormat="false" ht="14.25" hidden="false" customHeight="false" outlineLevel="0" collapsed="false">
      <c r="H10364" s="10"/>
      <c r="N10364" s="0" t="n">
        <v>169.8</v>
      </c>
    </row>
    <row r="10365" customFormat="false" ht="14.25" hidden="false" customHeight="false" outlineLevel="0" collapsed="false">
      <c r="H10365" s="10"/>
      <c r="N10365" s="0" t="n">
        <v>1.67</v>
      </c>
    </row>
    <row r="10366" customFormat="false" ht="14.25" hidden="false" customHeight="false" outlineLevel="0" collapsed="false">
      <c r="H10366" s="10"/>
      <c r="N10366" s="0" t="n">
        <v>2.81</v>
      </c>
    </row>
    <row r="10367" customFormat="false" ht="14.25" hidden="false" customHeight="false" outlineLevel="0" collapsed="false">
      <c r="H10367" s="10"/>
      <c r="N10367" s="0" t="n">
        <v>1.49</v>
      </c>
    </row>
    <row r="10368" customFormat="false" ht="14.25" hidden="false" customHeight="false" outlineLevel="0" collapsed="false">
      <c r="H10368" s="10"/>
      <c r="N10368" s="0" t="n">
        <v>1.04</v>
      </c>
    </row>
    <row r="10369" customFormat="false" ht="14.25" hidden="false" customHeight="false" outlineLevel="0" collapsed="false">
      <c r="H10369" s="10"/>
      <c r="N10369" s="0" t="n">
        <v>0</v>
      </c>
    </row>
    <row r="10370" customFormat="false" ht="14.25" hidden="false" customHeight="false" outlineLevel="0" collapsed="false">
      <c r="H10370" s="10"/>
      <c r="N10370" s="0" t="n">
        <v>2.41</v>
      </c>
    </row>
    <row r="10371" customFormat="false" ht="14.25" hidden="false" customHeight="false" outlineLevel="0" collapsed="false">
      <c r="H10371" s="10"/>
      <c r="N10371" s="0" t="n">
        <v>1.1</v>
      </c>
    </row>
    <row r="10372" customFormat="false" ht="14.25" hidden="false" customHeight="false" outlineLevel="0" collapsed="false">
      <c r="H10372" s="10"/>
      <c r="N10372" s="0" t="n">
        <v>2.1</v>
      </c>
    </row>
    <row r="10373" customFormat="false" ht="14.25" hidden="false" customHeight="false" outlineLevel="0" collapsed="false">
      <c r="H10373" s="10"/>
      <c r="N10373" s="0" t="n">
        <v>4.48</v>
      </c>
    </row>
    <row r="10374" customFormat="false" ht="14.25" hidden="false" customHeight="false" outlineLevel="0" collapsed="false">
      <c r="H10374" s="10"/>
      <c r="N10374" s="0" t="n">
        <v>1.98</v>
      </c>
    </row>
    <row r="10375" customFormat="false" ht="14.25" hidden="false" customHeight="false" outlineLevel="0" collapsed="false">
      <c r="H10375" s="10"/>
      <c r="N10375" s="0" t="n">
        <v>3.38</v>
      </c>
    </row>
    <row r="10376" customFormat="false" ht="14.25" hidden="false" customHeight="false" outlineLevel="0" collapsed="false">
      <c r="H10376" s="10"/>
      <c r="N10376" s="0" t="n">
        <v>2.04</v>
      </c>
    </row>
    <row r="10377" customFormat="false" ht="14.25" hidden="false" customHeight="false" outlineLevel="0" collapsed="false">
      <c r="H10377" s="10"/>
      <c r="N10377" s="0" t="n">
        <v>28.81</v>
      </c>
    </row>
    <row r="10378" customFormat="false" ht="14.25" hidden="false" customHeight="false" outlineLevel="0" collapsed="false">
      <c r="H10378" s="10"/>
      <c r="N10378" s="0" t="n">
        <v>10.27</v>
      </c>
    </row>
    <row r="10379" customFormat="false" ht="14.25" hidden="false" customHeight="false" outlineLevel="0" collapsed="false">
      <c r="H10379" s="10"/>
      <c r="N10379" s="0" t="n">
        <v>6.78</v>
      </c>
    </row>
    <row r="10380" customFormat="false" ht="14.25" hidden="false" customHeight="false" outlineLevel="0" collapsed="false">
      <c r="H10380" s="10"/>
      <c r="N10380" s="0" t="n">
        <v>3.28</v>
      </c>
    </row>
    <row r="10381" customFormat="false" ht="14.25" hidden="false" customHeight="false" outlineLevel="0" collapsed="false">
      <c r="H10381" s="10"/>
      <c r="N10381" s="0" t="n">
        <v>1.58</v>
      </c>
    </row>
    <row r="10382" customFormat="false" ht="14.25" hidden="false" customHeight="false" outlineLevel="0" collapsed="false">
      <c r="H10382" s="10"/>
      <c r="N10382" s="0" t="n">
        <v>1.55</v>
      </c>
    </row>
    <row r="10383" customFormat="false" ht="14.25" hidden="false" customHeight="false" outlineLevel="0" collapsed="false">
      <c r="H10383" s="10"/>
      <c r="N10383" s="0" t="n">
        <v>3.82</v>
      </c>
    </row>
    <row r="10384" customFormat="false" ht="14.25" hidden="false" customHeight="false" outlineLevel="0" collapsed="false">
      <c r="H10384" s="10"/>
      <c r="N10384" s="0" t="n">
        <v>18.85</v>
      </c>
    </row>
    <row r="10385" customFormat="false" ht="14.25" hidden="false" customHeight="false" outlineLevel="0" collapsed="false">
      <c r="H10385" s="10"/>
      <c r="N10385" s="0" t="n">
        <v>3.28</v>
      </c>
    </row>
    <row r="10386" customFormat="false" ht="14.25" hidden="false" customHeight="false" outlineLevel="0" collapsed="false">
      <c r="H10386" s="10"/>
      <c r="N10386" s="0" t="n">
        <v>2.84</v>
      </c>
    </row>
    <row r="10387" customFormat="false" ht="14.25" hidden="false" customHeight="false" outlineLevel="0" collapsed="false">
      <c r="H10387" s="10"/>
      <c r="N10387" s="0" t="n">
        <v>1.55</v>
      </c>
    </row>
    <row r="10388" customFormat="false" ht="14.25" hidden="false" customHeight="false" outlineLevel="0" collapsed="false">
      <c r="H10388" s="10"/>
      <c r="N10388" s="0" t="n">
        <v>1.17</v>
      </c>
    </row>
    <row r="10389" customFormat="false" ht="14.25" hidden="false" customHeight="false" outlineLevel="0" collapsed="false">
      <c r="H10389" s="10"/>
      <c r="N10389" s="0" t="n">
        <v>3.44</v>
      </c>
    </row>
    <row r="10390" customFormat="false" ht="14.25" hidden="false" customHeight="false" outlineLevel="0" collapsed="false">
      <c r="H10390" s="10"/>
      <c r="N10390" s="0" t="n">
        <v>1.29</v>
      </c>
    </row>
    <row r="10391" customFormat="false" ht="14.25" hidden="false" customHeight="false" outlineLevel="0" collapsed="false">
      <c r="H10391" s="10"/>
      <c r="N10391" s="0" t="n">
        <v>3</v>
      </c>
    </row>
    <row r="10392" customFormat="false" ht="14.25" hidden="false" customHeight="false" outlineLevel="0" collapsed="false">
      <c r="H10392" s="10"/>
      <c r="N10392" s="0" t="n">
        <v>0</v>
      </c>
    </row>
    <row r="10393" customFormat="false" ht="14.25" hidden="false" customHeight="false" outlineLevel="0" collapsed="false">
      <c r="H10393" s="10"/>
      <c r="N10393" s="0" t="n">
        <v>2.15</v>
      </c>
    </row>
    <row r="10394" customFormat="false" ht="14.25" hidden="false" customHeight="false" outlineLevel="0" collapsed="false">
      <c r="H10394" s="10"/>
      <c r="N10394" s="0" t="n">
        <v>1.97</v>
      </c>
    </row>
    <row r="10395" customFormat="false" ht="14.25" hidden="false" customHeight="false" outlineLevel="0" collapsed="false">
      <c r="H10395" s="10"/>
      <c r="N10395" s="0" t="n">
        <v>4.76</v>
      </c>
    </row>
    <row r="10396" customFormat="false" ht="14.25" hidden="false" customHeight="false" outlineLevel="0" collapsed="false">
      <c r="H10396" s="10"/>
      <c r="N10396" s="0" t="n">
        <v>1.01</v>
      </c>
    </row>
    <row r="10397" customFormat="false" ht="14.25" hidden="false" customHeight="false" outlineLevel="0" collapsed="false">
      <c r="H10397" s="10"/>
      <c r="N10397" s="0" t="n">
        <v>1.51</v>
      </c>
    </row>
    <row r="10398" customFormat="false" ht="14.25" hidden="false" customHeight="false" outlineLevel="0" collapsed="false">
      <c r="H10398" s="10"/>
      <c r="N10398" s="0" t="n">
        <v>14.45</v>
      </c>
    </row>
    <row r="10399" customFormat="false" ht="14.25" hidden="false" customHeight="false" outlineLevel="0" collapsed="false">
      <c r="H10399" s="10"/>
      <c r="N10399" s="0" t="n">
        <v>1.82</v>
      </c>
    </row>
    <row r="10400" customFormat="false" ht="14.25" hidden="false" customHeight="false" outlineLevel="0" collapsed="false">
      <c r="H10400" s="10"/>
      <c r="N10400" s="0" t="n">
        <v>8.99</v>
      </c>
    </row>
    <row r="10401" customFormat="false" ht="14.25" hidden="false" customHeight="false" outlineLevel="0" collapsed="false">
      <c r="H10401" s="10"/>
      <c r="N10401" s="0" t="n">
        <v>2.02</v>
      </c>
    </row>
    <row r="10402" customFormat="false" ht="14.25" hidden="false" customHeight="false" outlineLevel="0" collapsed="false">
      <c r="H10402" s="10"/>
      <c r="N10402" s="0" t="n">
        <v>1.56</v>
      </c>
    </row>
    <row r="10403" customFormat="false" ht="14.25" hidden="false" customHeight="false" outlineLevel="0" collapsed="false">
      <c r="H10403" s="10"/>
      <c r="N10403" s="0" t="n">
        <v>2.5</v>
      </c>
    </row>
    <row r="10404" customFormat="false" ht="14.25" hidden="false" customHeight="false" outlineLevel="0" collapsed="false">
      <c r="H10404" s="10"/>
      <c r="N10404" s="0" t="n">
        <v>2.25</v>
      </c>
    </row>
    <row r="10405" customFormat="false" ht="14.25" hidden="false" customHeight="false" outlineLevel="0" collapsed="false">
      <c r="H10405" s="10"/>
      <c r="N10405" s="0" t="n">
        <v>1.49</v>
      </c>
    </row>
    <row r="10406" customFormat="false" ht="14.25" hidden="false" customHeight="false" outlineLevel="0" collapsed="false">
      <c r="H10406" s="10"/>
      <c r="N10406" s="0" t="n">
        <v>4.23</v>
      </c>
    </row>
    <row r="10407" customFormat="false" ht="14.25" hidden="false" customHeight="false" outlineLevel="0" collapsed="false">
      <c r="H10407" s="10"/>
      <c r="N10407" s="0" t="n">
        <v>1.2</v>
      </c>
    </row>
    <row r="10408" customFormat="false" ht="14.25" hidden="false" customHeight="false" outlineLevel="0" collapsed="false">
      <c r="H10408" s="10"/>
      <c r="N10408" s="0" t="n">
        <v>2.52</v>
      </c>
    </row>
    <row r="10409" customFormat="false" ht="14.25" hidden="false" customHeight="false" outlineLevel="0" collapsed="false">
      <c r="H10409" s="10"/>
      <c r="N10409" s="0" t="n">
        <v>1.4</v>
      </c>
    </row>
    <row r="10410" customFormat="false" ht="14.25" hidden="false" customHeight="false" outlineLevel="0" collapsed="false">
      <c r="H10410" s="10"/>
      <c r="N10410" s="0" t="n">
        <v>2.16</v>
      </c>
    </row>
    <row r="10411" customFormat="false" ht="14.25" hidden="false" customHeight="false" outlineLevel="0" collapsed="false">
      <c r="H10411" s="10"/>
      <c r="N10411" s="0" t="n">
        <v>1.02</v>
      </c>
    </row>
    <row r="10412" customFormat="false" ht="14.25" hidden="false" customHeight="false" outlineLevel="0" collapsed="false">
      <c r="H10412" s="10"/>
      <c r="N10412" s="0" t="n">
        <v>2.74</v>
      </c>
    </row>
    <row r="10413" customFormat="false" ht="14.25" hidden="false" customHeight="false" outlineLevel="0" collapsed="false">
      <c r="H10413" s="10"/>
      <c r="N10413" s="0" t="n">
        <v>1.09</v>
      </c>
    </row>
    <row r="10414" customFormat="false" ht="14.25" hidden="false" customHeight="false" outlineLevel="0" collapsed="false">
      <c r="H10414" s="10"/>
      <c r="N10414" s="0" t="n">
        <v>1.23</v>
      </c>
    </row>
    <row r="10415" customFormat="false" ht="14.25" hidden="false" customHeight="false" outlineLevel="0" collapsed="false">
      <c r="H10415" s="10"/>
      <c r="N10415" s="0" t="n">
        <v>1.77</v>
      </c>
    </row>
    <row r="10416" customFormat="false" ht="14.25" hidden="false" customHeight="false" outlineLevel="0" collapsed="false">
      <c r="H10416" s="10"/>
      <c r="N10416" s="0" t="n">
        <v>1.62</v>
      </c>
    </row>
    <row r="10417" customFormat="false" ht="14.25" hidden="false" customHeight="false" outlineLevel="0" collapsed="false">
      <c r="H10417" s="10"/>
      <c r="N10417" s="0" t="n">
        <v>3.15</v>
      </c>
    </row>
    <row r="10418" customFormat="false" ht="14.25" hidden="false" customHeight="false" outlineLevel="0" collapsed="false">
      <c r="H10418" s="10"/>
      <c r="N10418" s="0" t="n">
        <v>2.13</v>
      </c>
    </row>
    <row r="10419" customFormat="false" ht="14.25" hidden="false" customHeight="false" outlineLevel="0" collapsed="false">
      <c r="H10419" s="10"/>
      <c r="N10419" s="0" t="n">
        <v>1.02</v>
      </c>
    </row>
    <row r="10420" customFormat="false" ht="14.25" hidden="false" customHeight="false" outlineLevel="0" collapsed="false">
      <c r="H10420" s="10"/>
      <c r="N10420" s="0" t="n">
        <v>1.1</v>
      </c>
    </row>
    <row r="10421" customFormat="false" ht="14.25" hidden="false" customHeight="false" outlineLevel="0" collapsed="false">
      <c r="H10421" s="10"/>
      <c r="N10421" s="0" t="n">
        <v>1.19</v>
      </c>
    </row>
    <row r="10422" customFormat="false" ht="14.25" hidden="false" customHeight="false" outlineLevel="0" collapsed="false">
      <c r="H10422" s="10"/>
      <c r="N10422" s="0" t="n">
        <v>1.34</v>
      </c>
    </row>
    <row r="10423" customFormat="false" ht="14.25" hidden="false" customHeight="false" outlineLevel="0" collapsed="false">
      <c r="H10423" s="10"/>
      <c r="N10423" s="0" t="n">
        <v>2.16</v>
      </c>
    </row>
    <row r="10424" customFormat="false" ht="14.25" hidden="false" customHeight="false" outlineLevel="0" collapsed="false">
      <c r="H10424" s="10"/>
      <c r="N10424" s="0" t="n">
        <v>1.61</v>
      </c>
    </row>
    <row r="10425" customFormat="false" ht="14.25" hidden="false" customHeight="false" outlineLevel="0" collapsed="false">
      <c r="H10425" s="10"/>
      <c r="N10425" s="0" t="n">
        <v>1.01</v>
      </c>
    </row>
    <row r="10426" customFormat="false" ht="14.25" hidden="false" customHeight="false" outlineLevel="0" collapsed="false">
      <c r="H10426" s="10"/>
      <c r="N10426" s="0" t="n">
        <v>2.38</v>
      </c>
    </row>
    <row r="10427" customFormat="false" ht="14.25" hidden="false" customHeight="false" outlineLevel="0" collapsed="false">
      <c r="H10427" s="10"/>
      <c r="N10427" s="0" t="n">
        <v>0</v>
      </c>
    </row>
    <row r="10428" customFormat="false" ht="14.25" hidden="false" customHeight="false" outlineLevel="0" collapsed="false">
      <c r="H10428" s="10"/>
      <c r="N10428" s="0" t="n">
        <v>4.07</v>
      </c>
    </row>
    <row r="10429" customFormat="false" ht="14.25" hidden="false" customHeight="false" outlineLevel="0" collapsed="false">
      <c r="H10429" s="10"/>
      <c r="N10429" s="0" t="n">
        <v>3</v>
      </c>
    </row>
    <row r="10430" customFormat="false" ht="14.25" hidden="false" customHeight="false" outlineLevel="0" collapsed="false">
      <c r="H10430" s="10"/>
      <c r="N10430" s="0" t="n">
        <v>1.83</v>
      </c>
    </row>
    <row r="10431" customFormat="false" ht="14.25" hidden="false" customHeight="false" outlineLevel="0" collapsed="false">
      <c r="H10431" s="10"/>
      <c r="N10431" s="0" t="n">
        <v>9.47</v>
      </c>
    </row>
    <row r="10432" customFormat="false" ht="14.25" hidden="false" customHeight="false" outlineLevel="0" collapsed="false">
      <c r="H10432" s="10"/>
      <c r="N10432" s="0" t="n">
        <v>656.17</v>
      </c>
    </row>
    <row r="10433" customFormat="false" ht="14.25" hidden="false" customHeight="false" outlineLevel="0" collapsed="false">
      <c r="H10433" s="10"/>
      <c r="N10433" s="0" t="n">
        <v>8.96</v>
      </c>
    </row>
    <row r="10434" customFormat="false" ht="14.25" hidden="false" customHeight="false" outlineLevel="0" collapsed="false">
      <c r="H10434" s="10"/>
      <c r="N10434" s="0" t="n">
        <v>1.62</v>
      </c>
    </row>
    <row r="10435" customFormat="false" ht="14.25" hidden="false" customHeight="false" outlineLevel="0" collapsed="false">
      <c r="H10435" s="10"/>
      <c r="N10435" s="0" t="n">
        <v>1.04</v>
      </c>
    </row>
    <row r="10436" customFormat="false" ht="14.25" hidden="false" customHeight="false" outlineLevel="0" collapsed="false">
      <c r="H10436" s="10"/>
      <c r="N10436" s="0" t="n">
        <v>1</v>
      </c>
    </row>
    <row r="10437" customFormat="false" ht="14.25" hidden="false" customHeight="false" outlineLevel="0" collapsed="false">
      <c r="H10437" s="10"/>
      <c r="N10437" s="0" t="n">
        <v>1.11</v>
      </c>
    </row>
    <row r="10438" customFormat="false" ht="14.25" hidden="false" customHeight="false" outlineLevel="0" collapsed="false">
      <c r="H10438" s="10"/>
      <c r="N10438" s="0" t="n">
        <v>4.12</v>
      </c>
    </row>
    <row r="10439" customFormat="false" ht="14.25" hidden="false" customHeight="false" outlineLevel="0" collapsed="false">
      <c r="H10439" s="10"/>
      <c r="N10439" s="0" t="n">
        <v>5.88</v>
      </c>
    </row>
    <row r="10440" customFormat="false" ht="14.25" hidden="false" customHeight="false" outlineLevel="0" collapsed="false">
      <c r="H10440" s="10"/>
      <c r="N10440" s="0" t="n">
        <v>7.23</v>
      </c>
    </row>
    <row r="10441" customFormat="false" ht="14.25" hidden="false" customHeight="false" outlineLevel="0" collapsed="false">
      <c r="H10441" s="10"/>
      <c r="N10441" s="0" t="n">
        <v>1.75</v>
      </c>
    </row>
    <row r="10442" customFormat="false" ht="14.25" hidden="false" customHeight="false" outlineLevel="0" collapsed="false">
      <c r="H10442" s="10"/>
      <c r="N10442" s="0" t="n">
        <v>1.88</v>
      </c>
    </row>
    <row r="10443" customFormat="false" ht="14.25" hidden="false" customHeight="false" outlineLevel="0" collapsed="false">
      <c r="H10443" s="10"/>
      <c r="N10443" s="0" t="n">
        <v>42.02</v>
      </c>
    </row>
    <row r="10444" customFormat="false" ht="14.25" hidden="false" customHeight="false" outlineLevel="0" collapsed="false">
      <c r="H10444" s="10"/>
      <c r="N10444" s="0" t="n">
        <v>1.14</v>
      </c>
    </row>
    <row r="10445" customFormat="false" ht="14.25" hidden="false" customHeight="false" outlineLevel="0" collapsed="false">
      <c r="H10445" s="10"/>
      <c r="N10445" s="0" t="n">
        <v>13.92</v>
      </c>
    </row>
    <row r="10446" customFormat="false" ht="14.25" hidden="false" customHeight="false" outlineLevel="0" collapsed="false">
      <c r="H10446" s="10"/>
      <c r="N10446" s="0" t="n">
        <v>1.05</v>
      </c>
    </row>
    <row r="10447" customFormat="false" ht="14.25" hidden="false" customHeight="false" outlineLevel="0" collapsed="false">
      <c r="H10447" s="10"/>
      <c r="N10447" s="0" t="n">
        <v>5.34</v>
      </c>
    </row>
    <row r="10448" customFormat="false" ht="14.25" hidden="false" customHeight="false" outlineLevel="0" collapsed="false">
      <c r="H10448" s="10"/>
      <c r="N10448" s="0" t="n">
        <v>1.02</v>
      </c>
    </row>
    <row r="10449" customFormat="false" ht="14.25" hidden="false" customHeight="false" outlineLevel="0" collapsed="false">
      <c r="H10449" s="10"/>
      <c r="N10449" s="0" t="n">
        <v>6.17</v>
      </c>
    </row>
    <row r="10450" customFormat="false" ht="14.25" hidden="false" customHeight="false" outlineLevel="0" collapsed="false">
      <c r="H10450" s="10"/>
      <c r="N10450" s="0" t="n">
        <v>3.6</v>
      </c>
    </row>
    <row r="10451" customFormat="false" ht="14.25" hidden="false" customHeight="false" outlineLevel="0" collapsed="false">
      <c r="H10451" s="10"/>
      <c r="N10451" s="0" t="n">
        <v>7.01</v>
      </c>
    </row>
    <row r="10452" customFormat="false" ht="14.25" hidden="false" customHeight="false" outlineLevel="0" collapsed="false">
      <c r="H10452" s="10"/>
      <c r="N10452" s="0" t="n">
        <v>7.83</v>
      </c>
    </row>
    <row r="10453" customFormat="false" ht="14.25" hidden="false" customHeight="false" outlineLevel="0" collapsed="false">
      <c r="H10453" s="10"/>
      <c r="N10453" s="0" t="n">
        <v>5.74</v>
      </c>
    </row>
    <row r="10454" customFormat="false" ht="14.25" hidden="false" customHeight="false" outlineLevel="0" collapsed="false">
      <c r="H10454" s="10"/>
      <c r="N10454" s="0" t="n">
        <v>19.72</v>
      </c>
    </row>
    <row r="10455" customFormat="false" ht="14.25" hidden="false" customHeight="false" outlineLevel="0" collapsed="false">
      <c r="H10455" s="10"/>
      <c r="N10455" s="0" t="n">
        <v>1.36</v>
      </c>
    </row>
    <row r="10456" customFormat="false" ht="14.25" hidden="false" customHeight="false" outlineLevel="0" collapsed="false">
      <c r="H10456" s="10"/>
      <c r="N10456" s="0" t="n">
        <v>1.38</v>
      </c>
    </row>
    <row r="10457" customFormat="false" ht="14.25" hidden="false" customHeight="false" outlineLevel="0" collapsed="false">
      <c r="H10457" s="10"/>
      <c r="N10457" s="0" t="n">
        <v>2.49</v>
      </c>
    </row>
    <row r="10458" customFormat="false" ht="14.25" hidden="false" customHeight="false" outlineLevel="0" collapsed="false">
      <c r="H10458" s="10"/>
      <c r="N10458" s="0" t="n">
        <v>1.6</v>
      </c>
    </row>
    <row r="10459" customFormat="false" ht="14.25" hidden="false" customHeight="false" outlineLevel="0" collapsed="false">
      <c r="H10459" s="10"/>
      <c r="N10459" s="0" t="n">
        <v>9.76</v>
      </c>
    </row>
    <row r="10460" customFormat="false" ht="14.25" hidden="false" customHeight="false" outlineLevel="0" collapsed="false">
      <c r="H10460" s="10"/>
      <c r="N10460" s="0" t="n">
        <v>0</v>
      </c>
    </row>
    <row r="10461" customFormat="false" ht="14.25" hidden="false" customHeight="false" outlineLevel="0" collapsed="false">
      <c r="H10461" s="10"/>
      <c r="N10461" s="0" t="n">
        <v>1.2</v>
      </c>
    </row>
    <row r="10462" customFormat="false" ht="14.25" hidden="false" customHeight="false" outlineLevel="0" collapsed="false">
      <c r="H10462" s="10"/>
      <c r="N10462" s="0" t="n">
        <v>5.71</v>
      </c>
    </row>
    <row r="10463" customFormat="false" ht="14.25" hidden="false" customHeight="false" outlineLevel="0" collapsed="false">
      <c r="H10463" s="10"/>
      <c r="N10463" s="0" t="n">
        <v>2.14</v>
      </c>
    </row>
    <row r="10464" customFormat="false" ht="14.25" hidden="false" customHeight="false" outlineLevel="0" collapsed="false">
      <c r="H10464" s="10"/>
      <c r="N10464" s="0" t="n">
        <v>1.08</v>
      </c>
    </row>
    <row r="10465" customFormat="false" ht="14.25" hidden="false" customHeight="false" outlineLevel="0" collapsed="false">
      <c r="H10465" s="10"/>
      <c r="N10465" s="0" t="n">
        <v>1.26</v>
      </c>
    </row>
    <row r="10466" customFormat="false" ht="14.25" hidden="false" customHeight="false" outlineLevel="0" collapsed="false">
      <c r="H10466" s="10"/>
      <c r="N10466" s="0" t="n">
        <v>6.06</v>
      </c>
    </row>
    <row r="10467" customFormat="false" ht="14.25" hidden="false" customHeight="false" outlineLevel="0" collapsed="false">
      <c r="H10467" s="10"/>
      <c r="N10467" s="0" t="n">
        <v>5.15</v>
      </c>
    </row>
    <row r="10468" customFormat="false" ht="14.25" hidden="false" customHeight="false" outlineLevel="0" collapsed="false">
      <c r="H10468" s="10"/>
      <c r="N10468" s="0" t="n">
        <v>3.72</v>
      </c>
    </row>
    <row r="10469" customFormat="false" ht="14.25" hidden="false" customHeight="false" outlineLevel="0" collapsed="false">
      <c r="H10469" s="10"/>
      <c r="N10469" s="0" t="n">
        <v>1.31</v>
      </c>
    </row>
    <row r="10470" customFormat="false" ht="14.25" hidden="false" customHeight="false" outlineLevel="0" collapsed="false">
      <c r="H10470" s="10"/>
      <c r="N10470" s="0" t="n">
        <v>2.01</v>
      </c>
    </row>
    <row r="10471" customFormat="false" ht="14.25" hidden="false" customHeight="false" outlineLevel="0" collapsed="false">
      <c r="H10471" s="10"/>
      <c r="N10471" s="0" t="n">
        <v>1.47</v>
      </c>
    </row>
    <row r="10472" customFormat="false" ht="14.25" hidden="false" customHeight="false" outlineLevel="0" collapsed="false">
      <c r="H10472" s="10"/>
      <c r="N10472" s="0" t="n">
        <v>16.38</v>
      </c>
    </row>
    <row r="10473" customFormat="false" ht="14.25" hidden="false" customHeight="false" outlineLevel="0" collapsed="false">
      <c r="H10473" s="10"/>
      <c r="N10473" s="0" t="n">
        <v>1.38</v>
      </c>
    </row>
    <row r="10474" customFormat="false" ht="14.25" hidden="false" customHeight="false" outlineLevel="0" collapsed="false">
      <c r="H10474" s="10"/>
      <c r="N10474" s="0" t="n">
        <v>5.28</v>
      </c>
    </row>
    <row r="10475" customFormat="false" ht="14.25" hidden="false" customHeight="false" outlineLevel="0" collapsed="false">
      <c r="H10475" s="10"/>
      <c r="N10475" s="0" t="n">
        <v>2.72</v>
      </c>
    </row>
    <row r="10476" customFormat="false" ht="14.25" hidden="false" customHeight="false" outlineLevel="0" collapsed="false">
      <c r="H10476" s="10"/>
      <c r="N10476" s="0" t="n">
        <v>1.03</v>
      </c>
    </row>
    <row r="10477" customFormat="false" ht="14.25" hidden="false" customHeight="false" outlineLevel="0" collapsed="false">
      <c r="H10477" s="10"/>
      <c r="N10477" s="0" t="n">
        <v>1.07</v>
      </c>
    </row>
    <row r="10478" customFormat="false" ht="14.25" hidden="false" customHeight="false" outlineLevel="0" collapsed="false">
      <c r="H10478" s="10"/>
      <c r="N10478" s="0" t="n">
        <v>1.01</v>
      </c>
    </row>
    <row r="10479" customFormat="false" ht="14.25" hidden="false" customHeight="false" outlineLevel="0" collapsed="false">
      <c r="H10479" s="10"/>
      <c r="N10479" s="0" t="n">
        <v>2.04</v>
      </c>
    </row>
    <row r="10480" customFormat="false" ht="14.25" hidden="false" customHeight="false" outlineLevel="0" collapsed="false">
      <c r="H10480" s="10"/>
      <c r="N10480" s="0" t="n">
        <v>5.99</v>
      </c>
    </row>
    <row r="10481" customFormat="false" ht="14.25" hidden="false" customHeight="false" outlineLevel="0" collapsed="false">
      <c r="H10481" s="10"/>
      <c r="N10481" s="0" t="n">
        <v>8.07</v>
      </c>
    </row>
    <row r="10482" customFormat="false" ht="14.25" hidden="false" customHeight="false" outlineLevel="0" collapsed="false">
      <c r="H10482" s="10"/>
      <c r="N10482" s="0" t="n">
        <v>8.88</v>
      </c>
    </row>
    <row r="10483" customFormat="false" ht="14.25" hidden="false" customHeight="false" outlineLevel="0" collapsed="false">
      <c r="H10483" s="10"/>
      <c r="N10483" s="0" t="n">
        <v>2.3</v>
      </c>
    </row>
    <row r="10484" customFormat="false" ht="14.25" hidden="false" customHeight="false" outlineLevel="0" collapsed="false">
      <c r="H10484" s="10"/>
      <c r="N10484" s="0" t="n">
        <v>2.72</v>
      </c>
    </row>
    <row r="10485" customFormat="false" ht="14.25" hidden="false" customHeight="false" outlineLevel="0" collapsed="false">
      <c r="H10485" s="10"/>
      <c r="N10485" s="0" t="n">
        <v>1.35</v>
      </c>
    </row>
    <row r="10486" customFormat="false" ht="14.25" hidden="false" customHeight="false" outlineLevel="0" collapsed="false">
      <c r="H10486" s="10"/>
      <c r="N10486" s="0" t="n">
        <v>3.1</v>
      </c>
    </row>
    <row r="10487" customFormat="false" ht="14.25" hidden="false" customHeight="false" outlineLevel="0" collapsed="false">
      <c r="H10487" s="10"/>
      <c r="N10487" s="0" t="n">
        <v>1.35</v>
      </c>
    </row>
    <row r="10488" customFormat="false" ht="14.25" hidden="false" customHeight="false" outlineLevel="0" collapsed="false">
      <c r="H10488" s="10"/>
      <c r="N10488" s="0" t="n">
        <v>24.55</v>
      </c>
    </row>
    <row r="10489" customFormat="false" ht="14.25" hidden="false" customHeight="false" outlineLevel="0" collapsed="false">
      <c r="H10489" s="10"/>
      <c r="N10489" s="0" t="n">
        <v>2.49</v>
      </c>
    </row>
    <row r="10490" customFormat="false" ht="14.25" hidden="false" customHeight="false" outlineLevel="0" collapsed="false">
      <c r="H10490" s="10"/>
      <c r="N10490" s="0" t="n">
        <v>4.49</v>
      </c>
    </row>
    <row r="10491" customFormat="false" ht="14.25" hidden="false" customHeight="false" outlineLevel="0" collapsed="false">
      <c r="H10491" s="10"/>
      <c r="N10491" s="0" t="n">
        <v>1.13</v>
      </c>
    </row>
    <row r="10492" customFormat="false" ht="14.25" hidden="false" customHeight="false" outlineLevel="0" collapsed="false">
      <c r="H10492" s="10"/>
      <c r="N10492" s="0" t="n">
        <v>11.1</v>
      </c>
    </row>
    <row r="10493" customFormat="false" ht="14.25" hidden="false" customHeight="false" outlineLevel="0" collapsed="false">
      <c r="H10493" s="10"/>
      <c r="N10493" s="0" t="n">
        <v>4.91</v>
      </c>
    </row>
    <row r="10494" customFormat="false" ht="14.25" hidden="false" customHeight="false" outlineLevel="0" collapsed="false">
      <c r="H10494" s="10"/>
      <c r="N10494" s="0" t="n">
        <v>20.91</v>
      </c>
    </row>
    <row r="10495" customFormat="false" ht="14.25" hidden="false" customHeight="false" outlineLevel="0" collapsed="false">
      <c r="H10495" s="10"/>
      <c r="N10495" s="0" t="n">
        <v>1.15</v>
      </c>
    </row>
    <row r="10496" customFormat="false" ht="14.25" hidden="false" customHeight="false" outlineLevel="0" collapsed="false">
      <c r="H10496" s="10"/>
      <c r="N10496" s="0" t="n">
        <v>1.09</v>
      </c>
    </row>
    <row r="10497" customFormat="false" ht="14.25" hidden="false" customHeight="false" outlineLevel="0" collapsed="false">
      <c r="H10497" s="10"/>
      <c r="N10497" s="0" t="n">
        <v>2.67</v>
      </c>
    </row>
    <row r="10498" customFormat="false" ht="14.25" hidden="false" customHeight="false" outlineLevel="0" collapsed="false">
      <c r="H10498" s="10"/>
      <c r="N10498" s="0" t="n">
        <v>78.11</v>
      </c>
    </row>
    <row r="10499" customFormat="false" ht="14.25" hidden="false" customHeight="false" outlineLevel="0" collapsed="false">
      <c r="H10499" s="10"/>
      <c r="N10499" s="0" t="n">
        <v>6.93</v>
      </c>
    </row>
    <row r="10500" customFormat="false" ht="14.25" hidden="false" customHeight="false" outlineLevel="0" collapsed="false">
      <c r="H10500" s="10"/>
      <c r="N10500" s="0" t="n">
        <v>7.11</v>
      </c>
    </row>
    <row r="10501" customFormat="false" ht="14.25" hidden="false" customHeight="false" outlineLevel="0" collapsed="false">
      <c r="H10501" s="10"/>
      <c r="N10501" s="0" t="n">
        <v>1.1</v>
      </c>
    </row>
    <row r="10502" customFormat="false" ht="14.25" hidden="false" customHeight="false" outlineLevel="0" collapsed="false">
      <c r="H10502" s="10"/>
      <c r="N10502" s="0" t="n">
        <v>2.01</v>
      </c>
    </row>
    <row r="10503" customFormat="false" ht="14.25" hidden="false" customHeight="false" outlineLevel="0" collapsed="false">
      <c r="H10503" s="10"/>
      <c r="N10503" s="0" t="n">
        <v>7.83</v>
      </c>
    </row>
    <row r="10504" customFormat="false" ht="14.25" hidden="false" customHeight="false" outlineLevel="0" collapsed="false">
      <c r="H10504" s="10"/>
      <c r="N10504" s="0" t="n">
        <v>1.58</v>
      </c>
    </row>
    <row r="10505" customFormat="false" ht="14.25" hidden="false" customHeight="false" outlineLevel="0" collapsed="false">
      <c r="H10505" s="10"/>
      <c r="N10505" s="0" t="n">
        <v>1.84</v>
      </c>
    </row>
    <row r="10506" customFormat="false" ht="14.25" hidden="false" customHeight="false" outlineLevel="0" collapsed="false">
      <c r="H10506" s="10"/>
      <c r="N10506" s="0" t="n">
        <v>1.39</v>
      </c>
    </row>
    <row r="10507" customFormat="false" ht="14.25" hidden="false" customHeight="false" outlineLevel="0" collapsed="false">
      <c r="H10507" s="10"/>
      <c r="N10507" s="0" t="n">
        <v>1.72</v>
      </c>
    </row>
    <row r="10508" customFormat="false" ht="14.25" hidden="false" customHeight="false" outlineLevel="0" collapsed="false">
      <c r="H10508" s="10"/>
      <c r="N10508" s="0" t="n">
        <v>3.28</v>
      </c>
    </row>
    <row r="10509" customFormat="false" ht="14.25" hidden="false" customHeight="false" outlineLevel="0" collapsed="false">
      <c r="H10509" s="10"/>
      <c r="N10509" s="0" t="n">
        <v>1.6</v>
      </c>
    </row>
    <row r="10510" customFormat="false" ht="14.25" hidden="false" customHeight="false" outlineLevel="0" collapsed="false">
      <c r="H10510" s="10"/>
      <c r="N10510" s="0" t="n">
        <v>1.72</v>
      </c>
    </row>
    <row r="10511" customFormat="false" ht="14.25" hidden="false" customHeight="false" outlineLevel="0" collapsed="false">
      <c r="H10511" s="10"/>
      <c r="N10511" s="0" t="n">
        <v>1.32</v>
      </c>
    </row>
    <row r="10512" customFormat="false" ht="14.25" hidden="false" customHeight="false" outlineLevel="0" collapsed="false">
      <c r="H10512" s="10"/>
      <c r="N10512" s="0" t="n">
        <v>3.71</v>
      </c>
    </row>
    <row r="10513" customFormat="false" ht="14.25" hidden="false" customHeight="false" outlineLevel="0" collapsed="false">
      <c r="H10513" s="10"/>
      <c r="N10513" s="0" t="n">
        <v>1.19</v>
      </c>
    </row>
    <row r="10514" customFormat="false" ht="14.25" hidden="false" customHeight="false" outlineLevel="0" collapsed="false">
      <c r="H10514" s="10"/>
      <c r="N10514" s="0" t="n">
        <v>48.04</v>
      </c>
    </row>
    <row r="10515" customFormat="false" ht="14.25" hidden="false" customHeight="false" outlineLevel="0" collapsed="false">
      <c r="H10515" s="10"/>
      <c r="N10515" s="0" t="n">
        <v>1.34</v>
      </c>
    </row>
    <row r="10516" customFormat="false" ht="14.25" hidden="false" customHeight="false" outlineLevel="0" collapsed="false">
      <c r="H10516" s="10"/>
      <c r="N10516" s="0" t="n">
        <v>1</v>
      </c>
    </row>
    <row r="10517" customFormat="false" ht="14.25" hidden="false" customHeight="false" outlineLevel="0" collapsed="false">
      <c r="H10517" s="10"/>
      <c r="N10517" s="0" t="n">
        <v>2.05</v>
      </c>
    </row>
    <row r="10518" customFormat="false" ht="14.25" hidden="false" customHeight="false" outlineLevel="0" collapsed="false">
      <c r="H10518" s="10"/>
      <c r="N10518" s="0" t="n">
        <v>3.61</v>
      </c>
    </row>
    <row r="10519" customFormat="false" ht="14.25" hidden="false" customHeight="false" outlineLevel="0" collapsed="false">
      <c r="H10519" s="10"/>
      <c r="N10519" s="0" t="n">
        <v>1.19</v>
      </c>
    </row>
    <row r="10520" customFormat="false" ht="14.25" hidden="false" customHeight="false" outlineLevel="0" collapsed="false">
      <c r="H10520" s="10"/>
      <c r="N10520" s="0" t="n">
        <v>2.95</v>
      </c>
    </row>
    <row r="10521" customFormat="false" ht="14.25" hidden="false" customHeight="false" outlineLevel="0" collapsed="false">
      <c r="H10521" s="10"/>
      <c r="N10521" s="0" t="n">
        <v>17.77</v>
      </c>
    </row>
    <row r="10522" customFormat="false" ht="14.25" hidden="false" customHeight="false" outlineLevel="0" collapsed="false">
      <c r="H10522" s="10"/>
      <c r="N10522" s="0" t="n">
        <v>1.34</v>
      </c>
    </row>
    <row r="10523" customFormat="false" ht="14.25" hidden="false" customHeight="false" outlineLevel="0" collapsed="false">
      <c r="H10523" s="10"/>
      <c r="N10523" s="0" t="n">
        <v>1.15</v>
      </c>
    </row>
    <row r="10524" customFormat="false" ht="14.25" hidden="false" customHeight="false" outlineLevel="0" collapsed="false">
      <c r="H10524" s="10"/>
      <c r="N10524" s="0" t="n">
        <v>3.14</v>
      </c>
    </row>
    <row r="10525" customFormat="false" ht="14.25" hidden="false" customHeight="false" outlineLevel="0" collapsed="false">
      <c r="H10525" s="10"/>
      <c r="N10525" s="0" t="n">
        <v>1.68</v>
      </c>
    </row>
    <row r="10526" customFormat="false" ht="14.25" hidden="false" customHeight="false" outlineLevel="0" collapsed="false">
      <c r="H10526" s="10"/>
      <c r="N10526" s="0" t="n">
        <v>13.93</v>
      </c>
    </row>
    <row r="10527" customFormat="false" ht="14.25" hidden="false" customHeight="false" outlineLevel="0" collapsed="false">
      <c r="H10527" s="10"/>
      <c r="N10527" s="0" t="n">
        <v>2.49</v>
      </c>
    </row>
    <row r="10528" customFormat="false" ht="14.25" hidden="false" customHeight="false" outlineLevel="0" collapsed="false">
      <c r="H10528" s="10"/>
      <c r="N10528" s="0" t="n">
        <v>1.09</v>
      </c>
    </row>
    <row r="10529" customFormat="false" ht="14.25" hidden="false" customHeight="false" outlineLevel="0" collapsed="false">
      <c r="H10529" s="10"/>
      <c r="N10529" s="0" t="n">
        <v>35.71</v>
      </c>
    </row>
    <row r="10530" customFormat="false" ht="14.25" hidden="false" customHeight="false" outlineLevel="0" collapsed="false">
      <c r="H10530" s="10"/>
      <c r="N10530" s="0" t="n">
        <v>4.52</v>
      </c>
    </row>
    <row r="10531" customFormat="false" ht="14.25" hidden="false" customHeight="false" outlineLevel="0" collapsed="false">
      <c r="H10531" s="10"/>
      <c r="N10531" s="0" t="n">
        <v>6.26</v>
      </c>
    </row>
    <row r="10532" customFormat="false" ht="14.25" hidden="false" customHeight="false" outlineLevel="0" collapsed="false">
      <c r="H10532" s="10"/>
      <c r="N10532" s="0" t="n">
        <v>2.96</v>
      </c>
    </row>
    <row r="10533" customFormat="false" ht="14.25" hidden="false" customHeight="false" outlineLevel="0" collapsed="false">
      <c r="H10533" s="10"/>
      <c r="N10533" s="0" t="n">
        <v>2.2</v>
      </c>
    </row>
    <row r="10534" customFormat="false" ht="14.25" hidden="false" customHeight="false" outlineLevel="0" collapsed="false">
      <c r="H10534" s="10"/>
      <c r="N10534" s="0" t="n">
        <v>1.2</v>
      </c>
    </row>
    <row r="10535" customFormat="false" ht="14.25" hidden="false" customHeight="false" outlineLevel="0" collapsed="false">
      <c r="H10535" s="10"/>
      <c r="N10535" s="0" t="n">
        <v>2.27</v>
      </c>
    </row>
    <row r="10536" customFormat="false" ht="14.25" hidden="false" customHeight="false" outlineLevel="0" collapsed="false">
      <c r="H10536" s="10"/>
      <c r="N10536" s="0" t="n">
        <v>5.99</v>
      </c>
    </row>
    <row r="10537" customFormat="false" ht="14.25" hidden="false" customHeight="false" outlineLevel="0" collapsed="false">
      <c r="H10537" s="10"/>
      <c r="N10537" s="0" t="n">
        <v>10.59</v>
      </c>
    </row>
    <row r="10538" customFormat="false" ht="14.25" hidden="false" customHeight="false" outlineLevel="0" collapsed="false">
      <c r="H10538" s="10"/>
      <c r="N10538" s="0" t="n">
        <v>2.12</v>
      </c>
    </row>
    <row r="10539" customFormat="false" ht="14.25" hidden="false" customHeight="false" outlineLevel="0" collapsed="false">
      <c r="H10539" s="10"/>
      <c r="N10539" s="0" t="n">
        <v>25.5</v>
      </c>
    </row>
    <row r="10540" customFormat="false" ht="14.25" hidden="false" customHeight="false" outlineLevel="0" collapsed="false">
      <c r="H10540" s="10"/>
      <c r="N10540" s="0" t="n">
        <v>4.93</v>
      </c>
    </row>
    <row r="10541" customFormat="false" ht="14.25" hidden="false" customHeight="false" outlineLevel="0" collapsed="false">
      <c r="H10541" s="10"/>
      <c r="N10541" s="0" t="n">
        <v>1.67</v>
      </c>
    </row>
    <row r="10542" customFormat="false" ht="14.25" hidden="false" customHeight="false" outlineLevel="0" collapsed="false">
      <c r="H10542" s="10"/>
      <c r="N10542" s="0" t="n">
        <v>3.26</v>
      </c>
    </row>
    <row r="10543" customFormat="false" ht="14.25" hidden="false" customHeight="false" outlineLevel="0" collapsed="false">
      <c r="H10543" s="10"/>
      <c r="N10543" s="0" t="n">
        <v>8.19</v>
      </c>
    </row>
    <row r="10544" customFormat="false" ht="14.25" hidden="false" customHeight="false" outlineLevel="0" collapsed="false">
      <c r="H10544" s="10"/>
      <c r="N10544" s="0" t="n">
        <v>1.48</v>
      </c>
    </row>
    <row r="10545" customFormat="false" ht="14.25" hidden="false" customHeight="false" outlineLevel="0" collapsed="false">
      <c r="H10545" s="10"/>
      <c r="N10545" s="0" t="n">
        <v>1.72</v>
      </c>
    </row>
    <row r="10546" customFormat="false" ht="14.25" hidden="false" customHeight="false" outlineLevel="0" collapsed="false">
      <c r="H10546" s="10"/>
      <c r="N10546" s="0" t="n">
        <v>1</v>
      </c>
    </row>
    <row r="10547" customFormat="false" ht="14.25" hidden="false" customHeight="false" outlineLevel="0" collapsed="false">
      <c r="H10547" s="10"/>
      <c r="N10547" s="0" t="n">
        <v>10.33</v>
      </c>
    </row>
    <row r="10548" customFormat="false" ht="14.25" hidden="false" customHeight="false" outlineLevel="0" collapsed="false">
      <c r="H10548" s="10"/>
      <c r="N10548" s="0" t="n">
        <v>6</v>
      </c>
    </row>
    <row r="10549" customFormat="false" ht="14.25" hidden="false" customHeight="false" outlineLevel="0" collapsed="false">
      <c r="H10549" s="10"/>
      <c r="N10549" s="0" t="n">
        <v>1.9</v>
      </c>
    </row>
    <row r="10550" customFormat="false" ht="14.25" hidden="false" customHeight="false" outlineLevel="0" collapsed="false">
      <c r="H10550" s="10"/>
      <c r="N10550" s="0" t="n">
        <v>1.82</v>
      </c>
    </row>
    <row r="10551" customFormat="false" ht="14.25" hidden="false" customHeight="false" outlineLevel="0" collapsed="false">
      <c r="H10551" s="10"/>
      <c r="N10551" s="0" t="n">
        <v>1.42</v>
      </c>
    </row>
    <row r="10552" customFormat="false" ht="14.25" hidden="false" customHeight="false" outlineLevel="0" collapsed="false">
      <c r="H10552" s="10"/>
      <c r="N10552" s="0" t="n">
        <v>2.78</v>
      </c>
    </row>
    <row r="10553" customFormat="false" ht="14.25" hidden="false" customHeight="false" outlineLevel="0" collapsed="false">
      <c r="H10553" s="10"/>
      <c r="N10553" s="0" t="n">
        <v>2.47</v>
      </c>
    </row>
    <row r="10554" customFormat="false" ht="14.25" hidden="false" customHeight="false" outlineLevel="0" collapsed="false">
      <c r="H10554" s="10"/>
      <c r="N10554" s="0" t="n">
        <v>0</v>
      </c>
    </row>
    <row r="10555" customFormat="false" ht="14.25" hidden="false" customHeight="false" outlineLevel="0" collapsed="false">
      <c r="H10555" s="10"/>
      <c r="N10555" s="0" t="n">
        <v>1.19</v>
      </c>
    </row>
    <row r="10556" customFormat="false" ht="14.25" hidden="false" customHeight="false" outlineLevel="0" collapsed="false">
      <c r="H10556" s="10"/>
      <c r="N10556" s="0" t="n">
        <v>1.3</v>
      </c>
    </row>
    <row r="10557" customFormat="false" ht="14.25" hidden="false" customHeight="false" outlineLevel="0" collapsed="false">
      <c r="H10557" s="10"/>
      <c r="N10557" s="0" t="n">
        <v>1.55</v>
      </c>
    </row>
    <row r="10558" customFormat="false" ht="14.25" hidden="false" customHeight="false" outlineLevel="0" collapsed="false">
      <c r="H10558" s="10"/>
      <c r="N10558" s="0" t="n">
        <v>1.03</v>
      </c>
    </row>
    <row r="10559" customFormat="false" ht="14.25" hidden="false" customHeight="false" outlineLevel="0" collapsed="false">
      <c r="H10559" s="10"/>
      <c r="N10559" s="0" t="n">
        <v>1.03</v>
      </c>
    </row>
    <row r="10560" customFormat="false" ht="14.25" hidden="false" customHeight="false" outlineLevel="0" collapsed="false">
      <c r="H10560" s="10"/>
      <c r="N10560" s="0" t="n">
        <v>4.78</v>
      </c>
    </row>
    <row r="10561" customFormat="false" ht="14.25" hidden="false" customHeight="false" outlineLevel="0" collapsed="false">
      <c r="H10561" s="10"/>
      <c r="N10561" s="0" t="n">
        <v>1.77</v>
      </c>
    </row>
    <row r="10562" customFormat="false" ht="14.25" hidden="false" customHeight="false" outlineLevel="0" collapsed="false">
      <c r="H10562" s="10"/>
      <c r="N10562" s="0" t="n">
        <v>4.55</v>
      </c>
    </row>
    <row r="10563" customFormat="false" ht="14.25" hidden="false" customHeight="false" outlineLevel="0" collapsed="false">
      <c r="H10563" s="10"/>
      <c r="N10563" s="0" t="n">
        <v>1.44</v>
      </c>
    </row>
    <row r="10564" customFormat="false" ht="14.25" hidden="false" customHeight="false" outlineLevel="0" collapsed="false">
      <c r="H10564" s="10"/>
      <c r="N10564" s="0" t="n">
        <v>27.5</v>
      </c>
    </row>
    <row r="10565" customFormat="false" ht="14.25" hidden="false" customHeight="false" outlineLevel="0" collapsed="false">
      <c r="H10565" s="10"/>
      <c r="N10565" s="0" t="n">
        <v>1.24</v>
      </c>
    </row>
    <row r="10566" customFormat="false" ht="14.25" hidden="false" customHeight="false" outlineLevel="0" collapsed="false">
      <c r="H10566" s="10"/>
      <c r="N10566" s="0" t="n">
        <v>4.37</v>
      </c>
    </row>
    <row r="10567" customFormat="false" ht="14.25" hidden="false" customHeight="false" outlineLevel="0" collapsed="false">
      <c r="H10567" s="10"/>
      <c r="N10567" s="0" t="n">
        <v>3.27</v>
      </c>
    </row>
    <row r="10568" customFormat="false" ht="14.25" hidden="false" customHeight="false" outlineLevel="0" collapsed="false">
      <c r="H10568" s="10"/>
      <c r="N10568" s="0" t="n">
        <v>1.21</v>
      </c>
    </row>
    <row r="10569" customFormat="false" ht="14.25" hidden="false" customHeight="false" outlineLevel="0" collapsed="false">
      <c r="H10569" s="10"/>
      <c r="N10569" s="0" t="n">
        <v>3</v>
      </c>
    </row>
    <row r="10570" customFormat="false" ht="14.25" hidden="false" customHeight="false" outlineLevel="0" collapsed="false">
      <c r="H10570" s="10"/>
      <c r="N10570" s="0" t="n">
        <v>4.6</v>
      </c>
    </row>
    <row r="10571" customFormat="false" ht="14.25" hidden="false" customHeight="false" outlineLevel="0" collapsed="false">
      <c r="H10571" s="10"/>
      <c r="N10571" s="0" t="n">
        <v>4.13</v>
      </c>
    </row>
    <row r="10572" customFormat="false" ht="14.25" hidden="false" customHeight="false" outlineLevel="0" collapsed="false">
      <c r="H10572" s="10"/>
      <c r="N10572" s="0" t="n">
        <v>1.37</v>
      </c>
    </row>
    <row r="10573" customFormat="false" ht="14.25" hidden="false" customHeight="false" outlineLevel="0" collapsed="false">
      <c r="H10573" s="10"/>
      <c r="N10573" s="0" t="n">
        <v>5.71</v>
      </c>
    </row>
    <row r="10574" customFormat="false" ht="14.25" hidden="false" customHeight="false" outlineLevel="0" collapsed="false">
      <c r="H10574" s="10"/>
      <c r="N10574" s="0" t="n">
        <v>28.78</v>
      </c>
    </row>
    <row r="10575" customFormat="false" ht="14.25" hidden="false" customHeight="false" outlineLevel="0" collapsed="false">
      <c r="H10575" s="10"/>
      <c r="N10575" s="0" t="n">
        <v>1.6</v>
      </c>
    </row>
    <row r="10576" customFormat="false" ht="14.25" hidden="false" customHeight="false" outlineLevel="0" collapsed="false">
      <c r="H10576" s="10"/>
      <c r="N10576" s="0" t="n">
        <v>2.34</v>
      </c>
    </row>
    <row r="10577" customFormat="false" ht="14.25" hidden="false" customHeight="false" outlineLevel="0" collapsed="false">
      <c r="H10577" s="10"/>
      <c r="N10577" s="0" t="n">
        <v>1.24</v>
      </c>
    </row>
    <row r="10578" customFormat="false" ht="14.25" hidden="false" customHeight="false" outlineLevel="0" collapsed="false">
      <c r="H10578" s="10"/>
      <c r="N10578" s="0" t="n">
        <v>1.12</v>
      </c>
    </row>
    <row r="10579" customFormat="false" ht="14.25" hidden="false" customHeight="false" outlineLevel="0" collapsed="false">
      <c r="H10579" s="10"/>
      <c r="N10579" s="0" t="n">
        <v>2.81</v>
      </c>
    </row>
    <row r="10580" customFormat="false" ht="14.25" hidden="false" customHeight="false" outlineLevel="0" collapsed="false">
      <c r="H10580" s="10"/>
      <c r="N10580" s="0" t="n">
        <v>1.05</v>
      </c>
    </row>
    <row r="10581" customFormat="false" ht="14.25" hidden="false" customHeight="false" outlineLevel="0" collapsed="false">
      <c r="H10581" s="10"/>
      <c r="N10581" s="0" t="n">
        <v>3.64</v>
      </c>
    </row>
    <row r="10582" customFormat="false" ht="14.25" hidden="false" customHeight="false" outlineLevel="0" collapsed="false">
      <c r="H10582" s="10"/>
      <c r="N10582" s="0" t="n">
        <v>6.94</v>
      </c>
    </row>
    <row r="10583" customFormat="false" ht="14.25" hidden="false" customHeight="false" outlineLevel="0" collapsed="false">
      <c r="H10583" s="10"/>
      <c r="N10583" s="0" t="n">
        <v>14.91</v>
      </c>
    </row>
    <row r="10584" customFormat="false" ht="14.25" hidden="false" customHeight="false" outlineLevel="0" collapsed="false">
      <c r="H10584" s="10"/>
      <c r="N10584" s="0" t="n">
        <v>1.72</v>
      </c>
    </row>
    <row r="10585" customFormat="false" ht="14.25" hidden="false" customHeight="false" outlineLevel="0" collapsed="false">
      <c r="H10585" s="10"/>
      <c r="N10585" s="0" t="n">
        <v>1.53</v>
      </c>
    </row>
    <row r="10586" customFormat="false" ht="14.25" hidden="false" customHeight="false" outlineLevel="0" collapsed="false">
      <c r="H10586" s="10"/>
      <c r="N10586" s="0" t="n">
        <v>1.34</v>
      </c>
    </row>
    <row r="10587" customFormat="false" ht="14.25" hidden="false" customHeight="false" outlineLevel="0" collapsed="false">
      <c r="H10587" s="10"/>
      <c r="N10587" s="0" t="n">
        <v>1.88</v>
      </c>
    </row>
    <row r="10588" customFormat="false" ht="14.25" hidden="false" customHeight="false" outlineLevel="0" collapsed="false">
      <c r="H10588" s="10"/>
      <c r="N10588" s="0" t="n">
        <v>15.97</v>
      </c>
    </row>
    <row r="10589" customFormat="false" ht="14.25" hidden="false" customHeight="false" outlineLevel="0" collapsed="false">
      <c r="H10589" s="10"/>
      <c r="N10589" s="0" t="n">
        <v>6.22</v>
      </c>
    </row>
    <row r="10590" customFormat="false" ht="14.25" hidden="false" customHeight="false" outlineLevel="0" collapsed="false">
      <c r="H10590" s="10"/>
      <c r="N10590" s="0" t="n">
        <v>2.62</v>
      </c>
    </row>
    <row r="10591" customFormat="false" ht="14.25" hidden="false" customHeight="false" outlineLevel="0" collapsed="false">
      <c r="H10591" s="10"/>
      <c r="N10591" s="0" t="n">
        <v>1.22</v>
      </c>
    </row>
    <row r="10592" customFormat="false" ht="14.25" hidden="false" customHeight="false" outlineLevel="0" collapsed="false">
      <c r="H10592" s="10"/>
      <c r="N10592" s="0" t="n">
        <v>1.38</v>
      </c>
    </row>
    <row r="10593" customFormat="false" ht="14.25" hidden="false" customHeight="false" outlineLevel="0" collapsed="false">
      <c r="H10593" s="10"/>
      <c r="N10593" s="0" t="n">
        <v>2.79</v>
      </c>
    </row>
    <row r="10594" customFormat="false" ht="14.25" hidden="false" customHeight="false" outlineLevel="0" collapsed="false">
      <c r="H10594" s="10"/>
      <c r="N10594" s="0" t="n">
        <v>9.38</v>
      </c>
    </row>
    <row r="10595" customFormat="false" ht="14.25" hidden="false" customHeight="false" outlineLevel="0" collapsed="false">
      <c r="H10595" s="10"/>
      <c r="N10595" s="0" t="n">
        <v>3.27</v>
      </c>
    </row>
    <row r="10596" customFormat="false" ht="14.25" hidden="false" customHeight="false" outlineLevel="0" collapsed="false">
      <c r="H10596" s="10"/>
      <c r="N10596" s="0" t="n">
        <v>1.71</v>
      </c>
    </row>
    <row r="10597" customFormat="false" ht="14.25" hidden="false" customHeight="false" outlineLevel="0" collapsed="false">
      <c r="H10597" s="10"/>
      <c r="N10597" s="0" t="n">
        <v>1.74</v>
      </c>
    </row>
    <row r="10598" customFormat="false" ht="14.25" hidden="false" customHeight="false" outlineLevel="0" collapsed="false">
      <c r="H10598" s="10"/>
      <c r="N10598" s="0" t="n">
        <v>4.57</v>
      </c>
    </row>
    <row r="10599" customFormat="false" ht="14.25" hidden="false" customHeight="false" outlineLevel="0" collapsed="false">
      <c r="H10599" s="10"/>
      <c r="N10599" s="0" t="n">
        <v>1.18</v>
      </c>
    </row>
    <row r="10600" customFormat="false" ht="14.25" hidden="false" customHeight="false" outlineLevel="0" collapsed="false">
      <c r="H10600" s="10"/>
      <c r="N10600" s="0" t="n">
        <v>1.88</v>
      </c>
    </row>
    <row r="10601" customFormat="false" ht="14.25" hidden="false" customHeight="false" outlineLevel="0" collapsed="false">
      <c r="H10601" s="10"/>
      <c r="N10601" s="0" t="n">
        <v>2.2</v>
      </c>
    </row>
    <row r="10602" customFormat="false" ht="14.25" hidden="false" customHeight="false" outlineLevel="0" collapsed="false">
      <c r="H10602" s="10"/>
      <c r="N10602" s="0" t="n">
        <v>1.73</v>
      </c>
    </row>
    <row r="10603" customFormat="false" ht="14.25" hidden="false" customHeight="false" outlineLevel="0" collapsed="false">
      <c r="H10603" s="10"/>
      <c r="N10603" s="0" t="n">
        <v>1.69</v>
      </c>
    </row>
    <row r="10604" customFormat="false" ht="14.25" hidden="false" customHeight="false" outlineLevel="0" collapsed="false">
      <c r="H10604" s="10"/>
      <c r="N10604" s="0" t="n">
        <v>1.82</v>
      </c>
    </row>
    <row r="10605" customFormat="false" ht="14.25" hidden="false" customHeight="false" outlineLevel="0" collapsed="false">
      <c r="H10605" s="10"/>
      <c r="N10605" s="0" t="n">
        <v>1.93</v>
      </c>
    </row>
    <row r="10606" customFormat="false" ht="14.25" hidden="false" customHeight="false" outlineLevel="0" collapsed="false">
      <c r="H10606" s="10"/>
      <c r="N10606" s="0" t="n">
        <v>1.26</v>
      </c>
    </row>
    <row r="10607" customFormat="false" ht="14.25" hidden="false" customHeight="false" outlineLevel="0" collapsed="false">
      <c r="H10607" s="10"/>
      <c r="N10607" s="0" t="n">
        <v>1.07</v>
      </c>
    </row>
    <row r="10608" customFormat="false" ht="14.25" hidden="false" customHeight="false" outlineLevel="0" collapsed="false">
      <c r="H10608" s="10"/>
      <c r="N10608" s="0" t="n">
        <v>9.81</v>
      </c>
    </row>
    <row r="10609" customFormat="false" ht="14.25" hidden="false" customHeight="false" outlineLevel="0" collapsed="false">
      <c r="H10609" s="10"/>
      <c r="N10609" s="0" t="n">
        <v>1.17</v>
      </c>
    </row>
    <row r="10610" customFormat="false" ht="14.25" hidden="false" customHeight="false" outlineLevel="0" collapsed="false">
      <c r="H10610" s="10"/>
      <c r="N10610" s="0" t="n">
        <v>1.31</v>
      </c>
    </row>
    <row r="10611" customFormat="false" ht="14.25" hidden="false" customHeight="false" outlineLevel="0" collapsed="false">
      <c r="H10611" s="10"/>
      <c r="N10611" s="0" t="n">
        <v>2.9</v>
      </c>
    </row>
    <row r="10612" customFormat="false" ht="14.25" hidden="false" customHeight="false" outlineLevel="0" collapsed="false">
      <c r="H10612" s="10"/>
      <c r="N10612" s="0" t="n">
        <v>2</v>
      </c>
    </row>
    <row r="10613" customFormat="false" ht="14.25" hidden="false" customHeight="false" outlineLevel="0" collapsed="false">
      <c r="H10613" s="10"/>
      <c r="N10613" s="0" t="n">
        <v>48.8</v>
      </c>
    </row>
    <row r="10614" customFormat="false" ht="14.25" hidden="false" customHeight="false" outlineLevel="0" collapsed="false">
      <c r="H10614" s="10"/>
      <c r="N10614" s="0" t="n">
        <v>10.05</v>
      </c>
    </row>
    <row r="10615" customFormat="false" ht="14.25" hidden="false" customHeight="false" outlineLevel="0" collapsed="false">
      <c r="H10615" s="10"/>
      <c r="N10615" s="0" t="n">
        <v>3.84</v>
      </c>
    </row>
    <row r="10616" customFormat="false" ht="14.25" hidden="false" customHeight="false" outlineLevel="0" collapsed="false">
      <c r="H10616" s="10"/>
      <c r="N10616" s="0" t="n">
        <v>1.48</v>
      </c>
    </row>
    <row r="10617" customFormat="false" ht="14.25" hidden="false" customHeight="false" outlineLevel="0" collapsed="false">
      <c r="H10617" s="10"/>
      <c r="N10617" s="0" t="n">
        <v>5.22</v>
      </c>
    </row>
    <row r="10618" customFormat="false" ht="14.25" hidden="false" customHeight="false" outlineLevel="0" collapsed="false">
      <c r="H10618" s="10"/>
      <c r="N10618" s="0" t="n">
        <v>1.42</v>
      </c>
    </row>
    <row r="10619" customFormat="false" ht="14.25" hidden="false" customHeight="false" outlineLevel="0" collapsed="false">
      <c r="H10619" s="10"/>
      <c r="N10619" s="0" t="n">
        <v>17.42</v>
      </c>
    </row>
    <row r="10620" customFormat="false" ht="14.25" hidden="false" customHeight="false" outlineLevel="0" collapsed="false">
      <c r="H10620" s="10"/>
      <c r="N10620" s="0" t="n">
        <v>2.16</v>
      </c>
    </row>
    <row r="10621" customFormat="false" ht="14.25" hidden="false" customHeight="false" outlineLevel="0" collapsed="false">
      <c r="H10621" s="10"/>
      <c r="N10621" s="0" t="n">
        <v>2.86</v>
      </c>
    </row>
    <row r="10622" customFormat="false" ht="14.25" hidden="false" customHeight="false" outlineLevel="0" collapsed="false">
      <c r="H10622" s="10"/>
      <c r="N10622" s="0" t="n">
        <v>20.41</v>
      </c>
    </row>
    <row r="10623" customFormat="false" ht="14.25" hidden="false" customHeight="false" outlineLevel="0" collapsed="false">
      <c r="H10623" s="10"/>
      <c r="N10623" s="0" t="n">
        <v>7</v>
      </c>
    </row>
    <row r="10624" customFormat="false" ht="14.25" hidden="false" customHeight="false" outlineLevel="0" collapsed="false">
      <c r="H10624" s="10"/>
      <c r="N10624" s="0" t="n">
        <v>15.87</v>
      </c>
    </row>
    <row r="10625" customFormat="false" ht="14.25" hidden="false" customHeight="false" outlineLevel="0" collapsed="false">
      <c r="H10625" s="10"/>
      <c r="N10625" s="0" t="n">
        <v>1.14</v>
      </c>
    </row>
    <row r="10626" customFormat="false" ht="14.25" hidden="false" customHeight="false" outlineLevel="0" collapsed="false">
      <c r="H10626" s="10"/>
      <c r="N10626" s="0" t="n">
        <v>1.2</v>
      </c>
    </row>
    <row r="10627" customFormat="false" ht="14.25" hidden="false" customHeight="false" outlineLevel="0" collapsed="false">
      <c r="H10627" s="10"/>
      <c r="N10627" s="0" t="n">
        <v>1.39</v>
      </c>
    </row>
    <row r="10628" customFormat="false" ht="14.25" hidden="false" customHeight="false" outlineLevel="0" collapsed="false">
      <c r="H10628" s="10"/>
      <c r="N10628" s="0" t="n">
        <v>2.89</v>
      </c>
    </row>
    <row r="10629" customFormat="false" ht="14.25" hidden="false" customHeight="false" outlineLevel="0" collapsed="false">
      <c r="H10629" s="10"/>
      <c r="N10629" s="0" t="n">
        <v>4.25</v>
      </c>
    </row>
    <row r="10630" customFormat="false" ht="14.25" hidden="false" customHeight="false" outlineLevel="0" collapsed="false">
      <c r="H10630" s="10"/>
      <c r="N10630" s="0" t="n">
        <v>1.3</v>
      </c>
    </row>
    <row r="10631" customFormat="false" ht="14.25" hidden="false" customHeight="false" outlineLevel="0" collapsed="false">
      <c r="H10631" s="10"/>
      <c r="N10631" s="0" t="n">
        <v>1.65</v>
      </c>
    </row>
    <row r="10632" customFormat="false" ht="14.25" hidden="false" customHeight="false" outlineLevel="0" collapsed="false">
      <c r="H10632" s="10"/>
      <c r="N10632" s="0" t="n">
        <v>1.06</v>
      </c>
    </row>
    <row r="10633" customFormat="false" ht="14.25" hidden="false" customHeight="false" outlineLevel="0" collapsed="false">
      <c r="H10633" s="10"/>
      <c r="N10633" s="0" t="n">
        <v>1.65</v>
      </c>
    </row>
    <row r="10634" customFormat="false" ht="14.25" hidden="false" customHeight="false" outlineLevel="0" collapsed="false">
      <c r="H10634" s="10"/>
      <c r="N10634" s="0" t="n">
        <v>1.55</v>
      </c>
    </row>
    <row r="10635" customFormat="false" ht="14.25" hidden="false" customHeight="false" outlineLevel="0" collapsed="false">
      <c r="H10635" s="10"/>
      <c r="N10635" s="0" t="n">
        <v>4.9</v>
      </c>
    </row>
    <row r="10636" customFormat="false" ht="14.25" hidden="false" customHeight="false" outlineLevel="0" collapsed="false">
      <c r="H10636" s="10"/>
      <c r="N10636" s="0" t="n">
        <v>1.19</v>
      </c>
    </row>
    <row r="10637" customFormat="false" ht="14.25" hidden="false" customHeight="false" outlineLevel="0" collapsed="false">
      <c r="H10637" s="10"/>
      <c r="N10637" s="0" t="n">
        <v>3.5</v>
      </c>
    </row>
    <row r="10638" customFormat="false" ht="14.25" hidden="false" customHeight="false" outlineLevel="0" collapsed="false">
      <c r="H10638" s="10"/>
      <c r="N10638" s="0" t="n">
        <v>2.01</v>
      </c>
    </row>
    <row r="10639" customFormat="false" ht="14.25" hidden="false" customHeight="false" outlineLevel="0" collapsed="false">
      <c r="H10639" s="10"/>
      <c r="N10639" s="0" t="n">
        <v>3.07</v>
      </c>
    </row>
    <row r="10640" customFormat="false" ht="14.25" hidden="false" customHeight="false" outlineLevel="0" collapsed="false">
      <c r="H10640" s="10"/>
      <c r="N10640" s="0" t="n">
        <v>3.17</v>
      </c>
    </row>
    <row r="10641" customFormat="false" ht="14.25" hidden="false" customHeight="false" outlineLevel="0" collapsed="false">
      <c r="H10641" s="10"/>
      <c r="N10641" s="0" t="n">
        <v>2</v>
      </c>
    </row>
    <row r="10642" customFormat="false" ht="14.25" hidden="false" customHeight="false" outlineLevel="0" collapsed="false">
      <c r="H10642" s="10"/>
      <c r="N10642" s="0" t="n">
        <v>1.48</v>
      </c>
    </row>
    <row r="10643" customFormat="false" ht="14.25" hidden="false" customHeight="false" outlineLevel="0" collapsed="false">
      <c r="H10643" s="10"/>
      <c r="N10643" s="0" t="n">
        <v>9.69</v>
      </c>
    </row>
    <row r="10644" customFormat="false" ht="14.25" hidden="false" customHeight="false" outlineLevel="0" collapsed="false">
      <c r="H10644" s="10"/>
      <c r="N10644" s="0" t="n">
        <v>1.76</v>
      </c>
    </row>
    <row r="10645" customFormat="false" ht="14.25" hidden="false" customHeight="false" outlineLevel="0" collapsed="false">
      <c r="H10645" s="10"/>
      <c r="N10645" s="0" t="n">
        <v>8.76</v>
      </c>
    </row>
    <row r="10646" customFormat="false" ht="14.25" hidden="false" customHeight="false" outlineLevel="0" collapsed="false">
      <c r="H10646" s="10"/>
      <c r="N10646" s="0" t="n">
        <v>2.32</v>
      </c>
    </row>
    <row r="10647" customFormat="false" ht="14.25" hidden="false" customHeight="false" outlineLevel="0" collapsed="false">
      <c r="H10647" s="10"/>
      <c r="N10647" s="0" t="n">
        <v>1.82</v>
      </c>
    </row>
    <row r="10648" customFormat="false" ht="14.25" hidden="false" customHeight="false" outlineLevel="0" collapsed="false">
      <c r="H10648" s="10"/>
      <c r="N10648" s="0" t="n">
        <v>3.71</v>
      </c>
    </row>
    <row r="10649" customFormat="false" ht="14.25" hidden="false" customHeight="false" outlineLevel="0" collapsed="false">
      <c r="H10649" s="10"/>
      <c r="N10649" s="0" t="n">
        <v>1.1</v>
      </c>
    </row>
    <row r="10650" customFormat="false" ht="14.25" hidden="false" customHeight="false" outlineLevel="0" collapsed="false">
      <c r="H10650" s="10"/>
      <c r="N10650" s="0" t="n">
        <v>1.82</v>
      </c>
    </row>
    <row r="10651" customFormat="false" ht="14.25" hidden="false" customHeight="false" outlineLevel="0" collapsed="false">
      <c r="H10651" s="10"/>
      <c r="N10651" s="0" t="n">
        <v>5.22</v>
      </c>
    </row>
    <row r="10652" customFormat="false" ht="14.25" hidden="false" customHeight="false" outlineLevel="0" collapsed="false">
      <c r="H10652" s="10"/>
      <c r="N10652" s="0" t="n">
        <v>1.69</v>
      </c>
    </row>
    <row r="10653" customFormat="false" ht="14.25" hidden="false" customHeight="false" outlineLevel="0" collapsed="false">
      <c r="H10653" s="10"/>
      <c r="N10653" s="0" t="n">
        <v>1.13</v>
      </c>
    </row>
    <row r="10654" customFormat="false" ht="14.25" hidden="false" customHeight="false" outlineLevel="0" collapsed="false">
      <c r="H10654" s="10"/>
      <c r="N10654" s="0" t="n">
        <v>1.55</v>
      </c>
    </row>
    <row r="10655" customFormat="false" ht="14.25" hidden="false" customHeight="false" outlineLevel="0" collapsed="false">
      <c r="H10655" s="10"/>
      <c r="N10655" s="0" t="n">
        <v>1</v>
      </c>
    </row>
    <row r="10656" customFormat="false" ht="14.25" hidden="false" customHeight="false" outlineLevel="0" collapsed="false">
      <c r="H10656" s="10"/>
      <c r="N10656" s="0" t="n">
        <v>1.95</v>
      </c>
    </row>
    <row r="10657" customFormat="false" ht="14.25" hidden="false" customHeight="false" outlineLevel="0" collapsed="false">
      <c r="H10657" s="10"/>
      <c r="N10657" s="0" t="n">
        <v>5.93</v>
      </c>
    </row>
    <row r="10658" customFormat="false" ht="14.25" hidden="false" customHeight="false" outlineLevel="0" collapsed="false">
      <c r="H10658" s="10"/>
      <c r="N10658" s="0" t="n">
        <v>1.16</v>
      </c>
    </row>
    <row r="10659" customFormat="false" ht="14.25" hidden="false" customHeight="false" outlineLevel="0" collapsed="false">
      <c r="H10659" s="10"/>
      <c r="N10659" s="0" t="n">
        <v>1.59</v>
      </c>
    </row>
    <row r="10660" customFormat="false" ht="14.25" hidden="false" customHeight="false" outlineLevel="0" collapsed="false">
      <c r="H10660" s="10"/>
      <c r="N10660" s="0" t="n">
        <v>1.74</v>
      </c>
    </row>
    <row r="10661" customFormat="false" ht="14.25" hidden="false" customHeight="false" outlineLevel="0" collapsed="false">
      <c r="H10661" s="10"/>
      <c r="N10661" s="0" t="n">
        <v>3.51</v>
      </c>
    </row>
    <row r="10662" customFormat="false" ht="14.25" hidden="false" customHeight="false" outlineLevel="0" collapsed="false">
      <c r="H10662" s="10"/>
      <c r="N10662" s="0" t="n">
        <v>1.81</v>
      </c>
    </row>
    <row r="10663" customFormat="false" ht="14.25" hidden="false" customHeight="false" outlineLevel="0" collapsed="false">
      <c r="H10663" s="10"/>
      <c r="N10663" s="0" t="n">
        <v>3.42</v>
      </c>
    </row>
    <row r="10664" customFormat="false" ht="14.25" hidden="false" customHeight="false" outlineLevel="0" collapsed="false">
      <c r="H10664" s="10"/>
      <c r="N10664" s="0" t="n">
        <v>4.39</v>
      </c>
    </row>
    <row r="10665" customFormat="false" ht="14.25" hidden="false" customHeight="false" outlineLevel="0" collapsed="false">
      <c r="H10665" s="10"/>
      <c r="N10665" s="0" t="n">
        <v>1.48</v>
      </c>
    </row>
    <row r="10666" customFormat="false" ht="14.25" hidden="false" customHeight="false" outlineLevel="0" collapsed="false">
      <c r="H10666" s="10"/>
      <c r="N10666" s="0" t="n">
        <v>6.37</v>
      </c>
    </row>
    <row r="10667" customFormat="false" ht="14.25" hidden="false" customHeight="false" outlineLevel="0" collapsed="false">
      <c r="H10667" s="10"/>
      <c r="N10667" s="0" t="n">
        <v>1.32</v>
      </c>
    </row>
    <row r="10668" customFormat="false" ht="14.25" hidden="false" customHeight="false" outlineLevel="0" collapsed="false">
      <c r="H10668" s="10"/>
      <c r="N10668" s="0" t="n">
        <v>1.21</v>
      </c>
    </row>
    <row r="10669" customFormat="false" ht="14.25" hidden="false" customHeight="false" outlineLevel="0" collapsed="false">
      <c r="H10669" s="10"/>
      <c r="N10669" s="0" t="n">
        <v>1.57</v>
      </c>
    </row>
    <row r="10670" customFormat="false" ht="14.25" hidden="false" customHeight="false" outlineLevel="0" collapsed="false">
      <c r="H10670" s="10"/>
      <c r="N10670" s="0" t="n">
        <v>2.76</v>
      </c>
    </row>
    <row r="10671" customFormat="false" ht="14.25" hidden="false" customHeight="false" outlineLevel="0" collapsed="false">
      <c r="H10671" s="10"/>
      <c r="N10671" s="0" t="n">
        <v>3.2</v>
      </c>
    </row>
    <row r="10672" customFormat="false" ht="14.25" hidden="false" customHeight="false" outlineLevel="0" collapsed="false">
      <c r="H10672" s="10"/>
      <c r="N10672" s="0" t="n">
        <v>2.49</v>
      </c>
    </row>
    <row r="10673" customFormat="false" ht="14.25" hidden="false" customHeight="false" outlineLevel="0" collapsed="false">
      <c r="H10673" s="10"/>
      <c r="N10673" s="0" t="n">
        <v>1.02</v>
      </c>
    </row>
    <row r="10674" customFormat="false" ht="14.25" hidden="false" customHeight="false" outlineLevel="0" collapsed="false">
      <c r="H10674" s="10"/>
      <c r="N10674" s="0" t="n">
        <v>1.65</v>
      </c>
    </row>
    <row r="10675" customFormat="false" ht="14.25" hidden="false" customHeight="false" outlineLevel="0" collapsed="false">
      <c r="H10675" s="10"/>
      <c r="N10675" s="0" t="n">
        <v>1.01</v>
      </c>
    </row>
    <row r="10676" customFormat="false" ht="14.25" hidden="false" customHeight="false" outlineLevel="0" collapsed="false">
      <c r="H10676" s="10"/>
      <c r="N10676" s="0" t="n">
        <v>1.97</v>
      </c>
    </row>
    <row r="10677" customFormat="false" ht="14.25" hidden="false" customHeight="false" outlineLevel="0" collapsed="false">
      <c r="H10677" s="10"/>
      <c r="N10677" s="0" t="n">
        <v>1.13</v>
      </c>
    </row>
    <row r="10678" customFormat="false" ht="14.25" hidden="false" customHeight="false" outlineLevel="0" collapsed="false">
      <c r="H10678" s="10"/>
      <c r="N10678" s="0" t="n">
        <v>2.86</v>
      </c>
    </row>
    <row r="10679" customFormat="false" ht="14.25" hidden="false" customHeight="false" outlineLevel="0" collapsed="false">
      <c r="H10679" s="10"/>
      <c r="N10679" s="0" t="n">
        <v>241.23</v>
      </c>
    </row>
    <row r="10680" customFormat="false" ht="14.25" hidden="false" customHeight="false" outlineLevel="0" collapsed="false">
      <c r="H10680" s="10"/>
      <c r="N10680" s="0" t="n">
        <v>1</v>
      </c>
    </row>
    <row r="10681" customFormat="false" ht="14.25" hidden="false" customHeight="false" outlineLevel="0" collapsed="false">
      <c r="H10681" s="10"/>
      <c r="N10681" s="0" t="n">
        <v>1.78</v>
      </c>
    </row>
    <row r="10682" customFormat="false" ht="14.25" hidden="false" customHeight="false" outlineLevel="0" collapsed="false">
      <c r="H10682" s="10"/>
      <c r="N10682" s="0" t="n">
        <v>2.66</v>
      </c>
    </row>
    <row r="10683" customFormat="false" ht="14.25" hidden="false" customHeight="false" outlineLevel="0" collapsed="false">
      <c r="H10683" s="10"/>
      <c r="N10683" s="0" t="n">
        <v>4.82</v>
      </c>
    </row>
    <row r="10684" customFormat="false" ht="14.25" hidden="false" customHeight="false" outlineLevel="0" collapsed="false">
      <c r="H10684" s="10"/>
      <c r="N10684" s="0" t="n">
        <v>1.37</v>
      </c>
    </row>
    <row r="10685" customFormat="false" ht="14.25" hidden="false" customHeight="false" outlineLevel="0" collapsed="false">
      <c r="H10685" s="10"/>
      <c r="N10685" s="0" t="n">
        <v>7.24</v>
      </c>
    </row>
    <row r="10686" customFormat="false" ht="14.25" hidden="false" customHeight="false" outlineLevel="0" collapsed="false">
      <c r="H10686" s="10"/>
      <c r="N10686" s="0" t="n">
        <v>2.31</v>
      </c>
    </row>
    <row r="10687" customFormat="false" ht="14.25" hidden="false" customHeight="false" outlineLevel="0" collapsed="false">
      <c r="H10687" s="10"/>
      <c r="N10687" s="0" t="n">
        <v>2.65</v>
      </c>
    </row>
    <row r="10688" customFormat="false" ht="14.25" hidden="false" customHeight="false" outlineLevel="0" collapsed="false">
      <c r="H10688" s="10"/>
      <c r="N10688" s="0" t="n">
        <v>1.49</v>
      </c>
    </row>
    <row r="10689" customFormat="false" ht="14.25" hidden="false" customHeight="false" outlineLevel="0" collapsed="false">
      <c r="H10689" s="10"/>
      <c r="N10689" s="0" t="n">
        <v>2.73</v>
      </c>
    </row>
    <row r="10690" customFormat="false" ht="14.25" hidden="false" customHeight="false" outlineLevel="0" collapsed="false">
      <c r="H10690" s="10"/>
      <c r="N10690" s="0" t="n">
        <v>1.25</v>
      </c>
    </row>
    <row r="10691" customFormat="false" ht="14.25" hidden="false" customHeight="false" outlineLevel="0" collapsed="false">
      <c r="H10691" s="10"/>
      <c r="N10691" s="0" t="n">
        <v>1.56</v>
      </c>
    </row>
    <row r="10692" customFormat="false" ht="14.25" hidden="false" customHeight="false" outlineLevel="0" collapsed="false">
      <c r="H10692" s="10"/>
      <c r="N10692" s="0" t="n">
        <v>2.09</v>
      </c>
    </row>
    <row r="10693" customFormat="false" ht="14.25" hidden="false" customHeight="false" outlineLevel="0" collapsed="false">
      <c r="H10693" s="10"/>
      <c r="N10693" s="0" t="n">
        <v>1.59</v>
      </c>
    </row>
    <row r="10694" customFormat="false" ht="14.25" hidden="false" customHeight="false" outlineLevel="0" collapsed="false">
      <c r="H10694" s="10"/>
      <c r="N10694" s="0" t="n">
        <v>1.54</v>
      </c>
    </row>
    <row r="10695" customFormat="false" ht="14.25" hidden="false" customHeight="false" outlineLevel="0" collapsed="false">
      <c r="H10695" s="10"/>
      <c r="N10695" s="0" t="n">
        <v>1.09</v>
      </c>
    </row>
    <row r="10696" customFormat="false" ht="14.25" hidden="false" customHeight="false" outlineLevel="0" collapsed="false">
      <c r="H10696" s="10"/>
      <c r="N10696" s="0" t="n">
        <v>2.36</v>
      </c>
    </row>
    <row r="10697" customFormat="false" ht="14.25" hidden="false" customHeight="false" outlineLevel="0" collapsed="false">
      <c r="H10697" s="10"/>
      <c r="N10697" s="0" t="n">
        <v>1.73</v>
      </c>
    </row>
    <row r="10698" customFormat="false" ht="14.25" hidden="false" customHeight="false" outlineLevel="0" collapsed="false">
      <c r="H10698" s="10"/>
      <c r="N10698" s="0" t="n">
        <v>1.15</v>
      </c>
    </row>
    <row r="10699" customFormat="false" ht="14.25" hidden="false" customHeight="false" outlineLevel="0" collapsed="false">
      <c r="H10699" s="10"/>
      <c r="N10699" s="0" t="n">
        <v>1.64</v>
      </c>
    </row>
    <row r="10700" customFormat="false" ht="14.25" hidden="false" customHeight="false" outlineLevel="0" collapsed="false">
      <c r="H10700" s="10"/>
      <c r="N10700" s="0" t="n">
        <v>1.92</v>
      </c>
    </row>
    <row r="10701" customFormat="false" ht="14.25" hidden="false" customHeight="false" outlineLevel="0" collapsed="false">
      <c r="H10701" s="10"/>
      <c r="N10701" s="0" t="n">
        <v>1.21</v>
      </c>
    </row>
    <row r="10702" customFormat="false" ht="14.25" hidden="false" customHeight="false" outlineLevel="0" collapsed="false">
      <c r="H10702" s="10"/>
      <c r="N10702" s="0" t="n">
        <v>3.6</v>
      </c>
    </row>
    <row r="10703" customFormat="false" ht="14.25" hidden="false" customHeight="false" outlineLevel="0" collapsed="false">
      <c r="H10703" s="10"/>
      <c r="N10703" s="0" t="n">
        <v>22.32</v>
      </c>
    </row>
    <row r="10704" customFormat="false" ht="14.25" hidden="false" customHeight="false" outlineLevel="0" collapsed="false">
      <c r="H10704" s="10"/>
      <c r="N10704" s="0" t="n">
        <v>1.61</v>
      </c>
    </row>
    <row r="10705" customFormat="false" ht="14.25" hidden="false" customHeight="false" outlineLevel="0" collapsed="false">
      <c r="H10705" s="10"/>
      <c r="N10705" s="0" t="n">
        <v>1.82</v>
      </c>
    </row>
    <row r="10706" customFormat="false" ht="14.25" hidden="false" customHeight="false" outlineLevel="0" collapsed="false">
      <c r="H10706" s="10"/>
      <c r="N10706" s="0" t="n">
        <v>1.31</v>
      </c>
    </row>
    <row r="10707" customFormat="false" ht="14.25" hidden="false" customHeight="false" outlineLevel="0" collapsed="false">
      <c r="H10707" s="10"/>
      <c r="N10707" s="0" t="n">
        <v>1.6</v>
      </c>
    </row>
    <row r="10708" customFormat="false" ht="14.25" hidden="false" customHeight="false" outlineLevel="0" collapsed="false">
      <c r="H10708" s="10"/>
      <c r="N10708" s="0" t="n">
        <v>17.38</v>
      </c>
    </row>
    <row r="10709" customFormat="false" ht="14.25" hidden="false" customHeight="false" outlineLevel="0" collapsed="false">
      <c r="H10709" s="10"/>
      <c r="N10709" s="0" t="n">
        <v>1.1</v>
      </c>
    </row>
    <row r="10710" customFormat="false" ht="14.25" hidden="false" customHeight="false" outlineLevel="0" collapsed="false">
      <c r="H10710" s="10"/>
      <c r="N10710" s="0" t="n">
        <v>2.72</v>
      </c>
    </row>
    <row r="10711" customFormat="false" ht="14.25" hidden="false" customHeight="false" outlineLevel="0" collapsed="false">
      <c r="H10711" s="10"/>
      <c r="N10711" s="0" t="n">
        <v>1.01</v>
      </c>
    </row>
    <row r="10712" customFormat="false" ht="14.25" hidden="false" customHeight="false" outlineLevel="0" collapsed="false">
      <c r="H10712" s="10"/>
      <c r="N10712" s="0" t="n">
        <v>1.15</v>
      </c>
    </row>
    <row r="10713" customFormat="false" ht="14.25" hidden="false" customHeight="false" outlineLevel="0" collapsed="false">
      <c r="H10713" s="10"/>
      <c r="N10713" s="0" t="n">
        <v>1.16</v>
      </c>
    </row>
    <row r="10714" customFormat="false" ht="14.25" hidden="false" customHeight="false" outlineLevel="0" collapsed="false">
      <c r="H10714" s="10"/>
      <c r="N10714" s="0" t="n">
        <v>1.28</v>
      </c>
    </row>
    <row r="10715" customFormat="false" ht="14.25" hidden="false" customHeight="false" outlineLevel="0" collapsed="false">
      <c r="H10715" s="10"/>
      <c r="N10715" s="0" t="n">
        <v>1.21</v>
      </c>
    </row>
    <row r="10716" customFormat="false" ht="14.25" hidden="false" customHeight="false" outlineLevel="0" collapsed="false">
      <c r="H10716" s="10"/>
      <c r="N10716" s="0" t="n">
        <v>1.2</v>
      </c>
    </row>
    <row r="10717" customFormat="false" ht="14.25" hidden="false" customHeight="false" outlineLevel="0" collapsed="false">
      <c r="H10717" s="10"/>
      <c r="N10717" s="0" t="n">
        <v>5.12</v>
      </c>
    </row>
    <row r="10718" customFormat="false" ht="14.25" hidden="false" customHeight="false" outlineLevel="0" collapsed="false">
      <c r="H10718" s="10"/>
      <c r="N10718" s="0" t="n">
        <v>2.06</v>
      </c>
    </row>
    <row r="10719" customFormat="false" ht="14.25" hidden="false" customHeight="false" outlineLevel="0" collapsed="false">
      <c r="H10719" s="10"/>
      <c r="N10719" s="0" t="n">
        <v>2.62</v>
      </c>
    </row>
    <row r="10720" customFormat="false" ht="14.25" hidden="false" customHeight="false" outlineLevel="0" collapsed="false">
      <c r="H10720" s="10"/>
      <c r="N10720" s="0" t="n">
        <v>1.03</v>
      </c>
    </row>
    <row r="10721" customFormat="false" ht="14.25" hidden="false" customHeight="false" outlineLevel="0" collapsed="false">
      <c r="H10721" s="10"/>
      <c r="N10721" s="0" t="n">
        <v>1.01</v>
      </c>
    </row>
    <row r="10722" customFormat="false" ht="14.25" hidden="false" customHeight="false" outlineLevel="0" collapsed="false">
      <c r="H10722" s="10"/>
      <c r="N10722" s="0" t="n">
        <v>1.29</v>
      </c>
    </row>
    <row r="10723" customFormat="false" ht="14.25" hidden="false" customHeight="false" outlineLevel="0" collapsed="false">
      <c r="H10723" s="10"/>
      <c r="N10723" s="0" t="n">
        <v>1.06</v>
      </c>
    </row>
    <row r="10724" customFormat="false" ht="14.25" hidden="false" customHeight="false" outlineLevel="0" collapsed="false">
      <c r="H10724" s="10"/>
      <c r="N10724" s="0" t="n">
        <v>1.72</v>
      </c>
    </row>
    <row r="10725" customFormat="false" ht="14.25" hidden="false" customHeight="false" outlineLevel="0" collapsed="false">
      <c r="H10725" s="10"/>
      <c r="N10725" s="0" t="n">
        <v>1.12</v>
      </c>
    </row>
    <row r="10726" customFormat="false" ht="14.25" hidden="false" customHeight="false" outlineLevel="0" collapsed="false">
      <c r="H10726" s="10"/>
      <c r="N10726" s="0" t="n">
        <v>1.03</v>
      </c>
    </row>
    <row r="10727" customFormat="false" ht="14.25" hidden="false" customHeight="false" outlineLevel="0" collapsed="false">
      <c r="H10727" s="10"/>
      <c r="N10727" s="0" t="n">
        <v>1.73</v>
      </c>
    </row>
    <row r="10728" customFormat="false" ht="14.25" hidden="false" customHeight="false" outlineLevel="0" collapsed="false">
      <c r="H10728" s="10"/>
      <c r="N10728" s="0" t="n">
        <v>2.5</v>
      </c>
    </row>
    <row r="10729" customFormat="false" ht="14.25" hidden="false" customHeight="false" outlineLevel="0" collapsed="false">
      <c r="H10729" s="10"/>
      <c r="N10729" s="0" t="n">
        <v>1.53</v>
      </c>
    </row>
    <row r="10730" customFormat="false" ht="14.25" hidden="false" customHeight="false" outlineLevel="0" collapsed="false">
      <c r="H10730" s="10"/>
      <c r="N10730" s="0" t="n">
        <v>1.19</v>
      </c>
    </row>
    <row r="10731" customFormat="false" ht="14.25" hidden="false" customHeight="false" outlineLevel="0" collapsed="false">
      <c r="H10731" s="10"/>
      <c r="N10731" s="0" t="n">
        <v>2.25</v>
      </c>
    </row>
    <row r="10732" customFormat="false" ht="14.25" hidden="false" customHeight="false" outlineLevel="0" collapsed="false">
      <c r="H10732" s="10"/>
      <c r="N10732" s="0" t="n">
        <v>3.36</v>
      </c>
    </row>
    <row r="10733" customFormat="false" ht="14.25" hidden="false" customHeight="false" outlineLevel="0" collapsed="false">
      <c r="H10733" s="10"/>
      <c r="N10733" s="0" t="n">
        <v>1.44</v>
      </c>
    </row>
    <row r="10734" customFormat="false" ht="14.25" hidden="false" customHeight="false" outlineLevel="0" collapsed="false">
      <c r="H10734" s="10"/>
      <c r="N10734" s="0" t="n">
        <v>1.48</v>
      </c>
    </row>
    <row r="10735" customFormat="false" ht="14.25" hidden="false" customHeight="false" outlineLevel="0" collapsed="false">
      <c r="H10735" s="10"/>
      <c r="N10735" s="0" t="n">
        <v>3.48</v>
      </c>
    </row>
    <row r="10736" customFormat="false" ht="14.25" hidden="false" customHeight="false" outlineLevel="0" collapsed="false">
      <c r="H10736" s="10"/>
      <c r="N10736" s="0" t="n">
        <v>4.19</v>
      </c>
    </row>
    <row r="10737" customFormat="false" ht="14.25" hidden="false" customHeight="false" outlineLevel="0" collapsed="false">
      <c r="H10737" s="10"/>
      <c r="N10737" s="0" t="n">
        <v>1.98</v>
      </c>
    </row>
    <row r="10738" customFormat="false" ht="14.25" hidden="false" customHeight="false" outlineLevel="0" collapsed="false">
      <c r="H10738" s="10"/>
      <c r="N10738" s="0" t="n">
        <v>3.23</v>
      </c>
    </row>
    <row r="10739" customFormat="false" ht="14.25" hidden="false" customHeight="false" outlineLevel="0" collapsed="false">
      <c r="H10739" s="10"/>
      <c r="N10739" s="0" t="n">
        <v>2.47</v>
      </c>
    </row>
    <row r="10740" customFormat="false" ht="14.25" hidden="false" customHeight="false" outlineLevel="0" collapsed="false">
      <c r="H10740" s="10"/>
      <c r="N10740" s="0" t="n">
        <v>1.08</v>
      </c>
    </row>
    <row r="10741" customFormat="false" ht="14.25" hidden="false" customHeight="false" outlineLevel="0" collapsed="false">
      <c r="H10741" s="10"/>
      <c r="N10741" s="0" t="n">
        <v>1.43</v>
      </c>
    </row>
    <row r="10742" customFormat="false" ht="14.25" hidden="false" customHeight="false" outlineLevel="0" collapsed="false">
      <c r="H10742" s="10"/>
      <c r="N10742" s="0" t="n">
        <v>4.27</v>
      </c>
    </row>
    <row r="10743" customFormat="false" ht="14.25" hidden="false" customHeight="false" outlineLevel="0" collapsed="false">
      <c r="H10743" s="10"/>
      <c r="N10743" s="0" t="n">
        <v>1.04</v>
      </c>
    </row>
    <row r="10744" customFormat="false" ht="14.25" hidden="false" customHeight="false" outlineLevel="0" collapsed="false">
      <c r="H10744" s="10"/>
      <c r="N10744" s="0" t="n">
        <v>1.74</v>
      </c>
    </row>
    <row r="10745" customFormat="false" ht="14.25" hidden="false" customHeight="false" outlineLevel="0" collapsed="false">
      <c r="H10745" s="10"/>
      <c r="N10745" s="0" t="n">
        <v>1.16</v>
      </c>
    </row>
    <row r="10746" customFormat="false" ht="14.25" hidden="false" customHeight="false" outlineLevel="0" collapsed="false">
      <c r="H10746" s="10"/>
      <c r="N10746" s="0" t="n">
        <v>1.38</v>
      </c>
    </row>
    <row r="10747" customFormat="false" ht="14.25" hidden="false" customHeight="false" outlineLevel="0" collapsed="false">
      <c r="H10747" s="10"/>
      <c r="N10747" s="0" t="n">
        <v>2.58</v>
      </c>
    </row>
    <row r="10748" customFormat="false" ht="14.25" hidden="false" customHeight="false" outlineLevel="0" collapsed="false">
      <c r="H10748" s="10"/>
      <c r="N10748" s="0" t="n">
        <v>1.52</v>
      </c>
    </row>
    <row r="10749" customFormat="false" ht="14.25" hidden="false" customHeight="false" outlineLevel="0" collapsed="false">
      <c r="H10749" s="10"/>
      <c r="N10749" s="0" t="n">
        <v>7.3</v>
      </c>
    </row>
    <row r="10750" customFormat="false" ht="14.25" hidden="false" customHeight="false" outlineLevel="0" collapsed="false">
      <c r="H10750" s="10"/>
      <c r="N10750" s="0" t="n">
        <v>8.23</v>
      </c>
    </row>
    <row r="10751" customFormat="false" ht="14.25" hidden="false" customHeight="false" outlineLevel="0" collapsed="false">
      <c r="H10751" s="10"/>
      <c r="N10751" s="0" t="n">
        <v>1.16</v>
      </c>
    </row>
    <row r="10752" customFormat="false" ht="14.25" hidden="false" customHeight="false" outlineLevel="0" collapsed="false">
      <c r="H10752" s="10"/>
      <c r="N10752" s="0" t="n">
        <v>18.68</v>
      </c>
    </row>
    <row r="10753" customFormat="false" ht="14.25" hidden="false" customHeight="false" outlineLevel="0" collapsed="false">
      <c r="H10753" s="10"/>
      <c r="N10753" s="0" t="n">
        <v>3.37</v>
      </c>
    </row>
    <row r="10754" customFormat="false" ht="14.25" hidden="false" customHeight="false" outlineLevel="0" collapsed="false">
      <c r="H10754" s="10"/>
      <c r="N10754" s="0" t="n">
        <v>4.19</v>
      </c>
    </row>
    <row r="10755" customFormat="false" ht="14.25" hidden="false" customHeight="false" outlineLevel="0" collapsed="false">
      <c r="H10755" s="10"/>
      <c r="N10755" s="0" t="n">
        <v>1.2</v>
      </c>
    </row>
    <row r="10756" customFormat="false" ht="14.25" hidden="false" customHeight="false" outlineLevel="0" collapsed="false">
      <c r="H10756" s="10"/>
      <c r="N10756" s="0" t="n">
        <v>1.72</v>
      </c>
    </row>
    <row r="10757" customFormat="false" ht="14.25" hidden="false" customHeight="false" outlineLevel="0" collapsed="false">
      <c r="H10757" s="10"/>
      <c r="N10757" s="0" t="n">
        <v>2.48</v>
      </c>
    </row>
    <row r="10758" customFormat="false" ht="14.25" hidden="false" customHeight="false" outlineLevel="0" collapsed="false">
      <c r="H10758" s="10"/>
      <c r="N10758" s="0" t="n">
        <v>1.01</v>
      </c>
    </row>
    <row r="10759" customFormat="false" ht="14.25" hidden="false" customHeight="false" outlineLevel="0" collapsed="false">
      <c r="H10759" s="10"/>
      <c r="N10759" s="0" t="n">
        <v>1.43</v>
      </c>
    </row>
    <row r="10760" customFormat="false" ht="14.25" hidden="false" customHeight="false" outlineLevel="0" collapsed="false">
      <c r="H10760" s="10"/>
      <c r="N10760" s="0" t="n">
        <v>1.53</v>
      </c>
    </row>
    <row r="10761" customFormat="false" ht="14.25" hidden="false" customHeight="false" outlineLevel="0" collapsed="false">
      <c r="H10761" s="10"/>
      <c r="N10761" s="0" t="n">
        <v>4.3</v>
      </c>
    </row>
    <row r="10762" customFormat="false" ht="14.25" hidden="false" customHeight="false" outlineLevel="0" collapsed="false">
      <c r="H10762" s="10"/>
      <c r="N10762" s="0" t="n">
        <v>1.53</v>
      </c>
    </row>
    <row r="10763" customFormat="false" ht="14.25" hidden="false" customHeight="false" outlineLevel="0" collapsed="false">
      <c r="H10763" s="10"/>
      <c r="N10763" s="0" t="n">
        <v>3.91</v>
      </c>
    </row>
    <row r="10764" customFormat="false" ht="14.25" hidden="false" customHeight="false" outlineLevel="0" collapsed="false">
      <c r="H10764" s="10"/>
      <c r="N10764" s="0" t="n">
        <v>1.01</v>
      </c>
    </row>
    <row r="10765" customFormat="false" ht="14.25" hidden="false" customHeight="false" outlineLevel="0" collapsed="false">
      <c r="H10765" s="10"/>
      <c r="N10765" s="0" t="n">
        <v>5.97</v>
      </c>
    </row>
    <row r="10766" customFormat="false" ht="14.25" hidden="false" customHeight="false" outlineLevel="0" collapsed="false">
      <c r="H10766" s="10"/>
      <c r="N10766" s="0" t="n">
        <v>154.8</v>
      </c>
    </row>
    <row r="10767" customFormat="false" ht="14.25" hidden="false" customHeight="false" outlineLevel="0" collapsed="false">
      <c r="H10767" s="10"/>
      <c r="N10767" s="0" t="n">
        <v>3.33</v>
      </c>
    </row>
    <row r="10768" customFormat="false" ht="14.25" hidden="false" customHeight="false" outlineLevel="0" collapsed="false">
      <c r="H10768" s="10"/>
      <c r="N10768" s="0" t="n">
        <v>1.64</v>
      </c>
    </row>
    <row r="10769" customFormat="false" ht="14.25" hidden="false" customHeight="false" outlineLevel="0" collapsed="false">
      <c r="H10769" s="10"/>
      <c r="N10769" s="0" t="n">
        <v>1.12</v>
      </c>
    </row>
    <row r="10770" customFormat="false" ht="14.25" hidden="false" customHeight="false" outlineLevel="0" collapsed="false">
      <c r="H10770" s="10"/>
      <c r="N10770" s="0" t="n">
        <v>4.27</v>
      </c>
    </row>
    <row r="10771" customFormat="false" ht="14.25" hidden="false" customHeight="false" outlineLevel="0" collapsed="false">
      <c r="H10771" s="10"/>
      <c r="N10771" s="0" t="n">
        <v>6.82</v>
      </c>
    </row>
    <row r="10772" customFormat="false" ht="14.25" hidden="false" customHeight="false" outlineLevel="0" collapsed="false">
      <c r="H10772" s="10"/>
      <c r="N10772" s="0" t="n">
        <v>4.22</v>
      </c>
    </row>
    <row r="10773" customFormat="false" ht="14.25" hidden="false" customHeight="false" outlineLevel="0" collapsed="false">
      <c r="H10773" s="10"/>
      <c r="N10773" s="0" t="n">
        <v>2.96</v>
      </c>
    </row>
    <row r="10774" customFormat="false" ht="14.25" hidden="false" customHeight="false" outlineLevel="0" collapsed="false">
      <c r="H10774" s="10"/>
      <c r="N10774" s="0" t="n">
        <v>1.85</v>
      </c>
    </row>
    <row r="10775" customFormat="false" ht="14.25" hidden="false" customHeight="false" outlineLevel="0" collapsed="false">
      <c r="H10775" s="10"/>
      <c r="N10775" s="0" t="n">
        <v>1.42</v>
      </c>
    </row>
    <row r="10776" customFormat="false" ht="14.25" hidden="false" customHeight="false" outlineLevel="0" collapsed="false">
      <c r="H10776" s="10"/>
      <c r="N10776" s="0" t="n">
        <v>2.89</v>
      </c>
    </row>
    <row r="10777" customFormat="false" ht="14.25" hidden="false" customHeight="false" outlineLevel="0" collapsed="false">
      <c r="H10777" s="10"/>
      <c r="N10777" s="0" t="n">
        <v>2.53</v>
      </c>
    </row>
    <row r="10778" customFormat="false" ht="14.25" hidden="false" customHeight="false" outlineLevel="0" collapsed="false">
      <c r="H10778" s="10"/>
      <c r="N10778" s="0" t="n">
        <v>2.02</v>
      </c>
    </row>
    <row r="10779" customFormat="false" ht="14.25" hidden="false" customHeight="false" outlineLevel="0" collapsed="false">
      <c r="H10779" s="10"/>
      <c r="N10779" s="0" t="n">
        <v>2.18</v>
      </c>
    </row>
    <row r="10780" customFormat="false" ht="14.25" hidden="false" customHeight="false" outlineLevel="0" collapsed="false">
      <c r="H10780" s="10"/>
      <c r="N10780" s="0" t="n">
        <v>8.26</v>
      </c>
    </row>
    <row r="10781" customFormat="false" ht="14.25" hidden="false" customHeight="false" outlineLevel="0" collapsed="false">
      <c r="H10781" s="10"/>
      <c r="N10781" s="0" t="n">
        <v>1.13</v>
      </c>
    </row>
    <row r="10782" customFormat="false" ht="14.25" hidden="false" customHeight="false" outlineLevel="0" collapsed="false">
      <c r="H10782" s="10"/>
      <c r="N10782" s="0" t="n">
        <v>1.58</v>
      </c>
    </row>
    <row r="10783" customFormat="false" ht="14.25" hidden="false" customHeight="false" outlineLevel="0" collapsed="false">
      <c r="H10783" s="10"/>
      <c r="N10783" s="0" t="n">
        <v>1.18</v>
      </c>
    </row>
    <row r="10784" customFormat="false" ht="14.25" hidden="false" customHeight="false" outlineLevel="0" collapsed="false">
      <c r="H10784" s="10"/>
      <c r="N10784" s="0" t="n">
        <v>2.35</v>
      </c>
    </row>
    <row r="10785" customFormat="false" ht="14.25" hidden="false" customHeight="false" outlineLevel="0" collapsed="false">
      <c r="H10785" s="10"/>
      <c r="N10785" s="0" t="n">
        <v>1.73</v>
      </c>
    </row>
    <row r="10786" customFormat="false" ht="14.25" hidden="false" customHeight="false" outlineLevel="0" collapsed="false">
      <c r="H10786" s="10"/>
      <c r="N10786" s="0" t="n">
        <v>2.86</v>
      </c>
    </row>
    <row r="10787" customFormat="false" ht="14.25" hidden="false" customHeight="false" outlineLevel="0" collapsed="false">
      <c r="H10787" s="10"/>
      <c r="N10787" s="0" t="n">
        <v>2.57</v>
      </c>
    </row>
    <row r="10788" customFormat="false" ht="14.25" hidden="false" customHeight="false" outlineLevel="0" collapsed="false">
      <c r="H10788" s="10"/>
      <c r="N10788" s="0" t="n">
        <v>1.88</v>
      </c>
    </row>
    <row r="10789" customFormat="false" ht="14.25" hidden="false" customHeight="false" outlineLevel="0" collapsed="false">
      <c r="H10789" s="10"/>
      <c r="N10789" s="0" t="n">
        <v>1.14</v>
      </c>
    </row>
    <row r="10790" customFormat="false" ht="14.25" hidden="false" customHeight="false" outlineLevel="0" collapsed="false">
      <c r="H10790" s="10"/>
      <c r="N10790" s="0" t="n">
        <v>3.37</v>
      </c>
    </row>
    <row r="10791" customFormat="false" ht="14.25" hidden="false" customHeight="false" outlineLevel="0" collapsed="false">
      <c r="H10791" s="10"/>
      <c r="N10791" s="0" t="n">
        <v>1.59</v>
      </c>
    </row>
    <row r="10792" customFormat="false" ht="14.25" hidden="false" customHeight="false" outlineLevel="0" collapsed="false">
      <c r="H10792" s="10"/>
      <c r="N10792" s="0" t="n">
        <v>1.22</v>
      </c>
    </row>
    <row r="10793" customFormat="false" ht="14.25" hidden="false" customHeight="false" outlineLevel="0" collapsed="false">
      <c r="H10793" s="10"/>
      <c r="N10793" s="0" t="n">
        <v>21.55</v>
      </c>
    </row>
    <row r="10794" customFormat="false" ht="14.25" hidden="false" customHeight="false" outlineLevel="0" collapsed="false">
      <c r="H10794" s="10"/>
      <c r="N10794" s="0" t="n">
        <v>2.06</v>
      </c>
    </row>
    <row r="10795" customFormat="false" ht="14.25" hidden="false" customHeight="false" outlineLevel="0" collapsed="false">
      <c r="H10795" s="10"/>
      <c r="N10795" s="0" t="n">
        <v>1.76</v>
      </c>
    </row>
    <row r="10796" customFormat="false" ht="14.25" hidden="false" customHeight="false" outlineLevel="0" collapsed="false">
      <c r="H10796" s="10"/>
      <c r="N10796" s="0" t="n">
        <v>1.48</v>
      </c>
    </row>
    <row r="10797" customFormat="false" ht="14.25" hidden="false" customHeight="false" outlineLevel="0" collapsed="false">
      <c r="H10797" s="10"/>
      <c r="N10797" s="0" t="n">
        <v>167.01</v>
      </c>
    </row>
    <row r="10798" customFormat="false" ht="14.25" hidden="false" customHeight="false" outlineLevel="0" collapsed="false">
      <c r="H10798" s="10"/>
      <c r="N10798" s="0" t="n">
        <v>2.39</v>
      </c>
    </row>
    <row r="10799" customFormat="false" ht="14.25" hidden="false" customHeight="false" outlineLevel="0" collapsed="false">
      <c r="H10799" s="10"/>
      <c r="N10799" s="0" t="n">
        <v>1.98</v>
      </c>
    </row>
    <row r="10800" customFormat="false" ht="14.25" hidden="false" customHeight="false" outlineLevel="0" collapsed="false">
      <c r="H10800" s="10"/>
      <c r="N10800" s="0" t="n">
        <v>1.38</v>
      </c>
    </row>
    <row r="10801" customFormat="false" ht="14.25" hidden="false" customHeight="false" outlineLevel="0" collapsed="false">
      <c r="H10801" s="10"/>
      <c r="N10801" s="0" t="n">
        <v>1.68</v>
      </c>
    </row>
    <row r="10802" customFormat="false" ht="14.25" hidden="false" customHeight="false" outlineLevel="0" collapsed="false">
      <c r="H10802" s="10"/>
      <c r="N10802" s="0" t="n">
        <v>1.44</v>
      </c>
    </row>
    <row r="10803" customFormat="false" ht="14.25" hidden="false" customHeight="false" outlineLevel="0" collapsed="false">
      <c r="H10803" s="10"/>
      <c r="N10803" s="0" t="n">
        <v>1.45</v>
      </c>
    </row>
    <row r="10804" customFormat="false" ht="14.25" hidden="false" customHeight="false" outlineLevel="0" collapsed="false">
      <c r="H10804" s="10"/>
      <c r="N10804" s="0" t="n">
        <v>1.02</v>
      </c>
    </row>
    <row r="10805" customFormat="false" ht="14.25" hidden="false" customHeight="false" outlineLevel="0" collapsed="false">
      <c r="H10805" s="10"/>
      <c r="N10805" s="0" t="n">
        <v>1.89</v>
      </c>
    </row>
    <row r="10806" customFormat="false" ht="14.25" hidden="false" customHeight="false" outlineLevel="0" collapsed="false">
      <c r="H10806" s="10"/>
      <c r="N10806" s="0" t="n">
        <v>1.91</v>
      </c>
    </row>
    <row r="10807" customFormat="false" ht="14.25" hidden="false" customHeight="false" outlineLevel="0" collapsed="false">
      <c r="H10807" s="10"/>
      <c r="N10807" s="0" t="n">
        <v>5.99</v>
      </c>
    </row>
    <row r="10808" customFormat="false" ht="14.25" hidden="false" customHeight="false" outlineLevel="0" collapsed="false">
      <c r="H10808" s="10"/>
      <c r="N10808" s="0" t="n">
        <v>1.21</v>
      </c>
    </row>
    <row r="10809" customFormat="false" ht="14.25" hidden="false" customHeight="false" outlineLevel="0" collapsed="false">
      <c r="H10809" s="10"/>
      <c r="N10809" s="0" t="n">
        <v>1.9</v>
      </c>
    </row>
    <row r="10810" customFormat="false" ht="14.25" hidden="false" customHeight="false" outlineLevel="0" collapsed="false">
      <c r="H10810" s="10"/>
      <c r="N10810" s="0" t="n">
        <v>3.13</v>
      </c>
    </row>
    <row r="10811" customFormat="false" ht="14.25" hidden="false" customHeight="false" outlineLevel="0" collapsed="false">
      <c r="H10811" s="10"/>
      <c r="N10811" s="0" t="n">
        <v>3.83</v>
      </c>
    </row>
    <row r="10812" customFormat="false" ht="14.25" hidden="false" customHeight="false" outlineLevel="0" collapsed="false">
      <c r="H10812" s="10"/>
      <c r="N10812" s="0" t="n">
        <v>1.67</v>
      </c>
    </row>
    <row r="10813" customFormat="false" ht="14.25" hidden="false" customHeight="false" outlineLevel="0" collapsed="false">
      <c r="H10813" s="10"/>
      <c r="N10813" s="0" t="n">
        <v>1.35</v>
      </c>
    </row>
    <row r="10814" customFormat="false" ht="14.25" hidden="false" customHeight="false" outlineLevel="0" collapsed="false">
      <c r="H10814" s="10"/>
      <c r="N10814" s="0" t="n">
        <v>2.11</v>
      </c>
    </row>
    <row r="10815" customFormat="false" ht="14.25" hidden="false" customHeight="false" outlineLevel="0" collapsed="false">
      <c r="H10815" s="10"/>
      <c r="N10815" s="0" t="n">
        <v>1.2</v>
      </c>
    </row>
    <row r="10816" customFormat="false" ht="14.25" hidden="false" customHeight="false" outlineLevel="0" collapsed="false">
      <c r="H10816" s="10"/>
      <c r="N10816" s="0" t="n">
        <v>1.35</v>
      </c>
    </row>
    <row r="10817" customFormat="false" ht="14.25" hidden="false" customHeight="false" outlineLevel="0" collapsed="false">
      <c r="H10817" s="10"/>
      <c r="N10817" s="0" t="n">
        <v>1.66</v>
      </c>
    </row>
    <row r="10818" customFormat="false" ht="14.25" hidden="false" customHeight="false" outlineLevel="0" collapsed="false">
      <c r="H10818" s="10"/>
      <c r="N10818" s="0" t="n">
        <v>1.71</v>
      </c>
    </row>
    <row r="10819" customFormat="false" ht="14.25" hidden="false" customHeight="false" outlineLevel="0" collapsed="false">
      <c r="H10819" s="10"/>
      <c r="N10819" s="0" t="n">
        <v>3.06</v>
      </c>
    </row>
    <row r="10820" customFormat="false" ht="14.25" hidden="false" customHeight="false" outlineLevel="0" collapsed="false">
      <c r="H10820" s="10"/>
      <c r="N10820" s="0" t="n">
        <v>1.89</v>
      </c>
    </row>
    <row r="10821" customFormat="false" ht="14.25" hidden="false" customHeight="false" outlineLevel="0" collapsed="false">
      <c r="H10821" s="10"/>
      <c r="N10821" s="0" t="n">
        <v>51.39</v>
      </c>
    </row>
    <row r="10822" customFormat="false" ht="14.25" hidden="false" customHeight="false" outlineLevel="0" collapsed="false">
      <c r="H10822" s="10"/>
      <c r="N10822" s="0" t="n">
        <v>1.01</v>
      </c>
    </row>
    <row r="10823" customFormat="false" ht="14.25" hidden="false" customHeight="false" outlineLevel="0" collapsed="false">
      <c r="H10823" s="10"/>
      <c r="N10823" s="0" t="n">
        <v>2.45</v>
      </c>
    </row>
    <row r="10824" customFormat="false" ht="14.25" hidden="false" customHeight="false" outlineLevel="0" collapsed="false">
      <c r="H10824" s="10"/>
      <c r="N10824" s="0" t="n">
        <v>1.83</v>
      </c>
    </row>
    <row r="10825" customFormat="false" ht="14.25" hidden="false" customHeight="false" outlineLevel="0" collapsed="false">
      <c r="H10825" s="10"/>
      <c r="N10825" s="0" t="n">
        <v>1.83</v>
      </c>
    </row>
    <row r="10826" customFormat="false" ht="14.25" hidden="false" customHeight="false" outlineLevel="0" collapsed="false">
      <c r="H10826" s="10"/>
      <c r="N10826" s="0" t="n">
        <v>1.3</v>
      </c>
    </row>
    <row r="10827" customFormat="false" ht="14.25" hidden="false" customHeight="false" outlineLevel="0" collapsed="false">
      <c r="H10827" s="10"/>
      <c r="N10827" s="0" t="n">
        <v>11.49</v>
      </c>
    </row>
    <row r="10828" customFormat="false" ht="14.25" hidden="false" customHeight="false" outlineLevel="0" collapsed="false">
      <c r="H10828" s="10"/>
      <c r="N10828" s="0" t="n">
        <v>1.08</v>
      </c>
    </row>
    <row r="10829" customFormat="false" ht="14.25" hidden="false" customHeight="false" outlineLevel="0" collapsed="false">
      <c r="H10829" s="10"/>
      <c r="N10829" s="0" t="n">
        <v>1.14</v>
      </c>
    </row>
    <row r="10830" customFormat="false" ht="14.25" hidden="false" customHeight="false" outlineLevel="0" collapsed="false">
      <c r="H10830" s="10"/>
      <c r="N10830" s="0" t="n">
        <v>28.5</v>
      </c>
    </row>
    <row r="10831" customFormat="false" ht="14.25" hidden="false" customHeight="false" outlineLevel="0" collapsed="false">
      <c r="H10831" s="10"/>
      <c r="N10831" s="0" t="n">
        <v>1.03</v>
      </c>
    </row>
    <row r="10832" customFormat="false" ht="14.25" hidden="false" customHeight="false" outlineLevel="0" collapsed="false">
      <c r="H10832" s="10"/>
      <c r="N10832" s="0" t="n">
        <v>4.85</v>
      </c>
    </row>
    <row r="10833" customFormat="false" ht="14.25" hidden="false" customHeight="false" outlineLevel="0" collapsed="false">
      <c r="H10833" s="10"/>
      <c r="N10833" s="0" t="n">
        <v>1.99</v>
      </c>
    </row>
    <row r="10834" customFormat="false" ht="14.25" hidden="false" customHeight="false" outlineLevel="0" collapsed="false">
      <c r="H10834" s="10"/>
      <c r="N10834" s="0" t="n">
        <v>9.54</v>
      </c>
    </row>
    <row r="10835" customFormat="false" ht="14.25" hidden="false" customHeight="false" outlineLevel="0" collapsed="false">
      <c r="H10835" s="10"/>
      <c r="N10835" s="0" t="n">
        <v>1.15</v>
      </c>
    </row>
    <row r="10836" customFormat="false" ht="14.25" hidden="false" customHeight="false" outlineLevel="0" collapsed="false">
      <c r="H10836" s="10"/>
      <c r="N10836" s="0" t="n">
        <v>1.51</v>
      </c>
    </row>
    <row r="10837" customFormat="false" ht="14.25" hidden="false" customHeight="false" outlineLevel="0" collapsed="false">
      <c r="H10837" s="10"/>
      <c r="N10837" s="0" t="n">
        <v>1.34</v>
      </c>
    </row>
    <row r="10838" customFormat="false" ht="14.25" hidden="false" customHeight="false" outlineLevel="0" collapsed="false">
      <c r="H10838" s="10"/>
      <c r="N10838" s="0" t="n">
        <v>12.79</v>
      </c>
    </row>
    <row r="10839" customFormat="false" ht="14.25" hidden="false" customHeight="false" outlineLevel="0" collapsed="false">
      <c r="H10839" s="10"/>
      <c r="N10839" s="0" t="n">
        <v>2.57</v>
      </c>
    </row>
    <row r="10840" customFormat="false" ht="14.25" hidden="false" customHeight="false" outlineLevel="0" collapsed="false">
      <c r="H10840" s="10"/>
      <c r="N10840" s="0" t="n">
        <v>10.13</v>
      </c>
    </row>
    <row r="10841" customFormat="false" ht="14.25" hidden="false" customHeight="false" outlineLevel="0" collapsed="false">
      <c r="H10841" s="10"/>
      <c r="N10841" s="0" t="n">
        <v>2.67</v>
      </c>
    </row>
    <row r="10842" customFormat="false" ht="14.25" hidden="false" customHeight="false" outlineLevel="0" collapsed="false">
      <c r="H10842" s="10"/>
      <c r="N10842" s="0" t="n">
        <v>1.29</v>
      </c>
    </row>
    <row r="10843" customFormat="false" ht="14.25" hidden="false" customHeight="false" outlineLevel="0" collapsed="false">
      <c r="H10843" s="10"/>
      <c r="N10843" s="0" t="n">
        <v>2.54</v>
      </c>
    </row>
    <row r="10844" customFormat="false" ht="14.25" hidden="false" customHeight="false" outlineLevel="0" collapsed="false">
      <c r="H10844" s="10"/>
      <c r="N10844" s="0" t="n">
        <v>1.26</v>
      </c>
    </row>
    <row r="10845" customFormat="false" ht="14.25" hidden="false" customHeight="false" outlineLevel="0" collapsed="false">
      <c r="H10845" s="10"/>
      <c r="N10845" s="0" t="n">
        <v>3.97</v>
      </c>
    </row>
    <row r="10846" customFormat="false" ht="14.25" hidden="false" customHeight="false" outlineLevel="0" collapsed="false">
      <c r="H10846" s="10"/>
      <c r="N10846" s="0" t="n">
        <v>1.09</v>
      </c>
    </row>
    <row r="10847" customFormat="false" ht="14.25" hidden="false" customHeight="false" outlineLevel="0" collapsed="false">
      <c r="H10847" s="10"/>
      <c r="N10847" s="0" t="n">
        <v>10.61</v>
      </c>
    </row>
    <row r="10848" customFormat="false" ht="14.25" hidden="false" customHeight="false" outlineLevel="0" collapsed="false">
      <c r="H10848" s="10"/>
      <c r="N10848" s="0" t="n">
        <v>1.46</v>
      </c>
    </row>
    <row r="10849" customFormat="false" ht="14.25" hidden="false" customHeight="false" outlineLevel="0" collapsed="false">
      <c r="H10849" s="10"/>
      <c r="N10849" s="0" t="n">
        <v>1.77</v>
      </c>
    </row>
    <row r="10850" customFormat="false" ht="14.25" hidden="false" customHeight="false" outlineLevel="0" collapsed="false">
      <c r="H10850" s="10"/>
      <c r="N10850" s="0" t="n">
        <v>1.62</v>
      </c>
    </row>
    <row r="10851" customFormat="false" ht="14.25" hidden="false" customHeight="false" outlineLevel="0" collapsed="false">
      <c r="H10851" s="10"/>
      <c r="N10851" s="0" t="n">
        <v>1.06</v>
      </c>
    </row>
    <row r="10852" customFormat="false" ht="14.25" hidden="false" customHeight="false" outlineLevel="0" collapsed="false">
      <c r="H10852" s="10"/>
      <c r="N10852" s="0" t="n">
        <v>2.92</v>
      </c>
    </row>
    <row r="10853" customFormat="false" ht="14.25" hidden="false" customHeight="false" outlineLevel="0" collapsed="false">
      <c r="H10853" s="10"/>
      <c r="N10853" s="0" t="n">
        <v>2.58</v>
      </c>
    </row>
    <row r="10854" customFormat="false" ht="14.25" hidden="false" customHeight="false" outlineLevel="0" collapsed="false">
      <c r="H10854" s="10"/>
      <c r="N10854" s="0" t="n">
        <v>2.72</v>
      </c>
    </row>
    <row r="10855" customFormat="false" ht="14.25" hidden="false" customHeight="false" outlineLevel="0" collapsed="false">
      <c r="H10855" s="10"/>
      <c r="N10855" s="0" t="n">
        <v>2.43</v>
      </c>
    </row>
    <row r="10856" customFormat="false" ht="14.25" hidden="false" customHeight="false" outlineLevel="0" collapsed="false">
      <c r="H10856" s="10"/>
      <c r="N10856" s="0" t="n">
        <v>5.04</v>
      </c>
    </row>
    <row r="10857" customFormat="false" ht="14.25" hidden="false" customHeight="false" outlineLevel="0" collapsed="false">
      <c r="H10857" s="10"/>
      <c r="N10857" s="0" t="n">
        <v>1.86</v>
      </c>
    </row>
    <row r="10858" customFormat="false" ht="14.25" hidden="false" customHeight="false" outlineLevel="0" collapsed="false">
      <c r="H10858" s="10"/>
      <c r="N10858" s="0" t="n">
        <v>1.65</v>
      </c>
    </row>
    <row r="10859" customFormat="false" ht="14.25" hidden="false" customHeight="false" outlineLevel="0" collapsed="false">
      <c r="H10859" s="10"/>
      <c r="N10859" s="0" t="n">
        <v>1.82</v>
      </c>
    </row>
    <row r="10860" customFormat="false" ht="14.25" hidden="false" customHeight="false" outlineLevel="0" collapsed="false">
      <c r="H10860" s="10"/>
      <c r="N10860" s="0" t="n">
        <v>6.4</v>
      </c>
    </row>
    <row r="10861" customFormat="false" ht="14.25" hidden="false" customHeight="false" outlineLevel="0" collapsed="false">
      <c r="H10861" s="10"/>
      <c r="N10861" s="0" t="n">
        <v>1.4</v>
      </c>
    </row>
    <row r="10862" customFormat="false" ht="14.25" hidden="false" customHeight="false" outlineLevel="0" collapsed="false">
      <c r="H10862" s="10"/>
      <c r="N10862" s="0" t="n">
        <v>9.42</v>
      </c>
    </row>
    <row r="10863" customFormat="false" ht="14.25" hidden="false" customHeight="false" outlineLevel="0" collapsed="false">
      <c r="H10863" s="10"/>
      <c r="N10863" s="0" t="n">
        <v>1.02</v>
      </c>
    </row>
    <row r="10864" customFormat="false" ht="14.25" hidden="false" customHeight="false" outlineLevel="0" collapsed="false">
      <c r="H10864" s="10"/>
      <c r="N10864" s="0" t="n">
        <v>2.02</v>
      </c>
    </row>
    <row r="10865" customFormat="false" ht="14.25" hidden="false" customHeight="false" outlineLevel="0" collapsed="false">
      <c r="H10865" s="10"/>
      <c r="N10865" s="0" t="n">
        <v>7.8</v>
      </c>
    </row>
    <row r="10866" customFormat="false" ht="14.25" hidden="false" customHeight="false" outlineLevel="0" collapsed="false">
      <c r="H10866" s="10"/>
      <c r="N10866" s="0" t="n">
        <v>2.6</v>
      </c>
    </row>
    <row r="10867" customFormat="false" ht="14.25" hidden="false" customHeight="false" outlineLevel="0" collapsed="false">
      <c r="H10867" s="10"/>
      <c r="N10867" s="0" t="n">
        <v>2.48</v>
      </c>
    </row>
    <row r="10868" customFormat="false" ht="14.25" hidden="false" customHeight="false" outlineLevel="0" collapsed="false">
      <c r="H10868" s="10"/>
      <c r="N10868" s="0" t="n">
        <v>1.36</v>
      </c>
    </row>
    <row r="10869" customFormat="false" ht="14.25" hidden="false" customHeight="false" outlineLevel="0" collapsed="false">
      <c r="H10869" s="10"/>
      <c r="N10869" s="0" t="n">
        <v>4.04</v>
      </c>
    </row>
    <row r="10870" customFormat="false" ht="14.25" hidden="false" customHeight="false" outlineLevel="0" collapsed="false">
      <c r="H10870" s="10"/>
      <c r="N10870" s="0" t="n">
        <v>2.82</v>
      </c>
    </row>
    <row r="10871" customFormat="false" ht="14.25" hidden="false" customHeight="false" outlineLevel="0" collapsed="false">
      <c r="H10871" s="10"/>
      <c r="N10871" s="0" t="n">
        <v>2.08</v>
      </c>
    </row>
    <row r="10872" customFormat="false" ht="14.25" hidden="false" customHeight="false" outlineLevel="0" collapsed="false">
      <c r="H10872" s="10"/>
      <c r="N10872" s="0" t="n">
        <v>1.76</v>
      </c>
    </row>
    <row r="10873" customFormat="false" ht="14.25" hidden="false" customHeight="false" outlineLevel="0" collapsed="false">
      <c r="H10873" s="10"/>
      <c r="N10873" s="0" t="n">
        <v>2.37</v>
      </c>
    </row>
    <row r="10874" customFormat="false" ht="14.25" hidden="false" customHeight="false" outlineLevel="0" collapsed="false">
      <c r="H10874" s="10"/>
      <c r="N10874" s="0" t="n">
        <v>1.31</v>
      </c>
    </row>
    <row r="10875" customFormat="false" ht="14.25" hidden="false" customHeight="false" outlineLevel="0" collapsed="false">
      <c r="H10875" s="10"/>
      <c r="N10875" s="0" t="n">
        <v>1.95</v>
      </c>
    </row>
    <row r="10876" customFormat="false" ht="14.25" hidden="false" customHeight="false" outlineLevel="0" collapsed="false">
      <c r="H10876" s="10"/>
      <c r="N10876" s="0" t="n">
        <v>2</v>
      </c>
    </row>
    <row r="10877" customFormat="false" ht="14.25" hidden="false" customHeight="false" outlineLevel="0" collapsed="false">
      <c r="H10877" s="10"/>
      <c r="N10877" s="0" t="n">
        <v>1.29</v>
      </c>
    </row>
    <row r="10878" customFormat="false" ht="14.25" hidden="false" customHeight="false" outlineLevel="0" collapsed="false">
      <c r="H10878" s="10"/>
      <c r="N10878" s="0" t="n">
        <v>1.33</v>
      </c>
    </row>
    <row r="10879" customFormat="false" ht="14.25" hidden="false" customHeight="false" outlineLevel="0" collapsed="false">
      <c r="H10879" s="10"/>
      <c r="N10879" s="0" t="n">
        <v>7.57</v>
      </c>
    </row>
    <row r="10880" customFormat="false" ht="14.25" hidden="false" customHeight="false" outlineLevel="0" collapsed="false">
      <c r="H10880" s="10"/>
      <c r="N10880" s="0" t="n">
        <v>1.35</v>
      </c>
    </row>
    <row r="10881" customFormat="false" ht="14.25" hidden="false" customHeight="false" outlineLevel="0" collapsed="false">
      <c r="H10881" s="10"/>
      <c r="N10881" s="0" t="n">
        <v>2.54</v>
      </c>
    </row>
    <row r="10882" customFormat="false" ht="14.25" hidden="false" customHeight="false" outlineLevel="0" collapsed="false">
      <c r="H10882" s="10"/>
      <c r="N10882" s="0" t="n">
        <v>10.92</v>
      </c>
    </row>
    <row r="10883" customFormat="false" ht="14.25" hidden="false" customHeight="false" outlineLevel="0" collapsed="false">
      <c r="H10883" s="10"/>
      <c r="N10883" s="0" t="n">
        <v>1.79</v>
      </c>
    </row>
    <row r="10884" customFormat="false" ht="14.25" hidden="false" customHeight="false" outlineLevel="0" collapsed="false">
      <c r="H10884" s="10"/>
      <c r="N10884" s="0" t="n">
        <v>1.79</v>
      </c>
    </row>
    <row r="10885" customFormat="false" ht="14.25" hidden="false" customHeight="false" outlineLevel="0" collapsed="false">
      <c r="H10885" s="10"/>
      <c r="N10885" s="0" t="n">
        <v>1.56</v>
      </c>
    </row>
    <row r="10886" customFormat="false" ht="14.25" hidden="false" customHeight="false" outlineLevel="0" collapsed="false">
      <c r="H10886" s="10"/>
      <c r="N10886" s="0" t="n">
        <v>1.07</v>
      </c>
    </row>
    <row r="10887" customFormat="false" ht="14.25" hidden="false" customHeight="false" outlineLevel="0" collapsed="false">
      <c r="H10887" s="10"/>
      <c r="N10887" s="0" t="n">
        <v>1.34</v>
      </c>
    </row>
    <row r="10888" customFormat="false" ht="14.25" hidden="false" customHeight="false" outlineLevel="0" collapsed="false">
      <c r="H10888" s="10"/>
      <c r="N10888" s="0" t="n">
        <v>17</v>
      </c>
    </row>
    <row r="10889" customFormat="false" ht="14.25" hidden="false" customHeight="false" outlineLevel="0" collapsed="false">
      <c r="H10889" s="10"/>
      <c r="N10889" s="0" t="n">
        <v>1.37</v>
      </c>
    </row>
    <row r="10890" customFormat="false" ht="14.25" hidden="false" customHeight="false" outlineLevel="0" collapsed="false">
      <c r="H10890" s="10"/>
      <c r="N10890" s="0" t="n">
        <v>1.57</v>
      </c>
    </row>
    <row r="10891" customFormat="false" ht="14.25" hidden="false" customHeight="false" outlineLevel="0" collapsed="false">
      <c r="H10891" s="10"/>
      <c r="N10891" s="0" t="n">
        <v>6.48</v>
      </c>
    </row>
    <row r="10892" customFormat="false" ht="14.25" hidden="false" customHeight="false" outlineLevel="0" collapsed="false">
      <c r="H10892" s="10"/>
      <c r="N10892" s="0" t="n">
        <v>1.24</v>
      </c>
    </row>
    <row r="10893" customFormat="false" ht="14.25" hidden="false" customHeight="false" outlineLevel="0" collapsed="false">
      <c r="H10893" s="10"/>
      <c r="N10893" s="0" t="n">
        <v>2.23</v>
      </c>
    </row>
    <row r="10894" customFormat="false" ht="14.25" hidden="false" customHeight="false" outlineLevel="0" collapsed="false">
      <c r="H10894" s="10"/>
      <c r="N10894" s="0" t="n">
        <v>2.14</v>
      </c>
    </row>
    <row r="10895" customFormat="false" ht="14.25" hidden="false" customHeight="false" outlineLevel="0" collapsed="false">
      <c r="H10895" s="10"/>
      <c r="N10895" s="0" t="n">
        <v>65.58</v>
      </c>
    </row>
    <row r="10896" customFormat="false" ht="14.25" hidden="false" customHeight="false" outlineLevel="0" collapsed="false">
      <c r="H10896" s="10"/>
      <c r="N10896" s="0" t="n">
        <v>1.1</v>
      </c>
    </row>
    <row r="10897" customFormat="false" ht="14.25" hidden="false" customHeight="false" outlineLevel="0" collapsed="false">
      <c r="H10897" s="10"/>
      <c r="N10897" s="0" t="n">
        <v>1.35</v>
      </c>
    </row>
    <row r="10898" customFormat="false" ht="14.25" hidden="false" customHeight="false" outlineLevel="0" collapsed="false">
      <c r="H10898" s="10"/>
      <c r="N10898" s="0" t="n">
        <v>8.41</v>
      </c>
    </row>
    <row r="10899" customFormat="false" ht="14.25" hidden="false" customHeight="false" outlineLevel="0" collapsed="false">
      <c r="H10899" s="10"/>
      <c r="N10899" s="0" t="n">
        <v>1.28</v>
      </c>
    </row>
    <row r="10900" customFormat="false" ht="14.25" hidden="false" customHeight="false" outlineLevel="0" collapsed="false">
      <c r="H10900" s="10"/>
      <c r="N10900" s="0" t="n">
        <v>1.33</v>
      </c>
    </row>
    <row r="10901" customFormat="false" ht="14.25" hidden="false" customHeight="false" outlineLevel="0" collapsed="false">
      <c r="H10901" s="10"/>
      <c r="N10901" s="0" t="n">
        <v>1.15</v>
      </c>
    </row>
    <row r="10902" customFormat="false" ht="14.25" hidden="false" customHeight="false" outlineLevel="0" collapsed="false">
      <c r="H10902" s="10"/>
      <c r="N10902" s="0" t="n">
        <v>1.74</v>
      </c>
    </row>
    <row r="10903" customFormat="false" ht="14.25" hidden="false" customHeight="false" outlineLevel="0" collapsed="false">
      <c r="H10903" s="10"/>
      <c r="N10903" s="0" t="n">
        <v>5.01</v>
      </c>
    </row>
    <row r="10904" customFormat="false" ht="14.25" hidden="false" customHeight="false" outlineLevel="0" collapsed="false">
      <c r="H10904" s="10"/>
      <c r="N10904" s="0" t="n">
        <v>1.47</v>
      </c>
    </row>
    <row r="10905" customFormat="false" ht="14.25" hidden="false" customHeight="false" outlineLevel="0" collapsed="false">
      <c r="H10905" s="10"/>
      <c r="N10905" s="0" t="n">
        <v>1.2</v>
      </c>
    </row>
    <row r="10906" customFormat="false" ht="14.25" hidden="false" customHeight="false" outlineLevel="0" collapsed="false">
      <c r="H10906" s="10"/>
      <c r="N10906" s="0" t="n">
        <v>4.87</v>
      </c>
    </row>
    <row r="10907" customFormat="false" ht="14.25" hidden="false" customHeight="false" outlineLevel="0" collapsed="false">
      <c r="H10907" s="10"/>
      <c r="N10907" s="0" t="n">
        <v>15.29</v>
      </c>
    </row>
    <row r="10908" customFormat="false" ht="14.25" hidden="false" customHeight="false" outlineLevel="0" collapsed="false">
      <c r="H10908" s="10"/>
      <c r="N10908" s="0" t="n">
        <v>3.32</v>
      </c>
    </row>
    <row r="10909" customFormat="false" ht="14.25" hidden="false" customHeight="false" outlineLevel="0" collapsed="false">
      <c r="H10909" s="10"/>
      <c r="N10909" s="0" t="n">
        <v>3.3</v>
      </c>
    </row>
    <row r="10910" customFormat="false" ht="14.25" hidden="false" customHeight="false" outlineLevel="0" collapsed="false">
      <c r="H10910" s="10"/>
      <c r="N10910" s="0" t="n">
        <v>1.2</v>
      </c>
    </row>
    <row r="10911" customFormat="false" ht="14.25" hidden="false" customHeight="false" outlineLevel="0" collapsed="false">
      <c r="H10911" s="10"/>
      <c r="N10911" s="0" t="n">
        <v>1.12</v>
      </c>
    </row>
    <row r="10912" customFormat="false" ht="14.25" hidden="false" customHeight="false" outlineLevel="0" collapsed="false">
      <c r="H10912" s="10"/>
      <c r="N10912" s="0" t="n">
        <v>2.19</v>
      </c>
    </row>
    <row r="10913" customFormat="false" ht="14.25" hidden="false" customHeight="false" outlineLevel="0" collapsed="false">
      <c r="H10913" s="10"/>
      <c r="N10913" s="0" t="n">
        <v>586.7</v>
      </c>
    </row>
    <row r="10914" customFormat="false" ht="14.25" hidden="false" customHeight="false" outlineLevel="0" collapsed="false">
      <c r="H10914" s="10"/>
      <c r="N10914" s="0" t="n">
        <v>1.6</v>
      </c>
    </row>
    <row r="10915" customFormat="false" ht="14.25" hidden="false" customHeight="false" outlineLevel="0" collapsed="false">
      <c r="H10915" s="10"/>
      <c r="N10915" s="0" t="n">
        <v>1.48</v>
      </c>
    </row>
    <row r="10916" customFormat="false" ht="14.25" hidden="false" customHeight="false" outlineLevel="0" collapsed="false">
      <c r="H10916" s="10"/>
      <c r="N10916" s="0" t="n">
        <v>1.4</v>
      </c>
    </row>
    <row r="10917" customFormat="false" ht="14.25" hidden="false" customHeight="false" outlineLevel="0" collapsed="false">
      <c r="H10917" s="10"/>
      <c r="N10917" s="0" t="n">
        <v>1.23</v>
      </c>
    </row>
    <row r="10918" customFormat="false" ht="14.25" hidden="false" customHeight="false" outlineLevel="0" collapsed="false">
      <c r="H10918" s="10"/>
      <c r="N10918" s="0" t="n">
        <v>2.45</v>
      </c>
    </row>
    <row r="10919" customFormat="false" ht="14.25" hidden="false" customHeight="false" outlineLevel="0" collapsed="false">
      <c r="H10919" s="10"/>
      <c r="N10919" s="0" t="n">
        <v>1.27</v>
      </c>
    </row>
    <row r="10920" customFormat="false" ht="14.25" hidden="false" customHeight="false" outlineLevel="0" collapsed="false">
      <c r="H10920" s="10"/>
      <c r="N10920" s="0" t="n">
        <v>4.55</v>
      </c>
    </row>
    <row r="10921" customFormat="false" ht="14.25" hidden="false" customHeight="false" outlineLevel="0" collapsed="false">
      <c r="H10921" s="10"/>
      <c r="N10921" s="0" t="n">
        <v>1.2</v>
      </c>
    </row>
    <row r="10922" customFormat="false" ht="14.25" hidden="false" customHeight="false" outlineLevel="0" collapsed="false">
      <c r="H10922" s="10"/>
      <c r="N10922" s="0" t="n">
        <v>1.36</v>
      </c>
    </row>
    <row r="10923" customFormat="false" ht="14.25" hidden="false" customHeight="false" outlineLevel="0" collapsed="false">
      <c r="H10923" s="10"/>
      <c r="N10923" s="0" t="n">
        <v>3.19</v>
      </c>
    </row>
    <row r="10924" customFormat="false" ht="14.25" hidden="false" customHeight="false" outlineLevel="0" collapsed="false">
      <c r="H10924" s="10"/>
      <c r="N10924" s="0" t="n">
        <v>3.61</v>
      </c>
    </row>
    <row r="10925" customFormat="false" ht="14.25" hidden="false" customHeight="false" outlineLevel="0" collapsed="false">
      <c r="H10925" s="10"/>
      <c r="N10925" s="0" t="n">
        <v>3.27</v>
      </c>
    </row>
    <row r="10926" customFormat="false" ht="14.25" hidden="false" customHeight="false" outlineLevel="0" collapsed="false">
      <c r="H10926" s="10"/>
      <c r="N10926" s="0" t="n">
        <v>4.71</v>
      </c>
    </row>
    <row r="10927" customFormat="false" ht="14.25" hidden="false" customHeight="false" outlineLevel="0" collapsed="false">
      <c r="H10927" s="10"/>
      <c r="N10927" s="0" t="n">
        <v>60.66</v>
      </c>
    </row>
    <row r="10928" customFormat="false" ht="14.25" hidden="false" customHeight="false" outlineLevel="0" collapsed="false">
      <c r="H10928" s="10"/>
      <c r="N10928" s="0" t="n">
        <v>2.26</v>
      </c>
    </row>
    <row r="10929" customFormat="false" ht="14.25" hidden="false" customHeight="false" outlineLevel="0" collapsed="false">
      <c r="H10929" s="10"/>
      <c r="N10929" s="0" t="n">
        <v>1.42</v>
      </c>
    </row>
    <row r="10930" customFormat="false" ht="14.25" hidden="false" customHeight="false" outlineLevel="0" collapsed="false">
      <c r="H10930" s="10"/>
      <c r="N10930" s="0" t="n">
        <v>1.09</v>
      </c>
    </row>
    <row r="10931" customFormat="false" ht="14.25" hidden="false" customHeight="false" outlineLevel="0" collapsed="false">
      <c r="H10931" s="10"/>
      <c r="N10931" s="0" t="n">
        <v>3.11</v>
      </c>
    </row>
    <row r="10932" customFormat="false" ht="14.25" hidden="false" customHeight="false" outlineLevel="0" collapsed="false">
      <c r="H10932" s="10"/>
      <c r="N10932" s="0" t="n">
        <v>2.67</v>
      </c>
    </row>
    <row r="10933" customFormat="false" ht="14.25" hidden="false" customHeight="false" outlineLevel="0" collapsed="false">
      <c r="H10933" s="10"/>
      <c r="N10933" s="0" t="n">
        <v>2.72</v>
      </c>
    </row>
    <row r="10934" customFormat="false" ht="14.25" hidden="false" customHeight="false" outlineLevel="0" collapsed="false">
      <c r="H10934" s="10"/>
      <c r="N10934" s="0" t="n">
        <v>4.1</v>
      </c>
    </row>
    <row r="10935" customFormat="false" ht="14.25" hidden="false" customHeight="false" outlineLevel="0" collapsed="false">
      <c r="H10935" s="10"/>
      <c r="N10935" s="0" t="n">
        <v>6.83</v>
      </c>
    </row>
    <row r="10936" customFormat="false" ht="14.25" hidden="false" customHeight="false" outlineLevel="0" collapsed="false">
      <c r="H10936" s="10"/>
      <c r="N10936" s="0" t="n">
        <v>1.04</v>
      </c>
    </row>
    <row r="10937" customFormat="false" ht="14.25" hidden="false" customHeight="false" outlineLevel="0" collapsed="false">
      <c r="H10937" s="10"/>
      <c r="N10937" s="0" t="n">
        <v>39.78</v>
      </c>
    </row>
    <row r="10938" customFormat="false" ht="14.25" hidden="false" customHeight="false" outlineLevel="0" collapsed="false">
      <c r="H10938" s="10"/>
      <c r="N10938" s="0" t="n">
        <v>1.57</v>
      </c>
    </row>
    <row r="10939" customFormat="false" ht="14.25" hidden="false" customHeight="false" outlineLevel="0" collapsed="false">
      <c r="H10939" s="10"/>
      <c r="N10939" s="0" t="n">
        <v>5.63</v>
      </c>
    </row>
    <row r="10940" customFormat="false" ht="14.25" hidden="false" customHeight="false" outlineLevel="0" collapsed="false">
      <c r="H10940" s="10"/>
      <c r="N10940" s="0" t="n">
        <v>1.14</v>
      </c>
    </row>
    <row r="10941" customFormat="false" ht="14.25" hidden="false" customHeight="false" outlineLevel="0" collapsed="false">
      <c r="H10941" s="10"/>
      <c r="N10941" s="0" t="n">
        <v>1.1</v>
      </c>
    </row>
    <row r="10942" customFormat="false" ht="14.25" hidden="false" customHeight="false" outlineLevel="0" collapsed="false">
      <c r="H10942" s="10"/>
      <c r="N10942" s="0" t="n">
        <v>1.2</v>
      </c>
    </row>
    <row r="10943" customFormat="false" ht="14.25" hidden="false" customHeight="false" outlineLevel="0" collapsed="false">
      <c r="H10943" s="10"/>
      <c r="N10943" s="0" t="n">
        <v>2.54</v>
      </c>
    </row>
    <row r="10944" customFormat="false" ht="14.25" hidden="false" customHeight="false" outlineLevel="0" collapsed="false">
      <c r="H10944" s="10"/>
      <c r="N10944" s="0" t="n">
        <v>1.48</v>
      </c>
    </row>
    <row r="10945" customFormat="false" ht="14.25" hidden="false" customHeight="false" outlineLevel="0" collapsed="false">
      <c r="H10945" s="10"/>
      <c r="N10945" s="0" t="n">
        <v>1.04</v>
      </c>
    </row>
    <row r="10946" customFormat="false" ht="14.25" hidden="false" customHeight="false" outlineLevel="0" collapsed="false">
      <c r="H10946" s="10"/>
      <c r="N10946" s="0" t="n">
        <v>1.58</v>
      </c>
    </row>
    <row r="10947" customFormat="false" ht="14.25" hidden="false" customHeight="false" outlineLevel="0" collapsed="false">
      <c r="H10947" s="10"/>
      <c r="N10947" s="0" t="n">
        <v>1.94</v>
      </c>
    </row>
    <row r="10948" customFormat="false" ht="14.25" hidden="false" customHeight="false" outlineLevel="0" collapsed="false">
      <c r="H10948" s="10"/>
      <c r="N10948" s="0" t="n">
        <v>22.04</v>
      </c>
    </row>
    <row r="10949" customFormat="false" ht="14.25" hidden="false" customHeight="false" outlineLevel="0" collapsed="false">
      <c r="H10949" s="10"/>
      <c r="N10949" s="0" t="n">
        <v>1.02</v>
      </c>
    </row>
    <row r="10950" customFormat="false" ht="14.25" hidden="false" customHeight="false" outlineLevel="0" collapsed="false">
      <c r="H10950" s="10"/>
      <c r="N10950" s="0" t="n">
        <v>1.39</v>
      </c>
    </row>
    <row r="10951" customFormat="false" ht="14.25" hidden="false" customHeight="false" outlineLevel="0" collapsed="false">
      <c r="H10951" s="10"/>
      <c r="N10951" s="0" t="n">
        <v>1.28</v>
      </c>
    </row>
    <row r="10952" customFormat="false" ht="14.25" hidden="false" customHeight="false" outlineLevel="0" collapsed="false">
      <c r="H10952" s="10"/>
      <c r="N10952" s="0" t="n">
        <v>1.62</v>
      </c>
    </row>
    <row r="10953" customFormat="false" ht="14.25" hidden="false" customHeight="false" outlineLevel="0" collapsed="false">
      <c r="H10953" s="10"/>
      <c r="N10953" s="0" t="n">
        <v>2.27</v>
      </c>
    </row>
    <row r="10954" customFormat="false" ht="14.25" hidden="false" customHeight="false" outlineLevel="0" collapsed="false">
      <c r="H10954" s="10"/>
      <c r="N10954" s="0" t="n">
        <v>1.98</v>
      </c>
    </row>
    <row r="10955" customFormat="false" ht="14.25" hidden="false" customHeight="false" outlineLevel="0" collapsed="false">
      <c r="H10955" s="10"/>
      <c r="N10955" s="0" t="n">
        <v>15.41</v>
      </c>
    </row>
    <row r="10956" customFormat="false" ht="14.25" hidden="false" customHeight="false" outlineLevel="0" collapsed="false">
      <c r="H10956" s="10"/>
      <c r="N10956" s="0" t="n">
        <v>4.47</v>
      </c>
    </row>
    <row r="10957" customFormat="false" ht="14.25" hidden="false" customHeight="false" outlineLevel="0" collapsed="false">
      <c r="H10957" s="10"/>
      <c r="N10957" s="0" t="n">
        <v>1.35</v>
      </c>
    </row>
    <row r="10958" customFormat="false" ht="14.25" hidden="false" customHeight="false" outlineLevel="0" collapsed="false">
      <c r="H10958" s="10"/>
      <c r="N10958" s="0" t="n">
        <v>2.43</v>
      </c>
    </row>
    <row r="10959" customFormat="false" ht="14.25" hidden="false" customHeight="false" outlineLevel="0" collapsed="false">
      <c r="H10959" s="10"/>
      <c r="N10959" s="0" t="n">
        <v>5.51</v>
      </c>
    </row>
    <row r="10960" customFormat="false" ht="14.25" hidden="false" customHeight="false" outlineLevel="0" collapsed="false">
      <c r="H10960" s="10"/>
      <c r="N10960" s="0" t="n">
        <v>1.44</v>
      </c>
    </row>
    <row r="10961" customFormat="false" ht="14.25" hidden="false" customHeight="false" outlineLevel="0" collapsed="false">
      <c r="H10961" s="10"/>
      <c r="N10961" s="0" t="n">
        <v>2.8</v>
      </c>
    </row>
    <row r="10962" customFormat="false" ht="14.25" hidden="false" customHeight="false" outlineLevel="0" collapsed="false">
      <c r="H10962" s="10"/>
      <c r="N10962" s="0" t="n">
        <v>2.32</v>
      </c>
    </row>
    <row r="10963" customFormat="false" ht="14.25" hidden="false" customHeight="false" outlineLevel="0" collapsed="false">
      <c r="H10963" s="10"/>
      <c r="N10963" s="0" t="n">
        <v>1.13</v>
      </c>
    </row>
    <row r="10964" customFormat="false" ht="14.25" hidden="false" customHeight="false" outlineLevel="0" collapsed="false">
      <c r="H10964" s="10"/>
      <c r="N10964" s="0" t="n">
        <v>6.31</v>
      </c>
    </row>
    <row r="10965" customFormat="false" ht="14.25" hidden="false" customHeight="false" outlineLevel="0" collapsed="false">
      <c r="H10965" s="10"/>
      <c r="N10965" s="0" t="n">
        <v>1.08</v>
      </c>
    </row>
    <row r="10966" customFormat="false" ht="14.25" hidden="false" customHeight="false" outlineLevel="0" collapsed="false">
      <c r="H10966" s="10"/>
      <c r="N10966" s="0" t="n">
        <v>26.57</v>
      </c>
    </row>
    <row r="10967" customFormat="false" ht="14.25" hidden="false" customHeight="false" outlineLevel="0" collapsed="false">
      <c r="H10967" s="10"/>
      <c r="N10967" s="0" t="n">
        <v>1.43</v>
      </c>
    </row>
    <row r="10968" customFormat="false" ht="14.25" hidden="false" customHeight="false" outlineLevel="0" collapsed="false">
      <c r="H10968" s="10"/>
      <c r="N10968" s="0" t="n">
        <v>1.08</v>
      </c>
    </row>
    <row r="10969" customFormat="false" ht="14.25" hidden="false" customHeight="false" outlineLevel="0" collapsed="false">
      <c r="H10969" s="10"/>
      <c r="N10969" s="0" t="n">
        <v>1</v>
      </c>
    </row>
    <row r="10970" customFormat="false" ht="14.25" hidden="false" customHeight="false" outlineLevel="0" collapsed="false">
      <c r="H10970" s="10"/>
      <c r="N10970" s="0" t="n">
        <v>1.1</v>
      </c>
    </row>
    <row r="10971" customFormat="false" ht="14.25" hidden="false" customHeight="false" outlineLevel="0" collapsed="false">
      <c r="H10971" s="10"/>
      <c r="N10971" s="0" t="n">
        <v>1.67</v>
      </c>
    </row>
    <row r="10972" customFormat="false" ht="14.25" hidden="false" customHeight="false" outlineLevel="0" collapsed="false">
      <c r="H10972" s="10"/>
      <c r="N10972" s="0" t="n">
        <v>16.94</v>
      </c>
    </row>
    <row r="10973" customFormat="false" ht="14.25" hidden="false" customHeight="false" outlineLevel="0" collapsed="false">
      <c r="H10973" s="10"/>
      <c r="N10973" s="0" t="n">
        <v>1.26</v>
      </c>
    </row>
    <row r="10974" customFormat="false" ht="14.25" hidden="false" customHeight="false" outlineLevel="0" collapsed="false">
      <c r="H10974" s="10"/>
      <c r="N10974" s="0" t="n">
        <v>1.16</v>
      </c>
    </row>
    <row r="10975" customFormat="false" ht="14.25" hidden="false" customHeight="false" outlineLevel="0" collapsed="false">
      <c r="H10975" s="10"/>
      <c r="N10975" s="0" t="n">
        <v>1.8</v>
      </c>
    </row>
    <row r="10976" customFormat="false" ht="14.25" hidden="false" customHeight="false" outlineLevel="0" collapsed="false">
      <c r="H10976" s="10"/>
      <c r="N10976" s="0" t="n">
        <v>2.66</v>
      </c>
    </row>
    <row r="10977" customFormat="false" ht="14.25" hidden="false" customHeight="false" outlineLevel="0" collapsed="false">
      <c r="H10977" s="10"/>
      <c r="N10977" s="0" t="n">
        <v>1.18</v>
      </c>
    </row>
    <row r="10978" customFormat="false" ht="14.25" hidden="false" customHeight="false" outlineLevel="0" collapsed="false">
      <c r="H10978" s="10"/>
      <c r="N10978" s="0" t="n">
        <v>1.12</v>
      </c>
    </row>
    <row r="10979" customFormat="false" ht="14.25" hidden="false" customHeight="false" outlineLevel="0" collapsed="false">
      <c r="H10979" s="10"/>
      <c r="N10979" s="0" t="n">
        <v>3.14</v>
      </c>
    </row>
    <row r="10980" customFormat="false" ht="14.25" hidden="false" customHeight="false" outlineLevel="0" collapsed="false">
      <c r="H10980" s="10"/>
      <c r="N10980" s="0" t="n">
        <v>7.71</v>
      </c>
    </row>
    <row r="10981" customFormat="false" ht="14.25" hidden="false" customHeight="false" outlineLevel="0" collapsed="false">
      <c r="H10981" s="10"/>
      <c r="N10981" s="0" t="n">
        <v>4.97</v>
      </c>
    </row>
    <row r="10982" customFormat="false" ht="14.25" hidden="false" customHeight="false" outlineLevel="0" collapsed="false">
      <c r="H10982" s="10"/>
      <c r="N10982" s="0" t="n">
        <v>7.31</v>
      </c>
    </row>
    <row r="10983" customFormat="false" ht="14.25" hidden="false" customHeight="false" outlineLevel="0" collapsed="false">
      <c r="H10983" s="10"/>
      <c r="N10983" s="0" t="n">
        <v>6.37</v>
      </c>
    </row>
    <row r="10984" customFormat="false" ht="14.25" hidden="false" customHeight="false" outlineLevel="0" collapsed="false">
      <c r="H10984" s="10"/>
      <c r="N10984" s="0" t="n">
        <v>1.13</v>
      </c>
    </row>
    <row r="10985" customFormat="false" ht="14.25" hidden="false" customHeight="false" outlineLevel="0" collapsed="false">
      <c r="H10985" s="10"/>
      <c r="N10985" s="0" t="n">
        <v>1.27</v>
      </c>
    </row>
    <row r="10986" customFormat="false" ht="14.25" hidden="false" customHeight="false" outlineLevel="0" collapsed="false">
      <c r="H10986" s="10"/>
      <c r="N10986" s="0" t="n">
        <v>7.14</v>
      </c>
    </row>
    <row r="10987" customFormat="false" ht="14.25" hidden="false" customHeight="false" outlineLevel="0" collapsed="false">
      <c r="H10987" s="10"/>
      <c r="N10987" s="0" t="n">
        <v>2.61</v>
      </c>
    </row>
    <row r="10988" customFormat="false" ht="14.25" hidden="false" customHeight="false" outlineLevel="0" collapsed="false">
      <c r="H10988" s="10"/>
      <c r="N10988" s="0" t="n">
        <v>1.17</v>
      </c>
    </row>
    <row r="10989" customFormat="false" ht="14.25" hidden="false" customHeight="false" outlineLevel="0" collapsed="false">
      <c r="H10989" s="10"/>
      <c r="N10989" s="0" t="n">
        <v>1.26</v>
      </c>
    </row>
    <row r="10990" customFormat="false" ht="14.25" hidden="false" customHeight="false" outlineLevel="0" collapsed="false">
      <c r="H10990" s="10"/>
      <c r="N10990" s="0" t="n">
        <v>1.93</v>
      </c>
    </row>
    <row r="10991" customFormat="false" ht="14.25" hidden="false" customHeight="false" outlineLevel="0" collapsed="false">
      <c r="H10991" s="10"/>
      <c r="N10991" s="0" t="n">
        <v>1.4</v>
      </c>
    </row>
    <row r="10992" customFormat="false" ht="14.25" hidden="false" customHeight="false" outlineLevel="0" collapsed="false">
      <c r="H10992" s="10"/>
      <c r="N10992" s="0" t="n">
        <v>12.11</v>
      </c>
    </row>
    <row r="10993" customFormat="false" ht="14.25" hidden="false" customHeight="false" outlineLevel="0" collapsed="false">
      <c r="H10993" s="10"/>
      <c r="N10993" s="0" t="n">
        <v>1.69</v>
      </c>
    </row>
    <row r="10994" customFormat="false" ht="14.25" hidden="false" customHeight="false" outlineLevel="0" collapsed="false">
      <c r="H10994" s="10"/>
      <c r="N10994" s="0" t="n">
        <v>2.19</v>
      </c>
    </row>
    <row r="10995" customFormat="false" ht="14.25" hidden="false" customHeight="false" outlineLevel="0" collapsed="false">
      <c r="H10995" s="10"/>
      <c r="N10995" s="0" t="n">
        <v>4.54</v>
      </c>
    </row>
    <row r="10996" customFormat="false" ht="14.25" hidden="false" customHeight="false" outlineLevel="0" collapsed="false">
      <c r="H10996" s="10"/>
      <c r="N10996" s="0" t="n">
        <v>0</v>
      </c>
    </row>
    <row r="10997" customFormat="false" ht="14.25" hidden="false" customHeight="false" outlineLevel="0" collapsed="false">
      <c r="H10997" s="10"/>
      <c r="N10997" s="0" t="n">
        <v>1.87</v>
      </c>
    </row>
    <row r="10998" customFormat="false" ht="14.25" hidden="false" customHeight="false" outlineLevel="0" collapsed="false">
      <c r="H10998" s="10"/>
      <c r="N10998" s="0" t="n">
        <v>5.82</v>
      </c>
    </row>
    <row r="10999" customFormat="false" ht="14.25" hidden="false" customHeight="false" outlineLevel="0" collapsed="false">
      <c r="H10999" s="10"/>
      <c r="N10999" s="0" t="n">
        <v>7.89</v>
      </c>
    </row>
    <row r="11000" customFormat="false" ht="14.25" hidden="false" customHeight="false" outlineLevel="0" collapsed="false">
      <c r="H11000" s="10"/>
      <c r="N11000" s="0" t="n">
        <v>1.45</v>
      </c>
    </row>
    <row r="11001" customFormat="false" ht="14.25" hidden="false" customHeight="false" outlineLevel="0" collapsed="false">
      <c r="H11001" s="10"/>
      <c r="N11001" s="0" t="n">
        <v>1.71</v>
      </c>
    </row>
    <row r="11002" customFormat="false" ht="14.25" hidden="false" customHeight="false" outlineLevel="0" collapsed="false">
      <c r="H11002" s="10"/>
      <c r="N11002" s="0" t="n">
        <v>1.01</v>
      </c>
    </row>
    <row r="11003" customFormat="false" ht="14.25" hidden="false" customHeight="false" outlineLevel="0" collapsed="false">
      <c r="H11003" s="10"/>
      <c r="N11003" s="0" t="n">
        <v>5.61</v>
      </c>
    </row>
    <row r="11004" customFormat="false" ht="14.25" hidden="false" customHeight="false" outlineLevel="0" collapsed="false">
      <c r="H11004" s="10"/>
      <c r="N11004" s="0" t="n">
        <v>1.15</v>
      </c>
    </row>
    <row r="11005" customFormat="false" ht="14.25" hidden="false" customHeight="false" outlineLevel="0" collapsed="false">
      <c r="H11005" s="10"/>
      <c r="N11005" s="0" t="n">
        <v>2.2</v>
      </c>
    </row>
    <row r="11006" customFormat="false" ht="14.25" hidden="false" customHeight="false" outlineLevel="0" collapsed="false">
      <c r="H11006" s="10"/>
      <c r="N11006" s="0" t="n">
        <v>143.21</v>
      </c>
    </row>
    <row r="11007" customFormat="false" ht="14.25" hidden="false" customHeight="false" outlineLevel="0" collapsed="false">
      <c r="H11007" s="10"/>
      <c r="N11007" s="0" t="n">
        <v>1.6</v>
      </c>
    </row>
    <row r="11008" customFormat="false" ht="14.25" hidden="false" customHeight="false" outlineLevel="0" collapsed="false">
      <c r="H11008" s="10"/>
      <c r="N11008" s="0" t="n">
        <v>10.65</v>
      </c>
    </row>
    <row r="11009" customFormat="false" ht="14.25" hidden="false" customHeight="false" outlineLevel="0" collapsed="false">
      <c r="H11009" s="10"/>
      <c r="N11009" s="0" t="n">
        <v>2.33</v>
      </c>
    </row>
    <row r="11010" customFormat="false" ht="14.25" hidden="false" customHeight="false" outlineLevel="0" collapsed="false">
      <c r="H11010" s="10"/>
      <c r="N11010" s="0" t="n">
        <v>1.52</v>
      </c>
    </row>
    <row r="11011" customFormat="false" ht="14.25" hidden="false" customHeight="false" outlineLevel="0" collapsed="false">
      <c r="H11011" s="10"/>
      <c r="N11011" s="0" t="n">
        <v>2.41</v>
      </c>
    </row>
    <row r="11012" customFormat="false" ht="14.25" hidden="false" customHeight="false" outlineLevel="0" collapsed="false">
      <c r="H11012" s="10"/>
      <c r="N11012" s="0" t="n">
        <v>2.26</v>
      </c>
    </row>
    <row r="11013" customFormat="false" ht="14.25" hidden="false" customHeight="false" outlineLevel="0" collapsed="false">
      <c r="H11013" s="10"/>
      <c r="N11013" s="0" t="n">
        <v>1.28</v>
      </c>
    </row>
    <row r="11014" customFormat="false" ht="14.25" hidden="false" customHeight="false" outlineLevel="0" collapsed="false">
      <c r="H11014" s="10"/>
      <c r="N11014" s="0" t="n">
        <v>198.5</v>
      </c>
    </row>
    <row r="11015" customFormat="false" ht="14.25" hidden="false" customHeight="false" outlineLevel="0" collapsed="false">
      <c r="H11015" s="10"/>
      <c r="N11015" s="0" t="n">
        <v>1.07</v>
      </c>
    </row>
    <row r="11016" customFormat="false" ht="14.25" hidden="false" customHeight="false" outlineLevel="0" collapsed="false">
      <c r="H11016" s="10"/>
      <c r="N11016" s="0" t="n">
        <v>1.13</v>
      </c>
    </row>
    <row r="11017" customFormat="false" ht="14.25" hidden="false" customHeight="false" outlineLevel="0" collapsed="false">
      <c r="H11017" s="10"/>
      <c r="N11017" s="0" t="n">
        <v>1.11</v>
      </c>
    </row>
    <row r="11018" customFormat="false" ht="14.25" hidden="false" customHeight="false" outlineLevel="0" collapsed="false">
      <c r="H11018" s="10"/>
      <c r="N11018" s="0" t="n">
        <v>21.3</v>
      </c>
    </row>
    <row r="11019" customFormat="false" ht="14.25" hidden="false" customHeight="false" outlineLevel="0" collapsed="false">
      <c r="H11019" s="10"/>
      <c r="N11019" s="0" t="n">
        <v>4.75</v>
      </c>
    </row>
    <row r="11020" customFormat="false" ht="14.25" hidden="false" customHeight="false" outlineLevel="0" collapsed="false">
      <c r="H11020" s="10"/>
      <c r="N11020" s="0" t="n">
        <v>5.91</v>
      </c>
    </row>
    <row r="11021" customFormat="false" ht="14.25" hidden="false" customHeight="false" outlineLevel="0" collapsed="false">
      <c r="H11021" s="10"/>
      <c r="N11021" s="0" t="n">
        <v>1.08</v>
      </c>
    </row>
    <row r="11022" customFormat="false" ht="14.25" hidden="false" customHeight="false" outlineLevel="0" collapsed="false">
      <c r="H11022" s="10"/>
      <c r="N11022" s="0" t="n">
        <v>3.69</v>
      </c>
    </row>
    <row r="11023" customFormat="false" ht="14.25" hidden="false" customHeight="false" outlineLevel="0" collapsed="false">
      <c r="H11023" s="10"/>
      <c r="N11023" s="0" t="n">
        <v>5.53</v>
      </c>
    </row>
    <row r="11024" customFormat="false" ht="14.25" hidden="false" customHeight="false" outlineLevel="0" collapsed="false">
      <c r="H11024" s="10"/>
      <c r="N11024" s="0" t="n">
        <v>4.24</v>
      </c>
    </row>
    <row r="11025" customFormat="false" ht="14.25" hidden="false" customHeight="false" outlineLevel="0" collapsed="false">
      <c r="H11025" s="10"/>
      <c r="N11025" s="0" t="n">
        <v>5.74</v>
      </c>
    </row>
    <row r="11026" customFormat="false" ht="14.25" hidden="false" customHeight="false" outlineLevel="0" collapsed="false">
      <c r="H11026" s="10"/>
      <c r="N11026" s="0" t="n">
        <v>1.26</v>
      </c>
    </row>
    <row r="11027" customFormat="false" ht="14.25" hidden="false" customHeight="false" outlineLevel="0" collapsed="false">
      <c r="H11027" s="10"/>
      <c r="N11027" s="0" t="n">
        <v>1.25</v>
      </c>
    </row>
    <row r="11028" customFormat="false" ht="14.25" hidden="false" customHeight="false" outlineLevel="0" collapsed="false">
      <c r="H11028" s="10"/>
      <c r="N11028" s="0" t="n">
        <v>3.78</v>
      </c>
    </row>
    <row r="11029" customFormat="false" ht="14.25" hidden="false" customHeight="false" outlineLevel="0" collapsed="false">
      <c r="H11029" s="10"/>
      <c r="N11029" s="0" t="n">
        <v>1.46</v>
      </c>
    </row>
    <row r="11030" customFormat="false" ht="14.25" hidden="false" customHeight="false" outlineLevel="0" collapsed="false">
      <c r="H11030" s="10"/>
      <c r="N11030" s="0" t="n">
        <v>1.46</v>
      </c>
    </row>
    <row r="11031" customFormat="false" ht="14.25" hidden="false" customHeight="false" outlineLevel="0" collapsed="false">
      <c r="H11031" s="10"/>
      <c r="N11031" s="0" t="n">
        <v>1.03</v>
      </c>
    </row>
    <row r="11032" customFormat="false" ht="14.25" hidden="false" customHeight="false" outlineLevel="0" collapsed="false">
      <c r="H11032" s="10"/>
      <c r="N11032" s="0" t="n">
        <v>1.72</v>
      </c>
    </row>
    <row r="11033" customFormat="false" ht="14.25" hidden="false" customHeight="false" outlineLevel="0" collapsed="false">
      <c r="H11033" s="10"/>
      <c r="N11033" s="0" t="n">
        <v>2.44</v>
      </c>
    </row>
    <row r="11034" customFormat="false" ht="14.25" hidden="false" customHeight="false" outlineLevel="0" collapsed="false">
      <c r="H11034" s="10"/>
      <c r="N11034" s="0" t="n">
        <v>9.46</v>
      </c>
    </row>
    <row r="11035" customFormat="false" ht="14.25" hidden="false" customHeight="false" outlineLevel="0" collapsed="false">
      <c r="H11035" s="10"/>
      <c r="N11035" s="0" t="n">
        <v>1.22</v>
      </c>
    </row>
    <row r="11036" customFormat="false" ht="14.25" hidden="false" customHeight="false" outlineLevel="0" collapsed="false">
      <c r="H11036" s="10"/>
      <c r="N11036" s="0" t="n">
        <v>9.7</v>
      </c>
    </row>
    <row r="11037" customFormat="false" ht="14.25" hidden="false" customHeight="false" outlineLevel="0" collapsed="false">
      <c r="H11037" s="10"/>
      <c r="N11037" s="0" t="n">
        <v>5.24</v>
      </c>
    </row>
    <row r="11038" customFormat="false" ht="14.25" hidden="false" customHeight="false" outlineLevel="0" collapsed="false">
      <c r="H11038" s="10"/>
      <c r="N11038" s="0" t="n">
        <v>2.6</v>
      </c>
    </row>
    <row r="11039" customFormat="false" ht="14.25" hidden="false" customHeight="false" outlineLevel="0" collapsed="false">
      <c r="H11039" s="10"/>
      <c r="N11039" s="0" t="n">
        <v>5.76</v>
      </c>
    </row>
    <row r="11040" customFormat="false" ht="14.25" hidden="false" customHeight="false" outlineLevel="0" collapsed="false">
      <c r="H11040" s="10"/>
      <c r="N11040" s="0" t="n">
        <v>6.11</v>
      </c>
    </row>
    <row r="11041" customFormat="false" ht="14.25" hidden="false" customHeight="false" outlineLevel="0" collapsed="false">
      <c r="H11041" s="10"/>
      <c r="N11041" s="0" t="n">
        <v>1.75</v>
      </c>
    </row>
    <row r="11042" customFormat="false" ht="14.25" hidden="false" customHeight="false" outlineLevel="0" collapsed="false">
      <c r="H11042" s="10"/>
      <c r="N11042" s="0" t="n">
        <v>3.35</v>
      </c>
    </row>
    <row r="11043" customFormat="false" ht="14.25" hidden="false" customHeight="false" outlineLevel="0" collapsed="false">
      <c r="H11043" s="10"/>
      <c r="N11043" s="0" t="n">
        <v>2.11</v>
      </c>
    </row>
    <row r="11044" customFormat="false" ht="14.25" hidden="false" customHeight="false" outlineLevel="0" collapsed="false">
      <c r="H11044" s="10"/>
      <c r="N11044" s="0" t="n">
        <v>6.12</v>
      </c>
    </row>
    <row r="11045" customFormat="false" ht="14.25" hidden="false" customHeight="false" outlineLevel="0" collapsed="false">
      <c r="H11045" s="10"/>
      <c r="N11045" s="0" t="n">
        <v>6.9</v>
      </c>
    </row>
    <row r="11046" customFormat="false" ht="14.25" hidden="false" customHeight="false" outlineLevel="0" collapsed="false">
      <c r="H11046" s="10"/>
      <c r="N11046" s="0" t="n">
        <v>6.19</v>
      </c>
    </row>
    <row r="11047" customFormat="false" ht="14.25" hidden="false" customHeight="false" outlineLevel="0" collapsed="false">
      <c r="H11047" s="10"/>
      <c r="N11047" s="0" t="n">
        <v>1.06</v>
      </c>
    </row>
    <row r="11048" customFormat="false" ht="14.25" hidden="false" customHeight="false" outlineLevel="0" collapsed="false">
      <c r="H11048" s="10"/>
      <c r="N11048" s="0" t="n">
        <v>1.03</v>
      </c>
    </row>
    <row r="11049" customFormat="false" ht="14.25" hidden="false" customHeight="false" outlineLevel="0" collapsed="false">
      <c r="H11049" s="10"/>
      <c r="N11049" s="0" t="n">
        <v>1.14</v>
      </c>
    </row>
    <row r="11050" customFormat="false" ht="14.25" hidden="false" customHeight="false" outlineLevel="0" collapsed="false">
      <c r="H11050" s="10"/>
      <c r="N11050" s="0" t="n">
        <v>1.82</v>
      </c>
    </row>
    <row r="11051" customFormat="false" ht="14.25" hidden="false" customHeight="false" outlineLevel="0" collapsed="false">
      <c r="H11051" s="10"/>
      <c r="N11051" s="0" t="n">
        <v>4.24</v>
      </c>
    </row>
    <row r="11052" customFormat="false" ht="14.25" hidden="false" customHeight="false" outlineLevel="0" collapsed="false">
      <c r="H11052" s="10"/>
      <c r="N11052" s="0" t="n">
        <v>5.77</v>
      </c>
    </row>
    <row r="11053" customFormat="false" ht="14.25" hidden="false" customHeight="false" outlineLevel="0" collapsed="false">
      <c r="H11053" s="10"/>
      <c r="N11053" s="0" t="n">
        <v>5.76</v>
      </c>
    </row>
    <row r="11054" customFormat="false" ht="14.25" hidden="false" customHeight="false" outlineLevel="0" collapsed="false">
      <c r="H11054" s="10"/>
      <c r="N11054" s="0" t="n">
        <v>2.36</v>
      </c>
    </row>
    <row r="11055" customFormat="false" ht="14.25" hidden="false" customHeight="false" outlineLevel="0" collapsed="false">
      <c r="H11055" s="10"/>
      <c r="N11055" s="0" t="n">
        <v>5.39</v>
      </c>
    </row>
    <row r="11056" customFormat="false" ht="14.25" hidden="false" customHeight="false" outlineLevel="0" collapsed="false">
      <c r="H11056" s="10"/>
      <c r="N11056" s="0" t="n">
        <v>1.24</v>
      </c>
    </row>
    <row r="11057" customFormat="false" ht="14.25" hidden="false" customHeight="false" outlineLevel="0" collapsed="false">
      <c r="H11057" s="10"/>
      <c r="N11057" s="0" t="n">
        <v>1.43</v>
      </c>
    </row>
    <row r="11058" customFormat="false" ht="14.25" hidden="false" customHeight="false" outlineLevel="0" collapsed="false">
      <c r="H11058" s="10"/>
      <c r="N11058" s="0" t="n">
        <v>1.12</v>
      </c>
    </row>
    <row r="11059" customFormat="false" ht="14.25" hidden="false" customHeight="false" outlineLevel="0" collapsed="false">
      <c r="H11059" s="10"/>
      <c r="N11059" s="0" t="n">
        <v>3.18</v>
      </c>
    </row>
    <row r="11060" customFormat="false" ht="14.25" hidden="false" customHeight="false" outlineLevel="0" collapsed="false">
      <c r="H11060" s="10"/>
      <c r="N11060" s="0" t="n">
        <v>2.67</v>
      </c>
    </row>
    <row r="11061" customFormat="false" ht="14.25" hidden="false" customHeight="false" outlineLevel="0" collapsed="false">
      <c r="H11061" s="10"/>
      <c r="N11061" s="0" t="n">
        <v>3.13</v>
      </c>
    </row>
    <row r="11062" customFormat="false" ht="14.25" hidden="false" customHeight="false" outlineLevel="0" collapsed="false">
      <c r="H11062" s="10"/>
      <c r="N11062" s="0" t="n">
        <v>1.97</v>
      </c>
    </row>
    <row r="11063" customFormat="false" ht="14.25" hidden="false" customHeight="false" outlineLevel="0" collapsed="false">
      <c r="H11063" s="10"/>
      <c r="N11063" s="0" t="n">
        <v>1.18</v>
      </c>
    </row>
    <row r="11064" customFormat="false" ht="14.25" hidden="false" customHeight="false" outlineLevel="0" collapsed="false">
      <c r="H11064" s="10"/>
      <c r="N11064" s="0" t="n">
        <v>3.5</v>
      </c>
    </row>
    <row r="11065" customFormat="false" ht="14.25" hidden="false" customHeight="false" outlineLevel="0" collapsed="false">
      <c r="H11065" s="10"/>
      <c r="N11065" s="0" t="n">
        <v>1.78</v>
      </c>
    </row>
    <row r="11066" customFormat="false" ht="14.25" hidden="false" customHeight="false" outlineLevel="0" collapsed="false">
      <c r="H11066" s="10"/>
      <c r="N11066" s="0" t="n">
        <v>1.29</v>
      </c>
    </row>
    <row r="11067" customFormat="false" ht="14.25" hidden="false" customHeight="false" outlineLevel="0" collapsed="false">
      <c r="H11067" s="10"/>
      <c r="N11067" s="0" t="n">
        <v>17.36</v>
      </c>
    </row>
    <row r="11068" customFormat="false" ht="14.25" hidden="false" customHeight="false" outlineLevel="0" collapsed="false">
      <c r="H11068" s="10"/>
      <c r="N11068" s="0" t="n">
        <v>1.01</v>
      </c>
    </row>
    <row r="11069" customFormat="false" ht="14.25" hidden="false" customHeight="false" outlineLevel="0" collapsed="false">
      <c r="H11069" s="10"/>
      <c r="N11069" s="0" t="n">
        <v>2.13</v>
      </c>
    </row>
    <row r="11070" customFormat="false" ht="14.25" hidden="false" customHeight="false" outlineLevel="0" collapsed="false">
      <c r="H11070" s="10"/>
      <c r="N11070" s="0" t="n">
        <v>3.06</v>
      </c>
    </row>
    <row r="11071" customFormat="false" ht="14.25" hidden="false" customHeight="false" outlineLevel="0" collapsed="false">
      <c r="H11071" s="10"/>
      <c r="N11071" s="0" t="n">
        <v>3.44</v>
      </c>
    </row>
    <row r="11072" customFormat="false" ht="14.25" hidden="false" customHeight="false" outlineLevel="0" collapsed="false">
      <c r="H11072" s="10"/>
      <c r="N11072" s="0" t="n">
        <v>12.09</v>
      </c>
    </row>
    <row r="11073" customFormat="false" ht="14.25" hidden="false" customHeight="false" outlineLevel="0" collapsed="false">
      <c r="H11073" s="10"/>
      <c r="N11073" s="0" t="n">
        <v>2.26</v>
      </c>
    </row>
    <row r="11074" customFormat="false" ht="14.25" hidden="false" customHeight="false" outlineLevel="0" collapsed="false">
      <c r="H11074" s="10"/>
      <c r="N11074" s="0" t="n">
        <v>1.14</v>
      </c>
    </row>
    <row r="11075" customFormat="false" ht="14.25" hidden="false" customHeight="false" outlineLevel="0" collapsed="false">
      <c r="H11075" s="10"/>
      <c r="N11075" s="0" t="n">
        <v>4.23</v>
      </c>
    </row>
    <row r="11076" customFormat="false" ht="14.25" hidden="false" customHeight="false" outlineLevel="0" collapsed="false">
      <c r="H11076" s="10"/>
      <c r="N11076" s="0" t="n">
        <v>8.6</v>
      </c>
    </row>
    <row r="11077" customFormat="false" ht="14.25" hidden="false" customHeight="false" outlineLevel="0" collapsed="false">
      <c r="H11077" s="10"/>
      <c r="N11077" s="0" t="n">
        <v>3.61</v>
      </c>
    </row>
    <row r="11078" customFormat="false" ht="14.25" hidden="false" customHeight="false" outlineLevel="0" collapsed="false">
      <c r="H11078" s="10"/>
      <c r="N11078" s="0" t="n">
        <v>1.21</v>
      </c>
    </row>
    <row r="11079" customFormat="false" ht="14.25" hidden="false" customHeight="false" outlineLevel="0" collapsed="false">
      <c r="H11079" s="10"/>
      <c r="N11079" s="0" t="n">
        <v>1.49</v>
      </c>
    </row>
    <row r="11080" customFormat="false" ht="14.25" hidden="false" customHeight="false" outlineLevel="0" collapsed="false">
      <c r="H11080" s="10"/>
      <c r="N11080" s="0" t="n">
        <v>1.18</v>
      </c>
    </row>
    <row r="11081" customFormat="false" ht="14.25" hidden="false" customHeight="false" outlineLevel="0" collapsed="false">
      <c r="H11081" s="10"/>
      <c r="N11081" s="0" t="n">
        <v>1.11</v>
      </c>
    </row>
    <row r="11082" customFormat="false" ht="14.25" hidden="false" customHeight="false" outlineLevel="0" collapsed="false">
      <c r="H11082" s="10"/>
      <c r="N11082" s="0" t="n">
        <v>2.34</v>
      </c>
    </row>
    <row r="11083" customFormat="false" ht="14.25" hidden="false" customHeight="false" outlineLevel="0" collapsed="false">
      <c r="H11083" s="10"/>
      <c r="N11083" s="0" t="n">
        <v>1</v>
      </c>
    </row>
    <row r="11084" customFormat="false" ht="14.25" hidden="false" customHeight="false" outlineLevel="0" collapsed="false">
      <c r="H11084" s="10"/>
      <c r="N11084" s="0" t="n">
        <v>2.26</v>
      </c>
    </row>
    <row r="11085" customFormat="false" ht="14.25" hidden="false" customHeight="false" outlineLevel="0" collapsed="false">
      <c r="H11085" s="10"/>
      <c r="N11085" s="0" t="n">
        <v>9.36</v>
      </c>
    </row>
    <row r="11086" customFormat="false" ht="14.25" hidden="false" customHeight="false" outlineLevel="0" collapsed="false">
      <c r="H11086" s="10"/>
      <c r="N11086" s="0" t="n">
        <v>2.81</v>
      </c>
    </row>
    <row r="11087" customFormat="false" ht="14.25" hidden="false" customHeight="false" outlineLevel="0" collapsed="false">
      <c r="H11087" s="10"/>
      <c r="N11087" s="0" t="n">
        <v>7.76</v>
      </c>
    </row>
    <row r="11088" customFormat="false" ht="14.25" hidden="false" customHeight="false" outlineLevel="0" collapsed="false">
      <c r="H11088" s="10"/>
      <c r="N11088" s="0" t="n">
        <v>2</v>
      </c>
    </row>
    <row r="11089" customFormat="false" ht="14.25" hidden="false" customHeight="false" outlineLevel="0" collapsed="false">
      <c r="H11089" s="10"/>
      <c r="N11089" s="0" t="n">
        <v>1.11</v>
      </c>
    </row>
    <row r="11090" customFormat="false" ht="14.25" hidden="false" customHeight="false" outlineLevel="0" collapsed="false">
      <c r="H11090" s="10"/>
      <c r="N11090" s="0" t="n">
        <v>2.87</v>
      </c>
    </row>
    <row r="11091" customFormat="false" ht="14.25" hidden="false" customHeight="false" outlineLevel="0" collapsed="false">
      <c r="H11091" s="10"/>
      <c r="N11091" s="0" t="n">
        <v>1.36</v>
      </c>
    </row>
    <row r="11092" customFormat="false" ht="14.25" hidden="false" customHeight="false" outlineLevel="0" collapsed="false">
      <c r="H11092" s="10"/>
      <c r="N11092" s="0" t="n">
        <v>1.94</v>
      </c>
    </row>
    <row r="11093" customFormat="false" ht="14.25" hidden="false" customHeight="false" outlineLevel="0" collapsed="false">
      <c r="H11093" s="10"/>
      <c r="N11093" s="0" t="n">
        <v>4.31</v>
      </c>
    </row>
    <row r="11094" customFormat="false" ht="14.25" hidden="false" customHeight="false" outlineLevel="0" collapsed="false">
      <c r="H11094" s="10"/>
      <c r="N11094" s="0" t="n">
        <v>3.53</v>
      </c>
    </row>
    <row r="11095" customFormat="false" ht="14.25" hidden="false" customHeight="false" outlineLevel="0" collapsed="false">
      <c r="H11095" s="10"/>
      <c r="N11095" s="0" t="n">
        <v>2.46</v>
      </c>
    </row>
    <row r="11096" customFormat="false" ht="14.25" hidden="false" customHeight="false" outlineLevel="0" collapsed="false">
      <c r="H11096" s="10"/>
      <c r="N11096" s="0" t="n">
        <v>0</v>
      </c>
    </row>
    <row r="11097" customFormat="false" ht="14.25" hidden="false" customHeight="false" outlineLevel="0" collapsed="false">
      <c r="H11097" s="10"/>
      <c r="N11097" s="0" t="n">
        <v>1.22</v>
      </c>
    </row>
    <row r="11098" customFormat="false" ht="14.25" hidden="false" customHeight="false" outlineLevel="0" collapsed="false">
      <c r="H11098" s="10"/>
      <c r="N11098" s="0" t="n">
        <v>1.03</v>
      </c>
    </row>
    <row r="11099" customFormat="false" ht="14.25" hidden="false" customHeight="false" outlineLevel="0" collapsed="false">
      <c r="H11099" s="10"/>
      <c r="N11099" s="0" t="n">
        <v>2.01</v>
      </c>
    </row>
    <row r="11100" customFormat="false" ht="14.25" hidden="false" customHeight="false" outlineLevel="0" collapsed="false">
      <c r="H11100" s="10"/>
      <c r="N11100" s="0" t="n">
        <v>1.83</v>
      </c>
    </row>
    <row r="11101" customFormat="false" ht="14.25" hidden="false" customHeight="false" outlineLevel="0" collapsed="false">
      <c r="H11101" s="10"/>
      <c r="N11101" s="0" t="n">
        <v>0</v>
      </c>
    </row>
    <row r="11102" customFormat="false" ht="14.25" hidden="false" customHeight="false" outlineLevel="0" collapsed="false">
      <c r="H11102" s="10"/>
      <c r="N11102" s="0" t="n">
        <v>1.96</v>
      </c>
    </row>
    <row r="11103" customFormat="false" ht="14.25" hidden="false" customHeight="false" outlineLevel="0" collapsed="false">
      <c r="H11103" s="10"/>
      <c r="N11103" s="0" t="n">
        <v>1</v>
      </c>
    </row>
    <row r="11104" customFormat="false" ht="14.25" hidden="false" customHeight="false" outlineLevel="0" collapsed="false">
      <c r="H11104" s="10"/>
      <c r="N11104" s="0" t="n">
        <v>1.35</v>
      </c>
    </row>
    <row r="11105" customFormat="false" ht="14.25" hidden="false" customHeight="false" outlineLevel="0" collapsed="false">
      <c r="H11105" s="10"/>
      <c r="N11105" s="0" t="n">
        <v>1.34</v>
      </c>
    </row>
    <row r="11106" customFormat="false" ht="14.25" hidden="false" customHeight="false" outlineLevel="0" collapsed="false">
      <c r="H11106" s="10"/>
      <c r="N11106" s="0" t="n">
        <v>5.03</v>
      </c>
    </row>
    <row r="11107" customFormat="false" ht="14.25" hidden="false" customHeight="false" outlineLevel="0" collapsed="false">
      <c r="H11107" s="10"/>
      <c r="N11107" s="0" t="n">
        <v>1.22</v>
      </c>
    </row>
    <row r="11108" customFormat="false" ht="14.25" hidden="false" customHeight="false" outlineLevel="0" collapsed="false">
      <c r="H11108" s="10"/>
      <c r="N11108" s="0" t="n">
        <v>1.55</v>
      </c>
    </row>
    <row r="11109" customFormat="false" ht="14.25" hidden="false" customHeight="false" outlineLevel="0" collapsed="false">
      <c r="H11109" s="10"/>
      <c r="N11109" s="0" t="n">
        <v>1.66</v>
      </c>
    </row>
    <row r="11110" customFormat="false" ht="14.25" hidden="false" customHeight="false" outlineLevel="0" collapsed="false">
      <c r="H11110" s="10"/>
      <c r="N11110" s="0" t="n">
        <v>3.92</v>
      </c>
    </row>
    <row r="11111" customFormat="false" ht="14.25" hidden="false" customHeight="false" outlineLevel="0" collapsed="false">
      <c r="H11111" s="10"/>
      <c r="N11111" s="0" t="n">
        <v>4.17</v>
      </c>
    </row>
    <row r="11112" customFormat="false" ht="14.25" hidden="false" customHeight="false" outlineLevel="0" collapsed="false">
      <c r="H11112" s="10"/>
      <c r="N11112" s="0" t="n">
        <v>1.4</v>
      </c>
    </row>
    <row r="11113" customFormat="false" ht="14.25" hidden="false" customHeight="false" outlineLevel="0" collapsed="false">
      <c r="H11113" s="10"/>
      <c r="N11113" s="0" t="n">
        <v>3.25</v>
      </c>
    </row>
    <row r="11114" customFormat="false" ht="14.25" hidden="false" customHeight="false" outlineLevel="0" collapsed="false">
      <c r="H11114" s="10"/>
      <c r="N11114" s="0" t="n">
        <v>5.26</v>
      </c>
    </row>
    <row r="11115" customFormat="false" ht="14.25" hidden="false" customHeight="false" outlineLevel="0" collapsed="false">
      <c r="H11115" s="10"/>
      <c r="N11115" s="0" t="n">
        <v>1.16</v>
      </c>
    </row>
    <row r="11116" customFormat="false" ht="14.25" hidden="false" customHeight="false" outlineLevel="0" collapsed="false">
      <c r="H11116" s="10"/>
      <c r="N11116" s="0" t="n">
        <v>1.96</v>
      </c>
    </row>
    <row r="11117" customFormat="false" ht="14.25" hidden="false" customHeight="false" outlineLevel="0" collapsed="false">
      <c r="H11117" s="10"/>
      <c r="N11117" s="0" t="n">
        <v>21.13</v>
      </c>
    </row>
    <row r="11118" customFormat="false" ht="14.25" hidden="false" customHeight="false" outlineLevel="0" collapsed="false">
      <c r="H11118" s="10"/>
      <c r="N11118" s="0" t="n">
        <v>3.1</v>
      </c>
    </row>
    <row r="11119" customFormat="false" ht="14.25" hidden="false" customHeight="false" outlineLevel="0" collapsed="false">
      <c r="H11119" s="10"/>
      <c r="N11119" s="0" t="n">
        <v>1.71</v>
      </c>
    </row>
    <row r="11120" customFormat="false" ht="14.25" hidden="false" customHeight="false" outlineLevel="0" collapsed="false">
      <c r="H11120" s="10"/>
      <c r="N11120" s="0" t="n">
        <v>22.12</v>
      </c>
    </row>
    <row r="11121" customFormat="false" ht="14.25" hidden="false" customHeight="false" outlineLevel="0" collapsed="false">
      <c r="H11121" s="10"/>
      <c r="N11121" s="0" t="n">
        <v>1.15</v>
      </c>
    </row>
    <row r="11122" customFormat="false" ht="14.25" hidden="false" customHeight="false" outlineLevel="0" collapsed="false">
      <c r="H11122" s="10"/>
      <c r="N11122" s="0" t="n">
        <v>286.46</v>
      </c>
    </row>
    <row r="11123" customFormat="false" ht="14.25" hidden="false" customHeight="false" outlineLevel="0" collapsed="false">
      <c r="H11123" s="10"/>
      <c r="N11123" s="0" t="n">
        <v>2.26</v>
      </c>
    </row>
    <row r="11124" customFormat="false" ht="14.25" hidden="false" customHeight="false" outlineLevel="0" collapsed="false">
      <c r="H11124" s="10"/>
      <c r="N11124" s="0" t="n">
        <v>2.53</v>
      </c>
    </row>
    <row r="11125" customFormat="false" ht="14.25" hidden="false" customHeight="false" outlineLevel="0" collapsed="false">
      <c r="H11125" s="10"/>
      <c r="N11125" s="0" t="n">
        <v>1.18</v>
      </c>
    </row>
    <row r="11126" customFormat="false" ht="14.25" hidden="false" customHeight="false" outlineLevel="0" collapsed="false">
      <c r="H11126" s="10"/>
      <c r="N11126" s="0" t="n">
        <v>6.07</v>
      </c>
    </row>
    <row r="11127" customFormat="false" ht="14.25" hidden="false" customHeight="false" outlineLevel="0" collapsed="false">
      <c r="H11127" s="10"/>
      <c r="N11127" s="0" t="n">
        <v>3.9</v>
      </c>
    </row>
    <row r="11128" customFormat="false" ht="14.25" hidden="false" customHeight="false" outlineLevel="0" collapsed="false">
      <c r="H11128" s="10"/>
      <c r="N11128" s="0" t="n">
        <v>1.53</v>
      </c>
    </row>
    <row r="11129" customFormat="false" ht="14.25" hidden="false" customHeight="false" outlineLevel="0" collapsed="false">
      <c r="H11129" s="10"/>
      <c r="N11129" s="0" t="n">
        <v>3.08</v>
      </c>
    </row>
    <row r="11130" customFormat="false" ht="14.25" hidden="false" customHeight="false" outlineLevel="0" collapsed="false">
      <c r="H11130" s="10"/>
      <c r="N11130" s="0" t="n">
        <v>1.55</v>
      </c>
    </row>
    <row r="11131" customFormat="false" ht="14.25" hidden="false" customHeight="false" outlineLevel="0" collapsed="false">
      <c r="H11131" s="10"/>
      <c r="N11131" s="0" t="n">
        <v>3.53</v>
      </c>
    </row>
    <row r="11132" customFormat="false" ht="14.25" hidden="false" customHeight="false" outlineLevel="0" collapsed="false">
      <c r="H11132" s="10"/>
      <c r="N11132" s="0" t="n">
        <v>2.15</v>
      </c>
    </row>
    <row r="11133" customFormat="false" ht="14.25" hidden="false" customHeight="false" outlineLevel="0" collapsed="false">
      <c r="H11133" s="10"/>
      <c r="N11133" s="0" t="n">
        <v>1.74</v>
      </c>
    </row>
    <row r="11134" customFormat="false" ht="14.25" hidden="false" customHeight="false" outlineLevel="0" collapsed="false">
      <c r="H11134" s="10"/>
      <c r="N11134" s="0" t="n">
        <v>2.14</v>
      </c>
    </row>
    <row r="11135" customFormat="false" ht="14.25" hidden="false" customHeight="false" outlineLevel="0" collapsed="false">
      <c r="H11135" s="10"/>
      <c r="N11135" s="0" t="n">
        <v>1.06</v>
      </c>
    </row>
    <row r="11136" customFormat="false" ht="14.25" hidden="false" customHeight="false" outlineLevel="0" collapsed="false">
      <c r="H11136" s="10"/>
      <c r="N11136" s="0" t="n">
        <v>3.35</v>
      </c>
    </row>
    <row r="11137" customFormat="false" ht="14.25" hidden="false" customHeight="false" outlineLevel="0" collapsed="false">
      <c r="H11137" s="10"/>
      <c r="N11137" s="0" t="n">
        <v>7.32</v>
      </c>
    </row>
    <row r="11138" customFormat="false" ht="14.25" hidden="false" customHeight="false" outlineLevel="0" collapsed="false">
      <c r="H11138" s="10"/>
      <c r="N11138" s="0" t="n">
        <v>2.76</v>
      </c>
    </row>
    <row r="11139" customFormat="false" ht="14.25" hidden="false" customHeight="false" outlineLevel="0" collapsed="false">
      <c r="H11139" s="10"/>
      <c r="N11139" s="0" t="n">
        <v>2.37</v>
      </c>
    </row>
    <row r="11140" customFormat="false" ht="14.25" hidden="false" customHeight="false" outlineLevel="0" collapsed="false">
      <c r="H11140" s="10"/>
      <c r="N11140" s="0" t="n">
        <v>2.19</v>
      </c>
    </row>
    <row r="11141" customFormat="false" ht="14.25" hidden="false" customHeight="false" outlineLevel="0" collapsed="false">
      <c r="H11141" s="10"/>
      <c r="N11141" s="0" t="n">
        <v>1.23</v>
      </c>
    </row>
    <row r="11142" customFormat="false" ht="14.25" hidden="false" customHeight="false" outlineLevel="0" collapsed="false">
      <c r="H11142" s="10"/>
      <c r="N11142" s="0" t="n">
        <v>1.96</v>
      </c>
    </row>
    <row r="11143" customFormat="false" ht="14.25" hidden="false" customHeight="false" outlineLevel="0" collapsed="false">
      <c r="H11143" s="10"/>
      <c r="N11143" s="0" t="n">
        <v>1.92</v>
      </c>
    </row>
    <row r="11144" customFormat="false" ht="14.25" hidden="false" customHeight="false" outlineLevel="0" collapsed="false">
      <c r="H11144" s="10"/>
      <c r="N11144" s="0" t="n">
        <v>2.65</v>
      </c>
    </row>
    <row r="11145" customFormat="false" ht="14.25" hidden="false" customHeight="false" outlineLevel="0" collapsed="false">
      <c r="H11145" s="10"/>
      <c r="N11145" s="0" t="n">
        <v>1.59</v>
      </c>
    </row>
    <row r="11146" customFormat="false" ht="14.25" hidden="false" customHeight="false" outlineLevel="0" collapsed="false">
      <c r="H11146" s="10"/>
      <c r="N11146" s="0" t="n">
        <v>1.32</v>
      </c>
    </row>
    <row r="11147" customFormat="false" ht="14.25" hidden="false" customHeight="false" outlineLevel="0" collapsed="false">
      <c r="H11147" s="10"/>
      <c r="N11147" s="0" t="n">
        <v>1.79</v>
      </c>
    </row>
    <row r="11148" customFormat="false" ht="14.25" hidden="false" customHeight="false" outlineLevel="0" collapsed="false">
      <c r="H11148" s="10"/>
      <c r="N11148" s="0" t="n">
        <v>1.16</v>
      </c>
    </row>
    <row r="11149" customFormat="false" ht="14.25" hidden="false" customHeight="false" outlineLevel="0" collapsed="false">
      <c r="H11149" s="10"/>
      <c r="N11149" s="0" t="n">
        <v>1.04</v>
      </c>
    </row>
    <row r="11150" customFormat="false" ht="14.25" hidden="false" customHeight="false" outlineLevel="0" collapsed="false">
      <c r="H11150" s="10"/>
      <c r="N11150" s="0" t="n">
        <v>1.25</v>
      </c>
    </row>
    <row r="11151" customFormat="false" ht="14.25" hidden="false" customHeight="false" outlineLevel="0" collapsed="false">
      <c r="H11151" s="10"/>
      <c r="N11151" s="0" t="n">
        <v>1.68</v>
      </c>
    </row>
    <row r="11152" customFormat="false" ht="14.25" hidden="false" customHeight="false" outlineLevel="0" collapsed="false">
      <c r="H11152" s="10"/>
      <c r="N11152" s="0" t="n">
        <v>3.47</v>
      </c>
    </row>
    <row r="11153" customFormat="false" ht="14.25" hidden="false" customHeight="false" outlineLevel="0" collapsed="false">
      <c r="H11153" s="10"/>
      <c r="N11153" s="0" t="n">
        <v>1.38</v>
      </c>
    </row>
    <row r="11154" customFormat="false" ht="14.25" hidden="false" customHeight="false" outlineLevel="0" collapsed="false">
      <c r="H11154" s="10"/>
      <c r="N11154" s="0" t="n">
        <v>3.44</v>
      </c>
    </row>
    <row r="11155" customFormat="false" ht="14.25" hidden="false" customHeight="false" outlineLevel="0" collapsed="false">
      <c r="H11155" s="10"/>
      <c r="N11155" s="0" t="n">
        <v>1.12</v>
      </c>
    </row>
    <row r="11156" customFormat="false" ht="14.25" hidden="false" customHeight="false" outlineLevel="0" collapsed="false">
      <c r="H11156" s="10"/>
      <c r="N11156" s="0" t="n">
        <v>1.17</v>
      </c>
    </row>
    <row r="11157" customFormat="false" ht="14.25" hidden="false" customHeight="false" outlineLevel="0" collapsed="false">
      <c r="H11157" s="10"/>
      <c r="N11157" s="0" t="n">
        <v>39.17</v>
      </c>
    </row>
    <row r="11158" customFormat="false" ht="14.25" hidden="false" customHeight="false" outlineLevel="0" collapsed="false">
      <c r="H11158" s="10"/>
      <c r="N11158" s="0" t="n">
        <v>1.03</v>
      </c>
    </row>
    <row r="11159" customFormat="false" ht="14.25" hidden="false" customHeight="false" outlineLevel="0" collapsed="false">
      <c r="H11159" s="10"/>
      <c r="N11159" s="0" t="n">
        <v>2.56</v>
      </c>
    </row>
    <row r="11160" customFormat="false" ht="14.25" hidden="false" customHeight="false" outlineLevel="0" collapsed="false">
      <c r="H11160" s="10"/>
      <c r="N11160" s="0" t="n">
        <v>1.71</v>
      </c>
    </row>
    <row r="11161" customFormat="false" ht="14.25" hidden="false" customHeight="false" outlineLevel="0" collapsed="false">
      <c r="H11161" s="10"/>
      <c r="N11161" s="0" t="n">
        <v>1.04</v>
      </c>
    </row>
    <row r="11162" customFormat="false" ht="14.25" hidden="false" customHeight="false" outlineLevel="0" collapsed="false">
      <c r="H11162" s="10"/>
      <c r="N11162" s="0" t="n">
        <v>2.65</v>
      </c>
    </row>
    <row r="11163" customFormat="false" ht="14.25" hidden="false" customHeight="false" outlineLevel="0" collapsed="false">
      <c r="H11163" s="10"/>
      <c r="N11163" s="0" t="n">
        <v>1.59</v>
      </c>
    </row>
    <row r="11164" customFormat="false" ht="14.25" hidden="false" customHeight="false" outlineLevel="0" collapsed="false">
      <c r="H11164" s="10"/>
      <c r="N11164" s="0" t="n">
        <v>5.41</v>
      </c>
    </row>
    <row r="11165" customFormat="false" ht="14.25" hidden="false" customHeight="false" outlineLevel="0" collapsed="false">
      <c r="H11165" s="10"/>
      <c r="N11165" s="0" t="n">
        <v>4.14</v>
      </c>
    </row>
    <row r="11166" customFormat="false" ht="14.25" hidden="false" customHeight="false" outlineLevel="0" collapsed="false">
      <c r="H11166" s="10"/>
      <c r="N11166" s="0" t="n">
        <v>1.2</v>
      </c>
    </row>
    <row r="11167" customFormat="false" ht="14.25" hidden="false" customHeight="false" outlineLevel="0" collapsed="false">
      <c r="H11167" s="10"/>
      <c r="N11167" s="0" t="n">
        <v>1.12</v>
      </c>
    </row>
    <row r="11168" customFormat="false" ht="14.25" hidden="false" customHeight="false" outlineLevel="0" collapsed="false">
      <c r="H11168" s="10"/>
      <c r="N11168" s="0" t="n">
        <v>1.07</v>
      </c>
    </row>
    <row r="11169" customFormat="false" ht="14.25" hidden="false" customHeight="false" outlineLevel="0" collapsed="false">
      <c r="H11169" s="10"/>
      <c r="N11169" s="0" t="n">
        <v>3.31</v>
      </c>
    </row>
    <row r="11170" customFormat="false" ht="14.25" hidden="false" customHeight="false" outlineLevel="0" collapsed="false">
      <c r="H11170" s="10"/>
      <c r="N11170" s="0" t="n">
        <v>1.14</v>
      </c>
    </row>
    <row r="11171" customFormat="false" ht="14.25" hidden="false" customHeight="false" outlineLevel="0" collapsed="false">
      <c r="H11171" s="10"/>
      <c r="N11171" s="0" t="n">
        <v>13.01</v>
      </c>
    </row>
    <row r="11172" customFormat="false" ht="14.25" hidden="false" customHeight="false" outlineLevel="0" collapsed="false">
      <c r="H11172" s="10"/>
      <c r="N11172" s="0" t="n">
        <v>1.4</v>
      </c>
    </row>
    <row r="11173" customFormat="false" ht="14.25" hidden="false" customHeight="false" outlineLevel="0" collapsed="false">
      <c r="H11173" s="10"/>
      <c r="N11173" s="0" t="n">
        <v>2.04</v>
      </c>
    </row>
    <row r="11174" customFormat="false" ht="14.25" hidden="false" customHeight="false" outlineLevel="0" collapsed="false">
      <c r="H11174" s="10"/>
      <c r="N11174" s="0" t="n">
        <v>57.58</v>
      </c>
    </row>
    <row r="11175" customFormat="false" ht="14.25" hidden="false" customHeight="false" outlineLevel="0" collapsed="false">
      <c r="H11175" s="10"/>
      <c r="N11175" s="0" t="n">
        <v>3.14</v>
      </c>
    </row>
    <row r="11176" customFormat="false" ht="14.25" hidden="false" customHeight="false" outlineLevel="0" collapsed="false">
      <c r="H11176" s="10"/>
      <c r="N11176" s="0" t="n">
        <v>4.33</v>
      </c>
    </row>
    <row r="11177" customFormat="false" ht="14.25" hidden="false" customHeight="false" outlineLevel="0" collapsed="false">
      <c r="H11177" s="10"/>
      <c r="N11177" s="0" t="n">
        <v>1.68</v>
      </c>
    </row>
    <row r="11178" customFormat="false" ht="14.25" hidden="false" customHeight="false" outlineLevel="0" collapsed="false">
      <c r="H11178" s="10"/>
      <c r="N11178" s="0" t="n">
        <v>1.57</v>
      </c>
    </row>
    <row r="11179" customFormat="false" ht="14.25" hidden="false" customHeight="false" outlineLevel="0" collapsed="false">
      <c r="H11179" s="10"/>
      <c r="N11179" s="0" t="n">
        <v>1.55</v>
      </c>
    </row>
    <row r="11180" customFormat="false" ht="14.25" hidden="false" customHeight="false" outlineLevel="0" collapsed="false">
      <c r="H11180" s="10"/>
      <c r="N11180" s="0" t="n">
        <v>1.15</v>
      </c>
    </row>
    <row r="11181" customFormat="false" ht="14.25" hidden="false" customHeight="false" outlineLevel="0" collapsed="false">
      <c r="H11181" s="10"/>
      <c r="N11181" s="0" t="n">
        <v>3.13</v>
      </c>
    </row>
    <row r="11182" customFormat="false" ht="14.25" hidden="false" customHeight="false" outlineLevel="0" collapsed="false">
      <c r="H11182" s="10"/>
      <c r="N11182" s="0" t="n">
        <v>1.43</v>
      </c>
    </row>
    <row r="11183" customFormat="false" ht="14.25" hidden="false" customHeight="false" outlineLevel="0" collapsed="false">
      <c r="H11183" s="10"/>
      <c r="N11183" s="0" t="n">
        <v>1.33</v>
      </c>
    </row>
    <row r="11184" customFormat="false" ht="14.25" hidden="false" customHeight="false" outlineLevel="0" collapsed="false">
      <c r="H11184" s="10"/>
      <c r="N11184" s="0" t="n">
        <v>2.24</v>
      </c>
    </row>
    <row r="11185" customFormat="false" ht="14.25" hidden="false" customHeight="false" outlineLevel="0" collapsed="false">
      <c r="H11185" s="10"/>
      <c r="N11185" s="0" t="n">
        <v>1.39</v>
      </c>
    </row>
    <row r="11186" customFormat="false" ht="14.25" hidden="false" customHeight="false" outlineLevel="0" collapsed="false">
      <c r="H11186" s="10"/>
      <c r="N11186" s="0" t="n">
        <v>15.21</v>
      </c>
    </row>
    <row r="11187" customFormat="false" ht="14.25" hidden="false" customHeight="false" outlineLevel="0" collapsed="false">
      <c r="H11187" s="10"/>
      <c r="N11187" s="0" t="n">
        <v>1.36</v>
      </c>
    </row>
    <row r="11188" customFormat="false" ht="14.25" hidden="false" customHeight="false" outlineLevel="0" collapsed="false">
      <c r="H11188" s="10"/>
      <c r="N11188" s="0" t="n">
        <v>1.32</v>
      </c>
    </row>
    <row r="11189" customFormat="false" ht="14.25" hidden="false" customHeight="false" outlineLevel="0" collapsed="false">
      <c r="H11189" s="10"/>
      <c r="N11189" s="0" t="n">
        <v>1.98</v>
      </c>
    </row>
    <row r="11190" customFormat="false" ht="14.25" hidden="false" customHeight="false" outlineLevel="0" collapsed="false">
      <c r="H11190" s="10"/>
      <c r="N11190" s="0" t="n">
        <v>2.3</v>
      </c>
    </row>
    <row r="11191" customFormat="false" ht="14.25" hidden="false" customHeight="false" outlineLevel="0" collapsed="false">
      <c r="H11191" s="10"/>
      <c r="N11191" s="0" t="n">
        <v>1.47</v>
      </c>
    </row>
    <row r="11192" customFormat="false" ht="14.25" hidden="false" customHeight="false" outlineLevel="0" collapsed="false">
      <c r="H11192" s="10"/>
      <c r="N11192" s="0" t="n">
        <v>2.48</v>
      </c>
    </row>
    <row r="11193" customFormat="false" ht="14.25" hidden="false" customHeight="false" outlineLevel="0" collapsed="false">
      <c r="H11193" s="10"/>
      <c r="N11193" s="0" t="n">
        <v>1.81</v>
      </c>
    </row>
    <row r="11194" customFormat="false" ht="14.25" hidden="false" customHeight="false" outlineLevel="0" collapsed="false">
      <c r="H11194" s="10"/>
      <c r="N11194" s="0" t="n">
        <v>137.37</v>
      </c>
    </row>
    <row r="11195" customFormat="false" ht="14.25" hidden="false" customHeight="false" outlineLevel="0" collapsed="false">
      <c r="H11195" s="10"/>
      <c r="N11195" s="0" t="n">
        <v>1.39</v>
      </c>
    </row>
    <row r="11196" customFormat="false" ht="14.25" hidden="false" customHeight="false" outlineLevel="0" collapsed="false">
      <c r="H11196" s="10"/>
      <c r="N11196" s="0" t="n">
        <v>1.01</v>
      </c>
    </row>
    <row r="11197" customFormat="false" ht="14.25" hidden="false" customHeight="false" outlineLevel="0" collapsed="false">
      <c r="H11197" s="10"/>
      <c r="N11197" s="0" t="n">
        <v>9.56</v>
      </c>
    </row>
    <row r="11198" customFormat="false" ht="14.25" hidden="false" customHeight="false" outlineLevel="0" collapsed="false">
      <c r="H11198" s="10"/>
      <c r="N11198" s="0" t="n">
        <v>11.17</v>
      </c>
    </row>
    <row r="11199" customFormat="false" ht="14.25" hidden="false" customHeight="false" outlineLevel="0" collapsed="false">
      <c r="H11199" s="10"/>
      <c r="N11199" s="0" t="n">
        <v>1.32</v>
      </c>
    </row>
    <row r="11200" customFormat="false" ht="14.25" hidden="false" customHeight="false" outlineLevel="0" collapsed="false">
      <c r="H11200" s="10"/>
      <c r="N11200" s="0" t="n">
        <v>10.32</v>
      </c>
    </row>
    <row r="11201" customFormat="false" ht="14.25" hidden="false" customHeight="false" outlineLevel="0" collapsed="false">
      <c r="H11201" s="10"/>
      <c r="N11201" s="0" t="n">
        <v>3.87</v>
      </c>
    </row>
    <row r="11202" customFormat="false" ht="14.25" hidden="false" customHeight="false" outlineLevel="0" collapsed="false">
      <c r="H11202" s="10"/>
      <c r="N11202" s="0" t="n">
        <v>38.18</v>
      </c>
    </row>
    <row r="11203" customFormat="false" ht="14.25" hidden="false" customHeight="false" outlineLevel="0" collapsed="false">
      <c r="H11203" s="10"/>
      <c r="N11203" s="0" t="n">
        <v>1.07</v>
      </c>
    </row>
    <row r="11204" customFormat="false" ht="14.25" hidden="false" customHeight="false" outlineLevel="0" collapsed="false">
      <c r="H11204" s="10"/>
      <c r="N11204" s="0" t="n">
        <v>1.05</v>
      </c>
    </row>
    <row r="11205" customFormat="false" ht="14.25" hidden="false" customHeight="false" outlineLevel="0" collapsed="false">
      <c r="H11205" s="10"/>
      <c r="N11205" s="0" t="n">
        <v>1.94</v>
      </c>
    </row>
    <row r="11206" customFormat="false" ht="14.25" hidden="false" customHeight="false" outlineLevel="0" collapsed="false">
      <c r="H11206" s="10"/>
      <c r="N11206" s="0" t="n">
        <v>3.03</v>
      </c>
    </row>
    <row r="11207" customFormat="false" ht="14.25" hidden="false" customHeight="false" outlineLevel="0" collapsed="false">
      <c r="H11207" s="10"/>
      <c r="N11207" s="0" t="n">
        <v>5.6</v>
      </c>
    </row>
    <row r="11208" customFormat="false" ht="14.25" hidden="false" customHeight="false" outlineLevel="0" collapsed="false">
      <c r="H11208" s="10"/>
      <c r="N11208" s="0" t="n">
        <v>8.39</v>
      </c>
    </row>
    <row r="11209" customFormat="false" ht="14.25" hidden="false" customHeight="false" outlineLevel="0" collapsed="false">
      <c r="H11209" s="10"/>
      <c r="N11209" s="0" t="n">
        <v>56.15</v>
      </c>
    </row>
    <row r="11210" customFormat="false" ht="14.25" hidden="false" customHeight="false" outlineLevel="0" collapsed="false">
      <c r="H11210" s="10"/>
      <c r="N11210" s="0" t="n">
        <v>1.91</v>
      </c>
    </row>
    <row r="11211" customFormat="false" ht="14.25" hidden="false" customHeight="false" outlineLevel="0" collapsed="false">
      <c r="H11211" s="10"/>
      <c r="N11211" s="0" t="n">
        <v>2.72</v>
      </c>
    </row>
    <row r="11212" customFormat="false" ht="14.25" hidden="false" customHeight="false" outlineLevel="0" collapsed="false">
      <c r="H11212" s="10"/>
      <c r="N11212" s="0" t="n">
        <v>1.51</v>
      </c>
    </row>
    <row r="11213" customFormat="false" ht="14.25" hidden="false" customHeight="false" outlineLevel="0" collapsed="false">
      <c r="H11213" s="10"/>
      <c r="N11213" s="0" t="n">
        <v>1.14</v>
      </c>
    </row>
    <row r="11214" customFormat="false" ht="14.25" hidden="false" customHeight="false" outlineLevel="0" collapsed="false">
      <c r="H11214" s="10"/>
      <c r="N11214" s="0" t="n">
        <v>1</v>
      </c>
    </row>
    <row r="11215" customFormat="false" ht="14.25" hidden="false" customHeight="false" outlineLevel="0" collapsed="false">
      <c r="H11215" s="10"/>
      <c r="N11215" s="0" t="n">
        <v>3.33</v>
      </c>
    </row>
    <row r="11216" customFormat="false" ht="14.25" hidden="false" customHeight="false" outlineLevel="0" collapsed="false">
      <c r="H11216" s="10"/>
      <c r="N11216" s="0" t="n">
        <v>1.27</v>
      </c>
    </row>
    <row r="11217" customFormat="false" ht="14.25" hidden="false" customHeight="false" outlineLevel="0" collapsed="false">
      <c r="H11217" s="10"/>
      <c r="N11217" s="0" t="n">
        <v>2.44</v>
      </c>
    </row>
    <row r="11218" customFormat="false" ht="14.25" hidden="false" customHeight="false" outlineLevel="0" collapsed="false">
      <c r="H11218" s="10"/>
      <c r="N11218" s="0" t="n">
        <v>1.93</v>
      </c>
    </row>
    <row r="11219" customFormat="false" ht="14.25" hidden="false" customHeight="false" outlineLevel="0" collapsed="false">
      <c r="H11219" s="10"/>
      <c r="N11219" s="0" t="n">
        <v>9.53</v>
      </c>
    </row>
    <row r="11220" customFormat="false" ht="14.25" hidden="false" customHeight="false" outlineLevel="0" collapsed="false">
      <c r="H11220" s="10"/>
      <c r="N11220" s="0" t="n">
        <v>4.04</v>
      </c>
    </row>
    <row r="11221" customFormat="false" ht="14.25" hidden="false" customHeight="false" outlineLevel="0" collapsed="false">
      <c r="H11221" s="10"/>
      <c r="N11221" s="0" t="n">
        <v>2.23</v>
      </c>
    </row>
    <row r="11222" customFormat="false" ht="14.25" hidden="false" customHeight="false" outlineLevel="0" collapsed="false">
      <c r="H11222" s="10"/>
      <c r="N11222" s="0" t="n">
        <v>1.14</v>
      </c>
    </row>
    <row r="11223" customFormat="false" ht="14.25" hidden="false" customHeight="false" outlineLevel="0" collapsed="false">
      <c r="H11223" s="10"/>
      <c r="N11223" s="0" t="n">
        <v>1.02</v>
      </c>
    </row>
    <row r="11224" customFormat="false" ht="14.25" hidden="false" customHeight="false" outlineLevel="0" collapsed="false">
      <c r="H11224" s="10"/>
      <c r="N11224" s="0" t="n">
        <v>1.01</v>
      </c>
    </row>
    <row r="11225" customFormat="false" ht="14.25" hidden="false" customHeight="false" outlineLevel="0" collapsed="false">
      <c r="H11225" s="10"/>
      <c r="N11225" s="0" t="n">
        <v>1.54</v>
      </c>
    </row>
    <row r="11226" customFormat="false" ht="14.25" hidden="false" customHeight="false" outlineLevel="0" collapsed="false">
      <c r="H11226" s="10"/>
      <c r="N11226" s="0" t="n">
        <v>14.73</v>
      </c>
    </row>
    <row r="11227" customFormat="false" ht="14.25" hidden="false" customHeight="false" outlineLevel="0" collapsed="false">
      <c r="H11227" s="10"/>
      <c r="N11227" s="0" t="n">
        <v>5.33</v>
      </c>
    </row>
    <row r="11228" customFormat="false" ht="14.25" hidden="false" customHeight="false" outlineLevel="0" collapsed="false">
      <c r="H11228" s="10"/>
      <c r="N11228" s="0" t="n">
        <v>1.65</v>
      </c>
    </row>
    <row r="11229" customFormat="false" ht="14.25" hidden="false" customHeight="false" outlineLevel="0" collapsed="false">
      <c r="H11229" s="10"/>
      <c r="N11229" s="0" t="n">
        <v>10.6</v>
      </c>
    </row>
    <row r="11230" customFormat="false" ht="14.25" hidden="false" customHeight="false" outlineLevel="0" collapsed="false">
      <c r="H11230" s="10"/>
      <c r="N11230" s="0" t="n">
        <v>1.73</v>
      </c>
    </row>
    <row r="11231" customFormat="false" ht="14.25" hidden="false" customHeight="false" outlineLevel="0" collapsed="false">
      <c r="H11231" s="10"/>
      <c r="N11231" s="0" t="n">
        <v>1.33</v>
      </c>
    </row>
    <row r="11232" customFormat="false" ht="14.25" hidden="false" customHeight="false" outlineLevel="0" collapsed="false">
      <c r="H11232" s="10"/>
      <c r="N11232" s="0" t="n">
        <v>2.79</v>
      </c>
    </row>
    <row r="11233" customFormat="false" ht="14.25" hidden="false" customHeight="false" outlineLevel="0" collapsed="false">
      <c r="H11233" s="10"/>
      <c r="N11233" s="0" t="n">
        <v>1.75</v>
      </c>
    </row>
    <row r="11234" customFormat="false" ht="14.25" hidden="false" customHeight="false" outlineLevel="0" collapsed="false">
      <c r="H11234" s="10"/>
      <c r="N11234" s="0" t="n">
        <v>2.37</v>
      </c>
    </row>
    <row r="11235" customFormat="false" ht="14.25" hidden="false" customHeight="false" outlineLevel="0" collapsed="false">
      <c r="H11235" s="10"/>
      <c r="N11235" s="0" t="n">
        <v>7.32</v>
      </c>
    </row>
    <row r="11236" customFormat="false" ht="14.25" hidden="false" customHeight="false" outlineLevel="0" collapsed="false">
      <c r="H11236" s="10"/>
      <c r="N11236" s="0" t="n">
        <v>1.25</v>
      </c>
    </row>
    <row r="11237" customFormat="false" ht="14.25" hidden="false" customHeight="false" outlineLevel="0" collapsed="false">
      <c r="H11237" s="10"/>
      <c r="N11237" s="0" t="n">
        <v>2.74</v>
      </c>
    </row>
    <row r="11238" customFormat="false" ht="14.25" hidden="false" customHeight="false" outlineLevel="0" collapsed="false">
      <c r="H11238" s="10"/>
      <c r="N11238" s="0" t="n">
        <v>4.27</v>
      </c>
    </row>
    <row r="11239" customFormat="false" ht="14.25" hidden="false" customHeight="false" outlineLevel="0" collapsed="false">
      <c r="H11239" s="10"/>
      <c r="N11239" s="0" t="n">
        <v>3.32</v>
      </c>
    </row>
    <row r="11240" customFormat="false" ht="14.25" hidden="false" customHeight="false" outlineLevel="0" collapsed="false">
      <c r="H11240" s="10"/>
      <c r="N11240" s="0" t="n">
        <v>1.06</v>
      </c>
    </row>
    <row r="11241" customFormat="false" ht="14.25" hidden="false" customHeight="false" outlineLevel="0" collapsed="false">
      <c r="H11241" s="10"/>
      <c r="N11241" s="0" t="n">
        <v>0</v>
      </c>
    </row>
    <row r="11242" customFormat="false" ht="14.25" hidden="false" customHeight="false" outlineLevel="0" collapsed="false">
      <c r="H11242" s="10"/>
      <c r="N11242" s="0" t="n">
        <v>2.97</v>
      </c>
    </row>
    <row r="11243" customFormat="false" ht="14.25" hidden="false" customHeight="false" outlineLevel="0" collapsed="false">
      <c r="H11243" s="10"/>
      <c r="N11243" s="0" t="n">
        <v>1.13</v>
      </c>
    </row>
    <row r="11244" customFormat="false" ht="14.25" hidden="false" customHeight="false" outlineLevel="0" collapsed="false">
      <c r="H11244" s="10"/>
      <c r="N11244" s="0" t="n">
        <v>6.14</v>
      </c>
    </row>
    <row r="11245" customFormat="false" ht="14.25" hidden="false" customHeight="false" outlineLevel="0" collapsed="false">
      <c r="H11245" s="10"/>
      <c r="N11245" s="0" t="n">
        <v>1.68</v>
      </c>
    </row>
    <row r="11246" customFormat="false" ht="14.25" hidden="false" customHeight="false" outlineLevel="0" collapsed="false">
      <c r="H11246" s="10"/>
      <c r="N11246" s="0" t="n">
        <v>4.29</v>
      </c>
    </row>
    <row r="11247" customFormat="false" ht="14.25" hidden="false" customHeight="false" outlineLevel="0" collapsed="false">
      <c r="H11247" s="10"/>
      <c r="N11247" s="0" t="n">
        <v>1.89</v>
      </c>
    </row>
    <row r="11248" customFormat="false" ht="14.25" hidden="false" customHeight="false" outlineLevel="0" collapsed="false">
      <c r="H11248" s="10"/>
      <c r="N11248" s="0" t="n">
        <v>1.81</v>
      </c>
    </row>
    <row r="11249" customFormat="false" ht="14.25" hidden="false" customHeight="false" outlineLevel="0" collapsed="false">
      <c r="H11249" s="10"/>
      <c r="N11249" s="0" t="n">
        <v>1.26</v>
      </c>
    </row>
    <row r="11250" customFormat="false" ht="14.25" hidden="false" customHeight="false" outlineLevel="0" collapsed="false">
      <c r="H11250" s="10"/>
      <c r="N11250" s="0" t="n">
        <v>15.38</v>
      </c>
    </row>
    <row r="11251" customFormat="false" ht="14.25" hidden="false" customHeight="false" outlineLevel="0" collapsed="false">
      <c r="H11251" s="10"/>
      <c r="N11251" s="0" t="n">
        <v>1.19</v>
      </c>
    </row>
    <row r="11252" customFormat="false" ht="14.25" hidden="false" customHeight="false" outlineLevel="0" collapsed="false">
      <c r="H11252" s="10"/>
      <c r="N11252" s="0" t="n">
        <v>2.88</v>
      </c>
    </row>
    <row r="11253" customFormat="false" ht="14.25" hidden="false" customHeight="false" outlineLevel="0" collapsed="false">
      <c r="H11253" s="10"/>
      <c r="N11253" s="0" t="n">
        <v>1.18</v>
      </c>
    </row>
    <row r="11254" customFormat="false" ht="14.25" hidden="false" customHeight="false" outlineLevel="0" collapsed="false">
      <c r="H11254" s="10"/>
      <c r="N11254" s="0" t="n">
        <v>4.26</v>
      </c>
    </row>
    <row r="11255" customFormat="false" ht="14.25" hidden="false" customHeight="false" outlineLevel="0" collapsed="false">
      <c r="H11255" s="10"/>
      <c r="N11255" s="0" t="n">
        <v>3.09</v>
      </c>
    </row>
    <row r="11256" customFormat="false" ht="14.25" hidden="false" customHeight="false" outlineLevel="0" collapsed="false">
      <c r="H11256" s="10"/>
      <c r="N11256" s="0" t="n">
        <v>1.62</v>
      </c>
    </row>
    <row r="11257" customFormat="false" ht="14.25" hidden="false" customHeight="false" outlineLevel="0" collapsed="false">
      <c r="H11257" s="10"/>
      <c r="N11257" s="0" t="n">
        <v>1.57</v>
      </c>
    </row>
    <row r="11258" customFormat="false" ht="14.25" hidden="false" customHeight="false" outlineLevel="0" collapsed="false">
      <c r="H11258" s="10"/>
      <c r="N11258" s="0" t="n">
        <v>1.28</v>
      </c>
    </row>
    <row r="11259" customFormat="false" ht="14.25" hidden="false" customHeight="false" outlineLevel="0" collapsed="false">
      <c r="H11259" s="10"/>
      <c r="N11259" s="0" t="n">
        <v>1</v>
      </c>
    </row>
    <row r="11260" customFormat="false" ht="14.25" hidden="false" customHeight="false" outlineLevel="0" collapsed="false">
      <c r="H11260" s="10"/>
      <c r="N11260" s="0" t="n">
        <v>2.81</v>
      </c>
    </row>
    <row r="11261" customFormat="false" ht="14.25" hidden="false" customHeight="false" outlineLevel="0" collapsed="false">
      <c r="H11261" s="10"/>
      <c r="N11261" s="0" t="n">
        <v>1.29</v>
      </c>
    </row>
    <row r="11262" customFormat="false" ht="14.25" hidden="false" customHeight="false" outlineLevel="0" collapsed="false">
      <c r="H11262" s="10"/>
      <c r="N11262" s="0" t="n">
        <v>2.01</v>
      </c>
    </row>
    <row r="11263" customFormat="false" ht="14.25" hidden="false" customHeight="false" outlineLevel="0" collapsed="false">
      <c r="H11263" s="10"/>
      <c r="N11263" s="0" t="n">
        <v>1.24</v>
      </c>
    </row>
    <row r="11264" customFormat="false" ht="14.25" hidden="false" customHeight="false" outlineLevel="0" collapsed="false">
      <c r="H11264" s="10"/>
      <c r="N11264" s="0" t="n">
        <v>1.5</v>
      </c>
    </row>
    <row r="11265" customFormat="false" ht="14.25" hidden="false" customHeight="false" outlineLevel="0" collapsed="false">
      <c r="H11265" s="10"/>
      <c r="N11265" s="0" t="n">
        <v>2.93</v>
      </c>
    </row>
    <row r="11266" customFormat="false" ht="14.25" hidden="false" customHeight="false" outlineLevel="0" collapsed="false">
      <c r="H11266" s="10"/>
      <c r="N11266" s="0" t="n">
        <v>6.35</v>
      </c>
    </row>
    <row r="11267" customFormat="false" ht="14.25" hidden="false" customHeight="false" outlineLevel="0" collapsed="false">
      <c r="H11267" s="10"/>
      <c r="N11267" s="0" t="n">
        <v>9.74</v>
      </c>
    </row>
    <row r="11268" customFormat="false" ht="14.25" hidden="false" customHeight="false" outlineLevel="0" collapsed="false">
      <c r="H11268" s="10"/>
      <c r="N11268" s="0" t="n">
        <v>1.22</v>
      </c>
    </row>
    <row r="11269" customFormat="false" ht="14.25" hidden="false" customHeight="false" outlineLevel="0" collapsed="false">
      <c r="H11269" s="10"/>
      <c r="N11269" s="0" t="n">
        <v>1.66</v>
      </c>
    </row>
    <row r="11270" customFormat="false" ht="14.25" hidden="false" customHeight="false" outlineLevel="0" collapsed="false">
      <c r="H11270" s="10"/>
      <c r="N11270" s="0" t="n">
        <v>1.5</v>
      </c>
    </row>
    <row r="11271" customFormat="false" ht="14.25" hidden="false" customHeight="false" outlineLevel="0" collapsed="false">
      <c r="H11271" s="10"/>
      <c r="N11271" s="0" t="n">
        <v>1.38</v>
      </c>
    </row>
    <row r="11272" customFormat="false" ht="14.25" hidden="false" customHeight="false" outlineLevel="0" collapsed="false">
      <c r="H11272" s="10"/>
      <c r="N11272" s="0" t="n">
        <v>1.8</v>
      </c>
    </row>
    <row r="11273" customFormat="false" ht="14.25" hidden="false" customHeight="false" outlineLevel="0" collapsed="false">
      <c r="H11273" s="10"/>
      <c r="N11273" s="0" t="n">
        <v>1.36</v>
      </c>
    </row>
    <row r="11274" customFormat="false" ht="14.25" hidden="false" customHeight="false" outlineLevel="0" collapsed="false">
      <c r="H11274" s="10"/>
      <c r="N11274" s="0" t="n">
        <v>1.32</v>
      </c>
    </row>
    <row r="11275" customFormat="false" ht="14.25" hidden="false" customHeight="false" outlineLevel="0" collapsed="false">
      <c r="H11275" s="10"/>
      <c r="N11275" s="0" t="n">
        <v>2.56</v>
      </c>
    </row>
    <row r="11276" customFormat="false" ht="14.25" hidden="false" customHeight="false" outlineLevel="0" collapsed="false">
      <c r="H11276" s="10"/>
      <c r="N11276" s="0" t="n">
        <v>10.74</v>
      </c>
    </row>
    <row r="11277" customFormat="false" ht="14.25" hidden="false" customHeight="false" outlineLevel="0" collapsed="false">
      <c r="H11277" s="10"/>
      <c r="N11277" s="0" t="n">
        <v>5.53</v>
      </c>
    </row>
    <row r="11278" customFormat="false" ht="14.25" hidden="false" customHeight="false" outlineLevel="0" collapsed="false">
      <c r="H11278" s="10"/>
      <c r="N11278" s="0" t="n">
        <v>3.13</v>
      </c>
    </row>
    <row r="11279" customFormat="false" ht="14.25" hidden="false" customHeight="false" outlineLevel="0" collapsed="false">
      <c r="H11279" s="10"/>
      <c r="N11279" s="0" t="n">
        <v>20.7</v>
      </c>
    </row>
    <row r="11280" customFormat="false" ht="14.25" hidden="false" customHeight="false" outlineLevel="0" collapsed="false">
      <c r="H11280" s="10"/>
      <c r="N11280" s="0" t="n">
        <v>0</v>
      </c>
    </row>
    <row r="11281" customFormat="false" ht="14.25" hidden="false" customHeight="false" outlineLevel="0" collapsed="false">
      <c r="H11281" s="10"/>
      <c r="N11281" s="0" t="n">
        <v>1.52</v>
      </c>
    </row>
    <row r="11282" customFormat="false" ht="14.25" hidden="false" customHeight="false" outlineLevel="0" collapsed="false">
      <c r="H11282" s="10"/>
      <c r="N11282" s="0" t="n">
        <v>5.57</v>
      </c>
    </row>
    <row r="11283" customFormat="false" ht="14.25" hidden="false" customHeight="false" outlineLevel="0" collapsed="false">
      <c r="H11283" s="10"/>
      <c r="N11283" s="0" t="n">
        <v>2.11</v>
      </c>
    </row>
    <row r="11284" customFormat="false" ht="14.25" hidden="false" customHeight="false" outlineLevel="0" collapsed="false">
      <c r="H11284" s="10"/>
      <c r="N11284" s="0" t="n">
        <v>1.19</v>
      </c>
    </row>
    <row r="11285" customFormat="false" ht="14.25" hidden="false" customHeight="false" outlineLevel="0" collapsed="false">
      <c r="H11285" s="10"/>
      <c r="N11285" s="0" t="n">
        <v>9.72</v>
      </c>
    </row>
    <row r="11286" customFormat="false" ht="14.25" hidden="false" customHeight="false" outlineLevel="0" collapsed="false">
      <c r="H11286" s="10"/>
      <c r="N11286" s="0" t="n">
        <v>3.42</v>
      </c>
    </row>
    <row r="11287" customFormat="false" ht="14.25" hidden="false" customHeight="false" outlineLevel="0" collapsed="false">
      <c r="H11287" s="10"/>
      <c r="N11287" s="0" t="n">
        <v>1.71</v>
      </c>
    </row>
    <row r="11288" customFormat="false" ht="14.25" hidden="false" customHeight="false" outlineLevel="0" collapsed="false">
      <c r="H11288" s="10"/>
      <c r="N11288" s="0" t="n">
        <v>1.59</v>
      </c>
    </row>
    <row r="11289" customFormat="false" ht="14.25" hidden="false" customHeight="false" outlineLevel="0" collapsed="false">
      <c r="H11289" s="10"/>
      <c r="N11289" s="0" t="n">
        <v>4.09</v>
      </c>
    </row>
    <row r="11290" customFormat="false" ht="14.25" hidden="false" customHeight="false" outlineLevel="0" collapsed="false">
      <c r="H11290" s="10"/>
      <c r="N11290" s="0" t="n">
        <v>1.19</v>
      </c>
    </row>
    <row r="11291" customFormat="false" ht="14.25" hidden="false" customHeight="false" outlineLevel="0" collapsed="false">
      <c r="H11291" s="10"/>
      <c r="N11291" s="0" t="n">
        <v>2.88</v>
      </c>
    </row>
    <row r="11292" customFormat="false" ht="14.25" hidden="false" customHeight="false" outlineLevel="0" collapsed="false">
      <c r="H11292" s="10"/>
      <c r="N11292" s="0" t="n">
        <v>1.92</v>
      </c>
    </row>
    <row r="11293" customFormat="false" ht="14.25" hidden="false" customHeight="false" outlineLevel="0" collapsed="false">
      <c r="H11293" s="10"/>
      <c r="N11293" s="0" t="n">
        <v>4.56</v>
      </c>
    </row>
    <row r="11294" customFormat="false" ht="14.25" hidden="false" customHeight="false" outlineLevel="0" collapsed="false">
      <c r="H11294" s="10"/>
      <c r="N11294" s="0" t="n">
        <v>3.74</v>
      </c>
    </row>
    <row r="11295" customFormat="false" ht="14.25" hidden="false" customHeight="false" outlineLevel="0" collapsed="false">
      <c r="H11295" s="10"/>
      <c r="N11295" s="0" t="n">
        <v>16.76</v>
      </c>
    </row>
    <row r="11296" customFormat="false" ht="14.25" hidden="false" customHeight="false" outlineLevel="0" collapsed="false">
      <c r="H11296" s="10"/>
      <c r="N11296" s="0" t="n">
        <v>1.01</v>
      </c>
    </row>
    <row r="11297" customFormat="false" ht="14.25" hidden="false" customHeight="false" outlineLevel="0" collapsed="false">
      <c r="H11297" s="10"/>
      <c r="N11297" s="0" t="n">
        <v>5.9</v>
      </c>
    </row>
    <row r="11298" customFormat="false" ht="14.25" hidden="false" customHeight="false" outlineLevel="0" collapsed="false">
      <c r="H11298" s="10"/>
      <c r="N11298" s="0" t="n">
        <v>1.32</v>
      </c>
    </row>
    <row r="11299" customFormat="false" ht="14.25" hidden="false" customHeight="false" outlineLevel="0" collapsed="false">
      <c r="H11299" s="10"/>
      <c r="N11299" s="0" t="n">
        <v>2.24</v>
      </c>
    </row>
    <row r="11300" customFormat="false" ht="14.25" hidden="false" customHeight="false" outlineLevel="0" collapsed="false">
      <c r="H11300" s="10"/>
      <c r="N11300" s="0" t="n">
        <v>5.44</v>
      </c>
    </row>
    <row r="11301" customFormat="false" ht="14.25" hidden="false" customHeight="false" outlineLevel="0" collapsed="false">
      <c r="H11301" s="10"/>
      <c r="N11301" s="0" t="n">
        <v>2.48</v>
      </c>
    </row>
    <row r="11302" customFormat="false" ht="14.25" hidden="false" customHeight="false" outlineLevel="0" collapsed="false">
      <c r="H11302" s="10"/>
      <c r="N11302" s="0" t="n">
        <v>1.18</v>
      </c>
    </row>
    <row r="11303" customFormat="false" ht="14.25" hidden="false" customHeight="false" outlineLevel="0" collapsed="false">
      <c r="H11303" s="10"/>
      <c r="N11303" s="0" t="n">
        <v>2.78</v>
      </c>
    </row>
    <row r="11304" customFormat="false" ht="14.25" hidden="false" customHeight="false" outlineLevel="0" collapsed="false">
      <c r="H11304" s="10"/>
      <c r="N11304" s="0" t="n">
        <v>1.88</v>
      </c>
    </row>
    <row r="11305" customFormat="false" ht="14.25" hidden="false" customHeight="false" outlineLevel="0" collapsed="false">
      <c r="H11305" s="10"/>
      <c r="N11305" s="0" t="n">
        <v>12.37</v>
      </c>
    </row>
    <row r="11306" customFormat="false" ht="14.25" hidden="false" customHeight="false" outlineLevel="0" collapsed="false">
      <c r="H11306" s="10"/>
      <c r="N11306" s="0" t="n">
        <v>1.07</v>
      </c>
    </row>
    <row r="11307" customFormat="false" ht="14.25" hidden="false" customHeight="false" outlineLevel="0" collapsed="false">
      <c r="H11307" s="10"/>
      <c r="N11307" s="0" t="n">
        <v>1.05</v>
      </c>
    </row>
    <row r="11308" customFormat="false" ht="14.25" hidden="false" customHeight="false" outlineLevel="0" collapsed="false">
      <c r="H11308" s="10"/>
      <c r="N11308" s="0" t="n">
        <v>1.7</v>
      </c>
    </row>
    <row r="11309" customFormat="false" ht="14.25" hidden="false" customHeight="false" outlineLevel="0" collapsed="false">
      <c r="H11309" s="10"/>
      <c r="N11309" s="0" t="n">
        <v>2.36</v>
      </c>
    </row>
    <row r="11310" customFormat="false" ht="14.25" hidden="false" customHeight="false" outlineLevel="0" collapsed="false">
      <c r="H11310" s="10"/>
      <c r="N11310" s="0" t="n">
        <v>1.16</v>
      </c>
    </row>
    <row r="11311" customFormat="false" ht="14.25" hidden="false" customHeight="false" outlineLevel="0" collapsed="false">
      <c r="H11311" s="10"/>
      <c r="N11311" s="0" t="n">
        <v>2.32</v>
      </c>
    </row>
    <row r="11312" customFormat="false" ht="14.25" hidden="false" customHeight="false" outlineLevel="0" collapsed="false">
      <c r="H11312" s="10"/>
      <c r="N11312" s="0" t="n">
        <v>2.26</v>
      </c>
    </row>
    <row r="11313" customFormat="false" ht="14.25" hidden="false" customHeight="false" outlineLevel="0" collapsed="false">
      <c r="H11313" s="10"/>
      <c r="N11313" s="0" t="n">
        <v>10.7</v>
      </c>
    </row>
    <row r="11314" customFormat="false" ht="14.25" hidden="false" customHeight="false" outlineLevel="0" collapsed="false">
      <c r="H11314" s="10"/>
      <c r="N11314" s="0" t="n">
        <v>1.03</v>
      </c>
    </row>
    <row r="11315" customFormat="false" ht="14.25" hidden="false" customHeight="false" outlineLevel="0" collapsed="false">
      <c r="H11315" s="10"/>
      <c r="N11315" s="0" t="n">
        <v>3.95</v>
      </c>
    </row>
    <row r="11316" customFormat="false" ht="14.25" hidden="false" customHeight="false" outlineLevel="0" collapsed="false">
      <c r="H11316" s="10"/>
      <c r="N11316" s="0" t="n">
        <v>12.41</v>
      </c>
    </row>
    <row r="11317" customFormat="false" ht="14.25" hidden="false" customHeight="false" outlineLevel="0" collapsed="false">
      <c r="H11317" s="10"/>
      <c r="N11317" s="0" t="n">
        <v>9.64</v>
      </c>
    </row>
    <row r="11318" customFormat="false" ht="14.25" hidden="false" customHeight="false" outlineLevel="0" collapsed="false">
      <c r="H11318" s="10"/>
      <c r="N11318" s="0" t="n">
        <v>1.27</v>
      </c>
    </row>
    <row r="11319" customFormat="false" ht="14.25" hidden="false" customHeight="false" outlineLevel="0" collapsed="false">
      <c r="H11319" s="10"/>
      <c r="N11319" s="0" t="n">
        <v>6.33</v>
      </c>
    </row>
    <row r="11320" customFormat="false" ht="14.25" hidden="false" customHeight="false" outlineLevel="0" collapsed="false">
      <c r="H11320" s="10"/>
      <c r="N11320" s="0" t="n">
        <v>2.71</v>
      </c>
    </row>
    <row r="11321" customFormat="false" ht="14.25" hidden="false" customHeight="false" outlineLevel="0" collapsed="false">
      <c r="H11321" s="10"/>
      <c r="N11321" s="0" t="n">
        <v>2.36</v>
      </c>
    </row>
    <row r="11322" customFormat="false" ht="14.25" hidden="false" customHeight="false" outlineLevel="0" collapsed="false">
      <c r="H11322" s="10"/>
      <c r="N11322" s="0" t="n">
        <v>1.98</v>
      </c>
    </row>
    <row r="11323" customFormat="false" ht="14.25" hidden="false" customHeight="false" outlineLevel="0" collapsed="false">
      <c r="H11323" s="10"/>
      <c r="N11323" s="0" t="n">
        <v>1.9</v>
      </c>
    </row>
    <row r="11324" customFormat="false" ht="14.25" hidden="false" customHeight="false" outlineLevel="0" collapsed="false">
      <c r="H11324" s="10"/>
      <c r="N11324" s="0" t="n">
        <v>1.29</v>
      </c>
    </row>
    <row r="11325" customFormat="false" ht="14.25" hidden="false" customHeight="false" outlineLevel="0" collapsed="false">
      <c r="H11325" s="10"/>
      <c r="N11325" s="0" t="n">
        <v>1.58</v>
      </c>
    </row>
    <row r="11326" customFormat="false" ht="14.25" hidden="false" customHeight="false" outlineLevel="0" collapsed="false">
      <c r="H11326" s="10"/>
      <c r="N11326" s="0" t="n">
        <v>10.91</v>
      </c>
    </row>
    <row r="11327" customFormat="false" ht="14.25" hidden="false" customHeight="false" outlineLevel="0" collapsed="false">
      <c r="H11327" s="10"/>
      <c r="N11327" s="0" t="n">
        <v>2.67</v>
      </c>
    </row>
    <row r="11328" customFormat="false" ht="14.25" hidden="false" customHeight="false" outlineLevel="0" collapsed="false">
      <c r="H11328" s="10"/>
      <c r="N11328" s="0" t="n">
        <v>4.09</v>
      </c>
    </row>
    <row r="11329" customFormat="false" ht="14.25" hidden="false" customHeight="false" outlineLevel="0" collapsed="false">
      <c r="H11329" s="10"/>
      <c r="N11329" s="0" t="n">
        <v>6.71</v>
      </c>
    </row>
    <row r="11330" customFormat="false" ht="14.25" hidden="false" customHeight="false" outlineLevel="0" collapsed="false">
      <c r="H11330" s="10"/>
      <c r="N11330" s="0" t="n">
        <v>43.37</v>
      </c>
    </row>
    <row r="11331" customFormat="false" ht="14.25" hidden="false" customHeight="false" outlineLevel="0" collapsed="false">
      <c r="H11331" s="10"/>
      <c r="N11331" s="0" t="n">
        <v>1.98</v>
      </c>
    </row>
    <row r="11332" customFormat="false" ht="14.25" hidden="false" customHeight="false" outlineLevel="0" collapsed="false">
      <c r="H11332" s="10"/>
      <c r="N11332" s="0" t="n">
        <v>1.18</v>
      </c>
    </row>
    <row r="11333" customFormat="false" ht="14.25" hidden="false" customHeight="false" outlineLevel="0" collapsed="false">
      <c r="H11333" s="10"/>
      <c r="N11333" s="0" t="n">
        <v>1.75</v>
      </c>
    </row>
    <row r="11334" customFormat="false" ht="14.25" hidden="false" customHeight="false" outlineLevel="0" collapsed="false">
      <c r="H11334" s="10"/>
      <c r="N11334" s="0" t="n">
        <v>1.79</v>
      </c>
    </row>
    <row r="11335" customFormat="false" ht="14.25" hidden="false" customHeight="false" outlineLevel="0" collapsed="false">
      <c r="H11335" s="10"/>
      <c r="N11335" s="0" t="n">
        <v>243.33</v>
      </c>
    </row>
    <row r="11336" customFormat="false" ht="14.25" hidden="false" customHeight="false" outlineLevel="0" collapsed="false">
      <c r="H11336" s="10"/>
      <c r="N11336" s="0" t="n">
        <v>1.1</v>
      </c>
    </row>
    <row r="11337" customFormat="false" ht="14.25" hidden="false" customHeight="false" outlineLevel="0" collapsed="false">
      <c r="H11337" s="10"/>
      <c r="N11337" s="0" t="n">
        <v>2.29</v>
      </c>
    </row>
    <row r="11338" customFormat="false" ht="14.25" hidden="false" customHeight="false" outlineLevel="0" collapsed="false">
      <c r="H11338" s="10"/>
      <c r="N11338" s="0" t="n">
        <v>1.3</v>
      </c>
    </row>
    <row r="11339" customFormat="false" ht="14.25" hidden="false" customHeight="false" outlineLevel="0" collapsed="false">
      <c r="H11339" s="10"/>
      <c r="N11339" s="0" t="n">
        <v>30.96</v>
      </c>
    </row>
    <row r="11340" customFormat="false" ht="14.25" hidden="false" customHeight="false" outlineLevel="0" collapsed="false">
      <c r="H11340" s="10"/>
      <c r="N11340" s="0" t="n">
        <v>1.34</v>
      </c>
    </row>
    <row r="11341" customFormat="false" ht="14.25" hidden="false" customHeight="false" outlineLevel="0" collapsed="false">
      <c r="H11341" s="10"/>
      <c r="N11341" s="0" t="n">
        <v>3.9</v>
      </c>
    </row>
    <row r="11342" customFormat="false" ht="14.25" hidden="false" customHeight="false" outlineLevel="0" collapsed="false">
      <c r="H11342" s="10"/>
      <c r="N11342" s="0" t="n">
        <v>1.49</v>
      </c>
    </row>
    <row r="11343" customFormat="false" ht="14.25" hidden="false" customHeight="false" outlineLevel="0" collapsed="false">
      <c r="H11343" s="10"/>
      <c r="N11343" s="0" t="n">
        <v>2.64</v>
      </c>
    </row>
    <row r="11344" customFormat="false" ht="14.25" hidden="false" customHeight="false" outlineLevel="0" collapsed="false">
      <c r="H11344" s="10"/>
      <c r="N11344" s="0" t="n">
        <v>2.24</v>
      </c>
    </row>
    <row r="11345" customFormat="false" ht="14.25" hidden="false" customHeight="false" outlineLevel="0" collapsed="false">
      <c r="H11345" s="10"/>
      <c r="N11345" s="0" t="n">
        <v>1.97</v>
      </c>
    </row>
    <row r="11346" customFormat="false" ht="14.25" hidden="false" customHeight="false" outlineLevel="0" collapsed="false">
      <c r="H11346" s="10"/>
      <c r="N11346" s="0" t="n">
        <v>1.35</v>
      </c>
    </row>
    <row r="11347" customFormat="false" ht="14.25" hidden="false" customHeight="false" outlineLevel="0" collapsed="false">
      <c r="H11347" s="10"/>
      <c r="N11347" s="0" t="n">
        <v>2.67</v>
      </c>
    </row>
    <row r="11348" customFormat="false" ht="14.25" hidden="false" customHeight="false" outlineLevel="0" collapsed="false">
      <c r="H11348" s="10"/>
      <c r="N11348" s="0" t="n">
        <v>1.48</v>
      </c>
    </row>
    <row r="11349" customFormat="false" ht="14.25" hidden="false" customHeight="false" outlineLevel="0" collapsed="false">
      <c r="H11349" s="10"/>
      <c r="N11349" s="0" t="n">
        <v>18.42</v>
      </c>
    </row>
    <row r="11350" customFormat="false" ht="14.25" hidden="false" customHeight="false" outlineLevel="0" collapsed="false">
      <c r="H11350" s="10"/>
      <c r="N11350" s="0" t="n">
        <v>1.22</v>
      </c>
    </row>
    <row r="11351" customFormat="false" ht="14.25" hidden="false" customHeight="false" outlineLevel="0" collapsed="false">
      <c r="H11351" s="10"/>
      <c r="N11351" s="0" t="n">
        <v>2.59</v>
      </c>
    </row>
    <row r="11352" customFormat="false" ht="14.25" hidden="false" customHeight="false" outlineLevel="0" collapsed="false">
      <c r="H11352" s="10"/>
      <c r="N11352" s="0" t="n">
        <v>6.16</v>
      </c>
    </row>
    <row r="11353" customFormat="false" ht="14.25" hidden="false" customHeight="false" outlineLevel="0" collapsed="false">
      <c r="H11353" s="10"/>
      <c r="N11353" s="0" t="n">
        <v>1.22</v>
      </c>
    </row>
    <row r="11354" customFormat="false" ht="14.25" hidden="false" customHeight="false" outlineLevel="0" collapsed="false">
      <c r="H11354" s="10"/>
      <c r="N11354" s="0" t="n">
        <v>1.27</v>
      </c>
    </row>
    <row r="11355" customFormat="false" ht="14.25" hidden="false" customHeight="false" outlineLevel="0" collapsed="false">
      <c r="H11355" s="10"/>
      <c r="N11355" s="0" t="n">
        <v>1.01</v>
      </c>
    </row>
    <row r="11356" customFormat="false" ht="14.25" hidden="false" customHeight="false" outlineLevel="0" collapsed="false">
      <c r="H11356" s="10"/>
      <c r="N11356" s="0" t="n">
        <v>9.71</v>
      </c>
    </row>
    <row r="11357" customFormat="false" ht="14.25" hidden="false" customHeight="false" outlineLevel="0" collapsed="false">
      <c r="H11357" s="10"/>
      <c r="N11357" s="0" t="n">
        <v>2.66</v>
      </c>
    </row>
    <row r="11358" customFormat="false" ht="14.25" hidden="false" customHeight="false" outlineLevel="0" collapsed="false">
      <c r="H11358" s="10"/>
      <c r="N11358" s="0" t="n">
        <v>2.44</v>
      </c>
    </row>
    <row r="11359" customFormat="false" ht="14.25" hidden="false" customHeight="false" outlineLevel="0" collapsed="false">
      <c r="H11359" s="10"/>
      <c r="N11359" s="0" t="n">
        <v>2.38</v>
      </c>
    </row>
    <row r="11360" customFormat="false" ht="14.25" hidden="false" customHeight="false" outlineLevel="0" collapsed="false">
      <c r="H11360" s="10"/>
      <c r="N11360" s="0" t="n">
        <v>2.38</v>
      </c>
    </row>
    <row r="11361" customFormat="false" ht="14.25" hidden="false" customHeight="false" outlineLevel="0" collapsed="false">
      <c r="H11361" s="10"/>
      <c r="N11361" s="0" t="n">
        <v>4.05</v>
      </c>
    </row>
    <row r="11362" customFormat="false" ht="14.25" hidden="false" customHeight="false" outlineLevel="0" collapsed="false">
      <c r="H11362" s="10"/>
      <c r="N11362" s="0" t="n">
        <v>12.15</v>
      </c>
    </row>
    <row r="11363" customFormat="false" ht="14.25" hidden="false" customHeight="false" outlineLevel="0" collapsed="false">
      <c r="H11363" s="10"/>
      <c r="N11363" s="0" t="n">
        <v>1.13</v>
      </c>
    </row>
    <row r="11364" customFormat="false" ht="14.25" hidden="false" customHeight="false" outlineLevel="0" collapsed="false">
      <c r="H11364" s="10"/>
      <c r="N11364" s="0" t="n">
        <v>1.24</v>
      </c>
    </row>
    <row r="11365" customFormat="false" ht="14.25" hidden="false" customHeight="false" outlineLevel="0" collapsed="false">
      <c r="H11365" s="10"/>
      <c r="N11365" s="0" t="n">
        <v>1.52</v>
      </c>
    </row>
    <row r="11366" customFormat="false" ht="14.25" hidden="false" customHeight="false" outlineLevel="0" collapsed="false">
      <c r="H11366" s="10"/>
      <c r="N11366" s="0" t="n">
        <v>1.03</v>
      </c>
    </row>
    <row r="11367" customFormat="false" ht="14.25" hidden="false" customHeight="false" outlineLevel="0" collapsed="false">
      <c r="H11367" s="10"/>
      <c r="N11367" s="0" t="n">
        <v>4.34</v>
      </c>
    </row>
    <row r="11368" customFormat="false" ht="14.25" hidden="false" customHeight="false" outlineLevel="0" collapsed="false">
      <c r="H11368" s="10"/>
      <c r="N11368" s="0" t="n">
        <v>1.63</v>
      </c>
    </row>
    <row r="11369" customFormat="false" ht="14.25" hidden="false" customHeight="false" outlineLevel="0" collapsed="false">
      <c r="H11369" s="10"/>
      <c r="N11369" s="0" t="n">
        <v>1.43</v>
      </c>
    </row>
    <row r="11370" customFormat="false" ht="14.25" hidden="false" customHeight="false" outlineLevel="0" collapsed="false">
      <c r="H11370" s="10"/>
      <c r="N11370" s="0" t="n">
        <v>1.38</v>
      </c>
    </row>
    <row r="11371" customFormat="false" ht="14.25" hidden="false" customHeight="false" outlineLevel="0" collapsed="false">
      <c r="H11371" s="10"/>
      <c r="N11371" s="0" t="n">
        <v>5.71</v>
      </c>
    </row>
    <row r="11372" customFormat="false" ht="14.25" hidden="false" customHeight="false" outlineLevel="0" collapsed="false">
      <c r="H11372" s="10"/>
      <c r="N11372" s="0" t="n">
        <v>1.56</v>
      </c>
    </row>
    <row r="11373" customFormat="false" ht="14.25" hidden="false" customHeight="false" outlineLevel="0" collapsed="false">
      <c r="H11373" s="10"/>
      <c r="N11373" s="0" t="n">
        <v>2.57</v>
      </c>
    </row>
    <row r="11374" customFormat="false" ht="14.25" hidden="false" customHeight="false" outlineLevel="0" collapsed="false">
      <c r="H11374" s="10"/>
      <c r="N11374" s="0" t="n">
        <v>1.17</v>
      </c>
    </row>
    <row r="11375" customFormat="false" ht="14.25" hidden="false" customHeight="false" outlineLevel="0" collapsed="false">
      <c r="H11375" s="10"/>
      <c r="N11375" s="0" t="n">
        <v>1.13</v>
      </c>
    </row>
    <row r="11376" customFormat="false" ht="14.25" hidden="false" customHeight="false" outlineLevel="0" collapsed="false">
      <c r="H11376" s="10"/>
      <c r="N11376" s="0" t="n">
        <v>1.64</v>
      </c>
    </row>
    <row r="11377" customFormat="false" ht="14.25" hidden="false" customHeight="false" outlineLevel="0" collapsed="false">
      <c r="H11377" s="10"/>
      <c r="N11377" s="0" t="n">
        <v>2.1</v>
      </c>
    </row>
    <row r="11378" customFormat="false" ht="14.25" hidden="false" customHeight="false" outlineLevel="0" collapsed="false">
      <c r="H11378" s="10"/>
      <c r="N11378" s="0" t="n">
        <v>1</v>
      </c>
    </row>
    <row r="11379" customFormat="false" ht="14.25" hidden="false" customHeight="false" outlineLevel="0" collapsed="false">
      <c r="H11379" s="10"/>
      <c r="N11379" s="0" t="n">
        <v>4.32</v>
      </c>
    </row>
    <row r="11380" customFormat="false" ht="14.25" hidden="false" customHeight="false" outlineLevel="0" collapsed="false">
      <c r="H11380" s="10"/>
      <c r="N11380" s="0" t="n">
        <v>5.36</v>
      </c>
    </row>
    <row r="11381" customFormat="false" ht="14.25" hidden="false" customHeight="false" outlineLevel="0" collapsed="false">
      <c r="H11381" s="10"/>
      <c r="N11381" s="0" t="n">
        <v>2.87</v>
      </c>
    </row>
    <row r="11382" customFormat="false" ht="14.25" hidden="false" customHeight="false" outlineLevel="0" collapsed="false">
      <c r="H11382" s="10"/>
      <c r="N11382" s="0" t="n">
        <v>1.21</v>
      </c>
    </row>
    <row r="11383" customFormat="false" ht="14.25" hidden="false" customHeight="false" outlineLevel="0" collapsed="false">
      <c r="H11383" s="10"/>
      <c r="N11383" s="0" t="n">
        <v>1.02</v>
      </c>
    </row>
    <row r="11384" customFormat="false" ht="14.25" hidden="false" customHeight="false" outlineLevel="0" collapsed="false">
      <c r="H11384" s="10"/>
      <c r="N11384" s="0" t="n">
        <v>3.89</v>
      </c>
    </row>
    <row r="11385" customFormat="false" ht="14.25" hidden="false" customHeight="false" outlineLevel="0" collapsed="false">
      <c r="H11385" s="10"/>
      <c r="N11385" s="0" t="n">
        <v>1.85</v>
      </c>
    </row>
    <row r="11386" customFormat="false" ht="14.25" hidden="false" customHeight="false" outlineLevel="0" collapsed="false">
      <c r="H11386" s="10"/>
      <c r="N11386" s="0" t="n">
        <v>39.65</v>
      </c>
    </row>
    <row r="11387" customFormat="false" ht="14.25" hidden="false" customHeight="false" outlineLevel="0" collapsed="false">
      <c r="H11387" s="10"/>
      <c r="N11387" s="0" t="n">
        <v>6.3</v>
      </c>
    </row>
    <row r="11388" customFormat="false" ht="14.25" hidden="false" customHeight="false" outlineLevel="0" collapsed="false">
      <c r="H11388" s="10"/>
      <c r="N11388" s="0" t="n">
        <v>1.28</v>
      </c>
    </row>
    <row r="11389" customFormat="false" ht="14.25" hidden="false" customHeight="false" outlineLevel="0" collapsed="false">
      <c r="H11389" s="10"/>
      <c r="N11389" s="0" t="n">
        <v>1.22</v>
      </c>
    </row>
    <row r="11390" customFormat="false" ht="14.25" hidden="false" customHeight="false" outlineLevel="0" collapsed="false">
      <c r="H11390" s="10"/>
      <c r="N11390" s="0" t="n">
        <v>2.21</v>
      </c>
    </row>
    <row r="11391" customFormat="false" ht="14.25" hidden="false" customHeight="false" outlineLevel="0" collapsed="false">
      <c r="H11391" s="10"/>
      <c r="N11391" s="0" t="n">
        <v>1.98</v>
      </c>
    </row>
    <row r="11392" customFormat="false" ht="14.25" hidden="false" customHeight="false" outlineLevel="0" collapsed="false">
      <c r="H11392" s="10"/>
      <c r="N11392" s="0" t="n">
        <v>1.05</v>
      </c>
    </row>
    <row r="11393" customFormat="false" ht="14.25" hidden="false" customHeight="false" outlineLevel="0" collapsed="false">
      <c r="H11393" s="10"/>
      <c r="N11393" s="0" t="n">
        <v>2.33</v>
      </c>
    </row>
    <row r="11394" customFormat="false" ht="14.25" hidden="false" customHeight="false" outlineLevel="0" collapsed="false">
      <c r="H11394" s="10"/>
      <c r="N11394" s="0" t="n">
        <v>1.06</v>
      </c>
    </row>
    <row r="11395" customFormat="false" ht="14.25" hidden="false" customHeight="false" outlineLevel="0" collapsed="false">
      <c r="H11395" s="10"/>
      <c r="N11395" s="0" t="n">
        <v>2.72</v>
      </c>
    </row>
    <row r="11396" customFormat="false" ht="14.25" hidden="false" customHeight="false" outlineLevel="0" collapsed="false">
      <c r="H11396" s="10"/>
      <c r="N11396" s="0" t="n">
        <v>2.29</v>
      </c>
    </row>
    <row r="11397" customFormat="false" ht="14.25" hidden="false" customHeight="false" outlineLevel="0" collapsed="false">
      <c r="H11397" s="10"/>
      <c r="N11397" s="0" t="n">
        <v>1.12</v>
      </c>
    </row>
    <row r="11398" customFormat="false" ht="14.25" hidden="false" customHeight="false" outlineLevel="0" collapsed="false">
      <c r="H11398" s="10"/>
      <c r="N11398" s="0" t="n">
        <v>1.29</v>
      </c>
    </row>
    <row r="11399" customFormat="false" ht="14.25" hidden="false" customHeight="false" outlineLevel="0" collapsed="false">
      <c r="H11399" s="10"/>
      <c r="N11399" s="0" t="n">
        <v>1.05</v>
      </c>
    </row>
    <row r="11400" customFormat="false" ht="14.25" hidden="false" customHeight="false" outlineLevel="0" collapsed="false">
      <c r="H11400" s="10"/>
      <c r="N11400" s="0" t="n">
        <v>0</v>
      </c>
    </row>
    <row r="11401" customFormat="false" ht="14.25" hidden="false" customHeight="false" outlineLevel="0" collapsed="false">
      <c r="H11401" s="10"/>
      <c r="N11401" s="0" t="n">
        <v>3.31</v>
      </c>
    </row>
    <row r="11402" customFormat="false" ht="14.25" hidden="false" customHeight="false" outlineLevel="0" collapsed="false">
      <c r="H11402" s="10"/>
      <c r="N11402" s="0" t="n">
        <v>1.04</v>
      </c>
    </row>
    <row r="11403" customFormat="false" ht="14.25" hidden="false" customHeight="false" outlineLevel="0" collapsed="false">
      <c r="H11403" s="10"/>
      <c r="N11403" s="0" t="n">
        <v>158.34</v>
      </c>
    </row>
    <row r="11404" customFormat="false" ht="14.25" hidden="false" customHeight="false" outlineLevel="0" collapsed="false">
      <c r="H11404" s="10"/>
      <c r="N11404" s="0" t="n">
        <v>1.13</v>
      </c>
    </row>
    <row r="11405" customFormat="false" ht="14.25" hidden="false" customHeight="false" outlineLevel="0" collapsed="false">
      <c r="H11405" s="10"/>
      <c r="N11405" s="0" t="n">
        <v>55.6</v>
      </c>
    </row>
    <row r="11406" customFormat="false" ht="14.25" hidden="false" customHeight="false" outlineLevel="0" collapsed="false">
      <c r="H11406" s="10"/>
      <c r="N11406" s="0" t="n">
        <v>9.41</v>
      </c>
    </row>
    <row r="11407" customFormat="false" ht="14.25" hidden="false" customHeight="false" outlineLevel="0" collapsed="false">
      <c r="H11407" s="10"/>
      <c r="N11407" s="0" t="n">
        <v>1.12</v>
      </c>
    </row>
    <row r="11408" customFormat="false" ht="14.25" hidden="false" customHeight="false" outlineLevel="0" collapsed="false">
      <c r="H11408" s="10"/>
      <c r="N11408" s="0" t="n">
        <v>2.04</v>
      </c>
    </row>
    <row r="11409" customFormat="false" ht="14.25" hidden="false" customHeight="false" outlineLevel="0" collapsed="false">
      <c r="H11409" s="10"/>
      <c r="N11409" s="0" t="n">
        <v>11.01</v>
      </c>
    </row>
    <row r="11410" customFormat="false" ht="14.25" hidden="false" customHeight="false" outlineLevel="0" collapsed="false">
      <c r="H11410" s="10"/>
      <c r="N11410" s="0" t="n">
        <v>1.74</v>
      </c>
    </row>
    <row r="11411" customFormat="false" ht="14.25" hidden="false" customHeight="false" outlineLevel="0" collapsed="false">
      <c r="H11411" s="10"/>
      <c r="N11411" s="0" t="n">
        <v>5.38</v>
      </c>
    </row>
    <row r="11412" customFormat="false" ht="14.25" hidden="false" customHeight="false" outlineLevel="0" collapsed="false">
      <c r="H11412" s="10"/>
      <c r="N11412" s="0" t="n">
        <v>1.97</v>
      </c>
    </row>
    <row r="11413" customFormat="false" ht="14.25" hidden="false" customHeight="false" outlineLevel="0" collapsed="false">
      <c r="H11413" s="10"/>
      <c r="N11413" s="0" t="n">
        <v>216.54</v>
      </c>
    </row>
    <row r="11414" customFormat="false" ht="14.25" hidden="false" customHeight="false" outlineLevel="0" collapsed="false">
      <c r="H11414" s="10"/>
      <c r="N11414" s="0" t="n">
        <v>1.34</v>
      </c>
    </row>
    <row r="11415" customFormat="false" ht="14.25" hidden="false" customHeight="false" outlineLevel="0" collapsed="false">
      <c r="H11415" s="10"/>
      <c r="N11415" s="0" t="n">
        <v>3.33</v>
      </c>
    </row>
    <row r="11416" customFormat="false" ht="14.25" hidden="false" customHeight="false" outlineLevel="0" collapsed="false">
      <c r="H11416" s="10"/>
      <c r="N11416" s="0" t="n">
        <v>1.59</v>
      </c>
    </row>
    <row r="11417" customFormat="false" ht="14.25" hidden="false" customHeight="false" outlineLevel="0" collapsed="false">
      <c r="H11417" s="10"/>
      <c r="N11417" s="0" t="n">
        <v>1.09</v>
      </c>
    </row>
    <row r="11418" customFormat="false" ht="14.25" hidden="false" customHeight="false" outlineLevel="0" collapsed="false">
      <c r="H11418" s="10"/>
      <c r="N11418" s="0" t="n">
        <v>3.25</v>
      </c>
    </row>
    <row r="11419" customFormat="false" ht="14.25" hidden="false" customHeight="false" outlineLevel="0" collapsed="false">
      <c r="H11419" s="10"/>
      <c r="N11419" s="0" t="n">
        <v>21.25</v>
      </c>
    </row>
    <row r="11420" customFormat="false" ht="14.25" hidden="false" customHeight="false" outlineLevel="0" collapsed="false">
      <c r="H11420" s="10"/>
      <c r="N11420" s="0" t="n">
        <v>4.22</v>
      </c>
    </row>
    <row r="11421" customFormat="false" ht="14.25" hidden="false" customHeight="false" outlineLevel="0" collapsed="false">
      <c r="H11421" s="10"/>
      <c r="N11421" s="0" t="n">
        <v>3.63</v>
      </c>
    </row>
    <row r="11422" customFormat="false" ht="14.25" hidden="false" customHeight="false" outlineLevel="0" collapsed="false">
      <c r="H11422" s="10"/>
      <c r="N11422" s="0" t="n">
        <v>4.14</v>
      </c>
    </row>
    <row r="11423" customFormat="false" ht="14.25" hidden="false" customHeight="false" outlineLevel="0" collapsed="false">
      <c r="H11423" s="10"/>
      <c r="N11423" s="0" t="n">
        <v>1.2</v>
      </c>
    </row>
    <row r="11424" customFormat="false" ht="14.25" hidden="false" customHeight="false" outlineLevel="0" collapsed="false">
      <c r="H11424" s="10"/>
      <c r="N11424" s="0" t="n">
        <v>37.77</v>
      </c>
    </row>
    <row r="11425" customFormat="false" ht="14.25" hidden="false" customHeight="false" outlineLevel="0" collapsed="false">
      <c r="H11425" s="10"/>
      <c r="N11425" s="0" t="n">
        <v>2.27</v>
      </c>
    </row>
    <row r="11426" customFormat="false" ht="14.25" hidden="false" customHeight="false" outlineLevel="0" collapsed="false">
      <c r="H11426" s="10"/>
      <c r="N11426" s="0" t="n">
        <v>1.73</v>
      </c>
    </row>
    <row r="11427" customFormat="false" ht="14.25" hidden="false" customHeight="false" outlineLevel="0" collapsed="false">
      <c r="H11427" s="10"/>
      <c r="N11427" s="0" t="n">
        <v>16.86</v>
      </c>
    </row>
    <row r="11428" customFormat="false" ht="14.25" hidden="false" customHeight="false" outlineLevel="0" collapsed="false">
      <c r="H11428" s="10"/>
      <c r="N11428" s="0" t="n">
        <v>1.09</v>
      </c>
    </row>
    <row r="11429" customFormat="false" ht="14.25" hidden="false" customHeight="false" outlineLevel="0" collapsed="false">
      <c r="H11429" s="10"/>
      <c r="N11429" s="0" t="n">
        <v>2.87</v>
      </c>
    </row>
    <row r="11430" customFormat="false" ht="14.25" hidden="false" customHeight="false" outlineLevel="0" collapsed="false">
      <c r="H11430" s="10"/>
      <c r="N11430" s="0" t="n">
        <v>4.79</v>
      </c>
    </row>
    <row r="11431" customFormat="false" ht="14.25" hidden="false" customHeight="false" outlineLevel="0" collapsed="false">
      <c r="H11431" s="10"/>
      <c r="N11431" s="0" t="n">
        <v>1.66</v>
      </c>
    </row>
    <row r="11432" customFormat="false" ht="14.25" hidden="false" customHeight="false" outlineLevel="0" collapsed="false">
      <c r="H11432" s="10"/>
      <c r="N11432" s="0" t="n">
        <v>4.84</v>
      </c>
    </row>
    <row r="11433" customFormat="false" ht="14.25" hidden="false" customHeight="false" outlineLevel="0" collapsed="false">
      <c r="H11433" s="10"/>
      <c r="N11433" s="0" t="n">
        <v>3.25</v>
      </c>
    </row>
    <row r="11434" customFormat="false" ht="14.25" hidden="false" customHeight="false" outlineLevel="0" collapsed="false">
      <c r="H11434" s="10"/>
      <c r="N11434" s="0" t="n">
        <v>1.21</v>
      </c>
    </row>
    <row r="11435" customFormat="false" ht="14.25" hidden="false" customHeight="false" outlineLevel="0" collapsed="false">
      <c r="H11435" s="10"/>
      <c r="N11435" s="0" t="n">
        <v>4.3</v>
      </c>
    </row>
    <row r="11436" customFormat="false" ht="14.25" hidden="false" customHeight="false" outlineLevel="0" collapsed="false">
      <c r="H11436" s="10"/>
      <c r="N11436" s="0" t="n">
        <v>1.61</v>
      </c>
    </row>
    <row r="11437" customFormat="false" ht="14.25" hidden="false" customHeight="false" outlineLevel="0" collapsed="false">
      <c r="H11437" s="10"/>
      <c r="N11437" s="0" t="n">
        <v>2.35</v>
      </c>
    </row>
    <row r="11438" customFormat="false" ht="14.25" hidden="false" customHeight="false" outlineLevel="0" collapsed="false">
      <c r="H11438" s="10"/>
      <c r="N11438" s="0" t="n">
        <v>2.06</v>
      </c>
    </row>
    <row r="11439" customFormat="false" ht="14.25" hidden="false" customHeight="false" outlineLevel="0" collapsed="false">
      <c r="H11439" s="10"/>
      <c r="N11439" s="0" t="n">
        <v>1.27</v>
      </c>
    </row>
    <row r="11440" customFormat="false" ht="14.25" hidden="false" customHeight="false" outlineLevel="0" collapsed="false">
      <c r="H11440" s="10"/>
      <c r="N11440" s="0" t="n">
        <v>1.81</v>
      </c>
    </row>
    <row r="11441" customFormat="false" ht="14.25" hidden="false" customHeight="false" outlineLevel="0" collapsed="false">
      <c r="H11441" s="10"/>
      <c r="N11441" s="0" t="n">
        <v>54.05</v>
      </c>
    </row>
    <row r="11442" customFormat="false" ht="14.25" hidden="false" customHeight="false" outlineLevel="0" collapsed="false">
      <c r="H11442" s="10"/>
      <c r="N11442" s="0" t="n">
        <v>2.71</v>
      </c>
    </row>
    <row r="11443" customFormat="false" ht="14.25" hidden="false" customHeight="false" outlineLevel="0" collapsed="false">
      <c r="H11443" s="10"/>
      <c r="N11443" s="0" t="n">
        <v>16.85</v>
      </c>
    </row>
    <row r="11444" customFormat="false" ht="14.25" hidden="false" customHeight="false" outlineLevel="0" collapsed="false">
      <c r="H11444" s="10"/>
      <c r="N11444" s="0" t="n">
        <v>1.6</v>
      </c>
    </row>
    <row r="11445" customFormat="false" ht="14.25" hidden="false" customHeight="false" outlineLevel="0" collapsed="false">
      <c r="H11445" s="10"/>
      <c r="N11445" s="0" t="n">
        <v>5.34</v>
      </c>
    </row>
    <row r="11446" customFormat="false" ht="14.25" hidden="false" customHeight="false" outlineLevel="0" collapsed="false">
      <c r="H11446" s="10"/>
      <c r="N11446" s="0" t="n">
        <v>1.14</v>
      </c>
    </row>
    <row r="11447" customFormat="false" ht="14.25" hidden="false" customHeight="false" outlineLevel="0" collapsed="false">
      <c r="H11447" s="10"/>
      <c r="N11447" s="0" t="n">
        <v>2.74</v>
      </c>
    </row>
    <row r="11448" customFormat="false" ht="14.25" hidden="false" customHeight="false" outlineLevel="0" collapsed="false">
      <c r="H11448" s="10"/>
      <c r="N11448" s="0" t="n">
        <v>2.22</v>
      </c>
    </row>
    <row r="11449" customFormat="false" ht="14.25" hidden="false" customHeight="false" outlineLevel="0" collapsed="false">
      <c r="H11449" s="10"/>
      <c r="N11449" s="0" t="n">
        <v>0</v>
      </c>
    </row>
    <row r="11450" customFormat="false" ht="14.25" hidden="false" customHeight="false" outlineLevel="0" collapsed="false">
      <c r="H11450" s="10"/>
      <c r="N11450" s="0" t="n">
        <v>2.92</v>
      </c>
    </row>
    <row r="11451" customFormat="false" ht="14.25" hidden="false" customHeight="false" outlineLevel="0" collapsed="false">
      <c r="H11451" s="10"/>
      <c r="N11451" s="0" t="n">
        <v>5.51</v>
      </c>
    </row>
    <row r="11452" customFormat="false" ht="14.25" hidden="false" customHeight="false" outlineLevel="0" collapsed="false">
      <c r="H11452" s="10"/>
      <c r="N11452" s="0" t="n">
        <v>2.47</v>
      </c>
    </row>
    <row r="11453" customFormat="false" ht="14.25" hidden="false" customHeight="false" outlineLevel="0" collapsed="false">
      <c r="H11453" s="10"/>
      <c r="N11453" s="0" t="n">
        <v>7.26</v>
      </c>
    </row>
    <row r="11454" customFormat="false" ht="14.25" hidden="false" customHeight="false" outlineLevel="0" collapsed="false">
      <c r="H11454" s="10"/>
      <c r="N11454" s="0" t="n">
        <v>14.95</v>
      </c>
    </row>
    <row r="11455" customFormat="false" ht="14.25" hidden="false" customHeight="false" outlineLevel="0" collapsed="false">
      <c r="H11455" s="10"/>
      <c r="N11455" s="0" t="n">
        <v>2.27</v>
      </c>
    </row>
    <row r="11456" customFormat="false" ht="14.25" hidden="false" customHeight="false" outlineLevel="0" collapsed="false">
      <c r="H11456" s="10"/>
      <c r="N11456" s="0" t="n">
        <v>7.95</v>
      </c>
    </row>
    <row r="11457" customFormat="false" ht="14.25" hidden="false" customHeight="false" outlineLevel="0" collapsed="false">
      <c r="H11457" s="10"/>
      <c r="N11457" s="0" t="n">
        <v>4.24</v>
      </c>
    </row>
    <row r="11458" customFormat="false" ht="14.25" hidden="false" customHeight="false" outlineLevel="0" collapsed="false">
      <c r="H11458" s="10"/>
      <c r="N11458" s="0" t="n">
        <v>1.72</v>
      </c>
    </row>
    <row r="11459" customFormat="false" ht="14.25" hidden="false" customHeight="false" outlineLevel="0" collapsed="false">
      <c r="H11459" s="10"/>
      <c r="N11459" s="0" t="n">
        <v>1.04</v>
      </c>
    </row>
    <row r="11460" customFormat="false" ht="14.25" hidden="false" customHeight="false" outlineLevel="0" collapsed="false">
      <c r="H11460" s="10"/>
      <c r="N11460" s="0" t="n">
        <v>1.27</v>
      </c>
    </row>
    <row r="11461" customFormat="false" ht="14.25" hidden="false" customHeight="false" outlineLevel="0" collapsed="false">
      <c r="H11461" s="10"/>
      <c r="N11461" s="0" t="n">
        <v>1.14</v>
      </c>
    </row>
    <row r="11462" customFormat="false" ht="14.25" hidden="false" customHeight="false" outlineLevel="0" collapsed="false">
      <c r="H11462" s="10"/>
      <c r="N11462" s="0" t="n">
        <v>2.43</v>
      </c>
    </row>
    <row r="11463" customFormat="false" ht="14.25" hidden="false" customHeight="false" outlineLevel="0" collapsed="false">
      <c r="H11463" s="10"/>
      <c r="N11463" s="0" t="n">
        <v>1.66</v>
      </c>
    </row>
    <row r="11464" customFormat="false" ht="14.25" hidden="false" customHeight="false" outlineLevel="0" collapsed="false">
      <c r="H11464" s="10"/>
      <c r="N11464" s="0" t="n">
        <v>1.21</v>
      </c>
    </row>
    <row r="11465" customFormat="false" ht="14.25" hidden="false" customHeight="false" outlineLevel="0" collapsed="false">
      <c r="H11465" s="10"/>
      <c r="N11465" s="0" t="n">
        <v>2.44</v>
      </c>
    </row>
    <row r="11466" customFormat="false" ht="14.25" hidden="false" customHeight="false" outlineLevel="0" collapsed="false">
      <c r="H11466" s="10"/>
      <c r="N11466" s="0" t="n">
        <v>2.38</v>
      </c>
    </row>
    <row r="11467" customFormat="false" ht="14.25" hidden="false" customHeight="false" outlineLevel="0" collapsed="false">
      <c r="H11467" s="10"/>
      <c r="N11467" s="0" t="n">
        <v>1.31</v>
      </c>
    </row>
    <row r="11468" customFormat="false" ht="14.25" hidden="false" customHeight="false" outlineLevel="0" collapsed="false">
      <c r="H11468" s="10"/>
      <c r="N11468" s="0" t="n">
        <v>1.44</v>
      </c>
    </row>
    <row r="11469" customFormat="false" ht="14.25" hidden="false" customHeight="false" outlineLevel="0" collapsed="false">
      <c r="H11469" s="10"/>
      <c r="N11469" s="0" t="n">
        <v>2.68</v>
      </c>
    </row>
    <row r="11470" customFormat="false" ht="14.25" hidden="false" customHeight="false" outlineLevel="0" collapsed="false">
      <c r="H11470" s="10"/>
      <c r="N11470" s="0" t="n">
        <v>9.33</v>
      </c>
    </row>
    <row r="11471" customFormat="false" ht="14.25" hidden="false" customHeight="false" outlineLevel="0" collapsed="false">
      <c r="H11471" s="10"/>
      <c r="N11471" s="0" t="n">
        <v>1.08</v>
      </c>
    </row>
    <row r="11472" customFormat="false" ht="14.25" hidden="false" customHeight="false" outlineLevel="0" collapsed="false">
      <c r="H11472" s="10"/>
      <c r="N11472" s="0" t="n">
        <v>1.36</v>
      </c>
    </row>
    <row r="11473" customFormat="false" ht="14.25" hidden="false" customHeight="false" outlineLevel="0" collapsed="false">
      <c r="H11473" s="10"/>
      <c r="N11473" s="0" t="n">
        <v>1.9</v>
      </c>
    </row>
    <row r="11474" customFormat="false" ht="14.25" hidden="false" customHeight="false" outlineLevel="0" collapsed="false">
      <c r="H11474" s="10"/>
      <c r="N11474" s="0" t="n">
        <v>3.25</v>
      </c>
    </row>
    <row r="11475" customFormat="false" ht="14.25" hidden="false" customHeight="false" outlineLevel="0" collapsed="false">
      <c r="H11475" s="10"/>
      <c r="N11475" s="0" t="n">
        <v>6.98</v>
      </c>
    </row>
    <row r="11476" customFormat="false" ht="14.25" hidden="false" customHeight="false" outlineLevel="0" collapsed="false">
      <c r="H11476" s="10"/>
      <c r="N11476" s="0" t="n">
        <v>12.11</v>
      </c>
    </row>
    <row r="11477" customFormat="false" ht="14.25" hidden="false" customHeight="false" outlineLevel="0" collapsed="false">
      <c r="H11477" s="10"/>
      <c r="N11477" s="0" t="n">
        <v>3.66</v>
      </c>
    </row>
    <row r="11478" customFormat="false" ht="14.25" hidden="false" customHeight="false" outlineLevel="0" collapsed="false">
      <c r="H11478" s="10"/>
      <c r="N11478" s="0" t="n">
        <v>2.17</v>
      </c>
    </row>
    <row r="11479" customFormat="false" ht="14.25" hidden="false" customHeight="false" outlineLevel="0" collapsed="false">
      <c r="H11479" s="10"/>
      <c r="N11479" s="0" t="n">
        <v>1.07</v>
      </c>
    </row>
    <row r="11480" customFormat="false" ht="14.25" hidden="false" customHeight="false" outlineLevel="0" collapsed="false">
      <c r="H11480" s="10"/>
      <c r="N11480" s="0" t="n">
        <v>8.83</v>
      </c>
    </row>
    <row r="11481" customFormat="false" ht="14.25" hidden="false" customHeight="false" outlineLevel="0" collapsed="false">
      <c r="H11481" s="10"/>
      <c r="N11481" s="0" t="n">
        <v>4.34</v>
      </c>
    </row>
    <row r="11482" customFormat="false" ht="14.25" hidden="false" customHeight="false" outlineLevel="0" collapsed="false">
      <c r="H11482" s="10"/>
      <c r="N11482" s="0" t="n">
        <v>1.13</v>
      </c>
    </row>
    <row r="11483" customFormat="false" ht="14.25" hidden="false" customHeight="false" outlineLevel="0" collapsed="false">
      <c r="H11483" s="10"/>
      <c r="N11483" s="0" t="n">
        <v>1.1</v>
      </c>
    </row>
    <row r="11484" customFormat="false" ht="14.25" hidden="false" customHeight="false" outlineLevel="0" collapsed="false">
      <c r="H11484" s="10"/>
      <c r="N11484" s="0" t="n">
        <v>3.18</v>
      </c>
    </row>
    <row r="11485" customFormat="false" ht="14.25" hidden="false" customHeight="false" outlineLevel="0" collapsed="false">
      <c r="H11485" s="10"/>
      <c r="N11485" s="0" t="n">
        <v>1.15</v>
      </c>
    </row>
    <row r="11486" customFormat="false" ht="14.25" hidden="false" customHeight="false" outlineLevel="0" collapsed="false">
      <c r="H11486" s="10"/>
      <c r="N11486" s="0" t="n">
        <v>2.1</v>
      </c>
    </row>
    <row r="11487" customFormat="false" ht="14.25" hidden="false" customHeight="false" outlineLevel="0" collapsed="false">
      <c r="H11487" s="10"/>
      <c r="N11487" s="0" t="n">
        <v>5.17</v>
      </c>
    </row>
    <row r="11488" customFormat="false" ht="14.25" hidden="false" customHeight="false" outlineLevel="0" collapsed="false">
      <c r="H11488" s="10"/>
      <c r="N11488" s="0" t="n">
        <v>13.2</v>
      </c>
    </row>
    <row r="11489" customFormat="false" ht="14.25" hidden="false" customHeight="false" outlineLevel="0" collapsed="false">
      <c r="H11489" s="10"/>
      <c r="N11489" s="0" t="n">
        <v>5.74</v>
      </c>
    </row>
    <row r="11490" customFormat="false" ht="14.25" hidden="false" customHeight="false" outlineLevel="0" collapsed="false">
      <c r="H11490" s="10"/>
      <c r="N11490" s="0" t="n">
        <v>2.11</v>
      </c>
    </row>
    <row r="11491" customFormat="false" ht="14.25" hidden="false" customHeight="false" outlineLevel="0" collapsed="false">
      <c r="H11491" s="10"/>
      <c r="N11491" s="0" t="n">
        <v>3.26</v>
      </c>
    </row>
    <row r="11492" customFormat="false" ht="14.25" hidden="false" customHeight="false" outlineLevel="0" collapsed="false">
      <c r="H11492" s="10"/>
      <c r="N11492" s="0" t="n">
        <v>1.58</v>
      </c>
    </row>
    <row r="11493" customFormat="false" ht="14.25" hidden="false" customHeight="false" outlineLevel="0" collapsed="false">
      <c r="H11493" s="10"/>
      <c r="N11493" s="0" t="n">
        <v>2.07</v>
      </c>
    </row>
    <row r="11494" customFormat="false" ht="14.25" hidden="false" customHeight="false" outlineLevel="0" collapsed="false">
      <c r="H11494" s="10"/>
      <c r="N11494" s="0" t="n">
        <v>1.37</v>
      </c>
    </row>
    <row r="11495" customFormat="false" ht="14.25" hidden="false" customHeight="false" outlineLevel="0" collapsed="false">
      <c r="H11495" s="10"/>
      <c r="N11495" s="0" t="n">
        <v>2.87</v>
      </c>
    </row>
    <row r="11496" customFormat="false" ht="14.25" hidden="false" customHeight="false" outlineLevel="0" collapsed="false">
      <c r="H11496" s="10"/>
      <c r="N11496" s="0" t="n">
        <v>1.17</v>
      </c>
    </row>
    <row r="11497" customFormat="false" ht="14.25" hidden="false" customHeight="false" outlineLevel="0" collapsed="false">
      <c r="H11497" s="10"/>
      <c r="N11497" s="0" t="n">
        <v>3.28</v>
      </c>
    </row>
    <row r="11498" customFormat="false" ht="14.25" hidden="false" customHeight="false" outlineLevel="0" collapsed="false">
      <c r="H11498" s="10"/>
      <c r="N11498" s="0" t="n">
        <v>1.66</v>
      </c>
    </row>
    <row r="11499" customFormat="false" ht="14.25" hidden="false" customHeight="false" outlineLevel="0" collapsed="false">
      <c r="H11499" s="10"/>
      <c r="N11499" s="0" t="n">
        <v>17.5</v>
      </c>
    </row>
    <row r="11500" customFormat="false" ht="14.25" hidden="false" customHeight="false" outlineLevel="0" collapsed="false">
      <c r="H11500" s="10"/>
      <c r="N11500" s="0" t="n">
        <v>1.03</v>
      </c>
    </row>
    <row r="11501" customFormat="false" ht="14.25" hidden="false" customHeight="false" outlineLevel="0" collapsed="false">
      <c r="H11501" s="10"/>
      <c r="N11501" s="0" t="n">
        <v>1.44</v>
      </c>
    </row>
    <row r="11502" customFormat="false" ht="14.25" hidden="false" customHeight="false" outlineLevel="0" collapsed="false">
      <c r="H11502" s="10"/>
      <c r="N11502" s="0" t="n">
        <v>8.27</v>
      </c>
    </row>
    <row r="11503" customFormat="false" ht="14.25" hidden="false" customHeight="false" outlineLevel="0" collapsed="false">
      <c r="H11503" s="10"/>
      <c r="N11503" s="0" t="n">
        <v>1.18</v>
      </c>
    </row>
    <row r="11504" customFormat="false" ht="14.25" hidden="false" customHeight="false" outlineLevel="0" collapsed="false">
      <c r="H11504" s="10"/>
      <c r="N11504" s="0" t="n">
        <v>1.36</v>
      </c>
    </row>
    <row r="11505" customFormat="false" ht="14.25" hidden="false" customHeight="false" outlineLevel="0" collapsed="false">
      <c r="H11505" s="10"/>
      <c r="N11505" s="0" t="n">
        <v>1.82</v>
      </c>
    </row>
    <row r="11506" customFormat="false" ht="14.25" hidden="false" customHeight="false" outlineLevel="0" collapsed="false">
      <c r="H11506" s="10"/>
      <c r="N11506" s="0" t="n">
        <v>3.69</v>
      </c>
    </row>
    <row r="11507" customFormat="false" ht="14.25" hidden="false" customHeight="false" outlineLevel="0" collapsed="false">
      <c r="H11507" s="10"/>
      <c r="N11507" s="0" t="n">
        <v>2.82</v>
      </c>
    </row>
    <row r="11508" customFormat="false" ht="14.25" hidden="false" customHeight="false" outlineLevel="0" collapsed="false">
      <c r="H11508" s="10"/>
      <c r="N11508" s="0" t="n">
        <v>4.27</v>
      </c>
    </row>
    <row r="11509" customFormat="false" ht="14.25" hidden="false" customHeight="false" outlineLevel="0" collapsed="false">
      <c r="H11509" s="10"/>
      <c r="N11509" s="0" t="n">
        <v>1.02</v>
      </c>
    </row>
    <row r="11510" customFormat="false" ht="14.25" hidden="false" customHeight="false" outlineLevel="0" collapsed="false">
      <c r="H11510" s="10"/>
      <c r="N11510" s="0" t="n">
        <v>5.32</v>
      </c>
    </row>
    <row r="11511" customFormat="false" ht="14.25" hidden="false" customHeight="false" outlineLevel="0" collapsed="false">
      <c r="H11511" s="10"/>
      <c r="N11511" s="0" t="n">
        <v>1.3</v>
      </c>
    </row>
    <row r="11512" customFormat="false" ht="14.25" hidden="false" customHeight="false" outlineLevel="0" collapsed="false">
      <c r="H11512" s="10"/>
      <c r="N11512" s="0" t="n">
        <v>3.55</v>
      </c>
    </row>
    <row r="11513" customFormat="false" ht="14.25" hidden="false" customHeight="false" outlineLevel="0" collapsed="false">
      <c r="H11513" s="10"/>
      <c r="N11513" s="0" t="n">
        <v>3.81</v>
      </c>
    </row>
    <row r="11514" customFormat="false" ht="14.25" hidden="false" customHeight="false" outlineLevel="0" collapsed="false">
      <c r="H11514" s="10"/>
      <c r="N11514" s="0" t="n">
        <v>3.23</v>
      </c>
    </row>
    <row r="11515" customFormat="false" ht="14.25" hidden="false" customHeight="false" outlineLevel="0" collapsed="false">
      <c r="H11515" s="10"/>
      <c r="N11515" s="0" t="n">
        <v>1.01</v>
      </c>
    </row>
    <row r="11516" customFormat="false" ht="14.25" hidden="false" customHeight="false" outlineLevel="0" collapsed="false">
      <c r="H11516" s="10"/>
      <c r="N11516" s="0" t="n">
        <v>1.79</v>
      </c>
    </row>
    <row r="11517" customFormat="false" ht="14.25" hidden="false" customHeight="false" outlineLevel="0" collapsed="false">
      <c r="H11517" s="10"/>
      <c r="N11517" s="0" t="n">
        <v>97.21</v>
      </c>
    </row>
    <row r="11518" customFormat="false" ht="14.25" hidden="false" customHeight="false" outlineLevel="0" collapsed="false">
      <c r="H11518" s="10"/>
      <c r="N11518" s="0" t="n">
        <v>1.67</v>
      </c>
    </row>
    <row r="11519" customFormat="false" ht="14.25" hidden="false" customHeight="false" outlineLevel="0" collapsed="false">
      <c r="H11519" s="10"/>
      <c r="N11519" s="0" t="n">
        <v>1.03</v>
      </c>
    </row>
    <row r="11520" customFormat="false" ht="14.25" hidden="false" customHeight="false" outlineLevel="0" collapsed="false">
      <c r="H11520" s="10"/>
      <c r="N11520" s="0" t="n">
        <v>2.04</v>
      </c>
    </row>
    <row r="11521" customFormat="false" ht="14.25" hidden="false" customHeight="false" outlineLevel="0" collapsed="false">
      <c r="H11521" s="10"/>
      <c r="N11521" s="0" t="n">
        <v>1.19</v>
      </c>
    </row>
    <row r="11522" customFormat="false" ht="14.25" hidden="false" customHeight="false" outlineLevel="0" collapsed="false">
      <c r="H11522" s="10"/>
      <c r="N11522" s="0" t="n">
        <v>3.97</v>
      </c>
    </row>
    <row r="11523" customFormat="false" ht="14.25" hidden="false" customHeight="false" outlineLevel="0" collapsed="false">
      <c r="H11523" s="10"/>
      <c r="N11523" s="0" t="n">
        <v>1.6</v>
      </c>
    </row>
    <row r="11524" customFormat="false" ht="14.25" hidden="false" customHeight="false" outlineLevel="0" collapsed="false">
      <c r="H11524" s="10"/>
      <c r="N11524" s="0" t="n">
        <v>6.51</v>
      </c>
    </row>
    <row r="11525" customFormat="false" ht="14.25" hidden="false" customHeight="false" outlineLevel="0" collapsed="false">
      <c r="H11525" s="10"/>
      <c r="N11525" s="0" t="n">
        <v>4.55</v>
      </c>
    </row>
    <row r="11526" customFormat="false" ht="14.25" hidden="false" customHeight="false" outlineLevel="0" collapsed="false">
      <c r="H11526" s="10"/>
      <c r="N11526" s="0" t="n">
        <v>69.43</v>
      </c>
    </row>
    <row r="11527" customFormat="false" ht="14.25" hidden="false" customHeight="false" outlineLevel="0" collapsed="false">
      <c r="H11527" s="10"/>
      <c r="N11527" s="0" t="n">
        <v>2.81</v>
      </c>
    </row>
    <row r="11528" customFormat="false" ht="14.25" hidden="false" customHeight="false" outlineLevel="0" collapsed="false">
      <c r="H11528" s="10"/>
      <c r="N11528" s="0" t="n">
        <v>0</v>
      </c>
    </row>
    <row r="11529" customFormat="false" ht="14.25" hidden="false" customHeight="false" outlineLevel="0" collapsed="false">
      <c r="H11529" s="10"/>
      <c r="N11529" s="0" t="n">
        <v>5.43</v>
      </c>
    </row>
    <row r="11530" customFormat="false" ht="14.25" hidden="false" customHeight="false" outlineLevel="0" collapsed="false">
      <c r="H11530" s="10"/>
      <c r="N11530" s="0" t="n">
        <v>1.31</v>
      </c>
    </row>
    <row r="11531" customFormat="false" ht="14.25" hidden="false" customHeight="false" outlineLevel="0" collapsed="false">
      <c r="H11531" s="10"/>
      <c r="N11531" s="0" t="n">
        <v>1.9</v>
      </c>
    </row>
    <row r="11532" customFormat="false" ht="14.25" hidden="false" customHeight="false" outlineLevel="0" collapsed="false">
      <c r="H11532" s="10"/>
      <c r="N11532" s="0" t="n">
        <v>1.05</v>
      </c>
    </row>
    <row r="11533" customFormat="false" ht="14.25" hidden="false" customHeight="false" outlineLevel="0" collapsed="false">
      <c r="H11533" s="10"/>
      <c r="N11533" s="0" t="n">
        <v>1.02</v>
      </c>
    </row>
    <row r="11534" customFormat="false" ht="14.25" hidden="false" customHeight="false" outlineLevel="0" collapsed="false">
      <c r="H11534" s="10"/>
      <c r="N11534" s="0" t="n">
        <v>2.24</v>
      </c>
    </row>
    <row r="11535" customFormat="false" ht="14.25" hidden="false" customHeight="false" outlineLevel="0" collapsed="false">
      <c r="H11535" s="10"/>
      <c r="N11535" s="0" t="n">
        <v>66.71</v>
      </c>
    </row>
    <row r="11536" customFormat="false" ht="14.25" hidden="false" customHeight="false" outlineLevel="0" collapsed="false">
      <c r="H11536" s="10"/>
      <c r="N11536" s="0" t="n">
        <v>2.66</v>
      </c>
    </row>
    <row r="11537" customFormat="false" ht="14.25" hidden="false" customHeight="false" outlineLevel="0" collapsed="false">
      <c r="H11537" s="10"/>
      <c r="N11537" s="0" t="n">
        <v>8.32</v>
      </c>
    </row>
    <row r="11538" customFormat="false" ht="14.25" hidden="false" customHeight="false" outlineLevel="0" collapsed="false">
      <c r="H11538" s="10"/>
      <c r="N11538" s="0" t="n">
        <v>1.46</v>
      </c>
    </row>
    <row r="11539" customFormat="false" ht="14.25" hidden="false" customHeight="false" outlineLevel="0" collapsed="false">
      <c r="H11539" s="10"/>
      <c r="N11539" s="0" t="n">
        <v>1.53</v>
      </c>
    </row>
    <row r="11540" customFormat="false" ht="14.25" hidden="false" customHeight="false" outlineLevel="0" collapsed="false">
      <c r="H11540" s="10"/>
      <c r="N11540" s="0" t="n">
        <v>1.7</v>
      </c>
    </row>
    <row r="11541" customFormat="false" ht="14.25" hidden="false" customHeight="false" outlineLevel="0" collapsed="false">
      <c r="H11541" s="10"/>
      <c r="N11541" s="0" t="n">
        <v>1.83</v>
      </c>
    </row>
    <row r="11542" customFormat="false" ht="14.25" hidden="false" customHeight="false" outlineLevel="0" collapsed="false">
      <c r="H11542" s="10"/>
      <c r="N11542" s="0" t="n">
        <v>1.21</v>
      </c>
    </row>
    <row r="11543" customFormat="false" ht="14.25" hidden="false" customHeight="false" outlineLevel="0" collapsed="false">
      <c r="H11543" s="10"/>
      <c r="N11543" s="0" t="n">
        <v>5.05</v>
      </c>
    </row>
    <row r="11544" customFormat="false" ht="14.25" hidden="false" customHeight="false" outlineLevel="0" collapsed="false">
      <c r="H11544" s="10"/>
      <c r="N11544" s="0" t="n">
        <v>1.02</v>
      </c>
    </row>
    <row r="11545" customFormat="false" ht="14.25" hidden="false" customHeight="false" outlineLevel="0" collapsed="false">
      <c r="H11545" s="10"/>
      <c r="N11545" s="0" t="n">
        <v>1.02</v>
      </c>
    </row>
    <row r="11546" customFormat="false" ht="14.25" hidden="false" customHeight="false" outlineLevel="0" collapsed="false">
      <c r="H11546" s="10"/>
      <c r="N11546" s="0" t="n">
        <v>3.38</v>
      </c>
    </row>
    <row r="11547" customFormat="false" ht="14.25" hidden="false" customHeight="false" outlineLevel="0" collapsed="false">
      <c r="H11547" s="10"/>
      <c r="N11547" s="0" t="n">
        <v>1.59</v>
      </c>
    </row>
    <row r="11548" customFormat="false" ht="14.25" hidden="false" customHeight="false" outlineLevel="0" collapsed="false">
      <c r="H11548" s="10"/>
      <c r="N11548" s="0" t="n">
        <v>2</v>
      </c>
    </row>
    <row r="11549" customFormat="false" ht="14.25" hidden="false" customHeight="false" outlineLevel="0" collapsed="false">
      <c r="H11549" s="10"/>
      <c r="N11549" s="0" t="n">
        <v>3.47</v>
      </c>
    </row>
    <row r="11550" customFormat="false" ht="14.25" hidden="false" customHeight="false" outlineLevel="0" collapsed="false">
      <c r="H11550" s="10"/>
      <c r="N11550" s="0" t="n">
        <v>14.05</v>
      </c>
    </row>
    <row r="11551" customFormat="false" ht="14.25" hidden="false" customHeight="false" outlineLevel="0" collapsed="false">
      <c r="H11551" s="10"/>
      <c r="N11551" s="0" t="n">
        <v>1.11</v>
      </c>
    </row>
    <row r="11552" customFormat="false" ht="14.25" hidden="false" customHeight="false" outlineLevel="0" collapsed="false">
      <c r="H11552" s="10"/>
      <c r="N11552" s="0" t="n">
        <v>1.82</v>
      </c>
    </row>
    <row r="11553" customFormat="false" ht="14.25" hidden="false" customHeight="false" outlineLevel="0" collapsed="false">
      <c r="H11553" s="10"/>
      <c r="N11553" s="0" t="n">
        <v>2.04</v>
      </c>
    </row>
    <row r="11554" customFormat="false" ht="14.25" hidden="false" customHeight="false" outlineLevel="0" collapsed="false">
      <c r="H11554" s="10"/>
      <c r="N11554" s="0" t="n">
        <v>2.28</v>
      </c>
    </row>
    <row r="11555" customFormat="false" ht="14.25" hidden="false" customHeight="false" outlineLevel="0" collapsed="false">
      <c r="H11555" s="10"/>
      <c r="N11555" s="0" t="n">
        <v>1.74</v>
      </c>
    </row>
    <row r="11556" customFormat="false" ht="14.25" hidden="false" customHeight="false" outlineLevel="0" collapsed="false">
      <c r="H11556" s="10"/>
      <c r="N11556" s="0" t="n">
        <v>1.17</v>
      </c>
    </row>
    <row r="11557" customFormat="false" ht="14.25" hidden="false" customHeight="false" outlineLevel="0" collapsed="false">
      <c r="H11557" s="10"/>
      <c r="N11557" s="0" t="n">
        <v>1.99</v>
      </c>
    </row>
    <row r="11558" customFormat="false" ht="14.25" hidden="false" customHeight="false" outlineLevel="0" collapsed="false">
      <c r="H11558" s="10"/>
      <c r="N11558" s="0" t="n">
        <v>1.01</v>
      </c>
    </row>
    <row r="11559" customFormat="false" ht="14.25" hidden="false" customHeight="false" outlineLevel="0" collapsed="false">
      <c r="H11559" s="10"/>
      <c r="N11559" s="0" t="n">
        <v>1</v>
      </c>
    </row>
    <row r="11560" customFormat="false" ht="14.25" hidden="false" customHeight="false" outlineLevel="0" collapsed="false">
      <c r="H11560" s="10"/>
      <c r="N11560" s="0" t="n">
        <v>1.85</v>
      </c>
    </row>
    <row r="11561" customFormat="false" ht="14.25" hidden="false" customHeight="false" outlineLevel="0" collapsed="false">
      <c r="H11561" s="10"/>
      <c r="N11561" s="0" t="n">
        <v>8.4</v>
      </c>
    </row>
    <row r="11562" customFormat="false" ht="14.25" hidden="false" customHeight="false" outlineLevel="0" collapsed="false">
      <c r="H11562" s="10"/>
      <c r="N11562" s="0" t="n">
        <v>1.67</v>
      </c>
    </row>
    <row r="11563" customFormat="false" ht="14.25" hidden="false" customHeight="false" outlineLevel="0" collapsed="false">
      <c r="H11563" s="10"/>
      <c r="N11563" s="0" t="n">
        <v>1.24</v>
      </c>
    </row>
    <row r="11564" customFormat="false" ht="14.25" hidden="false" customHeight="false" outlineLevel="0" collapsed="false">
      <c r="H11564" s="10"/>
      <c r="N11564" s="0" t="n">
        <v>1.66</v>
      </c>
    </row>
    <row r="11565" customFormat="false" ht="14.25" hidden="false" customHeight="false" outlineLevel="0" collapsed="false">
      <c r="H11565" s="10"/>
      <c r="N11565" s="0" t="n">
        <v>21.76</v>
      </c>
    </row>
    <row r="11566" customFormat="false" ht="14.25" hidden="false" customHeight="false" outlineLevel="0" collapsed="false">
      <c r="H11566" s="10"/>
      <c r="N11566" s="0" t="n">
        <v>1.56</v>
      </c>
    </row>
    <row r="11567" customFormat="false" ht="14.25" hidden="false" customHeight="false" outlineLevel="0" collapsed="false">
      <c r="H11567" s="10"/>
      <c r="N11567" s="0" t="n">
        <v>7.35</v>
      </c>
    </row>
    <row r="11568" customFormat="false" ht="14.25" hidden="false" customHeight="false" outlineLevel="0" collapsed="false">
      <c r="H11568" s="10"/>
      <c r="N11568" s="0" t="n">
        <v>10.95</v>
      </c>
    </row>
    <row r="11569" customFormat="false" ht="14.25" hidden="false" customHeight="false" outlineLevel="0" collapsed="false">
      <c r="H11569" s="10"/>
      <c r="N11569" s="0" t="n">
        <v>17.53</v>
      </c>
    </row>
    <row r="11570" customFormat="false" ht="14.25" hidden="false" customHeight="false" outlineLevel="0" collapsed="false">
      <c r="H11570" s="10"/>
      <c r="N11570" s="0" t="n">
        <v>1.52</v>
      </c>
    </row>
    <row r="11571" customFormat="false" ht="14.25" hidden="false" customHeight="false" outlineLevel="0" collapsed="false">
      <c r="H11571" s="10"/>
      <c r="N11571" s="0" t="n">
        <v>5.74</v>
      </c>
    </row>
    <row r="11572" customFormat="false" ht="14.25" hidden="false" customHeight="false" outlineLevel="0" collapsed="false">
      <c r="H11572" s="10"/>
      <c r="N11572" s="0" t="n">
        <v>1.7</v>
      </c>
    </row>
    <row r="11573" customFormat="false" ht="14.25" hidden="false" customHeight="false" outlineLevel="0" collapsed="false">
      <c r="H11573" s="10"/>
      <c r="N11573" s="0" t="n">
        <v>11.03</v>
      </c>
    </row>
    <row r="11574" customFormat="false" ht="14.25" hidden="false" customHeight="false" outlineLevel="0" collapsed="false">
      <c r="H11574" s="10"/>
      <c r="N11574" s="0" t="n">
        <v>88.77</v>
      </c>
    </row>
    <row r="11575" customFormat="false" ht="14.25" hidden="false" customHeight="false" outlineLevel="0" collapsed="false">
      <c r="H11575" s="10"/>
      <c r="N11575" s="0" t="n">
        <v>1.31</v>
      </c>
    </row>
    <row r="11576" customFormat="false" ht="14.25" hidden="false" customHeight="false" outlineLevel="0" collapsed="false">
      <c r="H11576" s="10"/>
      <c r="N11576" s="0" t="n">
        <v>4.54</v>
      </c>
    </row>
    <row r="11577" customFormat="false" ht="14.25" hidden="false" customHeight="false" outlineLevel="0" collapsed="false">
      <c r="H11577" s="10"/>
      <c r="N11577" s="0" t="n">
        <v>2.31</v>
      </c>
    </row>
    <row r="11578" customFormat="false" ht="14.25" hidden="false" customHeight="false" outlineLevel="0" collapsed="false">
      <c r="H11578" s="10"/>
      <c r="N11578" s="0" t="n">
        <v>1.01</v>
      </c>
    </row>
    <row r="11579" customFormat="false" ht="14.25" hidden="false" customHeight="false" outlineLevel="0" collapsed="false">
      <c r="H11579" s="10"/>
      <c r="N11579" s="0" t="n">
        <v>2.71</v>
      </c>
    </row>
    <row r="11580" customFormat="false" ht="14.25" hidden="false" customHeight="false" outlineLevel="0" collapsed="false">
      <c r="H11580" s="10"/>
      <c r="N11580" s="0" t="n">
        <v>1.2</v>
      </c>
    </row>
    <row r="11581" customFormat="false" ht="14.25" hidden="false" customHeight="false" outlineLevel="0" collapsed="false">
      <c r="H11581" s="10"/>
      <c r="N11581" s="0" t="n">
        <v>1.53</v>
      </c>
    </row>
    <row r="11582" customFormat="false" ht="14.25" hidden="false" customHeight="false" outlineLevel="0" collapsed="false">
      <c r="H11582" s="10"/>
      <c r="N11582" s="0" t="n">
        <v>1.68</v>
      </c>
    </row>
    <row r="11583" customFormat="false" ht="14.25" hidden="false" customHeight="false" outlineLevel="0" collapsed="false">
      <c r="H11583" s="10"/>
      <c r="N11583" s="0" t="n">
        <v>1.04</v>
      </c>
    </row>
    <row r="11584" customFormat="false" ht="14.25" hidden="false" customHeight="false" outlineLevel="0" collapsed="false">
      <c r="H11584" s="10"/>
      <c r="N11584" s="0" t="n">
        <v>2.13</v>
      </c>
    </row>
    <row r="11585" customFormat="false" ht="14.25" hidden="false" customHeight="false" outlineLevel="0" collapsed="false">
      <c r="H11585" s="10"/>
      <c r="N11585" s="0" t="n">
        <v>2.43</v>
      </c>
    </row>
    <row r="11586" customFormat="false" ht="14.25" hidden="false" customHeight="false" outlineLevel="0" collapsed="false">
      <c r="H11586" s="10"/>
      <c r="N11586" s="0" t="n">
        <v>1.66</v>
      </c>
    </row>
    <row r="11587" customFormat="false" ht="14.25" hidden="false" customHeight="false" outlineLevel="0" collapsed="false">
      <c r="H11587" s="10"/>
      <c r="N11587" s="0" t="n">
        <v>5.28</v>
      </c>
    </row>
    <row r="11588" customFormat="false" ht="14.25" hidden="false" customHeight="false" outlineLevel="0" collapsed="false">
      <c r="H11588" s="10"/>
      <c r="N11588" s="0" t="n">
        <v>2.73</v>
      </c>
    </row>
    <row r="11589" customFormat="false" ht="14.25" hidden="false" customHeight="false" outlineLevel="0" collapsed="false">
      <c r="H11589" s="10"/>
      <c r="N11589" s="0" t="n">
        <v>2.13</v>
      </c>
    </row>
    <row r="11590" customFormat="false" ht="14.25" hidden="false" customHeight="false" outlineLevel="0" collapsed="false">
      <c r="H11590" s="10"/>
      <c r="N11590" s="0" t="n">
        <v>1.85</v>
      </c>
    </row>
    <row r="11591" customFormat="false" ht="14.25" hidden="false" customHeight="false" outlineLevel="0" collapsed="false">
      <c r="H11591" s="10"/>
      <c r="N11591" s="0" t="n">
        <v>271.14</v>
      </c>
    </row>
    <row r="11592" customFormat="false" ht="14.25" hidden="false" customHeight="false" outlineLevel="0" collapsed="false">
      <c r="H11592" s="10"/>
      <c r="N11592" s="0" t="n">
        <v>1.72</v>
      </c>
    </row>
    <row r="11593" customFormat="false" ht="14.25" hidden="false" customHeight="false" outlineLevel="0" collapsed="false">
      <c r="H11593" s="10"/>
      <c r="N11593" s="0" t="n">
        <v>6.06</v>
      </c>
    </row>
    <row r="11594" customFormat="false" ht="14.25" hidden="false" customHeight="false" outlineLevel="0" collapsed="false">
      <c r="H11594" s="10"/>
      <c r="N11594" s="0" t="n">
        <v>1.43</v>
      </c>
    </row>
    <row r="11595" customFormat="false" ht="14.25" hidden="false" customHeight="false" outlineLevel="0" collapsed="false">
      <c r="H11595" s="10"/>
      <c r="N11595" s="0" t="n">
        <v>7.28</v>
      </c>
    </row>
    <row r="11596" customFormat="false" ht="14.25" hidden="false" customHeight="false" outlineLevel="0" collapsed="false">
      <c r="H11596" s="10"/>
      <c r="N11596" s="0" t="n">
        <v>1.62</v>
      </c>
    </row>
    <row r="11597" customFormat="false" ht="14.25" hidden="false" customHeight="false" outlineLevel="0" collapsed="false">
      <c r="H11597" s="10"/>
      <c r="N11597" s="0" t="n">
        <v>13.04</v>
      </c>
    </row>
    <row r="11598" customFormat="false" ht="14.25" hidden="false" customHeight="false" outlineLevel="0" collapsed="false">
      <c r="H11598" s="10"/>
      <c r="N11598" s="0" t="n">
        <v>1.16</v>
      </c>
    </row>
    <row r="11599" customFormat="false" ht="14.25" hidden="false" customHeight="false" outlineLevel="0" collapsed="false">
      <c r="H11599" s="10"/>
      <c r="N11599" s="0" t="n">
        <v>1.04</v>
      </c>
    </row>
    <row r="11600" customFormat="false" ht="14.25" hidden="false" customHeight="false" outlineLevel="0" collapsed="false">
      <c r="H11600" s="10"/>
      <c r="N11600" s="0" t="n">
        <v>2.19</v>
      </c>
    </row>
    <row r="11601" customFormat="false" ht="14.25" hidden="false" customHeight="false" outlineLevel="0" collapsed="false">
      <c r="H11601" s="10"/>
      <c r="N11601" s="0" t="n">
        <v>1.37</v>
      </c>
    </row>
    <row r="11602" customFormat="false" ht="14.25" hidden="false" customHeight="false" outlineLevel="0" collapsed="false">
      <c r="H11602" s="10"/>
      <c r="N11602" s="0" t="n">
        <v>3.54</v>
      </c>
    </row>
    <row r="11603" customFormat="false" ht="14.25" hidden="false" customHeight="false" outlineLevel="0" collapsed="false">
      <c r="H11603" s="10"/>
      <c r="N11603" s="0" t="n">
        <v>40.78</v>
      </c>
    </row>
    <row r="11604" customFormat="false" ht="14.25" hidden="false" customHeight="false" outlineLevel="0" collapsed="false">
      <c r="H11604" s="10"/>
      <c r="N11604" s="0" t="n">
        <v>1.53</v>
      </c>
    </row>
    <row r="11605" customFormat="false" ht="14.25" hidden="false" customHeight="false" outlineLevel="0" collapsed="false">
      <c r="H11605" s="10"/>
      <c r="N11605" s="0" t="n">
        <v>1.83</v>
      </c>
    </row>
    <row r="11606" customFormat="false" ht="14.25" hidden="false" customHeight="false" outlineLevel="0" collapsed="false">
      <c r="H11606" s="10"/>
      <c r="N11606" s="0" t="n">
        <v>8.37</v>
      </c>
    </row>
    <row r="11607" customFormat="false" ht="14.25" hidden="false" customHeight="false" outlineLevel="0" collapsed="false">
      <c r="H11607" s="10"/>
      <c r="N11607" s="0" t="n">
        <v>1.24</v>
      </c>
    </row>
    <row r="11608" customFormat="false" ht="14.25" hidden="false" customHeight="false" outlineLevel="0" collapsed="false">
      <c r="H11608" s="10"/>
      <c r="N11608" s="0" t="n">
        <v>1.25</v>
      </c>
    </row>
    <row r="11609" customFormat="false" ht="14.25" hidden="false" customHeight="false" outlineLevel="0" collapsed="false">
      <c r="H11609" s="10"/>
      <c r="N11609" s="0" t="n">
        <v>1.65</v>
      </c>
    </row>
    <row r="11610" customFormat="false" ht="14.25" hidden="false" customHeight="false" outlineLevel="0" collapsed="false">
      <c r="H11610" s="10"/>
      <c r="N11610" s="0" t="n">
        <v>1.47</v>
      </c>
    </row>
    <row r="11611" customFormat="false" ht="14.25" hidden="false" customHeight="false" outlineLevel="0" collapsed="false">
      <c r="H11611" s="10"/>
      <c r="N11611" s="0" t="n">
        <v>1.93</v>
      </c>
    </row>
    <row r="11612" customFormat="false" ht="14.25" hidden="false" customHeight="false" outlineLevel="0" collapsed="false">
      <c r="H11612" s="10"/>
      <c r="N11612" s="0" t="n">
        <v>1.71</v>
      </c>
    </row>
    <row r="11613" customFormat="false" ht="14.25" hidden="false" customHeight="false" outlineLevel="0" collapsed="false">
      <c r="H11613" s="10"/>
      <c r="N11613" s="0" t="n">
        <v>1.08</v>
      </c>
    </row>
    <row r="11614" customFormat="false" ht="14.25" hidden="false" customHeight="false" outlineLevel="0" collapsed="false">
      <c r="H11614" s="10"/>
      <c r="N11614" s="0" t="n">
        <v>2.11</v>
      </c>
    </row>
    <row r="11615" customFormat="false" ht="14.25" hidden="false" customHeight="false" outlineLevel="0" collapsed="false">
      <c r="H11615" s="10"/>
      <c r="N11615" s="0" t="n">
        <v>1.61</v>
      </c>
    </row>
    <row r="11616" customFormat="false" ht="14.25" hidden="false" customHeight="false" outlineLevel="0" collapsed="false">
      <c r="H11616" s="10"/>
      <c r="N11616" s="0" t="n">
        <v>5.78</v>
      </c>
    </row>
    <row r="11617" customFormat="false" ht="14.25" hidden="false" customHeight="false" outlineLevel="0" collapsed="false">
      <c r="H11617" s="10"/>
      <c r="N11617" s="0" t="n">
        <v>3.54</v>
      </c>
    </row>
    <row r="11618" customFormat="false" ht="14.25" hidden="false" customHeight="false" outlineLevel="0" collapsed="false">
      <c r="H11618" s="10"/>
      <c r="N11618" s="0" t="n">
        <v>1.41</v>
      </c>
    </row>
    <row r="11619" customFormat="false" ht="14.25" hidden="false" customHeight="false" outlineLevel="0" collapsed="false">
      <c r="H11619" s="10"/>
      <c r="N11619" s="0" t="n">
        <v>1.66</v>
      </c>
    </row>
    <row r="11620" customFormat="false" ht="14.25" hidden="false" customHeight="false" outlineLevel="0" collapsed="false">
      <c r="H11620" s="10"/>
      <c r="N11620" s="0" t="n">
        <v>0</v>
      </c>
    </row>
    <row r="11621" customFormat="false" ht="14.25" hidden="false" customHeight="false" outlineLevel="0" collapsed="false">
      <c r="H11621" s="10"/>
      <c r="N11621" s="0" t="n">
        <v>6.83</v>
      </c>
    </row>
    <row r="11622" customFormat="false" ht="14.25" hidden="false" customHeight="false" outlineLevel="0" collapsed="false">
      <c r="H11622" s="10"/>
      <c r="N11622" s="0" t="n">
        <v>1.14</v>
      </c>
    </row>
    <row r="11623" customFormat="false" ht="14.25" hidden="false" customHeight="false" outlineLevel="0" collapsed="false">
      <c r="H11623" s="10"/>
      <c r="N11623" s="0" t="n">
        <v>1.15</v>
      </c>
    </row>
    <row r="11624" customFormat="false" ht="14.25" hidden="false" customHeight="false" outlineLevel="0" collapsed="false">
      <c r="H11624" s="10"/>
      <c r="N11624" s="0" t="n">
        <v>3.01</v>
      </c>
    </row>
    <row r="11625" customFormat="false" ht="14.25" hidden="false" customHeight="false" outlineLevel="0" collapsed="false">
      <c r="H11625" s="10"/>
      <c r="N11625" s="0" t="n">
        <v>1.85</v>
      </c>
    </row>
    <row r="11626" customFormat="false" ht="14.25" hidden="false" customHeight="false" outlineLevel="0" collapsed="false">
      <c r="H11626" s="10"/>
      <c r="N11626" s="0" t="n">
        <v>4.55</v>
      </c>
    </row>
    <row r="11627" customFormat="false" ht="14.25" hidden="false" customHeight="false" outlineLevel="0" collapsed="false">
      <c r="H11627" s="10"/>
      <c r="N11627" s="0" t="n">
        <v>1.17</v>
      </c>
    </row>
    <row r="11628" customFormat="false" ht="14.25" hidden="false" customHeight="false" outlineLevel="0" collapsed="false">
      <c r="H11628" s="10"/>
      <c r="N11628" s="0" t="n">
        <v>1.24</v>
      </c>
    </row>
    <row r="11629" customFormat="false" ht="14.25" hidden="false" customHeight="false" outlineLevel="0" collapsed="false">
      <c r="H11629" s="10"/>
      <c r="N11629" s="0" t="n">
        <v>2.71</v>
      </c>
    </row>
    <row r="11630" customFormat="false" ht="14.25" hidden="false" customHeight="false" outlineLevel="0" collapsed="false">
      <c r="H11630" s="10"/>
      <c r="N11630" s="0" t="n">
        <v>2.32</v>
      </c>
    </row>
    <row r="11631" customFormat="false" ht="14.25" hidden="false" customHeight="false" outlineLevel="0" collapsed="false">
      <c r="H11631" s="10"/>
      <c r="N11631" s="0" t="n">
        <v>2.42</v>
      </c>
    </row>
    <row r="11632" customFormat="false" ht="14.25" hidden="false" customHeight="false" outlineLevel="0" collapsed="false">
      <c r="H11632" s="10"/>
      <c r="N11632" s="0" t="n">
        <v>1.55</v>
      </c>
    </row>
    <row r="11633" customFormat="false" ht="14.25" hidden="false" customHeight="false" outlineLevel="0" collapsed="false">
      <c r="H11633" s="10"/>
      <c r="N11633" s="0" t="n">
        <v>1</v>
      </c>
    </row>
    <row r="11634" customFormat="false" ht="14.25" hidden="false" customHeight="false" outlineLevel="0" collapsed="false">
      <c r="H11634" s="10"/>
      <c r="N11634" s="0" t="n">
        <v>7.93</v>
      </c>
    </row>
    <row r="11635" customFormat="false" ht="14.25" hidden="false" customHeight="false" outlineLevel="0" collapsed="false">
      <c r="H11635" s="10"/>
      <c r="N11635" s="0" t="n">
        <v>1.24</v>
      </c>
    </row>
    <row r="11636" customFormat="false" ht="14.25" hidden="false" customHeight="false" outlineLevel="0" collapsed="false">
      <c r="H11636" s="10"/>
      <c r="N11636" s="0" t="n">
        <v>1.13</v>
      </c>
    </row>
    <row r="11637" customFormat="false" ht="14.25" hidden="false" customHeight="false" outlineLevel="0" collapsed="false">
      <c r="H11637" s="10"/>
      <c r="N11637" s="0" t="n">
        <v>1.14</v>
      </c>
    </row>
    <row r="11638" customFormat="false" ht="14.25" hidden="false" customHeight="false" outlineLevel="0" collapsed="false">
      <c r="H11638" s="10"/>
      <c r="N11638" s="0" t="n">
        <v>3.18</v>
      </c>
    </row>
    <row r="11639" customFormat="false" ht="14.25" hidden="false" customHeight="false" outlineLevel="0" collapsed="false">
      <c r="H11639" s="10"/>
      <c r="N11639" s="0" t="n">
        <v>2.89</v>
      </c>
    </row>
    <row r="11640" customFormat="false" ht="14.25" hidden="false" customHeight="false" outlineLevel="0" collapsed="false">
      <c r="H11640" s="10"/>
      <c r="N11640" s="0" t="n">
        <v>12.43</v>
      </c>
    </row>
    <row r="11641" customFormat="false" ht="14.25" hidden="false" customHeight="false" outlineLevel="0" collapsed="false">
      <c r="H11641" s="10"/>
      <c r="N11641" s="0" t="n">
        <v>1.82</v>
      </c>
    </row>
    <row r="11642" customFormat="false" ht="14.25" hidden="false" customHeight="false" outlineLevel="0" collapsed="false">
      <c r="H11642" s="10"/>
      <c r="N11642" s="0" t="n">
        <v>1.79</v>
      </c>
    </row>
    <row r="11643" customFormat="false" ht="14.25" hidden="false" customHeight="false" outlineLevel="0" collapsed="false">
      <c r="H11643" s="10"/>
      <c r="N11643" s="0" t="n">
        <v>1.55</v>
      </c>
    </row>
    <row r="11644" customFormat="false" ht="14.25" hidden="false" customHeight="false" outlineLevel="0" collapsed="false">
      <c r="H11644" s="10"/>
      <c r="N11644" s="0" t="n">
        <v>1.39</v>
      </c>
    </row>
    <row r="11645" customFormat="false" ht="14.25" hidden="false" customHeight="false" outlineLevel="0" collapsed="false">
      <c r="H11645" s="10"/>
      <c r="N11645" s="0" t="n">
        <v>1.28</v>
      </c>
    </row>
    <row r="11646" customFormat="false" ht="14.25" hidden="false" customHeight="false" outlineLevel="0" collapsed="false">
      <c r="H11646" s="10"/>
      <c r="N11646" s="0" t="n">
        <v>1.09</v>
      </c>
    </row>
    <row r="11647" customFormat="false" ht="14.25" hidden="false" customHeight="false" outlineLevel="0" collapsed="false">
      <c r="H11647" s="10"/>
      <c r="N11647" s="0" t="n">
        <v>1.12</v>
      </c>
    </row>
    <row r="11648" customFormat="false" ht="14.25" hidden="false" customHeight="false" outlineLevel="0" collapsed="false">
      <c r="H11648" s="10"/>
      <c r="N11648" s="0" t="n">
        <v>4.62</v>
      </c>
    </row>
    <row r="11649" customFormat="false" ht="14.25" hidden="false" customHeight="false" outlineLevel="0" collapsed="false">
      <c r="H11649" s="10"/>
      <c r="N11649" s="0" t="n">
        <v>14.5</v>
      </c>
    </row>
    <row r="11650" customFormat="false" ht="14.25" hidden="false" customHeight="false" outlineLevel="0" collapsed="false">
      <c r="H11650" s="10"/>
      <c r="N11650" s="0" t="n">
        <v>40.52</v>
      </c>
    </row>
    <row r="11651" customFormat="false" ht="14.25" hidden="false" customHeight="false" outlineLevel="0" collapsed="false">
      <c r="H11651" s="10"/>
      <c r="N11651" s="0" t="n">
        <v>3.79</v>
      </c>
    </row>
    <row r="11652" customFormat="false" ht="14.25" hidden="false" customHeight="false" outlineLevel="0" collapsed="false">
      <c r="H11652" s="10"/>
      <c r="N11652" s="0" t="n">
        <v>1.61</v>
      </c>
    </row>
    <row r="11653" customFormat="false" ht="14.25" hidden="false" customHeight="false" outlineLevel="0" collapsed="false">
      <c r="H11653" s="10"/>
      <c r="N11653" s="0" t="n">
        <v>6.18</v>
      </c>
    </row>
    <row r="11654" customFormat="false" ht="14.25" hidden="false" customHeight="false" outlineLevel="0" collapsed="false">
      <c r="H11654" s="10"/>
      <c r="N11654" s="0" t="n">
        <v>1.93</v>
      </c>
    </row>
    <row r="11655" customFormat="false" ht="14.25" hidden="false" customHeight="false" outlineLevel="0" collapsed="false">
      <c r="H11655" s="10"/>
      <c r="N11655" s="0" t="n">
        <v>3.69</v>
      </c>
    </row>
    <row r="11656" customFormat="false" ht="14.25" hidden="false" customHeight="false" outlineLevel="0" collapsed="false">
      <c r="H11656" s="10"/>
      <c r="N11656" s="0" t="n">
        <v>1.64</v>
      </c>
    </row>
    <row r="11657" customFormat="false" ht="14.25" hidden="false" customHeight="false" outlineLevel="0" collapsed="false">
      <c r="H11657" s="10"/>
      <c r="N11657" s="0" t="n">
        <v>1.15</v>
      </c>
    </row>
    <row r="11658" customFormat="false" ht="14.25" hidden="false" customHeight="false" outlineLevel="0" collapsed="false">
      <c r="H11658" s="10"/>
      <c r="N11658" s="0" t="n">
        <v>40.21</v>
      </c>
    </row>
    <row r="11659" customFormat="false" ht="14.25" hidden="false" customHeight="false" outlineLevel="0" collapsed="false">
      <c r="H11659" s="10"/>
      <c r="N11659" s="0" t="n">
        <v>1.21</v>
      </c>
    </row>
    <row r="11660" customFormat="false" ht="14.25" hidden="false" customHeight="false" outlineLevel="0" collapsed="false">
      <c r="H11660" s="10"/>
      <c r="N11660" s="0" t="n">
        <v>1.49</v>
      </c>
    </row>
    <row r="11661" customFormat="false" ht="14.25" hidden="false" customHeight="false" outlineLevel="0" collapsed="false">
      <c r="H11661" s="10"/>
      <c r="N11661" s="0" t="n">
        <v>7.37</v>
      </c>
    </row>
    <row r="11662" customFormat="false" ht="14.25" hidden="false" customHeight="false" outlineLevel="0" collapsed="false">
      <c r="H11662" s="10"/>
      <c r="N11662" s="0" t="n">
        <v>147.4</v>
      </c>
    </row>
    <row r="11663" customFormat="false" ht="14.25" hidden="false" customHeight="false" outlineLevel="0" collapsed="false">
      <c r="H11663" s="10"/>
      <c r="N11663" s="0" t="n">
        <v>28.04</v>
      </c>
    </row>
    <row r="11664" customFormat="false" ht="14.25" hidden="false" customHeight="false" outlineLevel="0" collapsed="false">
      <c r="H11664" s="10"/>
      <c r="N11664" s="0" t="n">
        <v>1.44</v>
      </c>
    </row>
    <row r="11665" customFormat="false" ht="14.25" hidden="false" customHeight="false" outlineLevel="0" collapsed="false">
      <c r="H11665" s="10"/>
      <c r="N11665" s="0" t="n">
        <v>0</v>
      </c>
    </row>
    <row r="11666" customFormat="false" ht="14.25" hidden="false" customHeight="false" outlineLevel="0" collapsed="false">
      <c r="H11666" s="10"/>
      <c r="N11666" s="0" t="n">
        <v>6.06</v>
      </c>
    </row>
    <row r="11667" customFormat="false" ht="14.25" hidden="false" customHeight="false" outlineLevel="0" collapsed="false">
      <c r="H11667" s="10"/>
      <c r="N11667" s="0" t="n">
        <v>1.81</v>
      </c>
    </row>
    <row r="11668" customFormat="false" ht="14.25" hidden="false" customHeight="false" outlineLevel="0" collapsed="false">
      <c r="H11668" s="10"/>
      <c r="N11668" s="0" t="n">
        <v>1.35</v>
      </c>
    </row>
    <row r="11669" customFormat="false" ht="14.25" hidden="false" customHeight="false" outlineLevel="0" collapsed="false">
      <c r="H11669" s="10"/>
      <c r="N11669" s="0" t="n">
        <v>1.68</v>
      </c>
    </row>
    <row r="11670" customFormat="false" ht="14.25" hidden="false" customHeight="false" outlineLevel="0" collapsed="false">
      <c r="H11670" s="10"/>
      <c r="N11670" s="0" t="n">
        <v>1.08</v>
      </c>
    </row>
    <row r="11671" customFormat="false" ht="14.25" hidden="false" customHeight="false" outlineLevel="0" collapsed="false">
      <c r="H11671" s="10"/>
      <c r="N11671" s="0" t="n">
        <v>4.33</v>
      </c>
    </row>
    <row r="11672" customFormat="false" ht="14.25" hidden="false" customHeight="false" outlineLevel="0" collapsed="false">
      <c r="H11672" s="10"/>
      <c r="N11672" s="0" t="n">
        <v>4.43</v>
      </c>
    </row>
    <row r="11673" customFormat="false" ht="14.25" hidden="false" customHeight="false" outlineLevel="0" collapsed="false">
      <c r="H11673" s="10"/>
      <c r="N11673" s="0" t="n">
        <v>1.12</v>
      </c>
    </row>
    <row r="11674" customFormat="false" ht="14.25" hidden="false" customHeight="false" outlineLevel="0" collapsed="false">
      <c r="H11674" s="10"/>
      <c r="N11674" s="0" t="n">
        <v>9.28</v>
      </c>
    </row>
    <row r="11675" customFormat="false" ht="14.25" hidden="false" customHeight="false" outlineLevel="0" collapsed="false">
      <c r="H11675" s="10"/>
      <c r="N11675" s="0" t="n">
        <v>165.32</v>
      </c>
    </row>
    <row r="11676" customFormat="false" ht="14.25" hidden="false" customHeight="false" outlineLevel="0" collapsed="false">
      <c r="H11676" s="10"/>
      <c r="N11676" s="0" t="n">
        <v>6.99</v>
      </c>
    </row>
    <row r="11677" customFormat="false" ht="14.25" hidden="false" customHeight="false" outlineLevel="0" collapsed="false">
      <c r="H11677" s="10"/>
      <c r="N11677" s="0" t="n">
        <v>1.09</v>
      </c>
    </row>
    <row r="11678" customFormat="false" ht="14.25" hidden="false" customHeight="false" outlineLevel="0" collapsed="false">
      <c r="H11678" s="10"/>
      <c r="N11678" s="0" t="n">
        <v>1.39</v>
      </c>
    </row>
    <row r="11679" customFormat="false" ht="14.25" hidden="false" customHeight="false" outlineLevel="0" collapsed="false">
      <c r="H11679" s="10"/>
      <c r="N11679" s="0" t="n">
        <v>6.88</v>
      </c>
    </row>
    <row r="11680" customFormat="false" ht="14.25" hidden="false" customHeight="false" outlineLevel="0" collapsed="false">
      <c r="H11680" s="10"/>
      <c r="N11680" s="0" t="n">
        <v>1.12</v>
      </c>
    </row>
    <row r="11681" customFormat="false" ht="14.25" hidden="false" customHeight="false" outlineLevel="0" collapsed="false">
      <c r="H11681" s="10"/>
      <c r="N11681" s="0" t="n">
        <v>3.32</v>
      </c>
    </row>
    <row r="11682" customFormat="false" ht="14.25" hidden="false" customHeight="false" outlineLevel="0" collapsed="false">
      <c r="H11682" s="10"/>
      <c r="N11682" s="0" t="n">
        <v>1.38</v>
      </c>
    </row>
    <row r="11683" customFormat="false" ht="14.25" hidden="false" customHeight="false" outlineLevel="0" collapsed="false">
      <c r="H11683" s="10"/>
      <c r="N11683" s="0" t="n">
        <v>2.42</v>
      </c>
    </row>
    <row r="11684" customFormat="false" ht="14.25" hidden="false" customHeight="false" outlineLevel="0" collapsed="false">
      <c r="H11684" s="10"/>
      <c r="N11684" s="0" t="n">
        <v>1.08</v>
      </c>
    </row>
    <row r="11685" customFormat="false" ht="14.25" hidden="false" customHeight="false" outlineLevel="0" collapsed="false">
      <c r="H11685" s="10"/>
      <c r="N11685" s="0" t="n">
        <v>8.09</v>
      </c>
    </row>
    <row r="11686" customFormat="false" ht="14.25" hidden="false" customHeight="false" outlineLevel="0" collapsed="false">
      <c r="H11686" s="10"/>
      <c r="N11686" s="0" t="n">
        <v>1.11</v>
      </c>
    </row>
    <row r="11687" customFormat="false" ht="14.25" hidden="false" customHeight="false" outlineLevel="0" collapsed="false">
      <c r="H11687" s="10"/>
      <c r="N11687" s="0" t="n">
        <v>1.35</v>
      </c>
    </row>
    <row r="11688" customFormat="false" ht="14.25" hidden="false" customHeight="false" outlineLevel="0" collapsed="false">
      <c r="H11688" s="10"/>
      <c r="N11688" s="0" t="n">
        <v>20.85</v>
      </c>
    </row>
    <row r="11689" customFormat="false" ht="14.25" hidden="false" customHeight="false" outlineLevel="0" collapsed="false">
      <c r="H11689" s="10"/>
      <c r="N11689" s="0" t="n">
        <v>1.09</v>
      </c>
    </row>
    <row r="11690" customFormat="false" ht="14.25" hidden="false" customHeight="false" outlineLevel="0" collapsed="false">
      <c r="H11690" s="10"/>
      <c r="N11690" s="0" t="n">
        <v>1.49</v>
      </c>
    </row>
    <row r="11691" customFormat="false" ht="14.25" hidden="false" customHeight="false" outlineLevel="0" collapsed="false">
      <c r="H11691" s="10"/>
      <c r="N11691" s="0" t="n">
        <v>3.02</v>
      </c>
    </row>
    <row r="11692" customFormat="false" ht="14.25" hidden="false" customHeight="false" outlineLevel="0" collapsed="false">
      <c r="H11692" s="10"/>
      <c r="N11692" s="0" t="n">
        <v>5.34</v>
      </c>
    </row>
    <row r="11693" customFormat="false" ht="14.25" hidden="false" customHeight="false" outlineLevel="0" collapsed="false">
      <c r="H11693" s="10"/>
      <c r="N11693" s="0" t="n">
        <v>2.06</v>
      </c>
    </row>
    <row r="11694" customFormat="false" ht="14.25" hidden="false" customHeight="false" outlineLevel="0" collapsed="false">
      <c r="H11694" s="10"/>
      <c r="N11694" s="0" t="n">
        <v>1.35</v>
      </c>
    </row>
    <row r="11695" customFormat="false" ht="14.25" hidden="false" customHeight="false" outlineLevel="0" collapsed="false">
      <c r="H11695" s="10"/>
      <c r="N11695" s="0" t="n">
        <v>1.76</v>
      </c>
    </row>
    <row r="11696" customFormat="false" ht="14.25" hidden="false" customHeight="false" outlineLevel="0" collapsed="false">
      <c r="H11696" s="10"/>
      <c r="N11696" s="0" t="n">
        <v>1.85</v>
      </c>
    </row>
    <row r="11697" customFormat="false" ht="14.25" hidden="false" customHeight="false" outlineLevel="0" collapsed="false">
      <c r="H11697" s="10"/>
      <c r="N11697" s="0" t="n">
        <v>39.04</v>
      </c>
    </row>
    <row r="11698" customFormat="false" ht="14.25" hidden="false" customHeight="false" outlineLevel="0" collapsed="false">
      <c r="H11698" s="10"/>
      <c r="N11698" s="0" t="n">
        <v>2.07</v>
      </c>
    </row>
    <row r="11699" customFormat="false" ht="14.25" hidden="false" customHeight="false" outlineLevel="0" collapsed="false">
      <c r="H11699" s="10"/>
      <c r="N11699" s="0" t="n">
        <v>1.52</v>
      </c>
    </row>
    <row r="11700" customFormat="false" ht="14.25" hidden="false" customHeight="false" outlineLevel="0" collapsed="false">
      <c r="H11700" s="10"/>
      <c r="N11700" s="0" t="n">
        <v>1.46</v>
      </c>
    </row>
    <row r="11701" customFormat="false" ht="14.25" hidden="false" customHeight="false" outlineLevel="0" collapsed="false">
      <c r="H11701" s="10"/>
      <c r="N11701" s="0" t="n">
        <v>1.98</v>
      </c>
    </row>
    <row r="11702" customFormat="false" ht="14.25" hidden="false" customHeight="false" outlineLevel="0" collapsed="false">
      <c r="H11702" s="10"/>
      <c r="N11702" s="0" t="n">
        <v>1.95</v>
      </c>
    </row>
    <row r="11703" customFormat="false" ht="14.25" hidden="false" customHeight="false" outlineLevel="0" collapsed="false">
      <c r="H11703" s="10"/>
      <c r="N11703" s="0" t="n">
        <v>2.66</v>
      </c>
    </row>
    <row r="11704" customFormat="false" ht="14.25" hidden="false" customHeight="false" outlineLevel="0" collapsed="false">
      <c r="H11704" s="10"/>
      <c r="N11704" s="0" t="n">
        <v>1.3</v>
      </c>
    </row>
    <row r="11705" customFormat="false" ht="14.25" hidden="false" customHeight="false" outlineLevel="0" collapsed="false">
      <c r="H11705" s="10"/>
      <c r="N11705" s="0" t="n">
        <v>10.25</v>
      </c>
    </row>
    <row r="11706" customFormat="false" ht="14.25" hidden="false" customHeight="false" outlineLevel="0" collapsed="false">
      <c r="H11706" s="10"/>
      <c r="N11706" s="0" t="n">
        <v>2.5</v>
      </c>
    </row>
    <row r="11707" customFormat="false" ht="14.25" hidden="false" customHeight="false" outlineLevel="0" collapsed="false">
      <c r="H11707" s="10"/>
      <c r="N11707" s="0" t="n">
        <v>16.61</v>
      </c>
    </row>
    <row r="11708" customFormat="false" ht="14.25" hidden="false" customHeight="false" outlineLevel="0" collapsed="false">
      <c r="H11708" s="10"/>
      <c r="N11708" s="0" t="n">
        <v>29.21</v>
      </c>
    </row>
    <row r="11709" customFormat="false" ht="14.25" hidden="false" customHeight="false" outlineLevel="0" collapsed="false">
      <c r="H11709" s="10"/>
      <c r="N11709" s="0" t="n">
        <v>16.62</v>
      </c>
    </row>
    <row r="11710" customFormat="false" ht="14.25" hidden="false" customHeight="false" outlineLevel="0" collapsed="false">
      <c r="H11710" s="10"/>
      <c r="N11710" s="0" t="n">
        <v>2.1</v>
      </c>
    </row>
    <row r="11711" customFormat="false" ht="14.25" hidden="false" customHeight="false" outlineLevel="0" collapsed="false">
      <c r="H11711" s="10"/>
      <c r="N11711" s="0" t="n">
        <v>1.24</v>
      </c>
    </row>
    <row r="11712" customFormat="false" ht="14.25" hidden="false" customHeight="false" outlineLevel="0" collapsed="false">
      <c r="H11712" s="10"/>
      <c r="N11712" s="0" t="n">
        <v>1.09</v>
      </c>
    </row>
    <row r="11713" customFormat="false" ht="14.25" hidden="false" customHeight="false" outlineLevel="0" collapsed="false">
      <c r="H11713" s="10"/>
      <c r="N11713" s="0" t="n">
        <v>4.35</v>
      </c>
    </row>
    <row r="11714" customFormat="false" ht="14.25" hidden="false" customHeight="false" outlineLevel="0" collapsed="false">
      <c r="H11714" s="10"/>
      <c r="N11714" s="0" t="n">
        <v>15.31</v>
      </c>
    </row>
    <row r="11715" customFormat="false" ht="14.25" hidden="false" customHeight="false" outlineLevel="0" collapsed="false">
      <c r="H11715" s="10"/>
      <c r="N11715" s="0" t="n">
        <v>0</v>
      </c>
    </row>
    <row r="11716" customFormat="false" ht="14.25" hidden="false" customHeight="false" outlineLevel="0" collapsed="false">
      <c r="H11716" s="10"/>
      <c r="N11716" s="0" t="n">
        <v>1.09</v>
      </c>
    </row>
    <row r="11717" customFormat="false" ht="14.25" hidden="false" customHeight="false" outlineLevel="0" collapsed="false">
      <c r="H11717" s="10"/>
      <c r="N11717" s="0" t="n">
        <v>2.67</v>
      </c>
    </row>
    <row r="11718" customFormat="false" ht="14.25" hidden="false" customHeight="false" outlineLevel="0" collapsed="false">
      <c r="H11718" s="10"/>
      <c r="N11718" s="0" t="n">
        <v>0</v>
      </c>
    </row>
    <row r="11719" customFormat="false" ht="14.25" hidden="false" customHeight="false" outlineLevel="0" collapsed="false">
      <c r="H11719" s="10"/>
      <c r="N11719" s="0" t="n">
        <v>1.71</v>
      </c>
    </row>
    <row r="11720" customFormat="false" ht="14.25" hidden="false" customHeight="false" outlineLevel="0" collapsed="false">
      <c r="H11720" s="10"/>
      <c r="N11720" s="0" t="n">
        <v>4.85</v>
      </c>
    </row>
    <row r="11721" customFormat="false" ht="14.25" hidden="false" customHeight="false" outlineLevel="0" collapsed="false">
      <c r="H11721" s="10"/>
      <c r="N11721" s="0" t="n">
        <v>2.07</v>
      </c>
    </row>
    <row r="11722" customFormat="false" ht="14.25" hidden="false" customHeight="false" outlineLevel="0" collapsed="false">
      <c r="H11722" s="10"/>
      <c r="N11722" s="0" t="n">
        <v>5.11</v>
      </c>
    </row>
    <row r="11723" customFormat="false" ht="14.25" hidden="false" customHeight="false" outlineLevel="0" collapsed="false">
      <c r="H11723" s="10"/>
      <c r="N11723" s="0" t="n">
        <v>1.57</v>
      </c>
    </row>
    <row r="11724" customFormat="false" ht="14.25" hidden="false" customHeight="false" outlineLevel="0" collapsed="false">
      <c r="H11724" s="10"/>
      <c r="N11724" s="0" t="n">
        <v>1.54</v>
      </c>
    </row>
    <row r="11725" customFormat="false" ht="14.25" hidden="false" customHeight="false" outlineLevel="0" collapsed="false">
      <c r="H11725" s="10"/>
      <c r="N11725" s="0" t="n">
        <v>1.92</v>
      </c>
    </row>
    <row r="11726" customFormat="false" ht="14.25" hidden="false" customHeight="false" outlineLevel="0" collapsed="false">
      <c r="H11726" s="10"/>
      <c r="N11726" s="0" t="n">
        <v>1.3</v>
      </c>
    </row>
    <row r="11727" customFormat="false" ht="14.25" hidden="false" customHeight="false" outlineLevel="0" collapsed="false">
      <c r="H11727" s="10"/>
      <c r="N11727" s="0" t="n">
        <v>1.08</v>
      </c>
    </row>
    <row r="11728" customFormat="false" ht="14.25" hidden="false" customHeight="false" outlineLevel="0" collapsed="false">
      <c r="H11728" s="10"/>
      <c r="N11728" s="0" t="n">
        <v>1.03</v>
      </c>
    </row>
    <row r="11729" customFormat="false" ht="14.25" hidden="false" customHeight="false" outlineLevel="0" collapsed="false">
      <c r="H11729" s="10"/>
      <c r="N11729" s="0" t="n">
        <v>1.2</v>
      </c>
    </row>
    <row r="11730" customFormat="false" ht="14.25" hidden="false" customHeight="false" outlineLevel="0" collapsed="false">
      <c r="H11730" s="10"/>
      <c r="N11730" s="0" t="n">
        <v>15.27</v>
      </c>
    </row>
    <row r="11731" customFormat="false" ht="14.25" hidden="false" customHeight="false" outlineLevel="0" collapsed="false">
      <c r="H11731" s="10"/>
      <c r="N11731" s="0" t="n">
        <v>15.81</v>
      </c>
    </row>
    <row r="11732" customFormat="false" ht="14.25" hidden="false" customHeight="false" outlineLevel="0" collapsed="false">
      <c r="H11732" s="10"/>
      <c r="N11732" s="0" t="n">
        <v>1.22</v>
      </c>
    </row>
    <row r="11733" customFormat="false" ht="14.25" hidden="false" customHeight="false" outlineLevel="0" collapsed="false">
      <c r="H11733" s="10"/>
      <c r="N11733" s="0" t="n">
        <v>9.95</v>
      </c>
    </row>
    <row r="11734" customFormat="false" ht="14.25" hidden="false" customHeight="false" outlineLevel="0" collapsed="false">
      <c r="H11734" s="10"/>
      <c r="N11734" s="0" t="n">
        <v>1.23</v>
      </c>
    </row>
    <row r="11735" customFormat="false" ht="14.25" hidden="false" customHeight="false" outlineLevel="0" collapsed="false">
      <c r="H11735" s="10"/>
      <c r="N11735" s="0" t="n">
        <v>3.04</v>
      </c>
    </row>
    <row r="11736" customFormat="false" ht="14.25" hidden="false" customHeight="false" outlineLevel="0" collapsed="false">
      <c r="H11736" s="10"/>
      <c r="N11736" s="0" t="n">
        <v>20.2</v>
      </c>
    </row>
    <row r="11737" customFormat="false" ht="14.25" hidden="false" customHeight="false" outlineLevel="0" collapsed="false">
      <c r="H11737" s="10"/>
      <c r="N11737" s="0" t="n">
        <v>2.08</v>
      </c>
    </row>
    <row r="11738" customFormat="false" ht="14.25" hidden="false" customHeight="false" outlineLevel="0" collapsed="false">
      <c r="H11738" s="10"/>
      <c r="N11738" s="0" t="n">
        <v>0</v>
      </c>
    </row>
    <row r="11739" customFormat="false" ht="14.25" hidden="false" customHeight="false" outlineLevel="0" collapsed="false">
      <c r="H11739" s="10"/>
      <c r="N11739" s="0" t="n">
        <v>45.39</v>
      </c>
    </row>
    <row r="11740" customFormat="false" ht="14.25" hidden="false" customHeight="false" outlineLevel="0" collapsed="false">
      <c r="H11740" s="10"/>
      <c r="N11740" s="0" t="n">
        <v>1.6</v>
      </c>
    </row>
    <row r="11741" customFormat="false" ht="14.25" hidden="false" customHeight="false" outlineLevel="0" collapsed="false">
      <c r="H11741" s="10"/>
      <c r="N11741" s="0" t="n">
        <v>1.06</v>
      </c>
    </row>
    <row r="11742" customFormat="false" ht="14.25" hidden="false" customHeight="false" outlineLevel="0" collapsed="false">
      <c r="H11742" s="10"/>
      <c r="N11742" s="0" t="n">
        <v>1.06</v>
      </c>
    </row>
    <row r="11743" customFormat="false" ht="14.25" hidden="false" customHeight="false" outlineLevel="0" collapsed="false">
      <c r="H11743" s="10"/>
      <c r="N11743" s="0" t="n">
        <v>1.5</v>
      </c>
    </row>
    <row r="11744" customFormat="false" ht="14.25" hidden="false" customHeight="false" outlineLevel="0" collapsed="false">
      <c r="H11744" s="10"/>
      <c r="N11744" s="0" t="n">
        <v>3.28</v>
      </c>
    </row>
    <row r="11745" customFormat="false" ht="14.25" hidden="false" customHeight="false" outlineLevel="0" collapsed="false">
      <c r="H11745" s="10"/>
      <c r="N11745" s="0" t="n">
        <v>1.19</v>
      </c>
    </row>
    <row r="11746" customFormat="false" ht="14.25" hidden="false" customHeight="false" outlineLevel="0" collapsed="false">
      <c r="H11746" s="10"/>
      <c r="N11746" s="0" t="n">
        <v>1.38</v>
      </c>
    </row>
    <row r="11747" customFormat="false" ht="14.25" hidden="false" customHeight="false" outlineLevel="0" collapsed="false">
      <c r="H11747" s="10"/>
      <c r="N11747" s="0" t="n">
        <v>1.31</v>
      </c>
    </row>
    <row r="11748" customFormat="false" ht="14.25" hidden="false" customHeight="false" outlineLevel="0" collapsed="false">
      <c r="H11748" s="10"/>
      <c r="N11748" s="0" t="n">
        <v>1.02</v>
      </c>
    </row>
    <row r="11749" customFormat="false" ht="14.25" hidden="false" customHeight="false" outlineLevel="0" collapsed="false">
      <c r="H11749" s="10"/>
      <c r="N11749" s="0" t="n">
        <v>2.14</v>
      </c>
    </row>
    <row r="11750" customFormat="false" ht="14.25" hidden="false" customHeight="false" outlineLevel="0" collapsed="false">
      <c r="H11750" s="10"/>
      <c r="N11750" s="0" t="n">
        <v>1.03</v>
      </c>
    </row>
    <row r="11751" customFormat="false" ht="14.25" hidden="false" customHeight="false" outlineLevel="0" collapsed="false">
      <c r="H11751" s="10"/>
      <c r="N11751" s="0" t="n">
        <v>1.77</v>
      </c>
    </row>
    <row r="11752" customFormat="false" ht="14.25" hidden="false" customHeight="false" outlineLevel="0" collapsed="false">
      <c r="H11752" s="10"/>
      <c r="N11752" s="0" t="n">
        <v>9.58</v>
      </c>
    </row>
    <row r="11753" customFormat="false" ht="14.25" hidden="false" customHeight="false" outlineLevel="0" collapsed="false">
      <c r="H11753" s="10"/>
      <c r="N11753" s="0" t="n">
        <v>5.77</v>
      </c>
    </row>
    <row r="11754" customFormat="false" ht="14.25" hidden="false" customHeight="false" outlineLevel="0" collapsed="false">
      <c r="H11754" s="10"/>
      <c r="N11754" s="0" t="n">
        <v>1.23</v>
      </c>
    </row>
    <row r="11755" customFormat="false" ht="14.25" hidden="false" customHeight="false" outlineLevel="0" collapsed="false">
      <c r="H11755" s="10"/>
      <c r="N11755" s="0" t="n">
        <v>4.36</v>
      </c>
    </row>
    <row r="11756" customFormat="false" ht="14.25" hidden="false" customHeight="false" outlineLevel="0" collapsed="false">
      <c r="H11756" s="10"/>
      <c r="N11756" s="0" t="n">
        <v>1.56</v>
      </c>
    </row>
    <row r="11757" customFormat="false" ht="14.25" hidden="false" customHeight="false" outlineLevel="0" collapsed="false">
      <c r="H11757" s="10"/>
      <c r="N11757" s="0" t="n">
        <v>1.33</v>
      </c>
    </row>
    <row r="11758" customFormat="false" ht="14.25" hidden="false" customHeight="false" outlineLevel="0" collapsed="false">
      <c r="H11758" s="10"/>
      <c r="N11758" s="0" t="n">
        <v>1.76</v>
      </c>
    </row>
    <row r="11759" customFormat="false" ht="14.25" hidden="false" customHeight="false" outlineLevel="0" collapsed="false">
      <c r="H11759" s="10"/>
      <c r="N11759" s="0" t="n">
        <v>2.44</v>
      </c>
    </row>
    <row r="11760" customFormat="false" ht="14.25" hidden="false" customHeight="false" outlineLevel="0" collapsed="false">
      <c r="H11760" s="10"/>
      <c r="N11760" s="0" t="n">
        <v>2.8</v>
      </c>
    </row>
    <row r="11761" customFormat="false" ht="14.25" hidden="false" customHeight="false" outlineLevel="0" collapsed="false">
      <c r="H11761" s="10"/>
      <c r="N11761" s="0" t="n">
        <v>1.54</v>
      </c>
    </row>
    <row r="11762" customFormat="false" ht="14.25" hidden="false" customHeight="false" outlineLevel="0" collapsed="false">
      <c r="H11762" s="10"/>
      <c r="N11762" s="0" t="n">
        <v>1.7</v>
      </c>
    </row>
    <row r="11763" customFormat="false" ht="14.25" hidden="false" customHeight="false" outlineLevel="0" collapsed="false">
      <c r="H11763" s="10"/>
      <c r="N11763" s="0" t="n">
        <v>1.83</v>
      </c>
    </row>
    <row r="11764" customFormat="false" ht="14.25" hidden="false" customHeight="false" outlineLevel="0" collapsed="false">
      <c r="H11764" s="10"/>
      <c r="N11764" s="0" t="n">
        <v>1.38</v>
      </c>
    </row>
    <row r="11765" customFormat="false" ht="14.25" hidden="false" customHeight="false" outlineLevel="0" collapsed="false">
      <c r="H11765" s="10"/>
      <c r="N11765" s="0" t="n">
        <v>1.42</v>
      </c>
    </row>
    <row r="11766" customFormat="false" ht="14.25" hidden="false" customHeight="false" outlineLevel="0" collapsed="false">
      <c r="H11766" s="10"/>
      <c r="N11766" s="0" t="n">
        <v>1.1</v>
      </c>
    </row>
    <row r="11767" customFormat="false" ht="14.25" hidden="false" customHeight="false" outlineLevel="0" collapsed="false">
      <c r="H11767" s="10"/>
      <c r="N11767" s="0" t="n">
        <v>2.49</v>
      </c>
    </row>
    <row r="11768" customFormat="false" ht="14.25" hidden="false" customHeight="false" outlineLevel="0" collapsed="false">
      <c r="H11768" s="10"/>
      <c r="N11768" s="0" t="n">
        <v>1.02</v>
      </c>
    </row>
    <row r="11769" customFormat="false" ht="14.25" hidden="false" customHeight="false" outlineLevel="0" collapsed="false">
      <c r="H11769" s="10"/>
      <c r="N11769" s="0" t="n">
        <v>2.94</v>
      </c>
    </row>
    <row r="11770" customFormat="false" ht="14.25" hidden="false" customHeight="false" outlineLevel="0" collapsed="false">
      <c r="H11770" s="10"/>
      <c r="N11770" s="0" t="n">
        <v>4.5</v>
      </c>
    </row>
    <row r="11771" customFormat="false" ht="14.25" hidden="false" customHeight="false" outlineLevel="0" collapsed="false">
      <c r="H11771" s="10"/>
      <c r="N11771" s="0" t="n">
        <v>5.41</v>
      </c>
    </row>
    <row r="11772" customFormat="false" ht="14.25" hidden="false" customHeight="false" outlineLevel="0" collapsed="false">
      <c r="H11772" s="10"/>
      <c r="N11772" s="0" t="n">
        <v>1</v>
      </c>
    </row>
    <row r="11773" customFormat="false" ht="14.25" hidden="false" customHeight="false" outlineLevel="0" collapsed="false">
      <c r="H11773" s="10"/>
      <c r="N11773" s="0" t="n">
        <v>2.34</v>
      </c>
    </row>
    <row r="11774" customFormat="false" ht="14.25" hidden="false" customHeight="false" outlineLevel="0" collapsed="false">
      <c r="H11774" s="10"/>
      <c r="N11774" s="0" t="n">
        <v>13.34</v>
      </c>
    </row>
    <row r="11775" customFormat="false" ht="14.25" hidden="false" customHeight="false" outlineLevel="0" collapsed="false">
      <c r="H11775" s="10"/>
      <c r="N11775" s="0" t="n">
        <v>1.79</v>
      </c>
    </row>
    <row r="11776" customFormat="false" ht="14.25" hidden="false" customHeight="false" outlineLevel="0" collapsed="false">
      <c r="H11776" s="10"/>
      <c r="N11776" s="0" t="n">
        <v>2.06</v>
      </c>
    </row>
    <row r="11777" customFormat="false" ht="14.25" hidden="false" customHeight="false" outlineLevel="0" collapsed="false">
      <c r="H11777" s="10"/>
      <c r="N11777" s="0" t="n">
        <v>2.48</v>
      </c>
    </row>
    <row r="11778" customFormat="false" ht="14.25" hidden="false" customHeight="false" outlineLevel="0" collapsed="false">
      <c r="H11778" s="10"/>
      <c r="N11778" s="0" t="n">
        <v>1.7</v>
      </c>
    </row>
    <row r="11779" customFormat="false" ht="14.25" hidden="false" customHeight="false" outlineLevel="0" collapsed="false">
      <c r="H11779" s="10"/>
      <c r="N11779" s="0" t="n">
        <v>1.28</v>
      </c>
    </row>
    <row r="11780" customFormat="false" ht="14.25" hidden="false" customHeight="false" outlineLevel="0" collapsed="false">
      <c r="H11780" s="10"/>
      <c r="N11780" s="0" t="n">
        <v>1.43</v>
      </c>
    </row>
    <row r="11781" customFormat="false" ht="14.25" hidden="false" customHeight="false" outlineLevel="0" collapsed="false">
      <c r="H11781" s="10"/>
      <c r="N11781" s="0" t="n">
        <v>10.52</v>
      </c>
    </row>
    <row r="11782" customFormat="false" ht="14.25" hidden="false" customHeight="false" outlineLevel="0" collapsed="false">
      <c r="H11782" s="10"/>
      <c r="N11782" s="0" t="n">
        <v>1.54</v>
      </c>
    </row>
    <row r="11783" customFormat="false" ht="14.25" hidden="false" customHeight="false" outlineLevel="0" collapsed="false">
      <c r="H11783" s="10"/>
      <c r="N11783" s="0" t="n">
        <v>9.24</v>
      </c>
    </row>
    <row r="11784" customFormat="false" ht="14.25" hidden="false" customHeight="false" outlineLevel="0" collapsed="false">
      <c r="H11784" s="10"/>
      <c r="N11784" s="0" t="n">
        <v>21.11</v>
      </c>
    </row>
    <row r="11785" customFormat="false" ht="14.25" hidden="false" customHeight="false" outlineLevel="0" collapsed="false">
      <c r="H11785" s="10"/>
      <c r="N11785" s="0" t="n">
        <v>1.15</v>
      </c>
    </row>
    <row r="11786" customFormat="false" ht="14.25" hidden="false" customHeight="false" outlineLevel="0" collapsed="false">
      <c r="H11786" s="10"/>
      <c r="N11786" s="0" t="n">
        <v>1.1</v>
      </c>
    </row>
    <row r="11787" customFormat="false" ht="14.25" hidden="false" customHeight="false" outlineLevel="0" collapsed="false">
      <c r="H11787" s="10"/>
      <c r="N11787" s="0" t="n">
        <v>2.75</v>
      </c>
    </row>
    <row r="11788" customFormat="false" ht="14.25" hidden="false" customHeight="false" outlineLevel="0" collapsed="false">
      <c r="H11788" s="10"/>
      <c r="N11788" s="0" t="n">
        <v>15.77</v>
      </c>
    </row>
    <row r="11789" customFormat="false" ht="14.25" hidden="false" customHeight="false" outlineLevel="0" collapsed="false">
      <c r="H11789" s="10"/>
      <c r="N11789" s="0" t="n">
        <v>7.77</v>
      </c>
    </row>
    <row r="11790" customFormat="false" ht="14.25" hidden="false" customHeight="false" outlineLevel="0" collapsed="false">
      <c r="H11790" s="10"/>
      <c r="N11790" s="0" t="n">
        <v>1.3</v>
      </c>
    </row>
    <row r="11791" customFormat="false" ht="14.25" hidden="false" customHeight="false" outlineLevel="0" collapsed="false">
      <c r="H11791" s="10"/>
      <c r="N11791" s="0" t="n">
        <v>1.78</v>
      </c>
    </row>
    <row r="11792" customFormat="false" ht="14.25" hidden="false" customHeight="false" outlineLevel="0" collapsed="false">
      <c r="H11792" s="10"/>
      <c r="N11792" s="0" t="n">
        <v>1.26</v>
      </c>
    </row>
    <row r="11793" customFormat="false" ht="14.25" hidden="false" customHeight="false" outlineLevel="0" collapsed="false">
      <c r="H11793" s="10"/>
      <c r="N11793" s="0" t="n">
        <v>1.21</v>
      </c>
    </row>
    <row r="11794" customFormat="false" ht="14.25" hidden="false" customHeight="false" outlineLevel="0" collapsed="false">
      <c r="H11794" s="10"/>
      <c r="N11794" s="0" t="n">
        <v>1.22</v>
      </c>
    </row>
    <row r="11795" customFormat="false" ht="14.25" hidden="false" customHeight="false" outlineLevel="0" collapsed="false">
      <c r="H11795" s="10"/>
      <c r="N11795" s="0" t="n">
        <v>1.47</v>
      </c>
    </row>
    <row r="11796" customFormat="false" ht="14.25" hidden="false" customHeight="false" outlineLevel="0" collapsed="false">
      <c r="H11796" s="10"/>
      <c r="N11796" s="0" t="n">
        <v>14.73</v>
      </c>
    </row>
    <row r="11797" customFormat="false" ht="14.25" hidden="false" customHeight="false" outlineLevel="0" collapsed="false">
      <c r="H11797" s="10"/>
      <c r="N11797" s="0" t="n">
        <v>1.42</v>
      </c>
    </row>
    <row r="11798" customFormat="false" ht="14.25" hidden="false" customHeight="false" outlineLevel="0" collapsed="false">
      <c r="H11798" s="10"/>
      <c r="N11798" s="0" t="n">
        <v>11.39</v>
      </c>
    </row>
    <row r="11799" customFormat="false" ht="14.25" hidden="false" customHeight="false" outlineLevel="0" collapsed="false">
      <c r="H11799" s="10"/>
      <c r="N11799" s="0" t="n">
        <v>1.63</v>
      </c>
    </row>
    <row r="11800" customFormat="false" ht="14.25" hidden="false" customHeight="false" outlineLevel="0" collapsed="false">
      <c r="H11800" s="10"/>
      <c r="N11800" s="0" t="n">
        <v>1.45</v>
      </c>
    </row>
    <row r="11801" customFormat="false" ht="14.25" hidden="false" customHeight="false" outlineLevel="0" collapsed="false">
      <c r="H11801" s="10"/>
      <c r="N11801" s="0" t="n">
        <v>1.54</v>
      </c>
    </row>
    <row r="11802" customFormat="false" ht="14.25" hidden="false" customHeight="false" outlineLevel="0" collapsed="false">
      <c r="H11802" s="10"/>
      <c r="N11802" s="0" t="n">
        <v>3.31</v>
      </c>
    </row>
    <row r="11803" customFormat="false" ht="14.25" hidden="false" customHeight="false" outlineLevel="0" collapsed="false">
      <c r="H11803" s="10"/>
      <c r="N11803" s="0" t="n">
        <v>3.1</v>
      </c>
    </row>
    <row r="11804" customFormat="false" ht="14.25" hidden="false" customHeight="false" outlineLevel="0" collapsed="false">
      <c r="H11804" s="10"/>
      <c r="N11804" s="0" t="n">
        <v>1.32</v>
      </c>
    </row>
    <row r="11805" customFormat="false" ht="14.25" hidden="false" customHeight="false" outlineLevel="0" collapsed="false">
      <c r="H11805" s="10"/>
      <c r="N11805" s="0" t="n">
        <v>4.72</v>
      </c>
    </row>
    <row r="11806" customFormat="false" ht="14.25" hidden="false" customHeight="false" outlineLevel="0" collapsed="false">
      <c r="H11806" s="10"/>
      <c r="N11806" s="0" t="n">
        <v>6.7</v>
      </c>
    </row>
    <row r="11807" customFormat="false" ht="14.25" hidden="false" customHeight="false" outlineLevel="0" collapsed="false">
      <c r="H11807" s="10"/>
      <c r="N11807" s="0" t="n">
        <v>1.15</v>
      </c>
    </row>
    <row r="11808" customFormat="false" ht="14.25" hidden="false" customHeight="false" outlineLevel="0" collapsed="false">
      <c r="H11808" s="10"/>
      <c r="N11808" s="0" t="n">
        <v>5.51</v>
      </c>
    </row>
    <row r="11809" customFormat="false" ht="14.25" hidden="false" customHeight="false" outlineLevel="0" collapsed="false">
      <c r="H11809" s="10"/>
      <c r="N11809" s="0" t="n">
        <v>6.18</v>
      </c>
    </row>
    <row r="11810" customFormat="false" ht="14.25" hidden="false" customHeight="false" outlineLevel="0" collapsed="false">
      <c r="H11810" s="10"/>
      <c r="N11810" s="0" t="n">
        <v>1.44</v>
      </c>
    </row>
    <row r="11811" customFormat="false" ht="14.25" hidden="false" customHeight="false" outlineLevel="0" collapsed="false">
      <c r="H11811" s="10"/>
      <c r="N11811" s="0" t="n">
        <v>1.54</v>
      </c>
    </row>
    <row r="11812" customFormat="false" ht="14.25" hidden="false" customHeight="false" outlineLevel="0" collapsed="false">
      <c r="H11812" s="10"/>
      <c r="N11812" s="0" t="n">
        <v>1.11</v>
      </c>
    </row>
    <row r="11813" customFormat="false" ht="14.25" hidden="false" customHeight="false" outlineLevel="0" collapsed="false">
      <c r="H11813" s="10"/>
      <c r="N11813" s="0" t="n">
        <v>6.05</v>
      </c>
    </row>
    <row r="11814" customFormat="false" ht="14.25" hidden="false" customHeight="false" outlineLevel="0" collapsed="false">
      <c r="H11814" s="10"/>
      <c r="N11814" s="0" t="n">
        <v>5.15</v>
      </c>
    </row>
    <row r="11815" customFormat="false" ht="14.25" hidden="false" customHeight="false" outlineLevel="0" collapsed="false">
      <c r="H11815" s="10"/>
      <c r="N11815" s="0" t="n">
        <v>1.16</v>
      </c>
    </row>
    <row r="11816" customFormat="false" ht="14.25" hidden="false" customHeight="false" outlineLevel="0" collapsed="false">
      <c r="H11816" s="10"/>
      <c r="N11816" s="0" t="n">
        <v>1.85</v>
      </c>
    </row>
    <row r="11817" customFormat="false" ht="14.25" hidden="false" customHeight="false" outlineLevel="0" collapsed="false">
      <c r="H11817" s="10"/>
      <c r="N11817" s="0" t="n">
        <v>1.41</v>
      </c>
    </row>
    <row r="11818" customFormat="false" ht="14.25" hidden="false" customHeight="false" outlineLevel="0" collapsed="false">
      <c r="H11818" s="10"/>
      <c r="N11818" s="0" t="n">
        <v>7.67</v>
      </c>
    </row>
    <row r="11819" customFormat="false" ht="14.25" hidden="false" customHeight="false" outlineLevel="0" collapsed="false">
      <c r="H11819" s="10"/>
      <c r="N11819" s="0" t="n">
        <v>2.6</v>
      </c>
    </row>
    <row r="11820" customFormat="false" ht="14.25" hidden="false" customHeight="false" outlineLevel="0" collapsed="false">
      <c r="H11820" s="10"/>
      <c r="N11820" s="0" t="n">
        <v>1.08</v>
      </c>
    </row>
    <row r="11821" customFormat="false" ht="14.25" hidden="false" customHeight="false" outlineLevel="0" collapsed="false">
      <c r="H11821" s="10"/>
      <c r="N11821" s="0" t="n">
        <v>1.01</v>
      </c>
    </row>
    <row r="11822" customFormat="false" ht="14.25" hidden="false" customHeight="false" outlineLevel="0" collapsed="false">
      <c r="H11822" s="10"/>
      <c r="N11822" s="0" t="n">
        <v>1.41</v>
      </c>
    </row>
    <row r="11823" customFormat="false" ht="14.25" hidden="false" customHeight="false" outlineLevel="0" collapsed="false">
      <c r="H11823" s="10"/>
      <c r="N11823" s="0" t="n">
        <v>1.87</v>
      </c>
    </row>
    <row r="11824" customFormat="false" ht="14.25" hidden="false" customHeight="false" outlineLevel="0" collapsed="false">
      <c r="H11824" s="10"/>
      <c r="N11824" s="0" t="n">
        <v>1.75</v>
      </c>
    </row>
    <row r="11825" customFormat="false" ht="14.25" hidden="false" customHeight="false" outlineLevel="0" collapsed="false">
      <c r="H11825" s="10"/>
      <c r="N11825" s="0" t="n">
        <v>1.68</v>
      </c>
    </row>
    <row r="11826" customFormat="false" ht="14.25" hidden="false" customHeight="false" outlineLevel="0" collapsed="false">
      <c r="H11826" s="10"/>
      <c r="N11826" s="0" t="n">
        <v>1.22</v>
      </c>
    </row>
    <row r="11827" customFormat="false" ht="14.25" hidden="false" customHeight="false" outlineLevel="0" collapsed="false">
      <c r="H11827" s="10"/>
      <c r="N11827" s="0" t="n">
        <v>1.12</v>
      </c>
    </row>
    <row r="11828" customFormat="false" ht="14.25" hidden="false" customHeight="false" outlineLevel="0" collapsed="false">
      <c r="H11828" s="10"/>
      <c r="N11828" s="0" t="n">
        <v>1.76</v>
      </c>
    </row>
    <row r="11829" customFormat="false" ht="14.25" hidden="false" customHeight="false" outlineLevel="0" collapsed="false">
      <c r="H11829" s="10"/>
      <c r="N11829" s="0" t="n">
        <v>1.46</v>
      </c>
    </row>
    <row r="11830" customFormat="false" ht="14.25" hidden="false" customHeight="false" outlineLevel="0" collapsed="false">
      <c r="H11830" s="10"/>
      <c r="N11830" s="0" t="n">
        <v>4.24</v>
      </c>
    </row>
    <row r="11831" customFormat="false" ht="14.25" hidden="false" customHeight="false" outlineLevel="0" collapsed="false">
      <c r="H11831" s="10"/>
      <c r="N11831" s="0" t="n">
        <v>1.91</v>
      </c>
    </row>
    <row r="11832" customFormat="false" ht="14.25" hidden="false" customHeight="false" outlineLevel="0" collapsed="false">
      <c r="H11832" s="10"/>
      <c r="N11832" s="0" t="n">
        <v>1.33</v>
      </c>
    </row>
    <row r="11833" customFormat="false" ht="14.25" hidden="false" customHeight="false" outlineLevel="0" collapsed="false">
      <c r="H11833" s="10"/>
      <c r="N11833" s="0" t="n">
        <v>6.28</v>
      </c>
    </row>
    <row r="11834" customFormat="false" ht="14.25" hidden="false" customHeight="false" outlineLevel="0" collapsed="false">
      <c r="H11834" s="10"/>
      <c r="N11834" s="0" t="n">
        <v>2.56</v>
      </c>
    </row>
    <row r="11835" customFormat="false" ht="14.25" hidden="false" customHeight="false" outlineLevel="0" collapsed="false">
      <c r="H11835" s="10"/>
      <c r="N11835" s="0" t="n">
        <v>1.25</v>
      </c>
    </row>
    <row r="11836" customFormat="false" ht="14.25" hidden="false" customHeight="false" outlineLevel="0" collapsed="false">
      <c r="H11836" s="10"/>
      <c r="N11836" s="0" t="n">
        <v>2.23</v>
      </c>
    </row>
    <row r="11837" customFormat="false" ht="14.25" hidden="false" customHeight="false" outlineLevel="0" collapsed="false">
      <c r="H11837" s="10"/>
      <c r="N11837" s="0" t="n">
        <v>1.28</v>
      </c>
    </row>
    <row r="11838" customFormat="false" ht="14.25" hidden="false" customHeight="false" outlineLevel="0" collapsed="false">
      <c r="H11838" s="10"/>
      <c r="N11838" s="0" t="n">
        <v>53</v>
      </c>
    </row>
    <row r="11839" customFormat="false" ht="14.25" hidden="false" customHeight="false" outlineLevel="0" collapsed="false">
      <c r="H11839" s="10"/>
      <c r="N11839" s="0" t="n">
        <v>1.01</v>
      </c>
    </row>
    <row r="11840" customFormat="false" ht="14.25" hidden="false" customHeight="false" outlineLevel="0" collapsed="false">
      <c r="H11840" s="10"/>
      <c r="N11840" s="0" t="n">
        <v>2.14</v>
      </c>
    </row>
    <row r="11841" customFormat="false" ht="14.25" hidden="false" customHeight="false" outlineLevel="0" collapsed="false">
      <c r="H11841" s="10"/>
      <c r="N11841" s="0" t="n">
        <v>5.91</v>
      </c>
    </row>
    <row r="11842" customFormat="false" ht="14.25" hidden="false" customHeight="false" outlineLevel="0" collapsed="false">
      <c r="H11842" s="10"/>
      <c r="N11842" s="0" t="n">
        <v>2.91</v>
      </c>
    </row>
    <row r="11843" customFormat="false" ht="14.25" hidden="false" customHeight="false" outlineLevel="0" collapsed="false">
      <c r="H11843" s="10"/>
      <c r="N11843" s="0" t="n">
        <v>3.52</v>
      </c>
    </row>
    <row r="11844" customFormat="false" ht="14.25" hidden="false" customHeight="false" outlineLevel="0" collapsed="false">
      <c r="H11844" s="10"/>
      <c r="N11844" s="0" t="n">
        <v>1.4</v>
      </c>
    </row>
    <row r="11845" customFormat="false" ht="14.25" hidden="false" customHeight="false" outlineLevel="0" collapsed="false">
      <c r="H11845" s="10"/>
      <c r="N11845" s="0" t="n">
        <v>3.89</v>
      </c>
    </row>
    <row r="11846" customFormat="false" ht="14.25" hidden="false" customHeight="false" outlineLevel="0" collapsed="false">
      <c r="H11846" s="10"/>
      <c r="N11846" s="0" t="n">
        <v>2.18</v>
      </c>
    </row>
    <row r="11847" customFormat="false" ht="14.25" hidden="false" customHeight="false" outlineLevel="0" collapsed="false">
      <c r="H11847" s="10"/>
      <c r="N11847" s="0" t="n">
        <v>6.36</v>
      </c>
    </row>
    <row r="11848" customFormat="false" ht="14.25" hidden="false" customHeight="false" outlineLevel="0" collapsed="false">
      <c r="H11848" s="10"/>
      <c r="N11848" s="0" t="n">
        <v>0</v>
      </c>
    </row>
    <row r="11849" customFormat="false" ht="14.25" hidden="false" customHeight="false" outlineLevel="0" collapsed="false">
      <c r="H11849" s="10"/>
      <c r="N11849" s="0" t="n">
        <v>83.96</v>
      </c>
    </row>
    <row r="11850" customFormat="false" ht="14.25" hidden="false" customHeight="false" outlineLevel="0" collapsed="false">
      <c r="H11850" s="10"/>
      <c r="N11850" s="0" t="n">
        <v>1.65</v>
      </c>
    </row>
    <row r="11851" customFormat="false" ht="14.25" hidden="false" customHeight="false" outlineLevel="0" collapsed="false">
      <c r="H11851" s="10"/>
      <c r="N11851" s="0" t="n">
        <v>3.31</v>
      </c>
    </row>
    <row r="11852" customFormat="false" ht="14.25" hidden="false" customHeight="false" outlineLevel="0" collapsed="false">
      <c r="H11852" s="10"/>
      <c r="N11852" s="0" t="n">
        <v>2.48</v>
      </c>
    </row>
    <row r="11853" customFormat="false" ht="14.25" hidden="false" customHeight="false" outlineLevel="0" collapsed="false">
      <c r="H11853" s="10"/>
      <c r="N11853" s="0" t="n">
        <v>34.62</v>
      </c>
    </row>
    <row r="11854" customFormat="false" ht="14.25" hidden="false" customHeight="false" outlineLevel="0" collapsed="false">
      <c r="H11854" s="10"/>
      <c r="N11854" s="0" t="n">
        <v>1.53</v>
      </c>
    </row>
    <row r="11855" customFormat="false" ht="14.25" hidden="false" customHeight="false" outlineLevel="0" collapsed="false">
      <c r="H11855" s="10"/>
      <c r="N11855" s="0" t="n">
        <v>3.2</v>
      </c>
    </row>
    <row r="11856" customFormat="false" ht="14.25" hidden="false" customHeight="false" outlineLevel="0" collapsed="false">
      <c r="H11856" s="10"/>
      <c r="N11856" s="0" t="n">
        <v>2.63</v>
      </c>
    </row>
    <row r="11857" customFormat="false" ht="14.25" hidden="false" customHeight="false" outlineLevel="0" collapsed="false">
      <c r="H11857" s="10"/>
      <c r="N11857" s="0" t="n">
        <v>1.99</v>
      </c>
    </row>
    <row r="11858" customFormat="false" ht="14.25" hidden="false" customHeight="false" outlineLevel="0" collapsed="false">
      <c r="H11858" s="10"/>
      <c r="N11858" s="0" t="n">
        <v>3.18</v>
      </c>
    </row>
    <row r="11859" customFormat="false" ht="14.25" hidden="false" customHeight="false" outlineLevel="0" collapsed="false">
      <c r="H11859" s="10"/>
      <c r="N11859" s="0" t="n">
        <v>5.09</v>
      </c>
    </row>
    <row r="11860" customFormat="false" ht="14.25" hidden="false" customHeight="false" outlineLevel="0" collapsed="false">
      <c r="H11860" s="10"/>
      <c r="N11860" s="0" t="n">
        <v>1.66</v>
      </c>
    </row>
    <row r="11861" customFormat="false" ht="14.25" hidden="false" customHeight="false" outlineLevel="0" collapsed="false">
      <c r="H11861" s="10"/>
      <c r="N11861" s="0" t="n">
        <v>4.86</v>
      </c>
    </row>
    <row r="11862" customFormat="false" ht="14.25" hidden="false" customHeight="false" outlineLevel="0" collapsed="false">
      <c r="H11862" s="10"/>
      <c r="N11862" s="0" t="n">
        <v>1.03</v>
      </c>
    </row>
    <row r="11863" customFormat="false" ht="14.25" hidden="false" customHeight="false" outlineLevel="0" collapsed="false">
      <c r="H11863" s="10"/>
      <c r="N11863" s="0" t="n">
        <v>7.82</v>
      </c>
    </row>
    <row r="11864" customFormat="false" ht="14.25" hidden="false" customHeight="false" outlineLevel="0" collapsed="false">
      <c r="H11864" s="10"/>
      <c r="N11864" s="0" t="n">
        <v>1.67</v>
      </c>
    </row>
    <row r="11865" customFormat="false" ht="14.25" hidden="false" customHeight="false" outlineLevel="0" collapsed="false">
      <c r="H11865" s="10"/>
      <c r="N11865" s="0" t="n">
        <v>1.63</v>
      </c>
    </row>
    <row r="11866" customFormat="false" ht="14.25" hidden="false" customHeight="false" outlineLevel="0" collapsed="false">
      <c r="H11866" s="10"/>
      <c r="N11866" s="0" t="n">
        <v>1.5</v>
      </c>
    </row>
    <row r="11867" customFormat="false" ht="14.25" hidden="false" customHeight="false" outlineLevel="0" collapsed="false">
      <c r="H11867" s="10"/>
      <c r="N11867" s="0" t="n">
        <v>2.8</v>
      </c>
    </row>
    <row r="11868" customFormat="false" ht="14.25" hidden="false" customHeight="false" outlineLevel="0" collapsed="false">
      <c r="H11868" s="10"/>
      <c r="N11868" s="0" t="n">
        <v>1.21</v>
      </c>
    </row>
    <row r="11869" customFormat="false" ht="14.25" hidden="false" customHeight="false" outlineLevel="0" collapsed="false">
      <c r="H11869" s="10"/>
      <c r="N11869" s="0" t="n">
        <v>2.82</v>
      </c>
    </row>
    <row r="11870" customFormat="false" ht="14.25" hidden="false" customHeight="false" outlineLevel="0" collapsed="false">
      <c r="H11870" s="10"/>
      <c r="N11870" s="0" t="n">
        <v>18.36</v>
      </c>
    </row>
    <row r="11871" customFormat="false" ht="14.25" hidden="false" customHeight="false" outlineLevel="0" collapsed="false">
      <c r="H11871" s="10"/>
      <c r="N11871" s="0" t="n">
        <v>2.19</v>
      </c>
    </row>
    <row r="11872" customFormat="false" ht="14.25" hidden="false" customHeight="false" outlineLevel="0" collapsed="false">
      <c r="H11872" s="10"/>
      <c r="N11872" s="0" t="n">
        <v>1.04</v>
      </c>
    </row>
    <row r="11873" customFormat="false" ht="14.25" hidden="false" customHeight="false" outlineLevel="0" collapsed="false">
      <c r="H11873" s="10"/>
      <c r="N11873" s="0" t="n">
        <v>1.75</v>
      </c>
    </row>
    <row r="11874" customFormat="false" ht="14.25" hidden="false" customHeight="false" outlineLevel="0" collapsed="false">
      <c r="H11874" s="10"/>
      <c r="N11874" s="0" t="n">
        <v>1.13</v>
      </c>
    </row>
    <row r="11875" customFormat="false" ht="14.25" hidden="false" customHeight="false" outlineLevel="0" collapsed="false">
      <c r="H11875" s="10"/>
      <c r="N11875" s="0" t="n">
        <v>24.89</v>
      </c>
    </row>
    <row r="11876" customFormat="false" ht="14.25" hidden="false" customHeight="false" outlineLevel="0" collapsed="false">
      <c r="H11876" s="10"/>
      <c r="N11876" s="0" t="n">
        <v>1</v>
      </c>
    </row>
    <row r="11877" customFormat="false" ht="14.25" hidden="false" customHeight="false" outlineLevel="0" collapsed="false">
      <c r="H11877" s="10"/>
      <c r="N11877" s="0" t="n">
        <v>13.23</v>
      </c>
    </row>
    <row r="11878" customFormat="false" ht="14.25" hidden="false" customHeight="false" outlineLevel="0" collapsed="false">
      <c r="H11878" s="10"/>
      <c r="N11878" s="0" t="n">
        <v>1.18</v>
      </c>
    </row>
    <row r="11879" customFormat="false" ht="14.25" hidden="false" customHeight="false" outlineLevel="0" collapsed="false">
      <c r="H11879" s="10"/>
      <c r="N11879" s="0" t="n">
        <v>7.88</v>
      </c>
    </row>
    <row r="11880" customFormat="false" ht="14.25" hidden="false" customHeight="false" outlineLevel="0" collapsed="false">
      <c r="H11880" s="10"/>
      <c r="N11880" s="0" t="n">
        <v>1.09</v>
      </c>
    </row>
    <row r="11881" customFormat="false" ht="14.25" hidden="false" customHeight="false" outlineLevel="0" collapsed="false">
      <c r="H11881" s="10"/>
      <c r="N11881" s="0" t="n">
        <v>1.21</v>
      </c>
    </row>
    <row r="11882" customFormat="false" ht="14.25" hidden="false" customHeight="false" outlineLevel="0" collapsed="false">
      <c r="H11882" s="10"/>
      <c r="N11882" s="0" t="n">
        <v>1.98</v>
      </c>
    </row>
    <row r="11883" customFormat="false" ht="14.25" hidden="false" customHeight="false" outlineLevel="0" collapsed="false">
      <c r="H11883" s="10"/>
      <c r="N11883" s="0" t="n">
        <v>1.33</v>
      </c>
    </row>
    <row r="11884" customFormat="false" ht="14.25" hidden="false" customHeight="false" outlineLevel="0" collapsed="false">
      <c r="H11884" s="10"/>
      <c r="N11884" s="0" t="n">
        <v>1.06</v>
      </c>
    </row>
    <row r="11885" customFormat="false" ht="14.25" hidden="false" customHeight="false" outlineLevel="0" collapsed="false">
      <c r="H11885" s="10"/>
      <c r="N11885" s="0" t="n">
        <v>1.31</v>
      </c>
    </row>
    <row r="11886" customFormat="false" ht="14.25" hidden="false" customHeight="false" outlineLevel="0" collapsed="false">
      <c r="H11886" s="10"/>
      <c r="N11886" s="0" t="n">
        <v>1.31</v>
      </c>
    </row>
    <row r="11887" customFormat="false" ht="14.25" hidden="false" customHeight="false" outlineLevel="0" collapsed="false">
      <c r="H11887" s="10"/>
      <c r="N11887" s="0" t="n">
        <v>9.57</v>
      </c>
    </row>
    <row r="11888" customFormat="false" ht="14.25" hidden="false" customHeight="false" outlineLevel="0" collapsed="false">
      <c r="H11888" s="10"/>
      <c r="N11888" s="0" t="n">
        <v>13.28</v>
      </c>
    </row>
    <row r="11889" customFormat="false" ht="14.25" hidden="false" customHeight="false" outlineLevel="0" collapsed="false">
      <c r="H11889" s="10"/>
      <c r="N11889" s="0" t="n">
        <v>6.09</v>
      </c>
    </row>
    <row r="11890" customFormat="false" ht="14.25" hidden="false" customHeight="false" outlineLevel="0" collapsed="false">
      <c r="H11890" s="10"/>
      <c r="N11890" s="0" t="n">
        <v>5.52</v>
      </c>
    </row>
    <row r="11891" customFormat="false" ht="14.25" hidden="false" customHeight="false" outlineLevel="0" collapsed="false">
      <c r="H11891" s="10"/>
      <c r="N11891" s="0" t="n">
        <v>1.12</v>
      </c>
    </row>
    <row r="11892" customFormat="false" ht="14.25" hidden="false" customHeight="false" outlineLevel="0" collapsed="false">
      <c r="H11892" s="10"/>
      <c r="N11892" s="0" t="n">
        <v>5.63</v>
      </c>
    </row>
    <row r="11893" customFormat="false" ht="14.25" hidden="false" customHeight="false" outlineLevel="0" collapsed="false">
      <c r="H11893" s="10"/>
      <c r="N11893" s="0" t="n">
        <v>1.77</v>
      </c>
    </row>
    <row r="11894" customFormat="false" ht="14.25" hidden="false" customHeight="false" outlineLevel="0" collapsed="false">
      <c r="H11894" s="10"/>
      <c r="N11894" s="0" t="n">
        <v>1.01</v>
      </c>
    </row>
    <row r="11895" customFormat="false" ht="14.25" hidden="false" customHeight="false" outlineLevel="0" collapsed="false">
      <c r="H11895" s="10"/>
      <c r="N11895" s="0" t="n">
        <v>1.85</v>
      </c>
    </row>
    <row r="11896" customFormat="false" ht="14.25" hidden="false" customHeight="false" outlineLevel="0" collapsed="false">
      <c r="H11896" s="10"/>
      <c r="N11896" s="0" t="n">
        <v>4.45</v>
      </c>
    </row>
    <row r="11897" customFormat="false" ht="14.25" hidden="false" customHeight="false" outlineLevel="0" collapsed="false">
      <c r="H11897" s="10"/>
      <c r="N11897" s="0" t="n">
        <v>1.13</v>
      </c>
    </row>
    <row r="11898" customFormat="false" ht="14.25" hidden="false" customHeight="false" outlineLevel="0" collapsed="false">
      <c r="H11898" s="10"/>
      <c r="N11898" s="0" t="n">
        <v>2.73</v>
      </c>
    </row>
    <row r="11899" customFormat="false" ht="14.25" hidden="false" customHeight="false" outlineLevel="0" collapsed="false">
      <c r="H11899" s="10"/>
      <c r="N11899" s="0" t="n">
        <v>1.46</v>
      </c>
    </row>
    <row r="11900" customFormat="false" ht="14.25" hidden="false" customHeight="false" outlineLevel="0" collapsed="false">
      <c r="H11900" s="10"/>
      <c r="N11900" s="0" t="n">
        <v>6.56</v>
      </c>
    </row>
    <row r="11901" customFormat="false" ht="14.25" hidden="false" customHeight="false" outlineLevel="0" collapsed="false">
      <c r="H11901" s="10"/>
      <c r="N11901" s="0" t="n">
        <v>1.85</v>
      </c>
    </row>
    <row r="11902" customFormat="false" ht="14.25" hidden="false" customHeight="false" outlineLevel="0" collapsed="false">
      <c r="H11902" s="10"/>
      <c r="N11902" s="0" t="n">
        <v>1.49</v>
      </c>
    </row>
    <row r="11903" customFormat="false" ht="14.25" hidden="false" customHeight="false" outlineLevel="0" collapsed="false">
      <c r="H11903" s="10"/>
      <c r="N11903" s="0" t="n">
        <v>1.97</v>
      </c>
    </row>
    <row r="11904" customFormat="false" ht="14.25" hidden="false" customHeight="false" outlineLevel="0" collapsed="false">
      <c r="H11904" s="10"/>
      <c r="N11904" s="0" t="n">
        <v>22.13</v>
      </c>
    </row>
    <row r="11905" customFormat="false" ht="14.25" hidden="false" customHeight="false" outlineLevel="0" collapsed="false">
      <c r="H11905" s="10"/>
      <c r="N11905" s="0" t="n">
        <v>1.26</v>
      </c>
    </row>
    <row r="11906" customFormat="false" ht="14.25" hidden="false" customHeight="false" outlineLevel="0" collapsed="false">
      <c r="H11906" s="10"/>
      <c r="N11906" s="0" t="n">
        <v>1.1</v>
      </c>
    </row>
    <row r="11907" customFormat="false" ht="14.25" hidden="false" customHeight="false" outlineLevel="0" collapsed="false">
      <c r="H11907" s="10"/>
      <c r="N11907" s="0" t="n">
        <v>2.37</v>
      </c>
    </row>
    <row r="11908" customFormat="false" ht="14.25" hidden="false" customHeight="false" outlineLevel="0" collapsed="false">
      <c r="H11908" s="10"/>
      <c r="N11908" s="0" t="n">
        <v>1.08</v>
      </c>
    </row>
    <row r="11909" customFormat="false" ht="14.25" hidden="false" customHeight="false" outlineLevel="0" collapsed="false">
      <c r="H11909" s="10"/>
      <c r="N11909" s="0" t="n">
        <v>3</v>
      </c>
    </row>
    <row r="11910" customFormat="false" ht="14.25" hidden="false" customHeight="false" outlineLevel="0" collapsed="false">
      <c r="H11910" s="10"/>
      <c r="N11910" s="0" t="n">
        <v>2.38</v>
      </c>
    </row>
    <row r="11911" customFormat="false" ht="14.25" hidden="false" customHeight="false" outlineLevel="0" collapsed="false">
      <c r="H11911" s="10"/>
      <c r="N11911" s="0" t="n">
        <v>8.8</v>
      </c>
    </row>
    <row r="11912" customFormat="false" ht="14.25" hidden="false" customHeight="false" outlineLevel="0" collapsed="false">
      <c r="H11912" s="10"/>
      <c r="N11912" s="0" t="n">
        <v>2.03</v>
      </c>
    </row>
    <row r="11913" customFormat="false" ht="14.25" hidden="false" customHeight="false" outlineLevel="0" collapsed="false">
      <c r="H11913" s="10"/>
      <c r="N11913" s="0" t="n">
        <v>3.41</v>
      </c>
    </row>
    <row r="11914" customFormat="false" ht="14.25" hidden="false" customHeight="false" outlineLevel="0" collapsed="false">
      <c r="H11914" s="10"/>
      <c r="N11914" s="0" t="n">
        <v>18.29</v>
      </c>
    </row>
    <row r="11915" customFormat="false" ht="14.25" hidden="false" customHeight="false" outlineLevel="0" collapsed="false">
      <c r="H11915" s="10"/>
      <c r="N11915" s="0" t="n">
        <v>2.14</v>
      </c>
    </row>
    <row r="11916" customFormat="false" ht="14.25" hidden="false" customHeight="false" outlineLevel="0" collapsed="false">
      <c r="H11916" s="10"/>
      <c r="N11916" s="0" t="n">
        <v>61.6</v>
      </c>
    </row>
    <row r="11917" customFormat="false" ht="14.25" hidden="false" customHeight="false" outlineLevel="0" collapsed="false">
      <c r="H11917" s="10"/>
      <c r="N11917" s="0" t="n">
        <v>5.51</v>
      </c>
    </row>
    <row r="11918" customFormat="false" ht="14.25" hidden="false" customHeight="false" outlineLevel="0" collapsed="false">
      <c r="H11918" s="10"/>
      <c r="N11918" s="0" t="n">
        <v>1.28</v>
      </c>
    </row>
    <row r="11919" customFormat="false" ht="14.25" hidden="false" customHeight="false" outlineLevel="0" collapsed="false">
      <c r="H11919" s="10"/>
      <c r="N11919" s="0" t="n">
        <v>1.13</v>
      </c>
    </row>
    <row r="11920" customFormat="false" ht="14.25" hidden="false" customHeight="false" outlineLevel="0" collapsed="false">
      <c r="H11920" s="10"/>
      <c r="N11920" s="0" t="n">
        <v>2.36</v>
      </c>
    </row>
    <row r="11921" customFormat="false" ht="14.25" hidden="false" customHeight="false" outlineLevel="0" collapsed="false">
      <c r="H11921" s="10"/>
      <c r="N11921" s="0" t="n">
        <v>1.23</v>
      </c>
    </row>
    <row r="11922" customFormat="false" ht="14.25" hidden="false" customHeight="false" outlineLevel="0" collapsed="false">
      <c r="H11922" s="10"/>
      <c r="N11922" s="0" t="n">
        <v>1.03</v>
      </c>
    </row>
    <row r="11923" customFormat="false" ht="14.25" hidden="false" customHeight="false" outlineLevel="0" collapsed="false">
      <c r="H11923" s="10"/>
      <c r="N11923" s="0" t="n">
        <v>1.87</v>
      </c>
    </row>
    <row r="11924" customFormat="false" ht="14.25" hidden="false" customHeight="false" outlineLevel="0" collapsed="false">
      <c r="H11924" s="10"/>
      <c r="N11924" s="0" t="n">
        <v>1.49</v>
      </c>
    </row>
    <row r="11925" customFormat="false" ht="14.25" hidden="false" customHeight="false" outlineLevel="0" collapsed="false">
      <c r="H11925" s="10"/>
      <c r="N11925" s="0" t="n">
        <v>3.49</v>
      </c>
    </row>
    <row r="11926" customFormat="false" ht="14.25" hidden="false" customHeight="false" outlineLevel="0" collapsed="false">
      <c r="H11926" s="10"/>
      <c r="N11926" s="0" t="n">
        <v>1.45</v>
      </c>
    </row>
    <row r="11927" customFormat="false" ht="14.25" hidden="false" customHeight="false" outlineLevel="0" collapsed="false">
      <c r="H11927" s="10"/>
      <c r="N11927" s="0" t="n">
        <v>5.53</v>
      </c>
    </row>
    <row r="11928" customFormat="false" ht="14.25" hidden="false" customHeight="false" outlineLevel="0" collapsed="false">
      <c r="H11928" s="10"/>
      <c r="N11928" s="0" t="n">
        <v>3.34</v>
      </c>
    </row>
    <row r="11929" customFormat="false" ht="14.25" hidden="false" customHeight="false" outlineLevel="0" collapsed="false">
      <c r="H11929" s="10"/>
      <c r="N11929" s="0" t="n">
        <v>18.59</v>
      </c>
    </row>
    <row r="11930" customFormat="false" ht="14.25" hidden="false" customHeight="false" outlineLevel="0" collapsed="false">
      <c r="H11930" s="10"/>
      <c r="N11930" s="0" t="n">
        <v>1.09</v>
      </c>
    </row>
    <row r="11931" customFormat="false" ht="14.25" hidden="false" customHeight="false" outlineLevel="0" collapsed="false">
      <c r="H11931" s="10"/>
      <c r="N11931" s="0" t="n">
        <v>1.66</v>
      </c>
    </row>
    <row r="11932" customFormat="false" ht="14.25" hidden="false" customHeight="false" outlineLevel="0" collapsed="false">
      <c r="H11932" s="10"/>
      <c r="N11932" s="0" t="n">
        <v>1.11</v>
      </c>
    </row>
    <row r="11933" customFormat="false" ht="14.25" hidden="false" customHeight="false" outlineLevel="0" collapsed="false">
      <c r="H11933" s="10"/>
      <c r="N11933" s="0" t="n">
        <v>1.15</v>
      </c>
    </row>
    <row r="11934" customFormat="false" ht="14.25" hidden="false" customHeight="false" outlineLevel="0" collapsed="false">
      <c r="H11934" s="10"/>
      <c r="N11934" s="0" t="n">
        <v>1.81</v>
      </c>
    </row>
    <row r="11935" customFormat="false" ht="14.25" hidden="false" customHeight="false" outlineLevel="0" collapsed="false">
      <c r="H11935" s="10"/>
      <c r="N11935" s="0" t="n">
        <v>1.2</v>
      </c>
    </row>
    <row r="11936" customFormat="false" ht="14.25" hidden="false" customHeight="false" outlineLevel="0" collapsed="false">
      <c r="H11936" s="10"/>
      <c r="N11936" s="0" t="n">
        <v>1.37</v>
      </c>
    </row>
    <row r="11937" customFormat="false" ht="14.25" hidden="false" customHeight="false" outlineLevel="0" collapsed="false">
      <c r="H11937" s="10"/>
      <c r="N11937" s="0" t="n">
        <v>1.38</v>
      </c>
    </row>
    <row r="11938" customFormat="false" ht="14.25" hidden="false" customHeight="false" outlineLevel="0" collapsed="false">
      <c r="H11938" s="10"/>
      <c r="N11938" s="0" t="n">
        <v>6.81</v>
      </c>
    </row>
    <row r="11939" customFormat="false" ht="14.25" hidden="false" customHeight="false" outlineLevel="0" collapsed="false">
      <c r="H11939" s="10"/>
      <c r="N11939" s="0" t="n">
        <v>0</v>
      </c>
    </row>
    <row r="11940" customFormat="false" ht="14.25" hidden="false" customHeight="false" outlineLevel="0" collapsed="false">
      <c r="H11940" s="10"/>
      <c r="N11940" s="0" t="n">
        <v>2.21</v>
      </c>
    </row>
    <row r="11941" customFormat="false" ht="14.25" hidden="false" customHeight="false" outlineLevel="0" collapsed="false">
      <c r="H11941" s="10"/>
      <c r="N11941" s="0" t="n">
        <v>17.92</v>
      </c>
    </row>
    <row r="11942" customFormat="false" ht="14.25" hidden="false" customHeight="false" outlineLevel="0" collapsed="false">
      <c r="H11942" s="10"/>
      <c r="N11942" s="0" t="n">
        <v>4.76</v>
      </c>
    </row>
    <row r="11943" customFormat="false" ht="14.25" hidden="false" customHeight="false" outlineLevel="0" collapsed="false">
      <c r="H11943" s="10"/>
      <c r="N11943" s="0" t="n">
        <v>6.11</v>
      </c>
    </row>
    <row r="11944" customFormat="false" ht="14.25" hidden="false" customHeight="false" outlineLevel="0" collapsed="false">
      <c r="H11944" s="10"/>
      <c r="N11944" s="0" t="n">
        <v>1.61</v>
      </c>
    </row>
    <row r="11945" customFormat="false" ht="14.25" hidden="false" customHeight="false" outlineLevel="0" collapsed="false">
      <c r="H11945" s="10"/>
      <c r="N11945" s="0" t="n">
        <v>1.29</v>
      </c>
    </row>
    <row r="11946" customFormat="false" ht="14.25" hidden="false" customHeight="false" outlineLevel="0" collapsed="false">
      <c r="H11946" s="10"/>
      <c r="N11946" s="0" t="n">
        <v>1.6</v>
      </c>
    </row>
    <row r="11947" customFormat="false" ht="14.25" hidden="false" customHeight="false" outlineLevel="0" collapsed="false">
      <c r="H11947" s="10"/>
      <c r="N11947" s="0" t="n">
        <v>1.02</v>
      </c>
    </row>
    <row r="11948" customFormat="false" ht="14.25" hidden="false" customHeight="false" outlineLevel="0" collapsed="false">
      <c r="H11948" s="10"/>
      <c r="N11948" s="0" t="n">
        <v>1.49</v>
      </c>
    </row>
    <row r="11949" customFormat="false" ht="14.25" hidden="false" customHeight="false" outlineLevel="0" collapsed="false">
      <c r="H11949" s="10"/>
      <c r="N11949" s="0" t="n">
        <v>1.39</v>
      </c>
    </row>
    <row r="11950" customFormat="false" ht="14.25" hidden="false" customHeight="false" outlineLevel="0" collapsed="false">
      <c r="H11950" s="10"/>
      <c r="N11950" s="0" t="n">
        <v>1.03</v>
      </c>
    </row>
    <row r="11951" customFormat="false" ht="14.25" hidden="false" customHeight="false" outlineLevel="0" collapsed="false">
      <c r="H11951" s="10"/>
      <c r="N11951" s="0" t="n">
        <v>2.59</v>
      </c>
    </row>
    <row r="11952" customFormat="false" ht="14.25" hidden="false" customHeight="false" outlineLevel="0" collapsed="false">
      <c r="H11952" s="10"/>
      <c r="N11952" s="0" t="n">
        <v>1.5</v>
      </c>
    </row>
    <row r="11953" customFormat="false" ht="14.25" hidden="false" customHeight="false" outlineLevel="0" collapsed="false">
      <c r="H11953" s="10"/>
      <c r="N11953" s="0" t="n">
        <v>2.4</v>
      </c>
    </row>
    <row r="11954" customFormat="false" ht="14.25" hidden="false" customHeight="false" outlineLevel="0" collapsed="false">
      <c r="H11954" s="10"/>
      <c r="N11954" s="0" t="n">
        <v>3.37</v>
      </c>
    </row>
    <row r="11955" customFormat="false" ht="14.25" hidden="false" customHeight="false" outlineLevel="0" collapsed="false">
      <c r="H11955" s="10"/>
      <c r="N11955" s="0" t="n">
        <v>25.65</v>
      </c>
    </row>
    <row r="11956" customFormat="false" ht="14.25" hidden="false" customHeight="false" outlineLevel="0" collapsed="false">
      <c r="H11956" s="10"/>
      <c r="N11956" s="0" t="n">
        <v>1.21</v>
      </c>
    </row>
    <row r="11957" customFormat="false" ht="14.25" hidden="false" customHeight="false" outlineLevel="0" collapsed="false">
      <c r="H11957" s="10"/>
      <c r="N11957" s="0" t="n">
        <v>33.81</v>
      </c>
    </row>
    <row r="11958" customFormat="false" ht="14.25" hidden="false" customHeight="false" outlineLevel="0" collapsed="false">
      <c r="H11958" s="10"/>
      <c r="N11958" s="0" t="n">
        <v>1.87</v>
      </c>
    </row>
    <row r="11959" customFormat="false" ht="14.25" hidden="false" customHeight="false" outlineLevel="0" collapsed="false">
      <c r="H11959" s="10"/>
      <c r="N11959" s="0" t="n">
        <v>5.08</v>
      </c>
    </row>
    <row r="11960" customFormat="false" ht="14.25" hidden="false" customHeight="false" outlineLevel="0" collapsed="false">
      <c r="H11960" s="10"/>
      <c r="N11960" s="0" t="n">
        <v>2.84</v>
      </c>
    </row>
    <row r="11961" customFormat="false" ht="14.25" hidden="false" customHeight="false" outlineLevel="0" collapsed="false">
      <c r="H11961" s="10"/>
      <c r="N11961" s="0" t="n">
        <v>2.03</v>
      </c>
    </row>
    <row r="11962" customFormat="false" ht="14.25" hidden="false" customHeight="false" outlineLevel="0" collapsed="false">
      <c r="H11962" s="10"/>
      <c r="N11962" s="0" t="n">
        <v>4.8</v>
      </c>
    </row>
    <row r="11963" customFormat="false" ht="14.25" hidden="false" customHeight="false" outlineLevel="0" collapsed="false">
      <c r="H11963" s="10"/>
      <c r="N11963" s="0" t="n">
        <v>1.05</v>
      </c>
    </row>
    <row r="11964" customFormat="false" ht="14.25" hidden="false" customHeight="false" outlineLevel="0" collapsed="false">
      <c r="H11964" s="10"/>
      <c r="N11964" s="0" t="n">
        <v>1.71</v>
      </c>
    </row>
    <row r="11965" customFormat="false" ht="14.25" hidden="false" customHeight="false" outlineLevel="0" collapsed="false">
      <c r="H11965" s="10"/>
      <c r="N11965" s="0" t="n">
        <v>2.24</v>
      </c>
    </row>
    <row r="11966" customFormat="false" ht="14.25" hidden="false" customHeight="false" outlineLevel="0" collapsed="false">
      <c r="H11966" s="10"/>
      <c r="N11966" s="0" t="n">
        <v>9.65</v>
      </c>
    </row>
    <row r="11967" customFormat="false" ht="14.25" hidden="false" customHeight="false" outlineLevel="0" collapsed="false">
      <c r="H11967" s="10"/>
      <c r="N11967" s="0" t="n">
        <v>2.67</v>
      </c>
    </row>
    <row r="11968" customFormat="false" ht="14.25" hidden="false" customHeight="false" outlineLevel="0" collapsed="false">
      <c r="H11968" s="10"/>
      <c r="N11968" s="0" t="n">
        <v>1</v>
      </c>
    </row>
    <row r="11969" customFormat="false" ht="14.25" hidden="false" customHeight="false" outlineLevel="0" collapsed="false">
      <c r="H11969" s="10"/>
      <c r="N11969" s="0" t="n">
        <v>6</v>
      </c>
    </row>
    <row r="11970" customFormat="false" ht="14.25" hidden="false" customHeight="false" outlineLevel="0" collapsed="false">
      <c r="H11970" s="10"/>
      <c r="N11970" s="0" t="n">
        <v>1.19</v>
      </c>
    </row>
    <row r="11971" customFormat="false" ht="14.25" hidden="false" customHeight="false" outlineLevel="0" collapsed="false">
      <c r="H11971" s="10"/>
      <c r="N11971" s="0" t="n">
        <v>1.21</v>
      </c>
    </row>
    <row r="11972" customFormat="false" ht="14.25" hidden="false" customHeight="false" outlineLevel="0" collapsed="false">
      <c r="H11972" s="10"/>
      <c r="N11972" s="0" t="n">
        <v>1.72</v>
      </c>
    </row>
    <row r="11973" customFormat="false" ht="14.25" hidden="false" customHeight="false" outlineLevel="0" collapsed="false">
      <c r="H11973" s="10"/>
      <c r="N11973" s="0" t="n">
        <v>1.9</v>
      </c>
    </row>
    <row r="11974" customFormat="false" ht="14.25" hidden="false" customHeight="false" outlineLevel="0" collapsed="false">
      <c r="H11974" s="10"/>
      <c r="N11974" s="0" t="n">
        <v>1.38</v>
      </c>
    </row>
    <row r="11975" customFormat="false" ht="14.25" hidden="false" customHeight="false" outlineLevel="0" collapsed="false">
      <c r="H11975" s="10"/>
      <c r="N11975" s="0" t="n">
        <v>2.1</v>
      </c>
    </row>
    <row r="11976" customFormat="false" ht="14.25" hidden="false" customHeight="false" outlineLevel="0" collapsed="false">
      <c r="H11976" s="10"/>
      <c r="N11976" s="0" t="n">
        <v>5.5</v>
      </c>
    </row>
    <row r="11977" customFormat="false" ht="14.25" hidden="false" customHeight="false" outlineLevel="0" collapsed="false">
      <c r="H11977" s="10"/>
      <c r="N11977" s="0" t="n">
        <v>1.31</v>
      </c>
    </row>
    <row r="11978" customFormat="false" ht="14.25" hidden="false" customHeight="false" outlineLevel="0" collapsed="false">
      <c r="H11978" s="10"/>
      <c r="N11978" s="0" t="n">
        <v>4.43</v>
      </c>
    </row>
    <row r="11979" customFormat="false" ht="14.25" hidden="false" customHeight="false" outlineLevel="0" collapsed="false">
      <c r="H11979" s="10"/>
      <c r="N11979" s="0" t="n">
        <v>1.33</v>
      </c>
    </row>
    <row r="11980" customFormat="false" ht="14.25" hidden="false" customHeight="false" outlineLevel="0" collapsed="false">
      <c r="H11980" s="10"/>
      <c r="N11980" s="0" t="n">
        <v>2.53</v>
      </c>
    </row>
    <row r="11981" customFormat="false" ht="14.25" hidden="false" customHeight="false" outlineLevel="0" collapsed="false">
      <c r="H11981" s="10"/>
      <c r="N11981" s="0" t="n">
        <v>1.45</v>
      </c>
    </row>
    <row r="11982" customFormat="false" ht="14.25" hidden="false" customHeight="false" outlineLevel="0" collapsed="false">
      <c r="H11982" s="10"/>
      <c r="N11982" s="0" t="n">
        <v>3.22</v>
      </c>
    </row>
    <row r="11983" customFormat="false" ht="14.25" hidden="false" customHeight="false" outlineLevel="0" collapsed="false">
      <c r="H11983" s="10"/>
      <c r="N11983" s="0" t="n">
        <v>2.35</v>
      </c>
    </row>
    <row r="11984" customFormat="false" ht="14.25" hidden="false" customHeight="false" outlineLevel="0" collapsed="false">
      <c r="H11984" s="10"/>
      <c r="N11984" s="0" t="n">
        <v>1.45</v>
      </c>
    </row>
    <row r="11985" customFormat="false" ht="14.25" hidden="false" customHeight="false" outlineLevel="0" collapsed="false">
      <c r="H11985" s="10"/>
      <c r="N11985" s="0" t="n">
        <v>1.67</v>
      </c>
    </row>
    <row r="11986" customFormat="false" ht="14.25" hidden="false" customHeight="false" outlineLevel="0" collapsed="false">
      <c r="H11986" s="10"/>
      <c r="N11986" s="0" t="n">
        <v>1.16</v>
      </c>
    </row>
    <row r="11987" customFormat="false" ht="14.25" hidden="false" customHeight="false" outlineLevel="0" collapsed="false">
      <c r="H11987" s="10"/>
      <c r="N11987" s="0" t="n">
        <v>1.14</v>
      </c>
    </row>
    <row r="11988" customFormat="false" ht="14.25" hidden="false" customHeight="false" outlineLevel="0" collapsed="false">
      <c r="H11988" s="10"/>
      <c r="N11988" s="0" t="n">
        <v>3.89</v>
      </c>
    </row>
    <row r="11989" customFormat="false" ht="14.25" hidden="false" customHeight="false" outlineLevel="0" collapsed="false">
      <c r="H11989" s="10"/>
      <c r="N11989" s="0" t="n">
        <v>2.43</v>
      </c>
    </row>
    <row r="11990" customFormat="false" ht="14.25" hidden="false" customHeight="false" outlineLevel="0" collapsed="false">
      <c r="H11990" s="10"/>
      <c r="N11990" s="0" t="n">
        <v>3.26</v>
      </c>
    </row>
    <row r="11991" customFormat="false" ht="14.25" hidden="false" customHeight="false" outlineLevel="0" collapsed="false">
      <c r="H11991" s="10"/>
      <c r="N11991" s="0" t="n">
        <v>2.28</v>
      </c>
    </row>
    <row r="11992" customFormat="false" ht="14.25" hidden="false" customHeight="false" outlineLevel="0" collapsed="false">
      <c r="H11992" s="10"/>
      <c r="N11992" s="0" t="n">
        <v>2.4</v>
      </c>
    </row>
    <row r="11993" customFormat="false" ht="14.25" hidden="false" customHeight="false" outlineLevel="0" collapsed="false">
      <c r="H11993" s="10"/>
      <c r="N11993" s="0" t="n">
        <v>1.21</v>
      </c>
    </row>
    <row r="11994" customFormat="false" ht="14.25" hidden="false" customHeight="false" outlineLevel="0" collapsed="false">
      <c r="H11994" s="10"/>
      <c r="N11994" s="0" t="n">
        <v>2.96</v>
      </c>
    </row>
    <row r="11995" customFormat="false" ht="14.25" hidden="false" customHeight="false" outlineLevel="0" collapsed="false">
      <c r="H11995" s="10"/>
      <c r="N11995" s="0" t="n">
        <v>1.15</v>
      </c>
    </row>
    <row r="11996" customFormat="false" ht="14.25" hidden="false" customHeight="false" outlineLevel="0" collapsed="false">
      <c r="H11996" s="10"/>
      <c r="N11996" s="0" t="n">
        <v>1.03</v>
      </c>
    </row>
    <row r="11997" customFormat="false" ht="14.25" hidden="false" customHeight="false" outlineLevel="0" collapsed="false">
      <c r="H11997" s="10"/>
      <c r="N11997" s="0" t="n">
        <v>1.55</v>
      </c>
    </row>
    <row r="11998" customFormat="false" ht="14.25" hidden="false" customHeight="false" outlineLevel="0" collapsed="false">
      <c r="H11998" s="10"/>
      <c r="N11998" s="0" t="n">
        <v>3.46</v>
      </c>
    </row>
    <row r="11999" customFormat="false" ht="14.25" hidden="false" customHeight="false" outlineLevel="0" collapsed="false">
      <c r="H11999" s="10"/>
      <c r="N11999" s="0" t="n">
        <v>9.43</v>
      </c>
    </row>
    <row r="12000" customFormat="false" ht="14.25" hidden="false" customHeight="false" outlineLevel="0" collapsed="false">
      <c r="H12000" s="10"/>
      <c r="N12000" s="0" t="n">
        <v>7.46</v>
      </c>
    </row>
    <row r="12001" customFormat="false" ht="14.25" hidden="false" customHeight="false" outlineLevel="0" collapsed="false">
      <c r="H12001" s="10"/>
      <c r="N12001" s="0" t="n">
        <v>1.13</v>
      </c>
    </row>
    <row r="12002" customFormat="false" ht="14.25" hidden="false" customHeight="false" outlineLevel="0" collapsed="false">
      <c r="H12002" s="10"/>
      <c r="N12002" s="0" t="n">
        <v>38.87</v>
      </c>
    </row>
    <row r="12003" customFormat="false" ht="14.25" hidden="false" customHeight="false" outlineLevel="0" collapsed="false">
      <c r="H12003" s="10"/>
      <c r="N12003" s="0" t="n">
        <v>5.18</v>
      </c>
    </row>
    <row r="12004" customFormat="false" ht="14.25" hidden="false" customHeight="false" outlineLevel="0" collapsed="false">
      <c r="H12004" s="10"/>
      <c r="N12004" s="0" t="n">
        <v>11.07</v>
      </c>
    </row>
    <row r="12005" customFormat="false" ht="14.25" hidden="false" customHeight="false" outlineLevel="0" collapsed="false">
      <c r="H12005" s="10"/>
      <c r="N12005" s="0" t="n">
        <v>1</v>
      </c>
    </row>
    <row r="12006" customFormat="false" ht="14.25" hidden="false" customHeight="false" outlineLevel="0" collapsed="false">
      <c r="H12006" s="10"/>
      <c r="N12006" s="0" t="n">
        <v>1.98</v>
      </c>
    </row>
    <row r="12007" customFormat="false" ht="14.25" hidden="false" customHeight="false" outlineLevel="0" collapsed="false">
      <c r="H12007" s="10"/>
      <c r="N12007" s="0" t="n">
        <v>1.45</v>
      </c>
    </row>
    <row r="12008" customFormat="false" ht="14.25" hidden="false" customHeight="false" outlineLevel="0" collapsed="false">
      <c r="H12008" s="10"/>
      <c r="N12008" s="0" t="n">
        <v>1.16</v>
      </c>
    </row>
    <row r="12009" customFormat="false" ht="14.25" hidden="false" customHeight="false" outlineLevel="0" collapsed="false">
      <c r="H12009" s="10"/>
      <c r="N12009" s="0" t="n">
        <v>3.4</v>
      </c>
    </row>
    <row r="12010" customFormat="false" ht="14.25" hidden="false" customHeight="false" outlineLevel="0" collapsed="false">
      <c r="H12010" s="10"/>
      <c r="N12010" s="0" t="n">
        <v>1.49</v>
      </c>
    </row>
    <row r="12011" customFormat="false" ht="14.25" hidden="false" customHeight="false" outlineLevel="0" collapsed="false">
      <c r="H12011" s="10"/>
      <c r="N12011" s="0" t="n">
        <v>1.03</v>
      </c>
    </row>
    <row r="12012" customFormat="false" ht="14.25" hidden="false" customHeight="false" outlineLevel="0" collapsed="false">
      <c r="H12012" s="10"/>
      <c r="N12012" s="0" t="n">
        <v>2.44</v>
      </c>
    </row>
    <row r="12013" customFormat="false" ht="14.25" hidden="false" customHeight="false" outlineLevel="0" collapsed="false">
      <c r="H12013" s="10"/>
      <c r="N12013" s="0" t="n">
        <v>5.59</v>
      </c>
    </row>
    <row r="12014" customFormat="false" ht="14.25" hidden="false" customHeight="false" outlineLevel="0" collapsed="false">
      <c r="H12014" s="10"/>
      <c r="N12014" s="0" t="n">
        <v>1.5</v>
      </c>
    </row>
    <row r="12015" customFormat="false" ht="14.25" hidden="false" customHeight="false" outlineLevel="0" collapsed="false">
      <c r="H12015" s="10"/>
      <c r="N12015" s="0" t="n">
        <v>2.23</v>
      </c>
    </row>
    <row r="12016" customFormat="false" ht="14.25" hidden="false" customHeight="false" outlineLevel="0" collapsed="false">
      <c r="H12016" s="10"/>
      <c r="N12016" s="0" t="n">
        <v>1.44</v>
      </c>
    </row>
    <row r="12017" customFormat="false" ht="14.25" hidden="false" customHeight="false" outlineLevel="0" collapsed="false">
      <c r="H12017" s="10"/>
      <c r="N12017" s="0" t="n">
        <v>3.46</v>
      </c>
    </row>
    <row r="12018" customFormat="false" ht="14.25" hidden="false" customHeight="false" outlineLevel="0" collapsed="false">
      <c r="H12018" s="10"/>
      <c r="N12018" s="0" t="n">
        <v>1.09</v>
      </c>
    </row>
    <row r="12019" customFormat="false" ht="14.25" hidden="false" customHeight="false" outlineLevel="0" collapsed="false">
      <c r="H12019" s="10"/>
      <c r="N12019" s="0" t="n">
        <v>3.09</v>
      </c>
    </row>
    <row r="12020" customFormat="false" ht="14.25" hidden="false" customHeight="false" outlineLevel="0" collapsed="false">
      <c r="H12020" s="10"/>
      <c r="N12020" s="0" t="n">
        <v>1.32</v>
      </c>
    </row>
    <row r="12021" customFormat="false" ht="14.25" hidden="false" customHeight="false" outlineLevel="0" collapsed="false">
      <c r="H12021" s="10"/>
      <c r="N12021" s="0" t="n">
        <v>4.84</v>
      </c>
    </row>
    <row r="12022" customFormat="false" ht="14.25" hidden="false" customHeight="false" outlineLevel="0" collapsed="false">
      <c r="H12022" s="10"/>
      <c r="N12022" s="0" t="n">
        <v>1.55</v>
      </c>
    </row>
    <row r="12023" customFormat="false" ht="14.25" hidden="false" customHeight="false" outlineLevel="0" collapsed="false">
      <c r="H12023" s="10"/>
      <c r="N12023" s="0" t="n">
        <v>2.2</v>
      </c>
    </row>
    <row r="12024" customFormat="false" ht="14.25" hidden="false" customHeight="false" outlineLevel="0" collapsed="false">
      <c r="H12024" s="10"/>
      <c r="N12024" s="0" t="n">
        <v>2.46</v>
      </c>
    </row>
    <row r="12025" customFormat="false" ht="14.25" hidden="false" customHeight="false" outlineLevel="0" collapsed="false">
      <c r="H12025" s="10"/>
      <c r="N12025" s="0" t="n">
        <v>4.42</v>
      </c>
    </row>
    <row r="12026" customFormat="false" ht="14.25" hidden="false" customHeight="false" outlineLevel="0" collapsed="false">
      <c r="H12026" s="10"/>
      <c r="N12026" s="0" t="n">
        <v>1.04</v>
      </c>
    </row>
    <row r="12027" customFormat="false" ht="14.25" hidden="false" customHeight="false" outlineLevel="0" collapsed="false">
      <c r="H12027" s="10"/>
      <c r="N12027" s="0" t="n">
        <v>1.01</v>
      </c>
    </row>
    <row r="12028" customFormat="false" ht="14.25" hidden="false" customHeight="false" outlineLevel="0" collapsed="false">
      <c r="H12028" s="10"/>
      <c r="N12028" s="0" t="n">
        <v>1.71</v>
      </c>
    </row>
    <row r="12029" customFormat="false" ht="14.25" hidden="false" customHeight="false" outlineLevel="0" collapsed="false">
      <c r="H12029" s="10"/>
      <c r="N12029" s="0" t="n">
        <v>1.1</v>
      </c>
    </row>
    <row r="12030" customFormat="false" ht="14.25" hidden="false" customHeight="false" outlineLevel="0" collapsed="false">
      <c r="H12030" s="10"/>
      <c r="N12030" s="0" t="n">
        <v>1.63</v>
      </c>
    </row>
    <row r="12031" customFormat="false" ht="14.25" hidden="false" customHeight="false" outlineLevel="0" collapsed="false">
      <c r="H12031" s="10"/>
      <c r="N12031" s="0" t="n">
        <v>2.69</v>
      </c>
    </row>
    <row r="12032" customFormat="false" ht="14.25" hidden="false" customHeight="false" outlineLevel="0" collapsed="false">
      <c r="H12032" s="10"/>
      <c r="N12032" s="0" t="n">
        <v>1.1</v>
      </c>
    </row>
    <row r="12033" customFormat="false" ht="14.25" hidden="false" customHeight="false" outlineLevel="0" collapsed="false">
      <c r="H12033" s="10"/>
      <c r="N12033" s="0" t="n">
        <v>1.15</v>
      </c>
    </row>
    <row r="12034" customFormat="false" ht="14.25" hidden="false" customHeight="false" outlineLevel="0" collapsed="false">
      <c r="H12034" s="10"/>
      <c r="N12034" s="0" t="n">
        <v>1.66</v>
      </c>
    </row>
    <row r="12035" customFormat="false" ht="14.25" hidden="false" customHeight="false" outlineLevel="0" collapsed="false">
      <c r="H12035" s="10"/>
      <c r="N12035" s="0" t="n">
        <v>2.29</v>
      </c>
    </row>
    <row r="12036" customFormat="false" ht="14.25" hidden="false" customHeight="false" outlineLevel="0" collapsed="false">
      <c r="H12036" s="10"/>
      <c r="N12036" s="0" t="n">
        <v>3.71</v>
      </c>
    </row>
    <row r="12037" customFormat="false" ht="14.25" hidden="false" customHeight="false" outlineLevel="0" collapsed="false">
      <c r="H12037" s="10"/>
      <c r="N12037" s="0" t="n">
        <v>1.09</v>
      </c>
    </row>
    <row r="12038" customFormat="false" ht="14.25" hidden="false" customHeight="false" outlineLevel="0" collapsed="false">
      <c r="H12038" s="10"/>
      <c r="N12038" s="0" t="n">
        <v>8.27</v>
      </c>
    </row>
    <row r="12039" customFormat="false" ht="14.25" hidden="false" customHeight="false" outlineLevel="0" collapsed="false">
      <c r="H12039" s="10"/>
      <c r="N12039" s="0" t="n">
        <v>5.26</v>
      </c>
    </row>
    <row r="12040" customFormat="false" ht="14.25" hidden="false" customHeight="false" outlineLevel="0" collapsed="false">
      <c r="H12040" s="10"/>
      <c r="N12040" s="0" t="n">
        <v>2.55</v>
      </c>
    </row>
    <row r="12041" customFormat="false" ht="14.25" hidden="false" customHeight="false" outlineLevel="0" collapsed="false">
      <c r="H12041" s="10"/>
      <c r="N12041" s="0" t="n">
        <v>2.41</v>
      </c>
    </row>
    <row r="12042" customFormat="false" ht="14.25" hidden="false" customHeight="false" outlineLevel="0" collapsed="false">
      <c r="H12042" s="10"/>
      <c r="N12042" s="0" t="n">
        <v>3.87</v>
      </c>
    </row>
    <row r="12043" customFormat="false" ht="14.25" hidden="false" customHeight="false" outlineLevel="0" collapsed="false">
      <c r="H12043" s="10"/>
      <c r="N12043" s="0" t="n">
        <v>1.6</v>
      </c>
    </row>
    <row r="12044" customFormat="false" ht="14.25" hidden="false" customHeight="false" outlineLevel="0" collapsed="false">
      <c r="H12044" s="10"/>
      <c r="N12044" s="0" t="n">
        <v>2.28</v>
      </c>
    </row>
    <row r="12045" customFormat="false" ht="14.25" hidden="false" customHeight="false" outlineLevel="0" collapsed="false">
      <c r="H12045" s="10"/>
      <c r="N12045" s="0" t="n">
        <v>1.21</v>
      </c>
    </row>
    <row r="12046" customFormat="false" ht="14.25" hidden="false" customHeight="false" outlineLevel="0" collapsed="false">
      <c r="H12046" s="10"/>
      <c r="N12046" s="0" t="n">
        <v>1.64</v>
      </c>
    </row>
    <row r="12047" customFormat="false" ht="14.25" hidden="false" customHeight="false" outlineLevel="0" collapsed="false">
      <c r="H12047" s="10"/>
      <c r="N12047" s="0" t="n">
        <v>0</v>
      </c>
    </row>
    <row r="12048" customFormat="false" ht="14.25" hidden="false" customHeight="false" outlineLevel="0" collapsed="false">
      <c r="H12048" s="10"/>
      <c r="N12048" s="0" t="n">
        <v>1.01</v>
      </c>
    </row>
    <row r="12049" customFormat="false" ht="14.25" hidden="false" customHeight="false" outlineLevel="0" collapsed="false">
      <c r="H12049" s="10"/>
      <c r="N12049" s="0" t="n">
        <v>1.53</v>
      </c>
    </row>
    <row r="12050" customFormat="false" ht="14.25" hidden="false" customHeight="false" outlineLevel="0" collapsed="false">
      <c r="H12050" s="10"/>
      <c r="N12050" s="0" t="n">
        <v>2.38</v>
      </c>
    </row>
    <row r="12051" customFormat="false" ht="14.25" hidden="false" customHeight="false" outlineLevel="0" collapsed="false">
      <c r="H12051" s="10"/>
      <c r="N12051" s="0" t="n">
        <v>2.41</v>
      </c>
    </row>
    <row r="12052" customFormat="false" ht="14.25" hidden="false" customHeight="false" outlineLevel="0" collapsed="false">
      <c r="H12052" s="10"/>
      <c r="N12052" s="0" t="n">
        <v>0</v>
      </c>
    </row>
    <row r="12053" customFormat="false" ht="14.25" hidden="false" customHeight="false" outlineLevel="0" collapsed="false">
      <c r="H12053" s="10"/>
      <c r="N12053" s="0" t="n">
        <v>1.24</v>
      </c>
    </row>
    <row r="12054" customFormat="false" ht="14.25" hidden="false" customHeight="false" outlineLevel="0" collapsed="false">
      <c r="H12054" s="10"/>
      <c r="N12054" s="0" t="n">
        <v>1.65</v>
      </c>
    </row>
    <row r="12055" customFormat="false" ht="14.25" hidden="false" customHeight="false" outlineLevel="0" collapsed="false">
      <c r="H12055" s="10"/>
      <c r="N12055" s="0" t="n">
        <v>6.18</v>
      </c>
    </row>
    <row r="12056" customFormat="false" ht="14.25" hidden="false" customHeight="false" outlineLevel="0" collapsed="false">
      <c r="H12056" s="10"/>
      <c r="N12056" s="0" t="n">
        <v>1.32</v>
      </c>
    </row>
    <row r="12057" customFormat="false" ht="14.25" hidden="false" customHeight="false" outlineLevel="0" collapsed="false">
      <c r="H12057" s="10"/>
      <c r="N12057" s="0" t="n">
        <v>12.79</v>
      </c>
    </row>
    <row r="12058" customFormat="false" ht="14.25" hidden="false" customHeight="false" outlineLevel="0" collapsed="false">
      <c r="H12058" s="10"/>
      <c r="N12058" s="0" t="n">
        <v>4.27</v>
      </c>
    </row>
    <row r="12059" customFormat="false" ht="14.25" hidden="false" customHeight="false" outlineLevel="0" collapsed="false">
      <c r="H12059" s="10"/>
      <c r="N12059" s="0" t="n">
        <v>3.08</v>
      </c>
    </row>
    <row r="12060" customFormat="false" ht="14.25" hidden="false" customHeight="false" outlineLevel="0" collapsed="false">
      <c r="H12060" s="10"/>
      <c r="N12060" s="0" t="n">
        <v>6.26</v>
      </c>
    </row>
    <row r="12061" customFormat="false" ht="14.25" hidden="false" customHeight="false" outlineLevel="0" collapsed="false">
      <c r="H12061" s="10"/>
      <c r="N12061" s="0" t="n">
        <v>1.14</v>
      </c>
    </row>
    <row r="12062" customFormat="false" ht="14.25" hidden="false" customHeight="false" outlineLevel="0" collapsed="false">
      <c r="H12062" s="10"/>
      <c r="N12062" s="0" t="n">
        <v>1.2</v>
      </c>
    </row>
    <row r="12063" customFormat="false" ht="14.25" hidden="false" customHeight="false" outlineLevel="0" collapsed="false">
      <c r="H12063" s="10"/>
      <c r="N12063" s="0" t="n">
        <v>2.33</v>
      </c>
    </row>
    <row r="12064" customFormat="false" ht="14.25" hidden="false" customHeight="false" outlineLevel="0" collapsed="false">
      <c r="H12064" s="10"/>
      <c r="N12064" s="0" t="n">
        <v>1.01</v>
      </c>
    </row>
    <row r="12065" customFormat="false" ht="14.25" hidden="false" customHeight="false" outlineLevel="0" collapsed="false">
      <c r="H12065" s="10"/>
      <c r="N12065" s="0" t="n">
        <v>3.92</v>
      </c>
    </row>
    <row r="12066" customFormat="false" ht="14.25" hidden="false" customHeight="false" outlineLevel="0" collapsed="false">
      <c r="H12066" s="10"/>
      <c r="N12066" s="0" t="n">
        <v>1.86</v>
      </c>
    </row>
    <row r="12067" customFormat="false" ht="14.25" hidden="false" customHeight="false" outlineLevel="0" collapsed="false">
      <c r="H12067" s="10"/>
      <c r="N12067" s="0" t="n">
        <v>8.75</v>
      </c>
    </row>
    <row r="12068" customFormat="false" ht="14.25" hidden="false" customHeight="false" outlineLevel="0" collapsed="false">
      <c r="H12068" s="10"/>
      <c r="N12068" s="0" t="n">
        <v>2.74</v>
      </c>
    </row>
    <row r="12069" customFormat="false" ht="14.25" hidden="false" customHeight="false" outlineLevel="0" collapsed="false">
      <c r="H12069" s="10"/>
      <c r="N12069" s="0" t="n">
        <v>1.26</v>
      </c>
    </row>
    <row r="12070" customFormat="false" ht="14.25" hidden="false" customHeight="false" outlineLevel="0" collapsed="false">
      <c r="H12070" s="10"/>
      <c r="N12070" s="0" t="n">
        <v>7.14</v>
      </c>
    </row>
    <row r="12071" customFormat="false" ht="14.25" hidden="false" customHeight="false" outlineLevel="0" collapsed="false">
      <c r="H12071" s="10"/>
      <c r="N12071" s="0" t="n">
        <v>3.86</v>
      </c>
    </row>
    <row r="12072" customFormat="false" ht="14.25" hidden="false" customHeight="false" outlineLevel="0" collapsed="false">
      <c r="H12072" s="10"/>
      <c r="N12072" s="0" t="n">
        <v>3.43</v>
      </c>
    </row>
    <row r="12073" customFormat="false" ht="14.25" hidden="false" customHeight="false" outlineLevel="0" collapsed="false">
      <c r="H12073" s="10"/>
      <c r="N12073" s="0" t="n">
        <v>1.68</v>
      </c>
    </row>
    <row r="12074" customFormat="false" ht="14.25" hidden="false" customHeight="false" outlineLevel="0" collapsed="false">
      <c r="H12074" s="10"/>
      <c r="N12074" s="0" t="n">
        <v>6.52</v>
      </c>
    </row>
    <row r="12075" customFormat="false" ht="14.25" hidden="false" customHeight="false" outlineLevel="0" collapsed="false">
      <c r="H12075" s="10"/>
      <c r="N12075" s="0" t="n">
        <v>1.15</v>
      </c>
    </row>
    <row r="12076" customFormat="false" ht="14.25" hidden="false" customHeight="false" outlineLevel="0" collapsed="false">
      <c r="H12076" s="10"/>
      <c r="N12076" s="0" t="n">
        <v>1</v>
      </c>
    </row>
    <row r="12077" customFormat="false" ht="14.25" hidden="false" customHeight="false" outlineLevel="0" collapsed="false">
      <c r="H12077" s="10"/>
      <c r="N12077" s="0" t="n">
        <v>10.94</v>
      </c>
    </row>
    <row r="12078" customFormat="false" ht="14.25" hidden="false" customHeight="false" outlineLevel="0" collapsed="false">
      <c r="H12078" s="10"/>
      <c r="N12078" s="0" t="n">
        <v>1.15</v>
      </c>
    </row>
    <row r="12079" customFormat="false" ht="14.25" hidden="false" customHeight="false" outlineLevel="0" collapsed="false">
      <c r="H12079" s="10"/>
      <c r="N12079" s="0" t="n">
        <v>1.27</v>
      </c>
    </row>
    <row r="12080" customFormat="false" ht="14.25" hidden="false" customHeight="false" outlineLevel="0" collapsed="false">
      <c r="H12080" s="10"/>
      <c r="N12080" s="0" t="n">
        <v>23.07</v>
      </c>
    </row>
    <row r="12081" customFormat="false" ht="14.25" hidden="false" customHeight="false" outlineLevel="0" collapsed="false">
      <c r="H12081" s="10"/>
      <c r="N12081" s="0" t="n">
        <v>1.15</v>
      </c>
    </row>
    <row r="12082" customFormat="false" ht="14.25" hidden="false" customHeight="false" outlineLevel="0" collapsed="false">
      <c r="H12082" s="10"/>
      <c r="N12082" s="0" t="n">
        <v>1.64</v>
      </c>
    </row>
    <row r="12083" customFormat="false" ht="14.25" hidden="false" customHeight="false" outlineLevel="0" collapsed="false">
      <c r="H12083" s="10"/>
      <c r="N12083" s="0" t="n">
        <v>3.5</v>
      </c>
    </row>
    <row r="12084" customFormat="false" ht="14.25" hidden="false" customHeight="false" outlineLevel="0" collapsed="false">
      <c r="H12084" s="10"/>
      <c r="N12084" s="0" t="n">
        <v>1.4</v>
      </c>
    </row>
    <row r="12085" customFormat="false" ht="14.25" hidden="false" customHeight="false" outlineLevel="0" collapsed="false">
      <c r="H12085" s="10"/>
      <c r="N12085" s="0" t="n">
        <v>6.39</v>
      </c>
    </row>
    <row r="12086" customFormat="false" ht="14.25" hidden="false" customHeight="false" outlineLevel="0" collapsed="false">
      <c r="H12086" s="10"/>
      <c r="N12086" s="0" t="n">
        <v>4.49</v>
      </c>
    </row>
    <row r="12087" customFormat="false" ht="14.25" hidden="false" customHeight="false" outlineLevel="0" collapsed="false">
      <c r="H12087" s="10"/>
      <c r="N12087" s="0" t="n">
        <v>1.24</v>
      </c>
    </row>
    <row r="12088" customFormat="false" ht="14.25" hidden="false" customHeight="false" outlineLevel="0" collapsed="false">
      <c r="H12088" s="10"/>
      <c r="N12088" s="0" t="n">
        <v>1.98</v>
      </c>
    </row>
    <row r="12089" customFormat="false" ht="14.25" hidden="false" customHeight="false" outlineLevel="0" collapsed="false">
      <c r="H12089" s="10"/>
      <c r="N12089" s="0" t="n">
        <v>1.72</v>
      </c>
    </row>
    <row r="12090" customFormat="false" ht="14.25" hidden="false" customHeight="false" outlineLevel="0" collapsed="false">
      <c r="H12090" s="10"/>
      <c r="N12090" s="0" t="n">
        <v>1.53</v>
      </c>
    </row>
    <row r="12091" customFormat="false" ht="14.25" hidden="false" customHeight="false" outlineLevel="0" collapsed="false">
      <c r="H12091" s="10"/>
      <c r="N12091" s="0" t="n">
        <v>1.58</v>
      </c>
    </row>
    <row r="12092" customFormat="false" ht="14.25" hidden="false" customHeight="false" outlineLevel="0" collapsed="false">
      <c r="H12092" s="10"/>
      <c r="N12092" s="0" t="n">
        <v>1.94</v>
      </c>
    </row>
    <row r="12093" customFormat="false" ht="14.25" hidden="false" customHeight="false" outlineLevel="0" collapsed="false">
      <c r="H12093" s="10"/>
      <c r="N12093" s="0" t="n">
        <v>1.23</v>
      </c>
    </row>
    <row r="12094" customFormat="false" ht="14.25" hidden="false" customHeight="false" outlineLevel="0" collapsed="false">
      <c r="H12094" s="10"/>
      <c r="N12094" s="0" t="n">
        <v>3.55</v>
      </c>
    </row>
    <row r="12095" customFormat="false" ht="14.25" hidden="false" customHeight="false" outlineLevel="0" collapsed="false">
      <c r="H12095" s="10"/>
      <c r="N12095" s="0" t="n">
        <v>1.45</v>
      </c>
    </row>
    <row r="12096" customFormat="false" ht="14.25" hidden="false" customHeight="false" outlineLevel="0" collapsed="false">
      <c r="H12096" s="10"/>
      <c r="N12096" s="0" t="n">
        <v>1.13</v>
      </c>
    </row>
    <row r="12097" customFormat="false" ht="14.25" hidden="false" customHeight="false" outlineLevel="0" collapsed="false">
      <c r="H12097" s="10"/>
      <c r="N12097" s="0" t="n">
        <v>1.53</v>
      </c>
    </row>
    <row r="12098" customFormat="false" ht="14.25" hidden="false" customHeight="false" outlineLevel="0" collapsed="false">
      <c r="H12098" s="10"/>
      <c r="N12098" s="0" t="n">
        <v>1.26</v>
      </c>
    </row>
    <row r="12099" customFormat="false" ht="14.25" hidden="false" customHeight="false" outlineLevel="0" collapsed="false">
      <c r="H12099" s="10"/>
      <c r="N12099" s="0" t="n">
        <v>1.62</v>
      </c>
    </row>
    <row r="12100" customFormat="false" ht="14.25" hidden="false" customHeight="false" outlineLevel="0" collapsed="false">
      <c r="H12100" s="10"/>
      <c r="N12100" s="0" t="n">
        <v>1.37</v>
      </c>
    </row>
    <row r="12101" customFormat="false" ht="14.25" hidden="false" customHeight="false" outlineLevel="0" collapsed="false">
      <c r="H12101" s="10"/>
      <c r="N12101" s="0" t="n">
        <v>1.15</v>
      </c>
    </row>
    <row r="12102" customFormat="false" ht="14.25" hidden="false" customHeight="false" outlineLevel="0" collapsed="false">
      <c r="H12102" s="10"/>
      <c r="N12102" s="0" t="n">
        <v>1.26</v>
      </c>
    </row>
    <row r="12103" customFormat="false" ht="14.25" hidden="false" customHeight="false" outlineLevel="0" collapsed="false">
      <c r="H12103" s="10"/>
      <c r="N12103" s="0" t="n">
        <v>1.36</v>
      </c>
    </row>
    <row r="12104" customFormat="false" ht="14.25" hidden="false" customHeight="false" outlineLevel="0" collapsed="false">
      <c r="H12104" s="10"/>
      <c r="N12104" s="0" t="n">
        <v>1.68</v>
      </c>
    </row>
    <row r="12105" customFormat="false" ht="14.25" hidden="false" customHeight="false" outlineLevel="0" collapsed="false">
      <c r="H12105" s="10"/>
      <c r="N12105" s="0" t="n">
        <v>3.53</v>
      </c>
    </row>
    <row r="12106" customFormat="false" ht="14.25" hidden="false" customHeight="false" outlineLevel="0" collapsed="false">
      <c r="H12106" s="10"/>
      <c r="N12106" s="0" t="n">
        <v>1</v>
      </c>
    </row>
    <row r="12107" customFormat="false" ht="14.25" hidden="false" customHeight="false" outlineLevel="0" collapsed="false">
      <c r="H12107" s="10"/>
      <c r="N12107" s="0" t="n">
        <v>12.39</v>
      </c>
    </row>
    <row r="12108" customFormat="false" ht="14.25" hidden="false" customHeight="false" outlineLevel="0" collapsed="false">
      <c r="H12108" s="10"/>
      <c r="N12108" s="0" t="n">
        <v>1.21</v>
      </c>
    </row>
    <row r="12109" customFormat="false" ht="14.25" hidden="false" customHeight="false" outlineLevel="0" collapsed="false">
      <c r="H12109" s="10"/>
      <c r="N12109" s="0" t="n">
        <v>1.92</v>
      </c>
    </row>
    <row r="12110" customFormat="false" ht="14.25" hidden="false" customHeight="false" outlineLevel="0" collapsed="false">
      <c r="H12110" s="10"/>
      <c r="N12110" s="0" t="n">
        <v>21.69</v>
      </c>
    </row>
    <row r="12111" customFormat="false" ht="14.25" hidden="false" customHeight="false" outlineLevel="0" collapsed="false">
      <c r="H12111" s="10"/>
      <c r="N12111" s="0" t="n">
        <v>1.87</v>
      </c>
    </row>
    <row r="12112" customFormat="false" ht="14.25" hidden="false" customHeight="false" outlineLevel="0" collapsed="false">
      <c r="H12112" s="10"/>
      <c r="N12112" s="0" t="n">
        <v>2.04</v>
      </c>
    </row>
    <row r="12113" customFormat="false" ht="14.25" hidden="false" customHeight="false" outlineLevel="0" collapsed="false">
      <c r="H12113" s="10"/>
      <c r="N12113" s="0" t="n">
        <v>1.1</v>
      </c>
    </row>
    <row r="12114" customFormat="false" ht="14.25" hidden="false" customHeight="false" outlineLevel="0" collapsed="false">
      <c r="H12114" s="10"/>
      <c r="N12114" s="0" t="n">
        <v>1.72</v>
      </c>
    </row>
    <row r="12115" customFormat="false" ht="14.25" hidden="false" customHeight="false" outlineLevel="0" collapsed="false">
      <c r="H12115" s="10"/>
      <c r="N12115" s="0" t="n">
        <v>1.69</v>
      </c>
    </row>
    <row r="12116" customFormat="false" ht="14.25" hidden="false" customHeight="false" outlineLevel="0" collapsed="false">
      <c r="H12116" s="10"/>
      <c r="N12116" s="0" t="n">
        <v>1.78</v>
      </c>
    </row>
    <row r="12117" customFormat="false" ht="14.25" hidden="false" customHeight="false" outlineLevel="0" collapsed="false">
      <c r="H12117" s="10"/>
      <c r="N12117" s="0" t="n">
        <v>4.7</v>
      </c>
    </row>
    <row r="12118" customFormat="false" ht="14.25" hidden="false" customHeight="false" outlineLevel="0" collapsed="false">
      <c r="H12118" s="10"/>
      <c r="N12118" s="0" t="n">
        <v>4.91</v>
      </c>
    </row>
    <row r="12119" customFormat="false" ht="14.25" hidden="false" customHeight="false" outlineLevel="0" collapsed="false">
      <c r="H12119" s="10"/>
      <c r="N12119" s="0" t="n">
        <v>1.7</v>
      </c>
    </row>
    <row r="12120" customFormat="false" ht="14.25" hidden="false" customHeight="false" outlineLevel="0" collapsed="false">
      <c r="H12120" s="10"/>
      <c r="N12120" s="0" t="n">
        <v>1.67</v>
      </c>
    </row>
    <row r="12121" customFormat="false" ht="14.25" hidden="false" customHeight="false" outlineLevel="0" collapsed="false">
      <c r="H12121" s="10"/>
      <c r="N12121" s="0" t="n">
        <v>1.73</v>
      </c>
    </row>
    <row r="12122" customFormat="false" ht="14.25" hidden="false" customHeight="false" outlineLevel="0" collapsed="false">
      <c r="H12122" s="10"/>
      <c r="N12122" s="0" t="n">
        <v>1.65</v>
      </c>
    </row>
    <row r="12123" customFormat="false" ht="14.25" hidden="false" customHeight="false" outlineLevel="0" collapsed="false">
      <c r="H12123" s="10"/>
      <c r="N12123" s="0" t="n">
        <v>9.92</v>
      </c>
    </row>
    <row r="12124" customFormat="false" ht="14.25" hidden="false" customHeight="false" outlineLevel="0" collapsed="false">
      <c r="H12124" s="10"/>
      <c r="N12124" s="0" t="n">
        <v>2.05</v>
      </c>
    </row>
    <row r="12125" customFormat="false" ht="14.25" hidden="false" customHeight="false" outlineLevel="0" collapsed="false">
      <c r="H12125" s="10"/>
      <c r="N12125" s="0" t="n">
        <v>2.52</v>
      </c>
    </row>
    <row r="12126" customFormat="false" ht="14.25" hidden="false" customHeight="false" outlineLevel="0" collapsed="false">
      <c r="H12126" s="10"/>
      <c r="N12126" s="0" t="n">
        <v>1.47</v>
      </c>
    </row>
    <row r="12127" customFormat="false" ht="14.25" hidden="false" customHeight="false" outlineLevel="0" collapsed="false">
      <c r="H12127" s="10"/>
      <c r="N12127" s="0" t="n">
        <v>2.38</v>
      </c>
    </row>
    <row r="12128" customFormat="false" ht="14.25" hidden="false" customHeight="false" outlineLevel="0" collapsed="false">
      <c r="H12128" s="10"/>
      <c r="N12128" s="0" t="n">
        <v>77.3</v>
      </c>
    </row>
    <row r="12129" customFormat="false" ht="14.25" hidden="false" customHeight="false" outlineLevel="0" collapsed="false">
      <c r="H12129" s="10"/>
      <c r="N12129" s="0" t="n">
        <v>1.22</v>
      </c>
    </row>
    <row r="12130" customFormat="false" ht="14.25" hidden="false" customHeight="false" outlineLevel="0" collapsed="false">
      <c r="H12130" s="10"/>
      <c r="N12130" s="0" t="n">
        <v>1.2</v>
      </c>
    </row>
    <row r="12131" customFormat="false" ht="14.25" hidden="false" customHeight="false" outlineLevel="0" collapsed="false">
      <c r="H12131" s="10"/>
      <c r="N12131" s="0" t="n">
        <v>39.05</v>
      </c>
    </row>
    <row r="12132" customFormat="false" ht="14.25" hidden="false" customHeight="false" outlineLevel="0" collapsed="false">
      <c r="H12132" s="10"/>
      <c r="N12132" s="0" t="n">
        <v>2.39</v>
      </c>
    </row>
    <row r="12133" customFormat="false" ht="14.25" hidden="false" customHeight="false" outlineLevel="0" collapsed="false">
      <c r="H12133" s="10"/>
      <c r="N12133" s="0" t="n">
        <v>2.89</v>
      </c>
    </row>
    <row r="12134" customFormat="false" ht="14.25" hidden="false" customHeight="false" outlineLevel="0" collapsed="false">
      <c r="H12134" s="10"/>
      <c r="N12134" s="0" t="n">
        <v>14.29</v>
      </c>
    </row>
    <row r="12135" customFormat="false" ht="14.25" hidden="false" customHeight="false" outlineLevel="0" collapsed="false">
      <c r="H12135" s="10"/>
      <c r="N12135" s="0" t="n">
        <v>3.93</v>
      </c>
    </row>
    <row r="12136" customFormat="false" ht="14.25" hidden="false" customHeight="false" outlineLevel="0" collapsed="false">
      <c r="H12136" s="10"/>
      <c r="N12136" s="0" t="n">
        <v>1.83</v>
      </c>
    </row>
    <row r="12137" customFormat="false" ht="14.25" hidden="false" customHeight="false" outlineLevel="0" collapsed="false">
      <c r="H12137" s="10"/>
      <c r="N12137" s="0" t="n">
        <v>1.59</v>
      </c>
    </row>
    <row r="12138" customFormat="false" ht="14.25" hidden="false" customHeight="false" outlineLevel="0" collapsed="false">
      <c r="H12138" s="10"/>
      <c r="N12138" s="0" t="n">
        <v>1.86</v>
      </c>
    </row>
    <row r="12139" customFormat="false" ht="14.25" hidden="false" customHeight="false" outlineLevel="0" collapsed="false">
      <c r="H12139" s="10"/>
      <c r="N12139" s="0" t="n">
        <v>1.51</v>
      </c>
    </row>
    <row r="12140" customFormat="false" ht="14.25" hidden="false" customHeight="false" outlineLevel="0" collapsed="false">
      <c r="H12140" s="10"/>
      <c r="N12140" s="0" t="n">
        <v>3.2</v>
      </c>
    </row>
    <row r="12141" customFormat="false" ht="14.25" hidden="false" customHeight="false" outlineLevel="0" collapsed="false">
      <c r="H12141" s="10"/>
      <c r="N12141" s="0" t="n">
        <v>2.21</v>
      </c>
    </row>
    <row r="12142" customFormat="false" ht="14.25" hidden="false" customHeight="false" outlineLevel="0" collapsed="false">
      <c r="H12142" s="10"/>
      <c r="N12142" s="0" t="n">
        <v>4.01</v>
      </c>
    </row>
    <row r="12143" customFormat="false" ht="14.25" hidden="false" customHeight="false" outlineLevel="0" collapsed="false">
      <c r="H12143" s="10"/>
      <c r="N12143" s="0" t="n">
        <v>2.44</v>
      </c>
    </row>
    <row r="12144" customFormat="false" ht="14.25" hidden="false" customHeight="false" outlineLevel="0" collapsed="false">
      <c r="H12144" s="10"/>
      <c r="N12144" s="0" t="n">
        <v>1.16</v>
      </c>
    </row>
    <row r="12145" customFormat="false" ht="14.25" hidden="false" customHeight="false" outlineLevel="0" collapsed="false">
      <c r="H12145" s="10"/>
      <c r="N12145" s="0" t="n">
        <v>2.62</v>
      </c>
    </row>
    <row r="12146" customFormat="false" ht="14.25" hidden="false" customHeight="false" outlineLevel="0" collapsed="false">
      <c r="H12146" s="10"/>
      <c r="N12146" s="0" t="n">
        <v>9.99</v>
      </c>
    </row>
    <row r="12147" customFormat="false" ht="14.25" hidden="false" customHeight="false" outlineLevel="0" collapsed="false">
      <c r="H12147" s="10"/>
      <c r="N12147" s="0" t="n">
        <v>1.73</v>
      </c>
    </row>
    <row r="12148" customFormat="false" ht="14.25" hidden="false" customHeight="false" outlineLevel="0" collapsed="false">
      <c r="H12148" s="10"/>
      <c r="N12148" s="0" t="n">
        <v>2.11</v>
      </c>
    </row>
    <row r="12149" customFormat="false" ht="14.25" hidden="false" customHeight="false" outlineLevel="0" collapsed="false">
      <c r="H12149" s="10"/>
      <c r="N12149" s="0" t="n">
        <v>1.49</v>
      </c>
    </row>
    <row r="12150" customFormat="false" ht="14.25" hidden="false" customHeight="false" outlineLevel="0" collapsed="false">
      <c r="H12150" s="10"/>
      <c r="N12150" s="0" t="n">
        <v>3.84</v>
      </c>
    </row>
    <row r="12151" customFormat="false" ht="14.25" hidden="false" customHeight="false" outlineLevel="0" collapsed="false">
      <c r="H12151" s="10"/>
      <c r="N12151" s="0" t="n">
        <v>4.12</v>
      </c>
    </row>
    <row r="12152" customFormat="false" ht="14.25" hidden="false" customHeight="false" outlineLevel="0" collapsed="false">
      <c r="H12152" s="10"/>
      <c r="N12152" s="0" t="n">
        <v>1.25</v>
      </c>
    </row>
    <row r="12153" customFormat="false" ht="14.25" hidden="false" customHeight="false" outlineLevel="0" collapsed="false">
      <c r="H12153" s="10"/>
      <c r="N12153" s="0" t="n">
        <v>6.36</v>
      </c>
    </row>
    <row r="12154" customFormat="false" ht="14.25" hidden="false" customHeight="false" outlineLevel="0" collapsed="false">
      <c r="H12154" s="10"/>
      <c r="N12154" s="0" t="n">
        <v>2.7</v>
      </c>
    </row>
    <row r="12155" customFormat="false" ht="14.25" hidden="false" customHeight="false" outlineLevel="0" collapsed="false">
      <c r="H12155" s="10"/>
      <c r="N12155" s="0" t="n">
        <v>2.29</v>
      </c>
    </row>
    <row r="12156" customFormat="false" ht="14.25" hidden="false" customHeight="false" outlineLevel="0" collapsed="false">
      <c r="H12156" s="10"/>
      <c r="N12156" s="0" t="n">
        <v>1.54</v>
      </c>
    </row>
    <row r="12157" customFormat="false" ht="14.25" hidden="false" customHeight="false" outlineLevel="0" collapsed="false">
      <c r="H12157" s="10"/>
      <c r="N12157" s="0" t="n">
        <v>1.25</v>
      </c>
    </row>
    <row r="12158" customFormat="false" ht="14.25" hidden="false" customHeight="false" outlineLevel="0" collapsed="false">
      <c r="H12158" s="10"/>
      <c r="N12158" s="0" t="n">
        <v>1.81</v>
      </c>
    </row>
    <row r="12159" customFormat="false" ht="14.25" hidden="false" customHeight="false" outlineLevel="0" collapsed="false">
      <c r="H12159" s="10"/>
      <c r="N12159" s="0" t="n">
        <v>1.69</v>
      </c>
    </row>
    <row r="12160" customFormat="false" ht="14.25" hidden="false" customHeight="false" outlineLevel="0" collapsed="false">
      <c r="H12160" s="10"/>
      <c r="N12160" s="0" t="n">
        <v>2.64</v>
      </c>
    </row>
    <row r="12161" customFormat="false" ht="14.25" hidden="false" customHeight="false" outlineLevel="0" collapsed="false">
      <c r="H12161" s="10"/>
      <c r="N12161" s="0" t="n">
        <v>1.31</v>
      </c>
    </row>
    <row r="12162" customFormat="false" ht="14.25" hidden="false" customHeight="false" outlineLevel="0" collapsed="false">
      <c r="H12162" s="10"/>
      <c r="N12162" s="0" t="n">
        <v>1.21</v>
      </c>
    </row>
    <row r="12163" customFormat="false" ht="14.25" hidden="false" customHeight="false" outlineLevel="0" collapsed="false">
      <c r="H12163" s="10"/>
      <c r="N12163" s="0" t="n">
        <v>2.83</v>
      </c>
    </row>
    <row r="12164" customFormat="false" ht="14.25" hidden="false" customHeight="false" outlineLevel="0" collapsed="false">
      <c r="H12164" s="10"/>
      <c r="N12164" s="0" t="n">
        <v>1.15</v>
      </c>
    </row>
    <row r="12165" customFormat="false" ht="14.25" hidden="false" customHeight="false" outlineLevel="0" collapsed="false">
      <c r="H12165" s="10"/>
      <c r="N12165" s="0" t="n">
        <v>5.19</v>
      </c>
    </row>
    <row r="12166" customFormat="false" ht="14.25" hidden="false" customHeight="false" outlineLevel="0" collapsed="false">
      <c r="H12166" s="10"/>
      <c r="N12166" s="0" t="n">
        <v>1.1</v>
      </c>
    </row>
    <row r="12167" customFormat="false" ht="14.25" hidden="false" customHeight="false" outlineLevel="0" collapsed="false">
      <c r="H12167" s="10"/>
      <c r="N12167" s="0" t="n">
        <v>1.6</v>
      </c>
    </row>
    <row r="12168" customFormat="false" ht="14.25" hidden="false" customHeight="false" outlineLevel="0" collapsed="false">
      <c r="H12168" s="10"/>
      <c r="N12168" s="0" t="n">
        <v>1.29</v>
      </c>
    </row>
    <row r="12169" customFormat="false" ht="14.25" hidden="false" customHeight="false" outlineLevel="0" collapsed="false">
      <c r="H12169" s="10"/>
      <c r="N12169" s="0" t="n">
        <v>2.77</v>
      </c>
    </row>
    <row r="12170" customFormat="false" ht="14.25" hidden="false" customHeight="false" outlineLevel="0" collapsed="false">
      <c r="H12170" s="10"/>
      <c r="N12170" s="0" t="n">
        <v>1.37</v>
      </c>
    </row>
    <row r="12171" customFormat="false" ht="14.25" hidden="false" customHeight="false" outlineLevel="0" collapsed="false">
      <c r="H12171" s="10"/>
      <c r="N12171" s="0" t="n">
        <v>3.57</v>
      </c>
    </row>
    <row r="12172" customFormat="false" ht="14.25" hidden="false" customHeight="false" outlineLevel="0" collapsed="false">
      <c r="H12172" s="10"/>
      <c r="N12172" s="0" t="n">
        <v>3.71</v>
      </c>
    </row>
    <row r="12173" customFormat="false" ht="14.25" hidden="false" customHeight="false" outlineLevel="0" collapsed="false">
      <c r="H12173" s="10"/>
      <c r="N12173" s="0" t="n">
        <v>4.97</v>
      </c>
    </row>
    <row r="12174" customFormat="false" ht="14.25" hidden="false" customHeight="false" outlineLevel="0" collapsed="false">
      <c r="H12174" s="10"/>
      <c r="N12174" s="0" t="n">
        <v>1.21</v>
      </c>
    </row>
    <row r="12175" customFormat="false" ht="14.25" hidden="false" customHeight="false" outlineLevel="0" collapsed="false">
      <c r="H12175" s="10"/>
      <c r="N12175" s="0" t="n">
        <v>1.34</v>
      </c>
    </row>
    <row r="12176" customFormat="false" ht="14.25" hidden="false" customHeight="false" outlineLevel="0" collapsed="false">
      <c r="H12176" s="10"/>
      <c r="N12176" s="0" t="n">
        <v>8.56</v>
      </c>
    </row>
    <row r="12177" customFormat="false" ht="14.25" hidden="false" customHeight="false" outlineLevel="0" collapsed="false">
      <c r="H12177" s="10"/>
      <c r="N12177" s="0" t="n">
        <v>2.66</v>
      </c>
    </row>
    <row r="12178" customFormat="false" ht="14.25" hidden="false" customHeight="false" outlineLevel="0" collapsed="false">
      <c r="H12178" s="10"/>
      <c r="N12178" s="0" t="n">
        <v>1.12</v>
      </c>
    </row>
    <row r="12179" customFormat="false" ht="14.25" hidden="false" customHeight="false" outlineLevel="0" collapsed="false">
      <c r="H12179" s="10"/>
      <c r="N12179" s="0" t="n">
        <v>1.24</v>
      </c>
    </row>
    <row r="12180" customFormat="false" ht="14.25" hidden="false" customHeight="false" outlineLevel="0" collapsed="false">
      <c r="H12180" s="10"/>
      <c r="N12180" s="0" t="n">
        <v>1.14</v>
      </c>
    </row>
    <row r="12181" customFormat="false" ht="14.25" hidden="false" customHeight="false" outlineLevel="0" collapsed="false">
      <c r="H12181" s="10"/>
      <c r="N12181" s="0" t="n">
        <v>7.43</v>
      </c>
    </row>
    <row r="12182" customFormat="false" ht="14.25" hidden="false" customHeight="false" outlineLevel="0" collapsed="false">
      <c r="H12182" s="10"/>
      <c r="N12182" s="0" t="n">
        <v>10.56</v>
      </c>
    </row>
    <row r="12183" customFormat="false" ht="14.25" hidden="false" customHeight="false" outlineLevel="0" collapsed="false">
      <c r="H12183" s="10"/>
      <c r="N12183" s="0" t="n">
        <v>3.68</v>
      </c>
    </row>
    <row r="12184" customFormat="false" ht="14.25" hidden="false" customHeight="false" outlineLevel="0" collapsed="false">
      <c r="H12184" s="10"/>
      <c r="N12184" s="0" t="n">
        <v>3.9</v>
      </c>
    </row>
    <row r="12185" customFormat="false" ht="14.25" hidden="false" customHeight="false" outlineLevel="0" collapsed="false">
      <c r="H12185" s="10"/>
      <c r="N12185" s="0" t="n">
        <v>1.45</v>
      </c>
    </row>
    <row r="12186" customFormat="false" ht="14.25" hidden="false" customHeight="false" outlineLevel="0" collapsed="false">
      <c r="H12186" s="10"/>
      <c r="N12186" s="0" t="n">
        <v>2.55</v>
      </c>
    </row>
    <row r="12187" customFormat="false" ht="14.25" hidden="false" customHeight="false" outlineLevel="0" collapsed="false">
      <c r="H12187" s="10"/>
      <c r="N12187" s="0" t="n">
        <v>1.42</v>
      </c>
    </row>
    <row r="12188" customFormat="false" ht="14.25" hidden="false" customHeight="false" outlineLevel="0" collapsed="false">
      <c r="H12188" s="10"/>
      <c r="N12188" s="0" t="n">
        <v>1.2</v>
      </c>
    </row>
    <row r="12189" customFormat="false" ht="14.25" hidden="false" customHeight="false" outlineLevel="0" collapsed="false">
      <c r="H12189" s="10"/>
      <c r="N12189" s="0" t="n">
        <v>1.09</v>
      </c>
    </row>
    <row r="12190" customFormat="false" ht="14.25" hidden="false" customHeight="false" outlineLevel="0" collapsed="false">
      <c r="H12190" s="10"/>
      <c r="N12190" s="0" t="n">
        <v>69.47</v>
      </c>
    </row>
    <row r="12191" customFormat="false" ht="14.25" hidden="false" customHeight="false" outlineLevel="0" collapsed="false">
      <c r="H12191" s="10"/>
      <c r="N12191" s="0" t="n">
        <v>2.48</v>
      </c>
    </row>
    <row r="12192" customFormat="false" ht="14.25" hidden="false" customHeight="false" outlineLevel="0" collapsed="false">
      <c r="H12192" s="10"/>
      <c r="N12192" s="0" t="n">
        <v>41.04</v>
      </c>
    </row>
    <row r="12193" customFormat="false" ht="14.25" hidden="false" customHeight="false" outlineLevel="0" collapsed="false">
      <c r="H12193" s="10"/>
      <c r="N12193" s="0" t="n">
        <v>42.56</v>
      </c>
    </row>
    <row r="12194" customFormat="false" ht="14.25" hidden="false" customHeight="false" outlineLevel="0" collapsed="false">
      <c r="H12194" s="10"/>
      <c r="N12194" s="0" t="n">
        <v>15.62</v>
      </c>
    </row>
    <row r="12195" customFormat="false" ht="14.25" hidden="false" customHeight="false" outlineLevel="0" collapsed="false">
      <c r="H12195" s="10"/>
      <c r="N12195" s="0" t="n">
        <v>4.14</v>
      </c>
    </row>
    <row r="12196" customFormat="false" ht="14.25" hidden="false" customHeight="false" outlineLevel="0" collapsed="false">
      <c r="H12196" s="10"/>
      <c r="N12196" s="0" t="n">
        <v>1.09</v>
      </c>
    </row>
    <row r="12197" customFormat="false" ht="14.25" hidden="false" customHeight="false" outlineLevel="0" collapsed="false">
      <c r="H12197" s="10"/>
      <c r="N12197" s="0" t="n">
        <v>2.68</v>
      </c>
    </row>
    <row r="12198" customFormat="false" ht="14.25" hidden="false" customHeight="false" outlineLevel="0" collapsed="false">
      <c r="H12198" s="10"/>
      <c r="N12198" s="0" t="n">
        <v>1.69</v>
      </c>
    </row>
    <row r="12199" customFormat="false" ht="14.25" hidden="false" customHeight="false" outlineLevel="0" collapsed="false">
      <c r="H12199" s="10"/>
      <c r="N12199" s="0" t="n">
        <v>2.23</v>
      </c>
    </row>
    <row r="12200" customFormat="false" ht="14.25" hidden="false" customHeight="false" outlineLevel="0" collapsed="false">
      <c r="H12200" s="10"/>
      <c r="N12200" s="0" t="n">
        <v>1.24</v>
      </c>
    </row>
    <row r="12201" customFormat="false" ht="14.25" hidden="false" customHeight="false" outlineLevel="0" collapsed="false">
      <c r="H12201" s="10"/>
      <c r="N12201" s="0" t="n">
        <v>2.87</v>
      </c>
    </row>
    <row r="12202" customFormat="false" ht="14.25" hidden="false" customHeight="false" outlineLevel="0" collapsed="false">
      <c r="H12202" s="10"/>
      <c r="N12202" s="0" t="n">
        <v>5.63</v>
      </c>
    </row>
    <row r="12203" customFormat="false" ht="14.25" hidden="false" customHeight="false" outlineLevel="0" collapsed="false">
      <c r="H12203" s="10"/>
      <c r="N12203" s="0" t="n">
        <v>1.09</v>
      </c>
    </row>
    <row r="12204" customFormat="false" ht="14.25" hidden="false" customHeight="false" outlineLevel="0" collapsed="false">
      <c r="H12204" s="10"/>
      <c r="N12204" s="0" t="n">
        <v>13.56</v>
      </c>
    </row>
    <row r="12205" customFormat="false" ht="14.25" hidden="false" customHeight="false" outlineLevel="0" collapsed="false">
      <c r="H12205" s="10"/>
      <c r="N12205" s="0" t="n">
        <v>9.31</v>
      </c>
    </row>
    <row r="12206" customFormat="false" ht="14.25" hidden="false" customHeight="false" outlineLevel="0" collapsed="false">
      <c r="H12206" s="10"/>
      <c r="N12206" s="0" t="n">
        <v>1.6</v>
      </c>
    </row>
    <row r="12207" customFormat="false" ht="14.25" hidden="false" customHeight="false" outlineLevel="0" collapsed="false">
      <c r="H12207" s="10"/>
      <c r="N12207" s="0" t="n">
        <v>2.66</v>
      </c>
    </row>
    <row r="12208" customFormat="false" ht="14.25" hidden="false" customHeight="false" outlineLevel="0" collapsed="false">
      <c r="H12208" s="10"/>
      <c r="N12208" s="0" t="n">
        <v>10.68</v>
      </c>
    </row>
    <row r="12209" customFormat="false" ht="14.25" hidden="false" customHeight="false" outlineLevel="0" collapsed="false">
      <c r="H12209" s="10"/>
      <c r="N12209" s="0" t="n">
        <v>1.2</v>
      </c>
    </row>
    <row r="12210" customFormat="false" ht="14.25" hidden="false" customHeight="false" outlineLevel="0" collapsed="false">
      <c r="H12210" s="10"/>
      <c r="N12210" s="0" t="n">
        <v>1.1</v>
      </c>
    </row>
    <row r="12211" customFormat="false" ht="14.25" hidden="false" customHeight="false" outlineLevel="0" collapsed="false">
      <c r="H12211" s="10"/>
      <c r="N12211" s="0" t="n">
        <v>3.6</v>
      </c>
    </row>
    <row r="12212" customFormat="false" ht="14.25" hidden="false" customHeight="false" outlineLevel="0" collapsed="false">
      <c r="H12212" s="10"/>
      <c r="N12212" s="0" t="n">
        <v>1.06</v>
      </c>
    </row>
    <row r="12213" customFormat="false" ht="14.25" hidden="false" customHeight="false" outlineLevel="0" collapsed="false">
      <c r="H12213" s="10"/>
      <c r="N12213" s="0" t="n">
        <v>4.25</v>
      </c>
    </row>
    <row r="12214" customFormat="false" ht="14.25" hidden="false" customHeight="false" outlineLevel="0" collapsed="false">
      <c r="H12214" s="10"/>
      <c r="N12214" s="0" t="n">
        <v>1.09</v>
      </c>
    </row>
    <row r="12215" customFormat="false" ht="14.25" hidden="false" customHeight="false" outlineLevel="0" collapsed="false">
      <c r="H12215" s="10"/>
      <c r="N12215" s="0" t="n">
        <v>2.59</v>
      </c>
    </row>
    <row r="12216" customFormat="false" ht="14.25" hidden="false" customHeight="false" outlineLevel="0" collapsed="false">
      <c r="H12216" s="10"/>
      <c r="N12216" s="0" t="n">
        <v>1.73</v>
      </c>
    </row>
    <row r="12217" customFormat="false" ht="14.25" hidden="false" customHeight="false" outlineLevel="0" collapsed="false">
      <c r="H12217" s="10"/>
      <c r="N12217" s="0" t="n">
        <v>1.53</v>
      </c>
    </row>
    <row r="12218" customFormat="false" ht="14.25" hidden="false" customHeight="false" outlineLevel="0" collapsed="false">
      <c r="H12218" s="10"/>
      <c r="N12218" s="0" t="n">
        <v>1.02</v>
      </c>
    </row>
    <row r="12219" customFormat="false" ht="14.25" hidden="false" customHeight="false" outlineLevel="0" collapsed="false">
      <c r="H12219" s="10"/>
      <c r="N12219" s="0" t="n">
        <v>1.59</v>
      </c>
    </row>
    <row r="12220" customFormat="false" ht="14.25" hidden="false" customHeight="false" outlineLevel="0" collapsed="false">
      <c r="H12220" s="10"/>
      <c r="N12220" s="0" t="n">
        <v>11.43</v>
      </c>
    </row>
    <row r="12221" customFormat="false" ht="14.25" hidden="false" customHeight="false" outlineLevel="0" collapsed="false">
      <c r="H12221" s="10"/>
      <c r="N12221" s="0" t="n">
        <v>1.16</v>
      </c>
    </row>
    <row r="12222" customFormat="false" ht="14.25" hidden="false" customHeight="false" outlineLevel="0" collapsed="false">
      <c r="H12222" s="10"/>
      <c r="N12222" s="0" t="n">
        <v>1.97</v>
      </c>
    </row>
    <row r="12223" customFormat="false" ht="14.25" hidden="false" customHeight="false" outlineLevel="0" collapsed="false">
      <c r="H12223" s="10"/>
      <c r="N12223" s="0" t="n">
        <v>1.33</v>
      </c>
    </row>
    <row r="12224" customFormat="false" ht="14.25" hidden="false" customHeight="false" outlineLevel="0" collapsed="false">
      <c r="H12224" s="10"/>
      <c r="N12224" s="0" t="n">
        <v>1.77</v>
      </c>
    </row>
    <row r="12225" customFormat="false" ht="14.25" hidden="false" customHeight="false" outlineLevel="0" collapsed="false">
      <c r="H12225" s="10"/>
      <c r="N12225" s="0" t="n">
        <v>2.5</v>
      </c>
    </row>
    <row r="12226" customFormat="false" ht="14.25" hidden="false" customHeight="false" outlineLevel="0" collapsed="false">
      <c r="H12226" s="10"/>
      <c r="N12226" s="0" t="n">
        <v>1.96</v>
      </c>
    </row>
    <row r="12227" customFormat="false" ht="14.25" hidden="false" customHeight="false" outlineLevel="0" collapsed="false">
      <c r="H12227" s="10"/>
      <c r="N12227" s="0" t="n">
        <v>1.18</v>
      </c>
    </row>
    <row r="12228" customFormat="false" ht="14.25" hidden="false" customHeight="false" outlineLevel="0" collapsed="false">
      <c r="H12228" s="10"/>
      <c r="N12228" s="0" t="n">
        <v>6.38</v>
      </c>
    </row>
    <row r="12229" customFormat="false" ht="14.25" hidden="false" customHeight="false" outlineLevel="0" collapsed="false">
      <c r="H12229" s="10"/>
      <c r="N12229" s="0" t="n">
        <v>1.13</v>
      </c>
    </row>
    <row r="12230" customFormat="false" ht="14.25" hidden="false" customHeight="false" outlineLevel="0" collapsed="false">
      <c r="H12230" s="10"/>
      <c r="N12230" s="0" t="n">
        <v>1.22</v>
      </c>
    </row>
    <row r="12231" customFormat="false" ht="14.25" hidden="false" customHeight="false" outlineLevel="0" collapsed="false">
      <c r="H12231" s="10"/>
      <c r="N12231" s="0" t="n">
        <v>1.33</v>
      </c>
    </row>
    <row r="12232" customFormat="false" ht="14.25" hidden="false" customHeight="false" outlineLevel="0" collapsed="false">
      <c r="H12232" s="10"/>
      <c r="N12232" s="0" t="n">
        <v>1.67</v>
      </c>
    </row>
    <row r="12233" customFormat="false" ht="14.25" hidden="false" customHeight="false" outlineLevel="0" collapsed="false">
      <c r="H12233" s="10"/>
      <c r="N12233" s="0" t="n">
        <v>1.05</v>
      </c>
    </row>
    <row r="12234" customFormat="false" ht="14.25" hidden="false" customHeight="false" outlineLevel="0" collapsed="false">
      <c r="H12234" s="10"/>
      <c r="N12234" s="0" t="n">
        <v>1.12</v>
      </c>
    </row>
    <row r="12235" customFormat="false" ht="14.25" hidden="false" customHeight="false" outlineLevel="0" collapsed="false">
      <c r="H12235" s="10"/>
      <c r="N12235" s="0" t="n">
        <v>3.12</v>
      </c>
    </row>
    <row r="12236" customFormat="false" ht="14.25" hidden="false" customHeight="false" outlineLevel="0" collapsed="false">
      <c r="H12236" s="10"/>
      <c r="N12236" s="0" t="n">
        <v>3.63</v>
      </c>
    </row>
    <row r="12237" customFormat="false" ht="14.25" hidden="false" customHeight="false" outlineLevel="0" collapsed="false">
      <c r="H12237" s="10"/>
      <c r="N12237" s="0" t="n">
        <v>1.29</v>
      </c>
    </row>
    <row r="12238" customFormat="false" ht="14.25" hidden="false" customHeight="false" outlineLevel="0" collapsed="false">
      <c r="H12238" s="10"/>
      <c r="N12238" s="0" t="n">
        <v>2.75</v>
      </c>
    </row>
    <row r="12239" customFormat="false" ht="14.25" hidden="false" customHeight="false" outlineLevel="0" collapsed="false">
      <c r="H12239" s="10"/>
      <c r="N12239" s="0" t="n">
        <v>1.17</v>
      </c>
    </row>
    <row r="12240" customFormat="false" ht="14.25" hidden="false" customHeight="false" outlineLevel="0" collapsed="false">
      <c r="H12240" s="10"/>
      <c r="N12240" s="0" t="n">
        <v>1.2</v>
      </c>
    </row>
    <row r="12241" customFormat="false" ht="14.25" hidden="false" customHeight="false" outlineLevel="0" collapsed="false">
      <c r="H12241" s="10"/>
      <c r="N12241" s="0" t="n">
        <v>1.25</v>
      </c>
    </row>
    <row r="12242" customFormat="false" ht="14.25" hidden="false" customHeight="false" outlineLevel="0" collapsed="false">
      <c r="H12242" s="10"/>
      <c r="N12242" s="0" t="n">
        <v>6.15</v>
      </c>
    </row>
    <row r="12243" customFormat="false" ht="14.25" hidden="false" customHeight="false" outlineLevel="0" collapsed="false">
      <c r="H12243" s="10"/>
      <c r="N12243" s="0" t="n">
        <v>1.26</v>
      </c>
    </row>
    <row r="12244" customFormat="false" ht="14.25" hidden="false" customHeight="false" outlineLevel="0" collapsed="false">
      <c r="H12244" s="10"/>
      <c r="N12244" s="0" t="n">
        <v>6.37</v>
      </c>
    </row>
    <row r="12245" customFormat="false" ht="14.25" hidden="false" customHeight="false" outlineLevel="0" collapsed="false">
      <c r="H12245" s="10"/>
      <c r="N12245" s="0" t="n">
        <v>1.99</v>
      </c>
    </row>
    <row r="12246" customFormat="false" ht="14.25" hidden="false" customHeight="false" outlineLevel="0" collapsed="false">
      <c r="H12246" s="10"/>
      <c r="N12246" s="0" t="n">
        <v>2.46</v>
      </c>
    </row>
    <row r="12247" customFormat="false" ht="14.25" hidden="false" customHeight="false" outlineLevel="0" collapsed="false">
      <c r="H12247" s="10"/>
      <c r="N12247" s="0" t="n">
        <v>3.24</v>
      </c>
    </row>
    <row r="12248" customFormat="false" ht="14.25" hidden="false" customHeight="false" outlineLevel="0" collapsed="false">
      <c r="H12248" s="10"/>
      <c r="N12248" s="0" t="n">
        <v>2.28</v>
      </c>
    </row>
    <row r="12249" customFormat="false" ht="14.25" hidden="false" customHeight="false" outlineLevel="0" collapsed="false">
      <c r="H12249" s="10"/>
      <c r="N12249" s="0" t="n">
        <v>16.31</v>
      </c>
    </row>
    <row r="12250" customFormat="false" ht="14.25" hidden="false" customHeight="false" outlineLevel="0" collapsed="false">
      <c r="H12250" s="10"/>
      <c r="N12250" s="0" t="n">
        <v>2.42</v>
      </c>
    </row>
    <row r="12251" customFormat="false" ht="14.25" hidden="false" customHeight="false" outlineLevel="0" collapsed="false">
      <c r="H12251" s="10"/>
      <c r="N12251" s="0" t="n">
        <v>5.39</v>
      </c>
    </row>
    <row r="12252" customFormat="false" ht="14.25" hidden="false" customHeight="false" outlineLevel="0" collapsed="false">
      <c r="H12252" s="10"/>
      <c r="N12252" s="0" t="n">
        <v>1.58</v>
      </c>
    </row>
    <row r="12253" customFormat="false" ht="14.25" hidden="false" customHeight="false" outlineLevel="0" collapsed="false">
      <c r="H12253" s="10"/>
      <c r="N12253" s="0" t="n">
        <v>55.63</v>
      </c>
    </row>
    <row r="12254" customFormat="false" ht="14.25" hidden="false" customHeight="false" outlineLevel="0" collapsed="false">
      <c r="H12254" s="10"/>
      <c r="N12254" s="0" t="n">
        <v>2.35</v>
      </c>
    </row>
    <row r="12255" customFormat="false" ht="14.25" hidden="false" customHeight="false" outlineLevel="0" collapsed="false">
      <c r="H12255" s="10"/>
      <c r="N12255" s="0" t="n">
        <v>1.16</v>
      </c>
    </row>
    <row r="12256" customFormat="false" ht="14.25" hidden="false" customHeight="false" outlineLevel="0" collapsed="false">
      <c r="H12256" s="10"/>
      <c r="N12256" s="0" t="n">
        <v>2.48</v>
      </c>
    </row>
    <row r="12257" customFormat="false" ht="14.25" hidden="false" customHeight="false" outlineLevel="0" collapsed="false">
      <c r="H12257" s="10"/>
      <c r="N12257" s="0" t="n">
        <v>6.57</v>
      </c>
    </row>
    <row r="12258" customFormat="false" ht="14.25" hidden="false" customHeight="false" outlineLevel="0" collapsed="false">
      <c r="H12258" s="10"/>
      <c r="N12258" s="0" t="n">
        <v>1.81</v>
      </c>
    </row>
    <row r="12259" customFormat="false" ht="14.25" hidden="false" customHeight="false" outlineLevel="0" collapsed="false">
      <c r="H12259" s="10"/>
      <c r="N12259" s="0" t="n">
        <v>2.46</v>
      </c>
    </row>
    <row r="12260" customFormat="false" ht="14.25" hidden="false" customHeight="false" outlineLevel="0" collapsed="false">
      <c r="H12260" s="10"/>
      <c r="N12260" s="0" t="n">
        <v>1.46</v>
      </c>
    </row>
    <row r="12261" customFormat="false" ht="14.25" hidden="false" customHeight="false" outlineLevel="0" collapsed="false">
      <c r="H12261" s="10"/>
      <c r="N12261" s="0" t="n">
        <v>2.95</v>
      </c>
    </row>
    <row r="12262" customFormat="false" ht="14.25" hidden="false" customHeight="false" outlineLevel="0" collapsed="false">
      <c r="H12262" s="10"/>
      <c r="N12262" s="0" t="n">
        <v>5.58</v>
      </c>
    </row>
    <row r="12263" customFormat="false" ht="14.25" hidden="false" customHeight="false" outlineLevel="0" collapsed="false">
      <c r="H12263" s="10"/>
      <c r="N12263" s="0" t="n">
        <v>1.81</v>
      </c>
    </row>
    <row r="12264" customFormat="false" ht="14.25" hidden="false" customHeight="false" outlineLevel="0" collapsed="false">
      <c r="H12264" s="10"/>
      <c r="N12264" s="0" t="n">
        <v>4.73</v>
      </c>
    </row>
    <row r="12265" customFormat="false" ht="14.25" hidden="false" customHeight="false" outlineLevel="0" collapsed="false">
      <c r="H12265" s="10"/>
      <c r="N12265" s="0" t="n">
        <v>8.38</v>
      </c>
    </row>
    <row r="12266" customFormat="false" ht="14.25" hidden="false" customHeight="false" outlineLevel="0" collapsed="false">
      <c r="H12266" s="10"/>
      <c r="N12266" s="0" t="n">
        <v>1.73</v>
      </c>
    </row>
    <row r="12267" customFormat="false" ht="14.25" hidden="false" customHeight="false" outlineLevel="0" collapsed="false">
      <c r="H12267" s="10"/>
      <c r="N12267" s="0" t="n">
        <v>3.75</v>
      </c>
    </row>
    <row r="12268" customFormat="false" ht="14.25" hidden="false" customHeight="false" outlineLevel="0" collapsed="false">
      <c r="H12268" s="10"/>
      <c r="N12268" s="0" t="n">
        <v>6.54</v>
      </c>
    </row>
    <row r="12269" customFormat="false" ht="14.25" hidden="false" customHeight="false" outlineLevel="0" collapsed="false">
      <c r="H12269" s="10"/>
      <c r="N12269" s="0" t="n">
        <v>2.58</v>
      </c>
    </row>
    <row r="12270" customFormat="false" ht="14.25" hidden="false" customHeight="false" outlineLevel="0" collapsed="false">
      <c r="H12270" s="10"/>
      <c r="N12270" s="0" t="n">
        <v>4.94</v>
      </c>
    </row>
    <row r="12271" customFormat="false" ht="14.25" hidden="false" customHeight="false" outlineLevel="0" collapsed="false">
      <c r="H12271" s="10"/>
      <c r="N12271" s="0" t="n">
        <v>1.92</v>
      </c>
    </row>
    <row r="12272" customFormat="false" ht="14.25" hidden="false" customHeight="false" outlineLevel="0" collapsed="false">
      <c r="H12272" s="10"/>
      <c r="N12272" s="0" t="n">
        <v>3.3</v>
      </c>
    </row>
    <row r="12273" customFormat="false" ht="14.25" hidden="false" customHeight="false" outlineLevel="0" collapsed="false">
      <c r="H12273" s="10"/>
      <c r="N12273" s="0" t="n">
        <v>4.23</v>
      </c>
    </row>
    <row r="12274" customFormat="false" ht="14.25" hidden="false" customHeight="false" outlineLevel="0" collapsed="false">
      <c r="H12274" s="10"/>
      <c r="N12274" s="0" t="n">
        <v>9.32</v>
      </c>
    </row>
    <row r="12275" customFormat="false" ht="14.25" hidden="false" customHeight="false" outlineLevel="0" collapsed="false">
      <c r="H12275" s="10"/>
      <c r="N12275" s="0" t="n">
        <v>2.75</v>
      </c>
    </row>
    <row r="12276" customFormat="false" ht="14.25" hidden="false" customHeight="false" outlineLevel="0" collapsed="false">
      <c r="H12276" s="10"/>
      <c r="N12276" s="0" t="n">
        <v>3.98</v>
      </c>
    </row>
    <row r="12277" customFormat="false" ht="14.25" hidden="false" customHeight="false" outlineLevel="0" collapsed="false">
      <c r="H12277" s="10"/>
      <c r="N12277" s="0" t="n">
        <v>5.81</v>
      </c>
    </row>
    <row r="12278" customFormat="false" ht="14.25" hidden="false" customHeight="false" outlineLevel="0" collapsed="false">
      <c r="H12278" s="10"/>
      <c r="N12278" s="0" t="n">
        <v>1.88</v>
      </c>
    </row>
    <row r="12279" customFormat="false" ht="14.25" hidden="false" customHeight="false" outlineLevel="0" collapsed="false">
      <c r="H12279" s="10"/>
      <c r="N12279" s="0" t="n">
        <v>2.43</v>
      </c>
    </row>
    <row r="12280" customFormat="false" ht="14.25" hidden="false" customHeight="false" outlineLevel="0" collapsed="false">
      <c r="H12280" s="10"/>
      <c r="N12280" s="0" t="n">
        <v>1.01</v>
      </c>
    </row>
    <row r="12281" customFormat="false" ht="14.25" hidden="false" customHeight="false" outlineLevel="0" collapsed="false">
      <c r="H12281" s="10"/>
      <c r="N12281" s="0" t="n">
        <v>2.19</v>
      </c>
    </row>
    <row r="12282" customFormat="false" ht="14.25" hidden="false" customHeight="false" outlineLevel="0" collapsed="false">
      <c r="H12282" s="10"/>
      <c r="N12282" s="0" t="n">
        <v>1.06</v>
      </c>
    </row>
    <row r="12283" customFormat="false" ht="14.25" hidden="false" customHeight="false" outlineLevel="0" collapsed="false">
      <c r="H12283" s="10"/>
      <c r="N12283" s="0" t="n">
        <v>1.19</v>
      </c>
    </row>
    <row r="12284" customFormat="false" ht="14.25" hidden="false" customHeight="false" outlineLevel="0" collapsed="false">
      <c r="H12284" s="10"/>
      <c r="N12284" s="0" t="n">
        <v>1.01</v>
      </c>
    </row>
    <row r="12285" customFormat="false" ht="14.25" hidden="false" customHeight="false" outlineLevel="0" collapsed="false">
      <c r="H12285" s="10"/>
      <c r="N12285" s="0" t="n">
        <v>1.83</v>
      </c>
    </row>
    <row r="12286" customFormat="false" ht="14.25" hidden="false" customHeight="false" outlineLevel="0" collapsed="false">
      <c r="H12286" s="10"/>
      <c r="N12286" s="0" t="n">
        <v>1.84</v>
      </c>
    </row>
    <row r="12287" customFormat="false" ht="14.25" hidden="false" customHeight="false" outlineLevel="0" collapsed="false">
      <c r="H12287" s="10"/>
      <c r="N12287" s="0" t="n">
        <v>2.46</v>
      </c>
    </row>
    <row r="12288" customFormat="false" ht="14.25" hidden="false" customHeight="false" outlineLevel="0" collapsed="false">
      <c r="H12288" s="10"/>
      <c r="N12288" s="0" t="n">
        <v>1.77</v>
      </c>
    </row>
    <row r="12289" customFormat="false" ht="14.25" hidden="false" customHeight="false" outlineLevel="0" collapsed="false">
      <c r="H12289" s="10"/>
      <c r="N12289" s="0" t="n">
        <v>4.52</v>
      </c>
    </row>
    <row r="12290" customFormat="false" ht="14.25" hidden="false" customHeight="false" outlineLevel="0" collapsed="false">
      <c r="H12290" s="10"/>
      <c r="N12290" s="0" t="n">
        <v>1.45</v>
      </c>
    </row>
    <row r="12291" customFormat="false" ht="14.25" hidden="false" customHeight="false" outlineLevel="0" collapsed="false">
      <c r="H12291" s="10"/>
      <c r="N12291" s="0" t="n">
        <v>1.36</v>
      </c>
    </row>
    <row r="12292" customFormat="false" ht="14.25" hidden="false" customHeight="false" outlineLevel="0" collapsed="false">
      <c r="H12292" s="10"/>
      <c r="N12292" s="0" t="n">
        <v>17.86</v>
      </c>
    </row>
    <row r="12293" customFormat="false" ht="14.25" hidden="false" customHeight="false" outlineLevel="0" collapsed="false">
      <c r="H12293" s="10"/>
      <c r="N12293" s="0" t="n">
        <v>9.93</v>
      </c>
    </row>
    <row r="12294" customFormat="false" ht="14.25" hidden="false" customHeight="false" outlineLevel="0" collapsed="false">
      <c r="H12294" s="10"/>
      <c r="N12294" s="0" t="n">
        <v>2.06</v>
      </c>
    </row>
    <row r="12295" customFormat="false" ht="14.25" hidden="false" customHeight="false" outlineLevel="0" collapsed="false">
      <c r="H12295" s="10"/>
      <c r="N12295" s="0" t="n">
        <v>1.12</v>
      </c>
    </row>
    <row r="12296" customFormat="false" ht="14.25" hidden="false" customHeight="false" outlineLevel="0" collapsed="false">
      <c r="H12296" s="10"/>
      <c r="N12296" s="0" t="n">
        <v>3.89</v>
      </c>
    </row>
    <row r="12297" customFormat="false" ht="14.25" hidden="false" customHeight="false" outlineLevel="0" collapsed="false">
      <c r="H12297" s="10"/>
      <c r="N12297" s="0" t="n">
        <v>11.41</v>
      </c>
    </row>
    <row r="12298" customFormat="false" ht="14.25" hidden="false" customHeight="false" outlineLevel="0" collapsed="false">
      <c r="H12298" s="10"/>
      <c r="N12298" s="0" t="n">
        <v>2.39</v>
      </c>
    </row>
    <row r="12299" customFormat="false" ht="14.25" hidden="false" customHeight="false" outlineLevel="0" collapsed="false">
      <c r="H12299" s="10"/>
      <c r="N12299" s="0" t="n">
        <v>1.36</v>
      </c>
    </row>
    <row r="12300" customFormat="false" ht="14.25" hidden="false" customHeight="false" outlineLevel="0" collapsed="false">
      <c r="H12300" s="10"/>
      <c r="N12300" s="0" t="n">
        <v>69.22</v>
      </c>
    </row>
    <row r="12301" customFormat="false" ht="14.25" hidden="false" customHeight="false" outlineLevel="0" collapsed="false">
      <c r="H12301" s="10"/>
      <c r="N12301" s="0" t="n">
        <v>6.85</v>
      </c>
    </row>
    <row r="12302" customFormat="false" ht="14.25" hidden="false" customHeight="false" outlineLevel="0" collapsed="false">
      <c r="H12302" s="10"/>
      <c r="N12302" s="0" t="n">
        <v>1.92</v>
      </c>
    </row>
    <row r="12303" customFormat="false" ht="14.25" hidden="false" customHeight="false" outlineLevel="0" collapsed="false">
      <c r="H12303" s="10"/>
      <c r="N12303" s="0" t="n">
        <v>0</v>
      </c>
    </row>
    <row r="12304" customFormat="false" ht="14.25" hidden="false" customHeight="false" outlineLevel="0" collapsed="false">
      <c r="H12304" s="10"/>
      <c r="N12304" s="0" t="n">
        <v>1.41</v>
      </c>
    </row>
    <row r="12305" customFormat="false" ht="14.25" hidden="false" customHeight="false" outlineLevel="0" collapsed="false">
      <c r="H12305" s="10"/>
      <c r="N12305" s="0" t="n">
        <v>1.25</v>
      </c>
    </row>
    <row r="12306" customFormat="false" ht="14.25" hidden="false" customHeight="false" outlineLevel="0" collapsed="false">
      <c r="H12306" s="10"/>
      <c r="N12306" s="0" t="n">
        <v>1.41</v>
      </c>
    </row>
    <row r="12307" customFormat="false" ht="14.25" hidden="false" customHeight="false" outlineLevel="0" collapsed="false">
      <c r="H12307" s="10"/>
      <c r="N12307" s="0" t="n">
        <v>272.19</v>
      </c>
    </row>
    <row r="12308" customFormat="false" ht="14.25" hidden="false" customHeight="false" outlineLevel="0" collapsed="false">
      <c r="H12308" s="10"/>
      <c r="N12308" s="0" t="n">
        <v>1.13</v>
      </c>
    </row>
    <row r="12309" customFormat="false" ht="14.25" hidden="false" customHeight="false" outlineLevel="0" collapsed="false">
      <c r="H12309" s="10"/>
      <c r="N12309" s="0" t="n">
        <v>1.38</v>
      </c>
    </row>
    <row r="12310" customFormat="false" ht="14.25" hidden="false" customHeight="false" outlineLevel="0" collapsed="false">
      <c r="H12310" s="10"/>
      <c r="N12310" s="0" t="n">
        <v>4.2</v>
      </c>
    </row>
    <row r="12311" customFormat="false" ht="14.25" hidden="false" customHeight="false" outlineLevel="0" collapsed="false">
      <c r="H12311" s="10"/>
      <c r="N12311" s="0" t="n">
        <v>1.28</v>
      </c>
    </row>
    <row r="12312" customFormat="false" ht="14.25" hidden="false" customHeight="false" outlineLevel="0" collapsed="false">
      <c r="H12312" s="10"/>
      <c r="N12312" s="0" t="n">
        <v>1.49</v>
      </c>
    </row>
    <row r="12313" customFormat="false" ht="14.25" hidden="false" customHeight="false" outlineLevel="0" collapsed="false">
      <c r="H12313" s="10"/>
      <c r="N12313" s="0" t="n">
        <v>1.47</v>
      </c>
    </row>
    <row r="12314" customFormat="false" ht="14.25" hidden="false" customHeight="false" outlineLevel="0" collapsed="false">
      <c r="H12314" s="10"/>
      <c r="N12314" s="0" t="n">
        <v>50.88</v>
      </c>
    </row>
    <row r="12315" customFormat="false" ht="14.25" hidden="false" customHeight="false" outlineLevel="0" collapsed="false">
      <c r="H12315" s="10"/>
      <c r="N12315" s="0" t="n">
        <v>1.05</v>
      </c>
    </row>
    <row r="12316" customFormat="false" ht="14.25" hidden="false" customHeight="false" outlineLevel="0" collapsed="false">
      <c r="H12316" s="10"/>
      <c r="N12316" s="0" t="n">
        <v>1.06</v>
      </c>
    </row>
    <row r="12317" customFormat="false" ht="14.25" hidden="false" customHeight="false" outlineLevel="0" collapsed="false">
      <c r="H12317" s="10"/>
      <c r="N12317" s="0" t="n">
        <v>19.72</v>
      </c>
    </row>
    <row r="12318" customFormat="false" ht="14.25" hidden="false" customHeight="false" outlineLevel="0" collapsed="false">
      <c r="H12318" s="10"/>
      <c r="N12318" s="0" t="n">
        <v>2.9</v>
      </c>
    </row>
    <row r="12319" customFormat="false" ht="14.25" hidden="false" customHeight="false" outlineLevel="0" collapsed="false">
      <c r="H12319" s="10"/>
      <c r="N12319" s="0" t="n">
        <v>1.19</v>
      </c>
    </row>
    <row r="12320" customFormat="false" ht="14.25" hidden="false" customHeight="false" outlineLevel="0" collapsed="false">
      <c r="H12320" s="10"/>
      <c r="N12320" s="0" t="n">
        <v>3.84</v>
      </c>
    </row>
    <row r="12321" customFormat="false" ht="14.25" hidden="false" customHeight="false" outlineLevel="0" collapsed="false">
      <c r="H12321" s="10"/>
      <c r="N12321" s="0" t="n">
        <v>1.19</v>
      </c>
    </row>
    <row r="12322" customFormat="false" ht="14.25" hidden="false" customHeight="false" outlineLevel="0" collapsed="false">
      <c r="H12322" s="10"/>
      <c r="N12322" s="0" t="n">
        <v>1.1</v>
      </c>
    </row>
    <row r="12323" customFormat="false" ht="14.25" hidden="false" customHeight="false" outlineLevel="0" collapsed="false">
      <c r="H12323" s="10"/>
      <c r="N12323" s="0" t="n">
        <v>1.51</v>
      </c>
    </row>
    <row r="12324" customFormat="false" ht="14.25" hidden="false" customHeight="false" outlineLevel="0" collapsed="false">
      <c r="H12324" s="10"/>
      <c r="N12324" s="0" t="n">
        <v>2.97</v>
      </c>
    </row>
    <row r="12325" customFormat="false" ht="14.25" hidden="false" customHeight="false" outlineLevel="0" collapsed="false">
      <c r="H12325" s="10"/>
      <c r="N12325" s="0" t="n">
        <v>2.65</v>
      </c>
    </row>
    <row r="12326" customFormat="false" ht="14.25" hidden="false" customHeight="false" outlineLevel="0" collapsed="false">
      <c r="H12326" s="10"/>
      <c r="N12326" s="0" t="n">
        <v>1.79</v>
      </c>
    </row>
    <row r="12327" customFormat="false" ht="14.25" hidden="false" customHeight="false" outlineLevel="0" collapsed="false">
      <c r="H12327" s="10"/>
      <c r="N12327" s="0" t="n">
        <v>2.07</v>
      </c>
    </row>
    <row r="12328" customFormat="false" ht="14.25" hidden="false" customHeight="false" outlineLevel="0" collapsed="false">
      <c r="H12328" s="10"/>
      <c r="N12328" s="0" t="n">
        <v>23.76</v>
      </c>
    </row>
    <row r="12329" customFormat="false" ht="14.25" hidden="false" customHeight="false" outlineLevel="0" collapsed="false">
      <c r="H12329" s="10"/>
      <c r="N12329" s="0" t="n">
        <v>3.14</v>
      </c>
    </row>
    <row r="12330" customFormat="false" ht="14.25" hidden="false" customHeight="false" outlineLevel="0" collapsed="false">
      <c r="H12330" s="10"/>
      <c r="N12330" s="0" t="n">
        <v>1.59</v>
      </c>
    </row>
    <row r="12331" customFormat="false" ht="14.25" hidden="false" customHeight="false" outlineLevel="0" collapsed="false">
      <c r="H12331" s="10"/>
      <c r="N12331" s="0" t="n">
        <v>1.17</v>
      </c>
    </row>
    <row r="12332" customFormat="false" ht="14.25" hidden="false" customHeight="false" outlineLevel="0" collapsed="false">
      <c r="H12332" s="10"/>
      <c r="N12332" s="0" t="n">
        <v>5.16</v>
      </c>
    </row>
    <row r="12333" customFormat="false" ht="14.25" hidden="false" customHeight="false" outlineLevel="0" collapsed="false">
      <c r="H12333" s="10"/>
      <c r="N12333" s="0" t="n">
        <v>1.01</v>
      </c>
    </row>
    <row r="12334" customFormat="false" ht="14.25" hidden="false" customHeight="false" outlineLevel="0" collapsed="false">
      <c r="H12334" s="10"/>
      <c r="N12334" s="0" t="n">
        <v>1.72</v>
      </c>
    </row>
    <row r="12335" customFormat="false" ht="14.25" hidden="false" customHeight="false" outlineLevel="0" collapsed="false">
      <c r="H12335" s="10"/>
      <c r="N12335" s="0" t="n">
        <v>1.12</v>
      </c>
    </row>
    <row r="12336" customFormat="false" ht="14.25" hidden="false" customHeight="false" outlineLevel="0" collapsed="false">
      <c r="H12336" s="10"/>
      <c r="N12336" s="0" t="n">
        <v>1.21</v>
      </c>
    </row>
    <row r="12337" customFormat="false" ht="14.25" hidden="false" customHeight="false" outlineLevel="0" collapsed="false">
      <c r="H12337" s="10"/>
      <c r="N12337" s="0" t="n">
        <v>2.37</v>
      </c>
    </row>
    <row r="12338" customFormat="false" ht="14.25" hidden="false" customHeight="false" outlineLevel="0" collapsed="false">
      <c r="H12338" s="10"/>
      <c r="N12338" s="0" t="n">
        <v>2.29</v>
      </c>
    </row>
    <row r="12339" customFormat="false" ht="14.25" hidden="false" customHeight="false" outlineLevel="0" collapsed="false">
      <c r="H12339" s="10"/>
      <c r="N12339" s="0" t="n">
        <v>1.07</v>
      </c>
    </row>
    <row r="12340" customFormat="false" ht="14.25" hidden="false" customHeight="false" outlineLevel="0" collapsed="false">
      <c r="H12340" s="10"/>
      <c r="N12340" s="0" t="n">
        <v>1.4</v>
      </c>
    </row>
    <row r="12341" customFormat="false" ht="14.25" hidden="false" customHeight="false" outlineLevel="0" collapsed="false">
      <c r="H12341" s="10"/>
      <c r="N12341" s="0" t="n">
        <v>1.14</v>
      </c>
    </row>
    <row r="12342" customFormat="false" ht="14.25" hidden="false" customHeight="false" outlineLevel="0" collapsed="false">
      <c r="H12342" s="10"/>
      <c r="N12342" s="0" t="n">
        <v>1.41</v>
      </c>
    </row>
    <row r="12343" customFormat="false" ht="14.25" hidden="false" customHeight="false" outlineLevel="0" collapsed="false">
      <c r="H12343" s="10"/>
      <c r="N12343" s="0" t="n">
        <v>9.05</v>
      </c>
    </row>
    <row r="12344" customFormat="false" ht="14.25" hidden="false" customHeight="false" outlineLevel="0" collapsed="false">
      <c r="H12344" s="10"/>
      <c r="N12344" s="0" t="n">
        <v>1.05</v>
      </c>
    </row>
    <row r="12345" customFormat="false" ht="14.25" hidden="false" customHeight="false" outlineLevel="0" collapsed="false">
      <c r="H12345" s="10"/>
      <c r="N12345" s="0" t="n">
        <v>1.26</v>
      </c>
    </row>
    <row r="12346" customFormat="false" ht="14.25" hidden="false" customHeight="false" outlineLevel="0" collapsed="false">
      <c r="H12346" s="10"/>
      <c r="N12346" s="0" t="n">
        <v>0</v>
      </c>
    </row>
    <row r="12347" customFormat="false" ht="14.25" hidden="false" customHeight="false" outlineLevel="0" collapsed="false">
      <c r="H12347" s="10"/>
      <c r="N12347" s="0" t="n">
        <v>1.15</v>
      </c>
    </row>
    <row r="12348" customFormat="false" ht="14.25" hidden="false" customHeight="false" outlineLevel="0" collapsed="false">
      <c r="H12348" s="10"/>
      <c r="N12348" s="0" t="n">
        <v>1.02</v>
      </c>
    </row>
    <row r="12349" customFormat="false" ht="14.25" hidden="false" customHeight="false" outlineLevel="0" collapsed="false">
      <c r="H12349" s="10"/>
      <c r="N12349" s="0" t="n">
        <v>1.29</v>
      </c>
    </row>
    <row r="12350" customFormat="false" ht="14.25" hidden="false" customHeight="false" outlineLevel="0" collapsed="false">
      <c r="H12350" s="10"/>
      <c r="N12350" s="0" t="n">
        <v>1.25</v>
      </c>
    </row>
    <row r="12351" customFormat="false" ht="14.25" hidden="false" customHeight="false" outlineLevel="0" collapsed="false">
      <c r="H12351" s="10"/>
      <c r="N12351" s="0" t="n">
        <v>1.58</v>
      </c>
    </row>
    <row r="12352" customFormat="false" ht="14.25" hidden="false" customHeight="false" outlineLevel="0" collapsed="false">
      <c r="H12352" s="10"/>
      <c r="N12352" s="0" t="n">
        <v>1.06</v>
      </c>
    </row>
    <row r="12353" customFormat="false" ht="14.25" hidden="false" customHeight="false" outlineLevel="0" collapsed="false">
      <c r="H12353" s="10"/>
      <c r="N12353" s="0" t="n">
        <v>2.96</v>
      </c>
    </row>
    <row r="12354" customFormat="false" ht="14.25" hidden="false" customHeight="false" outlineLevel="0" collapsed="false">
      <c r="H12354" s="10"/>
      <c r="N12354" s="0" t="n">
        <v>1.57</v>
      </c>
    </row>
    <row r="12355" customFormat="false" ht="14.25" hidden="false" customHeight="false" outlineLevel="0" collapsed="false">
      <c r="H12355" s="10"/>
      <c r="N12355" s="0" t="n">
        <v>0</v>
      </c>
    </row>
    <row r="12356" customFormat="false" ht="14.25" hidden="false" customHeight="false" outlineLevel="0" collapsed="false">
      <c r="H12356" s="10"/>
      <c r="N12356" s="0" t="n">
        <v>1.12</v>
      </c>
    </row>
    <row r="12357" customFormat="false" ht="14.25" hidden="false" customHeight="false" outlineLevel="0" collapsed="false">
      <c r="H12357" s="10"/>
      <c r="N12357" s="0" t="n">
        <v>2.68</v>
      </c>
    </row>
    <row r="12358" customFormat="false" ht="14.25" hidden="false" customHeight="false" outlineLevel="0" collapsed="false">
      <c r="H12358" s="10"/>
      <c r="N12358" s="0" t="n">
        <v>1.02</v>
      </c>
    </row>
    <row r="12359" customFormat="false" ht="14.25" hidden="false" customHeight="false" outlineLevel="0" collapsed="false">
      <c r="H12359" s="10"/>
      <c r="N12359" s="0" t="n">
        <v>1.3</v>
      </c>
    </row>
    <row r="12360" customFormat="false" ht="14.25" hidden="false" customHeight="false" outlineLevel="0" collapsed="false">
      <c r="H12360" s="10"/>
      <c r="N12360" s="0" t="n">
        <v>2.64</v>
      </c>
    </row>
    <row r="12361" customFormat="false" ht="14.25" hidden="false" customHeight="false" outlineLevel="0" collapsed="false">
      <c r="H12361" s="10"/>
      <c r="N12361" s="0" t="n">
        <v>1.85</v>
      </c>
    </row>
    <row r="12362" customFormat="false" ht="14.25" hidden="false" customHeight="false" outlineLevel="0" collapsed="false">
      <c r="H12362" s="10"/>
      <c r="N12362" s="0" t="n">
        <v>10.08</v>
      </c>
    </row>
    <row r="12363" customFormat="false" ht="14.25" hidden="false" customHeight="false" outlineLevel="0" collapsed="false">
      <c r="H12363" s="10"/>
      <c r="N12363" s="0" t="n">
        <v>1957.78</v>
      </c>
    </row>
    <row r="12364" customFormat="false" ht="14.25" hidden="false" customHeight="false" outlineLevel="0" collapsed="false">
      <c r="H12364" s="10"/>
      <c r="N12364" s="0" t="n">
        <v>1</v>
      </c>
    </row>
    <row r="12365" customFormat="false" ht="14.25" hidden="false" customHeight="false" outlineLevel="0" collapsed="false">
      <c r="H12365" s="10"/>
      <c r="N12365" s="0" t="n">
        <v>2.92</v>
      </c>
    </row>
    <row r="12366" customFormat="false" ht="14.25" hidden="false" customHeight="false" outlineLevel="0" collapsed="false">
      <c r="H12366" s="10"/>
      <c r="N12366" s="0" t="n">
        <v>1.04</v>
      </c>
    </row>
    <row r="12367" customFormat="false" ht="14.25" hidden="false" customHeight="false" outlineLevel="0" collapsed="false">
      <c r="H12367" s="10"/>
      <c r="N12367" s="0" t="n">
        <v>5.46</v>
      </c>
    </row>
    <row r="12368" customFormat="false" ht="14.25" hidden="false" customHeight="false" outlineLevel="0" collapsed="false">
      <c r="H12368" s="10"/>
      <c r="N12368" s="0" t="n">
        <v>1.9</v>
      </c>
    </row>
    <row r="12369" customFormat="false" ht="14.25" hidden="false" customHeight="false" outlineLevel="0" collapsed="false">
      <c r="H12369" s="10"/>
      <c r="N12369" s="0" t="n">
        <v>4.35</v>
      </c>
    </row>
    <row r="12370" customFormat="false" ht="14.25" hidden="false" customHeight="false" outlineLevel="0" collapsed="false">
      <c r="H12370" s="10"/>
      <c r="N12370" s="0" t="n">
        <v>26.17</v>
      </c>
    </row>
    <row r="12371" customFormat="false" ht="14.25" hidden="false" customHeight="false" outlineLevel="0" collapsed="false">
      <c r="H12371" s="10"/>
      <c r="N12371" s="0" t="n">
        <v>1.33</v>
      </c>
    </row>
    <row r="12372" customFormat="false" ht="14.25" hidden="false" customHeight="false" outlineLevel="0" collapsed="false">
      <c r="H12372" s="10"/>
      <c r="N12372" s="0" t="n">
        <v>3.08</v>
      </c>
    </row>
    <row r="12373" customFormat="false" ht="14.25" hidden="false" customHeight="false" outlineLevel="0" collapsed="false">
      <c r="H12373" s="10"/>
      <c r="N12373" s="0" t="n">
        <v>3.89</v>
      </c>
    </row>
    <row r="12374" customFormat="false" ht="14.25" hidden="false" customHeight="false" outlineLevel="0" collapsed="false">
      <c r="H12374" s="10"/>
      <c r="N12374" s="0" t="n">
        <v>8.9</v>
      </c>
    </row>
    <row r="12375" customFormat="false" ht="14.25" hidden="false" customHeight="false" outlineLevel="0" collapsed="false">
      <c r="H12375" s="10"/>
      <c r="N12375" s="0" t="n">
        <v>1.1</v>
      </c>
    </row>
    <row r="12376" customFormat="false" ht="14.25" hidden="false" customHeight="false" outlineLevel="0" collapsed="false">
      <c r="H12376" s="10"/>
      <c r="N12376" s="0" t="n">
        <v>14.89</v>
      </c>
    </row>
    <row r="12377" customFormat="false" ht="14.25" hidden="false" customHeight="false" outlineLevel="0" collapsed="false">
      <c r="H12377" s="10"/>
      <c r="N12377" s="0" t="n">
        <v>3210</v>
      </c>
    </row>
    <row r="12378" customFormat="false" ht="14.25" hidden="false" customHeight="false" outlineLevel="0" collapsed="false">
      <c r="H12378" s="10"/>
      <c r="N12378" s="0" t="n">
        <v>2.61</v>
      </c>
    </row>
    <row r="12379" customFormat="false" ht="14.25" hidden="false" customHeight="false" outlineLevel="0" collapsed="false">
      <c r="H12379" s="10"/>
      <c r="N12379" s="0" t="n">
        <v>1</v>
      </c>
    </row>
    <row r="12380" customFormat="false" ht="14.25" hidden="false" customHeight="false" outlineLevel="0" collapsed="false">
      <c r="H12380" s="10"/>
      <c r="N12380" s="0" t="n">
        <v>2.08</v>
      </c>
    </row>
    <row r="12381" customFormat="false" ht="14.25" hidden="false" customHeight="false" outlineLevel="0" collapsed="false">
      <c r="H12381" s="10"/>
      <c r="N12381" s="0" t="n">
        <v>1.32</v>
      </c>
    </row>
    <row r="12382" customFormat="false" ht="14.25" hidden="false" customHeight="false" outlineLevel="0" collapsed="false">
      <c r="H12382" s="10"/>
      <c r="N12382" s="0" t="n">
        <v>3.54</v>
      </c>
    </row>
    <row r="12383" customFormat="false" ht="14.25" hidden="false" customHeight="false" outlineLevel="0" collapsed="false">
      <c r="H12383" s="10"/>
      <c r="N12383" s="0" t="n">
        <v>1</v>
      </c>
    </row>
    <row r="12384" customFormat="false" ht="14.25" hidden="false" customHeight="false" outlineLevel="0" collapsed="false">
      <c r="H12384" s="10"/>
      <c r="N12384" s="0" t="n">
        <v>2.04</v>
      </c>
    </row>
    <row r="12385" customFormat="false" ht="14.25" hidden="false" customHeight="false" outlineLevel="0" collapsed="false">
      <c r="H12385" s="10"/>
      <c r="N12385" s="0" t="n">
        <v>1.31</v>
      </c>
    </row>
    <row r="12386" customFormat="false" ht="14.25" hidden="false" customHeight="false" outlineLevel="0" collapsed="false">
      <c r="H12386" s="10"/>
      <c r="N12386" s="0" t="n">
        <v>1.49</v>
      </c>
    </row>
    <row r="12387" customFormat="false" ht="14.25" hidden="false" customHeight="false" outlineLevel="0" collapsed="false">
      <c r="H12387" s="10"/>
      <c r="N12387" s="0" t="n">
        <v>9.46</v>
      </c>
    </row>
    <row r="12388" customFormat="false" ht="14.25" hidden="false" customHeight="false" outlineLevel="0" collapsed="false">
      <c r="H12388" s="10"/>
      <c r="N12388" s="0" t="n">
        <v>4.26</v>
      </c>
    </row>
    <row r="12389" customFormat="false" ht="14.25" hidden="false" customHeight="false" outlineLevel="0" collapsed="false">
      <c r="H12389" s="10"/>
      <c r="N12389" s="0" t="n">
        <v>1.06</v>
      </c>
    </row>
    <row r="12390" customFormat="false" ht="14.25" hidden="false" customHeight="false" outlineLevel="0" collapsed="false">
      <c r="H12390" s="10"/>
      <c r="N12390" s="0" t="n">
        <v>9.89</v>
      </c>
    </row>
    <row r="12391" customFormat="false" ht="14.25" hidden="false" customHeight="false" outlineLevel="0" collapsed="false">
      <c r="H12391" s="10"/>
      <c r="N12391" s="0" t="n">
        <v>1122.1</v>
      </c>
    </row>
    <row r="12392" customFormat="false" ht="14.25" hidden="false" customHeight="false" outlineLevel="0" collapsed="false">
      <c r="H12392" s="10"/>
      <c r="N12392" s="0" t="n">
        <v>1.64</v>
      </c>
    </row>
    <row r="12393" customFormat="false" ht="14.25" hidden="false" customHeight="false" outlineLevel="0" collapsed="false">
      <c r="H12393" s="10"/>
      <c r="N12393" s="0" t="n">
        <v>1.67</v>
      </c>
    </row>
    <row r="12394" customFormat="false" ht="14.25" hidden="false" customHeight="false" outlineLevel="0" collapsed="false">
      <c r="H12394" s="10"/>
      <c r="N12394" s="0" t="n">
        <v>6.4</v>
      </c>
    </row>
    <row r="12395" customFormat="false" ht="14.25" hidden="false" customHeight="false" outlineLevel="0" collapsed="false">
      <c r="H12395" s="10"/>
      <c r="N12395" s="0" t="n">
        <v>10.24</v>
      </c>
    </row>
    <row r="12396" customFormat="false" ht="14.25" hidden="false" customHeight="false" outlineLevel="0" collapsed="false">
      <c r="H12396" s="10"/>
      <c r="N12396" s="0" t="n">
        <v>2.21</v>
      </c>
    </row>
    <row r="12397" customFormat="false" ht="14.25" hidden="false" customHeight="false" outlineLevel="0" collapsed="false">
      <c r="H12397" s="10"/>
      <c r="N12397" s="0" t="n">
        <v>1.61</v>
      </c>
    </row>
    <row r="12398" customFormat="false" ht="14.25" hidden="false" customHeight="false" outlineLevel="0" collapsed="false">
      <c r="H12398" s="10"/>
      <c r="N12398" s="0" t="n">
        <v>1.88</v>
      </c>
    </row>
    <row r="12399" customFormat="false" ht="14.25" hidden="false" customHeight="false" outlineLevel="0" collapsed="false">
      <c r="H12399" s="10"/>
      <c r="N12399" s="0" t="n">
        <v>1.64</v>
      </c>
    </row>
    <row r="12400" customFormat="false" ht="14.25" hidden="false" customHeight="false" outlineLevel="0" collapsed="false">
      <c r="H12400" s="10"/>
      <c r="N12400" s="0" t="n">
        <v>1.61</v>
      </c>
    </row>
    <row r="12401" customFormat="false" ht="14.25" hidden="false" customHeight="false" outlineLevel="0" collapsed="false">
      <c r="H12401" s="10"/>
      <c r="N12401" s="0" t="n">
        <v>2.63</v>
      </c>
    </row>
    <row r="12402" customFormat="false" ht="14.25" hidden="false" customHeight="false" outlineLevel="0" collapsed="false">
      <c r="H12402" s="10"/>
      <c r="N12402" s="0" t="n">
        <v>3.48</v>
      </c>
    </row>
    <row r="12403" customFormat="false" ht="14.25" hidden="false" customHeight="false" outlineLevel="0" collapsed="false">
      <c r="H12403" s="10"/>
      <c r="N12403" s="0" t="n">
        <v>1.04</v>
      </c>
    </row>
    <row r="12404" customFormat="false" ht="14.25" hidden="false" customHeight="false" outlineLevel="0" collapsed="false">
      <c r="H12404" s="10"/>
      <c r="N12404" s="0" t="n">
        <v>1.16</v>
      </c>
    </row>
    <row r="12405" customFormat="false" ht="14.25" hidden="false" customHeight="false" outlineLevel="0" collapsed="false">
      <c r="H12405" s="10"/>
      <c r="N12405" s="0" t="n">
        <v>1.07</v>
      </c>
    </row>
    <row r="12406" customFormat="false" ht="14.25" hidden="false" customHeight="false" outlineLevel="0" collapsed="false">
      <c r="H12406" s="10"/>
      <c r="N12406" s="0" t="n">
        <v>9.01</v>
      </c>
    </row>
    <row r="12407" customFormat="false" ht="14.25" hidden="false" customHeight="false" outlineLevel="0" collapsed="false">
      <c r="H12407" s="10"/>
      <c r="N12407" s="0" t="n">
        <v>2.46</v>
      </c>
    </row>
    <row r="12408" customFormat="false" ht="14.25" hidden="false" customHeight="false" outlineLevel="0" collapsed="false">
      <c r="H12408" s="10"/>
      <c r="N12408" s="0" t="n">
        <v>2.51</v>
      </c>
    </row>
    <row r="12409" customFormat="false" ht="14.25" hidden="false" customHeight="false" outlineLevel="0" collapsed="false">
      <c r="H12409" s="10"/>
      <c r="N12409" s="0" t="n">
        <v>1.38</v>
      </c>
    </row>
    <row r="12410" customFormat="false" ht="14.25" hidden="false" customHeight="false" outlineLevel="0" collapsed="false">
      <c r="H12410" s="10"/>
      <c r="N12410" s="0" t="n">
        <v>3.17</v>
      </c>
    </row>
    <row r="12411" customFormat="false" ht="14.25" hidden="false" customHeight="false" outlineLevel="0" collapsed="false">
      <c r="H12411" s="10"/>
      <c r="N12411" s="0" t="n">
        <v>1.81</v>
      </c>
    </row>
    <row r="12412" customFormat="false" ht="14.25" hidden="false" customHeight="false" outlineLevel="0" collapsed="false">
      <c r="H12412" s="10"/>
      <c r="N12412" s="0" t="n">
        <v>1.07</v>
      </c>
    </row>
    <row r="12413" customFormat="false" ht="14.25" hidden="false" customHeight="false" outlineLevel="0" collapsed="false">
      <c r="H12413" s="10"/>
      <c r="N12413" s="0" t="n">
        <v>2.05</v>
      </c>
    </row>
    <row r="12414" customFormat="false" ht="14.25" hidden="false" customHeight="false" outlineLevel="0" collapsed="false">
      <c r="H12414" s="10"/>
      <c r="N12414" s="0" t="n">
        <v>4.14</v>
      </c>
    </row>
    <row r="12415" customFormat="false" ht="14.25" hidden="false" customHeight="false" outlineLevel="0" collapsed="false">
      <c r="H12415" s="10"/>
      <c r="N12415" s="0" t="n">
        <v>10.15</v>
      </c>
    </row>
    <row r="12416" customFormat="false" ht="14.25" hidden="false" customHeight="false" outlineLevel="0" collapsed="false">
      <c r="H12416" s="10"/>
      <c r="N12416" s="0" t="n">
        <v>2.21</v>
      </c>
    </row>
    <row r="12417" customFormat="false" ht="14.25" hidden="false" customHeight="false" outlineLevel="0" collapsed="false">
      <c r="H12417" s="10"/>
      <c r="N12417" s="0" t="n">
        <v>404.98</v>
      </c>
    </row>
    <row r="12418" customFormat="false" ht="14.25" hidden="false" customHeight="false" outlineLevel="0" collapsed="false">
      <c r="H12418" s="10"/>
      <c r="N12418" s="0" t="n">
        <v>1.28</v>
      </c>
    </row>
    <row r="12419" customFormat="false" ht="14.25" hidden="false" customHeight="false" outlineLevel="0" collapsed="false">
      <c r="H12419" s="10"/>
      <c r="N12419" s="0" t="n">
        <v>1.85</v>
      </c>
    </row>
    <row r="12420" customFormat="false" ht="14.25" hidden="false" customHeight="false" outlineLevel="0" collapsed="false">
      <c r="H12420" s="10"/>
      <c r="N12420" s="0" t="n">
        <v>1.63</v>
      </c>
    </row>
    <row r="12421" customFormat="false" ht="14.25" hidden="false" customHeight="false" outlineLevel="0" collapsed="false">
      <c r="H12421" s="10"/>
      <c r="N12421" s="0" t="n">
        <v>3.83</v>
      </c>
    </row>
    <row r="12422" customFormat="false" ht="14.25" hidden="false" customHeight="false" outlineLevel="0" collapsed="false">
      <c r="H12422" s="10"/>
      <c r="N12422" s="0" t="n">
        <v>6.63</v>
      </c>
    </row>
    <row r="12423" customFormat="false" ht="14.25" hidden="false" customHeight="false" outlineLevel="0" collapsed="false">
      <c r="H12423" s="10"/>
      <c r="N12423" s="0" t="n">
        <v>1.39</v>
      </c>
    </row>
    <row r="12424" customFormat="false" ht="14.25" hidden="false" customHeight="false" outlineLevel="0" collapsed="false">
      <c r="H12424" s="10"/>
      <c r="N12424" s="0" t="n">
        <v>1.35</v>
      </c>
    </row>
    <row r="12425" customFormat="false" ht="14.25" hidden="false" customHeight="false" outlineLevel="0" collapsed="false">
      <c r="H12425" s="10"/>
      <c r="N12425" s="0" t="n">
        <v>3.96</v>
      </c>
    </row>
    <row r="12426" customFormat="false" ht="14.25" hidden="false" customHeight="false" outlineLevel="0" collapsed="false">
      <c r="H12426" s="10"/>
      <c r="N12426" s="0" t="n">
        <v>1.72</v>
      </c>
    </row>
    <row r="12427" customFormat="false" ht="14.25" hidden="false" customHeight="false" outlineLevel="0" collapsed="false">
      <c r="H12427" s="10"/>
      <c r="N12427" s="0" t="n">
        <v>1.94</v>
      </c>
    </row>
    <row r="12428" customFormat="false" ht="14.25" hidden="false" customHeight="false" outlineLevel="0" collapsed="false">
      <c r="H12428" s="10"/>
      <c r="N12428" s="0" t="n">
        <v>1.44</v>
      </c>
    </row>
    <row r="12429" customFormat="false" ht="14.25" hidden="false" customHeight="false" outlineLevel="0" collapsed="false">
      <c r="H12429" s="10"/>
      <c r="N12429" s="0" t="n">
        <v>2.19</v>
      </c>
    </row>
    <row r="12430" customFormat="false" ht="14.25" hidden="false" customHeight="false" outlineLevel="0" collapsed="false">
      <c r="H12430" s="10"/>
      <c r="N12430" s="0" t="n">
        <v>1.41</v>
      </c>
    </row>
    <row r="12431" customFormat="false" ht="14.25" hidden="false" customHeight="false" outlineLevel="0" collapsed="false">
      <c r="H12431" s="10"/>
      <c r="N12431" s="0" t="n">
        <v>8.91</v>
      </c>
    </row>
    <row r="12432" customFormat="false" ht="14.25" hidden="false" customHeight="false" outlineLevel="0" collapsed="false">
      <c r="H12432" s="10"/>
      <c r="N12432" s="0" t="n">
        <v>2.56</v>
      </c>
    </row>
    <row r="12433" customFormat="false" ht="14.25" hidden="false" customHeight="false" outlineLevel="0" collapsed="false">
      <c r="H12433" s="10"/>
      <c r="N12433" s="0" t="n">
        <v>3.1</v>
      </c>
    </row>
    <row r="12434" customFormat="false" ht="14.25" hidden="false" customHeight="false" outlineLevel="0" collapsed="false">
      <c r="H12434" s="10"/>
      <c r="N12434" s="0" t="n">
        <v>3.13</v>
      </c>
    </row>
    <row r="12435" customFormat="false" ht="14.25" hidden="false" customHeight="false" outlineLevel="0" collapsed="false">
      <c r="H12435" s="10"/>
      <c r="N12435" s="0" t="n">
        <v>2.72</v>
      </c>
    </row>
    <row r="12436" customFormat="false" ht="14.25" hidden="false" customHeight="false" outlineLevel="0" collapsed="false">
      <c r="H12436" s="10"/>
      <c r="N12436" s="0" t="n">
        <v>4.64</v>
      </c>
    </row>
    <row r="12437" customFormat="false" ht="14.25" hidden="false" customHeight="false" outlineLevel="0" collapsed="false">
      <c r="H12437" s="10"/>
      <c r="N12437" s="0" t="n">
        <v>1.63</v>
      </c>
    </row>
    <row r="12438" customFormat="false" ht="14.25" hidden="false" customHeight="false" outlineLevel="0" collapsed="false">
      <c r="H12438" s="10"/>
      <c r="N12438" s="0" t="n">
        <v>1.5</v>
      </c>
    </row>
    <row r="12439" customFormat="false" ht="14.25" hidden="false" customHeight="false" outlineLevel="0" collapsed="false">
      <c r="H12439" s="10"/>
      <c r="N12439" s="0" t="n">
        <v>2.94</v>
      </c>
    </row>
    <row r="12440" customFormat="false" ht="14.25" hidden="false" customHeight="false" outlineLevel="0" collapsed="false">
      <c r="H12440" s="10"/>
      <c r="N12440" s="0" t="n">
        <v>1.83</v>
      </c>
    </row>
    <row r="12441" customFormat="false" ht="14.25" hidden="false" customHeight="false" outlineLevel="0" collapsed="false">
      <c r="H12441" s="10"/>
      <c r="N12441" s="0" t="n">
        <v>2.43</v>
      </c>
    </row>
    <row r="12442" customFormat="false" ht="14.25" hidden="false" customHeight="false" outlineLevel="0" collapsed="false">
      <c r="H12442" s="10"/>
      <c r="N12442" s="0" t="n">
        <v>2.69</v>
      </c>
    </row>
    <row r="12443" customFormat="false" ht="14.25" hidden="false" customHeight="false" outlineLevel="0" collapsed="false">
      <c r="H12443" s="10"/>
      <c r="N12443" s="0" t="n">
        <v>2.27</v>
      </c>
    </row>
    <row r="12444" customFormat="false" ht="14.25" hidden="false" customHeight="false" outlineLevel="0" collapsed="false">
      <c r="H12444" s="10"/>
      <c r="N12444" s="0" t="n">
        <v>13.8</v>
      </c>
    </row>
    <row r="12445" customFormat="false" ht="14.25" hidden="false" customHeight="false" outlineLevel="0" collapsed="false">
      <c r="H12445" s="10"/>
      <c r="N12445" s="0" t="n">
        <v>1.32</v>
      </c>
    </row>
    <row r="12446" customFormat="false" ht="14.25" hidden="false" customHeight="false" outlineLevel="0" collapsed="false">
      <c r="H12446" s="10"/>
      <c r="N12446" s="0" t="n">
        <v>1.29</v>
      </c>
    </row>
    <row r="12447" customFormat="false" ht="14.25" hidden="false" customHeight="false" outlineLevel="0" collapsed="false">
      <c r="H12447" s="10"/>
      <c r="N12447" s="0" t="n">
        <v>1.25</v>
      </c>
    </row>
    <row r="12448" customFormat="false" ht="14.25" hidden="false" customHeight="false" outlineLevel="0" collapsed="false">
      <c r="H12448" s="10"/>
      <c r="N12448" s="0" t="n">
        <v>2.55</v>
      </c>
    </row>
    <row r="12449" customFormat="false" ht="14.25" hidden="false" customHeight="false" outlineLevel="0" collapsed="false">
      <c r="H12449" s="10"/>
      <c r="N12449" s="0" t="n">
        <v>1.34</v>
      </c>
    </row>
    <row r="12450" customFormat="false" ht="14.25" hidden="false" customHeight="false" outlineLevel="0" collapsed="false">
      <c r="H12450" s="10"/>
      <c r="N12450" s="0" t="n">
        <v>7.27</v>
      </c>
    </row>
    <row r="12451" customFormat="false" ht="14.25" hidden="false" customHeight="false" outlineLevel="0" collapsed="false">
      <c r="H12451" s="10"/>
      <c r="N12451" s="0" t="n">
        <v>18.8</v>
      </c>
    </row>
    <row r="12452" customFormat="false" ht="14.25" hidden="false" customHeight="false" outlineLevel="0" collapsed="false">
      <c r="H12452" s="10"/>
      <c r="N12452" s="0" t="n">
        <v>2.06</v>
      </c>
    </row>
    <row r="12453" customFormat="false" ht="14.25" hidden="false" customHeight="false" outlineLevel="0" collapsed="false">
      <c r="H12453" s="10"/>
      <c r="N12453" s="0" t="n">
        <v>17.59</v>
      </c>
    </row>
    <row r="12454" customFormat="false" ht="14.25" hidden="false" customHeight="false" outlineLevel="0" collapsed="false">
      <c r="H12454" s="10"/>
      <c r="N12454" s="0" t="n">
        <v>28.04</v>
      </c>
    </row>
    <row r="12455" customFormat="false" ht="14.25" hidden="false" customHeight="false" outlineLevel="0" collapsed="false">
      <c r="H12455" s="10"/>
      <c r="N12455" s="0" t="n">
        <v>1.31</v>
      </c>
    </row>
    <row r="12456" customFormat="false" ht="14.25" hidden="false" customHeight="false" outlineLevel="0" collapsed="false">
      <c r="H12456" s="10"/>
      <c r="N12456" s="0" t="n">
        <v>2.62</v>
      </c>
    </row>
    <row r="12457" customFormat="false" ht="14.25" hidden="false" customHeight="false" outlineLevel="0" collapsed="false">
      <c r="H12457" s="10"/>
      <c r="N12457" s="0" t="n">
        <v>1.68</v>
      </c>
    </row>
    <row r="12458" customFormat="false" ht="14.25" hidden="false" customHeight="false" outlineLevel="0" collapsed="false">
      <c r="H12458" s="10"/>
      <c r="N12458" s="0" t="n">
        <v>10.4</v>
      </c>
    </row>
    <row r="12459" customFormat="false" ht="14.25" hidden="false" customHeight="false" outlineLevel="0" collapsed="false">
      <c r="H12459" s="10"/>
      <c r="N12459" s="0" t="n">
        <v>2.47</v>
      </c>
    </row>
    <row r="12460" customFormat="false" ht="14.25" hidden="false" customHeight="false" outlineLevel="0" collapsed="false">
      <c r="H12460" s="10"/>
      <c r="N12460" s="0" t="n">
        <v>1.18</v>
      </c>
    </row>
    <row r="12461" customFormat="false" ht="14.25" hidden="false" customHeight="false" outlineLevel="0" collapsed="false">
      <c r="H12461" s="10"/>
      <c r="N12461" s="0" t="n">
        <v>14.65</v>
      </c>
    </row>
    <row r="12462" customFormat="false" ht="14.25" hidden="false" customHeight="false" outlineLevel="0" collapsed="false">
      <c r="H12462" s="10"/>
      <c r="N12462" s="0" t="n">
        <v>0</v>
      </c>
    </row>
    <row r="12463" customFormat="false" ht="14.25" hidden="false" customHeight="false" outlineLevel="0" collapsed="false">
      <c r="H12463" s="10"/>
      <c r="N12463" s="0" t="n">
        <v>3.53</v>
      </c>
    </row>
    <row r="12464" customFormat="false" ht="14.25" hidden="false" customHeight="false" outlineLevel="0" collapsed="false">
      <c r="H12464" s="10"/>
      <c r="N12464" s="0" t="n">
        <v>3.11</v>
      </c>
    </row>
    <row r="12465" customFormat="false" ht="14.25" hidden="false" customHeight="false" outlineLevel="0" collapsed="false">
      <c r="H12465" s="10"/>
      <c r="N12465" s="0" t="n">
        <v>1.2</v>
      </c>
    </row>
    <row r="12466" customFormat="false" ht="14.25" hidden="false" customHeight="false" outlineLevel="0" collapsed="false">
      <c r="H12466" s="10"/>
      <c r="N12466" s="0" t="n">
        <v>3.68</v>
      </c>
    </row>
    <row r="12467" customFormat="false" ht="14.25" hidden="false" customHeight="false" outlineLevel="0" collapsed="false">
      <c r="H12467" s="10"/>
      <c r="N12467" s="0" t="n">
        <v>1.3</v>
      </c>
    </row>
    <row r="12468" customFormat="false" ht="14.25" hidden="false" customHeight="false" outlineLevel="0" collapsed="false">
      <c r="H12468" s="10"/>
      <c r="N12468" s="0" t="n">
        <v>3.43</v>
      </c>
    </row>
    <row r="12469" customFormat="false" ht="14.25" hidden="false" customHeight="false" outlineLevel="0" collapsed="false">
      <c r="H12469" s="10"/>
      <c r="N12469" s="0" t="n">
        <v>1.15</v>
      </c>
    </row>
    <row r="12470" customFormat="false" ht="14.25" hidden="false" customHeight="false" outlineLevel="0" collapsed="false">
      <c r="H12470" s="10"/>
      <c r="N12470" s="0" t="n">
        <v>2.18</v>
      </c>
    </row>
    <row r="12471" customFormat="false" ht="14.25" hidden="false" customHeight="false" outlineLevel="0" collapsed="false">
      <c r="H12471" s="10"/>
      <c r="N12471" s="0" t="n">
        <v>1.27</v>
      </c>
    </row>
    <row r="12472" customFormat="false" ht="14.25" hidden="false" customHeight="false" outlineLevel="0" collapsed="false">
      <c r="H12472" s="10"/>
      <c r="N12472" s="0" t="n">
        <v>1.24</v>
      </c>
    </row>
    <row r="12473" customFormat="false" ht="14.25" hidden="false" customHeight="false" outlineLevel="0" collapsed="false">
      <c r="H12473" s="10"/>
      <c r="N12473" s="0" t="n">
        <v>1.5</v>
      </c>
    </row>
    <row r="12474" customFormat="false" ht="14.25" hidden="false" customHeight="false" outlineLevel="0" collapsed="false">
      <c r="H12474" s="10"/>
      <c r="N12474" s="0" t="n">
        <v>1.43</v>
      </c>
    </row>
    <row r="12475" customFormat="false" ht="14.25" hidden="false" customHeight="false" outlineLevel="0" collapsed="false">
      <c r="H12475" s="10"/>
      <c r="N12475" s="0" t="n">
        <v>1.54</v>
      </c>
    </row>
    <row r="12476" customFormat="false" ht="14.25" hidden="false" customHeight="false" outlineLevel="0" collapsed="false">
      <c r="H12476" s="10"/>
      <c r="N12476" s="0" t="n">
        <v>1.49</v>
      </c>
    </row>
    <row r="12477" customFormat="false" ht="14.25" hidden="false" customHeight="false" outlineLevel="0" collapsed="false">
      <c r="H12477" s="10"/>
      <c r="N12477" s="0" t="n">
        <v>1.36</v>
      </c>
    </row>
    <row r="12478" customFormat="false" ht="14.25" hidden="false" customHeight="false" outlineLevel="0" collapsed="false">
      <c r="H12478" s="10"/>
      <c r="N12478" s="0" t="n">
        <v>1.22</v>
      </c>
    </row>
    <row r="12479" customFormat="false" ht="14.25" hidden="false" customHeight="false" outlineLevel="0" collapsed="false">
      <c r="H12479" s="10"/>
      <c r="N12479" s="0" t="n">
        <v>3.77</v>
      </c>
    </row>
    <row r="12480" customFormat="false" ht="14.25" hidden="false" customHeight="false" outlineLevel="0" collapsed="false">
      <c r="H12480" s="10"/>
      <c r="N12480" s="0" t="n">
        <v>3.28</v>
      </c>
    </row>
    <row r="12481" customFormat="false" ht="14.25" hidden="false" customHeight="false" outlineLevel="0" collapsed="false">
      <c r="H12481" s="10"/>
      <c r="N12481" s="0" t="n">
        <v>1.96</v>
      </c>
    </row>
    <row r="12482" customFormat="false" ht="14.25" hidden="false" customHeight="false" outlineLevel="0" collapsed="false">
      <c r="H12482" s="10"/>
      <c r="N12482" s="0" t="n">
        <v>3.41</v>
      </c>
    </row>
    <row r="12483" customFormat="false" ht="14.25" hidden="false" customHeight="false" outlineLevel="0" collapsed="false">
      <c r="H12483" s="10"/>
      <c r="N12483" s="0" t="n">
        <v>2.78</v>
      </c>
    </row>
    <row r="12484" customFormat="false" ht="14.25" hidden="false" customHeight="false" outlineLevel="0" collapsed="false">
      <c r="H12484" s="10"/>
      <c r="N12484" s="0" t="n">
        <v>1.09</v>
      </c>
    </row>
    <row r="12485" customFormat="false" ht="14.25" hidden="false" customHeight="false" outlineLevel="0" collapsed="false">
      <c r="H12485" s="10"/>
      <c r="N12485" s="0" t="n">
        <v>185.95</v>
      </c>
    </row>
    <row r="12486" customFormat="false" ht="14.25" hidden="false" customHeight="false" outlineLevel="0" collapsed="false">
      <c r="H12486" s="10"/>
      <c r="N12486" s="0" t="n">
        <v>2.24</v>
      </c>
    </row>
    <row r="12487" customFormat="false" ht="14.25" hidden="false" customHeight="false" outlineLevel="0" collapsed="false">
      <c r="H12487" s="10"/>
      <c r="N12487" s="0" t="n">
        <v>4.69</v>
      </c>
    </row>
    <row r="12488" customFormat="false" ht="14.25" hidden="false" customHeight="false" outlineLevel="0" collapsed="false">
      <c r="H12488" s="10"/>
      <c r="N12488" s="0" t="n">
        <v>2.76</v>
      </c>
    </row>
    <row r="12489" customFormat="false" ht="14.25" hidden="false" customHeight="false" outlineLevel="0" collapsed="false">
      <c r="H12489" s="10"/>
      <c r="N12489" s="0" t="n">
        <v>1.81</v>
      </c>
    </row>
    <row r="12490" customFormat="false" ht="14.25" hidden="false" customHeight="false" outlineLevel="0" collapsed="false">
      <c r="H12490" s="10"/>
      <c r="N12490" s="0" t="n">
        <v>50.86</v>
      </c>
    </row>
    <row r="12491" customFormat="false" ht="14.25" hidden="false" customHeight="false" outlineLevel="0" collapsed="false">
      <c r="H12491" s="10"/>
      <c r="N12491" s="0" t="n">
        <v>5.42</v>
      </c>
    </row>
    <row r="12492" customFormat="false" ht="14.25" hidden="false" customHeight="false" outlineLevel="0" collapsed="false">
      <c r="H12492" s="10"/>
      <c r="N12492" s="0" t="n">
        <v>5.83</v>
      </c>
    </row>
    <row r="12493" customFormat="false" ht="14.25" hidden="false" customHeight="false" outlineLevel="0" collapsed="false">
      <c r="H12493" s="10"/>
      <c r="N12493" s="0" t="n">
        <v>3.06</v>
      </c>
    </row>
    <row r="12494" customFormat="false" ht="14.25" hidden="false" customHeight="false" outlineLevel="0" collapsed="false">
      <c r="H12494" s="10"/>
      <c r="N12494" s="0" t="n">
        <v>1.18</v>
      </c>
    </row>
    <row r="12495" customFormat="false" ht="14.25" hidden="false" customHeight="false" outlineLevel="0" collapsed="false">
      <c r="H12495" s="10"/>
      <c r="N12495" s="0" t="n">
        <v>35.28</v>
      </c>
    </row>
    <row r="12496" customFormat="false" ht="14.25" hidden="false" customHeight="false" outlineLevel="0" collapsed="false">
      <c r="H12496" s="10"/>
      <c r="N12496" s="0" t="n">
        <v>1.57</v>
      </c>
    </row>
    <row r="12497" customFormat="false" ht="14.25" hidden="false" customHeight="false" outlineLevel="0" collapsed="false">
      <c r="H12497" s="10"/>
      <c r="N12497" s="0" t="n">
        <v>4.62</v>
      </c>
    </row>
    <row r="12498" customFormat="false" ht="14.25" hidden="false" customHeight="false" outlineLevel="0" collapsed="false">
      <c r="H12498" s="10"/>
      <c r="N12498" s="0" t="n">
        <v>2.38</v>
      </c>
    </row>
    <row r="12499" customFormat="false" ht="14.25" hidden="false" customHeight="false" outlineLevel="0" collapsed="false">
      <c r="H12499" s="10"/>
      <c r="N12499" s="0" t="n">
        <v>1.12</v>
      </c>
    </row>
    <row r="12500" customFormat="false" ht="14.25" hidden="false" customHeight="false" outlineLevel="0" collapsed="false">
      <c r="H12500" s="10"/>
      <c r="N12500" s="0" t="n">
        <v>7.37</v>
      </c>
    </row>
    <row r="12501" customFormat="false" ht="14.25" hidden="false" customHeight="false" outlineLevel="0" collapsed="false">
      <c r="H12501" s="10"/>
      <c r="N12501" s="0" t="n">
        <v>1087.94</v>
      </c>
    </row>
    <row r="12502" customFormat="false" ht="14.25" hidden="false" customHeight="false" outlineLevel="0" collapsed="false">
      <c r="H12502" s="10"/>
      <c r="N12502" s="0" t="n">
        <v>3.2</v>
      </c>
    </row>
    <row r="12503" customFormat="false" ht="14.25" hidden="false" customHeight="false" outlineLevel="0" collapsed="false">
      <c r="H12503" s="10"/>
      <c r="N12503" s="0" t="n">
        <v>1.35</v>
      </c>
    </row>
    <row r="12504" customFormat="false" ht="14.25" hidden="false" customHeight="false" outlineLevel="0" collapsed="false">
      <c r="H12504" s="10"/>
      <c r="N12504" s="0" t="n">
        <v>1.19</v>
      </c>
    </row>
    <row r="12505" customFormat="false" ht="14.25" hidden="false" customHeight="false" outlineLevel="0" collapsed="false">
      <c r="H12505" s="10"/>
      <c r="N12505" s="0" t="n">
        <v>1.1</v>
      </c>
    </row>
    <row r="12506" customFormat="false" ht="14.25" hidden="false" customHeight="false" outlineLevel="0" collapsed="false">
      <c r="H12506" s="10"/>
      <c r="N12506" s="0" t="n">
        <v>1.2</v>
      </c>
    </row>
    <row r="12507" customFormat="false" ht="14.25" hidden="false" customHeight="false" outlineLevel="0" collapsed="false">
      <c r="H12507" s="10"/>
      <c r="N12507" s="0" t="n">
        <v>2.06</v>
      </c>
    </row>
    <row r="12508" customFormat="false" ht="14.25" hidden="false" customHeight="false" outlineLevel="0" collapsed="false">
      <c r="H12508" s="10"/>
      <c r="N12508" s="0" t="n">
        <v>1.67</v>
      </c>
    </row>
    <row r="12509" customFormat="false" ht="14.25" hidden="false" customHeight="false" outlineLevel="0" collapsed="false">
      <c r="H12509" s="10"/>
      <c r="N12509" s="0" t="n">
        <v>10.34</v>
      </c>
    </row>
    <row r="12510" customFormat="false" ht="14.25" hidden="false" customHeight="false" outlineLevel="0" collapsed="false">
      <c r="H12510" s="10"/>
      <c r="N12510" s="0" t="n">
        <v>4.96</v>
      </c>
    </row>
    <row r="12511" customFormat="false" ht="14.25" hidden="false" customHeight="false" outlineLevel="0" collapsed="false">
      <c r="H12511" s="10"/>
      <c r="N12511" s="0" t="n">
        <v>2.28</v>
      </c>
    </row>
    <row r="12512" customFormat="false" ht="14.25" hidden="false" customHeight="false" outlineLevel="0" collapsed="false">
      <c r="H12512" s="10"/>
      <c r="N12512" s="0" t="n">
        <v>1.48</v>
      </c>
    </row>
    <row r="12513" customFormat="false" ht="14.25" hidden="false" customHeight="false" outlineLevel="0" collapsed="false">
      <c r="H12513" s="10"/>
      <c r="N12513" s="0" t="n">
        <v>3.44</v>
      </c>
    </row>
    <row r="12514" customFormat="false" ht="14.25" hidden="false" customHeight="false" outlineLevel="0" collapsed="false">
      <c r="H12514" s="10"/>
      <c r="N12514" s="0" t="n">
        <v>4.95</v>
      </c>
    </row>
    <row r="12515" customFormat="false" ht="14.25" hidden="false" customHeight="false" outlineLevel="0" collapsed="false">
      <c r="H12515" s="10"/>
      <c r="N12515" s="0" t="n">
        <v>4.32</v>
      </c>
    </row>
    <row r="12516" customFormat="false" ht="14.25" hidden="false" customHeight="false" outlineLevel="0" collapsed="false">
      <c r="H12516" s="10"/>
      <c r="N12516" s="0" t="n">
        <v>1.1</v>
      </c>
    </row>
    <row r="12517" customFormat="false" ht="14.25" hidden="false" customHeight="false" outlineLevel="0" collapsed="false">
      <c r="H12517" s="10"/>
      <c r="N12517" s="0" t="n">
        <v>1.47</v>
      </c>
    </row>
    <row r="12518" customFormat="false" ht="14.25" hidden="false" customHeight="false" outlineLevel="0" collapsed="false">
      <c r="H12518" s="10"/>
      <c r="N12518" s="0" t="n">
        <v>26.66</v>
      </c>
    </row>
    <row r="12519" customFormat="false" ht="14.25" hidden="false" customHeight="false" outlineLevel="0" collapsed="false">
      <c r="H12519" s="10"/>
      <c r="N12519" s="0" t="n">
        <v>1.33</v>
      </c>
    </row>
    <row r="12520" customFormat="false" ht="14.25" hidden="false" customHeight="false" outlineLevel="0" collapsed="false">
      <c r="H12520" s="10"/>
      <c r="N12520" s="0" t="n">
        <v>1.08</v>
      </c>
    </row>
    <row r="12521" customFormat="false" ht="14.25" hidden="false" customHeight="false" outlineLevel="0" collapsed="false">
      <c r="H12521" s="10"/>
      <c r="N12521" s="0" t="n">
        <v>1.85</v>
      </c>
    </row>
    <row r="12522" customFormat="false" ht="14.25" hidden="false" customHeight="false" outlineLevel="0" collapsed="false">
      <c r="H12522" s="10"/>
      <c r="N12522" s="0" t="n">
        <v>1.23</v>
      </c>
    </row>
    <row r="12523" customFormat="false" ht="14.25" hidden="false" customHeight="false" outlineLevel="0" collapsed="false">
      <c r="H12523" s="10"/>
      <c r="N12523" s="0" t="n">
        <v>3.05</v>
      </c>
    </row>
    <row r="12524" customFormat="false" ht="14.25" hidden="false" customHeight="false" outlineLevel="0" collapsed="false">
      <c r="H12524" s="10"/>
      <c r="N12524" s="0" t="n">
        <v>2.05</v>
      </c>
    </row>
    <row r="12525" customFormat="false" ht="14.25" hidden="false" customHeight="false" outlineLevel="0" collapsed="false">
      <c r="H12525" s="10"/>
      <c r="N12525" s="0" t="n">
        <v>1.41</v>
      </c>
    </row>
    <row r="12526" customFormat="false" ht="14.25" hidden="false" customHeight="false" outlineLevel="0" collapsed="false">
      <c r="H12526" s="10"/>
      <c r="N12526" s="0" t="n">
        <v>1.34</v>
      </c>
    </row>
    <row r="12527" customFormat="false" ht="14.25" hidden="false" customHeight="false" outlineLevel="0" collapsed="false">
      <c r="H12527" s="10"/>
      <c r="N12527" s="0" t="n">
        <v>11.2</v>
      </c>
    </row>
    <row r="12528" customFormat="false" ht="14.25" hidden="false" customHeight="false" outlineLevel="0" collapsed="false">
      <c r="H12528" s="10"/>
      <c r="N12528" s="0" t="n">
        <v>1.15</v>
      </c>
    </row>
    <row r="12529" customFormat="false" ht="14.25" hidden="false" customHeight="false" outlineLevel="0" collapsed="false">
      <c r="H12529" s="10"/>
      <c r="N12529" s="0" t="n">
        <v>1.44</v>
      </c>
    </row>
    <row r="12530" customFormat="false" ht="14.25" hidden="false" customHeight="false" outlineLevel="0" collapsed="false">
      <c r="H12530" s="10"/>
      <c r="N12530" s="0" t="n">
        <v>4</v>
      </c>
    </row>
    <row r="12531" customFormat="false" ht="14.25" hidden="false" customHeight="false" outlineLevel="0" collapsed="false">
      <c r="H12531" s="10"/>
      <c r="N12531" s="0" t="n">
        <v>1.48</v>
      </c>
    </row>
    <row r="12532" customFormat="false" ht="14.25" hidden="false" customHeight="false" outlineLevel="0" collapsed="false">
      <c r="H12532" s="10"/>
      <c r="N12532" s="0" t="n">
        <v>1.48</v>
      </c>
    </row>
    <row r="12533" customFormat="false" ht="14.25" hidden="false" customHeight="false" outlineLevel="0" collapsed="false">
      <c r="H12533" s="10"/>
      <c r="N12533" s="0" t="n">
        <v>3.5</v>
      </c>
    </row>
    <row r="12534" customFormat="false" ht="14.25" hidden="false" customHeight="false" outlineLevel="0" collapsed="false">
      <c r="H12534" s="10"/>
      <c r="N12534" s="0" t="n">
        <v>1.13</v>
      </c>
    </row>
    <row r="12535" customFormat="false" ht="14.25" hidden="false" customHeight="false" outlineLevel="0" collapsed="false">
      <c r="H12535" s="10"/>
      <c r="N12535" s="0" t="n">
        <v>1.26</v>
      </c>
    </row>
    <row r="12536" customFormat="false" ht="14.25" hidden="false" customHeight="false" outlineLevel="0" collapsed="false">
      <c r="H12536" s="10"/>
      <c r="N12536" s="0" t="n">
        <v>1.01</v>
      </c>
    </row>
    <row r="12537" customFormat="false" ht="14.25" hidden="false" customHeight="false" outlineLevel="0" collapsed="false">
      <c r="H12537" s="10"/>
      <c r="N12537" s="0" t="n">
        <v>2.56</v>
      </c>
    </row>
    <row r="12538" customFormat="false" ht="14.25" hidden="false" customHeight="false" outlineLevel="0" collapsed="false">
      <c r="H12538" s="10"/>
      <c r="N12538" s="0" t="n">
        <v>1.04</v>
      </c>
    </row>
    <row r="12539" customFormat="false" ht="14.25" hidden="false" customHeight="false" outlineLevel="0" collapsed="false">
      <c r="H12539" s="10"/>
      <c r="N12539" s="0" t="n">
        <v>1.46</v>
      </c>
    </row>
    <row r="12540" customFormat="false" ht="14.25" hidden="false" customHeight="false" outlineLevel="0" collapsed="false">
      <c r="H12540" s="10"/>
      <c r="N12540" s="0" t="n">
        <v>1.18</v>
      </c>
    </row>
    <row r="12541" customFormat="false" ht="14.25" hidden="false" customHeight="false" outlineLevel="0" collapsed="false">
      <c r="H12541" s="10"/>
      <c r="N12541" s="0" t="n">
        <v>1.49</v>
      </c>
    </row>
    <row r="12542" customFormat="false" ht="14.25" hidden="false" customHeight="false" outlineLevel="0" collapsed="false">
      <c r="H12542" s="10"/>
      <c r="N12542" s="0" t="n">
        <v>117.48</v>
      </c>
    </row>
    <row r="12543" customFormat="false" ht="14.25" hidden="false" customHeight="false" outlineLevel="0" collapsed="false">
      <c r="H12543" s="10"/>
      <c r="N12543" s="0" t="n">
        <v>1.54</v>
      </c>
    </row>
    <row r="12544" customFormat="false" ht="14.25" hidden="false" customHeight="false" outlineLevel="0" collapsed="false">
      <c r="H12544" s="10"/>
      <c r="N12544" s="0" t="n">
        <v>10.96</v>
      </c>
    </row>
    <row r="12545" customFormat="false" ht="14.25" hidden="false" customHeight="false" outlineLevel="0" collapsed="false">
      <c r="H12545" s="10"/>
      <c r="N12545" s="0" t="n">
        <v>1.21</v>
      </c>
    </row>
    <row r="12546" customFormat="false" ht="14.25" hidden="false" customHeight="false" outlineLevel="0" collapsed="false">
      <c r="H12546" s="10"/>
      <c r="N12546" s="0" t="n">
        <v>6.79</v>
      </c>
    </row>
    <row r="12547" customFormat="false" ht="14.25" hidden="false" customHeight="false" outlineLevel="0" collapsed="false">
      <c r="H12547" s="10"/>
      <c r="N12547" s="0" t="n">
        <v>1.75</v>
      </c>
    </row>
    <row r="12548" customFormat="false" ht="14.25" hidden="false" customHeight="false" outlineLevel="0" collapsed="false">
      <c r="H12548" s="10"/>
      <c r="N12548" s="0" t="n">
        <v>2.18</v>
      </c>
    </row>
    <row r="12549" customFormat="false" ht="14.25" hidden="false" customHeight="false" outlineLevel="0" collapsed="false">
      <c r="H12549" s="10"/>
      <c r="N12549" s="0" t="n">
        <v>2.48</v>
      </c>
    </row>
    <row r="12550" customFormat="false" ht="14.25" hidden="false" customHeight="false" outlineLevel="0" collapsed="false">
      <c r="H12550" s="10"/>
      <c r="N12550" s="0" t="n">
        <v>4.41</v>
      </c>
    </row>
    <row r="12551" customFormat="false" ht="14.25" hidden="false" customHeight="false" outlineLevel="0" collapsed="false">
      <c r="H12551" s="10"/>
      <c r="N12551" s="0" t="n">
        <v>5.01</v>
      </c>
    </row>
    <row r="12552" customFormat="false" ht="14.25" hidden="false" customHeight="false" outlineLevel="0" collapsed="false">
      <c r="H12552" s="10"/>
      <c r="N12552" s="0" t="n">
        <v>1.56</v>
      </c>
    </row>
    <row r="12553" customFormat="false" ht="14.25" hidden="false" customHeight="false" outlineLevel="0" collapsed="false">
      <c r="H12553" s="10"/>
      <c r="N12553" s="0" t="n">
        <v>1.12</v>
      </c>
    </row>
    <row r="12554" customFormat="false" ht="14.25" hidden="false" customHeight="false" outlineLevel="0" collapsed="false">
      <c r="H12554" s="10"/>
      <c r="N12554" s="0" t="n">
        <v>5.3</v>
      </c>
    </row>
    <row r="12555" customFormat="false" ht="14.25" hidden="false" customHeight="false" outlineLevel="0" collapsed="false">
      <c r="H12555" s="10"/>
      <c r="N12555" s="0" t="n">
        <v>1.07</v>
      </c>
    </row>
    <row r="12556" customFormat="false" ht="14.25" hidden="false" customHeight="false" outlineLevel="0" collapsed="false">
      <c r="H12556" s="10"/>
      <c r="N12556" s="0" t="n">
        <v>2.92</v>
      </c>
    </row>
    <row r="12557" customFormat="false" ht="14.25" hidden="false" customHeight="false" outlineLevel="0" collapsed="false">
      <c r="H12557" s="10"/>
      <c r="N12557" s="0" t="n">
        <v>4.03</v>
      </c>
    </row>
    <row r="12558" customFormat="false" ht="14.25" hidden="false" customHeight="false" outlineLevel="0" collapsed="false">
      <c r="H12558" s="10"/>
      <c r="N12558" s="0" t="n">
        <v>357.64</v>
      </c>
    </row>
    <row r="12559" customFormat="false" ht="14.25" hidden="false" customHeight="false" outlineLevel="0" collapsed="false">
      <c r="H12559" s="10"/>
      <c r="N12559" s="0" t="n">
        <v>2.59</v>
      </c>
    </row>
    <row r="12560" customFormat="false" ht="14.25" hidden="false" customHeight="false" outlineLevel="0" collapsed="false">
      <c r="H12560" s="10"/>
      <c r="N12560" s="0" t="n">
        <v>1.07</v>
      </c>
    </row>
    <row r="12561" customFormat="false" ht="14.25" hidden="false" customHeight="false" outlineLevel="0" collapsed="false">
      <c r="H12561" s="10"/>
      <c r="N12561" s="0" t="n">
        <v>2.55</v>
      </c>
    </row>
    <row r="12562" customFormat="false" ht="14.25" hidden="false" customHeight="false" outlineLevel="0" collapsed="false">
      <c r="H12562" s="10"/>
      <c r="N12562" s="0" t="n">
        <v>1.67</v>
      </c>
    </row>
    <row r="12563" customFormat="false" ht="14.25" hidden="false" customHeight="false" outlineLevel="0" collapsed="false">
      <c r="H12563" s="10"/>
      <c r="N12563" s="0" t="n">
        <v>2.42</v>
      </c>
    </row>
    <row r="12564" customFormat="false" ht="14.25" hidden="false" customHeight="false" outlineLevel="0" collapsed="false">
      <c r="H12564" s="10"/>
      <c r="N12564" s="0" t="n">
        <v>2.9</v>
      </c>
    </row>
    <row r="12565" customFormat="false" ht="14.25" hidden="false" customHeight="false" outlineLevel="0" collapsed="false">
      <c r="H12565" s="10"/>
      <c r="N12565" s="0" t="n">
        <v>1.38</v>
      </c>
    </row>
    <row r="12566" customFormat="false" ht="14.25" hidden="false" customHeight="false" outlineLevel="0" collapsed="false">
      <c r="H12566" s="10"/>
      <c r="N12566" s="0" t="n">
        <v>38.5</v>
      </c>
    </row>
    <row r="12567" customFormat="false" ht="14.25" hidden="false" customHeight="false" outlineLevel="0" collapsed="false">
      <c r="H12567" s="10"/>
      <c r="N12567" s="0" t="n">
        <v>1.23</v>
      </c>
    </row>
    <row r="12568" customFormat="false" ht="14.25" hidden="false" customHeight="false" outlineLevel="0" collapsed="false">
      <c r="H12568" s="10"/>
      <c r="N12568" s="0" t="n">
        <v>1.91</v>
      </c>
    </row>
    <row r="12569" customFormat="false" ht="14.25" hidden="false" customHeight="false" outlineLevel="0" collapsed="false">
      <c r="H12569" s="10"/>
      <c r="N12569" s="0" t="n">
        <v>1.65</v>
      </c>
    </row>
    <row r="12570" customFormat="false" ht="14.25" hidden="false" customHeight="false" outlineLevel="0" collapsed="false">
      <c r="H12570" s="10"/>
      <c r="N12570" s="0" t="n">
        <v>4.62</v>
      </c>
    </row>
    <row r="12571" customFormat="false" ht="14.25" hidden="false" customHeight="false" outlineLevel="0" collapsed="false">
      <c r="H12571" s="10"/>
      <c r="N12571" s="0" t="n">
        <v>1.16</v>
      </c>
    </row>
    <row r="12572" customFormat="false" ht="14.25" hidden="false" customHeight="false" outlineLevel="0" collapsed="false">
      <c r="H12572" s="10"/>
      <c r="N12572" s="0" t="n">
        <v>4.67</v>
      </c>
    </row>
    <row r="12573" customFormat="false" ht="14.25" hidden="false" customHeight="false" outlineLevel="0" collapsed="false">
      <c r="H12573" s="10"/>
      <c r="N12573" s="0" t="n">
        <v>8.11</v>
      </c>
    </row>
    <row r="12574" customFormat="false" ht="14.25" hidden="false" customHeight="false" outlineLevel="0" collapsed="false">
      <c r="H12574" s="10"/>
      <c r="N12574" s="0" t="n">
        <v>1.69</v>
      </c>
    </row>
    <row r="12575" customFormat="false" ht="14.25" hidden="false" customHeight="false" outlineLevel="0" collapsed="false">
      <c r="H12575" s="10"/>
      <c r="N12575" s="0" t="n">
        <v>1.21</v>
      </c>
    </row>
    <row r="12576" customFormat="false" ht="14.25" hidden="false" customHeight="false" outlineLevel="0" collapsed="false">
      <c r="H12576" s="10"/>
      <c r="N12576" s="0" t="n">
        <v>14.03</v>
      </c>
    </row>
    <row r="12577" customFormat="false" ht="14.25" hidden="false" customHeight="false" outlineLevel="0" collapsed="false">
      <c r="H12577" s="10"/>
      <c r="N12577" s="0" t="n">
        <v>1.68</v>
      </c>
    </row>
    <row r="12578" customFormat="false" ht="14.25" hidden="false" customHeight="false" outlineLevel="0" collapsed="false">
      <c r="H12578" s="10"/>
      <c r="N12578" s="0" t="n">
        <v>2.09</v>
      </c>
    </row>
    <row r="12579" customFormat="false" ht="14.25" hidden="false" customHeight="false" outlineLevel="0" collapsed="false">
      <c r="H12579" s="10"/>
      <c r="N12579" s="0" t="n">
        <v>1.02</v>
      </c>
    </row>
    <row r="12580" customFormat="false" ht="14.25" hidden="false" customHeight="false" outlineLevel="0" collapsed="false">
      <c r="H12580" s="10"/>
      <c r="N12580" s="0" t="n">
        <v>1.49</v>
      </c>
    </row>
    <row r="12581" customFormat="false" ht="14.25" hidden="false" customHeight="false" outlineLevel="0" collapsed="false">
      <c r="H12581" s="10"/>
      <c r="N12581" s="0" t="n">
        <v>3.86</v>
      </c>
    </row>
    <row r="12582" customFormat="false" ht="14.25" hidden="false" customHeight="false" outlineLevel="0" collapsed="false">
      <c r="H12582" s="10"/>
      <c r="N12582" s="0" t="n">
        <v>2.27</v>
      </c>
    </row>
    <row r="12583" customFormat="false" ht="14.25" hidden="false" customHeight="false" outlineLevel="0" collapsed="false">
      <c r="H12583" s="10"/>
      <c r="N12583" s="0" t="n">
        <v>2.13</v>
      </c>
    </row>
    <row r="12584" customFormat="false" ht="14.25" hidden="false" customHeight="false" outlineLevel="0" collapsed="false">
      <c r="H12584" s="10"/>
      <c r="N12584" s="0" t="n">
        <v>1.43</v>
      </c>
    </row>
    <row r="12585" customFormat="false" ht="14.25" hidden="false" customHeight="false" outlineLevel="0" collapsed="false">
      <c r="H12585" s="10"/>
      <c r="N12585" s="0" t="n">
        <v>1.67</v>
      </c>
    </row>
    <row r="12586" customFormat="false" ht="14.25" hidden="false" customHeight="false" outlineLevel="0" collapsed="false">
      <c r="H12586" s="10"/>
      <c r="N12586" s="0" t="n">
        <v>1.6</v>
      </c>
    </row>
    <row r="12587" customFormat="false" ht="14.25" hidden="false" customHeight="false" outlineLevel="0" collapsed="false">
      <c r="H12587" s="10"/>
      <c r="N12587" s="0" t="n">
        <v>1.08</v>
      </c>
    </row>
    <row r="12588" customFormat="false" ht="14.25" hidden="false" customHeight="false" outlineLevel="0" collapsed="false">
      <c r="H12588" s="10"/>
      <c r="N12588" s="0" t="n">
        <v>2.22</v>
      </c>
    </row>
    <row r="12589" customFormat="false" ht="14.25" hidden="false" customHeight="false" outlineLevel="0" collapsed="false">
      <c r="H12589" s="10"/>
      <c r="N12589" s="0" t="n">
        <v>3.32</v>
      </c>
    </row>
    <row r="12590" customFormat="false" ht="14.25" hidden="false" customHeight="false" outlineLevel="0" collapsed="false">
      <c r="H12590" s="10"/>
      <c r="N12590" s="0" t="n">
        <v>1.02</v>
      </c>
    </row>
    <row r="12591" customFormat="false" ht="14.25" hidden="false" customHeight="false" outlineLevel="0" collapsed="false">
      <c r="H12591" s="10"/>
      <c r="N12591" s="0" t="n">
        <v>1.76</v>
      </c>
    </row>
    <row r="12592" customFormat="false" ht="14.25" hidden="false" customHeight="false" outlineLevel="0" collapsed="false">
      <c r="H12592" s="10"/>
      <c r="N12592" s="0" t="n">
        <v>2.18</v>
      </c>
    </row>
    <row r="12593" customFormat="false" ht="14.25" hidden="false" customHeight="false" outlineLevel="0" collapsed="false">
      <c r="H12593" s="10"/>
      <c r="N12593" s="0" t="n">
        <v>8.34</v>
      </c>
    </row>
    <row r="12594" customFormat="false" ht="14.25" hidden="false" customHeight="false" outlineLevel="0" collapsed="false">
      <c r="H12594" s="10"/>
      <c r="N12594" s="0" t="n">
        <v>2.77</v>
      </c>
    </row>
    <row r="12595" customFormat="false" ht="14.25" hidden="false" customHeight="false" outlineLevel="0" collapsed="false">
      <c r="H12595" s="10"/>
      <c r="N12595" s="0" t="n">
        <v>31.52</v>
      </c>
    </row>
    <row r="12596" customFormat="false" ht="14.25" hidden="false" customHeight="false" outlineLevel="0" collapsed="false">
      <c r="H12596" s="10"/>
      <c r="N12596" s="0" t="n">
        <v>1.28</v>
      </c>
    </row>
    <row r="12597" customFormat="false" ht="14.25" hidden="false" customHeight="false" outlineLevel="0" collapsed="false">
      <c r="H12597" s="10"/>
      <c r="N12597" s="0" t="n">
        <v>1.57</v>
      </c>
    </row>
    <row r="12598" customFormat="false" ht="14.25" hidden="false" customHeight="false" outlineLevel="0" collapsed="false">
      <c r="H12598" s="10"/>
      <c r="N12598" s="0" t="n">
        <v>1.36</v>
      </c>
    </row>
    <row r="12599" customFormat="false" ht="14.25" hidden="false" customHeight="false" outlineLevel="0" collapsed="false">
      <c r="H12599" s="10"/>
      <c r="N12599" s="0" t="n">
        <v>2.99</v>
      </c>
    </row>
    <row r="12600" customFormat="false" ht="14.25" hidden="false" customHeight="false" outlineLevel="0" collapsed="false">
      <c r="H12600" s="10"/>
      <c r="N12600" s="0" t="n">
        <v>1.09</v>
      </c>
    </row>
    <row r="12601" customFormat="false" ht="14.25" hidden="false" customHeight="false" outlineLevel="0" collapsed="false">
      <c r="H12601" s="10"/>
      <c r="N12601" s="0" t="n">
        <v>1.23</v>
      </c>
    </row>
    <row r="12602" customFormat="false" ht="14.25" hidden="false" customHeight="false" outlineLevel="0" collapsed="false">
      <c r="H12602" s="10"/>
      <c r="N12602" s="0" t="n">
        <v>3.49</v>
      </c>
    </row>
    <row r="12603" customFormat="false" ht="14.25" hidden="false" customHeight="false" outlineLevel="0" collapsed="false">
      <c r="H12603" s="10"/>
      <c r="N12603" s="0" t="n">
        <v>2.68</v>
      </c>
    </row>
    <row r="12604" customFormat="false" ht="14.25" hidden="false" customHeight="false" outlineLevel="0" collapsed="false">
      <c r="H12604" s="10"/>
      <c r="N12604" s="0" t="n">
        <v>1.3</v>
      </c>
    </row>
    <row r="12605" customFormat="false" ht="14.25" hidden="false" customHeight="false" outlineLevel="0" collapsed="false">
      <c r="H12605" s="10"/>
      <c r="N12605" s="0" t="n">
        <v>2.78</v>
      </c>
    </row>
    <row r="12606" customFormat="false" ht="14.25" hidden="false" customHeight="false" outlineLevel="0" collapsed="false">
      <c r="H12606" s="10"/>
      <c r="N12606" s="0" t="n">
        <v>11.06</v>
      </c>
    </row>
    <row r="12607" customFormat="false" ht="14.25" hidden="false" customHeight="false" outlineLevel="0" collapsed="false">
      <c r="H12607" s="10"/>
      <c r="N12607" s="0" t="n">
        <v>2.86</v>
      </c>
    </row>
    <row r="12608" customFormat="false" ht="14.25" hidden="false" customHeight="false" outlineLevel="0" collapsed="false">
      <c r="H12608" s="10"/>
      <c r="N12608" s="0" t="n">
        <v>1.27</v>
      </c>
    </row>
    <row r="12609" customFormat="false" ht="14.25" hidden="false" customHeight="false" outlineLevel="0" collapsed="false">
      <c r="H12609" s="10"/>
      <c r="N12609" s="0" t="n">
        <v>1.34</v>
      </c>
    </row>
    <row r="12610" customFormat="false" ht="14.25" hidden="false" customHeight="false" outlineLevel="0" collapsed="false">
      <c r="H12610" s="10"/>
      <c r="N12610" s="0" t="n">
        <v>2.07</v>
      </c>
    </row>
    <row r="12611" customFormat="false" ht="14.25" hidden="false" customHeight="false" outlineLevel="0" collapsed="false">
      <c r="H12611" s="10"/>
      <c r="N12611" s="0" t="n">
        <v>4.36</v>
      </c>
    </row>
    <row r="12612" customFormat="false" ht="14.25" hidden="false" customHeight="false" outlineLevel="0" collapsed="false">
      <c r="H12612" s="10"/>
      <c r="N12612" s="0" t="n">
        <v>2.78</v>
      </c>
    </row>
    <row r="12613" customFormat="false" ht="14.25" hidden="false" customHeight="false" outlineLevel="0" collapsed="false">
      <c r="H12613" s="10"/>
      <c r="N12613" s="0" t="n">
        <v>1.75</v>
      </c>
    </row>
    <row r="12614" customFormat="false" ht="14.25" hidden="false" customHeight="false" outlineLevel="0" collapsed="false">
      <c r="H12614" s="10"/>
      <c r="N12614" s="0" t="n">
        <v>1.1</v>
      </c>
    </row>
    <row r="12615" customFormat="false" ht="14.25" hidden="false" customHeight="false" outlineLevel="0" collapsed="false">
      <c r="H12615" s="10"/>
      <c r="N12615" s="0" t="n">
        <v>1.96</v>
      </c>
    </row>
    <row r="12616" customFormat="false" ht="14.25" hidden="false" customHeight="false" outlineLevel="0" collapsed="false">
      <c r="H12616" s="10"/>
      <c r="N12616" s="0" t="n">
        <v>9.8</v>
      </c>
    </row>
    <row r="12617" customFormat="false" ht="14.25" hidden="false" customHeight="false" outlineLevel="0" collapsed="false">
      <c r="H12617" s="10"/>
      <c r="N12617" s="0" t="n">
        <v>2.91</v>
      </c>
    </row>
    <row r="12618" customFormat="false" ht="14.25" hidden="false" customHeight="false" outlineLevel="0" collapsed="false">
      <c r="H12618" s="10"/>
      <c r="N12618" s="0" t="n">
        <v>3.38</v>
      </c>
    </row>
    <row r="12619" customFormat="false" ht="14.25" hidden="false" customHeight="false" outlineLevel="0" collapsed="false">
      <c r="H12619" s="10"/>
      <c r="N12619" s="0" t="n">
        <v>3.67</v>
      </c>
    </row>
    <row r="12620" customFormat="false" ht="14.25" hidden="false" customHeight="false" outlineLevel="0" collapsed="false">
      <c r="H12620" s="10"/>
      <c r="N12620" s="0" t="n">
        <v>1.44</v>
      </c>
    </row>
    <row r="12621" customFormat="false" ht="14.25" hidden="false" customHeight="false" outlineLevel="0" collapsed="false">
      <c r="H12621" s="10"/>
      <c r="N12621" s="0" t="n">
        <v>3.34</v>
      </c>
    </row>
    <row r="12622" customFormat="false" ht="14.25" hidden="false" customHeight="false" outlineLevel="0" collapsed="false">
      <c r="H12622" s="10"/>
      <c r="N12622" s="0" t="n">
        <v>2.01</v>
      </c>
    </row>
    <row r="12623" customFormat="false" ht="14.25" hidden="false" customHeight="false" outlineLevel="0" collapsed="false">
      <c r="H12623" s="10"/>
      <c r="N12623" s="0" t="n">
        <v>2.76</v>
      </c>
    </row>
    <row r="12624" customFormat="false" ht="14.25" hidden="false" customHeight="false" outlineLevel="0" collapsed="false">
      <c r="H12624" s="10"/>
      <c r="N12624" s="0" t="n">
        <v>17.52</v>
      </c>
    </row>
    <row r="12625" customFormat="false" ht="14.25" hidden="false" customHeight="false" outlineLevel="0" collapsed="false">
      <c r="H12625" s="10"/>
      <c r="N12625" s="0" t="n">
        <v>2.52</v>
      </c>
    </row>
    <row r="12626" customFormat="false" ht="14.25" hidden="false" customHeight="false" outlineLevel="0" collapsed="false">
      <c r="H12626" s="10"/>
      <c r="N12626" s="0" t="n">
        <v>5.68</v>
      </c>
    </row>
    <row r="12627" customFormat="false" ht="14.25" hidden="false" customHeight="false" outlineLevel="0" collapsed="false">
      <c r="H12627" s="10"/>
      <c r="N12627" s="0" t="n">
        <v>1.44</v>
      </c>
    </row>
    <row r="12628" customFormat="false" ht="14.25" hidden="false" customHeight="false" outlineLevel="0" collapsed="false">
      <c r="H12628" s="10"/>
      <c r="N12628" s="0" t="n">
        <v>1.97</v>
      </c>
    </row>
    <row r="12629" customFormat="false" ht="14.25" hidden="false" customHeight="false" outlineLevel="0" collapsed="false">
      <c r="H12629" s="10"/>
      <c r="N12629" s="0" t="n">
        <v>3.34</v>
      </c>
    </row>
    <row r="12630" customFormat="false" ht="14.25" hidden="false" customHeight="false" outlineLevel="0" collapsed="false">
      <c r="H12630" s="10"/>
      <c r="N12630" s="0" t="n">
        <v>1.69</v>
      </c>
    </row>
    <row r="12631" customFormat="false" ht="14.25" hidden="false" customHeight="false" outlineLevel="0" collapsed="false">
      <c r="H12631" s="10"/>
      <c r="N12631" s="0" t="n">
        <v>5.48</v>
      </c>
    </row>
    <row r="12632" customFormat="false" ht="14.25" hidden="false" customHeight="false" outlineLevel="0" collapsed="false">
      <c r="H12632" s="10"/>
      <c r="N12632" s="0" t="n">
        <v>1.18</v>
      </c>
    </row>
    <row r="12633" customFormat="false" ht="14.25" hidden="false" customHeight="false" outlineLevel="0" collapsed="false">
      <c r="H12633" s="10"/>
      <c r="N12633" s="0" t="n">
        <v>3.24</v>
      </c>
    </row>
    <row r="12634" customFormat="false" ht="14.25" hidden="false" customHeight="false" outlineLevel="0" collapsed="false">
      <c r="H12634" s="10"/>
      <c r="N12634" s="0" t="n">
        <v>2.25</v>
      </c>
    </row>
    <row r="12635" customFormat="false" ht="14.25" hidden="false" customHeight="false" outlineLevel="0" collapsed="false">
      <c r="H12635" s="10"/>
      <c r="N12635" s="0" t="n">
        <v>7.24</v>
      </c>
    </row>
    <row r="12636" customFormat="false" ht="14.25" hidden="false" customHeight="false" outlineLevel="0" collapsed="false">
      <c r="H12636" s="10"/>
      <c r="N12636" s="0" t="n">
        <v>2.83</v>
      </c>
    </row>
    <row r="12637" customFormat="false" ht="14.25" hidden="false" customHeight="false" outlineLevel="0" collapsed="false">
      <c r="H12637" s="10"/>
      <c r="N12637" s="0" t="n">
        <v>3.08</v>
      </c>
    </row>
    <row r="12638" customFormat="false" ht="14.25" hidden="false" customHeight="false" outlineLevel="0" collapsed="false">
      <c r="H12638" s="10"/>
      <c r="N12638" s="0" t="n">
        <v>1.27</v>
      </c>
    </row>
    <row r="12639" customFormat="false" ht="14.25" hidden="false" customHeight="false" outlineLevel="0" collapsed="false">
      <c r="H12639" s="10"/>
      <c r="N12639" s="0" t="n">
        <v>55.85</v>
      </c>
    </row>
    <row r="12640" customFormat="false" ht="14.25" hidden="false" customHeight="false" outlineLevel="0" collapsed="false">
      <c r="H12640" s="10"/>
      <c r="N12640" s="0" t="n">
        <v>3.13</v>
      </c>
    </row>
    <row r="12641" customFormat="false" ht="14.25" hidden="false" customHeight="false" outlineLevel="0" collapsed="false">
      <c r="H12641" s="10"/>
      <c r="N12641" s="0" t="n">
        <v>1.01</v>
      </c>
    </row>
    <row r="12642" customFormat="false" ht="14.25" hidden="false" customHeight="false" outlineLevel="0" collapsed="false">
      <c r="H12642" s="10"/>
      <c r="N12642" s="0" t="n">
        <v>1.89</v>
      </c>
    </row>
    <row r="12643" customFormat="false" ht="14.25" hidden="false" customHeight="false" outlineLevel="0" collapsed="false">
      <c r="H12643" s="10"/>
      <c r="N12643" s="0" t="n">
        <v>1.46</v>
      </c>
    </row>
    <row r="12644" customFormat="false" ht="14.25" hidden="false" customHeight="false" outlineLevel="0" collapsed="false">
      <c r="H12644" s="10"/>
      <c r="N12644" s="0" t="n">
        <v>2.06</v>
      </c>
    </row>
    <row r="12645" customFormat="false" ht="14.25" hidden="false" customHeight="false" outlineLevel="0" collapsed="false">
      <c r="H12645" s="10"/>
      <c r="N12645" s="0" t="n">
        <v>1.24</v>
      </c>
    </row>
    <row r="12646" customFormat="false" ht="14.25" hidden="false" customHeight="false" outlineLevel="0" collapsed="false">
      <c r="H12646" s="10"/>
      <c r="N12646" s="0" t="n">
        <v>4.15</v>
      </c>
    </row>
    <row r="12647" customFormat="false" ht="14.25" hidden="false" customHeight="false" outlineLevel="0" collapsed="false">
      <c r="H12647" s="10"/>
      <c r="N12647" s="0" t="n">
        <v>1.02</v>
      </c>
    </row>
    <row r="12648" customFormat="false" ht="14.25" hidden="false" customHeight="false" outlineLevel="0" collapsed="false">
      <c r="H12648" s="10"/>
      <c r="N12648" s="0" t="n">
        <v>0</v>
      </c>
    </row>
    <row r="12649" customFormat="false" ht="14.25" hidden="false" customHeight="false" outlineLevel="0" collapsed="false">
      <c r="H12649" s="10"/>
      <c r="N12649" s="0" t="n">
        <v>0</v>
      </c>
    </row>
    <row r="12650" customFormat="false" ht="14.25" hidden="false" customHeight="false" outlineLevel="0" collapsed="false">
      <c r="H12650" s="10"/>
      <c r="N12650" s="0" t="n">
        <v>1.18</v>
      </c>
    </row>
    <row r="12651" customFormat="false" ht="14.25" hidden="false" customHeight="false" outlineLevel="0" collapsed="false">
      <c r="H12651" s="10"/>
      <c r="N12651" s="0" t="n">
        <v>12.13</v>
      </c>
    </row>
    <row r="12652" customFormat="false" ht="14.25" hidden="false" customHeight="false" outlineLevel="0" collapsed="false">
      <c r="H12652" s="10"/>
      <c r="N12652" s="0" t="n">
        <v>2.66</v>
      </c>
    </row>
    <row r="12653" customFormat="false" ht="14.25" hidden="false" customHeight="false" outlineLevel="0" collapsed="false">
      <c r="H12653" s="10"/>
      <c r="N12653" s="0" t="n">
        <v>4.47</v>
      </c>
    </row>
    <row r="12654" customFormat="false" ht="14.25" hidden="false" customHeight="false" outlineLevel="0" collapsed="false">
      <c r="H12654" s="10"/>
      <c r="N12654" s="0" t="n">
        <v>3.23</v>
      </c>
    </row>
    <row r="12655" customFormat="false" ht="14.25" hidden="false" customHeight="false" outlineLevel="0" collapsed="false">
      <c r="H12655" s="10"/>
      <c r="N12655" s="0" t="n">
        <v>6.48</v>
      </c>
    </row>
    <row r="12656" customFormat="false" ht="14.25" hidden="false" customHeight="false" outlineLevel="0" collapsed="false">
      <c r="H12656" s="10"/>
      <c r="N12656" s="0" t="n">
        <v>44.28</v>
      </c>
    </row>
    <row r="12657" customFormat="false" ht="14.25" hidden="false" customHeight="false" outlineLevel="0" collapsed="false">
      <c r="H12657" s="10"/>
      <c r="N12657" s="0" t="n">
        <v>2.43</v>
      </c>
    </row>
    <row r="12658" customFormat="false" ht="14.25" hidden="false" customHeight="false" outlineLevel="0" collapsed="false">
      <c r="H12658" s="10"/>
      <c r="N12658" s="0" t="n">
        <v>2.52</v>
      </c>
    </row>
    <row r="12659" customFormat="false" ht="14.25" hidden="false" customHeight="false" outlineLevel="0" collapsed="false">
      <c r="H12659" s="10"/>
      <c r="N12659" s="0" t="n">
        <v>1.03</v>
      </c>
    </row>
    <row r="12660" customFormat="false" ht="14.25" hidden="false" customHeight="false" outlineLevel="0" collapsed="false">
      <c r="H12660" s="10"/>
      <c r="N12660" s="0" t="n">
        <v>1.07</v>
      </c>
    </row>
    <row r="12661" customFormat="false" ht="14.25" hidden="false" customHeight="false" outlineLevel="0" collapsed="false">
      <c r="H12661" s="10"/>
      <c r="N12661" s="0" t="n">
        <v>1.91</v>
      </c>
    </row>
    <row r="12662" customFormat="false" ht="14.25" hidden="false" customHeight="false" outlineLevel="0" collapsed="false">
      <c r="H12662" s="10"/>
      <c r="N12662" s="0" t="n">
        <v>1.05</v>
      </c>
    </row>
    <row r="12663" customFormat="false" ht="14.25" hidden="false" customHeight="false" outlineLevel="0" collapsed="false">
      <c r="H12663" s="10"/>
      <c r="N12663" s="0" t="n">
        <v>2.07</v>
      </c>
    </row>
    <row r="12664" customFormat="false" ht="14.25" hidden="false" customHeight="false" outlineLevel="0" collapsed="false">
      <c r="H12664" s="10"/>
      <c r="N12664" s="0" t="n">
        <v>2.49</v>
      </c>
    </row>
    <row r="12665" customFormat="false" ht="14.25" hidden="false" customHeight="false" outlineLevel="0" collapsed="false">
      <c r="H12665" s="10"/>
      <c r="N12665" s="0" t="n">
        <v>11.52</v>
      </c>
    </row>
    <row r="12666" customFormat="false" ht="14.25" hidden="false" customHeight="false" outlineLevel="0" collapsed="false">
      <c r="H12666" s="10"/>
      <c r="N12666" s="0" t="n">
        <v>3.47</v>
      </c>
    </row>
    <row r="12667" customFormat="false" ht="14.25" hidden="false" customHeight="false" outlineLevel="0" collapsed="false">
      <c r="H12667" s="10"/>
      <c r="N12667" s="0" t="n">
        <v>23.49</v>
      </c>
    </row>
    <row r="12668" customFormat="false" ht="14.25" hidden="false" customHeight="false" outlineLevel="0" collapsed="false">
      <c r="H12668" s="10"/>
      <c r="N12668" s="0" t="n">
        <v>2.11</v>
      </c>
    </row>
    <row r="12669" customFormat="false" ht="14.25" hidden="false" customHeight="false" outlineLevel="0" collapsed="false">
      <c r="H12669" s="10"/>
      <c r="N12669" s="0" t="n">
        <v>1.23</v>
      </c>
    </row>
    <row r="12670" customFormat="false" ht="14.25" hidden="false" customHeight="false" outlineLevel="0" collapsed="false">
      <c r="H12670" s="10"/>
      <c r="N12670" s="0" t="n">
        <v>5.11</v>
      </c>
    </row>
    <row r="12671" customFormat="false" ht="14.25" hidden="false" customHeight="false" outlineLevel="0" collapsed="false">
      <c r="H12671" s="10"/>
      <c r="N12671" s="0" t="n">
        <v>4.51</v>
      </c>
    </row>
    <row r="12672" customFormat="false" ht="14.25" hidden="false" customHeight="false" outlineLevel="0" collapsed="false">
      <c r="H12672" s="10"/>
      <c r="N12672" s="0" t="n">
        <v>1.45</v>
      </c>
    </row>
    <row r="12673" customFormat="false" ht="14.25" hidden="false" customHeight="false" outlineLevel="0" collapsed="false">
      <c r="H12673" s="10"/>
      <c r="N12673" s="0" t="n">
        <v>1.76</v>
      </c>
    </row>
    <row r="12674" customFormat="false" ht="14.25" hidden="false" customHeight="false" outlineLevel="0" collapsed="false">
      <c r="H12674" s="10"/>
      <c r="N12674" s="0" t="n">
        <v>1.11</v>
      </c>
    </row>
    <row r="12675" customFormat="false" ht="14.25" hidden="false" customHeight="false" outlineLevel="0" collapsed="false">
      <c r="H12675" s="10"/>
      <c r="N12675" s="0" t="n">
        <v>1.51</v>
      </c>
    </row>
    <row r="12676" customFormat="false" ht="14.25" hidden="false" customHeight="false" outlineLevel="0" collapsed="false">
      <c r="H12676" s="10"/>
      <c r="N12676" s="0" t="n">
        <v>1.71</v>
      </c>
    </row>
    <row r="12677" customFormat="false" ht="14.25" hidden="false" customHeight="false" outlineLevel="0" collapsed="false">
      <c r="H12677" s="10"/>
      <c r="N12677" s="0" t="n">
        <v>3.86</v>
      </c>
    </row>
    <row r="12678" customFormat="false" ht="14.25" hidden="false" customHeight="false" outlineLevel="0" collapsed="false">
      <c r="H12678" s="10"/>
      <c r="N12678" s="0" t="n">
        <v>1.41</v>
      </c>
    </row>
    <row r="12679" customFormat="false" ht="14.25" hidden="false" customHeight="false" outlineLevel="0" collapsed="false">
      <c r="H12679" s="10"/>
      <c r="N12679" s="0" t="n">
        <v>2.04</v>
      </c>
    </row>
    <row r="12680" customFormat="false" ht="14.25" hidden="false" customHeight="false" outlineLevel="0" collapsed="false">
      <c r="H12680" s="10"/>
      <c r="N12680" s="0" t="n">
        <v>2.19</v>
      </c>
    </row>
    <row r="12681" customFormat="false" ht="14.25" hidden="false" customHeight="false" outlineLevel="0" collapsed="false">
      <c r="H12681" s="10"/>
      <c r="N12681" s="0" t="n">
        <v>1.08</v>
      </c>
    </row>
    <row r="12682" customFormat="false" ht="14.25" hidden="false" customHeight="false" outlineLevel="0" collapsed="false">
      <c r="H12682" s="10"/>
      <c r="N12682" s="0" t="n">
        <v>17.26</v>
      </c>
    </row>
    <row r="12683" customFormat="false" ht="14.25" hidden="false" customHeight="false" outlineLevel="0" collapsed="false">
      <c r="H12683" s="10"/>
      <c r="N12683" s="0" t="n">
        <v>1.06</v>
      </c>
    </row>
    <row r="12684" customFormat="false" ht="14.25" hidden="false" customHeight="false" outlineLevel="0" collapsed="false">
      <c r="H12684" s="10"/>
      <c r="N12684" s="0" t="n">
        <v>4.33</v>
      </c>
    </row>
    <row r="12685" customFormat="false" ht="14.25" hidden="false" customHeight="false" outlineLevel="0" collapsed="false">
      <c r="H12685" s="10"/>
      <c r="N12685" s="0" t="n">
        <v>22.53</v>
      </c>
    </row>
    <row r="12686" customFormat="false" ht="14.25" hidden="false" customHeight="false" outlineLevel="0" collapsed="false">
      <c r="H12686" s="10"/>
      <c r="N12686" s="0" t="n">
        <v>2.68</v>
      </c>
    </row>
    <row r="12687" customFormat="false" ht="14.25" hidden="false" customHeight="false" outlineLevel="0" collapsed="false">
      <c r="H12687" s="10"/>
      <c r="N12687" s="0" t="n">
        <v>2.66</v>
      </c>
    </row>
    <row r="12688" customFormat="false" ht="14.25" hidden="false" customHeight="false" outlineLevel="0" collapsed="false">
      <c r="H12688" s="10"/>
      <c r="N12688" s="0" t="n">
        <v>6.26</v>
      </c>
    </row>
    <row r="12689" customFormat="false" ht="14.25" hidden="false" customHeight="false" outlineLevel="0" collapsed="false">
      <c r="H12689" s="10"/>
      <c r="N12689" s="0" t="n">
        <v>1.58</v>
      </c>
    </row>
    <row r="12690" customFormat="false" ht="14.25" hidden="false" customHeight="false" outlineLevel="0" collapsed="false">
      <c r="H12690" s="10"/>
      <c r="N12690" s="0" t="n">
        <v>1.03</v>
      </c>
    </row>
    <row r="12691" customFormat="false" ht="14.25" hidden="false" customHeight="false" outlineLevel="0" collapsed="false">
      <c r="H12691" s="10"/>
      <c r="N12691" s="0" t="n">
        <v>1.32</v>
      </c>
    </row>
    <row r="12692" customFormat="false" ht="14.25" hidden="false" customHeight="false" outlineLevel="0" collapsed="false">
      <c r="H12692" s="10"/>
      <c r="N12692" s="0" t="n">
        <v>3.13</v>
      </c>
    </row>
    <row r="12693" customFormat="false" ht="14.25" hidden="false" customHeight="false" outlineLevel="0" collapsed="false">
      <c r="H12693" s="10"/>
      <c r="N12693" s="0" t="n">
        <v>1.63</v>
      </c>
    </row>
    <row r="12694" customFormat="false" ht="14.25" hidden="false" customHeight="false" outlineLevel="0" collapsed="false">
      <c r="H12694" s="10"/>
      <c r="N12694" s="0" t="n">
        <v>2.84</v>
      </c>
    </row>
    <row r="12695" customFormat="false" ht="14.25" hidden="false" customHeight="false" outlineLevel="0" collapsed="false">
      <c r="H12695" s="10"/>
      <c r="N12695" s="0" t="n">
        <v>1.2</v>
      </c>
    </row>
    <row r="12696" customFormat="false" ht="14.25" hidden="false" customHeight="false" outlineLevel="0" collapsed="false">
      <c r="H12696" s="10"/>
      <c r="N12696" s="0" t="n">
        <v>1.35</v>
      </c>
    </row>
    <row r="12697" customFormat="false" ht="14.25" hidden="false" customHeight="false" outlineLevel="0" collapsed="false">
      <c r="H12697" s="10"/>
      <c r="N12697" s="0" t="n">
        <v>1.7</v>
      </c>
    </row>
    <row r="12698" customFormat="false" ht="14.25" hidden="false" customHeight="false" outlineLevel="0" collapsed="false">
      <c r="H12698" s="10"/>
      <c r="N12698" s="0" t="n">
        <v>3.77</v>
      </c>
    </row>
    <row r="12699" customFormat="false" ht="14.25" hidden="false" customHeight="false" outlineLevel="0" collapsed="false">
      <c r="H12699" s="10"/>
      <c r="N12699" s="0" t="n">
        <v>2.61</v>
      </c>
    </row>
    <row r="12700" customFormat="false" ht="14.25" hidden="false" customHeight="false" outlineLevel="0" collapsed="false">
      <c r="H12700" s="10"/>
      <c r="N12700" s="0" t="n">
        <v>1</v>
      </c>
    </row>
    <row r="12701" customFormat="false" ht="14.25" hidden="false" customHeight="false" outlineLevel="0" collapsed="false">
      <c r="H12701" s="10"/>
      <c r="N12701" s="0" t="n">
        <v>2.19</v>
      </c>
    </row>
    <row r="12702" customFormat="false" ht="14.25" hidden="false" customHeight="false" outlineLevel="0" collapsed="false">
      <c r="H12702" s="10"/>
      <c r="N12702" s="0" t="n">
        <v>1.95</v>
      </c>
    </row>
    <row r="12703" customFormat="false" ht="14.25" hidden="false" customHeight="false" outlineLevel="0" collapsed="false">
      <c r="H12703" s="10"/>
      <c r="N12703" s="0" t="n">
        <v>1.44</v>
      </c>
    </row>
    <row r="12704" customFormat="false" ht="14.25" hidden="false" customHeight="false" outlineLevel="0" collapsed="false">
      <c r="H12704" s="10"/>
      <c r="N12704" s="0" t="n">
        <v>5.2</v>
      </c>
    </row>
    <row r="12705" customFormat="false" ht="14.25" hidden="false" customHeight="false" outlineLevel="0" collapsed="false">
      <c r="H12705" s="10"/>
      <c r="N12705" s="0" t="n">
        <v>1.35</v>
      </c>
    </row>
    <row r="12706" customFormat="false" ht="14.25" hidden="false" customHeight="false" outlineLevel="0" collapsed="false">
      <c r="H12706" s="10"/>
      <c r="N12706" s="0" t="n">
        <v>1.28</v>
      </c>
    </row>
    <row r="12707" customFormat="false" ht="14.25" hidden="false" customHeight="false" outlineLevel="0" collapsed="false">
      <c r="H12707" s="10"/>
      <c r="N12707" s="0" t="n">
        <v>1.41</v>
      </c>
    </row>
    <row r="12708" customFormat="false" ht="14.25" hidden="false" customHeight="false" outlineLevel="0" collapsed="false">
      <c r="H12708" s="10"/>
      <c r="N12708" s="0" t="n">
        <v>1.72</v>
      </c>
    </row>
    <row r="12709" customFormat="false" ht="14.25" hidden="false" customHeight="false" outlineLevel="0" collapsed="false">
      <c r="H12709" s="10"/>
      <c r="N12709" s="0" t="n">
        <v>1.46</v>
      </c>
    </row>
    <row r="12710" customFormat="false" ht="14.25" hidden="false" customHeight="false" outlineLevel="0" collapsed="false">
      <c r="H12710" s="10"/>
      <c r="N12710" s="0" t="n">
        <v>5.2</v>
      </c>
    </row>
    <row r="12711" customFormat="false" ht="14.25" hidden="false" customHeight="false" outlineLevel="0" collapsed="false">
      <c r="H12711" s="10"/>
      <c r="N12711" s="0" t="n">
        <v>29.32</v>
      </c>
    </row>
    <row r="12712" customFormat="false" ht="14.25" hidden="false" customHeight="false" outlineLevel="0" collapsed="false">
      <c r="H12712" s="10"/>
      <c r="N12712" s="0" t="n">
        <v>2.88</v>
      </c>
    </row>
    <row r="12713" customFormat="false" ht="14.25" hidden="false" customHeight="false" outlineLevel="0" collapsed="false">
      <c r="H12713" s="10"/>
      <c r="N12713" s="0" t="n">
        <v>7.55</v>
      </c>
    </row>
    <row r="12714" customFormat="false" ht="14.25" hidden="false" customHeight="false" outlineLevel="0" collapsed="false">
      <c r="H12714" s="10"/>
      <c r="N12714" s="0" t="n">
        <v>1.67</v>
      </c>
    </row>
    <row r="12715" customFormat="false" ht="14.25" hidden="false" customHeight="false" outlineLevel="0" collapsed="false">
      <c r="H12715" s="10"/>
      <c r="N12715" s="0" t="n">
        <v>1.36</v>
      </c>
    </row>
    <row r="12716" customFormat="false" ht="14.25" hidden="false" customHeight="false" outlineLevel="0" collapsed="false">
      <c r="H12716" s="10"/>
      <c r="N12716" s="0" t="n">
        <v>2.29</v>
      </c>
    </row>
    <row r="12717" customFormat="false" ht="14.25" hidden="false" customHeight="false" outlineLevel="0" collapsed="false">
      <c r="H12717" s="10"/>
      <c r="N12717" s="0" t="n">
        <v>2.52</v>
      </c>
    </row>
    <row r="12718" customFormat="false" ht="14.25" hidden="false" customHeight="false" outlineLevel="0" collapsed="false">
      <c r="H12718" s="10"/>
      <c r="N12718" s="0" t="n">
        <v>2.86</v>
      </c>
    </row>
    <row r="12719" customFormat="false" ht="14.25" hidden="false" customHeight="false" outlineLevel="0" collapsed="false">
      <c r="H12719" s="10"/>
      <c r="N12719" s="0" t="n">
        <v>1.47</v>
      </c>
    </row>
    <row r="12720" customFormat="false" ht="14.25" hidden="false" customHeight="false" outlineLevel="0" collapsed="false">
      <c r="H12720" s="10"/>
      <c r="N12720" s="0" t="n">
        <v>2.49</v>
      </c>
    </row>
    <row r="12721" customFormat="false" ht="14.25" hidden="false" customHeight="false" outlineLevel="0" collapsed="false">
      <c r="H12721" s="10"/>
      <c r="N12721" s="0" t="n">
        <v>4.33</v>
      </c>
    </row>
    <row r="12722" customFormat="false" ht="14.25" hidden="false" customHeight="false" outlineLevel="0" collapsed="false">
      <c r="H12722" s="10"/>
      <c r="N12722" s="0" t="n">
        <v>2.01</v>
      </c>
    </row>
    <row r="12723" customFormat="false" ht="14.25" hidden="false" customHeight="false" outlineLevel="0" collapsed="false">
      <c r="H12723" s="10"/>
      <c r="N12723" s="0" t="n">
        <v>1.16</v>
      </c>
    </row>
    <row r="12724" customFormat="false" ht="14.25" hidden="false" customHeight="false" outlineLevel="0" collapsed="false">
      <c r="H12724" s="10"/>
      <c r="N12724" s="0" t="n">
        <v>1.14</v>
      </c>
    </row>
    <row r="12725" customFormat="false" ht="14.25" hidden="false" customHeight="false" outlineLevel="0" collapsed="false">
      <c r="H12725" s="10"/>
      <c r="N12725" s="0" t="n">
        <v>3.62</v>
      </c>
    </row>
    <row r="12726" customFormat="false" ht="14.25" hidden="false" customHeight="false" outlineLevel="0" collapsed="false">
      <c r="H12726" s="10"/>
      <c r="N12726" s="0" t="n">
        <v>26.99</v>
      </c>
    </row>
    <row r="12727" customFormat="false" ht="14.25" hidden="false" customHeight="false" outlineLevel="0" collapsed="false">
      <c r="H12727" s="10"/>
      <c r="N12727" s="0" t="n">
        <v>2.21</v>
      </c>
    </row>
    <row r="12728" customFormat="false" ht="14.25" hidden="false" customHeight="false" outlineLevel="0" collapsed="false">
      <c r="H12728" s="10"/>
      <c r="N12728" s="0" t="n">
        <v>1.65</v>
      </c>
    </row>
    <row r="12729" customFormat="false" ht="14.25" hidden="false" customHeight="false" outlineLevel="0" collapsed="false">
      <c r="H12729" s="10"/>
      <c r="N12729" s="0" t="n">
        <v>1.07</v>
      </c>
    </row>
    <row r="12730" customFormat="false" ht="14.25" hidden="false" customHeight="false" outlineLevel="0" collapsed="false">
      <c r="H12730" s="10"/>
      <c r="N12730" s="0" t="n">
        <v>1.25</v>
      </c>
    </row>
    <row r="12731" customFormat="false" ht="14.25" hidden="false" customHeight="false" outlineLevel="0" collapsed="false">
      <c r="H12731" s="10"/>
      <c r="N12731" s="0" t="n">
        <v>1.31</v>
      </c>
    </row>
    <row r="12732" customFormat="false" ht="14.25" hidden="false" customHeight="false" outlineLevel="0" collapsed="false">
      <c r="H12732" s="10"/>
      <c r="N12732" s="0" t="n">
        <v>1.42</v>
      </c>
    </row>
    <row r="12733" customFormat="false" ht="14.25" hidden="false" customHeight="false" outlineLevel="0" collapsed="false">
      <c r="H12733" s="10"/>
      <c r="N12733" s="0" t="n">
        <v>1.54</v>
      </c>
    </row>
    <row r="12734" customFormat="false" ht="14.25" hidden="false" customHeight="false" outlineLevel="0" collapsed="false">
      <c r="H12734" s="10"/>
      <c r="N12734" s="0" t="n">
        <v>1.9</v>
      </c>
    </row>
    <row r="12735" customFormat="false" ht="14.25" hidden="false" customHeight="false" outlineLevel="0" collapsed="false">
      <c r="H12735" s="10"/>
      <c r="N12735" s="0" t="n">
        <v>2.69</v>
      </c>
    </row>
    <row r="12736" customFormat="false" ht="14.25" hidden="false" customHeight="false" outlineLevel="0" collapsed="false">
      <c r="H12736" s="10"/>
      <c r="N12736" s="0" t="n">
        <v>6.02</v>
      </c>
    </row>
    <row r="12737" customFormat="false" ht="14.25" hidden="false" customHeight="false" outlineLevel="0" collapsed="false">
      <c r="H12737" s="10"/>
      <c r="N12737" s="0" t="n">
        <v>5.69</v>
      </c>
    </row>
    <row r="12738" customFormat="false" ht="14.25" hidden="false" customHeight="false" outlineLevel="0" collapsed="false">
      <c r="H12738" s="10"/>
      <c r="N12738" s="0" t="n">
        <v>10.51</v>
      </c>
    </row>
    <row r="12739" customFormat="false" ht="14.25" hidden="false" customHeight="false" outlineLevel="0" collapsed="false">
      <c r="H12739" s="10"/>
      <c r="N12739" s="0" t="n">
        <v>45.46</v>
      </c>
    </row>
    <row r="12740" customFormat="false" ht="14.25" hidden="false" customHeight="false" outlineLevel="0" collapsed="false">
      <c r="H12740" s="10"/>
      <c r="N12740" s="0" t="n">
        <v>2.93</v>
      </c>
    </row>
    <row r="12741" customFormat="false" ht="14.25" hidden="false" customHeight="false" outlineLevel="0" collapsed="false">
      <c r="H12741" s="10"/>
      <c r="N12741" s="0" t="n">
        <v>3.55</v>
      </c>
    </row>
    <row r="12742" customFormat="false" ht="14.25" hidden="false" customHeight="false" outlineLevel="0" collapsed="false">
      <c r="H12742" s="10"/>
      <c r="N12742" s="0" t="n">
        <v>1.13</v>
      </c>
    </row>
    <row r="12743" customFormat="false" ht="14.25" hidden="false" customHeight="false" outlineLevel="0" collapsed="false">
      <c r="H12743" s="10"/>
      <c r="N12743" s="0" t="n">
        <v>3.5</v>
      </c>
    </row>
    <row r="12744" customFormat="false" ht="14.25" hidden="false" customHeight="false" outlineLevel="0" collapsed="false">
      <c r="H12744" s="10"/>
      <c r="N12744" s="0" t="n">
        <v>3.03</v>
      </c>
    </row>
    <row r="12745" customFormat="false" ht="14.25" hidden="false" customHeight="false" outlineLevel="0" collapsed="false">
      <c r="H12745" s="10"/>
      <c r="N12745" s="0" t="n">
        <v>1.64</v>
      </c>
    </row>
    <row r="12746" customFormat="false" ht="14.25" hidden="false" customHeight="false" outlineLevel="0" collapsed="false">
      <c r="H12746" s="10"/>
      <c r="N12746" s="0" t="n">
        <v>3.27</v>
      </c>
    </row>
    <row r="12747" customFormat="false" ht="14.25" hidden="false" customHeight="false" outlineLevel="0" collapsed="false">
      <c r="H12747" s="10"/>
      <c r="N12747" s="0" t="n">
        <v>1.97</v>
      </c>
    </row>
    <row r="12748" customFormat="false" ht="14.25" hidden="false" customHeight="false" outlineLevel="0" collapsed="false">
      <c r="H12748" s="10"/>
      <c r="N12748" s="0" t="n">
        <v>11.84</v>
      </c>
    </row>
    <row r="12749" customFormat="false" ht="14.25" hidden="false" customHeight="false" outlineLevel="0" collapsed="false">
      <c r="H12749" s="10"/>
      <c r="N12749" s="0" t="n">
        <v>4.1</v>
      </c>
    </row>
    <row r="12750" customFormat="false" ht="14.25" hidden="false" customHeight="false" outlineLevel="0" collapsed="false">
      <c r="H12750" s="10"/>
      <c r="N12750" s="0" t="n">
        <v>1.12</v>
      </c>
    </row>
    <row r="12751" customFormat="false" ht="14.25" hidden="false" customHeight="false" outlineLevel="0" collapsed="false">
      <c r="H12751" s="10"/>
      <c r="N12751" s="0" t="n">
        <v>1.68</v>
      </c>
    </row>
    <row r="12752" customFormat="false" ht="14.25" hidden="false" customHeight="false" outlineLevel="0" collapsed="false">
      <c r="H12752" s="10"/>
      <c r="N12752" s="0" t="n">
        <v>1.08</v>
      </c>
    </row>
    <row r="12753" customFormat="false" ht="14.25" hidden="false" customHeight="false" outlineLevel="0" collapsed="false">
      <c r="H12753" s="10"/>
      <c r="N12753" s="0" t="n">
        <v>3.59</v>
      </c>
    </row>
    <row r="12754" customFormat="false" ht="14.25" hidden="false" customHeight="false" outlineLevel="0" collapsed="false">
      <c r="H12754" s="10"/>
      <c r="N12754" s="0" t="n">
        <v>1.56</v>
      </c>
    </row>
    <row r="12755" customFormat="false" ht="14.25" hidden="false" customHeight="false" outlineLevel="0" collapsed="false">
      <c r="H12755" s="10"/>
      <c r="N12755" s="0" t="n">
        <v>2.93</v>
      </c>
    </row>
    <row r="12756" customFormat="false" ht="14.25" hidden="false" customHeight="false" outlineLevel="0" collapsed="false">
      <c r="H12756" s="10"/>
      <c r="N12756" s="0" t="n">
        <v>28.38</v>
      </c>
    </row>
    <row r="12757" customFormat="false" ht="14.25" hidden="false" customHeight="false" outlineLevel="0" collapsed="false">
      <c r="H12757" s="10"/>
      <c r="N12757" s="0" t="n">
        <v>34.14</v>
      </c>
    </row>
    <row r="12758" customFormat="false" ht="14.25" hidden="false" customHeight="false" outlineLevel="0" collapsed="false">
      <c r="H12758" s="10"/>
      <c r="N12758" s="0" t="n">
        <v>8.03</v>
      </c>
    </row>
    <row r="12759" customFormat="false" ht="14.25" hidden="false" customHeight="false" outlineLevel="0" collapsed="false">
      <c r="H12759" s="10"/>
      <c r="N12759" s="0" t="n">
        <v>2.82</v>
      </c>
    </row>
    <row r="12760" customFormat="false" ht="14.25" hidden="false" customHeight="false" outlineLevel="0" collapsed="false">
      <c r="H12760" s="10"/>
      <c r="N12760" s="0" t="n">
        <v>2.18</v>
      </c>
    </row>
    <row r="12761" customFormat="false" ht="14.25" hidden="false" customHeight="false" outlineLevel="0" collapsed="false">
      <c r="H12761" s="10"/>
      <c r="N12761" s="0" t="n">
        <v>1.2</v>
      </c>
    </row>
    <row r="12762" customFormat="false" ht="14.25" hidden="false" customHeight="false" outlineLevel="0" collapsed="false">
      <c r="H12762" s="10"/>
      <c r="N12762" s="0" t="n">
        <v>1.76</v>
      </c>
    </row>
    <row r="12763" customFormat="false" ht="14.25" hidden="false" customHeight="false" outlineLevel="0" collapsed="false">
      <c r="H12763" s="10"/>
      <c r="N12763" s="0" t="n">
        <v>3.32</v>
      </c>
    </row>
    <row r="12764" customFormat="false" ht="14.25" hidden="false" customHeight="false" outlineLevel="0" collapsed="false">
      <c r="H12764" s="10"/>
      <c r="N12764" s="0" t="n">
        <v>1.72</v>
      </c>
    </row>
    <row r="12765" customFormat="false" ht="14.25" hidden="false" customHeight="false" outlineLevel="0" collapsed="false">
      <c r="H12765" s="10"/>
      <c r="N12765" s="0" t="n">
        <v>3.3</v>
      </c>
    </row>
    <row r="12766" customFormat="false" ht="14.25" hidden="false" customHeight="false" outlineLevel="0" collapsed="false">
      <c r="H12766" s="10"/>
      <c r="N12766" s="0" t="n">
        <v>1.13</v>
      </c>
    </row>
    <row r="12767" customFormat="false" ht="14.25" hidden="false" customHeight="false" outlineLevel="0" collapsed="false">
      <c r="H12767" s="10"/>
      <c r="N12767" s="0" t="n">
        <v>2.28</v>
      </c>
    </row>
    <row r="12768" customFormat="false" ht="14.25" hidden="false" customHeight="false" outlineLevel="0" collapsed="false">
      <c r="H12768" s="10"/>
      <c r="N12768" s="0" t="n">
        <v>5.74</v>
      </c>
    </row>
    <row r="12769" customFormat="false" ht="14.25" hidden="false" customHeight="false" outlineLevel="0" collapsed="false">
      <c r="H12769" s="10"/>
      <c r="N12769" s="0" t="n">
        <v>1.2</v>
      </c>
    </row>
    <row r="12770" customFormat="false" ht="14.25" hidden="false" customHeight="false" outlineLevel="0" collapsed="false">
      <c r="H12770" s="10"/>
      <c r="N12770" s="0" t="n">
        <v>69.26</v>
      </c>
    </row>
    <row r="12771" customFormat="false" ht="14.25" hidden="false" customHeight="false" outlineLevel="0" collapsed="false">
      <c r="H12771" s="10"/>
      <c r="N12771" s="0" t="n">
        <v>2.35</v>
      </c>
    </row>
    <row r="12772" customFormat="false" ht="14.25" hidden="false" customHeight="false" outlineLevel="0" collapsed="false">
      <c r="H12772" s="10"/>
      <c r="N12772" s="0" t="n">
        <v>1.04</v>
      </c>
    </row>
    <row r="12773" customFormat="false" ht="14.25" hidden="false" customHeight="false" outlineLevel="0" collapsed="false">
      <c r="H12773" s="10"/>
      <c r="N12773" s="0" t="n">
        <v>1.5</v>
      </c>
    </row>
    <row r="12774" customFormat="false" ht="14.25" hidden="false" customHeight="false" outlineLevel="0" collapsed="false">
      <c r="H12774" s="10"/>
      <c r="N12774" s="0" t="n">
        <v>1.22</v>
      </c>
    </row>
    <row r="12775" customFormat="false" ht="14.25" hidden="false" customHeight="false" outlineLevel="0" collapsed="false">
      <c r="H12775" s="10"/>
      <c r="N12775" s="0" t="n">
        <v>1.05</v>
      </c>
    </row>
    <row r="12776" customFormat="false" ht="14.25" hidden="false" customHeight="false" outlineLevel="0" collapsed="false">
      <c r="H12776" s="10"/>
      <c r="N12776" s="0" t="n">
        <v>3.11</v>
      </c>
    </row>
    <row r="12777" customFormat="false" ht="14.25" hidden="false" customHeight="false" outlineLevel="0" collapsed="false">
      <c r="H12777" s="10"/>
      <c r="N12777" s="0" t="n">
        <v>9.6</v>
      </c>
    </row>
    <row r="12778" customFormat="false" ht="14.25" hidden="false" customHeight="false" outlineLevel="0" collapsed="false">
      <c r="H12778" s="10"/>
      <c r="N12778" s="0" t="n">
        <v>2.3</v>
      </c>
    </row>
    <row r="12779" customFormat="false" ht="14.25" hidden="false" customHeight="false" outlineLevel="0" collapsed="false">
      <c r="H12779" s="10"/>
      <c r="N12779" s="0" t="n">
        <v>1.15</v>
      </c>
    </row>
    <row r="12780" customFormat="false" ht="14.25" hidden="false" customHeight="false" outlineLevel="0" collapsed="false">
      <c r="H12780" s="10"/>
      <c r="N12780" s="0" t="n">
        <v>2.68</v>
      </c>
    </row>
    <row r="12781" customFormat="false" ht="14.25" hidden="false" customHeight="false" outlineLevel="0" collapsed="false">
      <c r="H12781" s="10"/>
      <c r="N12781" s="0" t="n">
        <v>8.75</v>
      </c>
    </row>
    <row r="12782" customFormat="false" ht="14.25" hidden="false" customHeight="false" outlineLevel="0" collapsed="false">
      <c r="H12782" s="10"/>
      <c r="N12782" s="0" t="n">
        <v>2.61</v>
      </c>
    </row>
    <row r="12783" customFormat="false" ht="14.25" hidden="false" customHeight="false" outlineLevel="0" collapsed="false">
      <c r="H12783" s="10"/>
      <c r="N12783" s="0" t="n">
        <v>126.32</v>
      </c>
    </row>
    <row r="12784" customFormat="false" ht="14.25" hidden="false" customHeight="false" outlineLevel="0" collapsed="false">
      <c r="H12784" s="10"/>
      <c r="N12784" s="0" t="n">
        <v>1</v>
      </c>
    </row>
    <row r="12785" customFormat="false" ht="14.25" hidden="false" customHeight="false" outlineLevel="0" collapsed="false">
      <c r="H12785" s="10"/>
      <c r="N12785" s="0" t="n">
        <v>1.52</v>
      </c>
    </row>
    <row r="12786" customFormat="false" ht="14.25" hidden="false" customHeight="false" outlineLevel="0" collapsed="false">
      <c r="H12786" s="10"/>
      <c r="N12786" s="0" t="n">
        <v>5.86</v>
      </c>
    </row>
    <row r="12787" customFormat="false" ht="14.25" hidden="false" customHeight="false" outlineLevel="0" collapsed="false">
      <c r="H12787" s="10"/>
      <c r="N12787" s="0" t="n">
        <v>1.25</v>
      </c>
    </row>
    <row r="12788" customFormat="false" ht="14.25" hidden="false" customHeight="false" outlineLevel="0" collapsed="false">
      <c r="H12788" s="10"/>
      <c r="N12788" s="0" t="n">
        <v>1.87</v>
      </c>
    </row>
    <row r="12789" customFormat="false" ht="14.25" hidden="false" customHeight="false" outlineLevel="0" collapsed="false">
      <c r="H12789" s="10"/>
      <c r="N12789" s="0" t="n">
        <v>1.2</v>
      </c>
    </row>
    <row r="12790" customFormat="false" ht="14.25" hidden="false" customHeight="false" outlineLevel="0" collapsed="false">
      <c r="H12790" s="10"/>
      <c r="N12790" s="0" t="n">
        <v>1.75</v>
      </c>
    </row>
    <row r="12791" customFormat="false" ht="14.25" hidden="false" customHeight="false" outlineLevel="0" collapsed="false">
      <c r="H12791" s="10"/>
      <c r="N12791" s="0" t="n">
        <v>1.93</v>
      </c>
    </row>
    <row r="12792" customFormat="false" ht="14.25" hidden="false" customHeight="false" outlineLevel="0" collapsed="false">
      <c r="H12792" s="10"/>
      <c r="N12792" s="0" t="n">
        <v>1.69</v>
      </c>
    </row>
    <row r="12793" customFormat="false" ht="14.25" hidden="false" customHeight="false" outlineLevel="0" collapsed="false">
      <c r="H12793" s="10"/>
      <c r="N12793" s="0" t="n">
        <v>2.59</v>
      </c>
    </row>
    <row r="12794" customFormat="false" ht="14.25" hidden="false" customHeight="false" outlineLevel="0" collapsed="false">
      <c r="H12794" s="10"/>
      <c r="N12794" s="0" t="n">
        <v>5.02</v>
      </c>
    </row>
    <row r="12795" customFormat="false" ht="14.25" hidden="false" customHeight="false" outlineLevel="0" collapsed="false">
      <c r="H12795" s="10"/>
      <c r="N12795" s="0" t="n">
        <v>1.79</v>
      </c>
    </row>
    <row r="12796" customFormat="false" ht="14.25" hidden="false" customHeight="false" outlineLevel="0" collapsed="false">
      <c r="H12796" s="10"/>
      <c r="N12796" s="0" t="n">
        <v>1.35</v>
      </c>
    </row>
    <row r="12797" customFormat="false" ht="14.25" hidden="false" customHeight="false" outlineLevel="0" collapsed="false">
      <c r="H12797" s="10"/>
      <c r="N12797" s="0" t="n">
        <v>56</v>
      </c>
    </row>
    <row r="12798" customFormat="false" ht="14.25" hidden="false" customHeight="false" outlineLevel="0" collapsed="false">
      <c r="H12798" s="10"/>
      <c r="N12798" s="0" t="n">
        <v>75.53</v>
      </c>
    </row>
    <row r="12799" customFormat="false" ht="14.25" hidden="false" customHeight="false" outlineLevel="0" collapsed="false">
      <c r="H12799" s="10"/>
      <c r="N12799" s="0" t="n">
        <v>0</v>
      </c>
    </row>
    <row r="12800" customFormat="false" ht="14.25" hidden="false" customHeight="false" outlineLevel="0" collapsed="false">
      <c r="H12800" s="10"/>
      <c r="N12800" s="0" t="n">
        <v>1.12</v>
      </c>
    </row>
    <row r="12801" customFormat="false" ht="14.25" hidden="false" customHeight="false" outlineLevel="0" collapsed="false">
      <c r="H12801" s="10"/>
      <c r="N12801" s="0" t="n">
        <v>2.13</v>
      </c>
    </row>
    <row r="12802" customFormat="false" ht="14.25" hidden="false" customHeight="false" outlineLevel="0" collapsed="false">
      <c r="H12802" s="10"/>
      <c r="N12802" s="0" t="n">
        <v>2.04</v>
      </c>
    </row>
    <row r="12803" customFormat="false" ht="14.25" hidden="false" customHeight="false" outlineLevel="0" collapsed="false">
      <c r="H12803" s="10"/>
      <c r="N12803" s="0" t="n">
        <v>2.79</v>
      </c>
    </row>
    <row r="12804" customFormat="false" ht="14.25" hidden="false" customHeight="false" outlineLevel="0" collapsed="false">
      <c r="H12804" s="10"/>
      <c r="N12804" s="0" t="n">
        <v>103.91</v>
      </c>
    </row>
    <row r="12805" customFormat="false" ht="14.25" hidden="false" customHeight="false" outlineLevel="0" collapsed="false">
      <c r="H12805" s="10"/>
      <c r="N12805" s="0" t="n">
        <v>2.61</v>
      </c>
    </row>
    <row r="12806" customFormat="false" ht="14.25" hidden="false" customHeight="false" outlineLevel="0" collapsed="false">
      <c r="H12806" s="10"/>
      <c r="N12806" s="0" t="n">
        <v>1.58</v>
      </c>
    </row>
    <row r="12807" customFormat="false" ht="14.25" hidden="false" customHeight="false" outlineLevel="0" collapsed="false">
      <c r="H12807" s="10"/>
      <c r="N12807" s="0" t="n">
        <v>4.71</v>
      </c>
    </row>
    <row r="12808" customFormat="false" ht="14.25" hidden="false" customHeight="false" outlineLevel="0" collapsed="false">
      <c r="H12808" s="10"/>
      <c r="N12808" s="0" t="n">
        <v>5.93</v>
      </c>
    </row>
    <row r="12809" customFormat="false" ht="14.25" hidden="false" customHeight="false" outlineLevel="0" collapsed="false">
      <c r="H12809" s="10"/>
      <c r="N12809" s="0" t="n">
        <v>1.13</v>
      </c>
    </row>
    <row r="12810" customFormat="false" ht="14.25" hidden="false" customHeight="false" outlineLevel="0" collapsed="false">
      <c r="H12810" s="10"/>
      <c r="N12810" s="0" t="n">
        <v>9.56</v>
      </c>
    </row>
    <row r="12811" customFormat="false" ht="14.25" hidden="false" customHeight="false" outlineLevel="0" collapsed="false">
      <c r="H12811" s="10"/>
      <c r="N12811" s="0" t="n">
        <v>83.39</v>
      </c>
    </row>
    <row r="12812" customFormat="false" ht="14.25" hidden="false" customHeight="false" outlineLevel="0" collapsed="false">
      <c r="H12812" s="10"/>
      <c r="N12812" s="0" t="n">
        <v>2.08</v>
      </c>
    </row>
    <row r="12813" customFormat="false" ht="14.25" hidden="false" customHeight="false" outlineLevel="0" collapsed="false">
      <c r="H12813" s="10"/>
      <c r="N12813" s="0" t="n">
        <v>4.65</v>
      </c>
    </row>
    <row r="12814" customFormat="false" ht="14.25" hidden="false" customHeight="false" outlineLevel="0" collapsed="false">
      <c r="H12814" s="10"/>
      <c r="N12814" s="0" t="n">
        <v>2.17</v>
      </c>
    </row>
    <row r="12815" customFormat="false" ht="14.25" hidden="false" customHeight="false" outlineLevel="0" collapsed="false">
      <c r="H12815" s="10"/>
      <c r="N12815" s="0" t="n">
        <v>3.15</v>
      </c>
    </row>
    <row r="12816" customFormat="false" ht="14.25" hidden="false" customHeight="false" outlineLevel="0" collapsed="false">
      <c r="H12816" s="10"/>
      <c r="N12816" s="0" t="n">
        <v>2.03</v>
      </c>
    </row>
    <row r="12817" customFormat="false" ht="14.25" hidden="false" customHeight="false" outlineLevel="0" collapsed="false">
      <c r="H12817" s="10"/>
      <c r="N12817" s="0" t="n">
        <v>5.48</v>
      </c>
    </row>
    <row r="12818" customFormat="false" ht="14.25" hidden="false" customHeight="false" outlineLevel="0" collapsed="false">
      <c r="H12818" s="10"/>
      <c r="N12818" s="0" t="n">
        <v>1.33</v>
      </c>
    </row>
    <row r="12819" customFormat="false" ht="14.25" hidden="false" customHeight="false" outlineLevel="0" collapsed="false">
      <c r="H12819" s="10"/>
      <c r="N12819" s="0" t="n">
        <v>1.04</v>
      </c>
    </row>
    <row r="12820" customFormat="false" ht="14.25" hidden="false" customHeight="false" outlineLevel="0" collapsed="false">
      <c r="H12820" s="10"/>
      <c r="N12820" s="0" t="n">
        <v>2.11</v>
      </c>
    </row>
    <row r="12821" customFormat="false" ht="14.25" hidden="false" customHeight="false" outlineLevel="0" collapsed="false">
      <c r="H12821" s="10"/>
      <c r="N12821" s="0" t="n">
        <v>1.49</v>
      </c>
    </row>
    <row r="12822" customFormat="false" ht="14.25" hidden="false" customHeight="false" outlineLevel="0" collapsed="false">
      <c r="H12822" s="10"/>
      <c r="N12822" s="0" t="n">
        <v>1.19</v>
      </c>
    </row>
    <row r="12823" customFormat="false" ht="14.25" hidden="false" customHeight="false" outlineLevel="0" collapsed="false">
      <c r="H12823" s="10"/>
      <c r="N12823" s="0" t="n">
        <v>1.57</v>
      </c>
    </row>
    <row r="12824" customFormat="false" ht="14.25" hidden="false" customHeight="false" outlineLevel="0" collapsed="false">
      <c r="H12824" s="10"/>
      <c r="N12824" s="0" t="n">
        <v>4.93</v>
      </c>
    </row>
    <row r="12825" customFormat="false" ht="14.25" hidden="false" customHeight="false" outlineLevel="0" collapsed="false">
      <c r="H12825" s="10"/>
      <c r="N12825" s="0" t="n">
        <v>4.51</v>
      </c>
    </row>
    <row r="12826" customFormat="false" ht="14.25" hidden="false" customHeight="false" outlineLevel="0" collapsed="false">
      <c r="H12826" s="10"/>
      <c r="N12826" s="0" t="n">
        <v>1.52</v>
      </c>
    </row>
    <row r="12827" customFormat="false" ht="14.25" hidden="false" customHeight="false" outlineLevel="0" collapsed="false">
      <c r="H12827" s="10"/>
      <c r="N12827" s="0" t="n">
        <v>2.45</v>
      </c>
    </row>
    <row r="12828" customFormat="false" ht="14.25" hidden="false" customHeight="false" outlineLevel="0" collapsed="false">
      <c r="H12828" s="10"/>
      <c r="N12828" s="0" t="n">
        <v>1.66</v>
      </c>
    </row>
    <row r="12829" customFormat="false" ht="14.25" hidden="false" customHeight="false" outlineLevel="0" collapsed="false">
      <c r="H12829" s="10"/>
      <c r="N12829" s="0" t="n">
        <v>1.16</v>
      </c>
    </row>
    <row r="12830" customFormat="false" ht="14.25" hidden="false" customHeight="false" outlineLevel="0" collapsed="false">
      <c r="H12830" s="10"/>
      <c r="N12830" s="0" t="n">
        <v>27.63</v>
      </c>
    </row>
    <row r="12831" customFormat="false" ht="14.25" hidden="false" customHeight="false" outlineLevel="0" collapsed="false">
      <c r="H12831" s="10"/>
      <c r="N12831" s="0" t="n">
        <v>1</v>
      </c>
    </row>
    <row r="12832" customFormat="false" ht="14.25" hidden="false" customHeight="false" outlineLevel="0" collapsed="false">
      <c r="H12832" s="10"/>
      <c r="N12832" s="0" t="n">
        <v>1.46</v>
      </c>
    </row>
    <row r="12833" customFormat="false" ht="14.25" hidden="false" customHeight="false" outlineLevel="0" collapsed="false">
      <c r="H12833" s="10"/>
      <c r="N12833" s="0" t="n">
        <v>2.53</v>
      </c>
    </row>
    <row r="12834" customFormat="false" ht="14.25" hidden="false" customHeight="false" outlineLevel="0" collapsed="false">
      <c r="H12834" s="10"/>
      <c r="N12834" s="0" t="n">
        <v>1.43</v>
      </c>
    </row>
    <row r="12835" customFormat="false" ht="14.25" hidden="false" customHeight="false" outlineLevel="0" collapsed="false">
      <c r="H12835" s="10"/>
      <c r="N12835" s="0" t="n">
        <v>3.62</v>
      </c>
    </row>
    <row r="12836" customFormat="false" ht="14.25" hidden="false" customHeight="false" outlineLevel="0" collapsed="false">
      <c r="H12836" s="10"/>
      <c r="N12836" s="0" t="n">
        <v>1.28</v>
      </c>
    </row>
    <row r="12837" customFormat="false" ht="14.25" hidden="false" customHeight="false" outlineLevel="0" collapsed="false">
      <c r="H12837" s="10"/>
      <c r="N12837" s="0" t="n">
        <v>2.25</v>
      </c>
    </row>
    <row r="12838" customFormat="false" ht="14.25" hidden="false" customHeight="false" outlineLevel="0" collapsed="false">
      <c r="H12838" s="10"/>
      <c r="N12838" s="0" t="n">
        <v>4.52</v>
      </c>
    </row>
    <row r="12839" customFormat="false" ht="14.25" hidden="false" customHeight="false" outlineLevel="0" collapsed="false">
      <c r="H12839" s="10"/>
      <c r="N12839" s="0" t="n">
        <v>2.45</v>
      </c>
    </row>
    <row r="12840" customFormat="false" ht="14.25" hidden="false" customHeight="false" outlineLevel="0" collapsed="false">
      <c r="H12840" s="10"/>
      <c r="N12840" s="0" t="n">
        <v>1.43</v>
      </c>
    </row>
    <row r="12841" customFormat="false" ht="14.25" hidden="false" customHeight="false" outlineLevel="0" collapsed="false">
      <c r="H12841" s="10"/>
      <c r="N12841" s="0" t="n">
        <v>1.03</v>
      </c>
    </row>
    <row r="12842" customFormat="false" ht="14.25" hidden="false" customHeight="false" outlineLevel="0" collapsed="false">
      <c r="H12842" s="10"/>
      <c r="N12842" s="0" t="n">
        <v>1.1</v>
      </c>
    </row>
    <row r="12843" customFormat="false" ht="14.25" hidden="false" customHeight="false" outlineLevel="0" collapsed="false">
      <c r="H12843" s="10"/>
      <c r="N12843" s="0" t="n">
        <v>1</v>
      </c>
    </row>
    <row r="12844" customFormat="false" ht="14.25" hidden="false" customHeight="false" outlineLevel="0" collapsed="false">
      <c r="H12844" s="10"/>
      <c r="N12844" s="0" t="n">
        <v>11.86</v>
      </c>
    </row>
    <row r="12845" customFormat="false" ht="14.25" hidden="false" customHeight="false" outlineLevel="0" collapsed="false">
      <c r="H12845" s="10"/>
      <c r="N12845" s="0" t="n">
        <v>1.6</v>
      </c>
    </row>
    <row r="12846" customFormat="false" ht="14.25" hidden="false" customHeight="false" outlineLevel="0" collapsed="false">
      <c r="H12846" s="10"/>
      <c r="N12846" s="0" t="n">
        <v>1.03</v>
      </c>
    </row>
    <row r="12847" customFormat="false" ht="14.25" hidden="false" customHeight="false" outlineLevel="0" collapsed="false">
      <c r="H12847" s="10"/>
      <c r="N12847" s="0" t="n">
        <v>6.96</v>
      </c>
    </row>
    <row r="12848" customFormat="false" ht="14.25" hidden="false" customHeight="false" outlineLevel="0" collapsed="false">
      <c r="H12848" s="10"/>
      <c r="N12848" s="0" t="n">
        <v>1.88</v>
      </c>
    </row>
    <row r="12849" customFormat="false" ht="14.25" hidden="false" customHeight="false" outlineLevel="0" collapsed="false">
      <c r="H12849" s="10"/>
      <c r="N12849" s="0" t="n">
        <v>1.52</v>
      </c>
    </row>
    <row r="12850" customFormat="false" ht="14.25" hidden="false" customHeight="false" outlineLevel="0" collapsed="false">
      <c r="H12850" s="10"/>
      <c r="N12850" s="0" t="n">
        <v>1.03</v>
      </c>
    </row>
    <row r="12851" customFormat="false" ht="14.25" hidden="false" customHeight="false" outlineLevel="0" collapsed="false">
      <c r="H12851" s="10"/>
      <c r="N12851" s="0" t="n">
        <v>1.33</v>
      </c>
    </row>
    <row r="12852" customFormat="false" ht="14.25" hidden="false" customHeight="false" outlineLevel="0" collapsed="false">
      <c r="H12852" s="10"/>
      <c r="N12852" s="0" t="n">
        <v>1.17</v>
      </c>
    </row>
    <row r="12853" customFormat="false" ht="14.25" hidden="false" customHeight="false" outlineLevel="0" collapsed="false">
      <c r="H12853" s="10"/>
      <c r="N12853" s="0" t="n">
        <v>1.61</v>
      </c>
    </row>
    <row r="12854" customFormat="false" ht="14.25" hidden="false" customHeight="false" outlineLevel="0" collapsed="false">
      <c r="H12854" s="10"/>
      <c r="N12854" s="0" t="n">
        <v>16.75</v>
      </c>
    </row>
    <row r="12855" customFormat="false" ht="14.25" hidden="false" customHeight="false" outlineLevel="0" collapsed="false">
      <c r="H12855" s="10"/>
      <c r="N12855" s="0" t="n">
        <v>1.37</v>
      </c>
    </row>
    <row r="12856" customFormat="false" ht="14.25" hidden="false" customHeight="false" outlineLevel="0" collapsed="false">
      <c r="H12856" s="10"/>
      <c r="N12856" s="0" t="n">
        <v>1.89</v>
      </c>
    </row>
    <row r="12857" customFormat="false" ht="14.25" hidden="false" customHeight="false" outlineLevel="0" collapsed="false">
      <c r="H12857" s="10"/>
      <c r="N12857" s="0" t="n">
        <v>2.15</v>
      </c>
    </row>
    <row r="12858" customFormat="false" ht="14.25" hidden="false" customHeight="false" outlineLevel="0" collapsed="false">
      <c r="H12858" s="10"/>
      <c r="N12858" s="0" t="n">
        <v>1</v>
      </c>
    </row>
    <row r="12859" customFormat="false" ht="14.25" hidden="false" customHeight="false" outlineLevel="0" collapsed="false">
      <c r="H12859" s="10"/>
      <c r="N12859" s="0" t="n">
        <v>6.59</v>
      </c>
    </row>
    <row r="12860" customFormat="false" ht="14.25" hidden="false" customHeight="false" outlineLevel="0" collapsed="false">
      <c r="H12860" s="10"/>
      <c r="N12860" s="0" t="n">
        <v>1.81</v>
      </c>
    </row>
    <row r="12861" customFormat="false" ht="14.25" hidden="false" customHeight="false" outlineLevel="0" collapsed="false">
      <c r="H12861" s="10"/>
      <c r="N12861" s="0" t="n">
        <v>260.38</v>
      </c>
    </row>
    <row r="12862" customFormat="false" ht="14.25" hidden="false" customHeight="false" outlineLevel="0" collapsed="false">
      <c r="H12862" s="10"/>
      <c r="N12862" s="0" t="n">
        <v>2.08</v>
      </c>
    </row>
    <row r="12863" customFormat="false" ht="14.25" hidden="false" customHeight="false" outlineLevel="0" collapsed="false">
      <c r="H12863" s="10"/>
      <c r="N12863" s="0" t="n">
        <v>1.93</v>
      </c>
    </row>
    <row r="12864" customFormat="false" ht="14.25" hidden="false" customHeight="false" outlineLevel="0" collapsed="false">
      <c r="H12864" s="10"/>
      <c r="N12864" s="0" t="n">
        <v>1.88</v>
      </c>
    </row>
    <row r="12865" customFormat="false" ht="14.25" hidden="false" customHeight="false" outlineLevel="0" collapsed="false">
      <c r="H12865" s="10"/>
      <c r="N12865" s="0" t="n">
        <v>1.27</v>
      </c>
    </row>
    <row r="12866" customFormat="false" ht="14.25" hidden="false" customHeight="false" outlineLevel="0" collapsed="false">
      <c r="H12866" s="10"/>
      <c r="N12866" s="0" t="n">
        <v>1.24</v>
      </c>
    </row>
    <row r="12867" customFormat="false" ht="14.25" hidden="false" customHeight="false" outlineLevel="0" collapsed="false">
      <c r="H12867" s="10"/>
      <c r="N12867" s="0" t="n">
        <v>1.47</v>
      </c>
    </row>
    <row r="12868" customFormat="false" ht="14.25" hidden="false" customHeight="false" outlineLevel="0" collapsed="false">
      <c r="H12868" s="10"/>
      <c r="N12868" s="0" t="n">
        <v>1.37</v>
      </c>
    </row>
    <row r="12869" customFormat="false" ht="14.25" hidden="false" customHeight="false" outlineLevel="0" collapsed="false">
      <c r="H12869" s="10"/>
      <c r="N12869" s="0" t="n">
        <v>1.29</v>
      </c>
    </row>
    <row r="12870" customFormat="false" ht="14.25" hidden="false" customHeight="false" outlineLevel="0" collapsed="false">
      <c r="H12870" s="10"/>
      <c r="N12870" s="0" t="n">
        <v>2.85</v>
      </c>
    </row>
    <row r="12871" customFormat="false" ht="14.25" hidden="false" customHeight="false" outlineLevel="0" collapsed="false">
      <c r="H12871" s="10"/>
      <c r="N12871" s="0" t="n">
        <v>15.4</v>
      </c>
    </row>
    <row r="12872" customFormat="false" ht="14.25" hidden="false" customHeight="false" outlineLevel="0" collapsed="false">
      <c r="H12872" s="10"/>
      <c r="N12872" s="0" t="n">
        <v>2.06</v>
      </c>
    </row>
    <row r="12873" customFormat="false" ht="14.25" hidden="false" customHeight="false" outlineLevel="0" collapsed="false">
      <c r="H12873" s="10"/>
      <c r="N12873" s="0" t="n">
        <v>1.39</v>
      </c>
    </row>
    <row r="12874" customFormat="false" ht="14.25" hidden="false" customHeight="false" outlineLevel="0" collapsed="false">
      <c r="H12874" s="10"/>
      <c r="N12874" s="0" t="n">
        <v>1.03</v>
      </c>
    </row>
    <row r="12875" customFormat="false" ht="14.25" hidden="false" customHeight="false" outlineLevel="0" collapsed="false">
      <c r="H12875" s="10"/>
      <c r="N12875" s="0" t="n">
        <v>3.68</v>
      </c>
    </row>
    <row r="12876" customFormat="false" ht="14.25" hidden="false" customHeight="false" outlineLevel="0" collapsed="false">
      <c r="H12876" s="10"/>
      <c r="N12876" s="0" t="n">
        <v>2.44</v>
      </c>
    </row>
    <row r="12877" customFormat="false" ht="14.25" hidden="false" customHeight="false" outlineLevel="0" collapsed="false">
      <c r="H12877" s="10"/>
      <c r="N12877" s="0" t="n">
        <v>2.17</v>
      </c>
    </row>
    <row r="12878" customFormat="false" ht="14.25" hidden="false" customHeight="false" outlineLevel="0" collapsed="false">
      <c r="H12878" s="10"/>
      <c r="N12878" s="0" t="n">
        <v>4.45</v>
      </c>
    </row>
    <row r="12879" customFormat="false" ht="14.25" hidden="false" customHeight="false" outlineLevel="0" collapsed="false">
      <c r="H12879" s="10"/>
      <c r="N12879" s="0" t="n">
        <v>2.54</v>
      </c>
    </row>
    <row r="12880" customFormat="false" ht="14.25" hidden="false" customHeight="false" outlineLevel="0" collapsed="false">
      <c r="H12880" s="10"/>
      <c r="N12880" s="0" t="n">
        <v>1.92</v>
      </c>
    </row>
    <row r="12881" customFormat="false" ht="14.25" hidden="false" customHeight="false" outlineLevel="0" collapsed="false">
      <c r="H12881" s="10"/>
      <c r="N12881" s="0" t="n">
        <v>1.89</v>
      </c>
    </row>
    <row r="12882" customFormat="false" ht="14.25" hidden="false" customHeight="false" outlineLevel="0" collapsed="false">
      <c r="H12882" s="10"/>
      <c r="N12882" s="0" t="n">
        <v>11.38</v>
      </c>
    </row>
    <row r="12883" customFormat="false" ht="14.25" hidden="false" customHeight="false" outlineLevel="0" collapsed="false">
      <c r="H12883" s="10"/>
      <c r="N12883" s="0" t="n">
        <v>29.08</v>
      </c>
    </row>
    <row r="12884" customFormat="false" ht="14.25" hidden="false" customHeight="false" outlineLevel="0" collapsed="false">
      <c r="H12884" s="10"/>
      <c r="N12884" s="0" t="n">
        <v>2.02</v>
      </c>
    </row>
    <row r="12885" customFormat="false" ht="14.25" hidden="false" customHeight="false" outlineLevel="0" collapsed="false">
      <c r="H12885" s="10"/>
      <c r="N12885" s="0" t="n">
        <v>0</v>
      </c>
    </row>
    <row r="12886" customFormat="false" ht="14.25" hidden="false" customHeight="false" outlineLevel="0" collapsed="false">
      <c r="H12886" s="10"/>
      <c r="N12886" s="0" t="n">
        <v>3.29</v>
      </c>
    </row>
    <row r="12887" customFormat="false" ht="14.25" hidden="false" customHeight="false" outlineLevel="0" collapsed="false">
      <c r="H12887" s="10"/>
      <c r="N12887" s="0" t="n">
        <v>1.58</v>
      </c>
    </row>
    <row r="12888" customFormat="false" ht="14.25" hidden="false" customHeight="false" outlineLevel="0" collapsed="false">
      <c r="H12888" s="10"/>
      <c r="N12888" s="0" t="n">
        <v>1.84</v>
      </c>
    </row>
    <row r="12889" customFormat="false" ht="14.25" hidden="false" customHeight="false" outlineLevel="0" collapsed="false">
      <c r="H12889" s="10"/>
      <c r="N12889" s="0" t="n">
        <v>1.38</v>
      </c>
    </row>
    <row r="12890" customFormat="false" ht="14.25" hidden="false" customHeight="false" outlineLevel="0" collapsed="false">
      <c r="H12890" s="10"/>
      <c r="N12890" s="0" t="n">
        <v>5.58</v>
      </c>
    </row>
    <row r="12891" customFormat="false" ht="14.25" hidden="false" customHeight="false" outlineLevel="0" collapsed="false">
      <c r="H12891" s="10"/>
      <c r="N12891" s="0" t="n">
        <v>1.67</v>
      </c>
    </row>
    <row r="12892" customFormat="false" ht="14.25" hidden="false" customHeight="false" outlineLevel="0" collapsed="false">
      <c r="H12892" s="10"/>
      <c r="N12892" s="0" t="n">
        <v>1.18</v>
      </c>
    </row>
    <row r="12893" customFormat="false" ht="14.25" hidden="false" customHeight="false" outlineLevel="0" collapsed="false">
      <c r="H12893" s="10"/>
      <c r="N12893" s="0" t="n">
        <v>1.09</v>
      </c>
    </row>
    <row r="12894" customFormat="false" ht="14.25" hidden="false" customHeight="false" outlineLevel="0" collapsed="false">
      <c r="H12894" s="10"/>
      <c r="N12894" s="0" t="n">
        <v>4.31</v>
      </c>
    </row>
    <row r="12895" customFormat="false" ht="14.25" hidden="false" customHeight="false" outlineLevel="0" collapsed="false">
      <c r="H12895" s="10"/>
      <c r="N12895" s="0" t="n">
        <v>1.13</v>
      </c>
    </row>
    <row r="12896" customFormat="false" ht="14.25" hidden="false" customHeight="false" outlineLevel="0" collapsed="false">
      <c r="H12896" s="10"/>
      <c r="N12896" s="0" t="n">
        <v>3.21</v>
      </c>
    </row>
    <row r="12897" customFormat="false" ht="14.25" hidden="false" customHeight="false" outlineLevel="0" collapsed="false">
      <c r="H12897" s="10"/>
      <c r="N12897" s="0" t="n">
        <v>1.39</v>
      </c>
    </row>
    <row r="12898" customFormat="false" ht="14.25" hidden="false" customHeight="false" outlineLevel="0" collapsed="false">
      <c r="H12898" s="10"/>
      <c r="N12898" s="0" t="n">
        <v>1.58</v>
      </c>
    </row>
    <row r="12899" customFormat="false" ht="14.25" hidden="false" customHeight="false" outlineLevel="0" collapsed="false">
      <c r="H12899" s="10"/>
      <c r="N12899" s="0" t="n">
        <v>1.44</v>
      </c>
    </row>
    <row r="12900" customFormat="false" ht="14.25" hidden="false" customHeight="false" outlineLevel="0" collapsed="false">
      <c r="H12900" s="10"/>
      <c r="N12900" s="0" t="n">
        <v>1.48</v>
      </c>
    </row>
    <row r="12901" customFormat="false" ht="14.25" hidden="false" customHeight="false" outlineLevel="0" collapsed="false">
      <c r="H12901" s="10"/>
      <c r="N12901" s="0" t="n">
        <v>1.08</v>
      </c>
    </row>
    <row r="12902" customFormat="false" ht="14.25" hidden="false" customHeight="false" outlineLevel="0" collapsed="false">
      <c r="H12902" s="10"/>
      <c r="N12902" s="0" t="n">
        <v>1.42</v>
      </c>
    </row>
    <row r="12903" customFormat="false" ht="14.25" hidden="false" customHeight="false" outlineLevel="0" collapsed="false">
      <c r="H12903" s="10"/>
      <c r="N12903" s="0" t="n">
        <v>1.13</v>
      </c>
    </row>
    <row r="12904" customFormat="false" ht="14.25" hidden="false" customHeight="false" outlineLevel="0" collapsed="false">
      <c r="H12904" s="10"/>
      <c r="N12904" s="0" t="n">
        <v>2.24</v>
      </c>
    </row>
    <row r="12905" customFormat="false" ht="14.25" hidden="false" customHeight="false" outlineLevel="0" collapsed="false">
      <c r="H12905" s="10"/>
      <c r="N12905" s="0" t="n">
        <v>1.1</v>
      </c>
    </row>
    <row r="12906" customFormat="false" ht="14.25" hidden="false" customHeight="false" outlineLevel="0" collapsed="false">
      <c r="H12906" s="10"/>
      <c r="N12906" s="0" t="n">
        <v>1.56</v>
      </c>
    </row>
    <row r="12907" customFormat="false" ht="14.25" hidden="false" customHeight="false" outlineLevel="0" collapsed="false">
      <c r="H12907" s="10"/>
      <c r="N12907" s="0" t="n">
        <v>3.52</v>
      </c>
    </row>
    <row r="12908" customFormat="false" ht="14.25" hidden="false" customHeight="false" outlineLevel="0" collapsed="false">
      <c r="H12908" s="10"/>
      <c r="N12908" s="0" t="n">
        <v>1.13</v>
      </c>
    </row>
    <row r="12909" customFormat="false" ht="14.25" hidden="false" customHeight="false" outlineLevel="0" collapsed="false">
      <c r="H12909" s="10"/>
      <c r="N12909" s="0" t="n">
        <v>13.16</v>
      </c>
    </row>
    <row r="12910" customFormat="false" ht="14.25" hidden="false" customHeight="false" outlineLevel="0" collapsed="false">
      <c r="H12910" s="10"/>
      <c r="N12910" s="0" t="n">
        <v>9.19</v>
      </c>
    </row>
    <row r="12911" customFormat="false" ht="14.25" hidden="false" customHeight="false" outlineLevel="0" collapsed="false">
      <c r="H12911" s="10"/>
      <c r="N12911" s="0" t="n">
        <v>5.27</v>
      </c>
    </row>
    <row r="12912" customFormat="false" ht="14.25" hidden="false" customHeight="false" outlineLevel="0" collapsed="false">
      <c r="H12912" s="10"/>
      <c r="N12912" s="0" t="n">
        <v>5.43</v>
      </c>
    </row>
    <row r="12913" customFormat="false" ht="14.25" hidden="false" customHeight="false" outlineLevel="0" collapsed="false">
      <c r="H12913" s="10"/>
      <c r="N12913" s="0" t="n">
        <v>1.08</v>
      </c>
    </row>
    <row r="12914" customFormat="false" ht="14.25" hidden="false" customHeight="false" outlineLevel="0" collapsed="false">
      <c r="H12914" s="10"/>
      <c r="N12914" s="0" t="n">
        <v>72.55</v>
      </c>
    </row>
    <row r="12915" customFormat="false" ht="14.25" hidden="false" customHeight="false" outlineLevel="0" collapsed="false">
      <c r="H12915" s="10"/>
      <c r="N12915" s="0" t="n">
        <v>31.66</v>
      </c>
    </row>
    <row r="12916" customFormat="false" ht="14.25" hidden="false" customHeight="false" outlineLevel="0" collapsed="false">
      <c r="H12916" s="10"/>
      <c r="N12916" s="0" t="n">
        <v>1.8</v>
      </c>
    </row>
    <row r="12917" customFormat="false" ht="14.25" hidden="false" customHeight="false" outlineLevel="0" collapsed="false">
      <c r="H12917" s="10"/>
      <c r="N12917" s="0" t="n">
        <v>8.45</v>
      </c>
    </row>
    <row r="12918" customFormat="false" ht="14.25" hidden="false" customHeight="false" outlineLevel="0" collapsed="false">
      <c r="H12918" s="10"/>
      <c r="N12918" s="0" t="n">
        <v>28.43</v>
      </c>
    </row>
    <row r="12919" customFormat="false" ht="14.25" hidden="false" customHeight="false" outlineLevel="0" collapsed="false">
      <c r="H12919" s="10"/>
      <c r="N12919" s="0" t="n">
        <v>1.08</v>
      </c>
    </row>
    <row r="12920" customFormat="false" ht="14.25" hidden="false" customHeight="false" outlineLevel="0" collapsed="false">
      <c r="H12920" s="10"/>
      <c r="N12920" s="0" t="n">
        <v>2.21</v>
      </c>
    </row>
    <row r="12921" customFormat="false" ht="14.25" hidden="false" customHeight="false" outlineLevel="0" collapsed="false">
      <c r="H12921" s="10"/>
      <c r="N12921" s="0" t="n">
        <v>1.19</v>
      </c>
    </row>
    <row r="12922" customFormat="false" ht="14.25" hidden="false" customHeight="false" outlineLevel="0" collapsed="false">
      <c r="H12922" s="10"/>
      <c r="N12922" s="0" t="n">
        <v>8.38</v>
      </c>
    </row>
    <row r="12923" customFormat="false" ht="14.25" hidden="false" customHeight="false" outlineLevel="0" collapsed="false">
      <c r="H12923" s="10"/>
      <c r="N12923" s="0" t="n">
        <v>6.54</v>
      </c>
    </row>
    <row r="12924" customFormat="false" ht="14.25" hidden="false" customHeight="false" outlineLevel="0" collapsed="false">
      <c r="H12924" s="10"/>
      <c r="N12924" s="0" t="n">
        <v>1.71</v>
      </c>
    </row>
    <row r="12925" customFormat="false" ht="14.25" hidden="false" customHeight="false" outlineLevel="0" collapsed="false">
      <c r="H12925" s="10"/>
      <c r="N12925" s="0" t="n">
        <v>1.72</v>
      </c>
    </row>
    <row r="12926" customFormat="false" ht="14.25" hidden="false" customHeight="false" outlineLevel="0" collapsed="false">
      <c r="H12926" s="10"/>
      <c r="N12926" s="0" t="n">
        <v>2.65</v>
      </c>
    </row>
    <row r="12927" customFormat="false" ht="14.25" hidden="false" customHeight="false" outlineLevel="0" collapsed="false">
      <c r="H12927" s="10"/>
      <c r="N12927" s="0" t="n">
        <v>4.98</v>
      </c>
    </row>
    <row r="12928" customFormat="false" ht="14.25" hidden="false" customHeight="false" outlineLevel="0" collapsed="false">
      <c r="H12928" s="10"/>
      <c r="N12928" s="0" t="n">
        <v>1.27</v>
      </c>
    </row>
    <row r="12929" customFormat="false" ht="14.25" hidden="false" customHeight="false" outlineLevel="0" collapsed="false">
      <c r="H12929" s="10"/>
      <c r="N12929" s="0" t="n">
        <v>7.76</v>
      </c>
    </row>
    <row r="12930" customFormat="false" ht="14.25" hidden="false" customHeight="false" outlineLevel="0" collapsed="false">
      <c r="H12930" s="10"/>
      <c r="N12930" s="0" t="n">
        <v>1.14</v>
      </c>
    </row>
    <row r="12931" customFormat="false" ht="14.25" hidden="false" customHeight="false" outlineLevel="0" collapsed="false">
      <c r="H12931" s="10"/>
      <c r="N12931" s="0" t="n">
        <v>2.68</v>
      </c>
    </row>
    <row r="12932" customFormat="false" ht="14.25" hidden="false" customHeight="false" outlineLevel="0" collapsed="false">
      <c r="H12932" s="10"/>
      <c r="N12932" s="0" t="n">
        <v>1.27</v>
      </c>
    </row>
    <row r="12933" customFormat="false" ht="14.25" hidden="false" customHeight="false" outlineLevel="0" collapsed="false">
      <c r="H12933" s="10"/>
      <c r="N12933" s="0" t="n">
        <v>2.2</v>
      </c>
    </row>
    <row r="12934" customFormat="false" ht="14.25" hidden="false" customHeight="false" outlineLevel="0" collapsed="false">
      <c r="H12934" s="10"/>
      <c r="N12934" s="0" t="n">
        <v>11.95</v>
      </c>
    </row>
    <row r="12935" customFormat="false" ht="14.25" hidden="false" customHeight="false" outlineLevel="0" collapsed="false">
      <c r="H12935" s="10"/>
      <c r="N12935" s="0" t="n">
        <v>17.54</v>
      </c>
    </row>
    <row r="12936" customFormat="false" ht="14.25" hidden="false" customHeight="false" outlineLevel="0" collapsed="false">
      <c r="H12936" s="10"/>
      <c r="N12936" s="0" t="n">
        <v>1.55</v>
      </c>
    </row>
    <row r="12937" customFormat="false" ht="14.25" hidden="false" customHeight="false" outlineLevel="0" collapsed="false">
      <c r="H12937" s="10"/>
      <c r="N12937" s="0" t="n">
        <v>1.1</v>
      </c>
    </row>
    <row r="12938" customFormat="false" ht="14.25" hidden="false" customHeight="false" outlineLevel="0" collapsed="false">
      <c r="H12938" s="10"/>
      <c r="N12938" s="0" t="n">
        <v>1.81</v>
      </c>
    </row>
    <row r="12939" customFormat="false" ht="14.25" hidden="false" customHeight="false" outlineLevel="0" collapsed="false">
      <c r="H12939" s="10"/>
      <c r="N12939" s="0" t="n">
        <v>1.38</v>
      </c>
    </row>
    <row r="12940" customFormat="false" ht="14.25" hidden="false" customHeight="false" outlineLevel="0" collapsed="false">
      <c r="H12940" s="10"/>
      <c r="N12940" s="0" t="n">
        <v>8.94</v>
      </c>
    </row>
    <row r="12941" customFormat="false" ht="14.25" hidden="false" customHeight="false" outlineLevel="0" collapsed="false">
      <c r="H12941" s="10"/>
      <c r="N12941" s="0" t="n">
        <v>13.82</v>
      </c>
    </row>
    <row r="12942" customFormat="false" ht="14.25" hidden="false" customHeight="false" outlineLevel="0" collapsed="false">
      <c r="H12942" s="10"/>
      <c r="N12942" s="0" t="n">
        <v>1.06</v>
      </c>
    </row>
    <row r="12943" customFormat="false" ht="14.25" hidden="false" customHeight="false" outlineLevel="0" collapsed="false">
      <c r="H12943" s="10"/>
      <c r="N12943" s="0" t="n">
        <v>1.06</v>
      </c>
    </row>
    <row r="12944" customFormat="false" ht="14.25" hidden="false" customHeight="false" outlineLevel="0" collapsed="false">
      <c r="H12944" s="10"/>
      <c r="N12944" s="0" t="n">
        <v>2.33</v>
      </c>
    </row>
    <row r="12945" customFormat="false" ht="14.25" hidden="false" customHeight="false" outlineLevel="0" collapsed="false">
      <c r="H12945" s="10"/>
      <c r="N12945" s="0" t="n">
        <v>1.39</v>
      </c>
    </row>
    <row r="12946" customFormat="false" ht="14.25" hidden="false" customHeight="false" outlineLevel="0" collapsed="false">
      <c r="H12946" s="10"/>
      <c r="N12946" s="0" t="n">
        <v>3.65</v>
      </c>
    </row>
    <row r="12947" customFormat="false" ht="14.25" hidden="false" customHeight="false" outlineLevel="0" collapsed="false">
      <c r="H12947" s="10"/>
      <c r="N12947" s="0" t="n">
        <v>2.28</v>
      </c>
    </row>
    <row r="12948" customFormat="false" ht="14.25" hidden="false" customHeight="false" outlineLevel="0" collapsed="false">
      <c r="H12948" s="10"/>
      <c r="N12948" s="0" t="n">
        <v>6.31</v>
      </c>
    </row>
    <row r="12949" customFormat="false" ht="14.25" hidden="false" customHeight="false" outlineLevel="0" collapsed="false">
      <c r="H12949" s="10"/>
      <c r="N12949" s="0" t="n">
        <v>1.12</v>
      </c>
    </row>
    <row r="12950" customFormat="false" ht="14.25" hidden="false" customHeight="false" outlineLevel="0" collapsed="false">
      <c r="H12950" s="10"/>
      <c r="N12950" s="0" t="n">
        <v>1.1</v>
      </c>
    </row>
    <row r="12951" customFormat="false" ht="14.25" hidden="false" customHeight="false" outlineLevel="0" collapsed="false">
      <c r="H12951" s="10"/>
      <c r="N12951" s="0" t="n">
        <v>3.29</v>
      </c>
    </row>
    <row r="12952" customFormat="false" ht="14.25" hidden="false" customHeight="false" outlineLevel="0" collapsed="false">
      <c r="H12952" s="10"/>
      <c r="N12952" s="0" t="n">
        <v>1.68</v>
      </c>
    </row>
    <row r="12953" customFormat="false" ht="14.25" hidden="false" customHeight="false" outlineLevel="0" collapsed="false">
      <c r="H12953" s="10"/>
      <c r="N12953" s="0" t="n">
        <v>2.12</v>
      </c>
    </row>
    <row r="12954" customFormat="false" ht="14.25" hidden="false" customHeight="false" outlineLevel="0" collapsed="false">
      <c r="H12954" s="10"/>
      <c r="N12954" s="0" t="n">
        <v>5.8</v>
      </c>
    </row>
    <row r="12955" customFormat="false" ht="14.25" hidden="false" customHeight="false" outlineLevel="0" collapsed="false">
      <c r="H12955" s="10"/>
      <c r="N12955" s="0" t="n">
        <v>1.72</v>
      </c>
    </row>
    <row r="12956" customFormat="false" ht="14.25" hidden="false" customHeight="false" outlineLevel="0" collapsed="false">
      <c r="H12956" s="10"/>
      <c r="N12956" s="0" t="n">
        <v>1.98</v>
      </c>
    </row>
    <row r="12957" customFormat="false" ht="14.25" hidden="false" customHeight="false" outlineLevel="0" collapsed="false">
      <c r="H12957" s="10"/>
      <c r="N12957" s="0" t="n">
        <v>0</v>
      </c>
    </row>
    <row r="12958" customFormat="false" ht="14.25" hidden="false" customHeight="false" outlineLevel="0" collapsed="false">
      <c r="H12958" s="10"/>
      <c r="N12958" s="0" t="n">
        <v>1.16</v>
      </c>
    </row>
    <row r="12959" customFormat="false" ht="14.25" hidden="false" customHeight="false" outlineLevel="0" collapsed="false">
      <c r="H12959" s="10"/>
      <c r="N12959" s="0" t="n">
        <v>1.58</v>
      </c>
    </row>
    <row r="12960" customFormat="false" ht="14.25" hidden="false" customHeight="false" outlineLevel="0" collapsed="false">
      <c r="H12960" s="10"/>
      <c r="N12960" s="0" t="n">
        <v>1.25</v>
      </c>
    </row>
    <row r="12961" customFormat="false" ht="14.25" hidden="false" customHeight="false" outlineLevel="0" collapsed="false">
      <c r="H12961" s="10"/>
      <c r="N12961" s="0" t="n">
        <v>1.66</v>
      </c>
    </row>
    <row r="12962" customFormat="false" ht="14.25" hidden="false" customHeight="false" outlineLevel="0" collapsed="false">
      <c r="H12962" s="10"/>
      <c r="N12962" s="0" t="n">
        <v>1.57</v>
      </c>
    </row>
    <row r="12963" customFormat="false" ht="14.25" hidden="false" customHeight="false" outlineLevel="0" collapsed="false">
      <c r="H12963" s="10"/>
      <c r="N12963" s="0" t="n">
        <v>11.84</v>
      </c>
    </row>
    <row r="12964" customFormat="false" ht="14.25" hidden="false" customHeight="false" outlineLevel="0" collapsed="false">
      <c r="H12964" s="10"/>
      <c r="N12964" s="0" t="n">
        <v>23.49</v>
      </c>
    </row>
    <row r="12965" customFormat="false" ht="14.25" hidden="false" customHeight="false" outlineLevel="0" collapsed="false">
      <c r="H12965" s="10"/>
      <c r="N12965" s="0" t="n">
        <v>1.35</v>
      </c>
    </row>
    <row r="12966" customFormat="false" ht="14.25" hidden="false" customHeight="false" outlineLevel="0" collapsed="false">
      <c r="H12966" s="10"/>
      <c r="N12966" s="0" t="n">
        <v>5.07</v>
      </c>
    </row>
    <row r="12967" customFormat="false" ht="14.25" hidden="false" customHeight="false" outlineLevel="0" collapsed="false">
      <c r="H12967" s="10"/>
      <c r="N12967" s="0" t="n">
        <v>3.2</v>
      </c>
    </row>
    <row r="12968" customFormat="false" ht="14.25" hidden="false" customHeight="false" outlineLevel="0" collapsed="false">
      <c r="H12968" s="10"/>
      <c r="N12968" s="0" t="n">
        <v>2.02</v>
      </c>
    </row>
    <row r="12969" customFormat="false" ht="14.25" hidden="false" customHeight="false" outlineLevel="0" collapsed="false">
      <c r="H12969" s="10"/>
      <c r="N12969" s="0" t="n">
        <v>1.61</v>
      </c>
    </row>
    <row r="12970" customFormat="false" ht="14.25" hidden="false" customHeight="false" outlineLevel="0" collapsed="false">
      <c r="H12970" s="10"/>
      <c r="N12970" s="0" t="n">
        <v>1.9</v>
      </c>
    </row>
    <row r="12971" customFormat="false" ht="14.25" hidden="false" customHeight="false" outlineLevel="0" collapsed="false">
      <c r="H12971" s="10"/>
      <c r="N12971" s="0" t="n">
        <v>1.79</v>
      </c>
    </row>
    <row r="12972" customFormat="false" ht="14.25" hidden="false" customHeight="false" outlineLevel="0" collapsed="false">
      <c r="H12972" s="10"/>
      <c r="N12972" s="0" t="n">
        <v>1.84</v>
      </c>
    </row>
    <row r="12973" customFormat="false" ht="14.25" hidden="false" customHeight="false" outlineLevel="0" collapsed="false">
      <c r="H12973" s="10"/>
      <c r="N12973" s="0" t="n">
        <v>289.47</v>
      </c>
    </row>
    <row r="12974" customFormat="false" ht="14.25" hidden="false" customHeight="false" outlineLevel="0" collapsed="false">
      <c r="H12974" s="10"/>
      <c r="N12974" s="0" t="n">
        <v>1.57</v>
      </c>
    </row>
    <row r="12975" customFormat="false" ht="14.25" hidden="false" customHeight="false" outlineLevel="0" collapsed="false">
      <c r="H12975" s="10"/>
      <c r="N12975" s="0" t="n">
        <v>1.2</v>
      </c>
    </row>
    <row r="12976" customFormat="false" ht="14.25" hidden="false" customHeight="false" outlineLevel="0" collapsed="false">
      <c r="H12976" s="10"/>
      <c r="N12976" s="0" t="n">
        <v>2.04</v>
      </c>
    </row>
    <row r="12977" customFormat="false" ht="14.25" hidden="false" customHeight="false" outlineLevel="0" collapsed="false">
      <c r="H12977" s="10"/>
      <c r="N12977" s="0" t="n">
        <v>2.23</v>
      </c>
    </row>
    <row r="12978" customFormat="false" ht="14.25" hidden="false" customHeight="false" outlineLevel="0" collapsed="false">
      <c r="H12978" s="10"/>
      <c r="N12978" s="0" t="n">
        <v>3.35</v>
      </c>
    </row>
    <row r="12979" customFormat="false" ht="14.25" hidden="false" customHeight="false" outlineLevel="0" collapsed="false">
      <c r="H12979" s="10"/>
      <c r="N12979" s="0" t="n">
        <v>1.13</v>
      </c>
    </row>
    <row r="12980" customFormat="false" ht="14.25" hidden="false" customHeight="false" outlineLevel="0" collapsed="false">
      <c r="H12980" s="10"/>
      <c r="N12980" s="0" t="n">
        <v>2.95</v>
      </c>
    </row>
    <row r="12981" customFormat="false" ht="14.25" hidden="false" customHeight="false" outlineLevel="0" collapsed="false">
      <c r="H12981" s="10"/>
      <c r="N12981" s="0" t="n">
        <v>1.65</v>
      </c>
    </row>
    <row r="12982" customFormat="false" ht="14.25" hidden="false" customHeight="false" outlineLevel="0" collapsed="false">
      <c r="H12982" s="10"/>
      <c r="N12982" s="0" t="n">
        <v>1.5</v>
      </c>
    </row>
    <row r="12983" customFormat="false" ht="14.25" hidden="false" customHeight="false" outlineLevel="0" collapsed="false">
      <c r="H12983" s="10"/>
      <c r="N12983" s="0" t="n">
        <v>1.11</v>
      </c>
    </row>
    <row r="12984" customFormat="false" ht="14.25" hidden="false" customHeight="false" outlineLevel="0" collapsed="false">
      <c r="H12984" s="10"/>
      <c r="N12984" s="0" t="n">
        <v>1.05</v>
      </c>
    </row>
    <row r="12985" customFormat="false" ht="14.25" hidden="false" customHeight="false" outlineLevel="0" collapsed="false">
      <c r="H12985" s="10"/>
      <c r="N12985" s="0" t="n">
        <v>8.95</v>
      </c>
    </row>
    <row r="12986" customFormat="false" ht="14.25" hidden="false" customHeight="false" outlineLevel="0" collapsed="false">
      <c r="H12986" s="10"/>
      <c r="N12986" s="0" t="n">
        <v>1.34</v>
      </c>
    </row>
    <row r="12987" customFormat="false" ht="14.25" hidden="false" customHeight="false" outlineLevel="0" collapsed="false">
      <c r="H12987" s="10"/>
      <c r="N12987" s="0" t="n">
        <v>1.53</v>
      </c>
    </row>
    <row r="12988" customFormat="false" ht="14.25" hidden="false" customHeight="false" outlineLevel="0" collapsed="false">
      <c r="H12988" s="10"/>
      <c r="N12988" s="0" t="n">
        <v>1.16</v>
      </c>
    </row>
    <row r="12989" customFormat="false" ht="14.25" hidden="false" customHeight="false" outlineLevel="0" collapsed="false">
      <c r="H12989" s="10"/>
      <c r="N12989" s="0" t="n">
        <v>2.25</v>
      </c>
    </row>
    <row r="12990" customFormat="false" ht="14.25" hidden="false" customHeight="false" outlineLevel="0" collapsed="false">
      <c r="H12990" s="10"/>
      <c r="N12990" s="0" t="n">
        <v>3.52</v>
      </c>
    </row>
    <row r="12991" customFormat="false" ht="14.25" hidden="false" customHeight="false" outlineLevel="0" collapsed="false">
      <c r="H12991" s="10"/>
      <c r="N12991" s="0" t="n">
        <v>24.01</v>
      </c>
    </row>
    <row r="12992" customFormat="false" ht="14.25" hidden="false" customHeight="false" outlineLevel="0" collapsed="false">
      <c r="H12992" s="10"/>
      <c r="N12992" s="0" t="n">
        <v>1.38</v>
      </c>
    </row>
    <row r="12993" customFormat="false" ht="14.25" hidden="false" customHeight="false" outlineLevel="0" collapsed="false">
      <c r="H12993" s="10"/>
      <c r="N12993" s="0" t="n">
        <v>3</v>
      </c>
    </row>
    <row r="12994" customFormat="false" ht="14.25" hidden="false" customHeight="false" outlineLevel="0" collapsed="false">
      <c r="H12994" s="10"/>
      <c r="N12994" s="0" t="n">
        <v>7.48</v>
      </c>
    </row>
    <row r="12995" customFormat="false" ht="14.25" hidden="false" customHeight="false" outlineLevel="0" collapsed="false">
      <c r="H12995" s="10"/>
      <c r="N12995" s="0" t="n">
        <v>1.4</v>
      </c>
    </row>
    <row r="12996" customFormat="false" ht="14.25" hidden="false" customHeight="false" outlineLevel="0" collapsed="false">
      <c r="H12996" s="10"/>
      <c r="N12996" s="0" t="n">
        <v>5.29</v>
      </c>
    </row>
    <row r="12997" customFormat="false" ht="14.25" hidden="false" customHeight="false" outlineLevel="0" collapsed="false">
      <c r="H12997" s="10"/>
      <c r="N12997" s="0" t="n">
        <v>1.17</v>
      </c>
    </row>
    <row r="12998" customFormat="false" ht="14.25" hidden="false" customHeight="false" outlineLevel="0" collapsed="false">
      <c r="H12998" s="10"/>
      <c r="N12998" s="0" t="n">
        <v>2.09</v>
      </c>
    </row>
    <row r="12999" customFormat="false" ht="14.25" hidden="false" customHeight="false" outlineLevel="0" collapsed="false">
      <c r="H12999" s="10"/>
      <c r="N12999" s="0" t="n">
        <v>1.74</v>
      </c>
    </row>
    <row r="13000" customFormat="false" ht="14.25" hidden="false" customHeight="false" outlineLevel="0" collapsed="false">
      <c r="H13000" s="10"/>
      <c r="N13000" s="0" t="n">
        <v>1.43</v>
      </c>
    </row>
    <row r="13001" customFormat="false" ht="14.25" hidden="false" customHeight="false" outlineLevel="0" collapsed="false">
      <c r="H13001" s="10"/>
      <c r="N13001" s="0" t="n">
        <v>1.08</v>
      </c>
    </row>
    <row r="13002" customFormat="false" ht="14.25" hidden="false" customHeight="false" outlineLevel="0" collapsed="false">
      <c r="H13002" s="10"/>
      <c r="N13002" s="0" t="n">
        <v>1.1</v>
      </c>
    </row>
    <row r="13003" customFormat="false" ht="14.25" hidden="false" customHeight="false" outlineLevel="0" collapsed="false">
      <c r="H13003" s="10"/>
      <c r="N13003" s="0" t="n">
        <v>2.58</v>
      </c>
    </row>
    <row r="13004" customFormat="false" ht="14.25" hidden="false" customHeight="false" outlineLevel="0" collapsed="false">
      <c r="H13004" s="10"/>
      <c r="N13004" s="0" t="n">
        <v>11.54</v>
      </c>
    </row>
    <row r="13005" customFormat="false" ht="14.25" hidden="false" customHeight="false" outlineLevel="0" collapsed="false">
      <c r="H13005" s="10"/>
      <c r="N13005" s="0" t="n">
        <v>5.51</v>
      </c>
    </row>
    <row r="13006" customFormat="false" ht="14.25" hidden="false" customHeight="false" outlineLevel="0" collapsed="false">
      <c r="H13006" s="10"/>
      <c r="N13006" s="0" t="n">
        <v>3.3</v>
      </c>
    </row>
    <row r="13007" customFormat="false" ht="14.25" hidden="false" customHeight="false" outlineLevel="0" collapsed="false">
      <c r="H13007" s="10"/>
      <c r="N13007" s="0" t="n">
        <v>1.61</v>
      </c>
    </row>
    <row r="13008" customFormat="false" ht="14.25" hidden="false" customHeight="false" outlineLevel="0" collapsed="false">
      <c r="H13008" s="10"/>
      <c r="N13008" s="0" t="n">
        <v>3.02</v>
      </c>
    </row>
    <row r="13009" customFormat="false" ht="14.25" hidden="false" customHeight="false" outlineLevel="0" collapsed="false">
      <c r="H13009" s="10"/>
      <c r="N13009" s="0" t="n">
        <v>1.59</v>
      </c>
    </row>
    <row r="13010" customFormat="false" ht="14.25" hidden="false" customHeight="false" outlineLevel="0" collapsed="false">
      <c r="H13010" s="10"/>
      <c r="N13010" s="0" t="n">
        <v>1.09</v>
      </c>
    </row>
    <row r="13011" customFormat="false" ht="14.25" hidden="false" customHeight="false" outlineLevel="0" collapsed="false">
      <c r="H13011" s="10"/>
      <c r="N13011" s="0" t="n">
        <v>2.35</v>
      </c>
    </row>
    <row r="13012" customFormat="false" ht="14.25" hidden="false" customHeight="false" outlineLevel="0" collapsed="false">
      <c r="H13012" s="10"/>
      <c r="N13012" s="0" t="n">
        <v>1.36</v>
      </c>
    </row>
    <row r="13013" customFormat="false" ht="14.25" hidden="false" customHeight="false" outlineLevel="0" collapsed="false">
      <c r="H13013" s="10"/>
      <c r="N13013" s="0" t="n">
        <v>4.2</v>
      </c>
    </row>
    <row r="13014" customFormat="false" ht="14.25" hidden="false" customHeight="false" outlineLevel="0" collapsed="false">
      <c r="H13014" s="10"/>
      <c r="N13014" s="0" t="n">
        <v>2.27</v>
      </c>
    </row>
    <row r="13015" customFormat="false" ht="14.25" hidden="false" customHeight="false" outlineLevel="0" collapsed="false">
      <c r="H13015" s="10"/>
      <c r="N13015" s="0" t="n">
        <v>1.06</v>
      </c>
    </row>
    <row r="13016" customFormat="false" ht="14.25" hidden="false" customHeight="false" outlineLevel="0" collapsed="false">
      <c r="H13016" s="10"/>
      <c r="N13016" s="0" t="n">
        <v>6.23</v>
      </c>
    </row>
    <row r="13017" customFormat="false" ht="14.25" hidden="false" customHeight="false" outlineLevel="0" collapsed="false">
      <c r="H13017" s="10"/>
      <c r="N13017" s="0" t="n">
        <v>1.55</v>
      </c>
    </row>
    <row r="13018" customFormat="false" ht="14.25" hidden="false" customHeight="false" outlineLevel="0" collapsed="false">
      <c r="H13018" s="10"/>
      <c r="N13018" s="0" t="n">
        <v>1.31</v>
      </c>
    </row>
    <row r="13019" customFormat="false" ht="14.25" hidden="false" customHeight="false" outlineLevel="0" collapsed="false">
      <c r="H13019" s="10"/>
      <c r="N13019" s="0" t="n">
        <v>3.13</v>
      </c>
    </row>
    <row r="13020" customFormat="false" ht="14.25" hidden="false" customHeight="false" outlineLevel="0" collapsed="false">
      <c r="H13020" s="10"/>
      <c r="N13020" s="0" t="n">
        <v>3.99</v>
      </c>
    </row>
    <row r="13021" customFormat="false" ht="14.25" hidden="false" customHeight="false" outlineLevel="0" collapsed="false">
      <c r="H13021" s="10"/>
      <c r="N13021" s="0" t="n">
        <v>16.68</v>
      </c>
    </row>
    <row r="13022" customFormat="false" ht="14.25" hidden="false" customHeight="false" outlineLevel="0" collapsed="false">
      <c r="H13022" s="10"/>
      <c r="N13022" s="0" t="n">
        <v>1.9</v>
      </c>
    </row>
    <row r="13023" customFormat="false" ht="14.25" hidden="false" customHeight="false" outlineLevel="0" collapsed="false">
      <c r="H13023" s="10"/>
      <c r="N13023" s="0" t="n">
        <v>2.37</v>
      </c>
    </row>
    <row r="13024" customFormat="false" ht="14.25" hidden="false" customHeight="false" outlineLevel="0" collapsed="false">
      <c r="H13024" s="10"/>
      <c r="N13024" s="0" t="n">
        <v>2.85</v>
      </c>
    </row>
    <row r="13025" customFormat="false" ht="14.25" hidden="false" customHeight="false" outlineLevel="0" collapsed="false">
      <c r="H13025" s="10"/>
      <c r="N13025" s="0" t="n">
        <v>3.14</v>
      </c>
    </row>
    <row r="13026" customFormat="false" ht="14.25" hidden="false" customHeight="false" outlineLevel="0" collapsed="false">
      <c r="H13026" s="10"/>
      <c r="N13026" s="0" t="n">
        <v>7.88</v>
      </c>
    </row>
    <row r="13027" customFormat="false" ht="14.25" hidden="false" customHeight="false" outlineLevel="0" collapsed="false">
      <c r="H13027" s="10"/>
      <c r="N13027" s="0" t="n">
        <v>2.17</v>
      </c>
    </row>
    <row r="13028" customFormat="false" ht="14.25" hidden="false" customHeight="false" outlineLevel="0" collapsed="false">
      <c r="H13028" s="10"/>
      <c r="N13028" s="0" t="n">
        <v>9.9</v>
      </c>
    </row>
    <row r="13029" customFormat="false" ht="14.25" hidden="false" customHeight="false" outlineLevel="0" collapsed="false">
      <c r="H13029" s="10"/>
      <c r="N13029" s="0" t="n">
        <v>1.12</v>
      </c>
    </row>
    <row r="13030" customFormat="false" ht="14.25" hidden="false" customHeight="false" outlineLevel="0" collapsed="false">
      <c r="H13030" s="10"/>
      <c r="N13030" s="0" t="n">
        <v>1.74</v>
      </c>
    </row>
    <row r="13031" customFormat="false" ht="14.25" hidden="false" customHeight="false" outlineLevel="0" collapsed="false">
      <c r="H13031" s="10"/>
      <c r="N13031" s="0" t="n">
        <v>1.84</v>
      </c>
    </row>
    <row r="13032" customFormat="false" ht="14.25" hidden="false" customHeight="false" outlineLevel="0" collapsed="false">
      <c r="H13032" s="10"/>
      <c r="N13032" s="0" t="n">
        <v>1.97</v>
      </c>
    </row>
    <row r="13033" customFormat="false" ht="14.25" hidden="false" customHeight="false" outlineLevel="0" collapsed="false">
      <c r="H13033" s="10"/>
      <c r="N13033" s="0" t="n">
        <v>1.36</v>
      </c>
    </row>
    <row r="13034" customFormat="false" ht="14.25" hidden="false" customHeight="false" outlineLevel="0" collapsed="false">
      <c r="H13034" s="10"/>
      <c r="N13034" s="0" t="n">
        <v>3.23</v>
      </c>
    </row>
    <row r="13035" customFormat="false" ht="14.25" hidden="false" customHeight="false" outlineLevel="0" collapsed="false">
      <c r="H13035" s="10"/>
      <c r="N13035" s="0" t="n">
        <v>8.04</v>
      </c>
    </row>
    <row r="13036" customFormat="false" ht="14.25" hidden="false" customHeight="false" outlineLevel="0" collapsed="false">
      <c r="H13036" s="10"/>
      <c r="N13036" s="0" t="n">
        <v>1.85</v>
      </c>
    </row>
    <row r="13037" customFormat="false" ht="14.25" hidden="false" customHeight="false" outlineLevel="0" collapsed="false">
      <c r="H13037" s="10"/>
      <c r="N13037" s="0" t="n">
        <v>2.06</v>
      </c>
    </row>
    <row r="13038" customFormat="false" ht="14.25" hidden="false" customHeight="false" outlineLevel="0" collapsed="false">
      <c r="H13038" s="10"/>
      <c r="N13038" s="0" t="n">
        <v>3.19</v>
      </c>
    </row>
    <row r="13039" customFormat="false" ht="14.25" hidden="false" customHeight="false" outlineLevel="0" collapsed="false">
      <c r="H13039" s="10"/>
      <c r="N13039" s="0" t="n">
        <v>7.36</v>
      </c>
    </row>
    <row r="13040" customFormat="false" ht="14.25" hidden="false" customHeight="false" outlineLevel="0" collapsed="false">
      <c r="H13040" s="10"/>
      <c r="N13040" s="0" t="n">
        <v>2.9</v>
      </c>
    </row>
    <row r="13041" customFormat="false" ht="14.25" hidden="false" customHeight="false" outlineLevel="0" collapsed="false">
      <c r="H13041" s="10"/>
      <c r="N13041" s="0" t="n">
        <v>3.91</v>
      </c>
    </row>
    <row r="13042" customFormat="false" ht="14.25" hidden="false" customHeight="false" outlineLevel="0" collapsed="false">
      <c r="H13042" s="10"/>
      <c r="N13042" s="0" t="n">
        <v>1.27</v>
      </c>
    </row>
    <row r="13043" customFormat="false" ht="14.25" hidden="false" customHeight="false" outlineLevel="0" collapsed="false">
      <c r="H13043" s="10"/>
      <c r="N13043" s="0" t="n">
        <v>1.27</v>
      </c>
    </row>
    <row r="13044" customFormat="false" ht="14.25" hidden="false" customHeight="false" outlineLevel="0" collapsed="false">
      <c r="H13044" s="10"/>
      <c r="N13044" s="0" t="n">
        <v>2.35</v>
      </c>
    </row>
    <row r="13045" customFormat="false" ht="14.25" hidden="false" customHeight="false" outlineLevel="0" collapsed="false">
      <c r="H13045" s="10"/>
      <c r="N13045" s="0" t="n">
        <v>1.19</v>
      </c>
    </row>
    <row r="13046" customFormat="false" ht="14.25" hidden="false" customHeight="false" outlineLevel="0" collapsed="false">
      <c r="H13046" s="10"/>
      <c r="N13046" s="0" t="n">
        <v>1.48</v>
      </c>
    </row>
    <row r="13047" customFormat="false" ht="14.25" hidden="false" customHeight="false" outlineLevel="0" collapsed="false">
      <c r="H13047" s="10"/>
      <c r="N13047" s="0" t="n">
        <v>1.95</v>
      </c>
    </row>
    <row r="13048" customFormat="false" ht="14.25" hidden="false" customHeight="false" outlineLevel="0" collapsed="false">
      <c r="H13048" s="10"/>
      <c r="N13048" s="0" t="n">
        <v>2.89</v>
      </c>
    </row>
    <row r="13049" customFormat="false" ht="14.25" hidden="false" customHeight="false" outlineLevel="0" collapsed="false">
      <c r="H13049" s="10"/>
      <c r="N13049" s="0" t="n">
        <v>3.99</v>
      </c>
    </row>
    <row r="13050" customFormat="false" ht="14.25" hidden="false" customHeight="false" outlineLevel="0" collapsed="false">
      <c r="H13050" s="10"/>
      <c r="N13050" s="0" t="n">
        <v>1.51</v>
      </c>
    </row>
    <row r="13051" customFormat="false" ht="14.25" hidden="false" customHeight="false" outlineLevel="0" collapsed="false">
      <c r="H13051" s="10"/>
      <c r="N13051" s="0" t="n">
        <v>1.57</v>
      </c>
    </row>
    <row r="13052" customFormat="false" ht="14.25" hidden="false" customHeight="false" outlineLevel="0" collapsed="false">
      <c r="H13052" s="10"/>
      <c r="N13052" s="0" t="n">
        <v>1.41</v>
      </c>
    </row>
    <row r="13053" customFormat="false" ht="14.25" hidden="false" customHeight="false" outlineLevel="0" collapsed="false">
      <c r="H13053" s="10"/>
      <c r="N13053" s="0" t="n">
        <v>1</v>
      </c>
    </row>
    <row r="13054" customFormat="false" ht="14.25" hidden="false" customHeight="false" outlineLevel="0" collapsed="false">
      <c r="H13054" s="10"/>
      <c r="N13054" s="0" t="n">
        <v>1.34</v>
      </c>
    </row>
    <row r="13055" customFormat="false" ht="14.25" hidden="false" customHeight="false" outlineLevel="0" collapsed="false">
      <c r="H13055" s="10"/>
      <c r="N13055" s="0" t="n">
        <v>1.78</v>
      </c>
    </row>
    <row r="13056" customFormat="false" ht="14.25" hidden="false" customHeight="false" outlineLevel="0" collapsed="false">
      <c r="H13056" s="10"/>
      <c r="N13056" s="0" t="n">
        <v>2.06</v>
      </c>
    </row>
    <row r="13057" customFormat="false" ht="14.25" hidden="false" customHeight="false" outlineLevel="0" collapsed="false">
      <c r="H13057" s="10"/>
      <c r="N13057" s="0" t="n">
        <v>1.38</v>
      </c>
    </row>
    <row r="13058" customFormat="false" ht="14.25" hidden="false" customHeight="false" outlineLevel="0" collapsed="false">
      <c r="H13058" s="10"/>
      <c r="N13058" s="0" t="n">
        <v>3.63</v>
      </c>
    </row>
    <row r="13059" customFormat="false" ht="14.25" hidden="false" customHeight="false" outlineLevel="0" collapsed="false">
      <c r="H13059" s="10"/>
      <c r="N13059" s="0" t="n">
        <v>103.92</v>
      </c>
    </row>
    <row r="13060" customFormat="false" ht="14.25" hidden="false" customHeight="false" outlineLevel="0" collapsed="false">
      <c r="H13060" s="10"/>
      <c r="N13060" s="0" t="n">
        <v>1.17</v>
      </c>
    </row>
    <row r="13061" customFormat="false" ht="14.25" hidden="false" customHeight="false" outlineLevel="0" collapsed="false">
      <c r="H13061" s="10"/>
      <c r="N13061" s="0" t="n">
        <v>1.64</v>
      </c>
    </row>
    <row r="13062" customFormat="false" ht="14.25" hidden="false" customHeight="false" outlineLevel="0" collapsed="false">
      <c r="H13062" s="10"/>
      <c r="N13062" s="0" t="n">
        <v>2.84</v>
      </c>
    </row>
    <row r="13063" customFormat="false" ht="14.25" hidden="false" customHeight="false" outlineLevel="0" collapsed="false">
      <c r="H13063" s="10"/>
      <c r="N13063" s="0" t="n">
        <v>2.43</v>
      </c>
    </row>
    <row r="13064" customFormat="false" ht="14.25" hidden="false" customHeight="false" outlineLevel="0" collapsed="false">
      <c r="H13064" s="10"/>
      <c r="N13064" s="0" t="n">
        <v>3.11</v>
      </c>
    </row>
    <row r="13065" customFormat="false" ht="14.25" hidden="false" customHeight="false" outlineLevel="0" collapsed="false">
      <c r="H13065" s="10"/>
      <c r="N13065" s="0" t="n">
        <v>119.31</v>
      </c>
    </row>
    <row r="13066" customFormat="false" ht="14.25" hidden="false" customHeight="false" outlineLevel="0" collapsed="false">
      <c r="H13066" s="10"/>
      <c r="N13066" s="0" t="n">
        <v>3.99</v>
      </c>
    </row>
    <row r="13067" customFormat="false" ht="14.25" hidden="false" customHeight="false" outlineLevel="0" collapsed="false">
      <c r="H13067" s="10"/>
      <c r="N13067" s="0" t="n">
        <v>19.29</v>
      </c>
    </row>
    <row r="13068" customFormat="false" ht="14.25" hidden="false" customHeight="false" outlineLevel="0" collapsed="false">
      <c r="H13068" s="10"/>
      <c r="N13068" s="0" t="n">
        <v>10.94</v>
      </c>
    </row>
    <row r="13069" customFormat="false" ht="14.25" hidden="false" customHeight="false" outlineLevel="0" collapsed="false">
      <c r="H13069" s="10"/>
      <c r="N13069" s="0" t="n">
        <v>6.5</v>
      </c>
    </row>
    <row r="13070" customFormat="false" ht="14.25" hidden="false" customHeight="false" outlineLevel="0" collapsed="false">
      <c r="H13070" s="10"/>
      <c r="N13070" s="0" t="n">
        <v>8.29</v>
      </c>
    </row>
    <row r="13071" customFormat="false" ht="14.25" hidden="false" customHeight="false" outlineLevel="0" collapsed="false">
      <c r="H13071" s="10"/>
      <c r="N13071" s="0" t="n">
        <v>2.45</v>
      </c>
    </row>
    <row r="13072" customFormat="false" ht="14.25" hidden="false" customHeight="false" outlineLevel="0" collapsed="false">
      <c r="H13072" s="10"/>
      <c r="N13072" s="0" t="n">
        <v>4.88</v>
      </c>
    </row>
    <row r="13073" customFormat="false" ht="14.25" hidden="false" customHeight="false" outlineLevel="0" collapsed="false">
      <c r="H13073" s="10"/>
      <c r="N13073" s="0" t="n">
        <v>2.97</v>
      </c>
    </row>
    <row r="13074" customFormat="false" ht="14.25" hidden="false" customHeight="false" outlineLevel="0" collapsed="false">
      <c r="H13074" s="10"/>
      <c r="N13074" s="0" t="n">
        <v>2.49</v>
      </c>
    </row>
    <row r="13075" customFormat="false" ht="14.25" hidden="false" customHeight="false" outlineLevel="0" collapsed="false">
      <c r="H13075" s="10"/>
      <c r="N13075" s="0" t="n">
        <v>1.13</v>
      </c>
    </row>
    <row r="13076" customFormat="false" ht="14.25" hidden="false" customHeight="false" outlineLevel="0" collapsed="false">
      <c r="H13076" s="10"/>
      <c r="N13076" s="0" t="n">
        <v>4.5</v>
      </c>
    </row>
    <row r="13077" customFormat="false" ht="14.25" hidden="false" customHeight="false" outlineLevel="0" collapsed="false">
      <c r="H13077" s="10"/>
      <c r="N13077" s="0" t="n">
        <v>1.3</v>
      </c>
    </row>
    <row r="13078" customFormat="false" ht="14.25" hidden="false" customHeight="false" outlineLevel="0" collapsed="false">
      <c r="H13078" s="10"/>
      <c r="N13078" s="0" t="n">
        <v>3.37</v>
      </c>
    </row>
    <row r="13079" customFormat="false" ht="14.25" hidden="false" customHeight="false" outlineLevel="0" collapsed="false">
      <c r="H13079" s="10"/>
      <c r="N13079" s="0" t="n">
        <v>2.66</v>
      </c>
    </row>
    <row r="13080" customFormat="false" ht="14.25" hidden="false" customHeight="false" outlineLevel="0" collapsed="false">
      <c r="H13080" s="10"/>
      <c r="N13080" s="0" t="n">
        <v>6.21</v>
      </c>
    </row>
    <row r="13081" customFormat="false" ht="14.25" hidden="false" customHeight="false" outlineLevel="0" collapsed="false">
      <c r="H13081" s="10"/>
      <c r="N13081" s="0" t="n">
        <v>30.27</v>
      </c>
    </row>
    <row r="13082" customFormat="false" ht="14.25" hidden="false" customHeight="false" outlineLevel="0" collapsed="false">
      <c r="H13082" s="10"/>
      <c r="N13082" s="0" t="n">
        <v>1.63</v>
      </c>
    </row>
    <row r="13083" customFormat="false" ht="14.25" hidden="false" customHeight="false" outlineLevel="0" collapsed="false">
      <c r="H13083" s="10"/>
      <c r="N13083" s="0" t="n">
        <v>0</v>
      </c>
    </row>
    <row r="13084" customFormat="false" ht="14.25" hidden="false" customHeight="false" outlineLevel="0" collapsed="false">
      <c r="H13084" s="10"/>
      <c r="N13084" s="0" t="n">
        <v>4.4</v>
      </c>
    </row>
    <row r="13085" customFormat="false" ht="14.25" hidden="false" customHeight="false" outlineLevel="0" collapsed="false">
      <c r="H13085" s="10"/>
      <c r="N13085" s="0" t="n">
        <v>1.55</v>
      </c>
    </row>
    <row r="13086" customFormat="false" ht="14.25" hidden="false" customHeight="false" outlineLevel="0" collapsed="false">
      <c r="H13086" s="10"/>
      <c r="N13086" s="0" t="n">
        <v>2.07</v>
      </c>
    </row>
    <row r="13087" customFormat="false" ht="14.25" hidden="false" customHeight="false" outlineLevel="0" collapsed="false">
      <c r="H13087" s="10"/>
      <c r="N13087" s="0" t="n">
        <v>6.24</v>
      </c>
    </row>
    <row r="13088" customFormat="false" ht="14.25" hidden="false" customHeight="false" outlineLevel="0" collapsed="false">
      <c r="H13088" s="10"/>
      <c r="N13088" s="0" t="n">
        <v>1.85</v>
      </c>
    </row>
    <row r="13089" customFormat="false" ht="14.25" hidden="false" customHeight="false" outlineLevel="0" collapsed="false">
      <c r="H13089" s="10"/>
      <c r="N13089" s="0" t="n">
        <v>1.04</v>
      </c>
    </row>
    <row r="13090" customFormat="false" ht="14.25" hidden="false" customHeight="false" outlineLevel="0" collapsed="false">
      <c r="H13090" s="10"/>
      <c r="N13090" s="0" t="n">
        <v>2.54</v>
      </c>
    </row>
    <row r="13091" customFormat="false" ht="14.25" hidden="false" customHeight="false" outlineLevel="0" collapsed="false">
      <c r="H13091" s="10"/>
      <c r="N13091" s="0" t="n">
        <v>1.62</v>
      </c>
    </row>
    <row r="13092" customFormat="false" ht="14.25" hidden="false" customHeight="false" outlineLevel="0" collapsed="false">
      <c r="H13092" s="10"/>
      <c r="N13092" s="0" t="n">
        <v>1.25</v>
      </c>
    </row>
    <row r="13093" customFormat="false" ht="14.25" hidden="false" customHeight="false" outlineLevel="0" collapsed="false">
      <c r="H13093" s="10"/>
      <c r="N13093" s="0" t="n">
        <v>1.91</v>
      </c>
    </row>
    <row r="13094" customFormat="false" ht="14.25" hidden="false" customHeight="false" outlineLevel="0" collapsed="false">
      <c r="H13094" s="10"/>
      <c r="N13094" s="0" t="n">
        <v>1</v>
      </c>
    </row>
    <row r="13095" customFormat="false" ht="14.25" hidden="false" customHeight="false" outlineLevel="0" collapsed="false">
      <c r="H13095" s="10"/>
      <c r="N13095" s="0" t="n">
        <v>1.23</v>
      </c>
    </row>
    <row r="13096" customFormat="false" ht="14.25" hidden="false" customHeight="false" outlineLevel="0" collapsed="false">
      <c r="H13096" s="10"/>
      <c r="N13096" s="0" t="n">
        <v>1.15</v>
      </c>
    </row>
    <row r="13097" customFormat="false" ht="14.25" hidden="false" customHeight="false" outlineLevel="0" collapsed="false">
      <c r="H13097" s="10"/>
      <c r="N13097" s="0" t="n">
        <v>1.67</v>
      </c>
    </row>
    <row r="13098" customFormat="false" ht="14.25" hidden="false" customHeight="false" outlineLevel="0" collapsed="false">
      <c r="H13098" s="10"/>
      <c r="N13098" s="0" t="n">
        <v>3.33</v>
      </c>
    </row>
    <row r="13099" customFormat="false" ht="14.25" hidden="false" customHeight="false" outlineLevel="0" collapsed="false">
      <c r="H13099" s="10"/>
      <c r="N13099" s="0" t="n">
        <v>2.76</v>
      </c>
    </row>
    <row r="13100" customFormat="false" ht="14.25" hidden="false" customHeight="false" outlineLevel="0" collapsed="false">
      <c r="H13100" s="10"/>
      <c r="N13100" s="0" t="n">
        <v>1.78</v>
      </c>
    </row>
    <row r="13101" customFormat="false" ht="14.25" hidden="false" customHeight="false" outlineLevel="0" collapsed="false">
      <c r="H13101" s="10"/>
      <c r="N13101" s="0" t="n">
        <v>3.53</v>
      </c>
    </row>
    <row r="13102" customFormat="false" ht="14.25" hidden="false" customHeight="false" outlineLevel="0" collapsed="false">
      <c r="H13102" s="10"/>
      <c r="N13102" s="0" t="n">
        <v>1.61</v>
      </c>
    </row>
    <row r="13103" customFormat="false" ht="14.25" hidden="false" customHeight="false" outlineLevel="0" collapsed="false">
      <c r="H13103" s="10"/>
      <c r="N13103" s="0" t="n">
        <v>4.4</v>
      </c>
    </row>
    <row r="13104" customFormat="false" ht="14.25" hidden="false" customHeight="false" outlineLevel="0" collapsed="false">
      <c r="H13104" s="10"/>
      <c r="N13104" s="0" t="n">
        <v>1.22</v>
      </c>
    </row>
    <row r="13105" customFormat="false" ht="14.25" hidden="false" customHeight="false" outlineLevel="0" collapsed="false">
      <c r="H13105" s="10"/>
      <c r="N13105" s="0" t="n">
        <v>1.33</v>
      </c>
    </row>
    <row r="13106" customFormat="false" ht="14.25" hidden="false" customHeight="false" outlineLevel="0" collapsed="false">
      <c r="H13106" s="10"/>
      <c r="N13106" s="0" t="n">
        <v>3.84</v>
      </c>
    </row>
    <row r="13107" customFormat="false" ht="14.25" hidden="false" customHeight="false" outlineLevel="0" collapsed="false">
      <c r="H13107" s="10"/>
      <c r="N13107" s="0" t="n">
        <v>1.8</v>
      </c>
    </row>
    <row r="13108" customFormat="false" ht="14.25" hidden="false" customHeight="false" outlineLevel="0" collapsed="false">
      <c r="H13108" s="10"/>
      <c r="N13108" s="0" t="n">
        <v>6.64</v>
      </c>
    </row>
    <row r="13109" customFormat="false" ht="14.25" hidden="false" customHeight="false" outlineLevel="0" collapsed="false">
      <c r="H13109" s="10"/>
      <c r="N13109" s="0" t="n">
        <v>1.94</v>
      </c>
    </row>
    <row r="13110" customFormat="false" ht="14.25" hidden="false" customHeight="false" outlineLevel="0" collapsed="false">
      <c r="H13110" s="10"/>
      <c r="N13110" s="0" t="n">
        <v>1.03</v>
      </c>
    </row>
    <row r="13111" customFormat="false" ht="14.25" hidden="false" customHeight="false" outlineLevel="0" collapsed="false">
      <c r="H13111" s="10"/>
      <c r="N13111" s="0" t="n">
        <v>3.85</v>
      </c>
    </row>
    <row r="13112" customFormat="false" ht="14.25" hidden="false" customHeight="false" outlineLevel="0" collapsed="false">
      <c r="H13112" s="10"/>
      <c r="N13112" s="0" t="n">
        <v>1.2</v>
      </c>
    </row>
    <row r="13113" customFormat="false" ht="14.25" hidden="false" customHeight="false" outlineLevel="0" collapsed="false">
      <c r="H13113" s="10"/>
      <c r="N13113" s="0" t="n">
        <v>1.23</v>
      </c>
    </row>
    <row r="13114" customFormat="false" ht="14.25" hidden="false" customHeight="false" outlineLevel="0" collapsed="false">
      <c r="H13114" s="10"/>
      <c r="N13114" s="0" t="n">
        <v>0</v>
      </c>
    </row>
    <row r="13115" customFormat="false" ht="14.25" hidden="false" customHeight="false" outlineLevel="0" collapsed="false">
      <c r="H13115" s="10"/>
      <c r="N13115" s="0" t="n">
        <v>2</v>
      </c>
    </row>
    <row r="13116" customFormat="false" ht="14.25" hidden="false" customHeight="false" outlineLevel="0" collapsed="false">
      <c r="H13116" s="10"/>
      <c r="N13116" s="0" t="n">
        <v>1.19</v>
      </c>
    </row>
    <row r="13117" customFormat="false" ht="14.25" hidden="false" customHeight="false" outlineLevel="0" collapsed="false">
      <c r="H13117" s="10"/>
      <c r="N13117" s="0" t="n">
        <v>1.54</v>
      </c>
    </row>
    <row r="13118" customFormat="false" ht="14.25" hidden="false" customHeight="false" outlineLevel="0" collapsed="false">
      <c r="H13118" s="10"/>
      <c r="N13118" s="0" t="n">
        <v>1.16</v>
      </c>
    </row>
    <row r="13119" customFormat="false" ht="14.25" hidden="false" customHeight="false" outlineLevel="0" collapsed="false">
      <c r="H13119" s="10"/>
      <c r="N13119" s="0" t="n">
        <v>1.91</v>
      </c>
    </row>
    <row r="13120" customFormat="false" ht="14.25" hidden="false" customHeight="false" outlineLevel="0" collapsed="false">
      <c r="H13120" s="10"/>
      <c r="N13120" s="0" t="n">
        <v>1.7</v>
      </c>
    </row>
    <row r="13121" customFormat="false" ht="14.25" hidden="false" customHeight="false" outlineLevel="0" collapsed="false">
      <c r="H13121" s="10"/>
      <c r="N13121" s="0" t="n">
        <v>1.99</v>
      </c>
    </row>
    <row r="13122" customFormat="false" ht="14.25" hidden="false" customHeight="false" outlineLevel="0" collapsed="false">
      <c r="H13122" s="10"/>
      <c r="N13122" s="0" t="n">
        <v>1.18</v>
      </c>
    </row>
    <row r="13123" customFormat="false" ht="14.25" hidden="false" customHeight="false" outlineLevel="0" collapsed="false">
      <c r="H13123" s="10"/>
      <c r="N13123" s="0" t="n">
        <v>3.3</v>
      </c>
    </row>
    <row r="13124" customFormat="false" ht="14.25" hidden="false" customHeight="false" outlineLevel="0" collapsed="false">
      <c r="H13124" s="10"/>
      <c r="N13124" s="0" t="n">
        <v>3.64</v>
      </c>
    </row>
    <row r="13125" customFormat="false" ht="14.25" hidden="false" customHeight="false" outlineLevel="0" collapsed="false">
      <c r="H13125" s="10"/>
      <c r="N13125" s="0" t="n">
        <v>6.23</v>
      </c>
    </row>
    <row r="13126" customFormat="false" ht="14.25" hidden="false" customHeight="false" outlineLevel="0" collapsed="false">
      <c r="H13126" s="10"/>
      <c r="N13126" s="0" t="n">
        <v>1.83</v>
      </c>
    </row>
    <row r="13127" customFormat="false" ht="14.25" hidden="false" customHeight="false" outlineLevel="0" collapsed="false">
      <c r="H13127" s="10"/>
      <c r="N13127" s="0" t="n">
        <v>1.82</v>
      </c>
    </row>
    <row r="13128" customFormat="false" ht="14.25" hidden="false" customHeight="false" outlineLevel="0" collapsed="false">
      <c r="H13128" s="10"/>
      <c r="N13128" s="0" t="n">
        <v>2.9</v>
      </c>
    </row>
    <row r="13129" customFormat="false" ht="14.25" hidden="false" customHeight="false" outlineLevel="0" collapsed="false">
      <c r="H13129" s="10"/>
      <c r="N13129" s="0" t="n">
        <v>1.15</v>
      </c>
    </row>
    <row r="13130" customFormat="false" ht="14.25" hidden="false" customHeight="false" outlineLevel="0" collapsed="false">
      <c r="H13130" s="10"/>
      <c r="N13130" s="0" t="n">
        <v>5.01</v>
      </c>
    </row>
    <row r="13131" customFormat="false" ht="14.25" hidden="false" customHeight="false" outlineLevel="0" collapsed="false">
      <c r="H13131" s="10"/>
      <c r="N13131" s="0" t="n">
        <v>1.71</v>
      </c>
    </row>
    <row r="13132" customFormat="false" ht="14.25" hidden="false" customHeight="false" outlineLevel="0" collapsed="false">
      <c r="H13132" s="10"/>
      <c r="N13132" s="0" t="n">
        <v>20.05</v>
      </c>
    </row>
    <row r="13133" customFormat="false" ht="14.25" hidden="false" customHeight="false" outlineLevel="0" collapsed="false">
      <c r="H13133" s="10"/>
      <c r="N13133" s="0" t="n">
        <v>2.55</v>
      </c>
    </row>
    <row r="13134" customFormat="false" ht="14.25" hidden="false" customHeight="false" outlineLevel="0" collapsed="false">
      <c r="H13134" s="10"/>
      <c r="N13134" s="0" t="n">
        <v>23.81</v>
      </c>
    </row>
    <row r="13135" customFormat="false" ht="14.25" hidden="false" customHeight="false" outlineLevel="0" collapsed="false">
      <c r="H13135" s="10"/>
      <c r="N13135" s="0" t="n">
        <v>6.75</v>
      </c>
    </row>
    <row r="13136" customFormat="false" ht="14.25" hidden="false" customHeight="false" outlineLevel="0" collapsed="false">
      <c r="H13136" s="10"/>
      <c r="N13136" s="0" t="n">
        <v>1</v>
      </c>
    </row>
    <row r="13137" customFormat="false" ht="14.25" hidden="false" customHeight="false" outlineLevel="0" collapsed="false">
      <c r="H13137" s="10"/>
      <c r="N13137" s="0" t="n">
        <v>1.26</v>
      </c>
    </row>
    <row r="13138" customFormat="false" ht="14.25" hidden="false" customHeight="false" outlineLevel="0" collapsed="false">
      <c r="H13138" s="10"/>
      <c r="N13138" s="0" t="n">
        <v>1.48</v>
      </c>
    </row>
    <row r="13139" customFormat="false" ht="14.25" hidden="false" customHeight="false" outlineLevel="0" collapsed="false">
      <c r="H13139" s="10"/>
      <c r="N13139" s="0" t="n">
        <v>2.55</v>
      </c>
    </row>
    <row r="13140" customFormat="false" ht="14.25" hidden="false" customHeight="false" outlineLevel="0" collapsed="false">
      <c r="H13140" s="10"/>
      <c r="N13140" s="0" t="n">
        <v>2.5</v>
      </c>
    </row>
    <row r="13141" customFormat="false" ht="14.25" hidden="false" customHeight="false" outlineLevel="0" collapsed="false">
      <c r="H13141" s="10"/>
      <c r="N13141" s="0" t="n">
        <v>3.9</v>
      </c>
    </row>
    <row r="13142" customFormat="false" ht="14.25" hidden="false" customHeight="false" outlineLevel="0" collapsed="false">
      <c r="H13142" s="10"/>
      <c r="N13142" s="0" t="n">
        <v>134.58</v>
      </c>
    </row>
    <row r="13143" customFormat="false" ht="14.25" hidden="false" customHeight="false" outlineLevel="0" collapsed="false">
      <c r="H13143" s="10"/>
      <c r="N13143" s="0" t="n">
        <v>1.48</v>
      </c>
    </row>
    <row r="13144" customFormat="false" ht="14.25" hidden="false" customHeight="false" outlineLevel="0" collapsed="false">
      <c r="H13144" s="10"/>
      <c r="N13144" s="0" t="n">
        <v>1.15</v>
      </c>
    </row>
    <row r="13145" customFormat="false" ht="14.25" hidden="false" customHeight="false" outlineLevel="0" collapsed="false">
      <c r="H13145" s="10"/>
      <c r="N13145" s="0" t="n">
        <v>1.65</v>
      </c>
    </row>
    <row r="13146" customFormat="false" ht="14.25" hidden="false" customHeight="false" outlineLevel="0" collapsed="false">
      <c r="H13146" s="10"/>
      <c r="N13146" s="0" t="n">
        <v>3.19</v>
      </c>
    </row>
    <row r="13147" customFormat="false" ht="14.25" hidden="false" customHeight="false" outlineLevel="0" collapsed="false">
      <c r="H13147" s="10"/>
      <c r="N13147" s="0" t="n">
        <v>1.75</v>
      </c>
    </row>
    <row r="13148" customFormat="false" ht="14.25" hidden="false" customHeight="false" outlineLevel="0" collapsed="false">
      <c r="H13148" s="10"/>
      <c r="N13148" s="0" t="n">
        <v>1.58</v>
      </c>
    </row>
    <row r="13149" customFormat="false" ht="14.25" hidden="false" customHeight="false" outlineLevel="0" collapsed="false">
      <c r="H13149" s="10"/>
      <c r="N13149" s="0" t="n">
        <v>2.01</v>
      </c>
    </row>
    <row r="13150" customFormat="false" ht="14.25" hidden="false" customHeight="false" outlineLevel="0" collapsed="false">
      <c r="H13150" s="10"/>
      <c r="N13150" s="0" t="n">
        <v>1.79</v>
      </c>
    </row>
    <row r="13151" customFormat="false" ht="14.25" hidden="false" customHeight="false" outlineLevel="0" collapsed="false">
      <c r="H13151" s="10"/>
      <c r="N13151" s="0" t="n">
        <v>1.41</v>
      </c>
    </row>
    <row r="13152" customFormat="false" ht="14.25" hidden="false" customHeight="false" outlineLevel="0" collapsed="false">
      <c r="H13152" s="10"/>
      <c r="N13152" s="0" t="n">
        <v>1.5</v>
      </c>
    </row>
    <row r="13153" customFormat="false" ht="14.25" hidden="false" customHeight="false" outlineLevel="0" collapsed="false">
      <c r="H13153" s="10"/>
      <c r="N13153" s="0" t="n">
        <v>0</v>
      </c>
    </row>
    <row r="13154" customFormat="false" ht="14.25" hidden="false" customHeight="false" outlineLevel="0" collapsed="false">
      <c r="H13154" s="10"/>
      <c r="N13154" s="0" t="n">
        <v>1.01</v>
      </c>
    </row>
    <row r="13155" customFormat="false" ht="14.25" hidden="false" customHeight="false" outlineLevel="0" collapsed="false">
      <c r="H13155" s="10"/>
      <c r="N13155" s="0" t="n">
        <v>3.2</v>
      </c>
    </row>
    <row r="13156" customFormat="false" ht="14.25" hidden="false" customHeight="false" outlineLevel="0" collapsed="false">
      <c r="H13156" s="10"/>
      <c r="N13156" s="0" t="n">
        <v>125.38</v>
      </c>
    </row>
    <row r="13157" customFormat="false" ht="14.25" hidden="false" customHeight="false" outlineLevel="0" collapsed="false">
      <c r="H13157" s="10"/>
      <c r="N13157" s="0" t="n">
        <v>2.02</v>
      </c>
    </row>
    <row r="13158" customFormat="false" ht="14.25" hidden="false" customHeight="false" outlineLevel="0" collapsed="false">
      <c r="H13158" s="10"/>
      <c r="N13158" s="0" t="n">
        <v>2.4</v>
      </c>
    </row>
    <row r="13159" customFormat="false" ht="14.25" hidden="false" customHeight="false" outlineLevel="0" collapsed="false">
      <c r="H13159" s="10"/>
      <c r="N13159" s="0" t="n">
        <v>1.24</v>
      </c>
    </row>
    <row r="13160" customFormat="false" ht="14.25" hidden="false" customHeight="false" outlineLevel="0" collapsed="false">
      <c r="H13160" s="10"/>
      <c r="N13160" s="0" t="n">
        <v>2.28</v>
      </c>
    </row>
    <row r="13161" customFormat="false" ht="14.25" hidden="false" customHeight="false" outlineLevel="0" collapsed="false">
      <c r="H13161" s="10"/>
      <c r="N13161" s="0" t="n">
        <v>1.25</v>
      </c>
    </row>
    <row r="13162" customFormat="false" ht="14.25" hidden="false" customHeight="false" outlineLevel="0" collapsed="false">
      <c r="H13162" s="10"/>
      <c r="N13162" s="0" t="n">
        <v>1.94</v>
      </c>
    </row>
    <row r="13163" customFormat="false" ht="14.25" hidden="false" customHeight="false" outlineLevel="0" collapsed="false">
      <c r="H13163" s="10"/>
      <c r="N13163" s="0" t="n">
        <v>2.09</v>
      </c>
    </row>
    <row r="13164" customFormat="false" ht="14.25" hidden="false" customHeight="false" outlineLevel="0" collapsed="false">
      <c r="H13164" s="10"/>
      <c r="N13164" s="0" t="n">
        <v>2.17</v>
      </c>
    </row>
    <row r="13165" customFormat="false" ht="14.25" hidden="false" customHeight="false" outlineLevel="0" collapsed="false">
      <c r="H13165" s="10"/>
      <c r="N13165" s="0" t="n">
        <v>5.41</v>
      </c>
    </row>
    <row r="13166" customFormat="false" ht="14.25" hidden="false" customHeight="false" outlineLevel="0" collapsed="false">
      <c r="H13166" s="10"/>
      <c r="N13166" s="0" t="n">
        <v>15.16</v>
      </c>
    </row>
    <row r="13167" customFormat="false" ht="14.25" hidden="false" customHeight="false" outlineLevel="0" collapsed="false">
      <c r="H13167" s="10"/>
      <c r="N13167" s="0" t="n">
        <v>2.1</v>
      </c>
    </row>
    <row r="13168" customFormat="false" ht="14.25" hidden="false" customHeight="false" outlineLevel="0" collapsed="false">
      <c r="H13168" s="10"/>
      <c r="N13168" s="0" t="n">
        <v>6.21</v>
      </c>
    </row>
    <row r="13169" customFormat="false" ht="14.25" hidden="false" customHeight="false" outlineLevel="0" collapsed="false">
      <c r="H13169" s="10"/>
      <c r="N13169" s="0" t="n">
        <v>8.38</v>
      </c>
    </row>
    <row r="13170" customFormat="false" ht="14.25" hidden="false" customHeight="false" outlineLevel="0" collapsed="false">
      <c r="H13170" s="10"/>
      <c r="N13170" s="0" t="n">
        <v>8.84</v>
      </c>
    </row>
    <row r="13171" customFormat="false" ht="14.25" hidden="false" customHeight="false" outlineLevel="0" collapsed="false">
      <c r="H13171" s="10"/>
      <c r="N13171" s="0" t="n">
        <v>1.03</v>
      </c>
    </row>
    <row r="13172" customFormat="false" ht="14.25" hidden="false" customHeight="false" outlineLevel="0" collapsed="false">
      <c r="H13172" s="10"/>
      <c r="N13172" s="0" t="n">
        <v>3.33</v>
      </c>
    </row>
    <row r="13173" customFormat="false" ht="14.25" hidden="false" customHeight="false" outlineLevel="0" collapsed="false">
      <c r="H13173" s="10"/>
      <c r="N13173" s="0" t="n">
        <v>31.84</v>
      </c>
    </row>
    <row r="13174" customFormat="false" ht="14.25" hidden="false" customHeight="false" outlineLevel="0" collapsed="false">
      <c r="H13174" s="10"/>
      <c r="N13174" s="0" t="n">
        <v>1.63</v>
      </c>
    </row>
    <row r="13175" customFormat="false" ht="14.25" hidden="false" customHeight="false" outlineLevel="0" collapsed="false">
      <c r="H13175" s="10"/>
      <c r="N13175" s="0" t="n">
        <v>1.48</v>
      </c>
    </row>
    <row r="13176" customFormat="false" ht="14.25" hidden="false" customHeight="false" outlineLevel="0" collapsed="false">
      <c r="H13176" s="10"/>
      <c r="N13176" s="0" t="n">
        <v>2.23</v>
      </c>
    </row>
    <row r="13177" customFormat="false" ht="14.25" hidden="false" customHeight="false" outlineLevel="0" collapsed="false">
      <c r="H13177" s="10"/>
      <c r="N13177" s="0" t="n">
        <v>1.53</v>
      </c>
    </row>
    <row r="13178" customFormat="false" ht="14.25" hidden="false" customHeight="false" outlineLevel="0" collapsed="false">
      <c r="H13178" s="10"/>
      <c r="N13178" s="0" t="n">
        <v>2.4</v>
      </c>
    </row>
    <row r="13179" customFormat="false" ht="14.25" hidden="false" customHeight="false" outlineLevel="0" collapsed="false">
      <c r="H13179" s="10"/>
      <c r="N13179" s="0" t="n">
        <v>1.78</v>
      </c>
    </row>
    <row r="13180" customFormat="false" ht="14.25" hidden="false" customHeight="false" outlineLevel="0" collapsed="false">
      <c r="H13180" s="10"/>
      <c r="N13180" s="0" t="n">
        <v>13.19</v>
      </c>
    </row>
    <row r="13181" customFormat="false" ht="14.25" hidden="false" customHeight="false" outlineLevel="0" collapsed="false">
      <c r="H13181" s="10"/>
      <c r="N13181" s="0" t="n">
        <v>3.28</v>
      </c>
    </row>
    <row r="13182" customFormat="false" ht="14.25" hidden="false" customHeight="false" outlineLevel="0" collapsed="false">
      <c r="H13182" s="10"/>
      <c r="N13182" s="0" t="n">
        <v>1.06</v>
      </c>
    </row>
    <row r="13183" customFormat="false" ht="14.25" hidden="false" customHeight="false" outlineLevel="0" collapsed="false">
      <c r="H13183" s="10"/>
      <c r="N13183" s="0" t="n">
        <v>2.29</v>
      </c>
    </row>
    <row r="13184" customFormat="false" ht="14.25" hidden="false" customHeight="false" outlineLevel="0" collapsed="false">
      <c r="H13184" s="10"/>
      <c r="N13184" s="0" t="n">
        <v>1.1</v>
      </c>
    </row>
    <row r="13185" customFormat="false" ht="14.25" hidden="false" customHeight="false" outlineLevel="0" collapsed="false">
      <c r="H13185" s="10"/>
      <c r="N13185" s="0" t="n">
        <v>1.19</v>
      </c>
    </row>
    <row r="13186" customFormat="false" ht="14.25" hidden="false" customHeight="false" outlineLevel="0" collapsed="false">
      <c r="H13186" s="10"/>
      <c r="N13186" s="0" t="n">
        <v>3.16</v>
      </c>
    </row>
    <row r="13187" customFormat="false" ht="14.25" hidden="false" customHeight="false" outlineLevel="0" collapsed="false">
      <c r="H13187" s="10"/>
      <c r="N13187" s="0" t="n">
        <v>5.57</v>
      </c>
    </row>
    <row r="13188" customFormat="false" ht="14.25" hidden="false" customHeight="false" outlineLevel="0" collapsed="false">
      <c r="H13188" s="10"/>
      <c r="N13188" s="0" t="n">
        <v>1.13</v>
      </c>
    </row>
    <row r="13189" customFormat="false" ht="14.25" hidden="false" customHeight="false" outlineLevel="0" collapsed="false">
      <c r="H13189" s="10"/>
      <c r="N13189" s="0" t="n">
        <v>2.54</v>
      </c>
    </row>
    <row r="13190" customFormat="false" ht="14.25" hidden="false" customHeight="false" outlineLevel="0" collapsed="false">
      <c r="H13190" s="10"/>
      <c r="N13190" s="0" t="n">
        <v>1.06</v>
      </c>
    </row>
    <row r="13191" customFormat="false" ht="14.25" hidden="false" customHeight="false" outlineLevel="0" collapsed="false">
      <c r="H13191" s="10"/>
      <c r="N13191" s="0" t="n">
        <v>1</v>
      </c>
    </row>
    <row r="13192" customFormat="false" ht="14.25" hidden="false" customHeight="false" outlineLevel="0" collapsed="false">
      <c r="H13192" s="10"/>
      <c r="N13192" s="0" t="n">
        <v>2.54</v>
      </c>
    </row>
    <row r="13193" customFormat="false" ht="14.25" hidden="false" customHeight="false" outlineLevel="0" collapsed="false">
      <c r="H13193" s="10"/>
      <c r="N13193" s="0" t="n">
        <v>3.59</v>
      </c>
    </row>
    <row r="13194" customFormat="false" ht="14.25" hidden="false" customHeight="false" outlineLevel="0" collapsed="false">
      <c r="H13194" s="10"/>
      <c r="N13194" s="0" t="n">
        <v>2.77</v>
      </c>
    </row>
    <row r="13195" customFormat="false" ht="14.25" hidden="false" customHeight="false" outlineLevel="0" collapsed="false">
      <c r="H13195" s="10"/>
      <c r="N13195" s="0" t="n">
        <v>1.61</v>
      </c>
    </row>
    <row r="13196" customFormat="false" ht="14.25" hidden="false" customHeight="false" outlineLevel="0" collapsed="false">
      <c r="H13196" s="10"/>
      <c r="N13196" s="0" t="n">
        <v>7.78</v>
      </c>
    </row>
    <row r="13197" customFormat="false" ht="14.25" hidden="false" customHeight="false" outlineLevel="0" collapsed="false">
      <c r="H13197" s="10"/>
      <c r="N13197" s="0" t="n">
        <v>1.71</v>
      </c>
    </row>
    <row r="13198" customFormat="false" ht="14.25" hidden="false" customHeight="false" outlineLevel="0" collapsed="false">
      <c r="H13198" s="10"/>
      <c r="N13198" s="0" t="n">
        <v>1.39</v>
      </c>
    </row>
    <row r="13199" customFormat="false" ht="14.25" hidden="false" customHeight="false" outlineLevel="0" collapsed="false">
      <c r="H13199" s="10"/>
      <c r="N13199" s="0" t="n">
        <v>1.36</v>
      </c>
    </row>
    <row r="13200" customFormat="false" ht="14.25" hidden="false" customHeight="false" outlineLevel="0" collapsed="false">
      <c r="H13200" s="10"/>
      <c r="N13200" s="0" t="n">
        <v>1.03</v>
      </c>
    </row>
    <row r="13201" customFormat="false" ht="14.25" hidden="false" customHeight="false" outlineLevel="0" collapsed="false">
      <c r="H13201" s="10"/>
      <c r="N13201" s="0" t="n">
        <v>3.18</v>
      </c>
    </row>
    <row r="13202" customFormat="false" ht="14.25" hidden="false" customHeight="false" outlineLevel="0" collapsed="false">
      <c r="H13202" s="10"/>
      <c r="N13202" s="0" t="n">
        <v>1.63</v>
      </c>
    </row>
    <row r="13203" customFormat="false" ht="14.25" hidden="false" customHeight="false" outlineLevel="0" collapsed="false">
      <c r="H13203" s="10"/>
      <c r="N13203" s="0" t="n">
        <v>3.11</v>
      </c>
    </row>
    <row r="13204" customFormat="false" ht="14.25" hidden="false" customHeight="false" outlineLevel="0" collapsed="false">
      <c r="H13204" s="10"/>
      <c r="N13204" s="0" t="n">
        <v>1.24</v>
      </c>
    </row>
    <row r="13205" customFormat="false" ht="14.25" hidden="false" customHeight="false" outlineLevel="0" collapsed="false">
      <c r="H13205" s="10"/>
      <c r="N13205" s="0" t="n">
        <v>3.06</v>
      </c>
    </row>
    <row r="13206" customFormat="false" ht="14.25" hidden="false" customHeight="false" outlineLevel="0" collapsed="false">
      <c r="H13206" s="10"/>
      <c r="N13206" s="0" t="n">
        <v>1.54</v>
      </c>
    </row>
    <row r="13207" customFormat="false" ht="14.25" hidden="false" customHeight="false" outlineLevel="0" collapsed="false">
      <c r="H13207" s="10"/>
      <c r="N13207" s="0" t="n">
        <v>2.96</v>
      </c>
    </row>
    <row r="13208" customFormat="false" ht="14.25" hidden="false" customHeight="false" outlineLevel="0" collapsed="false">
      <c r="H13208" s="10"/>
      <c r="N13208" s="0" t="n">
        <v>6.1</v>
      </c>
    </row>
    <row r="13209" customFormat="false" ht="14.25" hidden="false" customHeight="false" outlineLevel="0" collapsed="false">
      <c r="H13209" s="10"/>
      <c r="N13209" s="0" t="n">
        <v>5.6</v>
      </c>
    </row>
    <row r="13210" customFormat="false" ht="14.25" hidden="false" customHeight="false" outlineLevel="0" collapsed="false">
      <c r="H13210" s="10"/>
      <c r="N13210" s="0" t="n">
        <v>13.46</v>
      </c>
    </row>
    <row r="13211" customFormat="false" ht="14.25" hidden="false" customHeight="false" outlineLevel="0" collapsed="false">
      <c r="H13211" s="10"/>
      <c r="N13211" s="0" t="n">
        <v>1.77</v>
      </c>
    </row>
    <row r="13212" customFormat="false" ht="14.25" hidden="false" customHeight="false" outlineLevel="0" collapsed="false">
      <c r="H13212" s="10"/>
      <c r="N13212" s="0" t="n">
        <v>1.21</v>
      </c>
    </row>
    <row r="13213" customFormat="false" ht="14.25" hidden="false" customHeight="false" outlineLevel="0" collapsed="false">
      <c r="H13213" s="10"/>
      <c r="N13213" s="0" t="n">
        <v>5.13</v>
      </c>
    </row>
    <row r="13214" customFormat="false" ht="14.25" hidden="false" customHeight="false" outlineLevel="0" collapsed="false">
      <c r="H13214" s="10"/>
      <c r="N13214" s="0" t="n">
        <v>1.22</v>
      </c>
    </row>
    <row r="13215" customFormat="false" ht="14.25" hidden="false" customHeight="false" outlineLevel="0" collapsed="false">
      <c r="H13215" s="10"/>
      <c r="N13215" s="0" t="n">
        <v>1.4</v>
      </c>
    </row>
    <row r="13216" customFormat="false" ht="14.25" hidden="false" customHeight="false" outlineLevel="0" collapsed="false">
      <c r="H13216" s="10"/>
      <c r="N13216" s="0" t="n">
        <v>1.7</v>
      </c>
    </row>
    <row r="13217" customFormat="false" ht="14.25" hidden="false" customHeight="false" outlineLevel="0" collapsed="false">
      <c r="H13217" s="10"/>
      <c r="N13217" s="0" t="n">
        <v>1.31</v>
      </c>
    </row>
    <row r="13218" customFormat="false" ht="14.25" hidden="false" customHeight="false" outlineLevel="0" collapsed="false">
      <c r="H13218" s="10"/>
      <c r="N13218" s="0" t="n">
        <v>1.72</v>
      </c>
    </row>
    <row r="13219" customFormat="false" ht="14.25" hidden="false" customHeight="false" outlineLevel="0" collapsed="false">
      <c r="H13219" s="10"/>
      <c r="N13219" s="0" t="n">
        <v>3.13</v>
      </c>
    </row>
    <row r="13220" customFormat="false" ht="14.25" hidden="false" customHeight="false" outlineLevel="0" collapsed="false">
      <c r="H13220" s="10"/>
      <c r="N13220" s="0" t="n">
        <v>1.73</v>
      </c>
    </row>
    <row r="13221" customFormat="false" ht="14.25" hidden="false" customHeight="false" outlineLevel="0" collapsed="false">
      <c r="H13221" s="10"/>
      <c r="N13221" s="0" t="n">
        <v>2.93</v>
      </c>
    </row>
    <row r="13222" customFormat="false" ht="14.25" hidden="false" customHeight="false" outlineLevel="0" collapsed="false">
      <c r="H13222" s="10"/>
      <c r="N13222" s="0" t="n">
        <v>3.06</v>
      </c>
    </row>
    <row r="13223" customFormat="false" ht="14.25" hidden="false" customHeight="false" outlineLevel="0" collapsed="false">
      <c r="H13223" s="10"/>
      <c r="N13223" s="0" t="n">
        <v>1.06</v>
      </c>
    </row>
    <row r="13224" customFormat="false" ht="14.25" hidden="false" customHeight="false" outlineLevel="0" collapsed="false">
      <c r="H13224" s="10"/>
      <c r="N13224" s="0" t="n">
        <v>1.87</v>
      </c>
    </row>
    <row r="13225" customFormat="false" ht="14.25" hidden="false" customHeight="false" outlineLevel="0" collapsed="false">
      <c r="H13225" s="10"/>
      <c r="N13225" s="0" t="n">
        <v>2.16</v>
      </c>
    </row>
    <row r="13226" customFormat="false" ht="14.25" hidden="false" customHeight="false" outlineLevel="0" collapsed="false">
      <c r="H13226" s="10"/>
      <c r="N13226" s="0" t="n">
        <v>7.44</v>
      </c>
    </row>
    <row r="13227" customFormat="false" ht="14.25" hidden="false" customHeight="false" outlineLevel="0" collapsed="false">
      <c r="H13227" s="10"/>
      <c r="N13227" s="0" t="n">
        <v>1.56</v>
      </c>
    </row>
    <row r="13228" customFormat="false" ht="14.25" hidden="false" customHeight="false" outlineLevel="0" collapsed="false">
      <c r="H13228" s="10"/>
      <c r="N13228" s="0" t="n">
        <v>1.16</v>
      </c>
    </row>
    <row r="13229" customFormat="false" ht="14.25" hidden="false" customHeight="false" outlineLevel="0" collapsed="false">
      <c r="H13229" s="10"/>
      <c r="N13229" s="0" t="n">
        <v>18.89</v>
      </c>
    </row>
    <row r="13230" customFormat="false" ht="14.25" hidden="false" customHeight="false" outlineLevel="0" collapsed="false">
      <c r="H13230" s="10"/>
      <c r="N13230" s="0" t="n">
        <v>1.5</v>
      </c>
    </row>
    <row r="13231" customFormat="false" ht="14.25" hidden="false" customHeight="false" outlineLevel="0" collapsed="false">
      <c r="H13231" s="10"/>
      <c r="N13231" s="0" t="n">
        <v>2.94</v>
      </c>
    </row>
    <row r="13232" customFormat="false" ht="14.25" hidden="false" customHeight="false" outlineLevel="0" collapsed="false">
      <c r="H13232" s="10"/>
      <c r="N13232" s="0" t="n">
        <v>46.49</v>
      </c>
    </row>
    <row r="13233" customFormat="false" ht="14.25" hidden="false" customHeight="false" outlineLevel="0" collapsed="false">
      <c r="H13233" s="10"/>
      <c r="N13233" s="0" t="n">
        <v>1.77</v>
      </c>
    </row>
    <row r="13234" customFormat="false" ht="14.25" hidden="false" customHeight="false" outlineLevel="0" collapsed="false">
      <c r="H13234" s="10"/>
      <c r="N13234" s="0" t="n">
        <v>0</v>
      </c>
    </row>
    <row r="13235" customFormat="false" ht="14.25" hidden="false" customHeight="false" outlineLevel="0" collapsed="false">
      <c r="H13235" s="10"/>
      <c r="N13235" s="0" t="n">
        <v>2.56</v>
      </c>
    </row>
    <row r="13236" customFormat="false" ht="14.25" hidden="false" customHeight="false" outlineLevel="0" collapsed="false">
      <c r="H13236" s="10"/>
      <c r="N13236" s="0" t="n">
        <v>1.01</v>
      </c>
    </row>
    <row r="13237" customFormat="false" ht="14.25" hidden="false" customHeight="false" outlineLevel="0" collapsed="false">
      <c r="H13237" s="10"/>
      <c r="N13237" s="0" t="n">
        <v>1</v>
      </c>
    </row>
    <row r="13238" customFormat="false" ht="14.25" hidden="false" customHeight="false" outlineLevel="0" collapsed="false">
      <c r="H13238" s="10"/>
      <c r="N13238" s="0" t="n">
        <v>1.78</v>
      </c>
    </row>
    <row r="13239" customFormat="false" ht="14.25" hidden="false" customHeight="false" outlineLevel="0" collapsed="false">
      <c r="H13239" s="10"/>
      <c r="N13239" s="0" t="n">
        <v>6.83</v>
      </c>
    </row>
    <row r="13240" customFormat="false" ht="14.25" hidden="false" customHeight="false" outlineLevel="0" collapsed="false">
      <c r="H13240" s="10"/>
      <c r="N13240" s="0" t="n">
        <v>1.63</v>
      </c>
    </row>
    <row r="13241" customFormat="false" ht="14.25" hidden="false" customHeight="false" outlineLevel="0" collapsed="false">
      <c r="H13241" s="10"/>
      <c r="N13241" s="0" t="n">
        <v>2.01</v>
      </c>
    </row>
    <row r="13242" customFormat="false" ht="14.25" hidden="false" customHeight="false" outlineLevel="0" collapsed="false">
      <c r="H13242" s="10"/>
      <c r="N13242" s="0" t="n">
        <v>14.95</v>
      </c>
    </row>
    <row r="13243" customFormat="false" ht="14.25" hidden="false" customHeight="false" outlineLevel="0" collapsed="false">
      <c r="H13243" s="10"/>
      <c r="N13243" s="0" t="n">
        <v>1.01</v>
      </c>
    </row>
    <row r="13244" customFormat="false" ht="14.25" hidden="false" customHeight="false" outlineLevel="0" collapsed="false">
      <c r="H13244" s="10"/>
      <c r="N13244" s="0" t="n">
        <v>80.67</v>
      </c>
    </row>
    <row r="13245" customFormat="false" ht="14.25" hidden="false" customHeight="false" outlineLevel="0" collapsed="false">
      <c r="H13245" s="10"/>
      <c r="N13245" s="0" t="n">
        <v>1.44</v>
      </c>
    </row>
    <row r="13246" customFormat="false" ht="14.25" hidden="false" customHeight="false" outlineLevel="0" collapsed="false">
      <c r="H13246" s="10"/>
      <c r="N13246" s="0" t="n">
        <v>7.39</v>
      </c>
    </row>
    <row r="13247" customFormat="false" ht="14.25" hidden="false" customHeight="false" outlineLevel="0" collapsed="false">
      <c r="H13247" s="10"/>
      <c r="N13247" s="0" t="n">
        <v>1.26</v>
      </c>
    </row>
    <row r="13248" customFormat="false" ht="14.25" hidden="false" customHeight="false" outlineLevel="0" collapsed="false">
      <c r="H13248" s="10"/>
      <c r="N13248" s="0" t="n">
        <v>1.89</v>
      </c>
    </row>
    <row r="13249" customFormat="false" ht="14.25" hidden="false" customHeight="false" outlineLevel="0" collapsed="false">
      <c r="H13249" s="10"/>
      <c r="N13249" s="0" t="n">
        <v>4.92</v>
      </c>
    </row>
    <row r="13250" customFormat="false" ht="14.25" hidden="false" customHeight="false" outlineLevel="0" collapsed="false">
      <c r="H13250" s="10"/>
      <c r="N13250" s="0" t="n">
        <v>2.29</v>
      </c>
    </row>
    <row r="13251" customFormat="false" ht="14.25" hidden="false" customHeight="false" outlineLevel="0" collapsed="false">
      <c r="H13251" s="10"/>
      <c r="N13251" s="0" t="n">
        <v>2.35</v>
      </c>
    </row>
    <row r="13252" customFormat="false" ht="14.25" hidden="false" customHeight="false" outlineLevel="0" collapsed="false">
      <c r="H13252" s="10"/>
      <c r="N13252" s="0" t="n">
        <v>9.82</v>
      </c>
    </row>
    <row r="13253" customFormat="false" ht="14.25" hidden="false" customHeight="false" outlineLevel="0" collapsed="false">
      <c r="H13253" s="10"/>
      <c r="N13253" s="0" t="n">
        <v>4.96</v>
      </c>
    </row>
    <row r="13254" customFormat="false" ht="14.25" hidden="false" customHeight="false" outlineLevel="0" collapsed="false">
      <c r="H13254" s="10"/>
      <c r="N13254" s="0" t="n">
        <v>1.48</v>
      </c>
    </row>
    <row r="13255" customFormat="false" ht="14.25" hidden="false" customHeight="false" outlineLevel="0" collapsed="false">
      <c r="H13255" s="10"/>
      <c r="N13255" s="0" t="n">
        <v>0</v>
      </c>
    </row>
    <row r="13256" customFormat="false" ht="14.25" hidden="false" customHeight="false" outlineLevel="0" collapsed="false">
      <c r="H13256" s="10"/>
      <c r="N13256" s="0" t="n">
        <v>4.5</v>
      </c>
    </row>
    <row r="13257" customFormat="false" ht="14.25" hidden="false" customHeight="false" outlineLevel="0" collapsed="false">
      <c r="H13257" s="10"/>
      <c r="N13257" s="0" t="n">
        <v>3.68</v>
      </c>
    </row>
    <row r="13258" customFormat="false" ht="14.25" hidden="false" customHeight="false" outlineLevel="0" collapsed="false">
      <c r="H13258" s="10"/>
      <c r="N13258" s="0" t="n">
        <v>1.09</v>
      </c>
    </row>
    <row r="13259" customFormat="false" ht="14.25" hidden="false" customHeight="false" outlineLevel="0" collapsed="false">
      <c r="H13259" s="10"/>
      <c r="N13259" s="0" t="n">
        <v>21.05</v>
      </c>
    </row>
    <row r="13260" customFormat="false" ht="14.25" hidden="false" customHeight="false" outlineLevel="0" collapsed="false">
      <c r="H13260" s="10"/>
      <c r="N13260" s="0" t="n">
        <v>1.28</v>
      </c>
    </row>
    <row r="13261" customFormat="false" ht="14.25" hidden="false" customHeight="false" outlineLevel="0" collapsed="false">
      <c r="H13261" s="10"/>
      <c r="N13261" s="0" t="n">
        <v>59.65</v>
      </c>
    </row>
    <row r="13262" customFormat="false" ht="14.25" hidden="false" customHeight="false" outlineLevel="0" collapsed="false">
      <c r="H13262" s="10"/>
      <c r="N13262" s="0" t="n">
        <v>13.98</v>
      </c>
    </row>
    <row r="13263" customFormat="false" ht="14.25" hidden="false" customHeight="false" outlineLevel="0" collapsed="false">
      <c r="H13263" s="10"/>
      <c r="N13263" s="0" t="n">
        <v>2.08</v>
      </c>
    </row>
    <row r="13264" customFormat="false" ht="14.25" hidden="false" customHeight="false" outlineLevel="0" collapsed="false">
      <c r="H13264" s="10"/>
      <c r="N13264" s="0" t="n">
        <v>1.48</v>
      </c>
    </row>
    <row r="13265" customFormat="false" ht="14.25" hidden="false" customHeight="false" outlineLevel="0" collapsed="false">
      <c r="H13265" s="10"/>
      <c r="N13265" s="0" t="n">
        <v>1.17</v>
      </c>
    </row>
    <row r="13266" customFormat="false" ht="14.25" hidden="false" customHeight="false" outlineLevel="0" collapsed="false">
      <c r="H13266" s="10"/>
      <c r="N13266" s="0" t="n">
        <v>10.04</v>
      </c>
    </row>
    <row r="13267" customFormat="false" ht="14.25" hidden="false" customHeight="false" outlineLevel="0" collapsed="false">
      <c r="H13267" s="10"/>
      <c r="N13267" s="0" t="n">
        <v>1.66</v>
      </c>
    </row>
    <row r="13268" customFormat="false" ht="14.25" hidden="false" customHeight="false" outlineLevel="0" collapsed="false">
      <c r="H13268" s="10"/>
      <c r="N13268" s="0" t="n">
        <v>129.7</v>
      </c>
    </row>
    <row r="13269" customFormat="false" ht="14.25" hidden="false" customHeight="false" outlineLevel="0" collapsed="false">
      <c r="H13269" s="10"/>
      <c r="N13269" s="0" t="n">
        <v>4.23</v>
      </c>
    </row>
    <row r="13270" customFormat="false" ht="14.25" hidden="false" customHeight="false" outlineLevel="0" collapsed="false">
      <c r="H13270" s="10"/>
      <c r="N13270" s="0" t="n">
        <v>1.03</v>
      </c>
    </row>
    <row r="13271" customFormat="false" ht="14.25" hidden="false" customHeight="false" outlineLevel="0" collapsed="false">
      <c r="H13271" s="10"/>
      <c r="N13271" s="0" t="n">
        <v>9.02</v>
      </c>
    </row>
    <row r="13272" customFormat="false" ht="14.25" hidden="false" customHeight="false" outlineLevel="0" collapsed="false">
      <c r="H13272" s="10"/>
      <c r="N13272" s="0" t="n">
        <v>1.33</v>
      </c>
    </row>
    <row r="13273" customFormat="false" ht="14.25" hidden="false" customHeight="false" outlineLevel="0" collapsed="false">
      <c r="H13273" s="10"/>
      <c r="N13273" s="0" t="n">
        <v>3.35</v>
      </c>
    </row>
    <row r="13274" customFormat="false" ht="14.25" hidden="false" customHeight="false" outlineLevel="0" collapsed="false">
      <c r="H13274" s="10"/>
      <c r="N13274" s="0" t="n">
        <v>1.01</v>
      </c>
    </row>
    <row r="13275" customFormat="false" ht="14.25" hidden="false" customHeight="false" outlineLevel="0" collapsed="false">
      <c r="H13275" s="10"/>
      <c r="N13275" s="0" t="n">
        <v>14.06</v>
      </c>
    </row>
    <row r="13276" customFormat="false" ht="14.25" hidden="false" customHeight="false" outlineLevel="0" collapsed="false">
      <c r="H13276" s="10"/>
      <c r="N13276" s="0" t="n">
        <v>1.36</v>
      </c>
    </row>
    <row r="13277" customFormat="false" ht="14.25" hidden="false" customHeight="false" outlineLevel="0" collapsed="false">
      <c r="H13277" s="10"/>
      <c r="N13277" s="0" t="n">
        <v>4.63</v>
      </c>
    </row>
    <row r="13278" customFormat="false" ht="14.25" hidden="false" customHeight="false" outlineLevel="0" collapsed="false">
      <c r="H13278" s="10"/>
      <c r="N13278" s="0" t="n">
        <v>3.87</v>
      </c>
    </row>
    <row r="13279" customFormat="false" ht="14.25" hidden="false" customHeight="false" outlineLevel="0" collapsed="false">
      <c r="H13279" s="10"/>
      <c r="N13279" s="0" t="n">
        <v>1.64</v>
      </c>
    </row>
    <row r="13280" customFormat="false" ht="14.25" hidden="false" customHeight="false" outlineLevel="0" collapsed="false">
      <c r="H13280" s="10"/>
      <c r="N13280" s="0" t="n">
        <v>3.68</v>
      </c>
    </row>
    <row r="13281" customFormat="false" ht="14.25" hidden="false" customHeight="false" outlineLevel="0" collapsed="false">
      <c r="H13281" s="10"/>
      <c r="N13281" s="0" t="n">
        <v>1.01</v>
      </c>
    </row>
    <row r="13282" customFormat="false" ht="14.25" hidden="false" customHeight="false" outlineLevel="0" collapsed="false">
      <c r="H13282" s="10"/>
      <c r="N13282" s="0" t="n">
        <v>1.6</v>
      </c>
    </row>
    <row r="13283" customFormat="false" ht="14.25" hidden="false" customHeight="false" outlineLevel="0" collapsed="false">
      <c r="H13283" s="10"/>
      <c r="N13283" s="0" t="n">
        <v>13.93</v>
      </c>
    </row>
    <row r="13284" customFormat="false" ht="14.25" hidden="false" customHeight="false" outlineLevel="0" collapsed="false">
      <c r="H13284" s="10"/>
      <c r="N13284" s="0" t="n">
        <v>3.32</v>
      </c>
    </row>
    <row r="13285" customFormat="false" ht="14.25" hidden="false" customHeight="false" outlineLevel="0" collapsed="false">
      <c r="H13285" s="10"/>
      <c r="N13285" s="0" t="n">
        <v>2.56</v>
      </c>
    </row>
    <row r="13286" customFormat="false" ht="14.25" hidden="false" customHeight="false" outlineLevel="0" collapsed="false">
      <c r="H13286" s="10"/>
      <c r="N13286" s="0" t="n">
        <v>105.38</v>
      </c>
    </row>
    <row r="13287" customFormat="false" ht="14.25" hidden="false" customHeight="false" outlineLevel="0" collapsed="false">
      <c r="H13287" s="10"/>
      <c r="N13287" s="0" t="n">
        <v>7.73</v>
      </c>
    </row>
    <row r="13288" customFormat="false" ht="14.25" hidden="false" customHeight="false" outlineLevel="0" collapsed="false">
      <c r="H13288" s="10"/>
      <c r="N13288" s="0" t="n">
        <v>2.81</v>
      </c>
    </row>
    <row r="13289" customFormat="false" ht="14.25" hidden="false" customHeight="false" outlineLevel="0" collapsed="false">
      <c r="H13289" s="10"/>
      <c r="N13289" s="0" t="n">
        <v>1.05</v>
      </c>
    </row>
    <row r="13290" customFormat="false" ht="14.25" hidden="false" customHeight="false" outlineLevel="0" collapsed="false">
      <c r="H13290" s="10"/>
      <c r="N13290" s="0" t="n">
        <v>2.44</v>
      </c>
    </row>
    <row r="13291" customFormat="false" ht="14.25" hidden="false" customHeight="false" outlineLevel="0" collapsed="false">
      <c r="H13291" s="10"/>
      <c r="N13291" s="0" t="n">
        <v>4.53</v>
      </c>
    </row>
    <row r="13292" customFormat="false" ht="14.25" hidden="false" customHeight="false" outlineLevel="0" collapsed="false">
      <c r="H13292" s="10"/>
      <c r="N13292" s="0" t="n">
        <v>1.41</v>
      </c>
    </row>
    <row r="13293" customFormat="false" ht="14.25" hidden="false" customHeight="false" outlineLevel="0" collapsed="false">
      <c r="H13293" s="10"/>
      <c r="N13293" s="0" t="n">
        <v>4.28</v>
      </c>
    </row>
    <row r="13294" customFormat="false" ht="14.25" hidden="false" customHeight="false" outlineLevel="0" collapsed="false">
      <c r="H13294" s="10"/>
      <c r="N13294" s="0" t="n">
        <v>1.79</v>
      </c>
    </row>
    <row r="13295" customFormat="false" ht="14.25" hidden="false" customHeight="false" outlineLevel="0" collapsed="false">
      <c r="H13295" s="10"/>
      <c r="N13295" s="0" t="n">
        <v>6.63</v>
      </c>
    </row>
    <row r="13296" customFormat="false" ht="14.25" hidden="false" customHeight="false" outlineLevel="0" collapsed="false">
      <c r="H13296" s="10"/>
      <c r="N13296" s="0" t="n">
        <v>3.29</v>
      </c>
    </row>
    <row r="13297" customFormat="false" ht="14.25" hidden="false" customHeight="false" outlineLevel="0" collapsed="false">
      <c r="H13297" s="10"/>
      <c r="N13297" s="0" t="n">
        <v>1.11</v>
      </c>
    </row>
    <row r="13298" customFormat="false" ht="14.25" hidden="false" customHeight="false" outlineLevel="0" collapsed="false">
      <c r="H13298" s="10"/>
      <c r="N13298" s="0" t="n">
        <v>3.69</v>
      </c>
    </row>
    <row r="13299" customFormat="false" ht="14.25" hidden="false" customHeight="false" outlineLevel="0" collapsed="false">
      <c r="H13299" s="10"/>
      <c r="N13299" s="0" t="n">
        <v>2.27</v>
      </c>
    </row>
    <row r="13300" customFormat="false" ht="14.25" hidden="false" customHeight="false" outlineLevel="0" collapsed="false">
      <c r="H13300" s="10"/>
      <c r="N13300" s="0" t="n">
        <v>1.17</v>
      </c>
    </row>
    <row r="13301" customFormat="false" ht="14.25" hidden="false" customHeight="false" outlineLevel="0" collapsed="false">
      <c r="H13301" s="10"/>
      <c r="N13301" s="0" t="n">
        <v>1.16</v>
      </c>
    </row>
    <row r="13302" customFormat="false" ht="14.25" hidden="false" customHeight="false" outlineLevel="0" collapsed="false">
      <c r="H13302" s="10"/>
      <c r="N13302" s="0" t="n">
        <v>1.39</v>
      </c>
    </row>
    <row r="13303" customFormat="false" ht="14.25" hidden="false" customHeight="false" outlineLevel="0" collapsed="false">
      <c r="H13303" s="10"/>
      <c r="N13303" s="0" t="n">
        <v>1.1</v>
      </c>
    </row>
    <row r="13304" customFormat="false" ht="14.25" hidden="false" customHeight="false" outlineLevel="0" collapsed="false">
      <c r="H13304" s="10"/>
      <c r="N13304" s="0" t="n">
        <v>4.34</v>
      </c>
    </row>
    <row r="13305" customFormat="false" ht="14.25" hidden="false" customHeight="false" outlineLevel="0" collapsed="false">
      <c r="H13305" s="10"/>
      <c r="N13305" s="0" t="n">
        <v>16.08</v>
      </c>
    </row>
    <row r="13306" customFormat="false" ht="14.25" hidden="false" customHeight="false" outlineLevel="0" collapsed="false">
      <c r="H13306" s="10"/>
      <c r="N13306" s="0" t="n">
        <v>14.37</v>
      </c>
    </row>
    <row r="13307" customFormat="false" ht="14.25" hidden="false" customHeight="false" outlineLevel="0" collapsed="false">
      <c r="H13307" s="10"/>
      <c r="N13307" s="0" t="n">
        <v>1.83</v>
      </c>
    </row>
    <row r="13308" customFormat="false" ht="14.25" hidden="false" customHeight="false" outlineLevel="0" collapsed="false">
      <c r="H13308" s="10"/>
      <c r="N13308" s="0" t="n">
        <v>3.68</v>
      </c>
    </row>
    <row r="13309" customFormat="false" ht="14.25" hidden="false" customHeight="false" outlineLevel="0" collapsed="false">
      <c r="H13309" s="10"/>
      <c r="N13309" s="0" t="n">
        <v>1.05</v>
      </c>
    </row>
    <row r="13310" customFormat="false" ht="14.25" hidden="false" customHeight="false" outlineLevel="0" collapsed="false">
      <c r="H13310" s="10"/>
      <c r="N13310" s="0" t="n">
        <v>1.73</v>
      </c>
    </row>
    <row r="13311" customFormat="false" ht="14.25" hidden="false" customHeight="false" outlineLevel="0" collapsed="false">
      <c r="H13311" s="10"/>
      <c r="N13311" s="0" t="n">
        <v>1.02</v>
      </c>
    </row>
    <row r="13312" customFormat="false" ht="14.25" hidden="false" customHeight="false" outlineLevel="0" collapsed="false">
      <c r="H13312" s="10"/>
      <c r="N13312" s="0" t="n">
        <v>2.99</v>
      </c>
    </row>
    <row r="13313" customFormat="false" ht="14.25" hidden="false" customHeight="false" outlineLevel="0" collapsed="false">
      <c r="H13313" s="10"/>
      <c r="N13313" s="0" t="n">
        <v>6.34</v>
      </c>
    </row>
    <row r="13314" customFormat="false" ht="14.25" hidden="false" customHeight="false" outlineLevel="0" collapsed="false">
      <c r="H13314" s="10"/>
      <c r="N13314" s="0" t="n">
        <v>1.27</v>
      </c>
    </row>
    <row r="13315" customFormat="false" ht="14.25" hidden="false" customHeight="false" outlineLevel="0" collapsed="false">
      <c r="H13315" s="10"/>
      <c r="N13315" s="0" t="n">
        <v>74.1</v>
      </c>
    </row>
    <row r="13316" customFormat="false" ht="14.25" hidden="false" customHeight="false" outlineLevel="0" collapsed="false">
      <c r="H13316" s="10"/>
      <c r="N13316" s="0" t="n">
        <v>1.72</v>
      </c>
    </row>
    <row r="13317" customFormat="false" ht="14.25" hidden="false" customHeight="false" outlineLevel="0" collapsed="false">
      <c r="H13317" s="10"/>
      <c r="N13317" s="0" t="n">
        <v>1.03</v>
      </c>
    </row>
    <row r="13318" customFormat="false" ht="14.25" hidden="false" customHeight="false" outlineLevel="0" collapsed="false">
      <c r="H13318" s="10"/>
      <c r="N13318" s="0" t="n">
        <v>2.65</v>
      </c>
    </row>
    <row r="13319" customFormat="false" ht="14.25" hidden="false" customHeight="false" outlineLevel="0" collapsed="false">
      <c r="H13319" s="10"/>
      <c r="N13319" s="0" t="n">
        <v>4.8</v>
      </c>
    </row>
    <row r="13320" customFormat="false" ht="14.25" hidden="false" customHeight="false" outlineLevel="0" collapsed="false">
      <c r="H13320" s="10"/>
      <c r="N13320" s="0" t="n">
        <v>2.16</v>
      </c>
    </row>
    <row r="13321" customFormat="false" ht="14.25" hidden="false" customHeight="false" outlineLevel="0" collapsed="false">
      <c r="H13321" s="10"/>
      <c r="N13321" s="0" t="n">
        <v>148.24</v>
      </c>
    </row>
    <row r="13322" customFormat="false" ht="14.25" hidden="false" customHeight="false" outlineLevel="0" collapsed="false">
      <c r="H13322" s="10"/>
      <c r="N13322" s="0" t="n">
        <v>1.27</v>
      </c>
    </row>
    <row r="13323" customFormat="false" ht="14.25" hidden="false" customHeight="false" outlineLevel="0" collapsed="false">
      <c r="H13323" s="10"/>
      <c r="N13323" s="0" t="n">
        <v>5.05</v>
      </c>
    </row>
    <row r="13324" customFormat="false" ht="14.25" hidden="false" customHeight="false" outlineLevel="0" collapsed="false">
      <c r="H13324" s="10"/>
      <c r="N13324" s="0" t="n">
        <v>1.05</v>
      </c>
    </row>
    <row r="13325" customFormat="false" ht="14.25" hidden="false" customHeight="false" outlineLevel="0" collapsed="false">
      <c r="H13325" s="10"/>
      <c r="N13325" s="0" t="n">
        <v>1.67</v>
      </c>
    </row>
    <row r="13326" customFormat="false" ht="14.25" hidden="false" customHeight="false" outlineLevel="0" collapsed="false">
      <c r="H13326" s="10"/>
      <c r="N13326" s="0" t="n">
        <v>1.3</v>
      </c>
    </row>
    <row r="13327" customFormat="false" ht="14.25" hidden="false" customHeight="false" outlineLevel="0" collapsed="false">
      <c r="H13327" s="10"/>
      <c r="N13327" s="0" t="n">
        <v>1.97</v>
      </c>
    </row>
    <row r="13328" customFormat="false" ht="14.25" hidden="false" customHeight="false" outlineLevel="0" collapsed="false">
      <c r="H13328" s="10"/>
      <c r="N13328" s="0" t="n">
        <v>3.32</v>
      </c>
    </row>
    <row r="13329" customFormat="false" ht="14.25" hidden="false" customHeight="false" outlineLevel="0" collapsed="false">
      <c r="H13329" s="10"/>
      <c r="N13329" s="0" t="n">
        <v>11.38</v>
      </c>
    </row>
    <row r="13330" customFormat="false" ht="14.25" hidden="false" customHeight="false" outlineLevel="0" collapsed="false">
      <c r="H13330" s="10"/>
      <c r="N13330" s="0" t="n">
        <v>30.69</v>
      </c>
    </row>
    <row r="13331" customFormat="false" ht="14.25" hidden="false" customHeight="false" outlineLevel="0" collapsed="false">
      <c r="H13331" s="10"/>
      <c r="N13331" s="0" t="n">
        <v>2.87</v>
      </c>
    </row>
    <row r="13332" customFormat="false" ht="14.25" hidden="false" customHeight="false" outlineLevel="0" collapsed="false">
      <c r="H13332" s="10"/>
      <c r="N13332" s="0" t="n">
        <v>1.88</v>
      </c>
    </row>
    <row r="13333" customFormat="false" ht="14.25" hidden="false" customHeight="false" outlineLevel="0" collapsed="false">
      <c r="H13333" s="10"/>
      <c r="N13333" s="0" t="n">
        <v>1.64</v>
      </c>
    </row>
    <row r="13334" customFormat="false" ht="14.25" hidden="false" customHeight="false" outlineLevel="0" collapsed="false">
      <c r="H13334" s="10"/>
      <c r="N13334" s="0" t="n">
        <v>1.46</v>
      </c>
    </row>
    <row r="13335" customFormat="false" ht="14.25" hidden="false" customHeight="false" outlineLevel="0" collapsed="false">
      <c r="H13335" s="10"/>
      <c r="N13335" s="0" t="n">
        <v>3.01</v>
      </c>
    </row>
    <row r="13336" customFormat="false" ht="14.25" hidden="false" customHeight="false" outlineLevel="0" collapsed="false">
      <c r="H13336" s="10"/>
      <c r="N13336" s="0" t="n">
        <v>19</v>
      </c>
    </row>
    <row r="13337" customFormat="false" ht="14.25" hidden="false" customHeight="false" outlineLevel="0" collapsed="false">
      <c r="H13337" s="10"/>
      <c r="N13337" s="0" t="n">
        <v>10.08</v>
      </c>
    </row>
    <row r="13338" customFormat="false" ht="14.25" hidden="false" customHeight="false" outlineLevel="0" collapsed="false">
      <c r="H13338" s="10"/>
      <c r="N13338" s="0" t="n">
        <v>2.41</v>
      </c>
    </row>
    <row r="13339" customFormat="false" ht="14.25" hidden="false" customHeight="false" outlineLevel="0" collapsed="false">
      <c r="H13339" s="10"/>
      <c r="N13339" s="0" t="n">
        <v>1</v>
      </c>
    </row>
    <row r="13340" customFormat="false" ht="14.25" hidden="false" customHeight="false" outlineLevel="0" collapsed="false">
      <c r="H13340" s="10"/>
      <c r="N13340" s="0" t="n">
        <v>3.26</v>
      </c>
    </row>
    <row r="13341" customFormat="false" ht="14.25" hidden="false" customHeight="false" outlineLevel="0" collapsed="false">
      <c r="H13341" s="10"/>
      <c r="N13341" s="0" t="n">
        <v>5.12</v>
      </c>
    </row>
    <row r="13342" customFormat="false" ht="14.25" hidden="false" customHeight="false" outlineLevel="0" collapsed="false">
      <c r="H13342" s="10"/>
      <c r="N13342" s="0" t="n">
        <v>10.81</v>
      </c>
    </row>
    <row r="13343" customFormat="false" ht="14.25" hidden="false" customHeight="false" outlineLevel="0" collapsed="false">
      <c r="H13343" s="10"/>
      <c r="N13343" s="0" t="n">
        <v>2.49</v>
      </c>
    </row>
    <row r="13344" customFormat="false" ht="14.25" hidden="false" customHeight="false" outlineLevel="0" collapsed="false">
      <c r="H13344" s="10"/>
      <c r="N13344" s="0" t="n">
        <v>1.53</v>
      </c>
    </row>
    <row r="13345" customFormat="false" ht="14.25" hidden="false" customHeight="false" outlineLevel="0" collapsed="false">
      <c r="H13345" s="10"/>
      <c r="N13345" s="0" t="n">
        <v>1.09</v>
      </c>
    </row>
    <row r="13346" customFormat="false" ht="14.25" hidden="false" customHeight="false" outlineLevel="0" collapsed="false">
      <c r="H13346" s="10"/>
      <c r="N13346" s="0" t="n">
        <v>1.56</v>
      </c>
    </row>
    <row r="13347" customFormat="false" ht="14.25" hidden="false" customHeight="false" outlineLevel="0" collapsed="false">
      <c r="H13347" s="10"/>
      <c r="N13347" s="0" t="n">
        <v>4.09</v>
      </c>
    </row>
    <row r="13348" customFormat="false" ht="14.25" hidden="false" customHeight="false" outlineLevel="0" collapsed="false">
      <c r="H13348" s="10"/>
      <c r="N13348" s="0" t="n">
        <v>1.2</v>
      </c>
    </row>
    <row r="13349" customFormat="false" ht="14.25" hidden="false" customHeight="false" outlineLevel="0" collapsed="false">
      <c r="H13349" s="10"/>
      <c r="N13349" s="0" t="n">
        <v>1.02</v>
      </c>
    </row>
    <row r="13350" customFormat="false" ht="14.25" hidden="false" customHeight="false" outlineLevel="0" collapsed="false">
      <c r="H13350" s="10"/>
      <c r="N13350" s="0" t="n">
        <v>2.99</v>
      </c>
    </row>
    <row r="13351" customFormat="false" ht="14.25" hidden="false" customHeight="false" outlineLevel="0" collapsed="false">
      <c r="H13351" s="10"/>
      <c r="N13351" s="0" t="n">
        <v>4.59</v>
      </c>
    </row>
    <row r="13352" customFormat="false" ht="14.25" hidden="false" customHeight="false" outlineLevel="0" collapsed="false">
      <c r="H13352" s="10"/>
      <c r="N13352" s="0" t="n">
        <v>2.43</v>
      </c>
    </row>
    <row r="13353" customFormat="false" ht="14.25" hidden="false" customHeight="false" outlineLevel="0" collapsed="false">
      <c r="H13353" s="10"/>
      <c r="N13353" s="0" t="n">
        <v>2.15</v>
      </c>
    </row>
    <row r="13354" customFormat="false" ht="14.25" hidden="false" customHeight="false" outlineLevel="0" collapsed="false">
      <c r="H13354" s="10"/>
      <c r="N13354" s="0" t="n">
        <v>1.32</v>
      </c>
    </row>
    <row r="13355" customFormat="false" ht="14.25" hidden="false" customHeight="false" outlineLevel="0" collapsed="false">
      <c r="H13355" s="10"/>
      <c r="N13355" s="0" t="n">
        <v>2.32</v>
      </c>
    </row>
    <row r="13356" customFormat="false" ht="14.25" hidden="false" customHeight="false" outlineLevel="0" collapsed="false">
      <c r="H13356" s="10"/>
      <c r="N13356" s="0" t="n">
        <v>89.12</v>
      </c>
    </row>
    <row r="13357" customFormat="false" ht="14.25" hidden="false" customHeight="false" outlineLevel="0" collapsed="false">
      <c r="H13357" s="10"/>
      <c r="N13357" s="0" t="n">
        <v>4.49</v>
      </c>
    </row>
    <row r="13358" customFormat="false" ht="14.25" hidden="false" customHeight="false" outlineLevel="0" collapsed="false">
      <c r="H13358" s="10"/>
      <c r="N13358" s="0" t="n">
        <v>6.88</v>
      </c>
    </row>
    <row r="13359" customFormat="false" ht="14.25" hidden="false" customHeight="false" outlineLevel="0" collapsed="false">
      <c r="H13359" s="10"/>
      <c r="N13359" s="0" t="n">
        <v>4.54</v>
      </c>
    </row>
    <row r="13360" customFormat="false" ht="14.25" hidden="false" customHeight="false" outlineLevel="0" collapsed="false">
      <c r="H13360" s="10"/>
      <c r="N13360" s="0" t="n">
        <v>2.91</v>
      </c>
    </row>
    <row r="13361" customFormat="false" ht="14.25" hidden="false" customHeight="false" outlineLevel="0" collapsed="false">
      <c r="H13361" s="10"/>
      <c r="N13361" s="0" t="n">
        <v>1.79</v>
      </c>
    </row>
    <row r="13362" customFormat="false" ht="14.25" hidden="false" customHeight="false" outlineLevel="0" collapsed="false">
      <c r="H13362" s="10"/>
      <c r="N13362" s="0" t="n">
        <v>3.17</v>
      </c>
    </row>
    <row r="13363" customFormat="false" ht="14.25" hidden="false" customHeight="false" outlineLevel="0" collapsed="false">
      <c r="H13363" s="10"/>
      <c r="N13363" s="0" t="n">
        <v>1.07</v>
      </c>
    </row>
    <row r="13364" customFormat="false" ht="14.25" hidden="false" customHeight="false" outlineLevel="0" collapsed="false">
      <c r="H13364" s="10"/>
      <c r="N13364" s="0" t="n">
        <v>1.02</v>
      </c>
    </row>
    <row r="13365" customFormat="false" ht="14.25" hidden="false" customHeight="false" outlineLevel="0" collapsed="false">
      <c r="H13365" s="10"/>
      <c r="N13365" s="0" t="n">
        <v>3.38</v>
      </c>
    </row>
    <row r="13366" customFormat="false" ht="14.25" hidden="false" customHeight="false" outlineLevel="0" collapsed="false">
      <c r="H13366" s="10"/>
      <c r="N13366" s="0" t="n">
        <v>1.57</v>
      </c>
    </row>
    <row r="13367" customFormat="false" ht="14.25" hidden="false" customHeight="false" outlineLevel="0" collapsed="false">
      <c r="H13367" s="10"/>
      <c r="N13367" s="0" t="n">
        <v>1.49</v>
      </c>
    </row>
    <row r="13368" customFormat="false" ht="14.25" hidden="false" customHeight="false" outlineLevel="0" collapsed="false">
      <c r="H13368" s="10"/>
      <c r="N13368" s="0" t="n">
        <v>3.63</v>
      </c>
    </row>
    <row r="13369" customFormat="false" ht="14.25" hidden="false" customHeight="false" outlineLevel="0" collapsed="false">
      <c r="H13369" s="10"/>
      <c r="N13369" s="0" t="n">
        <v>1.05</v>
      </c>
    </row>
    <row r="13370" customFormat="false" ht="14.25" hidden="false" customHeight="false" outlineLevel="0" collapsed="false">
      <c r="H13370" s="10"/>
      <c r="N13370" s="0" t="n">
        <v>3.15</v>
      </c>
    </row>
    <row r="13371" customFormat="false" ht="14.25" hidden="false" customHeight="false" outlineLevel="0" collapsed="false">
      <c r="H13371" s="10"/>
      <c r="N13371" s="0" t="n">
        <v>1.83</v>
      </c>
    </row>
    <row r="13372" customFormat="false" ht="14.25" hidden="false" customHeight="false" outlineLevel="0" collapsed="false">
      <c r="H13372" s="10"/>
      <c r="N13372" s="0" t="n">
        <v>2.26</v>
      </c>
    </row>
    <row r="13373" customFormat="false" ht="14.25" hidden="false" customHeight="false" outlineLevel="0" collapsed="false">
      <c r="H13373" s="10"/>
      <c r="N13373" s="0" t="n">
        <v>1.61</v>
      </c>
    </row>
    <row r="13374" customFormat="false" ht="14.25" hidden="false" customHeight="false" outlineLevel="0" collapsed="false">
      <c r="H13374" s="10"/>
      <c r="N13374" s="0" t="n">
        <v>0</v>
      </c>
    </row>
    <row r="13375" customFormat="false" ht="14.25" hidden="false" customHeight="false" outlineLevel="0" collapsed="false">
      <c r="H13375" s="10"/>
      <c r="N13375" s="0" t="n">
        <v>1.58</v>
      </c>
    </row>
    <row r="13376" customFormat="false" ht="14.25" hidden="false" customHeight="false" outlineLevel="0" collapsed="false">
      <c r="H13376" s="10"/>
      <c r="N13376" s="0" t="n">
        <v>3.98</v>
      </c>
    </row>
    <row r="13377" customFormat="false" ht="14.25" hidden="false" customHeight="false" outlineLevel="0" collapsed="false">
      <c r="H13377" s="10"/>
      <c r="N13377" s="0" t="n">
        <v>3.25</v>
      </c>
    </row>
    <row r="13378" customFormat="false" ht="14.25" hidden="false" customHeight="false" outlineLevel="0" collapsed="false">
      <c r="H13378" s="10"/>
      <c r="N13378" s="0" t="n">
        <v>4.19</v>
      </c>
    </row>
    <row r="13379" customFormat="false" ht="14.25" hidden="false" customHeight="false" outlineLevel="0" collapsed="false">
      <c r="H13379" s="10"/>
      <c r="N13379" s="0" t="n">
        <v>2.47</v>
      </c>
    </row>
    <row r="13380" customFormat="false" ht="14.25" hidden="false" customHeight="false" outlineLevel="0" collapsed="false">
      <c r="H13380" s="10"/>
      <c r="N13380" s="0" t="n">
        <v>4.15</v>
      </c>
    </row>
    <row r="13381" customFormat="false" ht="14.25" hidden="false" customHeight="false" outlineLevel="0" collapsed="false">
      <c r="H13381" s="10"/>
      <c r="N13381" s="0" t="n">
        <v>9.82</v>
      </c>
    </row>
    <row r="13382" customFormat="false" ht="14.25" hidden="false" customHeight="false" outlineLevel="0" collapsed="false">
      <c r="H13382" s="10"/>
      <c r="N13382" s="0" t="n">
        <v>3.87</v>
      </c>
    </row>
    <row r="13383" customFormat="false" ht="14.25" hidden="false" customHeight="false" outlineLevel="0" collapsed="false">
      <c r="H13383" s="10"/>
      <c r="N13383" s="0" t="n">
        <v>26.62</v>
      </c>
    </row>
    <row r="13384" customFormat="false" ht="14.25" hidden="false" customHeight="false" outlineLevel="0" collapsed="false">
      <c r="H13384" s="10"/>
      <c r="N13384" s="0" t="n">
        <v>1.1</v>
      </c>
    </row>
    <row r="13385" customFormat="false" ht="14.25" hidden="false" customHeight="false" outlineLevel="0" collapsed="false">
      <c r="H13385" s="10"/>
      <c r="N13385" s="0" t="n">
        <v>2.15</v>
      </c>
    </row>
    <row r="13386" customFormat="false" ht="14.25" hidden="false" customHeight="false" outlineLevel="0" collapsed="false">
      <c r="H13386" s="10"/>
      <c r="N13386" s="0" t="n">
        <v>99.74</v>
      </c>
    </row>
    <row r="13387" customFormat="false" ht="14.25" hidden="false" customHeight="false" outlineLevel="0" collapsed="false">
      <c r="H13387" s="10"/>
      <c r="N13387" s="0" t="n">
        <v>2.93</v>
      </c>
    </row>
    <row r="13388" customFormat="false" ht="14.25" hidden="false" customHeight="false" outlineLevel="0" collapsed="false">
      <c r="H13388" s="10"/>
      <c r="N13388" s="0" t="n">
        <v>1.79</v>
      </c>
    </row>
    <row r="13389" customFormat="false" ht="14.25" hidden="false" customHeight="false" outlineLevel="0" collapsed="false">
      <c r="H13389" s="10"/>
      <c r="N13389" s="0" t="n">
        <v>4.22</v>
      </c>
    </row>
    <row r="13390" customFormat="false" ht="14.25" hidden="false" customHeight="false" outlineLevel="0" collapsed="false">
      <c r="H13390" s="10"/>
      <c r="N13390" s="0" t="n">
        <v>1.51</v>
      </c>
    </row>
    <row r="13391" customFormat="false" ht="14.25" hidden="false" customHeight="false" outlineLevel="0" collapsed="false">
      <c r="H13391" s="10"/>
      <c r="N13391" s="0" t="n">
        <v>2.42</v>
      </c>
    </row>
    <row r="13392" customFormat="false" ht="14.25" hidden="false" customHeight="false" outlineLevel="0" collapsed="false">
      <c r="H13392" s="10"/>
      <c r="N13392" s="0" t="n">
        <v>1.55</v>
      </c>
    </row>
    <row r="13393" customFormat="false" ht="14.25" hidden="false" customHeight="false" outlineLevel="0" collapsed="false">
      <c r="H13393" s="10"/>
      <c r="N13393" s="0" t="n">
        <v>20.05</v>
      </c>
    </row>
    <row r="13394" customFormat="false" ht="14.25" hidden="false" customHeight="false" outlineLevel="0" collapsed="false">
      <c r="H13394" s="10"/>
      <c r="N13394" s="0" t="n">
        <v>1.37</v>
      </c>
    </row>
    <row r="13395" customFormat="false" ht="14.25" hidden="false" customHeight="false" outlineLevel="0" collapsed="false">
      <c r="H13395" s="10"/>
      <c r="N13395" s="0" t="n">
        <v>2.57</v>
      </c>
    </row>
    <row r="13396" customFormat="false" ht="14.25" hidden="false" customHeight="false" outlineLevel="0" collapsed="false">
      <c r="H13396" s="10"/>
      <c r="N13396" s="0" t="n">
        <v>1.85</v>
      </c>
    </row>
    <row r="13397" customFormat="false" ht="14.25" hidden="false" customHeight="false" outlineLevel="0" collapsed="false">
      <c r="H13397" s="10"/>
      <c r="N13397" s="0" t="n">
        <v>0</v>
      </c>
    </row>
    <row r="13398" customFormat="false" ht="14.25" hidden="false" customHeight="false" outlineLevel="0" collapsed="false">
      <c r="H13398" s="10"/>
      <c r="N13398" s="0" t="n">
        <v>1.61</v>
      </c>
    </row>
    <row r="13399" customFormat="false" ht="14.25" hidden="false" customHeight="false" outlineLevel="0" collapsed="false">
      <c r="H13399" s="10"/>
      <c r="N13399" s="0" t="n">
        <v>1.46</v>
      </c>
    </row>
    <row r="13400" customFormat="false" ht="14.25" hidden="false" customHeight="false" outlineLevel="0" collapsed="false">
      <c r="H13400" s="10"/>
      <c r="N13400" s="0" t="n">
        <v>3.29</v>
      </c>
    </row>
    <row r="13401" customFormat="false" ht="14.25" hidden="false" customHeight="false" outlineLevel="0" collapsed="false">
      <c r="H13401" s="10"/>
      <c r="N13401" s="0" t="n">
        <v>2.34</v>
      </c>
    </row>
    <row r="13402" customFormat="false" ht="14.25" hidden="false" customHeight="false" outlineLevel="0" collapsed="false">
      <c r="H13402" s="10"/>
      <c r="N13402" s="0" t="n">
        <v>3.04</v>
      </c>
    </row>
    <row r="13403" customFormat="false" ht="14.25" hidden="false" customHeight="false" outlineLevel="0" collapsed="false">
      <c r="H13403" s="10"/>
      <c r="N13403" s="0" t="n">
        <v>1.1</v>
      </c>
    </row>
    <row r="13404" customFormat="false" ht="14.25" hidden="false" customHeight="false" outlineLevel="0" collapsed="false">
      <c r="H13404" s="10"/>
      <c r="N13404" s="0" t="n">
        <v>2.4</v>
      </c>
    </row>
    <row r="13405" customFormat="false" ht="14.25" hidden="false" customHeight="false" outlineLevel="0" collapsed="false">
      <c r="H13405" s="10"/>
      <c r="N13405" s="0" t="n">
        <v>1.19</v>
      </c>
    </row>
    <row r="13406" customFormat="false" ht="14.25" hidden="false" customHeight="false" outlineLevel="0" collapsed="false">
      <c r="H13406" s="10"/>
      <c r="N13406" s="0" t="n">
        <v>1.52</v>
      </c>
    </row>
    <row r="13407" customFormat="false" ht="14.25" hidden="false" customHeight="false" outlineLevel="0" collapsed="false">
      <c r="H13407" s="10"/>
      <c r="N13407" s="0" t="n">
        <v>7.92</v>
      </c>
    </row>
    <row r="13408" customFormat="false" ht="14.25" hidden="false" customHeight="false" outlineLevel="0" collapsed="false">
      <c r="H13408" s="10"/>
      <c r="N13408" s="0" t="n">
        <v>2.5</v>
      </c>
    </row>
    <row r="13409" customFormat="false" ht="14.25" hidden="false" customHeight="false" outlineLevel="0" collapsed="false">
      <c r="H13409" s="10"/>
      <c r="N13409" s="0" t="n">
        <v>2.19</v>
      </c>
    </row>
    <row r="13410" customFormat="false" ht="14.25" hidden="false" customHeight="false" outlineLevel="0" collapsed="false">
      <c r="H13410" s="10"/>
      <c r="N13410" s="0" t="n">
        <v>2.55</v>
      </c>
    </row>
    <row r="13411" customFormat="false" ht="14.25" hidden="false" customHeight="false" outlineLevel="0" collapsed="false">
      <c r="H13411" s="10"/>
      <c r="N13411" s="0" t="n">
        <v>63.72</v>
      </c>
    </row>
    <row r="13412" customFormat="false" ht="14.25" hidden="false" customHeight="false" outlineLevel="0" collapsed="false">
      <c r="H13412" s="10"/>
      <c r="N13412" s="0" t="n">
        <v>1.83</v>
      </c>
    </row>
    <row r="13413" customFormat="false" ht="14.25" hidden="false" customHeight="false" outlineLevel="0" collapsed="false">
      <c r="H13413" s="10"/>
      <c r="N13413" s="0" t="n">
        <v>12.59</v>
      </c>
    </row>
    <row r="13414" customFormat="false" ht="14.25" hidden="false" customHeight="false" outlineLevel="0" collapsed="false">
      <c r="H13414" s="10"/>
      <c r="N13414" s="0" t="n">
        <v>3.97</v>
      </c>
    </row>
    <row r="13415" customFormat="false" ht="14.25" hidden="false" customHeight="false" outlineLevel="0" collapsed="false">
      <c r="H13415" s="10"/>
      <c r="N13415" s="0" t="n">
        <v>1.39</v>
      </c>
    </row>
    <row r="13416" customFormat="false" ht="14.25" hidden="false" customHeight="false" outlineLevel="0" collapsed="false">
      <c r="H13416" s="10"/>
      <c r="N13416" s="0" t="n">
        <v>1.27</v>
      </c>
    </row>
    <row r="13417" customFormat="false" ht="14.25" hidden="false" customHeight="false" outlineLevel="0" collapsed="false">
      <c r="H13417" s="10"/>
      <c r="N13417" s="0" t="n">
        <v>24.27</v>
      </c>
    </row>
    <row r="13418" customFormat="false" ht="14.25" hidden="false" customHeight="false" outlineLevel="0" collapsed="false">
      <c r="H13418" s="10"/>
      <c r="N13418" s="0" t="n">
        <v>2.28</v>
      </c>
    </row>
    <row r="13419" customFormat="false" ht="14.25" hidden="false" customHeight="false" outlineLevel="0" collapsed="false">
      <c r="H13419" s="10"/>
      <c r="N13419" s="0" t="n">
        <v>5.88</v>
      </c>
    </row>
    <row r="13420" customFormat="false" ht="14.25" hidden="false" customHeight="false" outlineLevel="0" collapsed="false">
      <c r="H13420" s="10"/>
      <c r="N13420" s="0" t="n">
        <v>1.82</v>
      </c>
    </row>
    <row r="13421" customFormat="false" ht="14.25" hidden="false" customHeight="false" outlineLevel="0" collapsed="false">
      <c r="H13421" s="10"/>
      <c r="N13421" s="0" t="n">
        <v>1.55</v>
      </c>
    </row>
    <row r="13422" customFormat="false" ht="14.25" hidden="false" customHeight="false" outlineLevel="0" collapsed="false">
      <c r="H13422" s="10"/>
      <c r="N13422" s="0" t="n">
        <v>10.9</v>
      </c>
    </row>
    <row r="13423" customFormat="false" ht="14.25" hidden="false" customHeight="false" outlineLevel="0" collapsed="false">
      <c r="H13423" s="10"/>
      <c r="N13423" s="0" t="n">
        <v>2.09</v>
      </c>
    </row>
    <row r="13424" customFormat="false" ht="14.25" hidden="false" customHeight="false" outlineLevel="0" collapsed="false">
      <c r="H13424" s="10"/>
      <c r="N13424" s="0" t="n">
        <v>3.31</v>
      </c>
    </row>
    <row r="13425" customFormat="false" ht="14.25" hidden="false" customHeight="false" outlineLevel="0" collapsed="false">
      <c r="H13425" s="10"/>
      <c r="N13425" s="0" t="n">
        <v>1.04</v>
      </c>
    </row>
    <row r="13426" customFormat="false" ht="14.25" hidden="false" customHeight="false" outlineLevel="0" collapsed="false">
      <c r="H13426" s="10"/>
      <c r="N13426" s="0" t="n">
        <v>2.74</v>
      </c>
    </row>
    <row r="13427" customFormat="false" ht="14.25" hidden="false" customHeight="false" outlineLevel="0" collapsed="false">
      <c r="H13427" s="10"/>
      <c r="N13427" s="0" t="n">
        <v>1.94</v>
      </c>
    </row>
    <row r="13428" customFormat="false" ht="14.25" hidden="false" customHeight="false" outlineLevel="0" collapsed="false">
      <c r="H13428" s="10"/>
      <c r="N13428" s="0" t="n">
        <v>0</v>
      </c>
    </row>
    <row r="13429" customFormat="false" ht="14.25" hidden="false" customHeight="false" outlineLevel="0" collapsed="false">
      <c r="H13429" s="10"/>
      <c r="N13429" s="0" t="n">
        <v>36.98</v>
      </c>
    </row>
    <row r="13430" customFormat="false" ht="14.25" hidden="false" customHeight="false" outlineLevel="0" collapsed="false">
      <c r="H13430" s="10"/>
      <c r="N13430" s="0" t="n">
        <v>278.81</v>
      </c>
    </row>
    <row r="13431" customFormat="false" ht="14.25" hidden="false" customHeight="false" outlineLevel="0" collapsed="false">
      <c r="H13431" s="10"/>
      <c r="N13431" s="0" t="n">
        <v>1.44</v>
      </c>
    </row>
    <row r="13432" customFormat="false" ht="14.25" hidden="false" customHeight="false" outlineLevel="0" collapsed="false">
      <c r="H13432" s="10"/>
      <c r="N13432" s="0" t="n">
        <v>4.36</v>
      </c>
    </row>
    <row r="13433" customFormat="false" ht="14.25" hidden="false" customHeight="false" outlineLevel="0" collapsed="false">
      <c r="H13433" s="10"/>
      <c r="N13433" s="0" t="n">
        <v>3.08</v>
      </c>
    </row>
    <row r="13434" customFormat="false" ht="14.25" hidden="false" customHeight="false" outlineLevel="0" collapsed="false">
      <c r="H13434" s="10"/>
      <c r="N13434" s="0" t="n">
        <v>6.27</v>
      </c>
    </row>
    <row r="13435" customFormat="false" ht="14.25" hidden="false" customHeight="false" outlineLevel="0" collapsed="false">
      <c r="H13435" s="10"/>
      <c r="N13435" s="0" t="n">
        <v>2.9</v>
      </c>
    </row>
    <row r="13436" customFormat="false" ht="14.25" hidden="false" customHeight="false" outlineLevel="0" collapsed="false">
      <c r="H13436" s="10"/>
      <c r="N13436" s="0" t="n">
        <v>2.58</v>
      </c>
    </row>
    <row r="13437" customFormat="false" ht="14.25" hidden="false" customHeight="false" outlineLevel="0" collapsed="false">
      <c r="H13437" s="10"/>
      <c r="N13437" s="0" t="n">
        <v>1.21</v>
      </c>
    </row>
    <row r="13438" customFormat="false" ht="14.25" hidden="false" customHeight="false" outlineLevel="0" collapsed="false">
      <c r="H13438" s="10"/>
      <c r="N13438" s="0" t="n">
        <v>3.04</v>
      </c>
    </row>
    <row r="13439" customFormat="false" ht="14.25" hidden="false" customHeight="false" outlineLevel="0" collapsed="false">
      <c r="H13439" s="10"/>
      <c r="N13439" s="0" t="n">
        <v>1.17</v>
      </c>
    </row>
    <row r="13440" customFormat="false" ht="14.25" hidden="false" customHeight="false" outlineLevel="0" collapsed="false">
      <c r="H13440" s="10"/>
      <c r="N13440" s="0" t="n">
        <v>3.09</v>
      </c>
    </row>
    <row r="13441" customFormat="false" ht="14.25" hidden="false" customHeight="false" outlineLevel="0" collapsed="false">
      <c r="H13441" s="10"/>
      <c r="N13441" s="0" t="n">
        <v>3.6</v>
      </c>
    </row>
    <row r="13442" customFormat="false" ht="14.25" hidden="false" customHeight="false" outlineLevel="0" collapsed="false">
      <c r="H13442" s="10"/>
      <c r="N13442" s="0" t="n">
        <v>833.64</v>
      </c>
    </row>
    <row r="13443" customFormat="false" ht="14.25" hidden="false" customHeight="false" outlineLevel="0" collapsed="false">
      <c r="H13443" s="10"/>
      <c r="N13443" s="0" t="n">
        <v>1.56</v>
      </c>
    </row>
    <row r="13444" customFormat="false" ht="14.25" hidden="false" customHeight="false" outlineLevel="0" collapsed="false">
      <c r="H13444" s="10"/>
      <c r="N13444" s="0" t="n">
        <v>1.03</v>
      </c>
    </row>
    <row r="13445" customFormat="false" ht="14.25" hidden="false" customHeight="false" outlineLevel="0" collapsed="false">
      <c r="H13445" s="10"/>
      <c r="N13445" s="0" t="n">
        <v>1.65</v>
      </c>
    </row>
    <row r="13446" customFormat="false" ht="14.25" hidden="false" customHeight="false" outlineLevel="0" collapsed="false">
      <c r="H13446" s="10"/>
      <c r="N13446" s="0" t="n">
        <v>1.32</v>
      </c>
    </row>
    <row r="13447" customFormat="false" ht="14.25" hidden="false" customHeight="false" outlineLevel="0" collapsed="false">
      <c r="H13447" s="10"/>
      <c r="N13447" s="0" t="n">
        <v>46.52</v>
      </c>
    </row>
    <row r="13448" customFormat="false" ht="14.25" hidden="false" customHeight="false" outlineLevel="0" collapsed="false">
      <c r="H13448" s="10"/>
      <c r="N13448" s="0" t="n">
        <v>9.18</v>
      </c>
    </row>
    <row r="13449" customFormat="false" ht="14.25" hidden="false" customHeight="false" outlineLevel="0" collapsed="false">
      <c r="H13449" s="10"/>
      <c r="N13449" s="0" t="n">
        <v>1.29</v>
      </c>
    </row>
    <row r="13450" customFormat="false" ht="14.25" hidden="false" customHeight="false" outlineLevel="0" collapsed="false">
      <c r="H13450" s="10"/>
      <c r="N13450" s="0" t="n">
        <v>10.35</v>
      </c>
    </row>
    <row r="13451" customFormat="false" ht="14.25" hidden="false" customHeight="false" outlineLevel="0" collapsed="false">
      <c r="H13451" s="10"/>
      <c r="N13451" s="0" t="n">
        <v>1.12</v>
      </c>
    </row>
    <row r="13452" customFormat="false" ht="14.25" hidden="false" customHeight="false" outlineLevel="0" collapsed="false">
      <c r="H13452" s="10"/>
      <c r="N13452" s="0" t="n">
        <v>1.35</v>
      </c>
    </row>
    <row r="13453" customFormat="false" ht="14.25" hidden="false" customHeight="false" outlineLevel="0" collapsed="false">
      <c r="H13453" s="10"/>
      <c r="N13453" s="0" t="n">
        <v>1.23</v>
      </c>
    </row>
    <row r="13454" customFormat="false" ht="14.25" hidden="false" customHeight="false" outlineLevel="0" collapsed="false">
      <c r="H13454" s="10"/>
      <c r="N13454" s="0" t="n">
        <v>7</v>
      </c>
    </row>
    <row r="13455" customFormat="false" ht="14.25" hidden="false" customHeight="false" outlineLevel="0" collapsed="false">
      <c r="H13455" s="10"/>
      <c r="N13455" s="0" t="n">
        <v>1.58</v>
      </c>
    </row>
    <row r="13456" customFormat="false" ht="14.25" hidden="false" customHeight="false" outlineLevel="0" collapsed="false">
      <c r="H13456" s="10"/>
      <c r="N13456" s="0" t="n">
        <v>6.91</v>
      </c>
    </row>
    <row r="13457" customFormat="false" ht="14.25" hidden="false" customHeight="false" outlineLevel="0" collapsed="false">
      <c r="H13457" s="10"/>
      <c r="N13457" s="0" t="n">
        <v>1.3</v>
      </c>
    </row>
    <row r="13458" customFormat="false" ht="14.25" hidden="false" customHeight="false" outlineLevel="0" collapsed="false">
      <c r="H13458" s="10"/>
      <c r="N13458" s="0" t="n">
        <v>1.52</v>
      </c>
    </row>
    <row r="13459" customFormat="false" ht="14.25" hidden="false" customHeight="false" outlineLevel="0" collapsed="false">
      <c r="H13459" s="10"/>
      <c r="N13459" s="0" t="n">
        <v>3.74</v>
      </c>
    </row>
    <row r="13460" customFormat="false" ht="14.25" hidden="false" customHeight="false" outlineLevel="0" collapsed="false">
      <c r="H13460" s="10"/>
      <c r="N13460" s="0" t="n">
        <v>4.26</v>
      </c>
    </row>
    <row r="13461" customFormat="false" ht="14.25" hidden="false" customHeight="false" outlineLevel="0" collapsed="false">
      <c r="H13461" s="10"/>
      <c r="N13461" s="0" t="n">
        <v>2.67</v>
      </c>
    </row>
    <row r="13462" customFormat="false" ht="14.25" hidden="false" customHeight="false" outlineLevel="0" collapsed="false">
      <c r="H13462" s="10"/>
      <c r="N13462" s="0" t="n">
        <v>1.52</v>
      </c>
    </row>
    <row r="13463" customFormat="false" ht="14.25" hidden="false" customHeight="false" outlineLevel="0" collapsed="false">
      <c r="H13463" s="10"/>
      <c r="N13463" s="0" t="n">
        <v>4.31</v>
      </c>
    </row>
    <row r="13464" customFormat="false" ht="14.25" hidden="false" customHeight="false" outlineLevel="0" collapsed="false">
      <c r="H13464" s="10"/>
      <c r="N13464" s="0" t="n">
        <v>3.23</v>
      </c>
    </row>
    <row r="13465" customFormat="false" ht="14.25" hidden="false" customHeight="false" outlineLevel="0" collapsed="false">
      <c r="H13465" s="10"/>
      <c r="N13465" s="0" t="n">
        <v>1.28</v>
      </c>
    </row>
    <row r="13466" customFormat="false" ht="14.25" hidden="false" customHeight="false" outlineLevel="0" collapsed="false">
      <c r="H13466" s="10"/>
      <c r="N13466" s="0" t="n">
        <v>4.2</v>
      </c>
    </row>
    <row r="13467" customFormat="false" ht="14.25" hidden="false" customHeight="false" outlineLevel="0" collapsed="false">
      <c r="H13467" s="10"/>
      <c r="N13467" s="0" t="n">
        <v>2.14</v>
      </c>
    </row>
    <row r="13468" customFormat="false" ht="14.25" hidden="false" customHeight="false" outlineLevel="0" collapsed="false">
      <c r="H13468" s="10"/>
      <c r="N13468" s="0" t="n">
        <v>3.44</v>
      </c>
    </row>
    <row r="13469" customFormat="false" ht="14.25" hidden="false" customHeight="false" outlineLevel="0" collapsed="false">
      <c r="H13469" s="10"/>
      <c r="N13469" s="0" t="n">
        <v>11.47</v>
      </c>
    </row>
    <row r="13470" customFormat="false" ht="14.25" hidden="false" customHeight="false" outlineLevel="0" collapsed="false">
      <c r="H13470" s="10"/>
      <c r="N13470" s="0" t="n">
        <v>1.11</v>
      </c>
    </row>
    <row r="13471" customFormat="false" ht="14.25" hidden="false" customHeight="false" outlineLevel="0" collapsed="false">
      <c r="H13471" s="10"/>
      <c r="N13471" s="0" t="n">
        <v>1.4</v>
      </c>
    </row>
    <row r="13472" customFormat="false" ht="14.25" hidden="false" customHeight="false" outlineLevel="0" collapsed="false">
      <c r="H13472" s="10"/>
      <c r="N13472" s="0" t="n">
        <v>1.69</v>
      </c>
    </row>
    <row r="13473" customFormat="false" ht="14.25" hidden="false" customHeight="false" outlineLevel="0" collapsed="false">
      <c r="H13473" s="10"/>
      <c r="N13473" s="0" t="n">
        <v>5.99</v>
      </c>
    </row>
    <row r="13474" customFormat="false" ht="14.25" hidden="false" customHeight="false" outlineLevel="0" collapsed="false">
      <c r="H13474" s="10"/>
      <c r="N13474" s="0" t="n">
        <v>1.41</v>
      </c>
    </row>
    <row r="13475" customFormat="false" ht="14.25" hidden="false" customHeight="false" outlineLevel="0" collapsed="false">
      <c r="H13475" s="10"/>
      <c r="N13475" s="0" t="n">
        <v>5.34</v>
      </c>
    </row>
    <row r="13476" customFormat="false" ht="14.25" hidden="false" customHeight="false" outlineLevel="0" collapsed="false">
      <c r="H13476" s="10"/>
      <c r="N13476" s="0" t="n">
        <v>12.56</v>
      </c>
    </row>
    <row r="13477" customFormat="false" ht="14.25" hidden="false" customHeight="false" outlineLevel="0" collapsed="false">
      <c r="H13477" s="10"/>
      <c r="N13477" s="0" t="n">
        <v>12.5</v>
      </c>
    </row>
    <row r="13478" customFormat="false" ht="14.25" hidden="false" customHeight="false" outlineLevel="0" collapsed="false">
      <c r="H13478" s="10"/>
      <c r="N13478" s="0" t="n">
        <v>12.42</v>
      </c>
    </row>
    <row r="13479" customFormat="false" ht="14.25" hidden="false" customHeight="false" outlineLevel="0" collapsed="false">
      <c r="H13479" s="10"/>
      <c r="N13479" s="0" t="n">
        <v>7.89</v>
      </c>
    </row>
    <row r="13480" customFormat="false" ht="14.25" hidden="false" customHeight="false" outlineLevel="0" collapsed="false">
      <c r="H13480" s="10"/>
      <c r="N13480" s="0" t="n">
        <v>5.53</v>
      </c>
    </row>
    <row r="13481" customFormat="false" ht="14.25" hidden="false" customHeight="false" outlineLevel="0" collapsed="false">
      <c r="H13481" s="10"/>
      <c r="N13481" s="0" t="n">
        <v>36.27</v>
      </c>
    </row>
    <row r="13482" customFormat="false" ht="14.25" hidden="false" customHeight="false" outlineLevel="0" collapsed="false">
      <c r="H13482" s="10"/>
      <c r="N13482" s="0" t="n">
        <v>2.37</v>
      </c>
    </row>
    <row r="13483" customFormat="false" ht="14.25" hidden="false" customHeight="false" outlineLevel="0" collapsed="false">
      <c r="H13483" s="10"/>
      <c r="N13483" s="0" t="n">
        <v>2.75</v>
      </c>
    </row>
    <row r="13484" customFormat="false" ht="14.25" hidden="false" customHeight="false" outlineLevel="0" collapsed="false">
      <c r="H13484" s="10"/>
      <c r="N13484" s="0" t="n">
        <v>3.83</v>
      </c>
    </row>
    <row r="13485" customFormat="false" ht="14.25" hidden="false" customHeight="false" outlineLevel="0" collapsed="false">
      <c r="H13485" s="10"/>
      <c r="N13485" s="0" t="n">
        <v>2.31</v>
      </c>
    </row>
    <row r="13486" customFormat="false" ht="14.25" hidden="false" customHeight="false" outlineLevel="0" collapsed="false">
      <c r="H13486" s="10"/>
      <c r="N13486" s="0" t="n">
        <v>1.11</v>
      </c>
    </row>
    <row r="13487" customFormat="false" ht="14.25" hidden="false" customHeight="false" outlineLevel="0" collapsed="false">
      <c r="H13487" s="10"/>
      <c r="N13487" s="0" t="n">
        <v>2.1</v>
      </c>
    </row>
    <row r="13488" customFormat="false" ht="14.25" hidden="false" customHeight="false" outlineLevel="0" collapsed="false">
      <c r="H13488" s="10"/>
      <c r="N13488" s="0" t="n">
        <v>2.87</v>
      </c>
    </row>
    <row r="13489" customFormat="false" ht="14.25" hidden="false" customHeight="false" outlineLevel="0" collapsed="false">
      <c r="H13489" s="10"/>
      <c r="N13489" s="0" t="n">
        <v>1.37</v>
      </c>
    </row>
    <row r="13490" customFormat="false" ht="14.25" hidden="false" customHeight="false" outlineLevel="0" collapsed="false">
      <c r="H13490" s="10"/>
      <c r="N13490" s="0" t="n">
        <v>1.91</v>
      </c>
    </row>
    <row r="13491" customFormat="false" ht="14.25" hidden="false" customHeight="false" outlineLevel="0" collapsed="false">
      <c r="H13491" s="10"/>
      <c r="N13491" s="0" t="n">
        <v>1.72</v>
      </c>
    </row>
    <row r="13492" customFormat="false" ht="14.25" hidden="false" customHeight="false" outlineLevel="0" collapsed="false">
      <c r="H13492" s="10"/>
      <c r="N13492" s="0" t="n">
        <v>1.24</v>
      </c>
    </row>
    <row r="13493" customFormat="false" ht="14.25" hidden="false" customHeight="false" outlineLevel="0" collapsed="false">
      <c r="H13493" s="10"/>
      <c r="N13493" s="0" t="n">
        <v>11.62</v>
      </c>
    </row>
    <row r="13494" customFormat="false" ht="14.25" hidden="false" customHeight="false" outlineLevel="0" collapsed="false">
      <c r="H13494" s="10"/>
      <c r="N13494" s="0" t="n">
        <v>1.63</v>
      </c>
    </row>
    <row r="13495" customFormat="false" ht="14.25" hidden="false" customHeight="false" outlineLevel="0" collapsed="false">
      <c r="H13495" s="10"/>
      <c r="N13495" s="0" t="n">
        <v>1.25</v>
      </c>
    </row>
    <row r="13496" customFormat="false" ht="14.25" hidden="false" customHeight="false" outlineLevel="0" collapsed="false">
      <c r="H13496" s="10"/>
      <c r="N13496" s="0" t="n">
        <v>1.66</v>
      </c>
    </row>
    <row r="13497" customFormat="false" ht="14.25" hidden="false" customHeight="false" outlineLevel="0" collapsed="false">
      <c r="H13497" s="10"/>
      <c r="N13497" s="0" t="n">
        <v>11.3</v>
      </c>
    </row>
    <row r="13498" customFormat="false" ht="14.25" hidden="false" customHeight="false" outlineLevel="0" collapsed="false">
      <c r="H13498" s="10"/>
      <c r="N13498" s="0" t="n">
        <v>5.71</v>
      </c>
    </row>
    <row r="13499" customFormat="false" ht="14.25" hidden="false" customHeight="false" outlineLevel="0" collapsed="false">
      <c r="H13499" s="10"/>
      <c r="N13499" s="0" t="n">
        <v>3.74</v>
      </c>
    </row>
    <row r="13500" customFormat="false" ht="14.25" hidden="false" customHeight="false" outlineLevel="0" collapsed="false">
      <c r="H13500" s="10"/>
      <c r="N13500" s="0" t="n">
        <v>1.14</v>
      </c>
    </row>
    <row r="13501" customFormat="false" ht="14.25" hidden="false" customHeight="false" outlineLevel="0" collapsed="false">
      <c r="H13501" s="10"/>
      <c r="N13501" s="0" t="n">
        <v>1.68</v>
      </c>
    </row>
    <row r="13502" customFormat="false" ht="14.25" hidden="false" customHeight="false" outlineLevel="0" collapsed="false">
      <c r="H13502" s="10"/>
      <c r="N13502" s="0" t="n">
        <v>1.36</v>
      </c>
    </row>
    <row r="13503" customFormat="false" ht="14.25" hidden="false" customHeight="false" outlineLevel="0" collapsed="false">
      <c r="H13503" s="10"/>
      <c r="N13503" s="0" t="n">
        <v>1.56</v>
      </c>
    </row>
    <row r="13504" customFormat="false" ht="14.25" hidden="false" customHeight="false" outlineLevel="0" collapsed="false">
      <c r="H13504" s="10"/>
      <c r="N13504" s="0" t="n">
        <v>8.23</v>
      </c>
    </row>
    <row r="13505" customFormat="false" ht="14.25" hidden="false" customHeight="false" outlineLevel="0" collapsed="false">
      <c r="H13505" s="10"/>
      <c r="N13505" s="0" t="n">
        <v>3.52</v>
      </c>
    </row>
    <row r="13506" customFormat="false" ht="14.25" hidden="false" customHeight="false" outlineLevel="0" collapsed="false">
      <c r="H13506" s="10"/>
      <c r="N13506" s="0" t="n">
        <v>1.12</v>
      </c>
    </row>
    <row r="13507" customFormat="false" ht="14.25" hidden="false" customHeight="false" outlineLevel="0" collapsed="false">
      <c r="H13507" s="10"/>
      <c r="N13507" s="0" t="n">
        <v>4.88</v>
      </c>
    </row>
    <row r="13508" customFormat="false" ht="14.25" hidden="false" customHeight="false" outlineLevel="0" collapsed="false">
      <c r="H13508" s="10"/>
      <c r="N13508" s="0" t="n">
        <v>1.03</v>
      </c>
    </row>
    <row r="13509" customFormat="false" ht="14.25" hidden="false" customHeight="false" outlineLevel="0" collapsed="false">
      <c r="H13509" s="10"/>
      <c r="N13509" s="0" t="n">
        <v>1.73</v>
      </c>
    </row>
    <row r="13510" customFormat="false" ht="14.25" hidden="false" customHeight="false" outlineLevel="0" collapsed="false">
      <c r="H13510" s="10"/>
      <c r="N13510" s="0" t="n">
        <v>5.97</v>
      </c>
    </row>
    <row r="13511" customFormat="false" ht="14.25" hidden="false" customHeight="false" outlineLevel="0" collapsed="false">
      <c r="H13511" s="10"/>
      <c r="N13511" s="0" t="n">
        <v>1.2</v>
      </c>
    </row>
    <row r="13512" customFormat="false" ht="14.25" hidden="false" customHeight="false" outlineLevel="0" collapsed="false">
      <c r="H13512" s="10"/>
      <c r="N13512" s="0" t="n">
        <v>1.48</v>
      </c>
    </row>
    <row r="13513" customFormat="false" ht="14.25" hidden="false" customHeight="false" outlineLevel="0" collapsed="false">
      <c r="H13513" s="10"/>
      <c r="N13513" s="0" t="n">
        <v>1.06</v>
      </c>
    </row>
    <row r="13514" customFormat="false" ht="14.25" hidden="false" customHeight="false" outlineLevel="0" collapsed="false">
      <c r="H13514" s="10"/>
      <c r="N13514" s="0" t="n">
        <v>1.36</v>
      </c>
    </row>
    <row r="13515" customFormat="false" ht="14.25" hidden="false" customHeight="false" outlineLevel="0" collapsed="false">
      <c r="H13515" s="10"/>
      <c r="N13515" s="0" t="n">
        <v>1.12</v>
      </c>
    </row>
    <row r="13516" customFormat="false" ht="14.25" hidden="false" customHeight="false" outlineLevel="0" collapsed="false">
      <c r="H13516" s="10"/>
      <c r="N13516" s="0" t="n">
        <v>2.31</v>
      </c>
    </row>
    <row r="13517" customFormat="false" ht="14.25" hidden="false" customHeight="false" outlineLevel="0" collapsed="false">
      <c r="H13517" s="10"/>
      <c r="N13517" s="0" t="n">
        <v>6.15</v>
      </c>
    </row>
    <row r="13518" customFormat="false" ht="14.25" hidden="false" customHeight="false" outlineLevel="0" collapsed="false">
      <c r="H13518" s="10"/>
      <c r="N13518" s="0" t="n">
        <v>106.49</v>
      </c>
    </row>
    <row r="13519" customFormat="false" ht="14.25" hidden="false" customHeight="false" outlineLevel="0" collapsed="false">
      <c r="H13519" s="10"/>
      <c r="N13519" s="0" t="n">
        <v>144</v>
      </c>
    </row>
    <row r="13520" customFormat="false" ht="14.25" hidden="false" customHeight="false" outlineLevel="0" collapsed="false">
      <c r="H13520" s="10"/>
      <c r="N13520" s="0" t="n">
        <v>452.42</v>
      </c>
    </row>
    <row r="13521" customFormat="false" ht="14.25" hidden="false" customHeight="false" outlineLevel="0" collapsed="false">
      <c r="H13521" s="10"/>
      <c r="N13521" s="0" t="n">
        <v>3.76</v>
      </c>
    </row>
    <row r="13522" customFormat="false" ht="14.25" hidden="false" customHeight="false" outlineLevel="0" collapsed="false">
      <c r="H13522" s="10"/>
      <c r="N13522" s="0" t="n">
        <v>4.38</v>
      </c>
    </row>
    <row r="13523" customFormat="false" ht="14.25" hidden="false" customHeight="false" outlineLevel="0" collapsed="false">
      <c r="H13523" s="10"/>
      <c r="N13523" s="0" t="n">
        <v>3.12</v>
      </c>
    </row>
    <row r="13524" customFormat="false" ht="14.25" hidden="false" customHeight="false" outlineLevel="0" collapsed="false">
      <c r="H13524" s="10"/>
      <c r="N13524" s="0" t="n">
        <v>1.8</v>
      </c>
    </row>
    <row r="13525" customFormat="false" ht="14.25" hidden="false" customHeight="false" outlineLevel="0" collapsed="false">
      <c r="H13525" s="10"/>
      <c r="N13525" s="0" t="n">
        <v>1.76</v>
      </c>
    </row>
    <row r="13526" customFormat="false" ht="14.25" hidden="false" customHeight="false" outlineLevel="0" collapsed="false">
      <c r="H13526" s="10"/>
      <c r="N13526" s="0" t="n">
        <v>1</v>
      </c>
    </row>
    <row r="13527" customFormat="false" ht="14.25" hidden="false" customHeight="false" outlineLevel="0" collapsed="false">
      <c r="H13527" s="10"/>
      <c r="N13527" s="0" t="n">
        <v>2.95</v>
      </c>
    </row>
    <row r="13528" customFormat="false" ht="14.25" hidden="false" customHeight="false" outlineLevel="0" collapsed="false">
      <c r="H13528" s="10"/>
      <c r="N13528" s="0" t="n">
        <v>3.43</v>
      </c>
    </row>
    <row r="13529" customFormat="false" ht="14.25" hidden="false" customHeight="false" outlineLevel="0" collapsed="false">
      <c r="H13529" s="10"/>
      <c r="N13529" s="0" t="n">
        <v>3.99</v>
      </c>
    </row>
    <row r="13530" customFormat="false" ht="14.25" hidden="false" customHeight="false" outlineLevel="0" collapsed="false">
      <c r="H13530" s="10"/>
      <c r="N13530" s="0" t="n">
        <v>1.39</v>
      </c>
    </row>
    <row r="13531" customFormat="false" ht="14.25" hidden="false" customHeight="false" outlineLevel="0" collapsed="false">
      <c r="H13531" s="10"/>
      <c r="N13531" s="0" t="n">
        <v>1.99</v>
      </c>
    </row>
    <row r="13532" customFormat="false" ht="14.25" hidden="false" customHeight="false" outlineLevel="0" collapsed="false">
      <c r="H13532" s="10"/>
      <c r="N13532" s="0" t="n">
        <v>11.35</v>
      </c>
    </row>
    <row r="13533" customFormat="false" ht="14.25" hidden="false" customHeight="false" outlineLevel="0" collapsed="false">
      <c r="H13533" s="10"/>
      <c r="N13533" s="0" t="n">
        <v>5.46</v>
      </c>
    </row>
    <row r="13534" customFormat="false" ht="14.25" hidden="false" customHeight="false" outlineLevel="0" collapsed="false">
      <c r="H13534" s="10"/>
      <c r="N13534" s="0" t="n">
        <v>1.07</v>
      </c>
    </row>
    <row r="13535" customFormat="false" ht="14.25" hidden="false" customHeight="false" outlineLevel="0" collapsed="false">
      <c r="H13535" s="10"/>
      <c r="N13535" s="0" t="n">
        <v>1.18</v>
      </c>
    </row>
    <row r="13536" customFormat="false" ht="14.25" hidden="false" customHeight="false" outlineLevel="0" collapsed="false">
      <c r="H13536" s="10"/>
      <c r="N13536" s="0" t="n">
        <v>2.62</v>
      </c>
    </row>
    <row r="13537" customFormat="false" ht="14.25" hidden="false" customHeight="false" outlineLevel="0" collapsed="false">
      <c r="H13537" s="10"/>
      <c r="N13537" s="0" t="n">
        <v>4.2</v>
      </c>
    </row>
    <row r="13538" customFormat="false" ht="14.25" hidden="false" customHeight="false" outlineLevel="0" collapsed="false">
      <c r="H13538" s="10"/>
      <c r="N13538" s="0" t="n">
        <v>1.4</v>
      </c>
    </row>
    <row r="13539" customFormat="false" ht="14.25" hidden="false" customHeight="false" outlineLevel="0" collapsed="false">
      <c r="H13539" s="10"/>
      <c r="N13539" s="0" t="n">
        <v>3.68</v>
      </c>
    </row>
    <row r="13540" customFormat="false" ht="14.25" hidden="false" customHeight="false" outlineLevel="0" collapsed="false">
      <c r="H13540" s="10"/>
      <c r="N13540" s="0" t="n">
        <v>49.7</v>
      </c>
    </row>
    <row r="13541" customFormat="false" ht="14.25" hidden="false" customHeight="false" outlineLevel="0" collapsed="false">
      <c r="H13541" s="10"/>
      <c r="N13541" s="0" t="n">
        <v>1.52</v>
      </c>
    </row>
    <row r="13542" customFormat="false" ht="14.25" hidden="false" customHeight="false" outlineLevel="0" collapsed="false">
      <c r="H13542" s="10"/>
      <c r="N13542" s="0" t="n">
        <v>9.06</v>
      </c>
    </row>
    <row r="13543" customFormat="false" ht="14.25" hidden="false" customHeight="false" outlineLevel="0" collapsed="false">
      <c r="H13543" s="10"/>
      <c r="N13543" s="0" t="n">
        <v>1.1</v>
      </c>
    </row>
    <row r="13544" customFormat="false" ht="14.25" hidden="false" customHeight="false" outlineLevel="0" collapsed="false">
      <c r="H13544" s="10"/>
      <c r="N13544" s="0" t="n">
        <v>4.97</v>
      </c>
    </row>
    <row r="13545" customFormat="false" ht="14.25" hidden="false" customHeight="false" outlineLevel="0" collapsed="false">
      <c r="H13545" s="10"/>
      <c r="N13545" s="0" t="n">
        <v>6.82</v>
      </c>
    </row>
    <row r="13546" customFormat="false" ht="14.25" hidden="false" customHeight="false" outlineLevel="0" collapsed="false">
      <c r="H13546" s="10"/>
      <c r="N13546" s="0" t="n">
        <v>18.65</v>
      </c>
    </row>
    <row r="13547" customFormat="false" ht="14.25" hidden="false" customHeight="false" outlineLevel="0" collapsed="false">
      <c r="H13547" s="10"/>
      <c r="N13547" s="0" t="n">
        <v>1.1</v>
      </c>
    </row>
    <row r="13548" customFormat="false" ht="14.25" hidden="false" customHeight="false" outlineLevel="0" collapsed="false">
      <c r="H13548" s="10"/>
      <c r="N13548" s="0" t="n">
        <v>1.24</v>
      </c>
    </row>
    <row r="13549" customFormat="false" ht="14.25" hidden="false" customHeight="false" outlineLevel="0" collapsed="false">
      <c r="H13549" s="10"/>
      <c r="N13549" s="0" t="n">
        <v>1.81</v>
      </c>
    </row>
    <row r="13550" customFormat="false" ht="14.25" hidden="false" customHeight="false" outlineLevel="0" collapsed="false">
      <c r="H13550" s="10"/>
      <c r="N13550" s="0" t="n">
        <v>2.13</v>
      </c>
    </row>
    <row r="13551" customFormat="false" ht="14.25" hidden="false" customHeight="false" outlineLevel="0" collapsed="false">
      <c r="H13551" s="10"/>
      <c r="N13551" s="0" t="n">
        <v>2.02</v>
      </c>
    </row>
    <row r="13552" customFormat="false" ht="14.25" hidden="false" customHeight="false" outlineLevel="0" collapsed="false">
      <c r="H13552" s="10"/>
      <c r="N13552" s="0" t="n">
        <v>1</v>
      </c>
    </row>
    <row r="13553" customFormat="false" ht="14.25" hidden="false" customHeight="false" outlineLevel="0" collapsed="false">
      <c r="H13553" s="10"/>
      <c r="N13553" s="0" t="n">
        <v>10.83</v>
      </c>
    </row>
    <row r="13554" customFormat="false" ht="14.25" hidden="false" customHeight="false" outlineLevel="0" collapsed="false">
      <c r="H13554" s="10"/>
      <c r="N13554" s="0" t="n">
        <v>2.29</v>
      </c>
    </row>
    <row r="13555" customFormat="false" ht="14.25" hidden="false" customHeight="false" outlineLevel="0" collapsed="false">
      <c r="H13555" s="10"/>
      <c r="N13555" s="0" t="n">
        <v>1.2</v>
      </c>
    </row>
    <row r="13556" customFormat="false" ht="14.25" hidden="false" customHeight="false" outlineLevel="0" collapsed="false">
      <c r="H13556" s="10"/>
      <c r="N13556" s="0" t="n">
        <v>5.53</v>
      </c>
    </row>
    <row r="13557" customFormat="false" ht="14.25" hidden="false" customHeight="false" outlineLevel="0" collapsed="false">
      <c r="H13557" s="10"/>
      <c r="N13557" s="0" t="n">
        <v>1.08</v>
      </c>
    </row>
    <row r="13558" customFormat="false" ht="14.25" hidden="false" customHeight="false" outlineLevel="0" collapsed="false">
      <c r="H13558" s="10"/>
      <c r="N13558" s="0" t="n">
        <v>2.63</v>
      </c>
    </row>
    <row r="13559" customFormat="false" ht="14.25" hidden="false" customHeight="false" outlineLevel="0" collapsed="false">
      <c r="H13559" s="10"/>
      <c r="N13559" s="0" t="n">
        <v>2.76</v>
      </c>
    </row>
    <row r="13560" customFormat="false" ht="14.25" hidden="false" customHeight="false" outlineLevel="0" collapsed="false">
      <c r="H13560" s="10"/>
      <c r="N13560" s="0" t="n">
        <v>1.26</v>
      </c>
    </row>
    <row r="13561" customFormat="false" ht="14.25" hidden="false" customHeight="false" outlineLevel="0" collapsed="false">
      <c r="H13561" s="10"/>
      <c r="N13561" s="0" t="n">
        <v>2.63</v>
      </c>
    </row>
    <row r="13562" customFormat="false" ht="14.25" hidden="false" customHeight="false" outlineLevel="0" collapsed="false">
      <c r="H13562" s="10"/>
      <c r="N13562" s="0" t="n">
        <v>6.94</v>
      </c>
    </row>
    <row r="13563" customFormat="false" ht="14.25" hidden="false" customHeight="false" outlineLevel="0" collapsed="false">
      <c r="H13563" s="10"/>
      <c r="N13563" s="0" t="n">
        <v>1.28</v>
      </c>
    </row>
    <row r="13564" customFormat="false" ht="14.25" hidden="false" customHeight="false" outlineLevel="0" collapsed="false">
      <c r="H13564" s="10"/>
      <c r="N13564" s="0" t="n">
        <v>1.49</v>
      </c>
    </row>
    <row r="13565" customFormat="false" ht="14.25" hidden="false" customHeight="false" outlineLevel="0" collapsed="false">
      <c r="H13565" s="10"/>
      <c r="N13565" s="0" t="n">
        <v>1.45</v>
      </c>
    </row>
    <row r="13566" customFormat="false" ht="14.25" hidden="false" customHeight="false" outlineLevel="0" collapsed="false">
      <c r="H13566" s="10"/>
      <c r="N13566" s="0" t="n">
        <v>2.26</v>
      </c>
    </row>
    <row r="13567" customFormat="false" ht="14.25" hidden="false" customHeight="false" outlineLevel="0" collapsed="false">
      <c r="H13567" s="10"/>
      <c r="N13567" s="0" t="n">
        <v>1.34</v>
      </c>
    </row>
    <row r="13568" customFormat="false" ht="14.25" hidden="false" customHeight="false" outlineLevel="0" collapsed="false">
      <c r="H13568" s="10"/>
      <c r="N13568" s="0" t="n">
        <v>1.33</v>
      </c>
    </row>
    <row r="13569" customFormat="false" ht="14.25" hidden="false" customHeight="false" outlineLevel="0" collapsed="false">
      <c r="H13569" s="10"/>
      <c r="N13569" s="0" t="n">
        <v>7.04</v>
      </c>
    </row>
    <row r="13570" customFormat="false" ht="14.25" hidden="false" customHeight="false" outlineLevel="0" collapsed="false">
      <c r="H13570" s="10"/>
      <c r="N13570" s="0" t="n">
        <v>5.04</v>
      </c>
    </row>
    <row r="13571" customFormat="false" ht="14.25" hidden="false" customHeight="false" outlineLevel="0" collapsed="false">
      <c r="H13571" s="10"/>
      <c r="N13571" s="0" t="n">
        <v>1.34</v>
      </c>
    </row>
    <row r="13572" customFormat="false" ht="14.25" hidden="false" customHeight="false" outlineLevel="0" collapsed="false">
      <c r="H13572" s="10"/>
      <c r="N13572" s="0" t="n">
        <v>2.77</v>
      </c>
    </row>
    <row r="13573" customFormat="false" ht="14.25" hidden="false" customHeight="false" outlineLevel="0" collapsed="false">
      <c r="H13573" s="10"/>
      <c r="N13573" s="0" t="n">
        <v>1.18</v>
      </c>
    </row>
    <row r="13574" customFormat="false" ht="14.25" hidden="false" customHeight="false" outlineLevel="0" collapsed="false">
      <c r="H13574" s="10"/>
      <c r="N13574" s="0" t="n">
        <v>3.35</v>
      </c>
    </row>
    <row r="13575" customFormat="false" ht="14.25" hidden="false" customHeight="false" outlineLevel="0" collapsed="false">
      <c r="H13575" s="10"/>
      <c r="N13575" s="0" t="n">
        <v>91.28</v>
      </c>
    </row>
    <row r="13576" customFormat="false" ht="14.25" hidden="false" customHeight="false" outlineLevel="0" collapsed="false">
      <c r="H13576" s="10"/>
      <c r="N13576" s="0" t="n">
        <v>2.46</v>
      </c>
    </row>
    <row r="13577" customFormat="false" ht="14.25" hidden="false" customHeight="false" outlineLevel="0" collapsed="false">
      <c r="H13577" s="10"/>
      <c r="N13577" s="0" t="n">
        <v>1</v>
      </c>
    </row>
    <row r="13578" customFormat="false" ht="14.25" hidden="false" customHeight="false" outlineLevel="0" collapsed="false">
      <c r="H13578" s="10"/>
      <c r="N13578" s="0" t="n">
        <v>1.54</v>
      </c>
    </row>
    <row r="13579" customFormat="false" ht="14.25" hidden="false" customHeight="false" outlineLevel="0" collapsed="false">
      <c r="H13579" s="10"/>
      <c r="N13579" s="0" t="n">
        <v>2.16</v>
      </c>
    </row>
    <row r="13580" customFormat="false" ht="14.25" hidden="false" customHeight="false" outlineLevel="0" collapsed="false">
      <c r="H13580" s="10"/>
      <c r="N13580" s="0" t="n">
        <v>2.44</v>
      </c>
    </row>
    <row r="13581" customFormat="false" ht="14.25" hidden="false" customHeight="false" outlineLevel="0" collapsed="false">
      <c r="H13581" s="10"/>
      <c r="N13581" s="0" t="n">
        <v>6.9</v>
      </c>
    </row>
    <row r="13582" customFormat="false" ht="14.25" hidden="false" customHeight="false" outlineLevel="0" collapsed="false">
      <c r="H13582" s="10"/>
      <c r="N13582" s="0" t="n">
        <v>1.07</v>
      </c>
    </row>
    <row r="13583" customFormat="false" ht="14.25" hidden="false" customHeight="false" outlineLevel="0" collapsed="false">
      <c r="H13583" s="10"/>
      <c r="N13583" s="0" t="n">
        <v>2.51</v>
      </c>
    </row>
    <row r="13584" customFormat="false" ht="14.25" hidden="false" customHeight="false" outlineLevel="0" collapsed="false">
      <c r="H13584" s="10"/>
      <c r="N13584" s="0" t="n">
        <v>2.25</v>
      </c>
    </row>
    <row r="13585" customFormat="false" ht="14.25" hidden="false" customHeight="false" outlineLevel="0" collapsed="false">
      <c r="H13585" s="10"/>
      <c r="N13585" s="0" t="n">
        <v>1.82</v>
      </c>
    </row>
    <row r="13586" customFormat="false" ht="14.25" hidden="false" customHeight="false" outlineLevel="0" collapsed="false">
      <c r="H13586" s="10"/>
      <c r="N13586" s="0" t="n">
        <v>2.76</v>
      </c>
    </row>
    <row r="13587" customFormat="false" ht="14.25" hidden="false" customHeight="false" outlineLevel="0" collapsed="false">
      <c r="H13587" s="10"/>
      <c r="N13587" s="0" t="n">
        <v>1.07</v>
      </c>
    </row>
    <row r="13588" customFormat="false" ht="14.25" hidden="false" customHeight="false" outlineLevel="0" collapsed="false">
      <c r="H13588" s="10"/>
      <c r="N13588" s="0" t="n">
        <v>1.27</v>
      </c>
    </row>
    <row r="13589" customFormat="false" ht="14.25" hidden="false" customHeight="false" outlineLevel="0" collapsed="false">
      <c r="H13589" s="10"/>
      <c r="N13589" s="0" t="n">
        <v>1.51</v>
      </c>
    </row>
    <row r="13590" customFormat="false" ht="14.25" hidden="false" customHeight="false" outlineLevel="0" collapsed="false">
      <c r="H13590" s="10"/>
      <c r="N13590" s="0" t="n">
        <v>1.11</v>
      </c>
    </row>
    <row r="13591" customFormat="false" ht="14.25" hidden="false" customHeight="false" outlineLevel="0" collapsed="false">
      <c r="H13591" s="10"/>
      <c r="N13591" s="0" t="n">
        <v>2.93</v>
      </c>
    </row>
    <row r="13592" customFormat="false" ht="14.25" hidden="false" customHeight="false" outlineLevel="0" collapsed="false">
      <c r="H13592" s="10"/>
      <c r="N13592" s="0" t="n">
        <v>1.06</v>
      </c>
    </row>
    <row r="13593" customFormat="false" ht="14.25" hidden="false" customHeight="false" outlineLevel="0" collapsed="false">
      <c r="H13593" s="10"/>
      <c r="N13593" s="0" t="n">
        <v>1.49</v>
      </c>
    </row>
    <row r="13594" customFormat="false" ht="14.25" hidden="false" customHeight="false" outlineLevel="0" collapsed="false">
      <c r="H13594" s="10"/>
      <c r="N13594" s="0" t="n">
        <v>22.18</v>
      </c>
    </row>
    <row r="13595" customFormat="false" ht="14.25" hidden="false" customHeight="false" outlineLevel="0" collapsed="false">
      <c r="H13595" s="10"/>
      <c r="N13595" s="0" t="n">
        <v>1.81</v>
      </c>
    </row>
    <row r="13596" customFormat="false" ht="14.25" hidden="false" customHeight="false" outlineLevel="0" collapsed="false">
      <c r="H13596" s="10"/>
      <c r="N13596" s="0" t="n">
        <v>1.71</v>
      </c>
    </row>
    <row r="13597" customFormat="false" ht="14.25" hidden="false" customHeight="false" outlineLevel="0" collapsed="false">
      <c r="H13597" s="10"/>
      <c r="N13597" s="0" t="n">
        <v>5.78</v>
      </c>
    </row>
    <row r="13598" customFormat="false" ht="14.25" hidden="false" customHeight="false" outlineLevel="0" collapsed="false">
      <c r="H13598" s="10"/>
      <c r="N13598" s="0" t="n">
        <v>7.01</v>
      </c>
    </row>
    <row r="13599" customFormat="false" ht="14.25" hidden="false" customHeight="false" outlineLevel="0" collapsed="false">
      <c r="H13599" s="10"/>
      <c r="N13599" s="0" t="n">
        <v>1.62</v>
      </c>
    </row>
    <row r="13600" customFormat="false" ht="14.25" hidden="false" customHeight="false" outlineLevel="0" collapsed="false">
      <c r="H13600" s="10"/>
      <c r="N13600" s="0" t="n">
        <v>1.17</v>
      </c>
    </row>
    <row r="13601" customFormat="false" ht="14.25" hidden="false" customHeight="false" outlineLevel="0" collapsed="false">
      <c r="H13601" s="10"/>
      <c r="N13601" s="0" t="n">
        <v>14.88</v>
      </c>
    </row>
    <row r="13602" customFormat="false" ht="14.25" hidden="false" customHeight="false" outlineLevel="0" collapsed="false">
      <c r="H13602" s="10"/>
      <c r="N13602" s="0" t="n">
        <v>4.11</v>
      </c>
    </row>
    <row r="13603" customFormat="false" ht="14.25" hidden="false" customHeight="false" outlineLevel="0" collapsed="false">
      <c r="H13603" s="10"/>
      <c r="N13603" s="0" t="n">
        <v>1.05</v>
      </c>
    </row>
    <row r="13604" customFormat="false" ht="14.25" hidden="false" customHeight="false" outlineLevel="0" collapsed="false">
      <c r="H13604" s="10"/>
      <c r="N13604" s="0" t="n">
        <v>8.09</v>
      </c>
    </row>
    <row r="13605" customFormat="false" ht="14.25" hidden="false" customHeight="false" outlineLevel="0" collapsed="false">
      <c r="H13605" s="10"/>
      <c r="N13605" s="0" t="n">
        <v>1.17</v>
      </c>
    </row>
    <row r="13606" customFormat="false" ht="14.25" hidden="false" customHeight="false" outlineLevel="0" collapsed="false">
      <c r="H13606" s="10"/>
      <c r="N13606" s="0" t="n">
        <v>1.57</v>
      </c>
    </row>
    <row r="13607" customFormat="false" ht="14.25" hidden="false" customHeight="false" outlineLevel="0" collapsed="false">
      <c r="H13607" s="10"/>
      <c r="N13607" s="0" t="n">
        <v>2.94</v>
      </c>
    </row>
    <row r="13608" customFormat="false" ht="14.25" hidden="false" customHeight="false" outlineLevel="0" collapsed="false">
      <c r="H13608" s="10"/>
      <c r="N13608" s="0" t="n">
        <v>2.39</v>
      </c>
    </row>
    <row r="13609" customFormat="false" ht="14.25" hidden="false" customHeight="false" outlineLevel="0" collapsed="false">
      <c r="H13609" s="10"/>
      <c r="N13609" s="0" t="n">
        <v>4.29</v>
      </c>
    </row>
    <row r="13610" customFormat="false" ht="14.25" hidden="false" customHeight="false" outlineLevel="0" collapsed="false">
      <c r="H13610" s="10"/>
      <c r="N13610" s="0" t="n">
        <v>3.53</v>
      </c>
    </row>
    <row r="13611" customFormat="false" ht="14.25" hidden="false" customHeight="false" outlineLevel="0" collapsed="false">
      <c r="H13611" s="10"/>
      <c r="N13611" s="0" t="n">
        <v>14.55</v>
      </c>
    </row>
    <row r="13612" customFormat="false" ht="14.25" hidden="false" customHeight="false" outlineLevel="0" collapsed="false">
      <c r="H13612" s="10"/>
      <c r="N13612" s="0" t="n">
        <v>18.01</v>
      </c>
    </row>
    <row r="13613" customFormat="false" ht="14.25" hidden="false" customHeight="false" outlineLevel="0" collapsed="false">
      <c r="H13613" s="10"/>
      <c r="N13613" s="0" t="n">
        <v>4.78</v>
      </c>
    </row>
    <row r="13614" customFormat="false" ht="14.25" hidden="false" customHeight="false" outlineLevel="0" collapsed="false">
      <c r="H13614" s="10"/>
      <c r="N13614" s="0" t="n">
        <v>10.84</v>
      </c>
    </row>
    <row r="13615" customFormat="false" ht="14.25" hidden="false" customHeight="false" outlineLevel="0" collapsed="false">
      <c r="H13615" s="10"/>
      <c r="N13615" s="0" t="n">
        <v>1.38</v>
      </c>
    </row>
    <row r="13616" customFormat="false" ht="14.25" hidden="false" customHeight="false" outlineLevel="0" collapsed="false">
      <c r="H13616" s="10"/>
      <c r="N13616" s="0" t="n">
        <v>9.08</v>
      </c>
    </row>
    <row r="13617" customFormat="false" ht="14.25" hidden="false" customHeight="false" outlineLevel="0" collapsed="false">
      <c r="H13617" s="10"/>
      <c r="N13617" s="0" t="n">
        <v>2.78</v>
      </c>
    </row>
    <row r="13618" customFormat="false" ht="14.25" hidden="false" customHeight="false" outlineLevel="0" collapsed="false">
      <c r="H13618" s="10"/>
      <c r="N13618" s="0" t="n">
        <v>1.36</v>
      </c>
    </row>
    <row r="13619" customFormat="false" ht="14.25" hidden="false" customHeight="false" outlineLevel="0" collapsed="false">
      <c r="H13619" s="10"/>
      <c r="N13619" s="0" t="n">
        <v>2.39</v>
      </c>
    </row>
    <row r="13620" customFormat="false" ht="14.25" hidden="false" customHeight="false" outlineLevel="0" collapsed="false">
      <c r="H13620" s="10"/>
      <c r="N13620" s="0" t="n">
        <v>21.38</v>
      </c>
    </row>
    <row r="13621" customFormat="false" ht="14.25" hidden="false" customHeight="false" outlineLevel="0" collapsed="false">
      <c r="H13621" s="10"/>
      <c r="N13621" s="0" t="n">
        <v>8.08</v>
      </c>
    </row>
    <row r="13622" customFormat="false" ht="14.25" hidden="false" customHeight="false" outlineLevel="0" collapsed="false">
      <c r="H13622" s="10"/>
      <c r="N13622" s="0" t="n">
        <v>6.87</v>
      </c>
    </row>
    <row r="13623" customFormat="false" ht="14.25" hidden="false" customHeight="false" outlineLevel="0" collapsed="false">
      <c r="H13623" s="10"/>
      <c r="N13623" s="0" t="n">
        <v>2.75</v>
      </c>
    </row>
    <row r="13624" customFormat="false" ht="14.25" hidden="false" customHeight="false" outlineLevel="0" collapsed="false">
      <c r="H13624" s="10"/>
      <c r="N13624" s="0" t="n">
        <v>1.68</v>
      </c>
    </row>
    <row r="13625" customFormat="false" ht="14.25" hidden="false" customHeight="false" outlineLevel="0" collapsed="false">
      <c r="H13625" s="10"/>
      <c r="N13625" s="0" t="n">
        <v>1.51</v>
      </c>
    </row>
    <row r="13626" customFormat="false" ht="14.25" hidden="false" customHeight="false" outlineLevel="0" collapsed="false">
      <c r="H13626" s="10"/>
      <c r="N13626" s="0" t="n">
        <v>2.97</v>
      </c>
    </row>
    <row r="13627" customFormat="false" ht="14.25" hidden="false" customHeight="false" outlineLevel="0" collapsed="false">
      <c r="H13627" s="10"/>
      <c r="N13627" s="0" t="n">
        <v>1.89</v>
      </c>
    </row>
    <row r="13628" customFormat="false" ht="14.25" hidden="false" customHeight="false" outlineLevel="0" collapsed="false">
      <c r="H13628" s="10"/>
      <c r="N13628" s="0" t="n">
        <v>1.03</v>
      </c>
    </row>
    <row r="13629" customFormat="false" ht="14.25" hidden="false" customHeight="false" outlineLevel="0" collapsed="false">
      <c r="H13629" s="10"/>
      <c r="N13629" s="0" t="n">
        <v>3.07</v>
      </c>
    </row>
    <row r="13630" customFormat="false" ht="14.25" hidden="false" customHeight="false" outlineLevel="0" collapsed="false">
      <c r="H13630" s="10"/>
      <c r="N13630" s="0" t="n">
        <v>1.96</v>
      </c>
    </row>
    <row r="13631" customFormat="false" ht="14.25" hidden="false" customHeight="false" outlineLevel="0" collapsed="false">
      <c r="H13631" s="10"/>
      <c r="N13631" s="0" t="n">
        <v>3.06</v>
      </c>
    </row>
    <row r="13632" customFormat="false" ht="14.25" hidden="false" customHeight="false" outlineLevel="0" collapsed="false">
      <c r="H13632" s="10"/>
      <c r="N13632" s="0" t="n">
        <v>11.83</v>
      </c>
    </row>
    <row r="13633" customFormat="false" ht="14.25" hidden="false" customHeight="false" outlineLevel="0" collapsed="false">
      <c r="H13633" s="10"/>
      <c r="N13633" s="0" t="n">
        <v>1.04</v>
      </c>
    </row>
    <row r="13634" customFormat="false" ht="14.25" hidden="false" customHeight="false" outlineLevel="0" collapsed="false">
      <c r="H13634" s="10"/>
      <c r="N13634" s="0" t="n">
        <v>2.59</v>
      </c>
    </row>
    <row r="13635" customFormat="false" ht="14.25" hidden="false" customHeight="false" outlineLevel="0" collapsed="false">
      <c r="H13635" s="10"/>
      <c r="N13635" s="0" t="n">
        <v>1.57</v>
      </c>
    </row>
    <row r="13636" customFormat="false" ht="14.25" hidden="false" customHeight="false" outlineLevel="0" collapsed="false">
      <c r="H13636" s="10"/>
      <c r="N13636" s="0" t="n">
        <v>9.7</v>
      </c>
    </row>
    <row r="13637" customFormat="false" ht="14.25" hidden="false" customHeight="false" outlineLevel="0" collapsed="false">
      <c r="H13637" s="10"/>
      <c r="N13637" s="0" t="n">
        <v>1.39</v>
      </c>
    </row>
    <row r="13638" customFormat="false" ht="14.25" hidden="false" customHeight="false" outlineLevel="0" collapsed="false">
      <c r="H13638" s="10"/>
      <c r="N13638" s="0" t="n">
        <v>2.52</v>
      </c>
    </row>
    <row r="13639" customFormat="false" ht="14.25" hidden="false" customHeight="false" outlineLevel="0" collapsed="false">
      <c r="H13639" s="10"/>
      <c r="N13639" s="0" t="n">
        <v>1.86</v>
      </c>
    </row>
    <row r="13640" customFormat="false" ht="14.25" hidden="false" customHeight="false" outlineLevel="0" collapsed="false">
      <c r="H13640" s="10"/>
      <c r="N13640" s="0" t="n">
        <v>1.25</v>
      </c>
    </row>
    <row r="13641" customFormat="false" ht="14.25" hidden="false" customHeight="false" outlineLevel="0" collapsed="false">
      <c r="H13641" s="10"/>
      <c r="N13641" s="0" t="n">
        <v>2.76</v>
      </c>
    </row>
    <row r="13642" customFormat="false" ht="14.25" hidden="false" customHeight="false" outlineLevel="0" collapsed="false">
      <c r="H13642" s="10"/>
      <c r="N13642" s="0" t="n">
        <v>1.44</v>
      </c>
    </row>
    <row r="13643" customFormat="false" ht="14.25" hidden="false" customHeight="false" outlineLevel="0" collapsed="false">
      <c r="H13643" s="10"/>
      <c r="N13643" s="0" t="n">
        <v>3</v>
      </c>
    </row>
    <row r="13644" customFormat="false" ht="14.25" hidden="false" customHeight="false" outlineLevel="0" collapsed="false">
      <c r="H13644" s="10"/>
      <c r="N13644" s="0" t="n">
        <v>1.64</v>
      </c>
    </row>
    <row r="13645" customFormat="false" ht="14.25" hidden="false" customHeight="false" outlineLevel="0" collapsed="false">
      <c r="H13645" s="10"/>
      <c r="N13645" s="0" t="n">
        <v>1.56</v>
      </c>
    </row>
    <row r="13646" customFormat="false" ht="14.25" hidden="false" customHeight="false" outlineLevel="0" collapsed="false">
      <c r="H13646" s="10"/>
      <c r="N13646" s="0" t="n">
        <v>1.84</v>
      </c>
    </row>
    <row r="13647" customFormat="false" ht="14.25" hidden="false" customHeight="false" outlineLevel="0" collapsed="false">
      <c r="H13647" s="10"/>
      <c r="N13647" s="0" t="n">
        <v>1.14</v>
      </c>
    </row>
    <row r="13648" customFormat="false" ht="14.25" hidden="false" customHeight="false" outlineLevel="0" collapsed="false">
      <c r="H13648" s="10"/>
      <c r="N13648" s="0" t="n">
        <v>5.68</v>
      </c>
    </row>
    <row r="13649" customFormat="false" ht="14.25" hidden="false" customHeight="false" outlineLevel="0" collapsed="false">
      <c r="H13649" s="10"/>
      <c r="N13649" s="0" t="n">
        <v>1.02</v>
      </c>
    </row>
    <row r="13650" customFormat="false" ht="14.25" hidden="false" customHeight="false" outlineLevel="0" collapsed="false">
      <c r="H13650" s="10"/>
      <c r="N13650" s="0" t="n">
        <v>1.5</v>
      </c>
    </row>
    <row r="13651" customFormat="false" ht="14.25" hidden="false" customHeight="false" outlineLevel="0" collapsed="false">
      <c r="H13651" s="10"/>
      <c r="N13651" s="0" t="n">
        <v>3.75</v>
      </c>
    </row>
    <row r="13652" customFormat="false" ht="14.25" hidden="false" customHeight="false" outlineLevel="0" collapsed="false">
      <c r="H13652" s="10"/>
      <c r="N13652" s="0" t="n">
        <v>1.37</v>
      </c>
    </row>
    <row r="13653" customFormat="false" ht="14.25" hidden="false" customHeight="false" outlineLevel="0" collapsed="false">
      <c r="H13653" s="10"/>
      <c r="N13653" s="0" t="n">
        <v>3.05</v>
      </c>
    </row>
    <row r="13654" customFormat="false" ht="14.25" hidden="false" customHeight="false" outlineLevel="0" collapsed="false">
      <c r="H13654" s="10"/>
      <c r="N13654" s="0" t="n">
        <v>1.47</v>
      </c>
    </row>
    <row r="13655" customFormat="false" ht="14.25" hidden="false" customHeight="false" outlineLevel="0" collapsed="false">
      <c r="H13655" s="10"/>
      <c r="N13655" s="0" t="n">
        <v>10.96</v>
      </c>
    </row>
    <row r="13656" customFormat="false" ht="14.25" hidden="false" customHeight="false" outlineLevel="0" collapsed="false">
      <c r="H13656" s="10"/>
      <c r="N13656" s="0" t="n">
        <v>4.04</v>
      </c>
    </row>
    <row r="13657" customFormat="false" ht="14.25" hidden="false" customHeight="false" outlineLevel="0" collapsed="false">
      <c r="H13657" s="10"/>
      <c r="N13657" s="0" t="n">
        <v>1.64</v>
      </c>
    </row>
    <row r="13658" customFormat="false" ht="14.25" hidden="false" customHeight="false" outlineLevel="0" collapsed="false">
      <c r="H13658" s="10"/>
      <c r="N13658" s="0" t="n">
        <v>1.21</v>
      </c>
    </row>
    <row r="13659" customFormat="false" ht="14.25" hidden="false" customHeight="false" outlineLevel="0" collapsed="false">
      <c r="H13659" s="10"/>
      <c r="N13659" s="0" t="n">
        <v>1.09</v>
      </c>
    </row>
    <row r="13660" customFormat="false" ht="14.25" hidden="false" customHeight="false" outlineLevel="0" collapsed="false">
      <c r="H13660" s="10"/>
      <c r="N13660" s="0" t="n">
        <v>3.83</v>
      </c>
    </row>
    <row r="13661" customFormat="false" ht="14.25" hidden="false" customHeight="false" outlineLevel="0" collapsed="false">
      <c r="H13661" s="10"/>
      <c r="N13661" s="0" t="n">
        <v>1.75</v>
      </c>
    </row>
    <row r="13662" customFormat="false" ht="14.25" hidden="false" customHeight="false" outlineLevel="0" collapsed="false">
      <c r="H13662" s="10"/>
      <c r="N13662" s="0" t="n">
        <v>1.62</v>
      </c>
    </row>
    <row r="13663" customFormat="false" ht="14.25" hidden="false" customHeight="false" outlineLevel="0" collapsed="false">
      <c r="H13663" s="10"/>
      <c r="N13663" s="0" t="n">
        <v>1.14</v>
      </c>
    </row>
    <row r="13664" customFormat="false" ht="14.25" hidden="false" customHeight="false" outlineLevel="0" collapsed="false">
      <c r="H13664" s="10"/>
      <c r="N13664" s="0" t="n">
        <v>2.06</v>
      </c>
    </row>
    <row r="13665" customFormat="false" ht="14.25" hidden="false" customHeight="false" outlineLevel="0" collapsed="false">
      <c r="H13665" s="10"/>
      <c r="N13665" s="0" t="n">
        <v>2.54</v>
      </c>
    </row>
    <row r="13666" customFormat="false" ht="14.25" hidden="false" customHeight="false" outlineLevel="0" collapsed="false">
      <c r="H13666" s="10"/>
      <c r="N13666" s="0" t="n">
        <v>2.3</v>
      </c>
    </row>
    <row r="13667" customFormat="false" ht="14.25" hidden="false" customHeight="false" outlineLevel="0" collapsed="false">
      <c r="H13667" s="10"/>
      <c r="N13667" s="0" t="n">
        <v>1.28</v>
      </c>
    </row>
    <row r="13668" customFormat="false" ht="14.25" hidden="false" customHeight="false" outlineLevel="0" collapsed="false">
      <c r="H13668" s="10"/>
      <c r="N13668" s="0" t="n">
        <v>1.05</v>
      </c>
    </row>
    <row r="13669" customFormat="false" ht="14.25" hidden="false" customHeight="false" outlineLevel="0" collapsed="false">
      <c r="H13669" s="10"/>
      <c r="N13669" s="0" t="n">
        <v>1.99</v>
      </c>
    </row>
    <row r="13670" customFormat="false" ht="14.25" hidden="false" customHeight="false" outlineLevel="0" collapsed="false">
      <c r="H13670" s="10"/>
      <c r="N13670" s="0" t="n">
        <v>1.47</v>
      </c>
    </row>
    <row r="13671" customFormat="false" ht="14.25" hidden="false" customHeight="false" outlineLevel="0" collapsed="false">
      <c r="H13671" s="10"/>
      <c r="N13671" s="0" t="n">
        <v>1.81</v>
      </c>
    </row>
    <row r="13672" customFormat="false" ht="14.25" hidden="false" customHeight="false" outlineLevel="0" collapsed="false">
      <c r="H13672" s="10"/>
      <c r="N13672" s="0" t="n">
        <v>3.01</v>
      </c>
    </row>
    <row r="13673" customFormat="false" ht="14.25" hidden="false" customHeight="false" outlineLevel="0" collapsed="false">
      <c r="H13673" s="10"/>
      <c r="N13673" s="0" t="n">
        <v>1.44</v>
      </c>
    </row>
    <row r="13674" customFormat="false" ht="14.25" hidden="false" customHeight="false" outlineLevel="0" collapsed="false">
      <c r="H13674" s="10"/>
      <c r="N13674" s="0" t="n">
        <v>1.75</v>
      </c>
    </row>
    <row r="13675" customFormat="false" ht="14.25" hidden="false" customHeight="false" outlineLevel="0" collapsed="false">
      <c r="H13675" s="10"/>
      <c r="N13675" s="0" t="n">
        <v>1.7</v>
      </c>
    </row>
    <row r="13676" customFormat="false" ht="14.25" hidden="false" customHeight="false" outlineLevel="0" collapsed="false">
      <c r="H13676" s="10"/>
      <c r="N13676" s="0" t="n">
        <v>2.17</v>
      </c>
    </row>
    <row r="13677" customFormat="false" ht="14.25" hidden="false" customHeight="false" outlineLevel="0" collapsed="false">
      <c r="H13677" s="10"/>
      <c r="N13677" s="0" t="n">
        <v>1.56</v>
      </c>
    </row>
    <row r="13678" customFormat="false" ht="14.25" hidden="false" customHeight="false" outlineLevel="0" collapsed="false">
      <c r="H13678" s="10"/>
      <c r="N13678" s="0" t="n">
        <v>6.24</v>
      </c>
    </row>
    <row r="13679" customFormat="false" ht="14.25" hidden="false" customHeight="false" outlineLevel="0" collapsed="false">
      <c r="H13679" s="10"/>
      <c r="N13679" s="0" t="n">
        <v>3.68</v>
      </c>
    </row>
    <row r="13680" customFormat="false" ht="14.25" hidden="false" customHeight="false" outlineLevel="0" collapsed="false">
      <c r="H13680" s="10"/>
      <c r="N13680" s="0" t="n">
        <v>1.37</v>
      </c>
    </row>
    <row r="13681" customFormat="false" ht="14.25" hidden="false" customHeight="false" outlineLevel="0" collapsed="false">
      <c r="H13681" s="10"/>
      <c r="N13681" s="0" t="n">
        <v>1.01</v>
      </c>
    </row>
    <row r="13682" customFormat="false" ht="14.25" hidden="false" customHeight="false" outlineLevel="0" collapsed="false">
      <c r="H13682" s="10"/>
      <c r="N13682" s="0" t="n">
        <v>2.02</v>
      </c>
    </row>
    <row r="13683" customFormat="false" ht="14.25" hidden="false" customHeight="false" outlineLevel="0" collapsed="false">
      <c r="H13683" s="10"/>
      <c r="N13683" s="0" t="n">
        <v>1.1</v>
      </c>
    </row>
    <row r="13684" customFormat="false" ht="14.25" hidden="false" customHeight="false" outlineLevel="0" collapsed="false">
      <c r="H13684" s="10"/>
      <c r="N13684" s="0" t="n">
        <v>3.77</v>
      </c>
    </row>
    <row r="13685" customFormat="false" ht="14.25" hidden="false" customHeight="false" outlineLevel="0" collapsed="false">
      <c r="H13685" s="10"/>
      <c r="N13685" s="0" t="n">
        <v>15.1</v>
      </c>
    </row>
    <row r="13686" customFormat="false" ht="14.25" hidden="false" customHeight="false" outlineLevel="0" collapsed="false">
      <c r="H13686" s="10"/>
      <c r="N13686" s="0" t="n">
        <v>1.62</v>
      </c>
    </row>
    <row r="13687" customFormat="false" ht="14.25" hidden="false" customHeight="false" outlineLevel="0" collapsed="false">
      <c r="H13687" s="10"/>
      <c r="N13687" s="0" t="n">
        <v>2.56</v>
      </c>
    </row>
    <row r="13688" customFormat="false" ht="14.25" hidden="false" customHeight="false" outlineLevel="0" collapsed="false">
      <c r="H13688" s="10"/>
      <c r="N13688" s="0" t="n">
        <v>1.17</v>
      </c>
    </row>
    <row r="13689" customFormat="false" ht="14.25" hidden="false" customHeight="false" outlineLevel="0" collapsed="false">
      <c r="H13689" s="10"/>
      <c r="N13689" s="0" t="n">
        <v>11.23</v>
      </c>
    </row>
    <row r="13690" customFormat="false" ht="14.25" hidden="false" customHeight="false" outlineLevel="0" collapsed="false">
      <c r="H13690" s="10"/>
      <c r="N13690" s="0" t="n">
        <v>7.42</v>
      </c>
    </row>
    <row r="13691" customFormat="false" ht="14.25" hidden="false" customHeight="false" outlineLevel="0" collapsed="false">
      <c r="H13691" s="10"/>
      <c r="N13691" s="0" t="n">
        <v>4.96</v>
      </c>
    </row>
    <row r="13692" customFormat="false" ht="14.25" hidden="false" customHeight="false" outlineLevel="0" collapsed="false">
      <c r="H13692" s="10"/>
      <c r="N13692" s="0" t="n">
        <v>1.23</v>
      </c>
    </row>
    <row r="13693" customFormat="false" ht="14.25" hidden="false" customHeight="false" outlineLevel="0" collapsed="false">
      <c r="H13693" s="10"/>
      <c r="N13693" s="0" t="n">
        <v>3.26</v>
      </c>
    </row>
    <row r="13694" customFormat="false" ht="14.25" hidden="false" customHeight="false" outlineLevel="0" collapsed="false">
      <c r="H13694" s="10"/>
      <c r="N13694" s="0" t="n">
        <v>1.03</v>
      </c>
    </row>
    <row r="13695" customFormat="false" ht="14.25" hidden="false" customHeight="false" outlineLevel="0" collapsed="false">
      <c r="H13695" s="10"/>
      <c r="N13695" s="0" t="n">
        <v>1.17</v>
      </c>
    </row>
    <row r="13696" customFormat="false" ht="14.25" hidden="false" customHeight="false" outlineLevel="0" collapsed="false">
      <c r="H13696" s="10"/>
      <c r="N13696" s="0" t="n">
        <v>1.44</v>
      </c>
    </row>
    <row r="13697" customFormat="false" ht="14.25" hidden="false" customHeight="false" outlineLevel="0" collapsed="false">
      <c r="H13697" s="10"/>
      <c r="N13697" s="0" t="n">
        <v>1.21</v>
      </c>
    </row>
    <row r="13698" customFormat="false" ht="14.25" hidden="false" customHeight="false" outlineLevel="0" collapsed="false">
      <c r="H13698" s="10"/>
      <c r="N13698" s="0" t="n">
        <v>1</v>
      </c>
    </row>
    <row r="13699" customFormat="false" ht="14.25" hidden="false" customHeight="false" outlineLevel="0" collapsed="false">
      <c r="H13699" s="10"/>
      <c r="N13699" s="0" t="n">
        <v>40.75</v>
      </c>
    </row>
    <row r="13700" customFormat="false" ht="14.25" hidden="false" customHeight="false" outlineLevel="0" collapsed="false">
      <c r="H13700" s="10"/>
      <c r="N13700" s="0" t="n">
        <v>1.35</v>
      </c>
    </row>
    <row r="13701" customFormat="false" ht="14.25" hidden="false" customHeight="false" outlineLevel="0" collapsed="false">
      <c r="H13701" s="10"/>
      <c r="N13701" s="0" t="n">
        <v>5.27</v>
      </c>
    </row>
    <row r="13702" customFormat="false" ht="14.25" hidden="false" customHeight="false" outlineLevel="0" collapsed="false">
      <c r="H13702" s="10"/>
      <c r="N13702" s="0" t="n">
        <v>0</v>
      </c>
    </row>
    <row r="13703" customFormat="false" ht="14.25" hidden="false" customHeight="false" outlineLevel="0" collapsed="false">
      <c r="H13703" s="10"/>
      <c r="N13703" s="0" t="n">
        <v>4.34</v>
      </c>
    </row>
    <row r="13704" customFormat="false" ht="14.25" hidden="false" customHeight="false" outlineLevel="0" collapsed="false">
      <c r="H13704" s="10"/>
      <c r="N13704" s="0" t="n">
        <v>3.01</v>
      </c>
    </row>
    <row r="13705" customFormat="false" ht="14.25" hidden="false" customHeight="false" outlineLevel="0" collapsed="false">
      <c r="H13705" s="10"/>
      <c r="N13705" s="0" t="n">
        <v>1.08</v>
      </c>
    </row>
    <row r="13706" customFormat="false" ht="14.25" hidden="false" customHeight="false" outlineLevel="0" collapsed="false">
      <c r="H13706" s="10"/>
      <c r="N13706" s="0" t="n">
        <v>1.37</v>
      </c>
    </row>
    <row r="13707" customFormat="false" ht="14.25" hidden="false" customHeight="false" outlineLevel="0" collapsed="false">
      <c r="H13707" s="10"/>
      <c r="N13707" s="0" t="n">
        <v>8.13</v>
      </c>
    </row>
    <row r="13708" customFormat="false" ht="14.25" hidden="false" customHeight="false" outlineLevel="0" collapsed="false">
      <c r="H13708" s="10"/>
      <c r="N13708" s="0" t="n">
        <v>3.16</v>
      </c>
    </row>
    <row r="13709" customFormat="false" ht="14.25" hidden="false" customHeight="false" outlineLevel="0" collapsed="false">
      <c r="H13709" s="10"/>
      <c r="N13709" s="0" t="n">
        <v>1.04</v>
      </c>
    </row>
    <row r="13710" customFormat="false" ht="14.25" hidden="false" customHeight="false" outlineLevel="0" collapsed="false">
      <c r="H13710" s="10"/>
      <c r="N13710" s="0" t="n">
        <v>7.79</v>
      </c>
    </row>
    <row r="13711" customFormat="false" ht="14.25" hidden="false" customHeight="false" outlineLevel="0" collapsed="false">
      <c r="H13711" s="10"/>
      <c r="N13711" s="0" t="n">
        <v>1.27</v>
      </c>
    </row>
    <row r="13712" customFormat="false" ht="14.25" hidden="false" customHeight="false" outlineLevel="0" collapsed="false">
      <c r="H13712" s="10"/>
      <c r="N13712" s="0" t="n">
        <v>1.39</v>
      </c>
    </row>
    <row r="13713" customFormat="false" ht="14.25" hidden="false" customHeight="false" outlineLevel="0" collapsed="false">
      <c r="H13713" s="10"/>
      <c r="N13713" s="0" t="n">
        <v>13.26</v>
      </c>
    </row>
    <row r="13714" customFormat="false" ht="14.25" hidden="false" customHeight="false" outlineLevel="0" collapsed="false">
      <c r="H13714" s="10"/>
      <c r="N13714" s="0" t="n">
        <v>5.48</v>
      </c>
    </row>
    <row r="13715" customFormat="false" ht="14.25" hidden="false" customHeight="false" outlineLevel="0" collapsed="false">
      <c r="H13715" s="10"/>
      <c r="N13715" s="0" t="n">
        <v>2.97</v>
      </c>
    </row>
    <row r="13716" customFormat="false" ht="14.25" hidden="false" customHeight="false" outlineLevel="0" collapsed="false">
      <c r="H13716" s="10"/>
      <c r="N13716" s="0" t="n">
        <v>42.08</v>
      </c>
    </row>
    <row r="13717" customFormat="false" ht="14.25" hidden="false" customHeight="false" outlineLevel="0" collapsed="false">
      <c r="H13717" s="10"/>
      <c r="N13717" s="0" t="n">
        <v>2.26</v>
      </c>
    </row>
    <row r="13718" customFormat="false" ht="14.25" hidden="false" customHeight="false" outlineLevel="0" collapsed="false">
      <c r="H13718" s="10"/>
      <c r="N13718" s="0" t="n">
        <v>1.48</v>
      </c>
    </row>
    <row r="13719" customFormat="false" ht="14.25" hidden="false" customHeight="false" outlineLevel="0" collapsed="false">
      <c r="H13719" s="10"/>
      <c r="N13719" s="0" t="n">
        <v>1.49</v>
      </c>
    </row>
    <row r="13720" customFormat="false" ht="14.25" hidden="false" customHeight="false" outlineLevel="0" collapsed="false">
      <c r="H13720" s="10"/>
      <c r="N13720" s="0" t="n">
        <v>19.28</v>
      </c>
    </row>
    <row r="13721" customFormat="false" ht="14.25" hidden="false" customHeight="false" outlineLevel="0" collapsed="false">
      <c r="H13721" s="10"/>
      <c r="N13721" s="0" t="n">
        <v>1.71</v>
      </c>
    </row>
    <row r="13722" customFormat="false" ht="14.25" hidden="false" customHeight="false" outlineLevel="0" collapsed="false">
      <c r="H13722" s="10"/>
      <c r="N13722" s="0" t="n">
        <v>1.02</v>
      </c>
    </row>
    <row r="13723" customFormat="false" ht="14.25" hidden="false" customHeight="false" outlineLevel="0" collapsed="false">
      <c r="H13723" s="10"/>
      <c r="N13723" s="0" t="n">
        <v>1.34</v>
      </c>
    </row>
    <row r="13724" customFormat="false" ht="14.25" hidden="false" customHeight="false" outlineLevel="0" collapsed="false">
      <c r="H13724" s="10"/>
      <c r="N13724" s="0" t="n">
        <v>1.37</v>
      </c>
    </row>
    <row r="13725" customFormat="false" ht="14.25" hidden="false" customHeight="false" outlineLevel="0" collapsed="false">
      <c r="H13725" s="10"/>
      <c r="N13725" s="0" t="n">
        <v>2.24</v>
      </c>
    </row>
    <row r="13726" customFormat="false" ht="14.25" hidden="false" customHeight="false" outlineLevel="0" collapsed="false">
      <c r="H13726" s="10"/>
      <c r="N13726" s="0" t="n">
        <v>1.39</v>
      </c>
    </row>
    <row r="13727" customFormat="false" ht="14.25" hidden="false" customHeight="false" outlineLevel="0" collapsed="false">
      <c r="H13727" s="10"/>
      <c r="N13727" s="0" t="n">
        <v>1.93</v>
      </c>
    </row>
    <row r="13728" customFormat="false" ht="14.25" hidden="false" customHeight="false" outlineLevel="0" collapsed="false">
      <c r="H13728" s="10"/>
      <c r="N13728" s="0" t="n">
        <v>112.36</v>
      </c>
    </row>
    <row r="13729" customFormat="false" ht="14.25" hidden="false" customHeight="false" outlineLevel="0" collapsed="false">
      <c r="H13729" s="10"/>
      <c r="N13729" s="0" t="n">
        <v>3.01</v>
      </c>
    </row>
    <row r="13730" customFormat="false" ht="14.25" hidden="false" customHeight="false" outlineLevel="0" collapsed="false">
      <c r="H13730" s="10"/>
      <c r="N13730" s="0" t="n">
        <v>1.12</v>
      </c>
    </row>
    <row r="13731" customFormat="false" ht="14.25" hidden="false" customHeight="false" outlineLevel="0" collapsed="false">
      <c r="H13731" s="10"/>
      <c r="N13731" s="0" t="n">
        <v>9.86</v>
      </c>
    </row>
    <row r="13732" customFormat="false" ht="14.25" hidden="false" customHeight="false" outlineLevel="0" collapsed="false">
      <c r="H13732" s="10"/>
      <c r="N13732" s="0" t="n">
        <v>1.53</v>
      </c>
    </row>
    <row r="13733" customFormat="false" ht="14.25" hidden="false" customHeight="false" outlineLevel="0" collapsed="false">
      <c r="H13733" s="10"/>
      <c r="N13733" s="0" t="n">
        <v>2.61</v>
      </c>
    </row>
    <row r="13734" customFormat="false" ht="14.25" hidden="false" customHeight="false" outlineLevel="0" collapsed="false">
      <c r="H13734" s="10"/>
      <c r="N13734" s="0" t="n">
        <v>15.17</v>
      </c>
    </row>
    <row r="13735" customFormat="false" ht="14.25" hidden="false" customHeight="false" outlineLevel="0" collapsed="false">
      <c r="H13735" s="10"/>
      <c r="N13735" s="0" t="n">
        <v>1.23</v>
      </c>
    </row>
    <row r="13736" customFormat="false" ht="14.25" hidden="false" customHeight="false" outlineLevel="0" collapsed="false">
      <c r="H13736" s="10"/>
      <c r="N13736" s="0" t="n">
        <v>1.04</v>
      </c>
    </row>
    <row r="13737" customFormat="false" ht="14.25" hidden="false" customHeight="false" outlineLevel="0" collapsed="false">
      <c r="H13737" s="10"/>
      <c r="N13737" s="0" t="n">
        <v>1.32</v>
      </c>
    </row>
    <row r="13738" customFormat="false" ht="14.25" hidden="false" customHeight="false" outlineLevel="0" collapsed="false">
      <c r="H13738" s="10"/>
      <c r="N13738" s="0" t="n">
        <v>1.02</v>
      </c>
    </row>
    <row r="13739" customFormat="false" ht="14.25" hidden="false" customHeight="false" outlineLevel="0" collapsed="false">
      <c r="H13739" s="10"/>
      <c r="N13739" s="0" t="n">
        <v>2.97</v>
      </c>
    </row>
    <row r="13740" customFormat="false" ht="14.25" hidden="false" customHeight="false" outlineLevel="0" collapsed="false">
      <c r="H13740" s="10"/>
      <c r="N13740" s="0" t="n">
        <v>39.16</v>
      </c>
    </row>
    <row r="13741" customFormat="false" ht="14.25" hidden="false" customHeight="false" outlineLevel="0" collapsed="false">
      <c r="H13741" s="10"/>
      <c r="N13741" s="0" t="n">
        <v>1.63</v>
      </c>
    </row>
    <row r="13742" customFormat="false" ht="14.25" hidden="false" customHeight="false" outlineLevel="0" collapsed="false">
      <c r="H13742" s="10"/>
      <c r="N13742" s="0" t="n">
        <v>2.5</v>
      </c>
    </row>
    <row r="13743" customFormat="false" ht="14.25" hidden="false" customHeight="false" outlineLevel="0" collapsed="false">
      <c r="H13743" s="10"/>
      <c r="N13743" s="0" t="n">
        <v>4.28</v>
      </c>
    </row>
    <row r="13744" customFormat="false" ht="14.25" hidden="false" customHeight="false" outlineLevel="0" collapsed="false">
      <c r="H13744" s="10"/>
      <c r="N13744" s="0" t="n">
        <v>2.07</v>
      </c>
    </row>
    <row r="13745" customFormat="false" ht="14.25" hidden="false" customHeight="false" outlineLevel="0" collapsed="false">
      <c r="H13745" s="10"/>
      <c r="N13745" s="0" t="n">
        <v>1.33</v>
      </c>
    </row>
    <row r="13746" customFormat="false" ht="14.25" hidden="false" customHeight="false" outlineLevel="0" collapsed="false">
      <c r="H13746" s="10"/>
      <c r="N13746" s="0" t="n">
        <v>1.7</v>
      </c>
    </row>
    <row r="13747" customFormat="false" ht="14.25" hidden="false" customHeight="false" outlineLevel="0" collapsed="false">
      <c r="H13747" s="10"/>
      <c r="N13747" s="0" t="n">
        <v>2.64</v>
      </c>
    </row>
    <row r="13748" customFormat="false" ht="14.25" hidden="false" customHeight="false" outlineLevel="0" collapsed="false">
      <c r="H13748" s="10"/>
      <c r="N13748" s="0" t="n">
        <v>2.98</v>
      </c>
    </row>
    <row r="13749" customFormat="false" ht="14.25" hidden="false" customHeight="false" outlineLevel="0" collapsed="false">
      <c r="H13749" s="10"/>
      <c r="N13749" s="0" t="n">
        <v>1.81</v>
      </c>
    </row>
    <row r="13750" customFormat="false" ht="14.25" hidden="false" customHeight="false" outlineLevel="0" collapsed="false">
      <c r="H13750" s="10"/>
      <c r="N13750" s="0" t="n">
        <v>2.72</v>
      </c>
    </row>
    <row r="13751" customFormat="false" ht="14.25" hidden="false" customHeight="false" outlineLevel="0" collapsed="false">
      <c r="H13751" s="10"/>
      <c r="N13751" s="0" t="n">
        <v>1.55</v>
      </c>
    </row>
    <row r="13752" customFormat="false" ht="14.25" hidden="false" customHeight="false" outlineLevel="0" collapsed="false">
      <c r="H13752" s="10"/>
      <c r="N13752" s="0" t="n">
        <v>13</v>
      </c>
    </row>
    <row r="13753" customFormat="false" ht="14.25" hidden="false" customHeight="false" outlineLevel="0" collapsed="false">
      <c r="H13753" s="10"/>
      <c r="N13753" s="0" t="n">
        <v>2.23</v>
      </c>
    </row>
    <row r="13754" customFormat="false" ht="14.25" hidden="false" customHeight="false" outlineLevel="0" collapsed="false">
      <c r="H13754" s="10"/>
      <c r="N13754" s="0" t="n">
        <v>1.91</v>
      </c>
    </row>
    <row r="13755" customFormat="false" ht="14.25" hidden="false" customHeight="false" outlineLevel="0" collapsed="false">
      <c r="H13755" s="10"/>
      <c r="N13755" s="0" t="n">
        <v>2.13</v>
      </c>
    </row>
    <row r="13756" customFormat="false" ht="14.25" hidden="false" customHeight="false" outlineLevel="0" collapsed="false">
      <c r="H13756" s="10"/>
      <c r="N13756" s="0" t="n">
        <v>1.67</v>
      </c>
    </row>
    <row r="13757" customFormat="false" ht="14.25" hidden="false" customHeight="false" outlineLevel="0" collapsed="false">
      <c r="H13757" s="10"/>
      <c r="N13757" s="0" t="n">
        <v>1.17</v>
      </c>
    </row>
    <row r="13758" customFormat="false" ht="14.25" hidden="false" customHeight="false" outlineLevel="0" collapsed="false">
      <c r="H13758" s="10"/>
      <c r="N13758" s="0" t="n">
        <v>1.32</v>
      </c>
    </row>
    <row r="13759" customFormat="false" ht="14.25" hidden="false" customHeight="false" outlineLevel="0" collapsed="false">
      <c r="H13759" s="10"/>
      <c r="N13759" s="0" t="n">
        <v>9.8</v>
      </c>
    </row>
    <row r="13760" customFormat="false" ht="14.25" hidden="false" customHeight="false" outlineLevel="0" collapsed="false">
      <c r="H13760" s="10"/>
      <c r="N13760" s="0" t="n">
        <v>1.44</v>
      </c>
    </row>
    <row r="13761" customFormat="false" ht="14.25" hidden="false" customHeight="false" outlineLevel="0" collapsed="false">
      <c r="H13761" s="10"/>
      <c r="N13761" s="0" t="n">
        <v>1.01</v>
      </c>
    </row>
    <row r="13762" customFormat="false" ht="14.25" hidden="false" customHeight="false" outlineLevel="0" collapsed="false">
      <c r="H13762" s="10"/>
      <c r="N13762" s="0" t="n">
        <v>1.32</v>
      </c>
    </row>
    <row r="13763" customFormat="false" ht="14.25" hidden="false" customHeight="false" outlineLevel="0" collapsed="false">
      <c r="H13763" s="10"/>
      <c r="N13763" s="0" t="n">
        <v>3.76</v>
      </c>
    </row>
    <row r="13764" customFormat="false" ht="14.25" hidden="false" customHeight="false" outlineLevel="0" collapsed="false">
      <c r="H13764" s="10"/>
      <c r="N13764" s="0" t="n">
        <v>332.88</v>
      </c>
    </row>
    <row r="13765" customFormat="false" ht="14.25" hidden="false" customHeight="false" outlineLevel="0" collapsed="false">
      <c r="H13765" s="10"/>
      <c r="N13765" s="0" t="n">
        <v>1.82</v>
      </c>
    </row>
    <row r="13766" customFormat="false" ht="14.25" hidden="false" customHeight="false" outlineLevel="0" collapsed="false">
      <c r="H13766" s="10"/>
      <c r="N13766" s="0" t="n">
        <v>34.44</v>
      </c>
    </row>
    <row r="13767" customFormat="false" ht="14.25" hidden="false" customHeight="false" outlineLevel="0" collapsed="false">
      <c r="H13767" s="10"/>
      <c r="N13767" s="0" t="n">
        <v>40.77</v>
      </c>
    </row>
    <row r="13768" customFormat="false" ht="14.25" hidden="false" customHeight="false" outlineLevel="0" collapsed="false">
      <c r="H13768" s="10"/>
      <c r="N13768" s="0" t="n">
        <v>1.79</v>
      </c>
    </row>
    <row r="13769" customFormat="false" ht="14.25" hidden="false" customHeight="false" outlineLevel="0" collapsed="false">
      <c r="H13769" s="10"/>
      <c r="N13769" s="0" t="n">
        <v>1.49</v>
      </c>
    </row>
    <row r="13770" customFormat="false" ht="14.25" hidden="false" customHeight="false" outlineLevel="0" collapsed="false">
      <c r="H13770" s="10"/>
      <c r="N13770" s="0" t="n">
        <v>1.33</v>
      </c>
    </row>
    <row r="13771" customFormat="false" ht="14.25" hidden="false" customHeight="false" outlineLevel="0" collapsed="false">
      <c r="H13771" s="10"/>
      <c r="N13771" s="0" t="n">
        <v>2.91</v>
      </c>
    </row>
    <row r="13772" customFormat="false" ht="14.25" hidden="false" customHeight="false" outlineLevel="0" collapsed="false">
      <c r="H13772" s="10"/>
      <c r="N13772" s="0" t="n">
        <v>5.24</v>
      </c>
    </row>
    <row r="13773" customFormat="false" ht="14.25" hidden="false" customHeight="false" outlineLevel="0" collapsed="false">
      <c r="H13773" s="10"/>
      <c r="N13773" s="0" t="n">
        <v>0</v>
      </c>
    </row>
    <row r="13774" customFormat="false" ht="14.25" hidden="false" customHeight="false" outlineLevel="0" collapsed="false">
      <c r="H13774" s="10"/>
      <c r="N13774" s="0" t="n">
        <v>3.27</v>
      </c>
    </row>
    <row r="13775" customFormat="false" ht="14.25" hidden="false" customHeight="false" outlineLevel="0" collapsed="false">
      <c r="H13775" s="10"/>
      <c r="N13775" s="0" t="n">
        <v>2.21</v>
      </c>
    </row>
    <row r="13776" customFormat="false" ht="14.25" hidden="false" customHeight="false" outlineLevel="0" collapsed="false">
      <c r="H13776" s="10"/>
      <c r="N13776" s="0" t="n">
        <v>1.06</v>
      </c>
    </row>
    <row r="13777" customFormat="false" ht="14.25" hidden="false" customHeight="false" outlineLevel="0" collapsed="false">
      <c r="H13777" s="10"/>
      <c r="N13777" s="0" t="n">
        <v>3.71</v>
      </c>
    </row>
    <row r="13778" customFormat="false" ht="14.25" hidden="false" customHeight="false" outlineLevel="0" collapsed="false">
      <c r="H13778" s="10"/>
      <c r="N13778" s="0" t="n">
        <v>1.31</v>
      </c>
    </row>
    <row r="13779" customFormat="false" ht="14.25" hidden="false" customHeight="false" outlineLevel="0" collapsed="false">
      <c r="H13779" s="10"/>
      <c r="N13779" s="0" t="n">
        <v>2.84</v>
      </c>
    </row>
    <row r="13780" customFormat="false" ht="14.25" hidden="false" customHeight="false" outlineLevel="0" collapsed="false">
      <c r="H13780" s="10"/>
      <c r="N13780" s="0" t="n">
        <v>2.65</v>
      </c>
    </row>
    <row r="13781" customFormat="false" ht="14.25" hidden="false" customHeight="false" outlineLevel="0" collapsed="false">
      <c r="H13781" s="10"/>
      <c r="N13781" s="0" t="n">
        <v>1.32</v>
      </c>
    </row>
    <row r="13782" customFormat="false" ht="14.25" hidden="false" customHeight="false" outlineLevel="0" collapsed="false">
      <c r="H13782" s="10"/>
      <c r="N13782" s="0" t="n">
        <v>1.25</v>
      </c>
    </row>
    <row r="13783" customFormat="false" ht="14.25" hidden="false" customHeight="false" outlineLevel="0" collapsed="false">
      <c r="H13783" s="10"/>
      <c r="N13783" s="0" t="n">
        <v>1.72</v>
      </c>
    </row>
    <row r="13784" customFormat="false" ht="14.25" hidden="false" customHeight="false" outlineLevel="0" collapsed="false">
      <c r="H13784" s="10"/>
      <c r="N13784" s="0" t="n">
        <v>1.64</v>
      </c>
    </row>
    <row r="13785" customFormat="false" ht="14.25" hidden="false" customHeight="false" outlineLevel="0" collapsed="false">
      <c r="H13785" s="10"/>
      <c r="N13785" s="0" t="n">
        <v>1.4</v>
      </c>
    </row>
    <row r="13786" customFormat="false" ht="14.25" hidden="false" customHeight="false" outlineLevel="0" collapsed="false">
      <c r="H13786" s="10"/>
      <c r="N13786" s="0" t="n">
        <v>1.39</v>
      </c>
    </row>
    <row r="13787" customFormat="false" ht="14.25" hidden="false" customHeight="false" outlineLevel="0" collapsed="false">
      <c r="H13787" s="10"/>
      <c r="N13787" s="0" t="n">
        <v>3.28</v>
      </c>
    </row>
    <row r="13788" customFormat="false" ht="14.25" hidden="false" customHeight="false" outlineLevel="0" collapsed="false">
      <c r="H13788" s="10"/>
      <c r="N13788" s="0" t="n">
        <v>2.34</v>
      </c>
    </row>
    <row r="13789" customFormat="false" ht="14.25" hidden="false" customHeight="false" outlineLevel="0" collapsed="false">
      <c r="H13789" s="10"/>
      <c r="N13789" s="0" t="n">
        <v>1.87</v>
      </c>
    </row>
    <row r="13790" customFormat="false" ht="14.25" hidden="false" customHeight="false" outlineLevel="0" collapsed="false">
      <c r="H13790" s="10"/>
      <c r="N13790" s="0" t="n">
        <v>1.51</v>
      </c>
    </row>
    <row r="13791" customFormat="false" ht="14.25" hidden="false" customHeight="false" outlineLevel="0" collapsed="false">
      <c r="H13791" s="10"/>
      <c r="N13791" s="0" t="n">
        <v>5.16</v>
      </c>
    </row>
    <row r="13792" customFormat="false" ht="14.25" hidden="false" customHeight="false" outlineLevel="0" collapsed="false">
      <c r="H13792" s="10"/>
      <c r="N13792" s="0" t="n">
        <v>1.36</v>
      </c>
    </row>
    <row r="13793" customFormat="false" ht="14.25" hidden="false" customHeight="false" outlineLevel="0" collapsed="false">
      <c r="H13793" s="10"/>
      <c r="N13793" s="0" t="n">
        <v>2.66</v>
      </c>
    </row>
    <row r="13794" customFormat="false" ht="14.25" hidden="false" customHeight="false" outlineLevel="0" collapsed="false">
      <c r="H13794" s="10"/>
      <c r="N13794" s="0" t="n">
        <v>1.14</v>
      </c>
    </row>
    <row r="13795" customFormat="false" ht="14.25" hidden="false" customHeight="false" outlineLevel="0" collapsed="false">
      <c r="H13795" s="10"/>
      <c r="N13795" s="0" t="n">
        <v>4.39</v>
      </c>
    </row>
    <row r="13796" customFormat="false" ht="14.25" hidden="false" customHeight="false" outlineLevel="0" collapsed="false">
      <c r="H13796" s="10"/>
      <c r="N13796" s="0" t="n">
        <v>1.84</v>
      </c>
    </row>
    <row r="13797" customFormat="false" ht="14.25" hidden="false" customHeight="false" outlineLevel="0" collapsed="false">
      <c r="H13797" s="10"/>
      <c r="N13797" s="0" t="n">
        <v>1.27</v>
      </c>
    </row>
    <row r="13798" customFormat="false" ht="14.25" hidden="false" customHeight="false" outlineLevel="0" collapsed="false">
      <c r="H13798" s="10"/>
      <c r="N13798" s="0" t="n">
        <v>1.81</v>
      </c>
    </row>
    <row r="13799" customFormat="false" ht="14.25" hidden="false" customHeight="false" outlineLevel="0" collapsed="false">
      <c r="H13799" s="10"/>
      <c r="N13799" s="0" t="n">
        <v>10.99</v>
      </c>
    </row>
    <row r="13800" customFormat="false" ht="14.25" hidden="false" customHeight="false" outlineLevel="0" collapsed="false">
      <c r="H13800" s="10"/>
      <c r="N13800" s="0" t="n">
        <v>26.63</v>
      </c>
    </row>
    <row r="13801" customFormat="false" ht="14.25" hidden="false" customHeight="false" outlineLevel="0" collapsed="false">
      <c r="H13801" s="10"/>
      <c r="N13801" s="0" t="n">
        <v>2.38</v>
      </c>
    </row>
    <row r="13802" customFormat="false" ht="14.25" hidden="false" customHeight="false" outlineLevel="0" collapsed="false">
      <c r="H13802" s="10"/>
      <c r="N13802" s="0" t="n">
        <v>1.95</v>
      </c>
    </row>
    <row r="13803" customFormat="false" ht="14.25" hidden="false" customHeight="false" outlineLevel="0" collapsed="false">
      <c r="H13803" s="10"/>
      <c r="N13803" s="0" t="n">
        <v>2.63</v>
      </c>
    </row>
    <row r="13804" customFormat="false" ht="14.25" hidden="false" customHeight="false" outlineLevel="0" collapsed="false">
      <c r="H13804" s="10"/>
      <c r="N13804" s="0" t="n">
        <v>2.88</v>
      </c>
    </row>
    <row r="13805" customFormat="false" ht="14.25" hidden="false" customHeight="false" outlineLevel="0" collapsed="false">
      <c r="H13805" s="10"/>
      <c r="N13805" s="0" t="n">
        <v>1.12</v>
      </c>
    </row>
    <row r="13806" customFormat="false" ht="14.25" hidden="false" customHeight="false" outlineLevel="0" collapsed="false">
      <c r="H13806" s="10"/>
      <c r="N13806" s="0" t="n">
        <v>2.29</v>
      </c>
    </row>
    <row r="13807" customFormat="false" ht="14.25" hidden="false" customHeight="false" outlineLevel="0" collapsed="false">
      <c r="H13807" s="10"/>
      <c r="N13807" s="0" t="n">
        <v>2.14</v>
      </c>
    </row>
    <row r="13808" customFormat="false" ht="14.25" hidden="false" customHeight="false" outlineLevel="0" collapsed="false">
      <c r="H13808" s="10"/>
      <c r="N13808" s="0" t="n">
        <v>3.53</v>
      </c>
    </row>
    <row r="13809" customFormat="false" ht="14.25" hidden="false" customHeight="false" outlineLevel="0" collapsed="false">
      <c r="H13809" s="10"/>
      <c r="N13809" s="0" t="n">
        <v>3.08</v>
      </c>
    </row>
    <row r="13810" customFormat="false" ht="14.25" hidden="false" customHeight="false" outlineLevel="0" collapsed="false">
      <c r="H13810" s="10"/>
      <c r="N13810" s="0" t="n">
        <v>1.46</v>
      </c>
    </row>
    <row r="13811" customFormat="false" ht="14.25" hidden="false" customHeight="false" outlineLevel="0" collapsed="false">
      <c r="H13811" s="10"/>
      <c r="N13811" s="0" t="n">
        <v>1.71</v>
      </c>
    </row>
    <row r="13812" customFormat="false" ht="14.25" hidden="false" customHeight="false" outlineLevel="0" collapsed="false">
      <c r="H13812" s="10"/>
      <c r="N13812" s="0" t="n">
        <v>1.91</v>
      </c>
    </row>
    <row r="13813" customFormat="false" ht="14.25" hidden="false" customHeight="false" outlineLevel="0" collapsed="false">
      <c r="H13813" s="10"/>
      <c r="N13813" s="0" t="n">
        <v>1.49</v>
      </c>
    </row>
    <row r="13814" customFormat="false" ht="14.25" hidden="false" customHeight="false" outlineLevel="0" collapsed="false">
      <c r="H13814" s="10"/>
      <c r="N13814" s="0" t="n">
        <v>1.17</v>
      </c>
    </row>
    <row r="13815" customFormat="false" ht="14.25" hidden="false" customHeight="false" outlineLevel="0" collapsed="false">
      <c r="H13815" s="10"/>
      <c r="N13815" s="0" t="n">
        <v>3.02</v>
      </c>
    </row>
    <row r="13816" customFormat="false" ht="14.25" hidden="false" customHeight="false" outlineLevel="0" collapsed="false">
      <c r="H13816" s="10"/>
      <c r="N13816" s="0" t="n">
        <v>1.8</v>
      </c>
    </row>
    <row r="13817" customFormat="false" ht="14.25" hidden="false" customHeight="false" outlineLevel="0" collapsed="false">
      <c r="H13817" s="10"/>
      <c r="N13817" s="0" t="n">
        <v>5.6</v>
      </c>
    </row>
    <row r="13818" customFormat="false" ht="14.25" hidden="false" customHeight="false" outlineLevel="0" collapsed="false">
      <c r="H13818" s="10"/>
      <c r="N13818" s="0" t="n">
        <v>9.26</v>
      </c>
    </row>
    <row r="13819" customFormat="false" ht="14.25" hidden="false" customHeight="false" outlineLevel="0" collapsed="false">
      <c r="H13819" s="10"/>
      <c r="N13819" s="0" t="n">
        <v>2.93</v>
      </c>
    </row>
    <row r="13820" customFormat="false" ht="14.25" hidden="false" customHeight="false" outlineLevel="0" collapsed="false">
      <c r="H13820" s="10"/>
      <c r="N13820" s="0" t="n">
        <v>0</v>
      </c>
    </row>
    <row r="13821" customFormat="false" ht="14.25" hidden="false" customHeight="false" outlineLevel="0" collapsed="false">
      <c r="H13821" s="10"/>
      <c r="N13821" s="0" t="n">
        <v>1.88</v>
      </c>
    </row>
    <row r="13822" customFormat="false" ht="14.25" hidden="false" customHeight="false" outlineLevel="0" collapsed="false">
      <c r="H13822" s="10"/>
      <c r="N13822" s="0" t="n">
        <v>1.54</v>
      </c>
    </row>
    <row r="13823" customFormat="false" ht="14.25" hidden="false" customHeight="false" outlineLevel="0" collapsed="false">
      <c r="H13823" s="10"/>
      <c r="N13823" s="0" t="n">
        <v>2.99</v>
      </c>
    </row>
    <row r="13824" customFormat="false" ht="14.25" hidden="false" customHeight="false" outlineLevel="0" collapsed="false">
      <c r="H13824" s="10"/>
      <c r="N13824" s="0" t="n">
        <v>17.57</v>
      </c>
    </row>
    <row r="13825" customFormat="false" ht="14.25" hidden="false" customHeight="false" outlineLevel="0" collapsed="false">
      <c r="H13825" s="10"/>
      <c r="N13825" s="0" t="n">
        <v>1.78</v>
      </c>
    </row>
    <row r="13826" customFormat="false" ht="14.25" hidden="false" customHeight="false" outlineLevel="0" collapsed="false">
      <c r="H13826" s="10"/>
      <c r="N13826" s="0" t="n">
        <v>2.57</v>
      </c>
    </row>
    <row r="13827" customFormat="false" ht="14.25" hidden="false" customHeight="false" outlineLevel="0" collapsed="false">
      <c r="H13827" s="10"/>
      <c r="N13827" s="0" t="n">
        <v>3.76</v>
      </c>
    </row>
    <row r="13828" customFormat="false" ht="14.25" hidden="false" customHeight="false" outlineLevel="0" collapsed="false">
      <c r="H13828" s="10"/>
      <c r="N13828" s="0" t="n">
        <v>1.15</v>
      </c>
    </row>
    <row r="13829" customFormat="false" ht="14.25" hidden="false" customHeight="false" outlineLevel="0" collapsed="false">
      <c r="H13829" s="10"/>
      <c r="N13829" s="0" t="n">
        <v>6.69</v>
      </c>
    </row>
    <row r="13830" customFormat="false" ht="14.25" hidden="false" customHeight="false" outlineLevel="0" collapsed="false">
      <c r="H13830" s="10"/>
      <c r="N13830" s="0" t="n">
        <v>1.09</v>
      </c>
    </row>
    <row r="13831" customFormat="false" ht="14.25" hidden="false" customHeight="false" outlineLevel="0" collapsed="false">
      <c r="H13831" s="10"/>
      <c r="N13831" s="0" t="n">
        <v>1.14</v>
      </c>
    </row>
    <row r="13832" customFormat="false" ht="14.25" hidden="false" customHeight="false" outlineLevel="0" collapsed="false">
      <c r="H13832" s="10"/>
      <c r="N13832" s="0" t="n">
        <v>2.71</v>
      </c>
    </row>
    <row r="13833" customFormat="false" ht="14.25" hidden="false" customHeight="false" outlineLevel="0" collapsed="false">
      <c r="H13833" s="10"/>
      <c r="N13833" s="0" t="n">
        <v>2.81</v>
      </c>
    </row>
    <row r="13834" customFormat="false" ht="14.25" hidden="false" customHeight="false" outlineLevel="0" collapsed="false">
      <c r="H13834" s="10"/>
      <c r="N13834" s="0" t="n">
        <v>1.24</v>
      </c>
    </row>
    <row r="13835" customFormat="false" ht="14.25" hidden="false" customHeight="false" outlineLevel="0" collapsed="false">
      <c r="H13835" s="10"/>
      <c r="N13835" s="0" t="n">
        <v>1.8</v>
      </c>
    </row>
    <row r="13836" customFormat="false" ht="14.25" hidden="false" customHeight="false" outlineLevel="0" collapsed="false">
      <c r="H13836" s="10"/>
      <c r="N13836" s="0" t="n">
        <v>2.24</v>
      </c>
    </row>
    <row r="13837" customFormat="false" ht="14.25" hidden="false" customHeight="false" outlineLevel="0" collapsed="false">
      <c r="H13837" s="10"/>
      <c r="N13837" s="0" t="n">
        <v>3.06</v>
      </c>
    </row>
    <row r="13838" customFormat="false" ht="14.25" hidden="false" customHeight="false" outlineLevel="0" collapsed="false">
      <c r="H13838" s="10"/>
      <c r="N13838" s="0" t="n">
        <v>1.52</v>
      </c>
    </row>
    <row r="13839" customFormat="false" ht="14.25" hidden="false" customHeight="false" outlineLevel="0" collapsed="false">
      <c r="H13839" s="10"/>
      <c r="N13839" s="0" t="n">
        <v>1.82</v>
      </c>
    </row>
    <row r="13840" customFormat="false" ht="14.25" hidden="false" customHeight="false" outlineLevel="0" collapsed="false">
      <c r="H13840" s="10"/>
      <c r="N13840" s="0" t="n">
        <v>1.27</v>
      </c>
    </row>
    <row r="13841" customFormat="false" ht="14.25" hidden="false" customHeight="false" outlineLevel="0" collapsed="false">
      <c r="H13841" s="10"/>
      <c r="N13841" s="0" t="n">
        <v>1.47</v>
      </c>
    </row>
    <row r="13842" customFormat="false" ht="14.25" hidden="false" customHeight="false" outlineLevel="0" collapsed="false">
      <c r="H13842" s="10"/>
      <c r="N13842" s="0" t="n">
        <v>5.31</v>
      </c>
    </row>
    <row r="13843" customFormat="false" ht="14.25" hidden="false" customHeight="false" outlineLevel="0" collapsed="false">
      <c r="H13843" s="10"/>
      <c r="N13843" s="0" t="n">
        <v>1.32</v>
      </c>
    </row>
    <row r="13844" customFormat="false" ht="14.25" hidden="false" customHeight="false" outlineLevel="0" collapsed="false">
      <c r="H13844" s="10"/>
      <c r="N13844" s="0" t="n">
        <v>1.26</v>
      </c>
    </row>
    <row r="13845" customFormat="false" ht="14.25" hidden="false" customHeight="false" outlineLevel="0" collapsed="false">
      <c r="H13845" s="10"/>
      <c r="N13845" s="0" t="n">
        <v>2.26</v>
      </c>
    </row>
    <row r="13846" customFormat="false" ht="14.25" hidden="false" customHeight="false" outlineLevel="0" collapsed="false">
      <c r="H13846" s="10"/>
      <c r="N13846" s="0" t="n">
        <v>1.87</v>
      </c>
    </row>
    <row r="13847" customFormat="false" ht="14.25" hidden="false" customHeight="false" outlineLevel="0" collapsed="false">
      <c r="H13847" s="10"/>
      <c r="N13847" s="0" t="n">
        <v>49.26</v>
      </c>
    </row>
    <row r="13848" customFormat="false" ht="14.25" hidden="false" customHeight="false" outlineLevel="0" collapsed="false">
      <c r="H13848" s="10"/>
      <c r="N13848" s="0" t="n">
        <v>1.53</v>
      </c>
    </row>
    <row r="13849" customFormat="false" ht="14.25" hidden="false" customHeight="false" outlineLevel="0" collapsed="false">
      <c r="H13849" s="10"/>
      <c r="N13849" s="0" t="n">
        <v>1.37</v>
      </c>
    </row>
    <row r="13850" customFormat="false" ht="14.25" hidden="false" customHeight="false" outlineLevel="0" collapsed="false">
      <c r="H13850" s="10"/>
      <c r="N13850" s="0" t="n">
        <v>3.92</v>
      </c>
    </row>
    <row r="13851" customFormat="false" ht="14.25" hidden="false" customHeight="false" outlineLevel="0" collapsed="false">
      <c r="H13851" s="10"/>
      <c r="N13851" s="0" t="n">
        <v>1.36</v>
      </c>
    </row>
    <row r="13852" customFormat="false" ht="14.25" hidden="false" customHeight="false" outlineLevel="0" collapsed="false">
      <c r="H13852" s="10"/>
      <c r="N13852" s="0" t="n">
        <v>14.53</v>
      </c>
    </row>
    <row r="13853" customFormat="false" ht="14.25" hidden="false" customHeight="false" outlineLevel="0" collapsed="false">
      <c r="H13853" s="10"/>
      <c r="N13853" s="0" t="n">
        <v>1.12</v>
      </c>
    </row>
    <row r="13854" customFormat="false" ht="14.25" hidden="false" customHeight="false" outlineLevel="0" collapsed="false">
      <c r="H13854" s="10"/>
      <c r="N13854" s="0" t="n">
        <v>1.33</v>
      </c>
    </row>
    <row r="13855" customFormat="false" ht="14.25" hidden="false" customHeight="false" outlineLevel="0" collapsed="false">
      <c r="H13855" s="10"/>
      <c r="N13855" s="0" t="n">
        <v>1.22</v>
      </c>
    </row>
    <row r="13856" customFormat="false" ht="14.25" hidden="false" customHeight="false" outlineLevel="0" collapsed="false">
      <c r="H13856" s="10"/>
      <c r="N13856" s="0" t="n">
        <v>38.57</v>
      </c>
    </row>
    <row r="13857" customFormat="false" ht="14.25" hidden="false" customHeight="false" outlineLevel="0" collapsed="false">
      <c r="H13857" s="10"/>
      <c r="N13857" s="0" t="n">
        <v>1.43</v>
      </c>
    </row>
    <row r="13858" customFormat="false" ht="14.25" hidden="false" customHeight="false" outlineLevel="0" collapsed="false">
      <c r="H13858" s="10"/>
      <c r="N13858" s="0" t="n">
        <v>1.02</v>
      </c>
    </row>
    <row r="13859" customFormat="false" ht="14.25" hidden="false" customHeight="false" outlineLevel="0" collapsed="false">
      <c r="H13859" s="10"/>
      <c r="N13859" s="0" t="n">
        <v>1.3</v>
      </c>
    </row>
    <row r="13860" customFormat="false" ht="14.25" hidden="false" customHeight="false" outlineLevel="0" collapsed="false">
      <c r="H13860" s="10"/>
      <c r="N13860" s="0" t="n">
        <v>1.23</v>
      </c>
    </row>
    <row r="13861" customFormat="false" ht="14.25" hidden="false" customHeight="false" outlineLevel="0" collapsed="false">
      <c r="H13861" s="10"/>
      <c r="N13861" s="0" t="n">
        <v>1.46</v>
      </c>
    </row>
    <row r="13862" customFormat="false" ht="14.25" hidden="false" customHeight="false" outlineLevel="0" collapsed="false">
      <c r="H13862" s="10"/>
      <c r="N13862" s="0" t="n">
        <v>1.06</v>
      </c>
    </row>
    <row r="13863" customFormat="false" ht="14.25" hidden="false" customHeight="false" outlineLevel="0" collapsed="false">
      <c r="H13863" s="10"/>
      <c r="N13863" s="0" t="n">
        <v>3.08</v>
      </c>
    </row>
    <row r="13864" customFormat="false" ht="14.25" hidden="false" customHeight="false" outlineLevel="0" collapsed="false">
      <c r="H13864" s="10"/>
      <c r="N13864" s="0" t="n">
        <v>2.8</v>
      </c>
    </row>
    <row r="13865" customFormat="false" ht="14.25" hidden="false" customHeight="false" outlineLevel="0" collapsed="false">
      <c r="H13865" s="10"/>
      <c r="N13865" s="0" t="n">
        <v>4.87</v>
      </c>
    </row>
    <row r="13866" customFormat="false" ht="14.25" hidden="false" customHeight="false" outlineLevel="0" collapsed="false">
      <c r="H13866" s="10"/>
      <c r="N13866" s="0" t="n">
        <v>9.02</v>
      </c>
    </row>
    <row r="13867" customFormat="false" ht="14.25" hidden="false" customHeight="false" outlineLevel="0" collapsed="false">
      <c r="H13867" s="10"/>
      <c r="N13867" s="0" t="n">
        <v>1.05</v>
      </c>
    </row>
    <row r="13868" customFormat="false" ht="14.25" hidden="false" customHeight="false" outlineLevel="0" collapsed="false">
      <c r="H13868" s="10"/>
      <c r="N13868" s="0" t="n">
        <v>2.49</v>
      </c>
    </row>
    <row r="13869" customFormat="false" ht="14.25" hidden="false" customHeight="false" outlineLevel="0" collapsed="false">
      <c r="H13869" s="10"/>
      <c r="N13869" s="0" t="n">
        <v>1.52</v>
      </c>
    </row>
    <row r="13870" customFormat="false" ht="14.25" hidden="false" customHeight="false" outlineLevel="0" collapsed="false">
      <c r="H13870" s="10"/>
      <c r="N13870" s="0" t="n">
        <v>2.45</v>
      </c>
    </row>
    <row r="13871" customFormat="false" ht="14.25" hidden="false" customHeight="false" outlineLevel="0" collapsed="false">
      <c r="H13871" s="10"/>
      <c r="N13871" s="0" t="n">
        <v>2.58</v>
      </c>
    </row>
    <row r="13872" customFormat="false" ht="14.25" hidden="false" customHeight="false" outlineLevel="0" collapsed="false">
      <c r="H13872" s="10"/>
      <c r="N13872" s="0" t="n">
        <v>6.42</v>
      </c>
    </row>
    <row r="13873" customFormat="false" ht="14.25" hidden="false" customHeight="false" outlineLevel="0" collapsed="false">
      <c r="H13873" s="10"/>
      <c r="N13873" s="0" t="n">
        <v>6.78</v>
      </c>
    </row>
    <row r="13874" customFormat="false" ht="14.25" hidden="false" customHeight="false" outlineLevel="0" collapsed="false">
      <c r="H13874" s="10"/>
      <c r="N13874" s="0" t="n">
        <v>1.72</v>
      </c>
    </row>
    <row r="13875" customFormat="false" ht="14.25" hidden="false" customHeight="false" outlineLevel="0" collapsed="false">
      <c r="H13875" s="10"/>
      <c r="N13875" s="0" t="n">
        <v>4.22</v>
      </c>
    </row>
    <row r="13876" customFormat="false" ht="14.25" hidden="false" customHeight="false" outlineLevel="0" collapsed="false">
      <c r="H13876" s="10"/>
      <c r="N13876" s="0" t="n">
        <v>1.05</v>
      </c>
    </row>
    <row r="13877" customFormat="false" ht="14.25" hidden="false" customHeight="false" outlineLevel="0" collapsed="false">
      <c r="H13877" s="10"/>
      <c r="N13877" s="0" t="n">
        <v>2.17</v>
      </c>
    </row>
    <row r="13878" customFormat="false" ht="14.25" hidden="false" customHeight="false" outlineLevel="0" collapsed="false">
      <c r="H13878" s="10"/>
      <c r="N13878" s="0" t="n">
        <v>1.39</v>
      </c>
    </row>
    <row r="13879" customFormat="false" ht="14.25" hidden="false" customHeight="false" outlineLevel="0" collapsed="false">
      <c r="H13879" s="10"/>
      <c r="N13879" s="0" t="n">
        <v>1.01</v>
      </c>
    </row>
    <row r="13880" customFormat="false" ht="14.25" hidden="false" customHeight="false" outlineLevel="0" collapsed="false">
      <c r="H13880" s="10"/>
      <c r="N13880" s="0" t="n">
        <v>1.22</v>
      </c>
    </row>
    <row r="13881" customFormat="false" ht="14.25" hidden="false" customHeight="false" outlineLevel="0" collapsed="false">
      <c r="H13881" s="10"/>
      <c r="N13881" s="0" t="n">
        <v>1.27</v>
      </c>
    </row>
    <row r="13882" customFormat="false" ht="14.25" hidden="false" customHeight="false" outlineLevel="0" collapsed="false">
      <c r="H13882" s="10"/>
      <c r="N13882" s="0" t="n">
        <v>1.46</v>
      </c>
    </row>
    <row r="13883" customFormat="false" ht="14.25" hidden="false" customHeight="false" outlineLevel="0" collapsed="false">
      <c r="H13883" s="10"/>
      <c r="N13883" s="0" t="n">
        <v>1.27</v>
      </c>
    </row>
    <row r="13884" customFormat="false" ht="14.25" hidden="false" customHeight="false" outlineLevel="0" collapsed="false">
      <c r="H13884" s="10"/>
      <c r="N13884" s="0" t="n">
        <v>1.18</v>
      </c>
    </row>
    <row r="13885" customFormat="false" ht="14.25" hidden="false" customHeight="false" outlineLevel="0" collapsed="false">
      <c r="H13885" s="10"/>
      <c r="N13885" s="0" t="n">
        <v>9.24</v>
      </c>
    </row>
    <row r="13886" customFormat="false" ht="14.25" hidden="false" customHeight="false" outlineLevel="0" collapsed="false">
      <c r="H13886" s="10"/>
      <c r="N13886" s="0" t="n">
        <v>24.38</v>
      </c>
    </row>
    <row r="13887" customFormat="false" ht="14.25" hidden="false" customHeight="false" outlineLevel="0" collapsed="false">
      <c r="H13887" s="10"/>
      <c r="N13887" s="0" t="n">
        <v>1.38</v>
      </c>
    </row>
    <row r="13888" customFormat="false" ht="14.25" hidden="false" customHeight="false" outlineLevel="0" collapsed="false">
      <c r="H13888" s="10"/>
      <c r="N13888" s="0" t="n">
        <v>6.26</v>
      </c>
    </row>
    <row r="13889" customFormat="false" ht="14.25" hidden="false" customHeight="false" outlineLevel="0" collapsed="false">
      <c r="H13889" s="10"/>
      <c r="N13889" s="0" t="n">
        <v>8.6</v>
      </c>
    </row>
    <row r="13890" customFormat="false" ht="14.25" hidden="false" customHeight="false" outlineLevel="0" collapsed="false">
      <c r="H13890" s="10"/>
      <c r="N13890" s="0" t="n">
        <v>1.98</v>
      </c>
    </row>
    <row r="13891" customFormat="false" ht="14.25" hidden="false" customHeight="false" outlineLevel="0" collapsed="false">
      <c r="H13891" s="10"/>
      <c r="N13891" s="0" t="n">
        <v>2.65</v>
      </c>
    </row>
    <row r="13892" customFormat="false" ht="14.25" hidden="false" customHeight="false" outlineLevel="0" collapsed="false">
      <c r="H13892" s="10"/>
      <c r="N13892" s="0" t="n">
        <v>1.02</v>
      </c>
    </row>
    <row r="13893" customFormat="false" ht="14.25" hidden="false" customHeight="false" outlineLevel="0" collapsed="false">
      <c r="H13893" s="10"/>
      <c r="N13893" s="0" t="n">
        <v>1</v>
      </c>
    </row>
    <row r="13894" customFormat="false" ht="14.25" hidden="false" customHeight="false" outlineLevel="0" collapsed="false">
      <c r="H13894" s="10"/>
      <c r="N13894" s="0" t="n">
        <v>1.93</v>
      </c>
    </row>
    <row r="13895" customFormat="false" ht="14.25" hidden="false" customHeight="false" outlineLevel="0" collapsed="false">
      <c r="H13895" s="10"/>
      <c r="N13895" s="0" t="n">
        <v>1.56</v>
      </c>
    </row>
    <row r="13896" customFormat="false" ht="14.25" hidden="false" customHeight="false" outlineLevel="0" collapsed="false">
      <c r="H13896" s="10"/>
      <c r="N13896" s="0" t="n">
        <v>0</v>
      </c>
    </row>
    <row r="13897" customFormat="false" ht="14.25" hidden="false" customHeight="false" outlineLevel="0" collapsed="false">
      <c r="H13897" s="10"/>
      <c r="N13897" s="0" t="n">
        <v>1.16</v>
      </c>
    </row>
    <row r="13898" customFormat="false" ht="14.25" hidden="false" customHeight="false" outlineLevel="0" collapsed="false">
      <c r="H13898" s="10"/>
      <c r="N13898" s="0" t="n">
        <v>1.3</v>
      </c>
    </row>
    <row r="13899" customFormat="false" ht="14.25" hidden="false" customHeight="false" outlineLevel="0" collapsed="false">
      <c r="H13899" s="10"/>
      <c r="N13899" s="0" t="n">
        <v>1.25</v>
      </c>
    </row>
    <row r="13900" customFormat="false" ht="14.25" hidden="false" customHeight="false" outlineLevel="0" collapsed="false">
      <c r="H13900" s="10"/>
      <c r="N13900" s="0" t="n">
        <v>3.83</v>
      </c>
    </row>
    <row r="13901" customFormat="false" ht="14.25" hidden="false" customHeight="false" outlineLevel="0" collapsed="false">
      <c r="H13901" s="10"/>
      <c r="N13901" s="0" t="n">
        <v>2.46</v>
      </c>
    </row>
    <row r="13902" customFormat="false" ht="14.25" hidden="false" customHeight="false" outlineLevel="0" collapsed="false">
      <c r="H13902" s="10"/>
      <c r="N13902" s="0" t="n">
        <v>1.09</v>
      </c>
    </row>
    <row r="13903" customFormat="false" ht="14.25" hidden="false" customHeight="false" outlineLevel="0" collapsed="false">
      <c r="H13903" s="10"/>
      <c r="N13903" s="0" t="n">
        <v>2.51</v>
      </c>
    </row>
    <row r="13904" customFormat="false" ht="14.25" hidden="false" customHeight="false" outlineLevel="0" collapsed="false">
      <c r="H13904" s="10"/>
      <c r="N13904" s="0" t="n">
        <v>1.84</v>
      </c>
    </row>
    <row r="13905" customFormat="false" ht="14.25" hidden="false" customHeight="false" outlineLevel="0" collapsed="false">
      <c r="H13905" s="10"/>
      <c r="N13905" s="0" t="n">
        <v>2.14</v>
      </c>
    </row>
    <row r="13906" customFormat="false" ht="14.25" hidden="false" customHeight="false" outlineLevel="0" collapsed="false">
      <c r="H13906" s="10"/>
      <c r="N13906" s="0" t="n">
        <v>1.69</v>
      </c>
    </row>
    <row r="13907" customFormat="false" ht="14.25" hidden="false" customHeight="false" outlineLevel="0" collapsed="false">
      <c r="H13907" s="10"/>
      <c r="N13907" s="0" t="n">
        <v>1.05</v>
      </c>
    </row>
    <row r="13908" customFormat="false" ht="14.25" hidden="false" customHeight="false" outlineLevel="0" collapsed="false">
      <c r="H13908" s="10"/>
      <c r="N13908" s="0" t="n">
        <v>2.74</v>
      </c>
    </row>
    <row r="13909" customFormat="false" ht="14.25" hidden="false" customHeight="false" outlineLevel="0" collapsed="false">
      <c r="H13909" s="10"/>
      <c r="N13909" s="0" t="n">
        <v>2.25</v>
      </c>
    </row>
    <row r="13910" customFormat="false" ht="14.25" hidden="false" customHeight="false" outlineLevel="0" collapsed="false">
      <c r="H13910" s="10"/>
      <c r="N13910" s="0" t="n">
        <v>23.25</v>
      </c>
    </row>
    <row r="13911" customFormat="false" ht="14.25" hidden="false" customHeight="false" outlineLevel="0" collapsed="false">
      <c r="H13911" s="10"/>
      <c r="N13911" s="0" t="n">
        <v>2.1</v>
      </c>
    </row>
    <row r="13912" customFormat="false" ht="14.25" hidden="false" customHeight="false" outlineLevel="0" collapsed="false">
      <c r="H13912" s="10"/>
      <c r="N13912" s="0" t="n">
        <v>44.14</v>
      </c>
    </row>
    <row r="13913" customFormat="false" ht="14.25" hidden="false" customHeight="false" outlineLevel="0" collapsed="false">
      <c r="H13913" s="10"/>
      <c r="N13913" s="0" t="n">
        <v>1.08</v>
      </c>
    </row>
    <row r="13914" customFormat="false" ht="14.25" hidden="false" customHeight="false" outlineLevel="0" collapsed="false">
      <c r="H13914" s="10"/>
      <c r="N13914" s="0" t="n">
        <v>5.71</v>
      </c>
    </row>
    <row r="13915" customFormat="false" ht="14.25" hidden="false" customHeight="false" outlineLevel="0" collapsed="false">
      <c r="H13915" s="10"/>
      <c r="N13915" s="0" t="n">
        <v>1.11</v>
      </c>
    </row>
    <row r="13916" customFormat="false" ht="14.25" hidden="false" customHeight="false" outlineLevel="0" collapsed="false">
      <c r="H13916" s="10"/>
      <c r="N13916" s="0" t="n">
        <v>1.79</v>
      </c>
    </row>
    <row r="13917" customFormat="false" ht="14.25" hidden="false" customHeight="false" outlineLevel="0" collapsed="false">
      <c r="H13917" s="10"/>
      <c r="N13917" s="0" t="n">
        <v>2.12</v>
      </c>
    </row>
    <row r="13918" customFormat="false" ht="14.25" hidden="false" customHeight="false" outlineLevel="0" collapsed="false">
      <c r="H13918" s="10"/>
      <c r="N13918" s="0" t="n">
        <v>1.12</v>
      </c>
    </row>
    <row r="13919" customFormat="false" ht="14.25" hidden="false" customHeight="false" outlineLevel="0" collapsed="false">
      <c r="H13919" s="10"/>
      <c r="N13919" s="0" t="n">
        <v>3.64</v>
      </c>
    </row>
    <row r="13920" customFormat="false" ht="14.25" hidden="false" customHeight="false" outlineLevel="0" collapsed="false">
      <c r="H13920" s="10"/>
      <c r="N13920" s="0" t="n">
        <v>1.08</v>
      </c>
    </row>
    <row r="13921" customFormat="false" ht="14.25" hidden="false" customHeight="false" outlineLevel="0" collapsed="false">
      <c r="H13921" s="10"/>
      <c r="N13921" s="0" t="n">
        <v>4.83</v>
      </c>
    </row>
    <row r="13922" customFormat="false" ht="14.25" hidden="false" customHeight="false" outlineLevel="0" collapsed="false">
      <c r="H13922" s="10"/>
      <c r="N13922" s="0" t="n">
        <v>4.62</v>
      </c>
    </row>
    <row r="13923" customFormat="false" ht="14.25" hidden="false" customHeight="false" outlineLevel="0" collapsed="false">
      <c r="H13923" s="10"/>
      <c r="N13923" s="0" t="n">
        <v>1.19</v>
      </c>
    </row>
    <row r="13924" customFormat="false" ht="14.25" hidden="false" customHeight="false" outlineLevel="0" collapsed="false">
      <c r="H13924" s="10"/>
      <c r="N13924" s="0" t="n">
        <v>5.27</v>
      </c>
    </row>
    <row r="13925" customFormat="false" ht="14.25" hidden="false" customHeight="false" outlineLevel="0" collapsed="false">
      <c r="H13925" s="10"/>
      <c r="N13925" s="0" t="n">
        <v>1.38</v>
      </c>
    </row>
    <row r="13926" customFormat="false" ht="14.25" hidden="false" customHeight="false" outlineLevel="0" collapsed="false">
      <c r="H13926" s="10"/>
      <c r="N13926" s="0" t="n">
        <v>1.54</v>
      </c>
    </row>
    <row r="13927" customFormat="false" ht="14.25" hidden="false" customHeight="false" outlineLevel="0" collapsed="false">
      <c r="H13927" s="10"/>
      <c r="N13927" s="0" t="n">
        <v>4.72</v>
      </c>
    </row>
    <row r="13928" customFormat="false" ht="14.25" hidden="false" customHeight="false" outlineLevel="0" collapsed="false">
      <c r="H13928" s="10"/>
      <c r="N13928" s="0" t="n">
        <v>2.17</v>
      </c>
    </row>
    <row r="13929" customFormat="false" ht="14.25" hidden="false" customHeight="false" outlineLevel="0" collapsed="false">
      <c r="H13929" s="10"/>
      <c r="N13929" s="0" t="n">
        <v>1</v>
      </c>
    </row>
    <row r="13930" customFormat="false" ht="14.25" hidden="false" customHeight="false" outlineLevel="0" collapsed="false">
      <c r="H13930" s="10"/>
      <c r="N13930" s="0" t="n">
        <v>1.47</v>
      </c>
    </row>
    <row r="13931" customFormat="false" ht="14.25" hidden="false" customHeight="false" outlineLevel="0" collapsed="false">
      <c r="H13931" s="10"/>
      <c r="N13931" s="0" t="n">
        <v>31.24</v>
      </c>
    </row>
    <row r="13932" customFormat="false" ht="14.25" hidden="false" customHeight="false" outlineLevel="0" collapsed="false">
      <c r="H13932" s="10"/>
      <c r="N13932" s="0" t="n">
        <v>1.67</v>
      </c>
    </row>
    <row r="13933" customFormat="false" ht="14.25" hidden="false" customHeight="false" outlineLevel="0" collapsed="false">
      <c r="H13933" s="10"/>
      <c r="N13933" s="0" t="n">
        <v>6.09</v>
      </c>
    </row>
    <row r="13934" customFormat="false" ht="14.25" hidden="false" customHeight="false" outlineLevel="0" collapsed="false">
      <c r="H13934" s="10"/>
      <c r="N13934" s="0" t="n">
        <v>4.21</v>
      </c>
    </row>
    <row r="13935" customFormat="false" ht="14.25" hidden="false" customHeight="false" outlineLevel="0" collapsed="false">
      <c r="H13935" s="10"/>
      <c r="N13935" s="0" t="n">
        <v>4.17</v>
      </c>
    </row>
    <row r="13936" customFormat="false" ht="14.25" hidden="false" customHeight="false" outlineLevel="0" collapsed="false">
      <c r="H13936" s="10"/>
      <c r="N13936" s="0" t="n">
        <v>2.15</v>
      </c>
    </row>
    <row r="13937" customFormat="false" ht="14.25" hidden="false" customHeight="false" outlineLevel="0" collapsed="false">
      <c r="H13937" s="10"/>
      <c r="N13937" s="0" t="n">
        <v>1.18</v>
      </c>
    </row>
    <row r="13938" customFormat="false" ht="14.25" hidden="false" customHeight="false" outlineLevel="0" collapsed="false">
      <c r="H13938" s="10"/>
      <c r="N13938" s="0" t="n">
        <v>1.17</v>
      </c>
    </row>
    <row r="13939" customFormat="false" ht="14.25" hidden="false" customHeight="false" outlineLevel="0" collapsed="false">
      <c r="H13939" s="10"/>
      <c r="N13939" s="0" t="n">
        <v>1.91</v>
      </c>
    </row>
    <row r="13940" customFormat="false" ht="14.25" hidden="false" customHeight="false" outlineLevel="0" collapsed="false">
      <c r="H13940" s="10"/>
      <c r="N13940" s="0" t="n">
        <v>1.34</v>
      </c>
    </row>
    <row r="13941" customFormat="false" ht="14.25" hidden="false" customHeight="false" outlineLevel="0" collapsed="false">
      <c r="H13941" s="10"/>
      <c r="N13941" s="0" t="n">
        <v>0</v>
      </c>
    </row>
    <row r="13942" customFormat="false" ht="14.25" hidden="false" customHeight="false" outlineLevel="0" collapsed="false">
      <c r="H13942" s="10"/>
      <c r="N13942" s="0" t="n">
        <v>5.09</v>
      </c>
    </row>
    <row r="13943" customFormat="false" ht="14.25" hidden="false" customHeight="false" outlineLevel="0" collapsed="false">
      <c r="H13943" s="10"/>
      <c r="N13943" s="0" t="n">
        <v>1.28</v>
      </c>
    </row>
    <row r="13944" customFormat="false" ht="14.25" hidden="false" customHeight="false" outlineLevel="0" collapsed="false">
      <c r="H13944" s="10"/>
      <c r="N13944" s="0" t="n">
        <v>14.97</v>
      </c>
    </row>
    <row r="13945" customFormat="false" ht="14.25" hidden="false" customHeight="false" outlineLevel="0" collapsed="false">
      <c r="H13945" s="10"/>
      <c r="N13945" s="0" t="n">
        <v>3.36</v>
      </c>
    </row>
    <row r="13946" customFormat="false" ht="14.25" hidden="false" customHeight="false" outlineLevel="0" collapsed="false">
      <c r="H13946" s="10"/>
      <c r="N13946" s="0" t="n">
        <v>2.15</v>
      </c>
    </row>
    <row r="13947" customFormat="false" ht="14.25" hidden="false" customHeight="false" outlineLevel="0" collapsed="false">
      <c r="H13947" s="10"/>
      <c r="N13947" s="0" t="n">
        <v>21.52</v>
      </c>
    </row>
    <row r="13948" customFormat="false" ht="14.25" hidden="false" customHeight="false" outlineLevel="0" collapsed="false">
      <c r="H13948" s="10"/>
      <c r="N13948" s="0" t="n">
        <v>2.66</v>
      </c>
    </row>
    <row r="13949" customFormat="false" ht="14.25" hidden="false" customHeight="false" outlineLevel="0" collapsed="false">
      <c r="H13949" s="10"/>
      <c r="N13949" s="0" t="n">
        <v>1</v>
      </c>
    </row>
    <row r="13950" customFormat="false" ht="14.25" hidden="false" customHeight="false" outlineLevel="0" collapsed="false">
      <c r="H13950" s="10"/>
      <c r="N13950" s="0" t="n">
        <v>11.3</v>
      </c>
    </row>
    <row r="13951" customFormat="false" ht="14.25" hidden="false" customHeight="false" outlineLevel="0" collapsed="false">
      <c r="H13951" s="10"/>
      <c r="N13951" s="0" t="n">
        <v>2.11</v>
      </c>
    </row>
    <row r="13952" customFormat="false" ht="14.25" hidden="false" customHeight="false" outlineLevel="0" collapsed="false">
      <c r="H13952" s="10"/>
      <c r="N13952" s="0" t="n">
        <v>3.28</v>
      </c>
    </row>
    <row r="13953" customFormat="false" ht="14.25" hidden="false" customHeight="false" outlineLevel="0" collapsed="false">
      <c r="H13953" s="10"/>
      <c r="N13953" s="0" t="n">
        <v>1.16</v>
      </c>
    </row>
    <row r="13954" customFormat="false" ht="14.25" hidden="false" customHeight="false" outlineLevel="0" collapsed="false">
      <c r="H13954" s="10"/>
      <c r="N13954" s="0" t="n">
        <v>2.81</v>
      </c>
    </row>
    <row r="13955" customFormat="false" ht="14.25" hidden="false" customHeight="false" outlineLevel="0" collapsed="false">
      <c r="H13955" s="10"/>
      <c r="N13955" s="0" t="n">
        <v>1.8</v>
      </c>
    </row>
    <row r="13956" customFormat="false" ht="14.25" hidden="false" customHeight="false" outlineLevel="0" collapsed="false">
      <c r="H13956" s="10"/>
      <c r="N13956" s="0" t="n">
        <v>1.07</v>
      </c>
    </row>
    <row r="13957" customFormat="false" ht="14.25" hidden="false" customHeight="false" outlineLevel="0" collapsed="false">
      <c r="H13957" s="10"/>
      <c r="N13957" s="0" t="n">
        <v>1.15</v>
      </c>
    </row>
    <row r="13958" customFormat="false" ht="14.25" hidden="false" customHeight="false" outlineLevel="0" collapsed="false">
      <c r="H13958" s="10"/>
      <c r="N13958" s="0" t="n">
        <v>3.26</v>
      </c>
    </row>
    <row r="13959" customFormat="false" ht="14.25" hidden="false" customHeight="false" outlineLevel="0" collapsed="false">
      <c r="H13959" s="10"/>
      <c r="N13959" s="0" t="n">
        <v>2.86</v>
      </c>
    </row>
    <row r="13960" customFormat="false" ht="14.25" hidden="false" customHeight="false" outlineLevel="0" collapsed="false">
      <c r="H13960" s="10"/>
      <c r="N13960" s="0" t="n">
        <v>1.46</v>
      </c>
    </row>
    <row r="13961" customFormat="false" ht="14.25" hidden="false" customHeight="false" outlineLevel="0" collapsed="false">
      <c r="H13961" s="10"/>
      <c r="N13961" s="0" t="n">
        <v>2.42</v>
      </c>
    </row>
    <row r="13962" customFormat="false" ht="14.25" hidden="false" customHeight="false" outlineLevel="0" collapsed="false">
      <c r="H13962" s="10"/>
      <c r="N13962" s="0" t="n">
        <v>2.3</v>
      </c>
    </row>
    <row r="13963" customFormat="false" ht="14.25" hidden="false" customHeight="false" outlineLevel="0" collapsed="false">
      <c r="H13963" s="10"/>
      <c r="N13963" s="0" t="n">
        <v>3.81</v>
      </c>
    </row>
    <row r="13964" customFormat="false" ht="14.25" hidden="false" customHeight="false" outlineLevel="0" collapsed="false">
      <c r="H13964" s="10"/>
      <c r="N13964" s="0" t="n">
        <v>1.74</v>
      </c>
    </row>
    <row r="13965" customFormat="false" ht="14.25" hidden="false" customHeight="false" outlineLevel="0" collapsed="false">
      <c r="H13965" s="10"/>
      <c r="N13965" s="0" t="n">
        <v>3.17</v>
      </c>
    </row>
    <row r="13966" customFormat="false" ht="14.25" hidden="false" customHeight="false" outlineLevel="0" collapsed="false">
      <c r="H13966" s="10"/>
      <c r="N13966" s="0" t="n">
        <v>22.86</v>
      </c>
    </row>
    <row r="13967" customFormat="false" ht="14.25" hidden="false" customHeight="false" outlineLevel="0" collapsed="false">
      <c r="H13967" s="10"/>
      <c r="N13967" s="0" t="n">
        <v>2.09</v>
      </c>
    </row>
    <row r="13968" customFormat="false" ht="14.25" hidden="false" customHeight="false" outlineLevel="0" collapsed="false">
      <c r="H13968" s="10"/>
      <c r="N13968" s="0" t="n">
        <v>1.26</v>
      </c>
    </row>
    <row r="13969" customFormat="false" ht="14.25" hidden="false" customHeight="false" outlineLevel="0" collapsed="false">
      <c r="H13969" s="10"/>
      <c r="N13969" s="0" t="n">
        <v>87.43</v>
      </c>
    </row>
    <row r="13970" customFormat="false" ht="14.25" hidden="false" customHeight="false" outlineLevel="0" collapsed="false">
      <c r="H13970" s="10"/>
      <c r="N13970" s="0" t="n">
        <v>5.81</v>
      </c>
    </row>
    <row r="13971" customFormat="false" ht="14.25" hidden="false" customHeight="false" outlineLevel="0" collapsed="false">
      <c r="H13971" s="10"/>
      <c r="N13971" s="0" t="n">
        <v>1.9</v>
      </c>
    </row>
    <row r="13972" customFormat="false" ht="14.25" hidden="false" customHeight="false" outlineLevel="0" collapsed="false">
      <c r="H13972" s="10"/>
      <c r="N13972" s="0" t="n">
        <v>1.89</v>
      </c>
    </row>
    <row r="13973" customFormat="false" ht="14.25" hidden="false" customHeight="false" outlineLevel="0" collapsed="false">
      <c r="H13973" s="10"/>
      <c r="N13973" s="0" t="n">
        <v>1.32</v>
      </c>
    </row>
    <row r="13974" customFormat="false" ht="14.25" hidden="false" customHeight="false" outlineLevel="0" collapsed="false">
      <c r="H13974" s="10"/>
      <c r="N13974" s="0" t="n">
        <v>1.23</v>
      </c>
    </row>
    <row r="13975" customFormat="false" ht="14.25" hidden="false" customHeight="false" outlineLevel="0" collapsed="false">
      <c r="H13975" s="10"/>
      <c r="N13975" s="0" t="n">
        <v>6.2</v>
      </c>
    </row>
    <row r="13976" customFormat="false" ht="14.25" hidden="false" customHeight="false" outlineLevel="0" collapsed="false">
      <c r="H13976" s="10"/>
      <c r="N13976" s="0" t="n">
        <v>1.02</v>
      </c>
    </row>
    <row r="13977" customFormat="false" ht="14.25" hidden="false" customHeight="false" outlineLevel="0" collapsed="false">
      <c r="H13977" s="10"/>
      <c r="N13977" s="0" t="n">
        <v>2.46</v>
      </c>
    </row>
    <row r="13978" customFormat="false" ht="14.25" hidden="false" customHeight="false" outlineLevel="0" collapsed="false">
      <c r="H13978" s="10"/>
      <c r="N13978" s="0" t="n">
        <v>1.45</v>
      </c>
    </row>
    <row r="13979" customFormat="false" ht="14.25" hidden="false" customHeight="false" outlineLevel="0" collapsed="false">
      <c r="H13979" s="10"/>
      <c r="N13979" s="0" t="n">
        <v>5.99</v>
      </c>
    </row>
    <row r="13980" customFormat="false" ht="14.25" hidden="false" customHeight="false" outlineLevel="0" collapsed="false">
      <c r="H13980" s="10"/>
      <c r="N13980" s="0" t="n">
        <v>1.76</v>
      </c>
    </row>
    <row r="13981" customFormat="false" ht="14.25" hidden="false" customHeight="false" outlineLevel="0" collapsed="false">
      <c r="H13981" s="10"/>
      <c r="N13981" s="0" t="n">
        <v>1.19</v>
      </c>
    </row>
    <row r="13982" customFormat="false" ht="14.25" hidden="false" customHeight="false" outlineLevel="0" collapsed="false">
      <c r="H13982" s="10"/>
      <c r="N13982" s="0" t="n">
        <v>4.95</v>
      </c>
    </row>
    <row r="13983" customFormat="false" ht="14.25" hidden="false" customHeight="false" outlineLevel="0" collapsed="false">
      <c r="H13983" s="10"/>
      <c r="N13983" s="0" t="n">
        <v>6.79</v>
      </c>
    </row>
    <row r="13984" customFormat="false" ht="14.25" hidden="false" customHeight="false" outlineLevel="0" collapsed="false">
      <c r="H13984" s="10"/>
      <c r="N13984" s="0" t="n">
        <v>1.75</v>
      </c>
    </row>
    <row r="13985" customFormat="false" ht="14.25" hidden="false" customHeight="false" outlineLevel="0" collapsed="false">
      <c r="H13985" s="10"/>
      <c r="N13985" s="0" t="n">
        <v>1.11</v>
      </c>
    </row>
    <row r="13986" customFormat="false" ht="14.25" hidden="false" customHeight="false" outlineLevel="0" collapsed="false">
      <c r="H13986" s="10"/>
      <c r="N13986" s="0" t="n">
        <v>1.08</v>
      </c>
    </row>
    <row r="13987" customFormat="false" ht="14.25" hidden="false" customHeight="false" outlineLevel="0" collapsed="false">
      <c r="H13987" s="10"/>
      <c r="N13987" s="0" t="n">
        <v>3.17</v>
      </c>
    </row>
    <row r="13988" customFormat="false" ht="14.25" hidden="false" customHeight="false" outlineLevel="0" collapsed="false">
      <c r="H13988" s="10"/>
      <c r="N13988" s="0" t="n">
        <v>1.97</v>
      </c>
    </row>
    <row r="13989" customFormat="false" ht="14.25" hidden="false" customHeight="false" outlineLevel="0" collapsed="false">
      <c r="H13989" s="10"/>
      <c r="N13989" s="0" t="n">
        <v>2.35</v>
      </c>
    </row>
    <row r="13990" customFormat="false" ht="14.25" hidden="false" customHeight="false" outlineLevel="0" collapsed="false">
      <c r="H13990" s="10"/>
      <c r="N13990" s="0" t="n">
        <v>2.69</v>
      </c>
    </row>
    <row r="13991" customFormat="false" ht="14.25" hidden="false" customHeight="false" outlineLevel="0" collapsed="false">
      <c r="H13991" s="10"/>
      <c r="N13991" s="0" t="n">
        <v>9</v>
      </c>
    </row>
    <row r="13992" customFormat="false" ht="14.25" hidden="false" customHeight="false" outlineLevel="0" collapsed="false">
      <c r="H13992" s="10"/>
      <c r="N13992" s="0" t="n">
        <v>1.87</v>
      </c>
    </row>
    <row r="13993" customFormat="false" ht="14.25" hidden="false" customHeight="false" outlineLevel="0" collapsed="false">
      <c r="H13993" s="10"/>
      <c r="N13993" s="0" t="n">
        <v>2.98</v>
      </c>
    </row>
    <row r="13994" customFormat="false" ht="14.25" hidden="false" customHeight="false" outlineLevel="0" collapsed="false">
      <c r="H13994" s="10"/>
      <c r="N13994" s="0" t="n">
        <v>0</v>
      </c>
    </row>
    <row r="13995" customFormat="false" ht="14.25" hidden="false" customHeight="false" outlineLevel="0" collapsed="false">
      <c r="H13995" s="10"/>
      <c r="N13995" s="0" t="n">
        <v>1.26</v>
      </c>
    </row>
    <row r="13996" customFormat="false" ht="14.25" hidden="false" customHeight="false" outlineLevel="0" collapsed="false">
      <c r="H13996" s="10"/>
      <c r="N13996" s="0" t="n">
        <v>1.27</v>
      </c>
    </row>
    <row r="13997" customFormat="false" ht="14.25" hidden="false" customHeight="false" outlineLevel="0" collapsed="false">
      <c r="H13997" s="10"/>
      <c r="N13997" s="0" t="n">
        <v>1.11</v>
      </c>
    </row>
    <row r="13998" customFormat="false" ht="14.25" hidden="false" customHeight="false" outlineLevel="0" collapsed="false">
      <c r="H13998" s="10"/>
      <c r="N13998" s="0" t="n">
        <v>1.71</v>
      </c>
    </row>
    <row r="13999" customFormat="false" ht="14.25" hidden="false" customHeight="false" outlineLevel="0" collapsed="false">
      <c r="H13999" s="10"/>
      <c r="N13999" s="0" t="n">
        <v>1.13</v>
      </c>
    </row>
    <row r="14000" customFormat="false" ht="14.25" hidden="false" customHeight="false" outlineLevel="0" collapsed="false">
      <c r="H14000" s="10"/>
      <c r="N14000" s="0" t="n">
        <v>11.89</v>
      </c>
    </row>
    <row r="14001" customFormat="false" ht="14.25" hidden="false" customHeight="false" outlineLevel="0" collapsed="false">
      <c r="H14001" s="10"/>
      <c r="N14001" s="0" t="n">
        <v>2.27</v>
      </c>
    </row>
    <row r="14002" customFormat="false" ht="14.25" hidden="false" customHeight="false" outlineLevel="0" collapsed="false">
      <c r="H14002" s="10"/>
      <c r="N14002" s="0" t="n">
        <v>7.16</v>
      </c>
    </row>
    <row r="14003" customFormat="false" ht="14.25" hidden="false" customHeight="false" outlineLevel="0" collapsed="false">
      <c r="H14003" s="10"/>
      <c r="N14003" s="0" t="n">
        <v>4.13</v>
      </c>
    </row>
    <row r="14004" customFormat="false" ht="14.25" hidden="false" customHeight="false" outlineLevel="0" collapsed="false">
      <c r="H14004" s="10"/>
      <c r="N14004" s="0" t="n">
        <v>2.68</v>
      </c>
    </row>
    <row r="14005" customFormat="false" ht="14.25" hidden="false" customHeight="false" outlineLevel="0" collapsed="false">
      <c r="H14005" s="10"/>
      <c r="N14005" s="0" t="n">
        <v>18.86</v>
      </c>
    </row>
    <row r="14006" customFormat="false" ht="14.25" hidden="false" customHeight="false" outlineLevel="0" collapsed="false">
      <c r="H14006" s="10"/>
      <c r="N14006" s="0" t="n">
        <v>1.46</v>
      </c>
    </row>
    <row r="14007" customFormat="false" ht="14.25" hidden="false" customHeight="false" outlineLevel="0" collapsed="false">
      <c r="H14007" s="10"/>
      <c r="N14007" s="0" t="n">
        <v>2.68</v>
      </c>
    </row>
    <row r="14008" customFormat="false" ht="14.25" hidden="false" customHeight="false" outlineLevel="0" collapsed="false">
      <c r="H14008" s="10"/>
      <c r="N14008" s="0" t="n">
        <v>2.15</v>
      </c>
    </row>
    <row r="14009" customFormat="false" ht="14.25" hidden="false" customHeight="false" outlineLevel="0" collapsed="false">
      <c r="H14009" s="10"/>
      <c r="N14009" s="0" t="n">
        <v>2.96</v>
      </c>
    </row>
    <row r="14010" customFormat="false" ht="14.25" hidden="false" customHeight="false" outlineLevel="0" collapsed="false">
      <c r="H14010" s="10"/>
      <c r="N14010" s="0" t="n">
        <v>1.1</v>
      </c>
    </row>
    <row r="14011" customFormat="false" ht="14.25" hidden="false" customHeight="false" outlineLevel="0" collapsed="false">
      <c r="H14011" s="10"/>
      <c r="N14011" s="0" t="n">
        <v>1.25</v>
      </c>
    </row>
    <row r="14012" customFormat="false" ht="14.25" hidden="false" customHeight="false" outlineLevel="0" collapsed="false">
      <c r="H14012" s="10"/>
      <c r="N14012" s="0" t="n">
        <v>7.57</v>
      </c>
    </row>
    <row r="14013" customFormat="false" ht="14.25" hidden="false" customHeight="false" outlineLevel="0" collapsed="false">
      <c r="H14013" s="10"/>
      <c r="N14013" s="0" t="n">
        <v>4.27</v>
      </c>
    </row>
    <row r="14014" customFormat="false" ht="14.25" hidden="false" customHeight="false" outlineLevel="0" collapsed="false">
      <c r="H14014" s="10"/>
      <c r="N14014" s="0" t="n">
        <v>1.15</v>
      </c>
    </row>
    <row r="14015" customFormat="false" ht="14.25" hidden="false" customHeight="false" outlineLevel="0" collapsed="false">
      <c r="H14015" s="10"/>
      <c r="N14015" s="0" t="n">
        <v>1.54</v>
      </c>
    </row>
    <row r="14016" customFormat="false" ht="14.25" hidden="false" customHeight="false" outlineLevel="0" collapsed="false">
      <c r="H14016" s="10"/>
      <c r="N14016" s="0" t="n">
        <v>3.44</v>
      </c>
    </row>
    <row r="14017" customFormat="false" ht="14.25" hidden="false" customHeight="false" outlineLevel="0" collapsed="false">
      <c r="H14017" s="10"/>
      <c r="N14017" s="0" t="n">
        <v>1.37</v>
      </c>
    </row>
    <row r="14018" customFormat="false" ht="14.25" hidden="false" customHeight="false" outlineLevel="0" collapsed="false">
      <c r="H14018" s="10"/>
      <c r="N14018" s="0" t="n">
        <v>1.53</v>
      </c>
    </row>
    <row r="14019" customFormat="false" ht="14.25" hidden="false" customHeight="false" outlineLevel="0" collapsed="false">
      <c r="H14019" s="10"/>
      <c r="N14019" s="0" t="n">
        <v>2</v>
      </c>
    </row>
    <row r="14020" customFormat="false" ht="14.25" hidden="false" customHeight="false" outlineLevel="0" collapsed="false">
      <c r="H14020" s="10"/>
      <c r="N14020" s="0" t="n">
        <v>3.38</v>
      </c>
    </row>
    <row r="14021" customFormat="false" ht="14.25" hidden="false" customHeight="false" outlineLevel="0" collapsed="false">
      <c r="H14021" s="10"/>
      <c r="N14021" s="0" t="n">
        <v>1.89</v>
      </c>
    </row>
    <row r="14022" customFormat="false" ht="14.25" hidden="false" customHeight="false" outlineLevel="0" collapsed="false">
      <c r="H14022" s="10"/>
      <c r="N14022" s="0" t="n">
        <v>1.2</v>
      </c>
    </row>
    <row r="14023" customFormat="false" ht="14.25" hidden="false" customHeight="false" outlineLevel="0" collapsed="false">
      <c r="H14023" s="10"/>
      <c r="N14023" s="0" t="n">
        <v>1.25</v>
      </c>
    </row>
    <row r="14024" customFormat="false" ht="14.25" hidden="false" customHeight="false" outlineLevel="0" collapsed="false">
      <c r="H14024" s="10"/>
      <c r="N14024" s="0" t="n">
        <v>1.12</v>
      </c>
    </row>
    <row r="14025" customFormat="false" ht="14.25" hidden="false" customHeight="false" outlineLevel="0" collapsed="false">
      <c r="H14025" s="10"/>
      <c r="N14025" s="0" t="n">
        <v>1.71</v>
      </c>
    </row>
    <row r="14026" customFormat="false" ht="14.25" hidden="false" customHeight="false" outlineLevel="0" collapsed="false">
      <c r="H14026" s="10"/>
      <c r="N14026" s="0" t="n">
        <v>1.02</v>
      </c>
    </row>
    <row r="14027" customFormat="false" ht="14.25" hidden="false" customHeight="false" outlineLevel="0" collapsed="false">
      <c r="H14027" s="10"/>
      <c r="N14027" s="0" t="n">
        <v>2.09</v>
      </c>
    </row>
    <row r="14028" customFormat="false" ht="14.25" hidden="false" customHeight="false" outlineLevel="0" collapsed="false">
      <c r="H14028" s="10"/>
      <c r="N14028" s="0" t="n">
        <v>1.17</v>
      </c>
    </row>
    <row r="14029" customFormat="false" ht="14.25" hidden="false" customHeight="false" outlineLevel="0" collapsed="false">
      <c r="H14029" s="10"/>
      <c r="N14029" s="0" t="n">
        <v>1.49</v>
      </c>
    </row>
    <row r="14030" customFormat="false" ht="14.25" hidden="false" customHeight="false" outlineLevel="0" collapsed="false">
      <c r="H14030" s="10"/>
      <c r="N14030" s="0" t="n">
        <v>1.13</v>
      </c>
    </row>
    <row r="14031" customFormat="false" ht="14.25" hidden="false" customHeight="false" outlineLevel="0" collapsed="false">
      <c r="H14031" s="10"/>
      <c r="N14031" s="0" t="n">
        <v>7</v>
      </c>
    </row>
    <row r="14032" customFormat="false" ht="14.25" hidden="false" customHeight="false" outlineLevel="0" collapsed="false">
      <c r="H14032" s="10"/>
      <c r="N14032" s="0" t="n">
        <v>2.39</v>
      </c>
    </row>
    <row r="14033" customFormat="false" ht="14.25" hidden="false" customHeight="false" outlineLevel="0" collapsed="false">
      <c r="H14033" s="10"/>
      <c r="N14033" s="0" t="n">
        <v>1.55</v>
      </c>
    </row>
    <row r="14034" customFormat="false" ht="14.25" hidden="false" customHeight="false" outlineLevel="0" collapsed="false">
      <c r="H14034" s="10"/>
      <c r="N14034" s="0" t="n">
        <v>10.81</v>
      </c>
    </row>
    <row r="14035" customFormat="false" ht="14.25" hidden="false" customHeight="false" outlineLevel="0" collapsed="false">
      <c r="H14035" s="10"/>
      <c r="N14035" s="0" t="n">
        <v>1.26</v>
      </c>
    </row>
    <row r="14036" customFormat="false" ht="14.25" hidden="false" customHeight="false" outlineLevel="0" collapsed="false">
      <c r="H14036" s="10"/>
      <c r="N14036" s="0" t="n">
        <v>3.25</v>
      </c>
    </row>
    <row r="14037" customFormat="false" ht="14.25" hidden="false" customHeight="false" outlineLevel="0" collapsed="false">
      <c r="H14037" s="10"/>
      <c r="N14037" s="0" t="n">
        <v>1.26</v>
      </c>
    </row>
    <row r="14038" customFormat="false" ht="14.25" hidden="false" customHeight="false" outlineLevel="0" collapsed="false">
      <c r="H14038" s="10"/>
      <c r="N14038" s="0" t="n">
        <v>247.97</v>
      </c>
    </row>
    <row r="14039" customFormat="false" ht="14.25" hidden="false" customHeight="false" outlineLevel="0" collapsed="false">
      <c r="H14039" s="10"/>
      <c r="N14039" s="0" t="n">
        <v>1.19</v>
      </c>
    </row>
    <row r="14040" customFormat="false" ht="14.25" hidden="false" customHeight="false" outlineLevel="0" collapsed="false">
      <c r="H14040" s="10"/>
      <c r="N14040" s="0" t="n">
        <v>2.78</v>
      </c>
    </row>
    <row r="14041" customFormat="false" ht="14.25" hidden="false" customHeight="false" outlineLevel="0" collapsed="false">
      <c r="H14041" s="10"/>
      <c r="N14041" s="0" t="n">
        <v>63.08</v>
      </c>
    </row>
    <row r="14042" customFormat="false" ht="14.25" hidden="false" customHeight="false" outlineLevel="0" collapsed="false">
      <c r="H14042" s="10"/>
      <c r="N14042" s="0" t="n">
        <v>11.97</v>
      </c>
    </row>
    <row r="14043" customFormat="false" ht="14.25" hidden="false" customHeight="false" outlineLevel="0" collapsed="false">
      <c r="H14043" s="10"/>
      <c r="N14043" s="0" t="n">
        <v>6.28</v>
      </c>
    </row>
    <row r="14044" customFormat="false" ht="14.25" hidden="false" customHeight="false" outlineLevel="0" collapsed="false">
      <c r="H14044" s="10"/>
      <c r="N14044" s="0" t="n">
        <v>5.13</v>
      </c>
    </row>
    <row r="14045" customFormat="false" ht="14.25" hidden="false" customHeight="false" outlineLevel="0" collapsed="false">
      <c r="H14045" s="10"/>
      <c r="N14045" s="0" t="n">
        <v>1.04</v>
      </c>
    </row>
    <row r="14046" customFormat="false" ht="14.25" hidden="false" customHeight="false" outlineLevel="0" collapsed="false">
      <c r="H14046" s="10"/>
      <c r="N14046" s="0" t="n">
        <v>2.17</v>
      </c>
    </row>
    <row r="14047" customFormat="false" ht="14.25" hidden="false" customHeight="false" outlineLevel="0" collapsed="false">
      <c r="H14047" s="10"/>
      <c r="N14047" s="0" t="n">
        <v>1.7</v>
      </c>
    </row>
    <row r="14048" customFormat="false" ht="14.25" hidden="false" customHeight="false" outlineLevel="0" collapsed="false">
      <c r="H14048" s="10"/>
      <c r="N14048" s="0" t="n">
        <v>25.5</v>
      </c>
    </row>
    <row r="14049" customFormat="false" ht="14.25" hidden="false" customHeight="false" outlineLevel="0" collapsed="false">
      <c r="H14049" s="10"/>
      <c r="N14049" s="0" t="n">
        <v>1.19</v>
      </c>
    </row>
    <row r="14050" customFormat="false" ht="14.25" hidden="false" customHeight="false" outlineLevel="0" collapsed="false">
      <c r="H14050" s="10"/>
      <c r="N14050" s="0" t="n">
        <v>1.17</v>
      </c>
    </row>
    <row r="14051" customFormat="false" ht="14.25" hidden="false" customHeight="false" outlineLevel="0" collapsed="false">
      <c r="H14051" s="10"/>
      <c r="N14051" s="0" t="n">
        <v>3.03</v>
      </c>
    </row>
    <row r="14052" customFormat="false" ht="14.25" hidden="false" customHeight="false" outlineLevel="0" collapsed="false">
      <c r="H14052" s="10"/>
      <c r="N14052" s="0" t="n">
        <v>1.58</v>
      </c>
    </row>
    <row r="14053" customFormat="false" ht="14.25" hidden="false" customHeight="false" outlineLevel="0" collapsed="false">
      <c r="H14053" s="10"/>
      <c r="N14053" s="0" t="n">
        <v>2.48</v>
      </c>
    </row>
    <row r="14054" customFormat="false" ht="14.25" hidden="false" customHeight="false" outlineLevel="0" collapsed="false">
      <c r="H14054" s="10"/>
      <c r="N14054" s="0" t="n">
        <v>1.1</v>
      </c>
    </row>
    <row r="14055" customFormat="false" ht="14.25" hidden="false" customHeight="false" outlineLevel="0" collapsed="false">
      <c r="H14055" s="10"/>
      <c r="N14055" s="0" t="n">
        <v>1.58</v>
      </c>
    </row>
    <row r="14056" customFormat="false" ht="14.25" hidden="false" customHeight="false" outlineLevel="0" collapsed="false">
      <c r="H14056" s="10"/>
      <c r="N14056" s="0" t="n">
        <v>2.96</v>
      </c>
    </row>
    <row r="14057" customFormat="false" ht="14.25" hidden="false" customHeight="false" outlineLevel="0" collapsed="false">
      <c r="H14057" s="10"/>
      <c r="N14057" s="0" t="n">
        <v>3.04</v>
      </c>
    </row>
    <row r="14058" customFormat="false" ht="14.25" hidden="false" customHeight="false" outlineLevel="0" collapsed="false">
      <c r="H14058" s="10"/>
      <c r="N14058" s="0" t="n">
        <v>1.14</v>
      </c>
    </row>
    <row r="14059" customFormat="false" ht="14.25" hidden="false" customHeight="false" outlineLevel="0" collapsed="false">
      <c r="H14059" s="10"/>
      <c r="N14059" s="0" t="n">
        <v>2.1</v>
      </c>
    </row>
    <row r="14060" customFormat="false" ht="14.25" hidden="false" customHeight="false" outlineLevel="0" collapsed="false">
      <c r="H14060" s="10"/>
      <c r="N14060" s="0" t="n">
        <v>11.08</v>
      </c>
    </row>
    <row r="14061" customFormat="false" ht="14.25" hidden="false" customHeight="false" outlineLevel="0" collapsed="false">
      <c r="H14061" s="10"/>
      <c r="N14061" s="0" t="n">
        <v>110.85</v>
      </c>
    </row>
    <row r="14062" customFormat="false" ht="14.25" hidden="false" customHeight="false" outlineLevel="0" collapsed="false">
      <c r="H14062" s="10"/>
      <c r="N14062" s="0" t="n">
        <v>1.16</v>
      </c>
    </row>
    <row r="14063" customFormat="false" ht="14.25" hidden="false" customHeight="false" outlineLevel="0" collapsed="false">
      <c r="H14063" s="10"/>
      <c r="N14063" s="0" t="n">
        <v>1.28</v>
      </c>
    </row>
    <row r="14064" customFormat="false" ht="14.25" hidden="false" customHeight="false" outlineLevel="0" collapsed="false">
      <c r="H14064" s="10"/>
      <c r="N14064" s="0" t="n">
        <v>1.74</v>
      </c>
    </row>
    <row r="14065" customFormat="false" ht="14.25" hidden="false" customHeight="false" outlineLevel="0" collapsed="false">
      <c r="H14065" s="10"/>
      <c r="N14065" s="0" t="n">
        <v>2.1</v>
      </c>
    </row>
    <row r="14066" customFormat="false" ht="14.25" hidden="false" customHeight="false" outlineLevel="0" collapsed="false">
      <c r="H14066" s="10"/>
      <c r="N14066" s="0" t="n">
        <v>4.06</v>
      </c>
    </row>
    <row r="14067" customFormat="false" ht="14.25" hidden="false" customHeight="false" outlineLevel="0" collapsed="false">
      <c r="H14067" s="10"/>
      <c r="N14067" s="0" t="n">
        <v>1.8</v>
      </c>
    </row>
    <row r="14068" customFormat="false" ht="14.25" hidden="false" customHeight="false" outlineLevel="0" collapsed="false">
      <c r="H14068" s="10"/>
      <c r="N14068" s="0" t="n">
        <v>1.81</v>
      </c>
    </row>
    <row r="14069" customFormat="false" ht="14.25" hidden="false" customHeight="false" outlineLevel="0" collapsed="false">
      <c r="H14069" s="10"/>
      <c r="N14069" s="0" t="n">
        <v>3.48</v>
      </c>
    </row>
    <row r="14070" customFormat="false" ht="14.25" hidden="false" customHeight="false" outlineLevel="0" collapsed="false">
      <c r="H14070" s="10"/>
      <c r="N14070" s="0" t="n">
        <v>34.72</v>
      </c>
    </row>
    <row r="14071" customFormat="false" ht="14.25" hidden="false" customHeight="false" outlineLevel="0" collapsed="false">
      <c r="H14071" s="10"/>
      <c r="N14071" s="0" t="n">
        <v>5.35</v>
      </c>
    </row>
    <row r="14072" customFormat="false" ht="14.25" hidden="false" customHeight="false" outlineLevel="0" collapsed="false">
      <c r="H14072" s="10"/>
      <c r="N14072" s="0" t="n">
        <v>1.09</v>
      </c>
    </row>
    <row r="14073" customFormat="false" ht="14.25" hidden="false" customHeight="false" outlineLevel="0" collapsed="false">
      <c r="H14073" s="10"/>
      <c r="N14073" s="0" t="n">
        <v>4.1</v>
      </c>
    </row>
    <row r="14074" customFormat="false" ht="14.25" hidden="false" customHeight="false" outlineLevel="0" collapsed="false">
      <c r="H14074" s="10"/>
      <c r="N14074" s="0" t="n">
        <v>5.35</v>
      </c>
    </row>
    <row r="14075" customFormat="false" ht="14.25" hidden="false" customHeight="false" outlineLevel="0" collapsed="false">
      <c r="H14075" s="10"/>
      <c r="N14075" s="0" t="n">
        <v>7.84</v>
      </c>
    </row>
    <row r="14076" customFormat="false" ht="14.25" hidden="false" customHeight="false" outlineLevel="0" collapsed="false">
      <c r="H14076" s="10"/>
      <c r="N14076" s="0" t="n">
        <v>7.96</v>
      </c>
    </row>
    <row r="14077" customFormat="false" ht="14.25" hidden="false" customHeight="false" outlineLevel="0" collapsed="false">
      <c r="H14077" s="10"/>
      <c r="N14077" s="0" t="n">
        <v>14.58</v>
      </c>
    </row>
    <row r="14078" customFormat="false" ht="14.25" hidden="false" customHeight="false" outlineLevel="0" collapsed="false">
      <c r="H14078" s="10"/>
      <c r="N14078" s="0" t="n">
        <v>1.14</v>
      </c>
    </row>
    <row r="14079" customFormat="false" ht="14.25" hidden="false" customHeight="false" outlineLevel="0" collapsed="false">
      <c r="H14079" s="10"/>
      <c r="N14079" s="0" t="n">
        <v>1.37</v>
      </c>
    </row>
    <row r="14080" customFormat="false" ht="14.25" hidden="false" customHeight="false" outlineLevel="0" collapsed="false">
      <c r="H14080" s="10"/>
      <c r="N14080" s="0" t="n">
        <v>1.58</v>
      </c>
    </row>
    <row r="14081" customFormat="false" ht="14.25" hidden="false" customHeight="false" outlineLevel="0" collapsed="false">
      <c r="H14081" s="10"/>
      <c r="N14081" s="0" t="n">
        <v>2.84</v>
      </c>
    </row>
    <row r="14082" customFormat="false" ht="14.25" hidden="false" customHeight="false" outlineLevel="0" collapsed="false">
      <c r="H14082" s="10"/>
      <c r="N14082" s="0" t="n">
        <v>1.1</v>
      </c>
    </row>
    <row r="14083" customFormat="false" ht="14.25" hidden="false" customHeight="false" outlineLevel="0" collapsed="false">
      <c r="H14083" s="10"/>
      <c r="N14083" s="0" t="n">
        <v>4.13</v>
      </c>
    </row>
    <row r="14084" customFormat="false" ht="14.25" hidden="false" customHeight="false" outlineLevel="0" collapsed="false">
      <c r="H14084" s="10"/>
      <c r="N14084" s="0" t="n">
        <v>1.61</v>
      </c>
    </row>
    <row r="14085" customFormat="false" ht="14.25" hidden="false" customHeight="false" outlineLevel="0" collapsed="false">
      <c r="H14085" s="10"/>
      <c r="N14085" s="0" t="n">
        <v>1.42</v>
      </c>
    </row>
    <row r="14086" customFormat="false" ht="14.25" hidden="false" customHeight="false" outlineLevel="0" collapsed="false">
      <c r="H14086" s="10"/>
      <c r="N14086" s="0" t="n">
        <v>1</v>
      </c>
    </row>
    <row r="14087" customFormat="false" ht="14.25" hidden="false" customHeight="false" outlineLevel="0" collapsed="false">
      <c r="H14087" s="10"/>
      <c r="N14087" s="0" t="n">
        <v>1.07</v>
      </c>
    </row>
    <row r="14088" customFormat="false" ht="14.25" hidden="false" customHeight="false" outlineLevel="0" collapsed="false">
      <c r="H14088" s="10"/>
      <c r="N14088" s="0" t="n">
        <v>9.66</v>
      </c>
    </row>
    <row r="14089" customFormat="false" ht="14.25" hidden="false" customHeight="false" outlineLevel="0" collapsed="false">
      <c r="H14089" s="10"/>
      <c r="N14089" s="0" t="n">
        <v>1.11</v>
      </c>
    </row>
    <row r="14090" customFormat="false" ht="14.25" hidden="false" customHeight="false" outlineLevel="0" collapsed="false">
      <c r="H14090" s="10"/>
      <c r="N14090" s="0" t="n">
        <v>1.75</v>
      </c>
    </row>
    <row r="14091" customFormat="false" ht="14.25" hidden="false" customHeight="false" outlineLevel="0" collapsed="false">
      <c r="H14091" s="10"/>
      <c r="N14091" s="0" t="n">
        <v>1.24</v>
      </c>
    </row>
    <row r="14092" customFormat="false" ht="14.25" hidden="false" customHeight="false" outlineLevel="0" collapsed="false">
      <c r="H14092" s="10"/>
      <c r="N14092" s="0" t="n">
        <v>1.88</v>
      </c>
    </row>
    <row r="14093" customFormat="false" ht="14.25" hidden="false" customHeight="false" outlineLevel="0" collapsed="false">
      <c r="H14093" s="10"/>
      <c r="N14093" s="0" t="n">
        <v>3.17</v>
      </c>
    </row>
    <row r="14094" customFormat="false" ht="14.25" hidden="false" customHeight="false" outlineLevel="0" collapsed="false">
      <c r="H14094" s="10"/>
      <c r="N14094" s="0" t="n">
        <v>9.41</v>
      </c>
    </row>
    <row r="14095" customFormat="false" ht="14.25" hidden="false" customHeight="false" outlineLevel="0" collapsed="false">
      <c r="H14095" s="10"/>
      <c r="N14095" s="0" t="n">
        <v>1.62</v>
      </c>
    </row>
    <row r="14096" customFormat="false" ht="14.25" hidden="false" customHeight="false" outlineLevel="0" collapsed="false">
      <c r="H14096" s="10"/>
      <c r="N14096" s="0" t="n">
        <v>1.08</v>
      </c>
    </row>
    <row r="14097" customFormat="false" ht="14.25" hidden="false" customHeight="false" outlineLevel="0" collapsed="false">
      <c r="H14097" s="10"/>
      <c r="N14097" s="0" t="n">
        <v>34.36</v>
      </c>
    </row>
    <row r="14098" customFormat="false" ht="14.25" hidden="false" customHeight="false" outlineLevel="0" collapsed="false">
      <c r="H14098" s="10"/>
      <c r="N14098" s="0" t="n">
        <v>1.03</v>
      </c>
    </row>
    <row r="14099" customFormat="false" ht="14.25" hidden="false" customHeight="false" outlineLevel="0" collapsed="false">
      <c r="H14099" s="10"/>
      <c r="N14099" s="0" t="n">
        <v>4.27</v>
      </c>
    </row>
    <row r="14100" customFormat="false" ht="14.25" hidden="false" customHeight="false" outlineLevel="0" collapsed="false">
      <c r="H14100" s="10"/>
      <c r="N14100" s="0" t="n">
        <v>1.99</v>
      </c>
    </row>
    <row r="14101" customFormat="false" ht="14.25" hidden="false" customHeight="false" outlineLevel="0" collapsed="false">
      <c r="H14101" s="10"/>
      <c r="N14101" s="0" t="n">
        <v>5</v>
      </c>
    </row>
    <row r="14102" customFormat="false" ht="14.25" hidden="false" customHeight="false" outlineLevel="0" collapsed="false">
      <c r="H14102" s="10"/>
      <c r="N14102" s="0" t="n">
        <v>4.67</v>
      </c>
    </row>
    <row r="14103" customFormat="false" ht="14.25" hidden="false" customHeight="false" outlineLevel="0" collapsed="false">
      <c r="H14103" s="10"/>
      <c r="N14103" s="0" t="n">
        <v>1.9</v>
      </c>
    </row>
    <row r="14104" customFormat="false" ht="14.25" hidden="false" customHeight="false" outlineLevel="0" collapsed="false">
      <c r="H14104" s="10"/>
      <c r="N14104" s="0" t="n">
        <v>1</v>
      </c>
    </row>
    <row r="14105" customFormat="false" ht="14.25" hidden="false" customHeight="false" outlineLevel="0" collapsed="false">
      <c r="H14105" s="10"/>
      <c r="N14105" s="0" t="n">
        <v>1.11</v>
      </c>
    </row>
    <row r="14106" customFormat="false" ht="14.25" hidden="false" customHeight="false" outlineLevel="0" collapsed="false">
      <c r="H14106" s="10"/>
      <c r="N14106" s="0" t="n">
        <v>1.68</v>
      </c>
    </row>
    <row r="14107" customFormat="false" ht="14.25" hidden="false" customHeight="false" outlineLevel="0" collapsed="false">
      <c r="H14107" s="10"/>
      <c r="N14107" s="0" t="n">
        <v>3.86</v>
      </c>
    </row>
    <row r="14108" customFormat="false" ht="14.25" hidden="false" customHeight="false" outlineLevel="0" collapsed="false">
      <c r="H14108" s="10"/>
      <c r="N14108" s="0" t="n">
        <v>3.88</v>
      </c>
    </row>
    <row r="14109" customFormat="false" ht="14.25" hidden="false" customHeight="false" outlineLevel="0" collapsed="false">
      <c r="H14109" s="10"/>
      <c r="N14109" s="0" t="n">
        <v>1.16</v>
      </c>
    </row>
    <row r="14110" customFormat="false" ht="14.25" hidden="false" customHeight="false" outlineLevel="0" collapsed="false">
      <c r="H14110" s="10"/>
      <c r="N14110" s="0" t="n">
        <v>1.9</v>
      </c>
    </row>
    <row r="14111" customFormat="false" ht="14.25" hidden="false" customHeight="false" outlineLevel="0" collapsed="false">
      <c r="H14111" s="10"/>
      <c r="N14111" s="0" t="n">
        <v>11.26</v>
      </c>
    </row>
    <row r="14112" customFormat="false" ht="14.25" hidden="false" customHeight="false" outlineLevel="0" collapsed="false">
      <c r="H14112" s="10"/>
      <c r="N14112" s="0" t="n">
        <v>1.1</v>
      </c>
    </row>
    <row r="14113" customFormat="false" ht="14.25" hidden="false" customHeight="false" outlineLevel="0" collapsed="false">
      <c r="H14113" s="10"/>
      <c r="N14113" s="0" t="n">
        <v>16.32</v>
      </c>
    </row>
    <row r="14114" customFormat="false" ht="14.25" hidden="false" customHeight="false" outlineLevel="0" collapsed="false">
      <c r="H14114" s="10"/>
      <c r="N14114" s="0" t="n">
        <v>1.61</v>
      </c>
    </row>
    <row r="14115" customFormat="false" ht="14.25" hidden="false" customHeight="false" outlineLevel="0" collapsed="false">
      <c r="H14115" s="10"/>
      <c r="N14115" s="0" t="n">
        <v>1.05</v>
      </c>
    </row>
    <row r="14116" customFormat="false" ht="14.25" hidden="false" customHeight="false" outlineLevel="0" collapsed="false">
      <c r="H14116" s="10"/>
      <c r="N14116" s="0" t="n">
        <v>13.07</v>
      </c>
    </row>
    <row r="14117" customFormat="false" ht="14.25" hidden="false" customHeight="false" outlineLevel="0" collapsed="false">
      <c r="H14117" s="10"/>
      <c r="N14117" s="0" t="n">
        <v>3.11</v>
      </c>
    </row>
    <row r="14118" customFormat="false" ht="14.25" hidden="false" customHeight="false" outlineLevel="0" collapsed="false">
      <c r="H14118" s="10"/>
      <c r="N14118" s="0" t="n">
        <v>2.23</v>
      </c>
    </row>
    <row r="14119" customFormat="false" ht="14.25" hidden="false" customHeight="false" outlineLevel="0" collapsed="false">
      <c r="H14119" s="10"/>
      <c r="N14119" s="0" t="n">
        <v>1.41</v>
      </c>
    </row>
    <row r="14120" customFormat="false" ht="14.25" hidden="false" customHeight="false" outlineLevel="0" collapsed="false">
      <c r="H14120" s="10"/>
      <c r="N14120" s="0" t="n">
        <v>1.31</v>
      </c>
    </row>
    <row r="14121" customFormat="false" ht="14.25" hidden="false" customHeight="false" outlineLevel="0" collapsed="false">
      <c r="H14121" s="10"/>
      <c r="N14121" s="0" t="n">
        <v>1.79</v>
      </c>
    </row>
    <row r="14122" customFormat="false" ht="14.25" hidden="false" customHeight="false" outlineLevel="0" collapsed="false">
      <c r="H14122" s="10"/>
      <c r="N14122" s="0" t="n">
        <v>1.17</v>
      </c>
    </row>
    <row r="14123" customFormat="false" ht="14.25" hidden="false" customHeight="false" outlineLevel="0" collapsed="false">
      <c r="H14123" s="10"/>
      <c r="N14123" s="0" t="n">
        <v>1.4</v>
      </c>
    </row>
    <row r="14124" customFormat="false" ht="14.25" hidden="false" customHeight="false" outlineLevel="0" collapsed="false">
      <c r="H14124" s="10"/>
      <c r="N14124" s="0" t="n">
        <v>1.57</v>
      </c>
    </row>
    <row r="14125" customFormat="false" ht="14.25" hidden="false" customHeight="false" outlineLevel="0" collapsed="false">
      <c r="H14125" s="10"/>
      <c r="N14125" s="0" t="n">
        <v>1.49</v>
      </c>
    </row>
    <row r="14126" customFormat="false" ht="14.25" hidden="false" customHeight="false" outlineLevel="0" collapsed="false">
      <c r="H14126" s="10"/>
      <c r="N14126" s="0" t="n">
        <v>4.29</v>
      </c>
    </row>
    <row r="14127" customFormat="false" ht="14.25" hidden="false" customHeight="false" outlineLevel="0" collapsed="false">
      <c r="H14127" s="10"/>
      <c r="N14127" s="0" t="n">
        <v>1.14</v>
      </c>
    </row>
    <row r="14128" customFormat="false" ht="14.25" hidden="false" customHeight="false" outlineLevel="0" collapsed="false">
      <c r="H14128" s="10"/>
      <c r="N14128" s="0" t="n">
        <v>19.21</v>
      </c>
    </row>
    <row r="14129" customFormat="false" ht="14.25" hidden="false" customHeight="false" outlineLevel="0" collapsed="false">
      <c r="H14129" s="10"/>
      <c r="N14129" s="0" t="n">
        <v>1.81</v>
      </c>
    </row>
    <row r="14130" customFormat="false" ht="14.25" hidden="false" customHeight="false" outlineLevel="0" collapsed="false">
      <c r="H14130" s="10"/>
      <c r="N14130" s="0" t="n">
        <v>1.57</v>
      </c>
    </row>
    <row r="14131" customFormat="false" ht="14.25" hidden="false" customHeight="false" outlineLevel="0" collapsed="false">
      <c r="H14131" s="10"/>
      <c r="N14131" s="0" t="n">
        <v>14.7</v>
      </c>
    </row>
    <row r="14132" customFormat="false" ht="14.25" hidden="false" customHeight="false" outlineLevel="0" collapsed="false">
      <c r="H14132" s="10"/>
      <c r="N14132" s="0" t="n">
        <v>1.32</v>
      </c>
    </row>
    <row r="14133" customFormat="false" ht="14.25" hidden="false" customHeight="false" outlineLevel="0" collapsed="false">
      <c r="H14133" s="10"/>
      <c r="N14133" s="0" t="n">
        <v>1.48</v>
      </c>
    </row>
    <row r="14134" customFormat="false" ht="14.25" hidden="false" customHeight="false" outlineLevel="0" collapsed="false">
      <c r="H14134" s="10"/>
      <c r="N14134" s="0" t="n">
        <v>1.86</v>
      </c>
    </row>
    <row r="14135" customFormat="false" ht="14.25" hidden="false" customHeight="false" outlineLevel="0" collapsed="false">
      <c r="H14135" s="10"/>
      <c r="N14135" s="0" t="n">
        <v>3.15</v>
      </c>
    </row>
    <row r="14136" customFormat="false" ht="14.25" hidden="false" customHeight="false" outlineLevel="0" collapsed="false">
      <c r="H14136" s="10"/>
      <c r="N14136" s="0" t="n">
        <v>7.64</v>
      </c>
    </row>
    <row r="14137" customFormat="false" ht="14.25" hidden="false" customHeight="false" outlineLevel="0" collapsed="false">
      <c r="H14137" s="10"/>
      <c r="N14137" s="0" t="n">
        <v>1.31</v>
      </c>
    </row>
    <row r="14138" customFormat="false" ht="14.25" hidden="false" customHeight="false" outlineLevel="0" collapsed="false">
      <c r="H14138" s="10"/>
      <c r="N14138" s="0" t="n">
        <v>2.67</v>
      </c>
    </row>
    <row r="14139" customFormat="false" ht="14.25" hidden="false" customHeight="false" outlineLevel="0" collapsed="false">
      <c r="H14139" s="10"/>
      <c r="N14139" s="0" t="n">
        <v>0</v>
      </c>
    </row>
    <row r="14140" customFormat="false" ht="14.25" hidden="false" customHeight="false" outlineLevel="0" collapsed="false">
      <c r="H14140" s="10"/>
      <c r="N14140" s="0" t="n">
        <v>24.1</v>
      </c>
    </row>
    <row r="14141" customFormat="false" ht="14.25" hidden="false" customHeight="false" outlineLevel="0" collapsed="false">
      <c r="H14141" s="10"/>
      <c r="N14141" s="0" t="n">
        <v>1.06</v>
      </c>
    </row>
    <row r="14142" customFormat="false" ht="14.25" hidden="false" customHeight="false" outlineLevel="0" collapsed="false">
      <c r="H14142" s="10"/>
      <c r="N14142" s="0" t="n">
        <v>1.5</v>
      </c>
    </row>
    <row r="14143" customFormat="false" ht="14.25" hidden="false" customHeight="false" outlineLevel="0" collapsed="false">
      <c r="H14143" s="10"/>
      <c r="N14143" s="0" t="n">
        <v>2.96</v>
      </c>
    </row>
    <row r="14144" customFormat="false" ht="14.25" hidden="false" customHeight="false" outlineLevel="0" collapsed="false">
      <c r="H14144" s="10"/>
      <c r="N14144" s="0" t="n">
        <v>1.42</v>
      </c>
    </row>
    <row r="14145" customFormat="false" ht="14.25" hidden="false" customHeight="false" outlineLevel="0" collapsed="false">
      <c r="H14145" s="10"/>
      <c r="N14145" s="0" t="n">
        <v>1.25</v>
      </c>
    </row>
    <row r="14146" customFormat="false" ht="14.25" hidden="false" customHeight="false" outlineLevel="0" collapsed="false">
      <c r="H14146" s="10"/>
      <c r="N14146" s="0" t="n">
        <v>4.02</v>
      </c>
    </row>
    <row r="14147" customFormat="false" ht="14.25" hidden="false" customHeight="false" outlineLevel="0" collapsed="false">
      <c r="H14147" s="10"/>
      <c r="N14147" s="0" t="n">
        <v>5.5</v>
      </c>
    </row>
    <row r="14148" customFormat="false" ht="14.25" hidden="false" customHeight="false" outlineLevel="0" collapsed="false">
      <c r="H14148" s="10"/>
      <c r="N14148" s="0" t="n">
        <v>4.49</v>
      </c>
    </row>
    <row r="14149" customFormat="false" ht="14.25" hidden="false" customHeight="false" outlineLevel="0" collapsed="false">
      <c r="H14149" s="10"/>
      <c r="N14149" s="0" t="n">
        <v>1.11</v>
      </c>
    </row>
    <row r="14150" customFormat="false" ht="14.25" hidden="false" customHeight="false" outlineLevel="0" collapsed="false">
      <c r="H14150" s="10"/>
      <c r="N14150" s="0" t="n">
        <v>9.24</v>
      </c>
    </row>
    <row r="14151" customFormat="false" ht="14.25" hidden="false" customHeight="false" outlineLevel="0" collapsed="false">
      <c r="H14151" s="10"/>
      <c r="N14151" s="0" t="n">
        <v>1.96</v>
      </c>
    </row>
    <row r="14152" customFormat="false" ht="14.25" hidden="false" customHeight="false" outlineLevel="0" collapsed="false">
      <c r="H14152" s="10"/>
      <c r="N14152" s="0" t="n">
        <v>4.78</v>
      </c>
    </row>
    <row r="14153" customFormat="false" ht="14.25" hidden="false" customHeight="false" outlineLevel="0" collapsed="false">
      <c r="H14153" s="10"/>
      <c r="N14153" s="0" t="n">
        <v>2.51</v>
      </c>
    </row>
    <row r="14154" customFormat="false" ht="14.25" hidden="false" customHeight="false" outlineLevel="0" collapsed="false">
      <c r="H14154" s="10"/>
      <c r="N14154" s="0" t="n">
        <v>3.93</v>
      </c>
    </row>
    <row r="14155" customFormat="false" ht="14.25" hidden="false" customHeight="false" outlineLevel="0" collapsed="false">
      <c r="H14155" s="10"/>
      <c r="N14155" s="0" t="n">
        <v>1.1</v>
      </c>
    </row>
    <row r="14156" customFormat="false" ht="14.25" hidden="false" customHeight="false" outlineLevel="0" collapsed="false">
      <c r="H14156" s="10"/>
      <c r="N14156" s="0" t="n">
        <v>2.49</v>
      </c>
    </row>
    <row r="14157" customFormat="false" ht="14.25" hidden="false" customHeight="false" outlineLevel="0" collapsed="false">
      <c r="H14157" s="10"/>
      <c r="N14157" s="0" t="n">
        <v>1.53</v>
      </c>
    </row>
    <row r="14158" customFormat="false" ht="14.25" hidden="false" customHeight="false" outlineLevel="0" collapsed="false">
      <c r="H14158" s="10"/>
      <c r="N14158" s="0" t="n">
        <v>1.38</v>
      </c>
    </row>
    <row r="14159" customFormat="false" ht="14.25" hidden="false" customHeight="false" outlineLevel="0" collapsed="false">
      <c r="H14159" s="10"/>
      <c r="N14159" s="0" t="n">
        <v>1.07</v>
      </c>
    </row>
    <row r="14160" customFormat="false" ht="14.25" hidden="false" customHeight="false" outlineLevel="0" collapsed="false">
      <c r="H14160" s="10"/>
      <c r="N14160" s="0" t="n">
        <v>1.68</v>
      </c>
    </row>
    <row r="14161" customFormat="false" ht="14.25" hidden="false" customHeight="false" outlineLevel="0" collapsed="false">
      <c r="H14161" s="10"/>
      <c r="N14161" s="0" t="n">
        <v>3.13</v>
      </c>
    </row>
    <row r="14162" customFormat="false" ht="14.25" hidden="false" customHeight="false" outlineLevel="0" collapsed="false">
      <c r="H14162" s="10"/>
      <c r="N14162" s="0" t="n">
        <v>1.43</v>
      </c>
    </row>
    <row r="14163" customFormat="false" ht="14.25" hidden="false" customHeight="false" outlineLevel="0" collapsed="false">
      <c r="H14163" s="10"/>
      <c r="N14163" s="0" t="n">
        <v>2.07</v>
      </c>
    </row>
    <row r="14164" customFormat="false" ht="14.25" hidden="false" customHeight="false" outlineLevel="0" collapsed="false">
      <c r="H14164" s="10"/>
      <c r="N14164" s="0" t="n">
        <v>4.44</v>
      </c>
    </row>
    <row r="14165" customFormat="false" ht="14.25" hidden="false" customHeight="false" outlineLevel="0" collapsed="false">
      <c r="H14165" s="10"/>
      <c r="N14165" s="0" t="n">
        <v>2.4</v>
      </c>
    </row>
    <row r="14166" customFormat="false" ht="14.25" hidden="false" customHeight="false" outlineLevel="0" collapsed="false">
      <c r="H14166" s="10"/>
      <c r="N14166" s="0" t="n">
        <v>29.35</v>
      </c>
    </row>
    <row r="14167" customFormat="false" ht="14.25" hidden="false" customHeight="false" outlineLevel="0" collapsed="false">
      <c r="H14167" s="10"/>
      <c r="N14167" s="0" t="n">
        <v>1.25</v>
      </c>
    </row>
    <row r="14168" customFormat="false" ht="14.25" hidden="false" customHeight="false" outlineLevel="0" collapsed="false">
      <c r="H14168" s="10"/>
      <c r="N14168" s="0" t="n">
        <v>3.07</v>
      </c>
    </row>
    <row r="14169" customFormat="false" ht="14.25" hidden="false" customHeight="false" outlineLevel="0" collapsed="false">
      <c r="H14169" s="10"/>
      <c r="N14169" s="0" t="n">
        <v>1.42</v>
      </c>
    </row>
    <row r="14170" customFormat="false" ht="14.25" hidden="false" customHeight="false" outlineLevel="0" collapsed="false">
      <c r="H14170" s="10"/>
      <c r="N14170" s="0" t="n">
        <v>8.85</v>
      </c>
    </row>
    <row r="14171" customFormat="false" ht="14.25" hidden="false" customHeight="false" outlineLevel="0" collapsed="false">
      <c r="H14171" s="10"/>
      <c r="N14171" s="0" t="n">
        <v>2.11</v>
      </c>
    </row>
    <row r="14172" customFormat="false" ht="14.25" hidden="false" customHeight="false" outlineLevel="0" collapsed="false">
      <c r="H14172" s="10"/>
      <c r="N14172" s="0" t="n">
        <v>126.2</v>
      </c>
    </row>
    <row r="14173" customFormat="false" ht="14.25" hidden="false" customHeight="false" outlineLevel="0" collapsed="false">
      <c r="H14173" s="10"/>
      <c r="N14173" s="0" t="n">
        <v>6.89</v>
      </c>
    </row>
    <row r="14174" customFormat="false" ht="14.25" hidden="false" customHeight="false" outlineLevel="0" collapsed="false">
      <c r="H14174" s="10"/>
      <c r="N14174" s="0" t="n">
        <v>1.31</v>
      </c>
    </row>
    <row r="14175" customFormat="false" ht="14.25" hidden="false" customHeight="false" outlineLevel="0" collapsed="false">
      <c r="H14175" s="10"/>
      <c r="N14175" s="0" t="n">
        <v>2.96</v>
      </c>
    </row>
    <row r="14176" customFormat="false" ht="14.25" hidden="false" customHeight="false" outlineLevel="0" collapsed="false">
      <c r="H14176" s="10"/>
      <c r="N14176" s="0" t="n">
        <v>148.74</v>
      </c>
    </row>
    <row r="14177" customFormat="false" ht="14.25" hidden="false" customHeight="false" outlineLevel="0" collapsed="false">
      <c r="H14177" s="10"/>
      <c r="N14177" s="0" t="n">
        <v>1.87</v>
      </c>
    </row>
    <row r="14178" customFormat="false" ht="14.25" hidden="false" customHeight="false" outlineLevel="0" collapsed="false">
      <c r="H14178" s="10"/>
      <c r="N14178" s="0" t="n">
        <v>1.39</v>
      </c>
    </row>
    <row r="14179" customFormat="false" ht="14.25" hidden="false" customHeight="false" outlineLevel="0" collapsed="false">
      <c r="H14179" s="10"/>
      <c r="N14179" s="0" t="n">
        <v>1.8</v>
      </c>
    </row>
    <row r="14180" customFormat="false" ht="14.25" hidden="false" customHeight="false" outlineLevel="0" collapsed="false">
      <c r="H14180" s="10"/>
      <c r="N14180" s="0" t="n">
        <v>1.32</v>
      </c>
    </row>
    <row r="14181" customFormat="false" ht="14.25" hidden="false" customHeight="false" outlineLevel="0" collapsed="false">
      <c r="H14181" s="10"/>
      <c r="N14181" s="0" t="n">
        <v>1.38</v>
      </c>
    </row>
    <row r="14182" customFormat="false" ht="14.25" hidden="false" customHeight="false" outlineLevel="0" collapsed="false">
      <c r="H14182" s="10"/>
      <c r="N14182" s="0" t="n">
        <v>3.77</v>
      </c>
    </row>
    <row r="14183" customFormat="false" ht="14.25" hidden="false" customHeight="false" outlineLevel="0" collapsed="false">
      <c r="H14183" s="10"/>
      <c r="N14183" s="0" t="n">
        <v>7.95</v>
      </c>
    </row>
    <row r="14184" customFormat="false" ht="14.25" hidden="false" customHeight="false" outlineLevel="0" collapsed="false">
      <c r="H14184" s="10"/>
      <c r="N14184" s="0" t="n">
        <v>1.54</v>
      </c>
    </row>
    <row r="14185" customFormat="false" ht="14.25" hidden="false" customHeight="false" outlineLevel="0" collapsed="false">
      <c r="H14185" s="10"/>
      <c r="N14185" s="0" t="n">
        <v>2.14</v>
      </c>
    </row>
    <row r="14186" customFormat="false" ht="14.25" hidden="false" customHeight="false" outlineLevel="0" collapsed="false">
      <c r="H14186" s="10"/>
      <c r="N14186" s="0" t="n">
        <v>4.07</v>
      </c>
    </row>
    <row r="14187" customFormat="false" ht="14.25" hidden="false" customHeight="false" outlineLevel="0" collapsed="false">
      <c r="H14187" s="10"/>
      <c r="N14187" s="0" t="n">
        <v>6.95</v>
      </c>
    </row>
    <row r="14188" customFormat="false" ht="14.25" hidden="false" customHeight="false" outlineLevel="0" collapsed="false">
      <c r="H14188" s="10"/>
      <c r="N14188" s="0" t="n">
        <v>8.08</v>
      </c>
    </row>
    <row r="14189" customFormat="false" ht="14.25" hidden="false" customHeight="false" outlineLevel="0" collapsed="false">
      <c r="H14189" s="10"/>
      <c r="N14189" s="0" t="n">
        <v>1.53</v>
      </c>
    </row>
    <row r="14190" customFormat="false" ht="14.25" hidden="false" customHeight="false" outlineLevel="0" collapsed="false">
      <c r="H14190" s="10"/>
      <c r="N14190" s="0" t="n">
        <v>1.78</v>
      </c>
    </row>
    <row r="14191" customFormat="false" ht="14.25" hidden="false" customHeight="false" outlineLevel="0" collapsed="false">
      <c r="H14191" s="10"/>
      <c r="N14191" s="0" t="n">
        <v>2.04</v>
      </c>
    </row>
    <row r="14192" customFormat="false" ht="14.25" hidden="false" customHeight="false" outlineLevel="0" collapsed="false">
      <c r="H14192" s="10"/>
      <c r="N14192" s="0" t="n">
        <v>3.67</v>
      </c>
    </row>
    <row r="14193" customFormat="false" ht="14.25" hidden="false" customHeight="false" outlineLevel="0" collapsed="false">
      <c r="H14193" s="10"/>
      <c r="N14193" s="0" t="n">
        <v>2.65</v>
      </c>
    </row>
    <row r="14194" customFormat="false" ht="14.25" hidden="false" customHeight="false" outlineLevel="0" collapsed="false">
      <c r="H14194" s="10"/>
      <c r="N14194" s="0" t="n">
        <v>2.22</v>
      </c>
    </row>
    <row r="14195" customFormat="false" ht="14.25" hidden="false" customHeight="false" outlineLevel="0" collapsed="false">
      <c r="H14195" s="10"/>
      <c r="N14195" s="0" t="n">
        <v>6.49</v>
      </c>
    </row>
    <row r="14196" customFormat="false" ht="14.25" hidden="false" customHeight="false" outlineLevel="0" collapsed="false">
      <c r="H14196" s="10"/>
      <c r="N14196" s="0" t="n">
        <v>1.2</v>
      </c>
    </row>
    <row r="14197" customFormat="false" ht="14.25" hidden="false" customHeight="false" outlineLevel="0" collapsed="false">
      <c r="H14197" s="10"/>
      <c r="N14197" s="0" t="n">
        <v>2.17</v>
      </c>
    </row>
    <row r="14198" customFormat="false" ht="14.25" hidden="false" customHeight="false" outlineLevel="0" collapsed="false">
      <c r="H14198" s="10"/>
      <c r="N14198" s="0" t="n">
        <v>1.18</v>
      </c>
    </row>
    <row r="14199" customFormat="false" ht="14.25" hidden="false" customHeight="false" outlineLevel="0" collapsed="false">
      <c r="H14199" s="10"/>
      <c r="N14199" s="0" t="n">
        <v>1.7</v>
      </c>
    </row>
    <row r="14200" customFormat="false" ht="14.25" hidden="false" customHeight="false" outlineLevel="0" collapsed="false">
      <c r="H14200" s="10"/>
      <c r="N14200" s="0" t="n">
        <v>14.85</v>
      </c>
    </row>
    <row r="14201" customFormat="false" ht="14.25" hidden="false" customHeight="false" outlineLevel="0" collapsed="false">
      <c r="H14201" s="10"/>
      <c r="N14201" s="0" t="n">
        <v>1.47</v>
      </c>
    </row>
    <row r="14202" customFormat="false" ht="14.25" hidden="false" customHeight="false" outlineLevel="0" collapsed="false">
      <c r="H14202" s="10"/>
      <c r="N14202" s="0" t="n">
        <v>1.25</v>
      </c>
    </row>
    <row r="14203" customFormat="false" ht="14.25" hidden="false" customHeight="false" outlineLevel="0" collapsed="false">
      <c r="H14203" s="10"/>
      <c r="N14203" s="0" t="n">
        <v>1.67</v>
      </c>
    </row>
    <row r="14204" customFormat="false" ht="14.25" hidden="false" customHeight="false" outlineLevel="0" collapsed="false">
      <c r="H14204" s="10"/>
      <c r="N14204" s="0" t="n">
        <v>0</v>
      </c>
    </row>
    <row r="14205" customFormat="false" ht="14.25" hidden="false" customHeight="false" outlineLevel="0" collapsed="false">
      <c r="H14205" s="10"/>
      <c r="N14205" s="0" t="n">
        <v>1.4</v>
      </c>
    </row>
    <row r="14206" customFormat="false" ht="14.25" hidden="false" customHeight="false" outlineLevel="0" collapsed="false">
      <c r="H14206" s="10"/>
      <c r="N14206" s="0" t="n">
        <v>1.31</v>
      </c>
    </row>
    <row r="14207" customFormat="false" ht="14.25" hidden="false" customHeight="false" outlineLevel="0" collapsed="false">
      <c r="H14207" s="10"/>
      <c r="N14207" s="0" t="n">
        <v>5.4</v>
      </c>
    </row>
    <row r="14208" customFormat="false" ht="14.25" hidden="false" customHeight="false" outlineLevel="0" collapsed="false">
      <c r="H14208" s="10"/>
      <c r="N14208" s="0" t="n">
        <v>3.89</v>
      </c>
    </row>
    <row r="14209" customFormat="false" ht="14.25" hidden="false" customHeight="false" outlineLevel="0" collapsed="false">
      <c r="H14209" s="10"/>
      <c r="N14209" s="0" t="n">
        <v>1.91</v>
      </c>
    </row>
    <row r="14210" customFormat="false" ht="14.25" hidden="false" customHeight="false" outlineLevel="0" collapsed="false">
      <c r="H14210" s="10"/>
      <c r="N14210" s="0" t="n">
        <v>2.07</v>
      </c>
    </row>
    <row r="14211" customFormat="false" ht="14.25" hidden="false" customHeight="false" outlineLevel="0" collapsed="false">
      <c r="H14211" s="10"/>
      <c r="N14211" s="0" t="n">
        <v>2.96</v>
      </c>
    </row>
    <row r="14212" customFormat="false" ht="14.25" hidden="false" customHeight="false" outlineLevel="0" collapsed="false">
      <c r="H14212" s="10"/>
      <c r="N14212" s="0" t="n">
        <v>3.92</v>
      </c>
    </row>
    <row r="14213" customFormat="false" ht="14.25" hidden="false" customHeight="false" outlineLevel="0" collapsed="false">
      <c r="H14213" s="10"/>
      <c r="N14213" s="0" t="n">
        <v>170.65</v>
      </c>
    </row>
    <row r="14214" customFormat="false" ht="14.25" hidden="false" customHeight="false" outlineLevel="0" collapsed="false">
      <c r="H14214" s="10"/>
      <c r="N14214" s="0" t="n">
        <v>8.46</v>
      </c>
    </row>
    <row r="14215" customFormat="false" ht="14.25" hidden="false" customHeight="false" outlineLevel="0" collapsed="false">
      <c r="H14215" s="10"/>
      <c r="N14215" s="0" t="n">
        <v>5.79</v>
      </c>
    </row>
    <row r="14216" customFormat="false" ht="14.25" hidden="false" customHeight="false" outlineLevel="0" collapsed="false">
      <c r="H14216" s="10"/>
      <c r="N14216" s="0" t="n">
        <v>2.21</v>
      </c>
    </row>
    <row r="14217" customFormat="false" ht="14.25" hidden="false" customHeight="false" outlineLevel="0" collapsed="false">
      <c r="H14217" s="10"/>
      <c r="N14217" s="0" t="n">
        <v>1.38</v>
      </c>
    </row>
    <row r="14218" customFormat="false" ht="14.25" hidden="false" customHeight="false" outlineLevel="0" collapsed="false">
      <c r="H14218" s="10"/>
      <c r="N14218" s="0" t="n">
        <v>2.05</v>
      </c>
    </row>
    <row r="14219" customFormat="false" ht="14.25" hidden="false" customHeight="false" outlineLevel="0" collapsed="false">
      <c r="H14219" s="10"/>
      <c r="N14219" s="0" t="n">
        <v>1.17</v>
      </c>
    </row>
    <row r="14220" customFormat="false" ht="14.25" hidden="false" customHeight="false" outlineLevel="0" collapsed="false">
      <c r="H14220" s="10"/>
      <c r="N14220" s="0" t="n">
        <v>3</v>
      </c>
    </row>
    <row r="14221" customFormat="false" ht="14.25" hidden="false" customHeight="false" outlineLevel="0" collapsed="false">
      <c r="H14221" s="10"/>
      <c r="N14221" s="0" t="n">
        <v>6.14</v>
      </c>
    </row>
    <row r="14222" customFormat="false" ht="14.25" hidden="false" customHeight="false" outlineLevel="0" collapsed="false">
      <c r="H14222" s="10"/>
      <c r="N14222" s="0" t="n">
        <v>1.54</v>
      </c>
    </row>
    <row r="14223" customFormat="false" ht="14.25" hidden="false" customHeight="false" outlineLevel="0" collapsed="false">
      <c r="H14223" s="10"/>
      <c r="N14223" s="0" t="n">
        <v>1.71</v>
      </c>
    </row>
    <row r="14224" customFormat="false" ht="14.25" hidden="false" customHeight="false" outlineLevel="0" collapsed="false">
      <c r="H14224" s="10"/>
      <c r="N14224" s="0" t="n">
        <v>2.16</v>
      </c>
    </row>
    <row r="14225" customFormat="false" ht="14.25" hidden="false" customHeight="false" outlineLevel="0" collapsed="false">
      <c r="H14225" s="10"/>
      <c r="N14225" s="0" t="n">
        <v>1.34</v>
      </c>
    </row>
    <row r="14226" customFormat="false" ht="14.25" hidden="false" customHeight="false" outlineLevel="0" collapsed="false">
      <c r="H14226" s="10"/>
      <c r="N14226" s="0" t="n">
        <v>6.56</v>
      </c>
    </row>
    <row r="14227" customFormat="false" ht="14.25" hidden="false" customHeight="false" outlineLevel="0" collapsed="false">
      <c r="H14227" s="10"/>
      <c r="N14227" s="0" t="n">
        <v>1.09</v>
      </c>
    </row>
    <row r="14228" customFormat="false" ht="14.25" hidden="false" customHeight="false" outlineLevel="0" collapsed="false">
      <c r="H14228" s="10"/>
      <c r="N14228" s="0" t="n">
        <v>2.23</v>
      </c>
    </row>
    <row r="14229" customFormat="false" ht="14.25" hidden="false" customHeight="false" outlineLevel="0" collapsed="false">
      <c r="H14229" s="10"/>
      <c r="N14229" s="0" t="n">
        <v>1.22</v>
      </c>
    </row>
    <row r="14230" customFormat="false" ht="14.25" hidden="false" customHeight="false" outlineLevel="0" collapsed="false">
      <c r="H14230" s="10"/>
      <c r="N14230" s="0" t="n">
        <v>3.37</v>
      </c>
    </row>
    <row r="14231" customFormat="false" ht="14.25" hidden="false" customHeight="false" outlineLevel="0" collapsed="false">
      <c r="H14231" s="10"/>
      <c r="N14231" s="0" t="n">
        <v>1.85</v>
      </c>
    </row>
    <row r="14232" customFormat="false" ht="14.25" hidden="false" customHeight="false" outlineLevel="0" collapsed="false">
      <c r="H14232" s="10"/>
      <c r="N14232" s="0" t="n">
        <v>1.31</v>
      </c>
    </row>
    <row r="14233" customFormat="false" ht="14.25" hidden="false" customHeight="false" outlineLevel="0" collapsed="false">
      <c r="H14233" s="10"/>
      <c r="N14233" s="0" t="n">
        <v>1.19</v>
      </c>
    </row>
    <row r="14234" customFormat="false" ht="14.25" hidden="false" customHeight="false" outlineLevel="0" collapsed="false">
      <c r="H14234" s="10"/>
      <c r="N14234" s="0" t="n">
        <v>2.34</v>
      </c>
    </row>
    <row r="14235" customFormat="false" ht="14.25" hidden="false" customHeight="false" outlineLevel="0" collapsed="false">
      <c r="H14235" s="10"/>
      <c r="N14235" s="0" t="n">
        <v>1.22</v>
      </c>
    </row>
    <row r="14236" customFormat="false" ht="14.25" hidden="false" customHeight="false" outlineLevel="0" collapsed="false">
      <c r="H14236" s="10"/>
      <c r="N14236" s="0" t="n">
        <v>5.28</v>
      </c>
    </row>
    <row r="14237" customFormat="false" ht="14.25" hidden="false" customHeight="false" outlineLevel="0" collapsed="false">
      <c r="H14237" s="10"/>
      <c r="N14237" s="0" t="n">
        <v>2.81</v>
      </c>
    </row>
    <row r="14238" customFormat="false" ht="14.25" hidden="false" customHeight="false" outlineLevel="0" collapsed="false">
      <c r="H14238" s="10"/>
      <c r="N14238" s="0" t="n">
        <v>10.09</v>
      </c>
    </row>
    <row r="14239" customFormat="false" ht="14.25" hidden="false" customHeight="false" outlineLevel="0" collapsed="false">
      <c r="H14239" s="10"/>
      <c r="N14239" s="0" t="n">
        <v>1.7</v>
      </c>
    </row>
    <row r="14240" customFormat="false" ht="14.25" hidden="false" customHeight="false" outlineLevel="0" collapsed="false">
      <c r="H14240" s="10"/>
      <c r="N14240" s="0" t="n">
        <v>6.42</v>
      </c>
    </row>
    <row r="14241" customFormat="false" ht="14.25" hidden="false" customHeight="false" outlineLevel="0" collapsed="false">
      <c r="H14241" s="10"/>
      <c r="N14241" s="0" t="n">
        <v>1.46</v>
      </c>
    </row>
    <row r="14242" customFormat="false" ht="14.25" hidden="false" customHeight="false" outlineLevel="0" collapsed="false">
      <c r="H14242" s="10"/>
      <c r="N14242" s="0" t="n">
        <v>2.09</v>
      </c>
    </row>
    <row r="14243" customFormat="false" ht="14.25" hidden="false" customHeight="false" outlineLevel="0" collapsed="false">
      <c r="H14243" s="10"/>
      <c r="N14243" s="0" t="n">
        <v>7.66</v>
      </c>
    </row>
    <row r="14244" customFormat="false" ht="14.25" hidden="false" customHeight="false" outlineLevel="0" collapsed="false">
      <c r="H14244" s="10"/>
      <c r="N14244" s="0" t="n">
        <v>138.82</v>
      </c>
    </row>
    <row r="14245" customFormat="false" ht="14.25" hidden="false" customHeight="false" outlineLevel="0" collapsed="false">
      <c r="H14245" s="10"/>
      <c r="N14245" s="0" t="n">
        <v>1.11</v>
      </c>
    </row>
    <row r="14246" customFormat="false" ht="14.25" hidden="false" customHeight="false" outlineLevel="0" collapsed="false">
      <c r="H14246" s="10"/>
      <c r="N14246" s="0" t="n">
        <v>4.06</v>
      </c>
    </row>
    <row r="14247" customFormat="false" ht="14.25" hidden="false" customHeight="false" outlineLevel="0" collapsed="false">
      <c r="H14247" s="10"/>
      <c r="N14247" s="0" t="n">
        <v>2.61</v>
      </c>
    </row>
    <row r="14248" customFormat="false" ht="14.25" hidden="false" customHeight="false" outlineLevel="0" collapsed="false">
      <c r="H14248" s="10"/>
      <c r="N14248" s="0" t="n">
        <v>3.85</v>
      </c>
    </row>
    <row r="14249" customFormat="false" ht="14.25" hidden="false" customHeight="false" outlineLevel="0" collapsed="false">
      <c r="H14249" s="10"/>
      <c r="N14249" s="0" t="n">
        <v>1.61</v>
      </c>
    </row>
    <row r="14250" customFormat="false" ht="14.25" hidden="false" customHeight="false" outlineLevel="0" collapsed="false">
      <c r="H14250" s="10"/>
      <c r="N14250" s="0" t="n">
        <v>2.27</v>
      </c>
    </row>
    <row r="14251" customFormat="false" ht="14.25" hidden="false" customHeight="false" outlineLevel="0" collapsed="false">
      <c r="H14251" s="10"/>
      <c r="N14251" s="0" t="n">
        <v>1.46</v>
      </c>
    </row>
    <row r="14252" customFormat="false" ht="14.25" hidden="false" customHeight="false" outlineLevel="0" collapsed="false">
      <c r="H14252" s="10"/>
      <c r="N14252" s="0" t="n">
        <v>1.02</v>
      </c>
    </row>
    <row r="14253" customFormat="false" ht="14.25" hidden="false" customHeight="false" outlineLevel="0" collapsed="false">
      <c r="H14253" s="10"/>
      <c r="N14253" s="0" t="n">
        <v>22.94</v>
      </c>
    </row>
    <row r="14254" customFormat="false" ht="14.25" hidden="false" customHeight="false" outlineLevel="0" collapsed="false">
      <c r="H14254" s="10"/>
      <c r="N14254" s="0" t="n">
        <v>3.62</v>
      </c>
    </row>
    <row r="14255" customFormat="false" ht="14.25" hidden="false" customHeight="false" outlineLevel="0" collapsed="false">
      <c r="H14255" s="10"/>
      <c r="N14255" s="0" t="n">
        <v>9.33</v>
      </c>
    </row>
    <row r="14256" customFormat="false" ht="14.25" hidden="false" customHeight="false" outlineLevel="0" collapsed="false">
      <c r="H14256" s="10"/>
      <c r="N14256" s="0" t="n">
        <v>2.53</v>
      </c>
    </row>
    <row r="14257" customFormat="false" ht="14.25" hidden="false" customHeight="false" outlineLevel="0" collapsed="false">
      <c r="H14257" s="10"/>
      <c r="N14257" s="0" t="n">
        <v>1.33</v>
      </c>
    </row>
    <row r="14258" customFormat="false" ht="14.25" hidden="false" customHeight="false" outlineLevel="0" collapsed="false">
      <c r="H14258" s="10"/>
      <c r="N14258" s="0" t="n">
        <v>12.8</v>
      </c>
    </row>
    <row r="14259" customFormat="false" ht="14.25" hidden="false" customHeight="false" outlineLevel="0" collapsed="false">
      <c r="H14259" s="10"/>
      <c r="N14259" s="0" t="n">
        <v>1.22</v>
      </c>
    </row>
    <row r="14260" customFormat="false" ht="14.25" hidden="false" customHeight="false" outlineLevel="0" collapsed="false">
      <c r="H14260" s="10"/>
      <c r="N14260" s="0" t="n">
        <v>1.72</v>
      </c>
    </row>
    <row r="14261" customFormat="false" ht="14.25" hidden="false" customHeight="false" outlineLevel="0" collapsed="false">
      <c r="H14261" s="10"/>
      <c r="N14261" s="0" t="n">
        <v>1.51</v>
      </c>
    </row>
    <row r="14262" customFormat="false" ht="14.25" hidden="false" customHeight="false" outlineLevel="0" collapsed="false">
      <c r="H14262" s="10"/>
      <c r="N14262" s="0" t="n">
        <v>25.03</v>
      </c>
    </row>
    <row r="14263" customFormat="false" ht="14.25" hidden="false" customHeight="false" outlineLevel="0" collapsed="false">
      <c r="H14263" s="10"/>
      <c r="N14263" s="0" t="n">
        <v>18.36</v>
      </c>
    </row>
    <row r="14264" customFormat="false" ht="14.25" hidden="false" customHeight="false" outlineLevel="0" collapsed="false">
      <c r="H14264" s="10"/>
      <c r="N14264" s="0" t="n">
        <v>1.11</v>
      </c>
    </row>
    <row r="14265" customFormat="false" ht="14.25" hidden="false" customHeight="false" outlineLevel="0" collapsed="false">
      <c r="H14265" s="10"/>
      <c r="N14265" s="0" t="n">
        <v>1.42</v>
      </c>
    </row>
    <row r="14266" customFormat="false" ht="14.25" hidden="false" customHeight="false" outlineLevel="0" collapsed="false">
      <c r="H14266" s="10"/>
      <c r="N14266" s="0" t="n">
        <v>1.83</v>
      </c>
    </row>
    <row r="14267" customFormat="false" ht="14.25" hidden="false" customHeight="false" outlineLevel="0" collapsed="false">
      <c r="H14267" s="10"/>
      <c r="N14267" s="0" t="n">
        <v>3.28</v>
      </c>
    </row>
    <row r="14268" customFormat="false" ht="14.25" hidden="false" customHeight="false" outlineLevel="0" collapsed="false">
      <c r="H14268" s="10"/>
      <c r="N14268" s="0" t="n">
        <v>1.79</v>
      </c>
    </row>
    <row r="14269" customFormat="false" ht="14.25" hidden="false" customHeight="false" outlineLevel="0" collapsed="false">
      <c r="H14269" s="10"/>
      <c r="N14269" s="0" t="n">
        <v>2.07</v>
      </c>
    </row>
    <row r="14270" customFormat="false" ht="14.25" hidden="false" customHeight="false" outlineLevel="0" collapsed="false">
      <c r="H14270" s="10"/>
      <c r="N14270" s="0" t="n">
        <v>9.61</v>
      </c>
    </row>
    <row r="14271" customFormat="false" ht="14.25" hidden="false" customHeight="false" outlineLevel="0" collapsed="false">
      <c r="H14271" s="10"/>
      <c r="N14271" s="0" t="n">
        <v>1.54</v>
      </c>
    </row>
    <row r="14272" customFormat="false" ht="14.25" hidden="false" customHeight="false" outlineLevel="0" collapsed="false">
      <c r="H14272" s="10"/>
      <c r="N14272" s="0" t="n">
        <v>3.07</v>
      </c>
    </row>
    <row r="14273" customFormat="false" ht="14.25" hidden="false" customHeight="false" outlineLevel="0" collapsed="false">
      <c r="H14273" s="10"/>
      <c r="N14273" s="0" t="n">
        <v>2.05</v>
      </c>
    </row>
    <row r="14274" customFormat="false" ht="14.25" hidden="false" customHeight="false" outlineLevel="0" collapsed="false">
      <c r="H14274" s="10"/>
      <c r="N14274" s="0" t="n">
        <v>5.54</v>
      </c>
    </row>
    <row r="14275" customFormat="false" ht="14.25" hidden="false" customHeight="false" outlineLevel="0" collapsed="false">
      <c r="H14275" s="10"/>
      <c r="N14275" s="0" t="n">
        <v>2.93</v>
      </c>
    </row>
    <row r="14276" customFormat="false" ht="14.25" hidden="false" customHeight="false" outlineLevel="0" collapsed="false">
      <c r="H14276" s="10"/>
      <c r="N14276" s="0" t="n">
        <v>7.75</v>
      </c>
    </row>
    <row r="14277" customFormat="false" ht="14.25" hidden="false" customHeight="false" outlineLevel="0" collapsed="false">
      <c r="H14277" s="10"/>
      <c r="N14277" s="0" t="n">
        <v>1</v>
      </c>
    </row>
    <row r="14278" customFormat="false" ht="14.25" hidden="false" customHeight="false" outlineLevel="0" collapsed="false">
      <c r="H14278" s="10"/>
      <c r="N14278" s="0" t="n">
        <v>1.77</v>
      </c>
    </row>
    <row r="14279" customFormat="false" ht="14.25" hidden="false" customHeight="false" outlineLevel="0" collapsed="false">
      <c r="H14279" s="10"/>
      <c r="N14279" s="0" t="n">
        <v>1.58</v>
      </c>
    </row>
    <row r="14280" customFormat="false" ht="14.25" hidden="false" customHeight="false" outlineLevel="0" collapsed="false">
      <c r="H14280" s="10"/>
      <c r="N14280" s="0" t="n">
        <v>4.58</v>
      </c>
    </row>
    <row r="14281" customFormat="false" ht="14.25" hidden="false" customHeight="false" outlineLevel="0" collapsed="false">
      <c r="H14281" s="10"/>
      <c r="N14281" s="0" t="n">
        <v>1.04</v>
      </c>
    </row>
    <row r="14282" customFormat="false" ht="14.25" hidden="false" customHeight="false" outlineLevel="0" collapsed="false">
      <c r="H14282" s="10"/>
      <c r="N14282" s="0" t="n">
        <v>1.65</v>
      </c>
    </row>
    <row r="14283" customFormat="false" ht="14.25" hidden="false" customHeight="false" outlineLevel="0" collapsed="false">
      <c r="H14283" s="10"/>
      <c r="N14283" s="0" t="n">
        <v>1.54</v>
      </c>
    </row>
    <row r="14284" customFormat="false" ht="14.25" hidden="false" customHeight="false" outlineLevel="0" collapsed="false">
      <c r="H14284" s="10"/>
      <c r="N14284" s="0" t="n">
        <v>1.16</v>
      </c>
    </row>
    <row r="14285" customFormat="false" ht="14.25" hidden="false" customHeight="false" outlineLevel="0" collapsed="false">
      <c r="H14285" s="10"/>
      <c r="N14285" s="0" t="n">
        <v>1.82</v>
      </c>
    </row>
    <row r="14286" customFormat="false" ht="14.25" hidden="false" customHeight="false" outlineLevel="0" collapsed="false">
      <c r="H14286" s="10"/>
      <c r="N14286" s="0" t="n">
        <v>1.39</v>
      </c>
    </row>
    <row r="14287" customFormat="false" ht="14.25" hidden="false" customHeight="false" outlineLevel="0" collapsed="false">
      <c r="H14287" s="10"/>
      <c r="N14287" s="0" t="n">
        <v>1.95</v>
      </c>
    </row>
    <row r="14288" customFormat="false" ht="14.25" hidden="false" customHeight="false" outlineLevel="0" collapsed="false">
      <c r="H14288" s="10"/>
      <c r="N14288" s="0" t="n">
        <v>1.58</v>
      </c>
    </row>
    <row r="14289" customFormat="false" ht="14.25" hidden="false" customHeight="false" outlineLevel="0" collapsed="false">
      <c r="H14289" s="10"/>
      <c r="N14289" s="0" t="n">
        <v>2.83</v>
      </c>
    </row>
    <row r="14290" customFormat="false" ht="14.25" hidden="false" customHeight="false" outlineLevel="0" collapsed="false">
      <c r="H14290" s="10"/>
      <c r="N14290" s="0" t="n">
        <v>1.48</v>
      </c>
    </row>
    <row r="14291" customFormat="false" ht="14.25" hidden="false" customHeight="false" outlineLevel="0" collapsed="false">
      <c r="H14291" s="10"/>
      <c r="N14291" s="0" t="n">
        <v>1.6</v>
      </c>
    </row>
    <row r="14292" customFormat="false" ht="14.25" hidden="false" customHeight="false" outlineLevel="0" collapsed="false">
      <c r="H14292" s="10"/>
      <c r="N14292" s="0" t="n">
        <v>2.07</v>
      </c>
    </row>
    <row r="14293" customFormat="false" ht="14.25" hidden="false" customHeight="false" outlineLevel="0" collapsed="false">
      <c r="H14293" s="10"/>
      <c r="N14293" s="0" t="n">
        <v>1.39</v>
      </c>
    </row>
    <row r="14294" customFormat="false" ht="14.25" hidden="false" customHeight="false" outlineLevel="0" collapsed="false">
      <c r="H14294" s="10"/>
      <c r="N14294" s="0" t="n">
        <v>50.57</v>
      </c>
    </row>
    <row r="14295" customFormat="false" ht="14.25" hidden="false" customHeight="false" outlineLevel="0" collapsed="false">
      <c r="H14295" s="10"/>
      <c r="N14295" s="0" t="n">
        <v>1.34</v>
      </c>
    </row>
    <row r="14296" customFormat="false" ht="14.25" hidden="false" customHeight="false" outlineLevel="0" collapsed="false">
      <c r="H14296" s="10"/>
      <c r="N14296" s="0" t="n">
        <v>2.02</v>
      </c>
    </row>
    <row r="14297" customFormat="false" ht="14.25" hidden="false" customHeight="false" outlineLevel="0" collapsed="false">
      <c r="H14297" s="10"/>
      <c r="N14297" s="0" t="n">
        <v>1.07</v>
      </c>
    </row>
    <row r="14298" customFormat="false" ht="14.25" hidden="false" customHeight="false" outlineLevel="0" collapsed="false">
      <c r="H14298" s="10"/>
      <c r="N14298" s="0" t="n">
        <v>1.73</v>
      </c>
    </row>
    <row r="14299" customFormat="false" ht="14.25" hidden="false" customHeight="false" outlineLevel="0" collapsed="false">
      <c r="H14299" s="10"/>
      <c r="N14299" s="0" t="n">
        <v>2.29</v>
      </c>
    </row>
    <row r="14300" customFormat="false" ht="14.25" hidden="false" customHeight="false" outlineLevel="0" collapsed="false">
      <c r="H14300" s="10"/>
      <c r="N14300" s="0" t="n">
        <v>1.97</v>
      </c>
    </row>
    <row r="14301" customFormat="false" ht="14.25" hidden="false" customHeight="false" outlineLevel="0" collapsed="false">
      <c r="H14301" s="10"/>
      <c r="N14301" s="0" t="n">
        <v>1.59</v>
      </c>
    </row>
    <row r="14302" customFormat="false" ht="14.25" hidden="false" customHeight="false" outlineLevel="0" collapsed="false">
      <c r="H14302" s="10"/>
      <c r="N14302" s="0" t="n">
        <v>2.13</v>
      </c>
    </row>
    <row r="14303" customFormat="false" ht="14.25" hidden="false" customHeight="false" outlineLevel="0" collapsed="false">
      <c r="H14303" s="10"/>
      <c r="N14303" s="0" t="n">
        <v>10.85</v>
      </c>
    </row>
    <row r="14304" customFormat="false" ht="14.25" hidden="false" customHeight="false" outlineLevel="0" collapsed="false">
      <c r="H14304" s="10"/>
      <c r="N14304" s="0" t="n">
        <v>2.22</v>
      </c>
    </row>
    <row r="14305" customFormat="false" ht="14.25" hidden="false" customHeight="false" outlineLevel="0" collapsed="false">
      <c r="H14305" s="10"/>
      <c r="N14305" s="0" t="n">
        <v>1.2</v>
      </c>
    </row>
    <row r="14306" customFormat="false" ht="14.25" hidden="false" customHeight="false" outlineLevel="0" collapsed="false">
      <c r="H14306" s="10"/>
      <c r="N14306" s="0" t="n">
        <v>4.52</v>
      </c>
    </row>
    <row r="14307" customFormat="false" ht="14.25" hidden="false" customHeight="false" outlineLevel="0" collapsed="false">
      <c r="H14307" s="10"/>
      <c r="N14307" s="0" t="n">
        <v>1.16</v>
      </c>
    </row>
    <row r="14308" customFormat="false" ht="14.25" hidden="false" customHeight="false" outlineLevel="0" collapsed="false">
      <c r="H14308" s="10"/>
      <c r="N14308" s="0" t="n">
        <v>1.54</v>
      </c>
    </row>
    <row r="14309" customFormat="false" ht="14.25" hidden="false" customHeight="false" outlineLevel="0" collapsed="false">
      <c r="H14309" s="10"/>
      <c r="N14309" s="0" t="n">
        <v>4.9</v>
      </c>
    </row>
    <row r="14310" customFormat="false" ht="14.25" hidden="false" customHeight="false" outlineLevel="0" collapsed="false">
      <c r="H14310" s="10"/>
      <c r="N14310" s="0" t="n">
        <v>1.34</v>
      </c>
    </row>
    <row r="14311" customFormat="false" ht="14.25" hidden="false" customHeight="false" outlineLevel="0" collapsed="false">
      <c r="H14311" s="10"/>
      <c r="N14311" s="0" t="n">
        <v>1.44</v>
      </c>
    </row>
    <row r="14312" customFormat="false" ht="14.25" hidden="false" customHeight="false" outlineLevel="0" collapsed="false">
      <c r="H14312" s="10"/>
      <c r="N14312" s="0" t="n">
        <v>19.43</v>
      </c>
    </row>
    <row r="14313" customFormat="false" ht="14.25" hidden="false" customHeight="false" outlineLevel="0" collapsed="false">
      <c r="H14313" s="10"/>
      <c r="N14313" s="0" t="n">
        <v>1.29</v>
      </c>
    </row>
    <row r="14314" customFormat="false" ht="14.25" hidden="false" customHeight="false" outlineLevel="0" collapsed="false">
      <c r="H14314" s="10"/>
      <c r="N14314" s="0" t="n">
        <v>36.91</v>
      </c>
    </row>
    <row r="14315" customFormat="false" ht="14.25" hidden="false" customHeight="false" outlineLevel="0" collapsed="false">
      <c r="H14315" s="10"/>
      <c r="N14315" s="0" t="n">
        <v>1.13</v>
      </c>
    </row>
    <row r="14316" customFormat="false" ht="14.25" hidden="false" customHeight="false" outlineLevel="0" collapsed="false">
      <c r="H14316" s="10"/>
      <c r="N14316" s="0" t="n">
        <v>1.23</v>
      </c>
    </row>
    <row r="14317" customFormat="false" ht="14.25" hidden="false" customHeight="false" outlineLevel="0" collapsed="false">
      <c r="H14317" s="10"/>
      <c r="N14317" s="0" t="n">
        <v>4.77</v>
      </c>
    </row>
    <row r="14318" customFormat="false" ht="14.25" hidden="false" customHeight="false" outlineLevel="0" collapsed="false">
      <c r="H14318" s="10"/>
      <c r="N14318" s="0" t="n">
        <v>1.01</v>
      </c>
    </row>
    <row r="14319" customFormat="false" ht="14.25" hidden="false" customHeight="false" outlineLevel="0" collapsed="false">
      <c r="H14319" s="10"/>
      <c r="N14319" s="0" t="n">
        <v>1.17</v>
      </c>
    </row>
    <row r="14320" customFormat="false" ht="14.25" hidden="false" customHeight="false" outlineLevel="0" collapsed="false">
      <c r="H14320" s="10"/>
      <c r="N14320" s="0" t="n">
        <v>1.19</v>
      </c>
    </row>
    <row r="14321" customFormat="false" ht="14.25" hidden="false" customHeight="false" outlineLevel="0" collapsed="false">
      <c r="H14321" s="10"/>
      <c r="N14321" s="0" t="n">
        <v>4.16</v>
      </c>
    </row>
    <row r="14322" customFormat="false" ht="14.25" hidden="false" customHeight="false" outlineLevel="0" collapsed="false">
      <c r="H14322" s="10"/>
      <c r="N14322" s="0" t="n">
        <v>1.32</v>
      </c>
    </row>
    <row r="14323" customFormat="false" ht="14.25" hidden="false" customHeight="false" outlineLevel="0" collapsed="false">
      <c r="H14323" s="10"/>
      <c r="N14323" s="0" t="n">
        <v>4.33</v>
      </c>
    </row>
    <row r="14324" customFormat="false" ht="14.25" hidden="false" customHeight="false" outlineLevel="0" collapsed="false">
      <c r="H14324" s="10"/>
      <c r="N14324" s="0" t="n">
        <v>3.87</v>
      </c>
    </row>
    <row r="14325" customFormat="false" ht="14.25" hidden="false" customHeight="false" outlineLevel="0" collapsed="false">
      <c r="H14325" s="10"/>
      <c r="N14325" s="0" t="n">
        <v>2.16</v>
      </c>
    </row>
    <row r="14326" customFormat="false" ht="14.25" hidden="false" customHeight="false" outlineLevel="0" collapsed="false">
      <c r="H14326" s="10"/>
      <c r="N14326" s="0" t="n">
        <v>5.58</v>
      </c>
    </row>
    <row r="14327" customFormat="false" ht="14.25" hidden="false" customHeight="false" outlineLevel="0" collapsed="false">
      <c r="H14327" s="10"/>
      <c r="N14327" s="0" t="n">
        <v>1.6</v>
      </c>
    </row>
    <row r="14328" customFormat="false" ht="14.25" hidden="false" customHeight="false" outlineLevel="0" collapsed="false">
      <c r="H14328" s="10"/>
      <c r="N14328" s="0" t="n">
        <v>3.49</v>
      </c>
    </row>
    <row r="14329" customFormat="false" ht="14.25" hidden="false" customHeight="false" outlineLevel="0" collapsed="false">
      <c r="H14329" s="10"/>
      <c r="N14329" s="0" t="n">
        <v>2.82</v>
      </c>
    </row>
    <row r="14330" customFormat="false" ht="14.25" hidden="false" customHeight="false" outlineLevel="0" collapsed="false">
      <c r="H14330" s="10"/>
      <c r="N14330" s="0" t="n">
        <v>1.28</v>
      </c>
    </row>
    <row r="14331" customFormat="false" ht="14.25" hidden="false" customHeight="false" outlineLevel="0" collapsed="false">
      <c r="H14331" s="10"/>
      <c r="N14331" s="0" t="n">
        <v>1.83</v>
      </c>
    </row>
    <row r="14332" customFormat="false" ht="14.25" hidden="false" customHeight="false" outlineLevel="0" collapsed="false">
      <c r="H14332" s="10"/>
      <c r="N14332" s="0" t="n">
        <v>27.46</v>
      </c>
    </row>
    <row r="14333" customFormat="false" ht="14.25" hidden="false" customHeight="false" outlineLevel="0" collapsed="false">
      <c r="H14333" s="10"/>
      <c r="N14333" s="0" t="n">
        <v>2.74</v>
      </c>
    </row>
    <row r="14334" customFormat="false" ht="14.25" hidden="false" customHeight="false" outlineLevel="0" collapsed="false">
      <c r="H14334" s="10"/>
      <c r="N14334" s="0" t="n">
        <v>2.12</v>
      </c>
    </row>
    <row r="14335" customFormat="false" ht="14.25" hidden="false" customHeight="false" outlineLevel="0" collapsed="false">
      <c r="H14335" s="10"/>
      <c r="N14335" s="0" t="n">
        <v>4.61</v>
      </c>
    </row>
    <row r="14336" customFormat="false" ht="14.25" hidden="false" customHeight="false" outlineLevel="0" collapsed="false">
      <c r="H14336" s="10"/>
      <c r="N14336" s="0" t="n">
        <v>1.53</v>
      </c>
    </row>
    <row r="14337" customFormat="false" ht="14.25" hidden="false" customHeight="false" outlineLevel="0" collapsed="false">
      <c r="H14337" s="10"/>
      <c r="N14337" s="0" t="n">
        <v>2.36</v>
      </c>
    </row>
    <row r="14338" customFormat="false" ht="14.25" hidden="false" customHeight="false" outlineLevel="0" collapsed="false">
      <c r="H14338" s="10"/>
      <c r="N14338" s="0" t="n">
        <v>3.11</v>
      </c>
    </row>
    <row r="14339" customFormat="false" ht="14.25" hidden="false" customHeight="false" outlineLevel="0" collapsed="false">
      <c r="H14339" s="10"/>
      <c r="N14339" s="0" t="n">
        <v>1.5</v>
      </c>
    </row>
    <row r="14340" customFormat="false" ht="14.25" hidden="false" customHeight="false" outlineLevel="0" collapsed="false">
      <c r="H14340" s="10"/>
      <c r="N14340" s="0" t="n">
        <v>9.17</v>
      </c>
    </row>
    <row r="14341" customFormat="false" ht="14.25" hidden="false" customHeight="false" outlineLevel="0" collapsed="false">
      <c r="H14341" s="10"/>
      <c r="N14341" s="0" t="n">
        <v>1.41</v>
      </c>
    </row>
    <row r="14342" customFormat="false" ht="14.25" hidden="false" customHeight="false" outlineLevel="0" collapsed="false">
      <c r="H14342" s="10"/>
      <c r="N14342" s="0" t="n">
        <v>2.53</v>
      </c>
    </row>
    <row r="14343" customFormat="false" ht="14.25" hidden="false" customHeight="false" outlineLevel="0" collapsed="false">
      <c r="H14343" s="10"/>
      <c r="N14343" s="0" t="n">
        <v>1.09</v>
      </c>
    </row>
    <row r="14344" customFormat="false" ht="14.25" hidden="false" customHeight="false" outlineLevel="0" collapsed="false">
      <c r="H14344" s="10"/>
      <c r="N14344" s="0" t="n">
        <v>3.1</v>
      </c>
    </row>
    <row r="14345" customFormat="false" ht="14.25" hidden="false" customHeight="false" outlineLevel="0" collapsed="false">
      <c r="H14345" s="10"/>
      <c r="N14345" s="0" t="n">
        <v>1.13</v>
      </c>
    </row>
    <row r="14346" customFormat="false" ht="14.25" hidden="false" customHeight="false" outlineLevel="0" collapsed="false">
      <c r="H14346" s="10"/>
      <c r="N14346" s="0" t="n">
        <v>2.89</v>
      </c>
    </row>
    <row r="14347" customFormat="false" ht="14.25" hidden="false" customHeight="false" outlineLevel="0" collapsed="false">
      <c r="H14347" s="10"/>
      <c r="N14347" s="0" t="n">
        <v>1.26</v>
      </c>
    </row>
    <row r="14348" customFormat="false" ht="14.25" hidden="false" customHeight="false" outlineLevel="0" collapsed="false">
      <c r="H14348" s="10"/>
      <c r="N14348" s="0" t="n">
        <v>0</v>
      </c>
    </row>
    <row r="14349" customFormat="false" ht="14.25" hidden="false" customHeight="false" outlineLevel="0" collapsed="false">
      <c r="H14349" s="10"/>
      <c r="N14349" s="0" t="n">
        <v>24.59</v>
      </c>
    </row>
    <row r="14350" customFormat="false" ht="14.25" hidden="false" customHeight="false" outlineLevel="0" collapsed="false">
      <c r="H14350" s="10"/>
      <c r="N14350" s="0" t="n">
        <v>5.1</v>
      </c>
    </row>
    <row r="14351" customFormat="false" ht="14.25" hidden="false" customHeight="false" outlineLevel="0" collapsed="false">
      <c r="H14351" s="10"/>
      <c r="N14351" s="0" t="n">
        <v>3.42</v>
      </c>
    </row>
    <row r="14352" customFormat="false" ht="14.25" hidden="false" customHeight="false" outlineLevel="0" collapsed="false">
      <c r="H14352" s="10"/>
      <c r="N14352" s="0" t="n">
        <v>1.19</v>
      </c>
    </row>
    <row r="14353" customFormat="false" ht="14.25" hidden="false" customHeight="false" outlineLevel="0" collapsed="false">
      <c r="H14353" s="10"/>
      <c r="N14353" s="0" t="n">
        <v>1.14</v>
      </c>
    </row>
    <row r="14354" customFormat="false" ht="14.25" hidden="false" customHeight="false" outlineLevel="0" collapsed="false">
      <c r="H14354" s="10"/>
      <c r="N14354" s="0" t="n">
        <v>2.81</v>
      </c>
    </row>
    <row r="14355" customFormat="false" ht="14.25" hidden="false" customHeight="false" outlineLevel="0" collapsed="false">
      <c r="H14355" s="10"/>
      <c r="N14355" s="0" t="n">
        <v>1</v>
      </c>
    </row>
    <row r="14356" customFormat="false" ht="14.25" hidden="false" customHeight="false" outlineLevel="0" collapsed="false">
      <c r="H14356" s="10"/>
      <c r="N14356" s="0" t="n">
        <v>1.28</v>
      </c>
    </row>
    <row r="14357" customFormat="false" ht="14.25" hidden="false" customHeight="false" outlineLevel="0" collapsed="false">
      <c r="H14357" s="10"/>
      <c r="N14357" s="0" t="n">
        <v>0</v>
      </c>
    </row>
    <row r="14358" customFormat="false" ht="14.25" hidden="false" customHeight="false" outlineLevel="0" collapsed="false">
      <c r="H14358" s="10"/>
      <c r="N14358" s="0" t="n">
        <v>1.46</v>
      </c>
    </row>
    <row r="14359" customFormat="false" ht="14.25" hidden="false" customHeight="false" outlineLevel="0" collapsed="false">
      <c r="H14359" s="10"/>
      <c r="N14359" s="0" t="n">
        <v>2.65</v>
      </c>
    </row>
    <row r="14360" customFormat="false" ht="14.25" hidden="false" customHeight="false" outlineLevel="0" collapsed="false">
      <c r="H14360" s="10"/>
      <c r="N14360" s="0" t="n">
        <v>2.83</v>
      </c>
    </row>
    <row r="14361" customFormat="false" ht="14.25" hidden="false" customHeight="false" outlineLevel="0" collapsed="false">
      <c r="H14361" s="10"/>
      <c r="N14361" s="0" t="n">
        <v>2.17</v>
      </c>
    </row>
    <row r="14362" customFormat="false" ht="14.25" hidden="false" customHeight="false" outlineLevel="0" collapsed="false">
      <c r="H14362" s="10"/>
      <c r="N14362" s="0" t="n">
        <v>72.52</v>
      </c>
    </row>
    <row r="14363" customFormat="false" ht="14.25" hidden="false" customHeight="false" outlineLevel="0" collapsed="false">
      <c r="H14363" s="10"/>
      <c r="N14363" s="0" t="n">
        <v>1.35</v>
      </c>
    </row>
    <row r="14364" customFormat="false" ht="14.25" hidden="false" customHeight="false" outlineLevel="0" collapsed="false">
      <c r="H14364" s="10"/>
      <c r="N14364" s="0" t="n">
        <v>1.21</v>
      </c>
    </row>
    <row r="14365" customFormat="false" ht="14.25" hidden="false" customHeight="false" outlineLevel="0" collapsed="false">
      <c r="H14365" s="10"/>
      <c r="N14365" s="0" t="n">
        <v>1.98</v>
      </c>
    </row>
    <row r="14366" customFormat="false" ht="14.25" hidden="false" customHeight="false" outlineLevel="0" collapsed="false">
      <c r="H14366" s="10"/>
      <c r="N14366" s="0" t="n">
        <v>1.31</v>
      </c>
    </row>
    <row r="14367" customFormat="false" ht="14.25" hidden="false" customHeight="false" outlineLevel="0" collapsed="false">
      <c r="H14367" s="10"/>
      <c r="N14367" s="0" t="n">
        <v>1.15</v>
      </c>
    </row>
    <row r="14368" customFormat="false" ht="14.25" hidden="false" customHeight="false" outlineLevel="0" collapsed="false">
      <c r="H14368" s="10"/>
      <c r="N14368" s="0" t="n">
        <v>5.58</v>
      </c>
    </row>
    <row r="14369" customFormat="false" ht="14.25" hidden="false" customHeight="false" outlineLevel="0" collapsed="false">
      <c r="H14369" s="10"/>
      <c r="N14369" s="0" t="n">
        <v>8.58</v>
      </c>
    </row>
    <row r="14370" customFormat="false" ht="14.25" hidden="false" customHeight="false" outlineLevel="0" collapsed="false">
      <c r="H14370" s="10"/>
      <c r="N14370" s="0" t="n">
        <v>2.7</v>
      </c>
    </row>
    <row r="14371" customFormat="false" ht="14.25" hidden="false" customHeight="false" outlineLevel="0" collapsed="false">
      <c r="H14371" s="10"/>
      <c r="N14371" s="0" t="n">
        <v>1.51</v>
      </c>
    </row>
    <row r="14372" customFormat="false" ht="14.25" hidden="false" customHeight="false" outlineLevel="0" collapsed="false">
      <c r="H14372" s="10"/>
      <c r="N14372" s="0" t="n">
        <v>4.17</v>
      </c>
    </row>
    <row r="14373" customFormat="false" ht="14.25" hidden="false" customHeight="false" outlineLevel="0" collapsed="false">
      <c r="H14373" s="10"/>
      <c r="N14373" s="0" t="n">
        <v>2.18</v>
      </c>
    </row>
    <row r="14374" customFormat="false" ht="14.25" hidden="false" customHeight="false" outlineLevel="0" collapsed="false">
      <c r="H14374" s="10"/>
      <c r="N14374" s="0" t="n">
        <v>4.26</v>
      </c>
    </row>
    <row r="14375" customFormat="false" ht="14.25" hidden="false" customHeight="false" outlineLevel="0" collapsed="false">
      <c r="H14375" s="10"/>
      <c r="N14375" s="0" t="n">
        <v>1.99</v>
      </c>
    </row>
    <row r="14376" customFormat="false" ht="14.25" hidden="false" customHeight="false" outlineLevel="0" collapsed="false">
      <c r="H14376" s="10"/>
      <c r="N14376" s="0" t="n">
        <v>4.23</v>
      </c>
    </row>
    <row r="14377" customFormat="false" ht="14.25" hidden="false" customHeight="false" outlineLevel="0" collapsed="false">
      <c r="H14377" s="10"/>
      <c r="N14377" s="0" t="n">
        <v>1.01</v>
      </c>
    </row>
    <row r="14378" customFormat="false" ht="14.25" hidden="false" customHeight="false" outlineLevel="0" collapsed="false">
      <c r="H14378" s="10"/>
      <c r="N14378" s="0" t="n">
        <v>1.66</v>
      </c>
    </row>
    <row r="14379" customFormat="false" ht="14.25" hidden="false" customHeight="false" outlineLevel="0" collapsed="false">
      <c r="H14379" s="10"/>
      <c r="N14379" s="0" t="n">
        <v>7.07</v>
      </c>
    </row>
    <row r="14380" customFormat="false" ht="14.25" hidden="false" customHeight="false" outlineLevel="0" collapsed="false">
      <c r="H14380" s="10"/>
      <c r="N14380" s="0" t="n">
        <v>1.05</v>
      </c>
    </row>
    <row r="14381" customFormat="false" ht="14.25" hidden="false" customHeight="false" outlineLevel="0" collapsed="false">
      <c r="H14381" s="10"/>
      <c r="N14381" s="0" t="n">
        <v>1.91</v>
      </c>
    </row>
    <row r="14382" customFormat="false" ht="14.25" hidden="false" customHeight="false" outlineLevel="0" collapsed="false">
      <c r="H14382" s="10"/>
      <c r="N14382" s="0" t="n">
        <v>9.91</v>
      </c>
    </row>
    <row r="14383" customFormat="false" ht="14.25" hidden="false" customHeight="false" outlineLevel="0" collapsed="false">
      <c r="H14383" s="10"/>
      <c r="N14383" s="0" t="n">
        <v>1.99</v>
      </c>
    </row>
    <row r="14384" customFormat="false" ht="14.25" hidden="false" customHeight="false" outlineLevel="0" collapsed="false">
      <c r="H14384" s="10"/>
      <c r="N14384" s="0" t="n">
        <v>1.85</v>
      </c>
    </row>
    <row r="14385" customFormat="false" ht="14.25" hidden="false" customHeight="false" outlineLevel="0" collapsed="false">
      <c r="H14385" s="10"/>
      <c r="N14385" s="0" t="n">
        <v>0</v>
      </c>
    </row>
    <row r="14386" customFormat="false" ht="14.25" hidden="false" customHeight="false" outlineLevel="0" collapsed="false">
      <c r="H14386" s="10"/>
      <c r="N14386" s="0" t="n">
        <v>1.39</v>
      </c>
    </row>
    <row r="14387" customFormat="false" ht="14.25" hidden="false" customHeight="false" outlineLevel="0" collapsed="false">
      <c r="H14387" s="10"/>
      <c r="N14387" s="0" t="n">
        <v>3.4</v>
      </c>
    </row>
    <row r="14388" customFormat="false" ht="14.25" hidden="false" customHeight="false" outlineLevel="0" collapsed="false">
      <c r="H14388" s="10"/>
      <c r="N14388" s="0" t="n">
        <v>3.28</v>
      </c>
    </row>
    <row r="14389" customFormat="false" ht="14.25" hidden="false" customHeight="false" outlineLevel="0" collapsed="false">
      <c r="H14389" s="10"/>
      <c r="N14389" s="0" t="n">
        <v>1.1</v>
      </c>
    </row>
    <row r="14390" customFormat="false" ht="14.25" hidden="false" customHeight="false" outlineLevel="0" collapsed="false">
      <c r="H14390" s="10"/>
      <c r="N14390" s="0" t="n">
        <v>15.8</v>
      </c>
    </row>
    <row r="14391" customFormat="false" ht="14.25" hidden="false" customHeight="false" outlineLevel="0" collapsed="false">
      <c r="H14391" s="10"/>
      <c r="N14391" s="0" t="n">
        <v>1.2</v>
      </c>
    </row>
    <row r="14392" customFormat="false" ht="14.25" hidden="false" customHeight="false" outlineLevel="0" collapsed="false">
      <c r="H14392" s="10"/>
      <c r="N14392" s="0" t="n">
        <v>2.92</v>
      </c>
    </row>
    <row r="14393" customFormat="false" ht="14.25" hidden="false" customHeight="false" outlineLevel="0" collapsed="false">
      <c r="H14393" s="10"/>
      <c r="N14393" s="0" t="n">
        <v>1.14</v>
      </c>
    </row>
    <row r="14394" customFormat="false" ht="14.25" hidden="false" customHeight="false" outlineLevel="0" collapsed="false">
      <c r="H14394" s="10"/>
      <c r="N14394" s="0" t="n">
        <v>7.2</v>
      </c>
    </row>
    <row r="14395" customFormat="false" ht="14.25" hidden="false" customHeight="false" outlineLevel="0" collapsed="false">
      <c r="H14395" s="10"/>
      <c r="N14395" s="0" t="n">
        <v>1.41</v>
      </c>
    </row>
    <row r="14396" customFormat="false" ht="14.25" hidden="false" customHeight="false" outlineLevel="0" collapsed="false">
      <c r="H14396" s="10"/>
      <c r="N14396" s="0" t="n">
        <v>1.01</v>
      </c>
    </row>
    <row r="14397" customFormat="false" ht="14.25" hidden="false" customHeight="false" outlineLevel="0" collapsed="false">
      <c r="H14397" s="10"/>
      <c r="N14397" s="0" t="n">
        <v>110.7</v>
      </c>
    </row>
    <row r="14398" customFormat="false" ht="14.25" hidden="false" customHeight="false" outlineLevel="0" collapsed="false">
      <c r="H14398" s="10"/>
      <c r="N14398" s="0" t="n">
        <v>1.16</v>
      </c>
    </row>
    <row r="14399" customFormat="false" ht="14.25" hidden="false" customHeight="false" outlineLevel="0" collapsed="false">
      <c r="H14399" s="10"/>
      <c r="N14399" s="0" t="n">
        <v>1.12</v>
      </c>
    </row>
    <row r="14400" customFormat="false" ht="14.25" hidden="false" customHeight="false" outlineLevel="0" collapsed="false">
      <c r="H14400" s="10"/>
      <c r="N14400" s="0" t="n">
        <v>1.11</v>
      </c>
    </row>
    <row r="14401" customFormat="false" ht="14.25" hidden="false" customHeight="false" outlineLevel="0" collapsed="false">
      <c r="H14401" s="10"/>
      <c r="N14401" s="0" t="n">
        <v>4.49</v>
      </c>
    </row>
    <row r="14402" customFormat="false" ht="14.25" hidden="false" customHeight="false" outlineLevel="0" collapsed="false">
      <c r="H14402" s="10"/>
      <c r="N14402" s="0" t="n">
        <v>2.09</v>
      </c>
    </row>
    <row r="14403" customFormat="false" ht="14.25" hidden="false" customHeight="false" outlineLevel="0" collapsed="false">
      <c r="H14403" s="10"/>
      <c r="N14403" s="0" t="n">
        <v>3.41</v>
      </c>
    </row>
    <row r="14404" customFormat="false" ht="14.25" hidden="false" customHeight="false" outlineLevel="0" collapsed="false">
      <c r="H14404" s="10"/>
      <c r="N14404" s="0" t="n">
        <v>11.03</v>
      </c>
    </row>
    <row r="14405" customFormat="false" ht="14.25" hidden="false" customHeight="false" outlineLevel="0" collapsed="false">
      <c r="H14405" s="10"/>
      <c r="N14405" s="0" t="n">
        <v>5.32</v>
      </c>
    </row>
    <row r="14406" customFormat="false" ht="14.25" hidden="false" customHeight="false" outlineLevel="0" collapsed="false">
      <c r="H14406" s="10"/>
      <c r="N14406" s="0" t="n">
        <v>4.11</v>
      </c>
    </row>
    <row r="14407" customFormat="false" ht="14.25" hidden="false" customHeight="false" outlineLevel="0" collapsed="false">
      <c r="H14407" s="10"/>
      <c r="N14407" s="0" t="n">
        <v>1.06</v>
      </c>
    </row>
    <row r="14408" customFormat="false" ht="14.25" hidden="false" customHeight="false" outlineLevel="0" collapsed="false">
      <c r="H14408" s="10"/>
      <c r="N14408" s="0" t="n">
        <v>1.07</v>
      </c>
    </row>
    <row r="14409" customFormat="false" ht="14.25" hidden="false" customHeight="false" outlineLevel="0" collapsed="false">
      <c r="H14409" s="10"/>
      <c r="N14409" s="0" t="n">
        <v>1.56</v>
      </c>
    </row>
    <row r="14410" customFormat="false" ht="14.25" hidden="false" customHeight="false" outlineLevel="0" collapsed="false">
      <c r="H14410" s="10"/>
      <c r="N14410" s="0" t="n">
        <v>1</v>
      </c>
    </row>
    <row r="14411" customFormat="false" ht="14.25" hidden="false" customHeight="false" outlineLevel="0" collapsed="false">
      <c r="H14411" s="10"/>
      <c r="N14411" s="0" t="n">
        <v>1.15</v>
      </c>
    </row>
    <row r="14412" customFormat="false" ht="14.25" hidden="false" customHeight="false" outlineLevel="0" collapsed="false">
      <c r="H14412" s="10"/>
      <c r="N14412" s="0" t="n">
        <v>4.41</v>
      </c>
    </row>
    <row r="14413" customFormat="false" ht="14.25" hidden="false" customHeight="false" outlineLevel="0" collapsed="false">
      <c r="H14413" s="10"/>
      <c r="N14413" s="0" t="n">
        <v>5.11</v>
      </c>
    </row>
    <row r="14414" customFormat="false" ht="14.25" hidden="false" customHeight="false" outlineLevel="0" collapsed="false">
      <c r="H14414" s="10"/>
      <c r="N14414" s="0" t="n">
        <v>13.74</v>
      </c>
    </row>
    <row r="14415" customFormat="false" ht="14.25" hidden="false" customHeight="false" outlineLevel="0" collapsed="false">
      <c r="H14415" s="10"/>
      <c r="N14415" s="0" t="n">
        <v>1.17</v>
      </c>
    </row>
    <row r="14416" customFormat="false" ht="14.25" hidden="false" customHeight="false" outlineLevel="0" collapsed="false">
      <c r="H14416" s="10"/>
      <c r="N14416" s="0" t="n">
        <v>2.46</v>
      </c>
    </row>
    <row r="14417" customFormat="false" ht="14.25" hidden="false" customHeight="false" outlineLevel="0" collapsed="false">
      <c r="H14417" s="10"/>
      <c r="N14417" s="0" t="n">
        <v>1.81</v>
      </c>
    </row>
    <row r="14418" customFormat="false" ht="14.25" hidden="false" customHeight="false" outlineLevel="0" collapsed="false">
      <c r="H14418" s="10"/>
      <c r="N14418" s="0" t="n">
        <v>1.34</v>
      </c>
    </row>
    <row r="14419" customFormat="false" ht="14.25" hidden="false" customHeight="false" outlineLevel="0" collapsed="false">
      <c r="H14419" s="10"/>
      <c r="N14419" s="0" t="n">
        <v>2.5</v>
      </c>
    </row>
    <row r="14420" customFormat="false" ht="14.25" hidden="false" customHeight="false" outlineLevel="0" collapsed="false">
      <c r="H14420" s="10"/>
      <c r="N14420" s="0" t="n">
        <v>1.28</v>
      </c>
    </row>
    <row r="14421" customFormat="false" ht="14.25" hidden="false" customHeight="false" outlineLevel="0" collapsed="false">
      <c r="H14421" s="10"/>
      <c r="N14421" s="0" t="n">
        <v>1.67</v>
      </c>
    </row>
    <row r="14422" customFormat="false" ht="14.25" hidden="false" customHeight="false" outlineLevel="0" collapsed="false">
      <c r="H14422" s="10"/>
      <c r="N14422" s="0" t="n">
        <v>1.4</v>
      </c>
    </row>
    <row r="14423" customFormat="false" ht="14.25" hidden="false" customHeight="false" outlineLevel="0" collapsed="false">
      <c r="H14423" s="10"/>
      <c r="N14423" s="0" t="n">
        <v>5.82</v>
      </c>
    </row>
    <row r="14424" customFormat="false" ht="14.25" hidden="false" customHeight="false" outlineLevel="0" collapsed="false">
      <c r="H14424" s="10"/>
      <c r="N14424" s="0" t="n">
        <v>57.9</v>
      </c>
    </row>
    <row r="14425" customFormat="false" ht="14.25" hidden="false" customHeight="false" outlineLevel="0" collapsed="false">
      <c r="H14425" s="10"/>
      <c r="N14425" s="0" t="n">
        <v>1.83</v>
      </c>
    </row>
    <row r="14426" customFormat="false" ht="14.25" hidden="false" customHeight="false" outlineLevel="0" collapsed="false">
      <c r="H14426" s="10"/>
      <c r="N14426" s="0" t="n">
        <v>1.2</v>
      </c>
    </row>
    <row r="14427" customFormat="false" ht="14.25" hidden="false" customHeight="false" outlineLevel="0" collapsed="false">
      <c r="H14427" s="10"/>
      <c r="N14427" s="0" t="n">
        <v>1.77</v>
      </c>
    </row>
    <row r="14428" customFormat="false" ht="14.25" hidden="false" customHeight="false" outlineLevel="0" collapsed="false">
      <c r="H14428" s="10"/>
      <c r="N14428" s="0" t="n">
        <v>2.95</v>
      </c>
    </row>
    <row r="14429" customFormat="false" ht="14.25" hidden="false" customHeight="false" outlineLevel="0" collapsed="false">
      <c r="H14429" s="10"/>
      <c r="N14429" s="0" t="n">
        <v>1.49</v>
      </c>
    </row>
    <row r="14430" customFormat="false" ht="14.25" hidden="false" customHeight="false" outlineLevel="0" collapsed="false">
      <c r="H14430" s="10"/>
      <c r="N14430" s="0" t="n">
        <v>8.06</v>
      </c>
    </row>
    <row r="14431" customFormat="false" ht="14.25" hidden="false" customHeight="false" outlineLevel="0" collapsed="false">
      <c r="H14431" s="10"/>
      <c r="N14431" s="0" t="n">
        <v>1.07</v>
      </c>
    </row>
    <row r="14432" customFormat="false" ht="14.25" hidden="false" customHeight="false" outlineLevel="0" collapsed="false">
      <c r="H14432" s="10"/>
      <c r="N14432" s="0" t="n">
        <v>1.08</v>
      </c>
    </row>
    <row r="14433" customFormat="false" ht="14.25" hidden="false" customHeight="false" outlineLevel="0" collapsed="false">
      <c r="H14433" s="10"/>
      <c r="N14433" s="0" t="n">
        <v>1.34</v>
      </c>
    </row>
    <row r="14434" customFormat="false" ht="14.25" hidden="false" customHeight="false" outlineLevel="0" collapsed="false">
      <c r="H14434" s="10"/>
      <c r="N14434" s="0" t="n">
        <v>2.05</v>
      </c>
    </row>
    <row r="14435" customFormat="false" ht="14.25" hidden="false" customHeight="false" outlineLevel="0" collapsed="false">
      <c r="H14435" s="10"/>
      <c r="N14435" s="0" t="n">
        <v>1.14</v>
      </c>
    </row>
    <row r="14436" customFormat="false" ht="14.25" hidden="false" customHeight="false" outlineLevel="0" collapsed="false">
      <c r="H14436" s="10"/>
      <c r="N14436" s="0" t="n">
        <v>0</v>
      </c>
    </row>
    <row r="14437" customFormat="false" ht="14.25" hidden="false" customHeight="false" outlineLevel="0" collapsed="false">
      <c r="H14437" s="10"/>
      <c r="N14437" s="0" t="n">
        <v>1.17</v>
      </c>
    </row>
    <row r="14438" customFormat="false" ht="14.25" hidden="false" customHeight="false" outlineLevel="0" collapsed="false">
      <c r="H14438" s="10"/>
      <c r="N14438" s="0" t="n">
        <v>1.7</v>
      </c>
    </row>
    <row r="14439" customFormat="false" ht="14.25" hidden="false" customHeight="false" outlineLevel="0" collapsed="false">
      <c r="H14439" s="10"/>
      <c r="N14439" s="0" t="n">
        <v>1.03</v>
      </c>
    </row>
    <row r="14440" customFormat="false" ht="14.25" hidden="false" customHeight="false" outlineLevel="0" collapsed="false">
      <c r="H14440" s="10"/>
      <c r="N14440" s="0" t="n">
        <v>2.03</v>
      </c>
    </row>
    <row r="14441" customFormat="false" ht="14.25" hidden="false" customHeight="false" outlineLevel="0" collapsed="false">
      <c r="H14441" s="10"/>
      <c r="N14441" s="0" t="n">
        <v>1.5</v>
      </c>
    </row>
    <row r="14442" customFormat="false" ht="14.25" hidden="false" customHeight="false" outlineLevel="0" collapsed="false">
      <c r="H14442" s="10"/>
      <c r="N14442" s="0" t="n">
        <v>1.19</v>
      </c>
    </row>
    <row r="14443" customFormat="false" ht="14.25" hidden="false" customHeight="false" outlineLevel="0" collapsed="false">
      <c r="H14443" s="10"/>
      <c r="N14443" s="0" t="n">
        <v>1.39</v>
      </c>
    </row>
    <row r="14444" customFormat="false" ht="14.25" hidden="false" customHeight="false" outlineLevel="0" collapsed="false">
      <c r="H14444" s="10"/>
      <c r="N14444" s="0" t="n">
        <v>10.18</v>
      </c>
    </row>
    <row r="14445" customFormat="false" ht="14.25" hidden="false" customHeight="false" outlineLevel="0" collapsed="false">
      <c r="H14445" s="10"/>
      <c r="N14445" s="0" t="n">
        <v>1.51</v>
      </c>
    </row>
    <row r="14446" customFormat="false" ht="14.25" hidden="false" customHeight="false" outlineLevel="0" collapsed="false">
      <c r="H14446" s="10"/>
      <c r="N14446" s="0" t="n">
        <v>1.94</v>
      </c>
    </row>
    <row r="14447" customFormat="false" ht="14.25" hidden="false" customHeight="false" outlineLevel="0" collapsed="false">
      <c r="H14447" s="10"/>
      <c r="N14447" s="0" t="n">
        <v>2.36</v>
      </c>
    </row>
    <row r="14448" customFormat="false" ht="14.25" hidden="false" customHeight="false" outlineLevel="0" collapsed="false">
      <c r="H14448" s="10"/>
      <c r="N14448" s="0" t="n">
        <v>77.49</v>
      </c>
    </row>
    <row r="14449" customFormat="false" ht="14.25" hidden="false" customHeight="false" outlineLevel="0" collapsed="false">
      <c r="H14449" s="10"/>
      <c r="N14449" s="0" t="n">
        <v>1.31</v>
      </c>
    </row>
    <row r="14450" customFormat="false" ht="14.25" hidden="false" customHeight="false" outlineLevel="0" collapsed="false">
      <c r="H14450" s="10"/>
      <c r="N14450" s="0" t="n">
        <v>1.01</v>
      </c>
    </row>
    <row r="14451" customFormat="false" ht="14.25" hidden="false" customHeight="false" outlineLevel="0" collapsed="false">
      <c r="H14451" s="10"/>
      <c r="N14451" s="0" t="n">
        <v>4.66</v>
      </c>
    </row>
    <row r="14452" customFormat="false" ht="14.25" hidden="false" customHeight="false" outlineLevel="0" collapsed="false">
      <c r="H14452" s="10"/>
      <c r="N14452" s="0" t="n">
        <v>1.27</v>
      </c>
    </row>
    <row r="14453" customFormat="false" ht="14.25" hidden="false" customHeight="false" outlineLevel="0" collapsed="false">
      <c r="H14453" s="10"/>
      <c r="N14453" s="0" t="n">
        <v>1.76</v>
      </c>
    </row>
    <row r="14454" customFormat="false" ht="14.25" hidden="false" customHeight="false" outlineLevel="0" collapsed="false">
      <c r="H14454" s="10"/>
      <c r="N14454" s="0" t="n">
        <v>1.08</v>
      </c>
    </row>
    <row r="14455" customFormat="false" ht="14.25" hidden="false" customHeight="false" outlineLevel="0" collapsed="false">
      <c r="H14455" s="10"/>
      <c r="N14455" s="0" t="n">
        <v>3.49</v>
      </c>
    </row>
    <row r="14456" customFormat="false" ht="14.25" hidden="false" customHeight="false" outlineLevel="0" collapsed="false">
      <c r="H14456" s="10"/>
      <c r="N14456" s="0" t="n">
        <v>105.39</v>
      </c>
    </row>
    <row r="14457" customFormat="false" ht="14.25" hidden="false" customHeight="false" outlineLevel="0" collapsed="false">
      <c r="H14457" s="10"/>
      <c r="N14457" s="0" t="n">
        <v>1.68</v>
      </c>
    </row>
    <row r="14458" customFormat="false" ht="14.25" hidden="false" customHeight="false" outlineLevel="0" collapsed="false">
      <c r="H14458" s="10"/>
      <c r="N14458" s="0" t="n">
        <v>1.44</v>
      </c>
    </row>
    <row r="14459" customFormat="false" ht="14.25" hidden="false" customHeight="false" outlineLevel="0" collapsed="false">
      <c r="H14459" s="10"/>
      <c r="N14459" s="0" t="n">
        <v>3.4</v>
      </c>
    </row>
    <row r="14460" customFormat="false" ht="14.25" hidden="false" customHeight="false" outlineLevel="0" collapsed="false">
      <c r="H14460" s="10"/>
      <c r="N14460" s="0" t="n">
        <v>1.14</v>
      </c>
    </row>
    <row r="14461" customFormat="false" ht="14.25" hidden="false" customHeight="false" outlineLevel="0" collapsed="false">
      <c r="H14461" s="10"/>
      <c r="N14461" s="0" t="n">
        <v>1.78</v>
      </c>
    </row>
    <row r="14462" customFormat="false" ht="14.25" hidden="false" customHeight="false" outlineLevel="0" collapsed="false">
      <c r="H14462" s="10"/>
      <c r="N14462" s="0" t="n">
        <v>2.32</v>
      </c>
    </row>
    <row r="14463" customFormat="false" ht="14.25" hidden="false" customHeight="false" outlineLevel="0" collapsed="false">
      <c r="H14463" s="10"/>
      <c r="N14463" s="0" t="n">
        <v>3.33</v>
      </c>
    </row>
    <row r="14464" customFormat="false" ht="14.25" hidden="false" customHeight="false" outlineLevel="0" collapsed="false">
      <c r="H14464" s="10"/>
      <c r="N14464" s="0" t="n">
        <v>83.01</v>
      </c>
    </row>
    <row r="14465" customFormat="false" ht="14.25" hidden="false" customHeight="false" outlineLevel="0" collapsed="false">
      <c r="H14465" s="10"/>
      <c r="N14465" s="0" t="n">
        <v>2.03</v>
      </c>
    </row>
    <row r="14466" customFormat="false" ht="14.25" hidden="false" customHeight="false" outlineLevel="0" collapsed="false">
      <c r="H14466" s="10"/>
      <c r="N14466" s="0" t="n">
        <v>1.04</v>
      </c>
    </row>
    <row r="14467" customFormat="false" ht="14.25" hidden="false" customHeight="false" outlineLevel="0" collapsed="false">
      <c r="H14467" s="10"/>
      <c r="N14467" s="0" t="n">
        <v>9.68</v>
      </c>
    </row>
    <row r="14468" customFormat="false" ht="14.25" hidden="false" customHeight="false" outlineLevel="0" collapsed="false">
      <c r="H14468" s="10"/>
      <c r="N14468" s="0" t="n">
        <v>1.84</v>
      </c>
    </row>
    <row r="14469" customFormat="false" ht="14.25" hidden="false" customHeight="false" outlineLevel="0" collapsed="false">
      <c r="H14469" s="10"/>
      <c r="N14469" s="0" t="n">
        <v>1.01</v>
      </c>
    </row>
    <row r="14470" customFormat="false" ht="14.25" hidden="false" customHeight="false" outlineLevel="0" collapsed="false">
      <c r="H14470" s="10"/>
      <c r="N14470" s="0" t="n">
        <v>1.39</v>
      </c>
    </row>
    <row r="14471" customFormat="false" ht="14.25" hidden="false" customHeight="false" outlineLevel="0" collapsed="false">
      <c r="H14471" s="10"/>
      <c r="N14471" s="0" t="n">
        <v>1.03</v>
      </c>
    </row>
    <row r="14472" customFormat="false" ht="14.25" hidden="false" customHeight="false" outlineLevel="0" collapsed="false">
      <c r="H14472" s="10"/>
      <c r="N14472" s="0" t="n">
        <v>2.77</v>
      </c>
    </row>
    <row r="14473" customFormat="false" ht="14.25" hidden="false" customHeight="false" outlineLevel="0" collapsed="false">
      <c r="H14473" s="10"/>
      <c r="N14473" s="0" t="n">
        <v>1.3</v>
      </c>
    </row>
    <row r="14474" customFormat="false" ht="14.25" hidden="false" customHeight="false" outlineLevel="0" collapsed="false">
      <c r="H14474" s="10"/>
      <c r="N14474" s="0" t="n">
        <v>1.98</v>
      </c>
    </row>
    <row r="14475" customFormat="false" ht="14.25" hidden="false" customHeight="false" outlineLevel="0" collapsed="false">
      <c r="H14475" s="10"/>
      <c r="N14475" s="0" t="n">
        <v>2.09</v>
      </c>
    </row>
    <row r="14476" customFormat="false" ht="14.25" hidden="false" customHeight="false" outlineLevel="0" collapsed="false">
      <c r="H14476" s="10"/>
      <c r="N14476" s="0" t="n">
        <v>1.86</v>
      </c>
    </row>
    <row r="14477" customFormat="false" ht="14.25" hidden="false" customHeight="false" outlineLevel="0" collapsed="false">
      <c r="H14477" s="10"/>
      <c r="N14477" s="0" t="n">
        <v>1.8</v>
      </c>
    </row>
    <row r="14478" customFormat="false" ht="14.25" hidden="false" customHeight="false" outlineLevel="0" collapsed="false">
      <c r="H14478" s="10"/>
      <c r="N14478" s="0" t="n">
        <v>31.47</v>
      </c>
    </row>
    <row r="14479" customFormat="false" ht="14.25" hidden="false" customHeight="false" outlineLevel="0" collapsed="false">
      <c r="H14479" s="10"/>
      <c r="N14479" s="0" t="n">
        <v>1.21</v>
      </c>
    </row>
    <row r="14480" customFormat="false" ht="14.25" hidden="false" customHeight="false" outlineLevel="0" collapsed="false">
      <c r="H14480" s="10"/>
      <c r="N14480" s="0" t="n">
        <v>6.1</v>
      </c>
    </row>
    <row r="14481" customFormat="false" ht="14.25" hidden="false" customHeight="false" outlineLevel="0" collapsed="false">
      <c r="H14481" s="10"/>
      <c r="N14481" s="0" t="n">
        <v>1.04</v>
      </c>
    </row>
    <row r="14482" customFormat="false" ht="14.25" hidden="false" customHeight="false" outlineLevel="0" collapsed="false">
      <c r="H14482" s="10"/>
      <c r="N14482" s="0" t="n">
        <v>1.12</v>
      </c>
    </row>
    <row r="14483" customFormat="false" ht="14.25" hidden="false" customHeight="false" outlineLevel="0" collapsed="false">
      <c r="H14483" s="10"/>
      <c r="N14483" s="0" t="n">
        <v>22.23</v>
      </c>
    </row>
    <row r="14484" customFormat="false" ht="14.25" hidden="false" customHeight="false" outlineLevel="0" collapsed="false">
      <c r="H14484" s="10"/>
      <c r="N14484" s="0" t="n">
        <v>2.6</v>
      </c>
    </row>
    <row r="14485" customFormat="false" ht="14.25" hidden="false" customHeight="false" outlineLevel="0" collapsed="false">
      <c r="H14485" s="10"/>
      <c r="N14485" s="0" t="n">
        <v>1.17</v>
      </c>
    </row>
    <row r="14486" customFormat="false" ht="14.25" hidden="false" customHeight="false" outlineLevel="0" collapsed="false">
      <c r="H14486" s="10"/>
      <c r="N14486" s="0" t="n">
        <v>1.21</v>
      </c>
    </row>
    <row r="14487" customFormat="false" ht="14.25" hidden="false" customHeight="false" outlineLevel="0" collapsed="false">
      <c r="H14487" s="10"/>
      <c r="N14487" s="0" t="n">
        <v>1.75</v>
      </c>
    </row>
    <row r="14488" customFormat="false" ht="14.25" hidden="false" customHeight="false" outlineLevel="0" collapsed="false">
      <c r="H14488" s="10"/>
      <c r="N14488" s="0" t="n">
        <v>1.82</v>
      </c>
    </row>
    <row r="14489" customFormat="false" ht="14.25" hidden="false" customHeight="false" outlineLevel="0" collapsed="false">
      <c r="H14489" s="10"/>
      <c r="N14489" s="0" t="n">
        <v>1.4</v>
      </c>
    </row>
    <row r="14490" customFormat="false" ht="14.25" hidden="false" customHeight="false" outlineLevel="0" collapsed="false">
      <c r="H14490" s="10"/>
      <c r="N14490" s="0" t="n">
        <v>2.39</v>
      </c>
    </row>
    <row r="14491" customFormat="false" ht="14.25" hidden="false" customHeight="false" outlineLevel="0" collapsed="false">
      <c r="H14491" s="10"/>
      <c r="N14491" s="0" t="n">
        <v>1.8</v>
      </c>
    </row>
    <row r="14492" customFormat="false" ht="14.25" hidden="false" customHeight="false" outlineLevel="0" collapsed="false">
      <c r="H14492" s="10"/>
      <c r="N14492" s="0" t="n">
        <v>1.16</v>
      </c>
    </row>
    <row r="14493" customFormat="false" ht="14.25" hidden="false" customHeight="false" outlineLevel="0" collapsed="false">
      <c r="H14493" s="10"/>
      <c r="N14493" s="0" t="n">
        <v>2.21</v>
      </c>
    </row>
    <row r="14494" customFormat="false" ht="14.25" hidden="false" customHeight="false" outlineLevel="0" collapsed="false">
      <c r="H14494" s="10"/>
      <c r="N14494" s="0" t="n">
        <v>5.14</v>
      </c>
    </row>
    <row r="14495" customFormat="false" ht="14.25" hidden="false" customHeight="false" outlineLevel="0" collapsed="false">
      <c r="H14495" s="10"/>
      <c r="N14495" s="0" t="n">
        <v>2.34</v>
      </c>
    </row>
    <row r="14496" customFormat="false" ht="14.25" hidden="false" customHeight="false" outlineLevel="0" collapsed="false">
      <c r="H14496" s="10"/>
      <c r="N14496" s="0" t="n">
        <v>1.86</v>
      </c>
    </row>
    <row r="14497" customFormat="false" ht="14.25" hidden="false" customHeight="false" outlineLevel="0" collapsed="false">
      <c r="H14497" s="10"/>
      <c r="N14497" s="0" t="n">
        <v>1.85</v>
      </c>
    </row>
    <row r="14498" customFormat="false" ht="14.25" hidden="false" customHeight="false" outlineLevel="0" collapsed="false">
      <c r="H14498" s="10"/>
      <c r="N14498" s="0" t="n">
        <v>1.41</v>
      </c>
    </row>
    <row r="14499" customFormat="false" ht="14.25" hidden="false" customHeight="false" outlineLevel="0" collapsed="false">
      <c r="H14499" s="10"/>
      <c r="N14499" s="0" t="n">
        <v>6.83</v>
      </c>
    </row>
    <row r="14500" customFormat="false" ht="14.25" hidden="false" customHeight="false" outlineLevel="0" collapsed="false">
      <c r="H14500" s="10"/>
      <c r="N14500" s="0" t="n">
        <v>6.14</v>
      </c>
    </row>
    <row r="14501" customFormat="false" ht="14.25" hidden="false" customHeight="false" outlineLevel="0" collapsed="false">
      <c r="H14501" s="10"/>
      <c r="N14501" s="0" t="n">
        <v>0</v>
      </c>
    </row>
    <row r="14502" customFormat="false" ht="14.25" hidden="false" customHeight="false" outlineLevel="0" collapsed="false">
      <c r="H14502" s="10"/>
      <c r="N14502" s="0" t="n">
        <v>1.79</v>
      </c>
    </row>
    <row r="14503" customFormat="false" ht="14.25" hidden="false" customHeight="false" outlineLevel="0" collapsed="false">
      <c r="H14503" s="10"/>
      <c r="N14503" s="0" t="n">
        <v>3.58</v>
      </c>
    </row>
    <row r="14504" customFormat="false" ht="14.25" hidden="false" customHeight="false" outlineLevel="0" collapsed="false">
      <c r="H14504" s="10"/>
      <c r="N14504" s="0" t="n">
        <v>2.21</v>
      </c>
    </row>
    <row r="14505" customFormat="false" ht="14.25" hidden="false" customHeight="false" outlineLevel="0" collapsed="false">
      <c r="H14505" s="10"/>
      <c r="N14505" s="0" t="n">
        <v>1.46</v>
      </c>
    </row>
    <row r="14506" customFormat="false" ht="14.25" hidden="false" customHeight="false" outlineLevel="0" collapsed="false">
      <c r="H14506" s="10"/>
      <c r="N14506" s="0" t="n">
        <v>1.51</v>
      </c>
    </row>
    <row r="14507" customFormat="false" ht="14.25" hidden="false" customHeight="false" outlineLevel="0" collapsed="false">
      <c r="H14507" s="10"/>
      <c r="N14507" s="0" t="n">
        <v>12.04</v>
      </c>
    </row>
    <row r="14508" customFormat="false" ht="14.25" hidden="false" customHeight="false" outlineLevel="0" collapsed="false">
      <c r="H14508" s="10"/>
      <c r="N14508" s="0" t="n">
        <v>1.11</v>
      </c>
    </row>
    <row r="14509" customFormat="false" ht="14.25" hidden="false" customHeight="false" outlineLevel="0" collapsed="false">
      <c r="H14509" s="10"/>
      <c r="N14509" s="0" t="n">
        <v>2.03</v>
      </c>
    </row>
    <row r="14510" customFormat="false" ht="14.25" hidden="false" customHeight="false" outlineLevel="0" collapsed="false">
      <c r="H14510" s="10"/>
      <c r="N14510" s="0" t="n">
        <v>1.13</v>
      </c>
    </row>
    <row r="14511" customFormat="false" ht="14.25" hidden="false" customHeight="false" outlineLevel="0" collapsed="false">
      <c r="H14511" s="10"/>
      <c r="N14511" s="0" t="n">
        <v>1.2</v>
      </c>
    </row>
    <row r="14512" customFormat="false" ht="14.25" hidden="false" customHeight="false" outlineLevel="0" collapsed="false">
      <c r="H14512" s="10"/>
      <c r="N14512" s="0" t="n">
        <v>5.41</v>
      </c>
    </row>
    <row r="14513" customFormat="false" ht="14.25" hidden="false" customHeight="false" outlineLevel="0" collapsed="false">
      <c r="H14513" s="10"/>
      <c r="N14513" s="0" t="n">
        <v>3.65</v>
      </c>
    </row>
    <row r="14514" customFormat="false" ht="14.25" hidden="false" customHeight="false" outlineLevel="0" collapsed="false">
      <c r="H14514" s="10"/>
      <c r="N14514" s="0" t="n">
        <v>4.84</v>
      </c>
    </row>
    <row r="14515" customFormat="false" ht="14.25" hidden="false" customHeight="false" outlineLevel="0" collapsed="false">
      <c r="H14515" s="10"/>
      <c r="N14515" s="0" t="n">
        <v>3.44</v>
      </c>
    </row>
    <row r="14516" customFormat="false" ht="14.25" hidden="false" customHeight="false" outlineLevel="0" collapsed="false">
      <c r="H14516" s="10"/>
      <c r="N14516" s="0" t="n">
        <v>2.22</v>
      </c>
    </row>
    <row r="14517" customFormat="false" ht="14.25" hidden="false" customHeight="false" outlineLevel="0" collapsed="false">
      <c r="H14517" s="10"/>
      <c r="N14517" s="0" t="n">
        <v>2.75</v>
      </c>
    </row>
    <row r="14518" customFormat="false" ht="14.25" hidden="false" customHeight="false" outlineLevel="0" collapsed="false">
      <c r="H14518" s="10"/>
      <c r="N14518" s="0" t="n">
        <v>6.23</v>
      </c>
    </row>
    <row r="14519" customFormat="false" ht="14.25" hidden="false" customHeight="false" outlineLevel="0" collapsed="false">
      <c r="H14519" s="10"/>
      <c r="N14519" s="0" t="n">
        <v>4.93</v>
      </c>
    </row>
    <row r="14520" customFormat="false" ht="14.25" hidden="false" customHeight="false" outlineLevel="0" collapsed="false">
      <c r="H14520" s="10"/>
      <c r="N14520" s="0" t="n">
        <v>1</v>
      </c>
    </row>
    <row r="14521" customFormat="false" ht="14.25" hidden="false" customHeight="false" outlineLevel="0" collapsed="false">
      <c r="H14521" s="10"/>
      <c r="N14521" s="0" t="n">
        <v>4.58</v>
      </c>
    </row>
    <row r="14522" customFormat="false" ht="14.25" hidden="false" customHeight="false" outlineLevel="0" collapsed="false">
      <c r="H14522" s="10"/>
      <c r="N14522" s="0" t="n">
        <v>1.18</v>
      </c>
    </row>
    <row r="14523" customFormat="false" ht="14.25" hidden="false" customHeight="false" outlineLevel="0" collapsed="false">
      <c r="H14523" s="10"/>
      <c r="N14523" s="0" t="n">
        <v>1.18</v>
      </c>
    </row>
    <row r="14524" customFormat="false" ht="14.25" hidden="false" customHeight="false" outlineLevel="0" collapsed="false">
      <c r="H14524" s="10"/>
      <c r="N14524" s="0" t="n">
        <v>2.3</v>
      </c>
    </row>
    <row r="14525" customFormat="false" ht="14.25" hidden="false" customHeight="false" outlineLevel="0" collapsed="false">
      <c r="H14525" s="10"/>
      <c r="N14525" s="0" t="n">
        <v>5.11</v>
      </c>
    </row>
    <row r="14526" customFormat="false" ht="14.25" hidden="false" customHeight="false" outlineLevel="0" collapsed="false">
      <c r="H14526" s="10"/>
      <c r="N14526" s="0" t="n">
        <v>1.7</v>
      </c>
    </row>
    <row r="14527" customFormat="false" ht="14.25" hidden="false" customHeight="false" outlineLevel="0" collapsed="false">
      <c r="H14527" s="10"/>
      <c r="N14527" s="0" t="n">
        <v>1.09</v>
      </c>
    </row>
    <row r="14528" customFormat="false" ht="14.25" hidden="false" customHeight="false" outlineLevel="0" collapsed="false">
      <c r="H14528" s="10"/>
      <c r="N14528" s="0" t="n">
        <v>24.7</v>
      </c>
    </row>
    <row r="14529" customFormat="false" ht="14.25" hidden="false" customHeight="false" outlineLevel="0" collapsed="false">
      <c r="H14529" s="10"/>
      <c r="N14529" s="0" t="n">
        <v>156.13</v>
      </c>
    </row>
    <row r="14530" customFormat="false" ht="14.25" hidden="false" customHeight="false" outlineLevel="0" collapsed="false">
      <c r="H14530" s="10"/>
      <c r="N14530" s="0" t="n">
        <v>1.01</v>
      </c>
    </row>
    <row r="14531" customFormat="false" ht="14.25" hidden="false" customHeight="false" outlineLevel="0" collapsed="false">
      <c r="H14531" s="10"/>
      <c r="N14531" s="0" t="n">
        <v>3.57</v>
      </c>
    </row>
    <row r="14532" customFormat="false" ht="14.25" hidden="false" customHeight="false" outlineLevel="0" collapsed="false">
      <c r="H14532" s="10"/>
      <c r="N14532" s="0" t="n">
        <v>5.63</v>
      </c>
    </row>
    <row r="14533" customFormat="false" ht="14.25" hidden="false" customHeight="false" outlineLevel="0" collapsed="false">
      <c r="H14533" s="10"/>
      <c r="N14533" s="0" t="n">
        <v>6.2</v>
      </c>
    </row>
    <row r="14534" customFormat="false" ht="14.25" hidden="false" customHeight="false" outlineLevel="0" collapsed="false">
      <c r="H14534" s="10"/>
      <c r="N14534" s="0" t="n">
        <v>1.01</v>
      </c>
    </row>
    <row r="14535" customFormat="false" ht="14.25" hidden="false" customHeight="false" outlineLevel="0" collapsed="false">
      <c r="H14535" s="10"/>
      <c r="N14535" s="0" t="n">
        <v>1.78</v>
      </c>
    </row>
    <row r="14536" customFormat="false" ht="14.25" hidden="false" customHeight="false" outlineLevel="0" collapsed="false">
      <c r="H14536" s="10"/>
      <c r="N14536" s="0" t="n">
        <v>1.46</v>
      </c>
    </row>
    <row r="14537" customFormat="false" ht="14.25" hidden="false" customHeight="false" outlineLevel="0" collapsed="false">
      <c r="H14537" s="10"/>
      <c r="N14537" s="0" t="n">
        <v>2.69</v>
      </c>
    </row>
    <row r="14538" customFormat="false" ht="14.25" hidden="false" customHeight="false" outlineLevel="0" collapsed="false">
      <c r="H14538" s="10"/>
      <c r="N14538" s="0" t="n">
        <v>1.88</v>
      </c>
    </row>
    <row r="14539" customFormat="false" ht="14.25" hidden="false" customHeight="false" outlineLevel="0" collapsed="false">
      <c r="H14539" s="10"/>
      <c r="N14539" s="0" t="n">
        <v>1.95</v>
      </c>
    </row>
    <row r="14540" customFormat="false" ht="14.25" hidden="false" customHeight="false" outlineLevel="0" collapsed="false">
      <c r="H14540" s="10"/>
      <c r="N14540" s="0" t="n">
        <v>2.06</v>
      </c>
    </row>
    <row r="14541" customFormat="false" ht="14.25" hidden="false" customHeight="false" outlineLevel="0" collapsed="false">
      <c r="H14541" s="10"/>
      <c r="N14541" s="0" t="n">
        <v>1.82</v>
      </c>
    </row>
    <row r="14542" customFormat="false" ht="14.25" hidden="false" customHeight="false" outlineLevel="0" collapsed="false">
      <c r="H14542" s="10"/>
      <c r="N14542" s="0" t="n">
        <v>1.84</v>
      </c>
    </row>
    <row r="14543" customFormat="false" ht="14.25" hidden="false" customHeight="false" outlineLevel="0" collapsed="false">
      <c r="H14543" s="10"/>
      <c r="N14543" s="0" t="n">
        <v>1.83</v>
      </c>
    </row>
    <row r="14544" customFormat="false" ht="14.25" hidden="false" customHeight="false" outlineLevel="0" collapsed="false">
      <c r="H14544" s="10"/>
      <c r="N14544" s="0" t="n">
        <v>1.85</v>
      </c>
    </row>
    <row r="14545" customFormat="false" ht="14.25" hidden="false" customHeight="false" outlineLevel="0" collapsed="false">
      <c r="H14545" s="10"/>
      <c r="N14545" s="0" t="n">
        <v>0</v>
      </c>
    </row>
    <row r="14546" customFormat="false" ht="14.25" hidden="false" customHeight="false" outlineLevel="0" collapsed="false">
      <c r="H14546" s="10"/>
      <c r="N14546" s="0" t="n">
        <v>1.34</v>
      </c>
    </row>
    <row r="14547" customFormat="false" ht="14.25" hidden="false" customHeight="false" outlineLevel="0" collapsed="false">
      <c r="H14547" s="10"/>
      <c r="N14547" s="0" t="n">
        <v>1.62</v>
      </c>
    </row>
    <row r="14548" customFormat="false" ht="14.25" hidden="false" customHeight="false" outlineLevel="0" collapsed="false">
      <c r="H14548" s="10"/>
      <c r="N14548" s="0" t="n">
        <v>6.62</v>
      </c>
    </row>
    <row r="14549" customFormat="false" ht="14.25" hidden="false" customHeight="false" outlineLevel="0" collapsed="false">
      <c r="H14549" s="10"/>
      <c r="N14549" s="0" t="n">
        <v>1.04</v>
      </c>
    </row>
    <row r="14550" customFormat="false" ht="14.25" hidden="false" customHeight="false" outlineLevel="0" collapsed="false">
      <c r="H14550" s="10"/>
      <c r="N14550" s="0" t="n">
        <v>1.1</v>
      </c>
    </row>
    <row r="14551" customFormat="false" ht="14.25" hidden="false" customHeight="false" outlineLevel="0" collapsed="false">
      <c r="H14551" s="10"/>
      <c r="N14551" s="0" t="n">
        <v>2.78</v>
      </c>
    </row>
    <row r="14552" customFormat="false" ht="14.25" hidden="false" customHeight="false" outlineLevel="0" collapsed="false">
      <c r="H14552" s="10"/>
      <c r="N14552" s="0" t="n">
        <v>2.04</v>
      </c>
    </row>
    <row r="14553" customFormat="false" ht="14.25" hidden="false" customHeight="false" outlineLevel="0" collapsed="false">
      <c r="H14553" s="10"/>
      <c r="N14553" s="0" t="n">
        <v>2.38</v>
      </c>
    </row>
    <row r="14554" customFormat="false" ht="14.25" hidden="false" customHeight="false" outlineLevel="0" collapsed="false">
      <c r="H14554" s="10"/>
      <c r="N14554" s="0" t="n">
        <v>1.26</v>
      </c>
    </row>
    <row r="14555" customFormat="false" ht="14.25" hidden="false" customHeight="false" outlineLevel="0" collapsed="false">
      <c r="H14555" s="10"/>
      <c r="N14555" s="0" t="n">
        <v>42.76</v>
      </c>
    </row>
    <row r="14556" customFormat="false" ht="14.25" hidden="false" customHeight="false" outlineLevel="0" collapsed="false">
      <c r="H14556" s="10"/>
      <c r="N14556" s="0" t="n">
        <v>4.19</v>
      </c>
    </row>
    <row r="14557" customFormat="false" ht="14.25" hidden="false" customHeight="false" outlineLevel="0" collapsed="false">
      <c r="H14557" s="10"/>
      <c r="N14557" s="0" t="n">
        <v>10.65</v>
      </c>
    </row>
    <row r="14558" customFormat="false" ht="14.25" hidden="false" customHeight="false" outlineLevel="0" collapsed="false">
      <c r="H14558" s="10"/>
      <c r="N14558" s="0" t="n">
        <v>93.06</v>
      </c>
    </row>
    <row r="14559" customFormat="false" ht="14.25" hidden="false" customHeight="false" outlineLevel="0" collapsed="false">
      <c r="H14559" s="10"/>
      <c r="N14559" s="0" t="n">
        <v>2.77</v>
      </c>
    </row>
    <row r="14560" customFormat="false" ht="14.25" hidden="false" customHeight="false" outlineLevel="0" collapsed="false">
      <c r="H14560" s="10"/>
      <c r="N14560" s="0" t="n">
        <v>1.59</v>
      </c>
    </row>
    <row r="14561" customFormat="false" ht="14.25" hidden="false" customHeight="false" outlineLevel="0" collapsed="false">
      <c r="H14561" s="10"/>
      <c r="N14561" s="0" t="n">
        <v>3.63</v>
      </c>
    </row>
    <row r="14562" customFormat="false" ht="14.25" hidden="false" customHeight="false" outlineLevel="0" collapsed="false">
      <c r="H14562" s="10"/>
      <c r="N14562" s="0" t="n">
        <v>2.84</v>
      </c>
    </row>
    <row r="14563" customFormat="false" ht="14.25" hidden="false" customHeight="false" outlineLevel="0" collapsed="false">
      <c r="H14563" s="10"/>
      <c r="N14563" s="0" t="n">
        <v>1.48</v>
      </c>
    </row>
    <row r="14564" customFormat="false" ht="14.25" hidden="false" customHeight="false" outlineLevel="0" collapsed="false">
      <c r="H14564" s="10"/>
      <c r="N14564" s="0" t="n">
        <v>1.74</v>
      </c>
    </row>
    <row r="14565" customFormat="false" ht="14.25" hidden="false" customHeight="false" outlineLevel="0" collapsed="false">
      <c r="H14565" s="10"/>
      <c r="N14565" s="0" t="n">
        <v>2.44</v>
      </c>
    </row>
    <row r="14566" customFormat="false" ht="14.25" hidden="false" customHeight="false" outlineLevel="0" collapsed="false">
      <c r="H14566" s="10"/>
      <c r="N14566" s="0" t="n">
        <v>4.3</v>
      </c>
    </row>
    <row r="14567" customFormat="false" ht="14.25" hidden="false" customHeight="false" outlineLevel="0" collapsed="false">
      <c r="H14567" s="10"/>
      <c r="N14567" s="0" t="n">
        <v>1.49</v>
      </c>
    </row>
    <row r="14568" customFormat="false" ht="14.25" hidden="false" customHeight="false" outlineLevel="0" collapsed="false">
      <c r="H14568" s="10"/>
      <c r="N14568" s="0" t="n">
        <v>1.94</v>
      </c>
    </row>
    <row r="14569" customFormat="false" ht="14.25" hidden="false" customHeight="false" outlineLevel="0" collapsed="false">
      <c r="H14569" s="10"/>
      <c r="N14569" s="0" t="n">
        <v>8.92</v>
      </c>
    </row>
    <row r="14570" customFormat="false" ht="14.25" hidden="false" customHeight="false" outlineLevel="0" collapsed="false">
      <c r="H14570" s="10"/>
      <c r="N14570" s="0" t="n">
        <v>1.04</v>
      </c>
    </row>
    <row r="14571" customFormat="false" ht="14.25" hidden="false" customHeight="false" outlineLevel="0" collapsed="false">
      <c r="H14571" s="10"/>
      <c r="N14571" s="0" t="n">
        <v>1.23</v>
      </c>
    </row>
    <row r="14572" customFormat="false" ht="14.25" hidden="false" customHeight="false" outlineLevel="0" collapsed="false">
      <c r="H14572" s="10"/>
      <c r="N14572" s="0" t="n">
        <v>1.65</v>
      </c>
    </row>
    <row r="14573" customFormat="false" ht="14.25" hidden="false" customHeight="false" outlineLevel="0" collapsed="false">
      <c r="H14573" s="10"/>
      <c r="N14573" s="0" t="n">
        <v>9.69</v>
      </c>
    </row>
    <row r="14574" customFormat="false" ht="14.25" hidden="false" customHeight="false" outlineLevel="0" collapsed="false">
      <c r="H14574" s="10"/>
      <c r="N14574" s="0" t="n">
        <v>1.91</v>
      </c>
    </row>
    <row r="14575" customFormat="false" ht="14.25" hidden="false" customHeight="false" outlineLevel="0" collapsed="false">
      <c r="H14575" s="10"/>
      <c r="N14575" s="0" t="n">
        <v>1.17</v>
      </c>
    </row>
    <row r="14576" customFormat="false" ht="14.25" hidden="false" customHeight="false" outlineLevel="0" collapsed="false">
      <c r="H14576" s="10"/>
      <c r="N14576" s="0" t="n">
        <v>1.78</v>
      </c>
    </row>
    <row r="14577" customFormat="false" ht="14.25" hidden="false" customHeight="false" outlineLevel="0" collapsed="false">
      <c r="H14577" s="10"/>
      <c r="N14577" s="0" t="n">
        <v>1.2</v>
      </c>
    </row>
    <row r="14578" customFormat="false" ht="14.25" hidden="false" customHeight="false" outlineLevel="0" collapsed="false">
      <c r="H14578" s="10"/>
      <c r="N14578" s="0" t="n">
        <v>3.95</v>
      </c>
    </row>
    <row r="14579" customFormat="false" ht="14.25" hidden="false" customHeight="false" outlineLevel="0" collapsed="false">
      <c r="H14579" s="10"/>
      <c r="N14579" s="0" t="n">
        <v>1.71</v>
      </c>
    </row>
    <row r="14580" customFormat="false" ht="14.25" hidden="false" customHeight="false" outlineLevel="0" collapsed="false">
      <c r="H14580" s="10"/>
      <c r="N14580" s="0" t="n">
        <v>5.17</v>
      </c>
    </row>
    <row r="14581" customFormat="false" ht="14.25" hidden="false" customHeight="false" outlineLevel="0" collapsed="false">
      <c r="H14581" s="10"/>
      <c r="N14581" s="0" t="n">
        <v>5.12</v>
      </c>
    </row>
    <row r="14582" customFormat="false" ht="14.25" hidden="false" customHeight="false" outlineLevel="0" collapsed="false">
      <c r="H14582" s="10"/>
      <c r="N14582" s="0" t="n">
        <v>1.04</v>
      </c>
    </row>
    <row r="14583" customFormat="false" ht="14.25" hidden="false" customHeight="false" outlineLevel="0" collapsed="false">
      <c r="H14583" s="10"/>
      <c r="N14583" s="0" t="n">
        <v>6.49</v>
      </c>
    </row>
    <row r="14584" customFormat="false" ht="14.25" hidden="false" customHeight="false" outlineLevel="0" collapsed="false">
      <c r="H14584" s="10"/>
      <c r="N14584" s="0" t="n">
        <v>2.73</v>
      </c>
    </row>
    <row r="14585" customFormat="false" ht="14.25" hidden="false" customHeight="false" outlineLevel="0" collapsed="false">
      <c r="H14585" s="10"/>
      <c r="N14585" s="0" t="n">
        <v>1.58</v>
      </c>
    </row>
    <row r="14586" customFormat="false" ht="14.25" hidden="false" customHeight="false" outlineLevel="0" collapsed="false">
      <c r="H14586" s="10"/>
      <c r="N14586" s="0" t="n">
        <v>4.3</v>
      </c>
    </row>
    <row r="14587" customFormat="false" ht="14.25" hidden="false" customHeight="false" outlineLevel="0" collapsed="false">
      <c r="H14587" s="10"/>
      <c r="N14587" s="0" t="n">
        <v>9.87</v>
      </c>
    </row>
    <row r="14588" customFormat="false" ht="14.25" hidden="false" customHeight="false" outlineLevel="0" collapsed="false">
      <c r="H14588" s="10"/>
      <c r="N14588" s="0" t="n">
        <v>8.18</v>
      </c>
    </row>
    <row r="14589" customFormat="false" ht="14.25" hidden="false" customHeight="false" outlineLevel="0" collapsed="false">
      <c r="H14589" s="10"/>
      <c r="N14589" s="0" t="n">
        <v>2.23</v>
      </c>
    </row>
    <row r="14590" customFormat="false" ht="14.25" hidden="false" customHeight="false" outlineLevel="0" collapsed="false">
      <c r="H14590" s="10"/>
      <c r="N14590" s="0" t="n">
        <v>2.23</v>
      </c>
    </row>
    <row r="14591" customFormat="false" ht="14.25" hidden="false" customHeight="false" outlineLevel="0" collapsed="false">
      <c r="H14591" s="10"/>
      <c r="N14591" s="0" t="n">
        <v>1.56</v>
      </c>
    </row>
    <row r="14592" customFormat="false" ht="14.25" hidden="false" customHeight="false" outlineLevel="0" collapsed="false">
      <c r="H14592" s="10"/>
      <c r="N14592" s="0" t="n">
        <v>1.36</v>
      </c>
    </row>
    <row r="14593" customFormat="false" ht="14.25" hidden="false" customHeight="false" outlineLevel="0" collapsed="false">
      <c r="H14593" s="10"/>
      <c r="N14593" s="0" t="n">
        <v>2.68</v>
      </c>
    </row>
    <row r="14594" customFormat="false" ht="14.25" hidden="false" customHeight="false" outlineLevel="0" collapsed="false">
      <c r="H14594" s="10"/>
      <c r="N14594" s="0" t="n">
        <v>2.2</v>
      </c>
    </row>
    <row r="14595" customFormat="false" ht="14.25" hidden="false" customHeight="false" outlineLevel="0" collapsed="false">
      <c r="H14595" s="10"/>
      <c r="N14595" s="0" t="n">
        <v>1.44</v>
      </c>
    </row>
    <row r="14596" customFormat="false" ht="14.25" hidden="false" customHeight="false" outlineLevel="0" collapsed="false">
      <c r="H14596" s="10"/>
      <c r="N14596" s="0" t="n">
        <v>1.02</v>
      </c>
    </row>
    <row r="14597" customFormat="false" ht="14.25" hidden="false" customHeight="false" outlineLevel="0" collapsed="false">
      <c r="H14597" s="10"/>
      <c r="N14597" s="0" t="n">
        <v>4.77</v>
      </c>
    </row>
    <row r="14598" customFormat="false" ht="14.25" hidden="false" customHeight="false" outlineLevel="0" collapsed="false">
      <c r="H14598" s="10"/>
      <c r="N14598" s="0" t="n">
        <v>9.96</v>
      </c>
    </row>
    <row r="14599" customFormat="false" ht="14.25" hidden="false" customHeight="false" outlineLevel="0" collapsed="false">
      <c r="H14599" s="10"/>
      <c r="N14599" s="0" t="n">
        <v>2.23</v>
      </c>
    </row>
    <row r="14600" customFormat="false" ht="14.25" hidden="false" customHeight="false" outlineLevel="0" collapsed="false">
      <c r="H14600" s="10"/>
      <c r="N14600" s="0" t="n">
        <v>5.98</v>
      </c>
    </row>
    <row r="14601" customFormat="false" ht="14.25" hidden="false" customHeight="false" outlineLevel="0" collapsed="false">
      <c r="H14601" s="10"/>
      <c r="N14601" s="0" t="n">
        <v>1.2</v>
      </c>
    </row>
    <row r="14602" customFormat="false" ht="14.25" hidden="false" customHeight="false" outlineLevel="0" collapsed="false">
      <c r="H14602" s="10"/>
      <c r="N14602" s="0" t="n">
        <v>3.01</v>
      </c>
    </row>
    <row r="14603" customFormat="false" ht="14.25" hidden="false" customHeight="false" outlineLevel="0" collapsed="false">
      <c r="H14603" s="10"/>
      <c r="N14603" s="0" t="n">
        <v>5.1</v>
      </c>
    </row>
    <row r="14604" customFormat="false" ht="14.25" hidden="false" customHeight="false" outlineLevel="0" collapsed="false">
      <c r="H14604" s="10"/>
      <c r="N14604" s="0" t="n">
        <v>2.71</v>
      </c>
    </row>
    <row r="14605" customFormat="false" ht="14.25" hidden="false" customHeight="false" outlineLevel="0" collapsed="false">
      <c r="H14605" s="10"/>
      <c r="N14605" s="0" t="n">
        <v>2.09</v>
      </c>
    </row>
    <row r="14606" customFormat="false" ht="14.25" hidden="false" customHeight="false" outlineLevel="0" collapsed="false">
      <c r="H14606" s="10"/>
      <c r="N14606" s="0" t="n">
        <v>2.5</v>
      </c>
    </row>
    <row r="14607" customFormat="false" ht="14.25" hidden="false" customHeight="false" outlineLevel="0" collapsed="false">
      <c r="H14607" s="10"/>
      <c r="N14607" s="0" t="n">
        <v>1.33</v>
      </c>
    </row>
    <row r="14608" customFormat="false" ht="14.25" hidden="false" customHeight="false" outlineLevel="0" collapsed="false">
      <c r="H14608" s="10"/>
      <c r="N14608" s="0" t="n">
        <v>1</v>
      </c>
    </row>
    <row r="14609" customFormat="false" ht="14.25" hidden="false" customHeight="false" outlineLevel="0" collapsed="false">
      <c r="H14609" s="10"/>
      <c r="N14609" s="0" t="n">
        <v>2.3</v>
      </c>
    </row>
    <row r="14610" customFormat="false" ht="14.25" hidden="false" customHeight="false" outlineLevel="0" collapsed="false">
      <c r="H14610" s="10"/>
      <c r="N14610" s="0" t="n">
        <v>1.94</v>
      </c>
    </row>
    <row r="14611" customFormat="false" ht="14.25" hidden="false" customHeight="false" outlineLevel="0" collapsed="false">
      <c r="H14611" s="10"/>
      <c r="N14611" s="0" t="n">
        <v>12.12</v>
      </c>
    </row>
    <row r="14612" customFormat="false" ht="14.25" hidden="false" customHeight="false" outlineLevel="0" collapsed="false">
      <c r="H14612" s="10"/>
      <c r="N14612" s="0" t="n">
        <v>1.61</v>
      </c>
    </row>
    <row r="14613" customFormat="false" ht="14.25" hidden="false" customHeight="false" outlineLevel="0" collapsed="false">
      <c r="H14613" s="10"/>
      <c r="N14613" s="0" t="n">
        <v>1.71</v>
      </c>
    </row>
    <row r="14614" customFormat="false" ht="14.25" hidden="false" customHeight="false" outlineLevel="0" collapsed="false">
      <c r="H14614" s="10"/>
      <c r="N14614" s="0" t="n">
        <v>1</v>
      </c>
    </row>
    <row r="14615" customFormat="false" ht="14.25" hidden="false" customHeight="false" outlineLevel="0" collapsed="false">
      <c r="H14615" s="10"/>
      <c r="N14615" s="0" t="n">
        <v>2.55</v>
      </c>
    </row>
    <row r="14616" customFormat="false" ht="14.25" hidden="false" customHeight="false" outlineLevel="0" collapsed="false">
      <c r="H14616" s="10"/>
      <c r="N14616" s="0" t="n">
        <v>1.17</v>
      </c>
    </row>
    <row r="14617" customFormat="false" ht="14.25" hidden="false" customHeight="false" outlineLevel="0" collapsed="false">
      <c r="H14617" s="10"/>
      <c r="N14617" s="0" t="n">
        <v>1.73</v>
      </c>
    </row>
    <row r="14618" customFormat="false" ht="14.25" hidden="false" customHeight="false" outlineLevel="0" collapsed="false">
      <c r="H14618" s="10"/>
      <c r="N14618" s="0" t="n">
        <v>27.12</v>
      </c>
    </row>
    <row r="14619" customFormat="false" ht="14.25" hidden="false" customHeight="false" outlineLevel="0" collapsed="false">
      <c r="H14619" s="10"/>
      <c r="N14619" s="0" t="n">
        <v>7.67</v>
      </c>
    </row>
    <row r="14620" customFormat="false" ht="14.25" hidden="false" customHeight="false" outlineLevel="0" collapsed="false">
      <c r="H14620" s="10"/>
      <c r="N14620" s="0" t="n">
        <v>1.34</v>
      </c>
    </row>
    <row r="14621" customFormat="false" ht="14.25" hidden="false" customHeight="false" outlineLevel="0" collapsed="false">
      <c r="H14621" s="10"/>
      <c r="N14621" s="0" t="n">
        <v>1.04</v>
      </c>
    </row>
    <row r="14622" customFormat="false" ht="14.25" hidden="false" customHeight="false" outlineLevel="0" collapsed="false">
      <c r="H14622" s="10"/>
      <c r="N14622" s="0" t="n">
        <v>1.02</v>
      </c>
    </row>
    <row r="14623" customFormat="false" ht="14.25" hidden="false" customHeight="false" outlineLevel="0" collapsed="false">
      <c r="H14623" s="10"/>
      <c r="N14623" s="0" t="n">
        <v>1.47</v>
      </c>
    </row>
    <row r="14624" customFormat="false" ht="14.25" hidden="false" customHeight="false" outlineLevel="0" collapsed="false">
      <c r="H14624" s="10"/>
      <c r="N14624" s="0" t="n">
        <v>2.41</v>
      </c>
    </row>
    <row r="14625" customFormat="false" ht="14.25" hidden="false" customHeight="false" outlineLevel="0" collapsed="false">
      <c r="H14625" s="10"/>
      <c r="N14625" s="0" t="n">
        <v>1.4</v>
      </c>
    </row>
    <row r="14626" customFormat="false" ht="14.25" hidden="false" customHeight="false" outlineLevel="0" collapsed="false">
      <c r="H14626" s="10"/>
      <c r="N14626" s="0" t="n">
        <v>1.5</v>
      </c>
    </row>
    <row r="14627" customFormat="false" ht="14.25" hidden="false" customHeight="false" outlineLevel="0" collapsed="false">
      <c r="H14627" s="10"/>
      <c r="N14627" s="0" t="n">
        <v>1.19</v>
      </c>
    </row>
    <row r="14628" customFormat="false" ht="14.25" hidden="false" customHeight="false" outlineLevel="0" collapsed="false">
      <c r="H14628" s="10"/>
      <c r="N14628" s="0" t="n">
        <v>1.75</v>
      </c>
    </row>
    <row r="14629" customFormat="false" ht="14.25" hidden="false" customHeight="false" outlineLevel="0" collapsed="false">
      <c r="H14629" s="10"/>
      <c r="N14629" s="0" t="n">
        <v>1.3</v>
      </c>
    </row>
    <row r="14630" customFormat="false" ht="14.25" hidden="false" customHeight="false" outlineLevel="0" collapsed="false">
      <c r="H14630" s="10"/>
      <c r="N14630" s="0" t="n">
        <v>5.98</v>
      </c>
    </row>
    <row r="14631" customFormat="false" ht="14.25" hidden="false" customHeight="false" outlineLevel="0" collapsed="false">
      <c r="H14631" s="10"/>
      <c r="N14631" s="0" t="n">
        <v>1.52</v>
      </c>
    </row>
    <row r="14632" customFormat="false" ht="14.25" hidden="false" customHeight="false" outlineLevel="0" collapsed="false">
      <c r="H14632" s="10"/>
      <c r="N14632" s="0" t="n">
        <v>5.76</v>
      </c>
    </row>
    <row r="14633" customFormat="false" ht="14.25" hidden="false" customHeight="false" outlineLevel="0" collapsed="false">
      <c r="H14633" s="10"/>
      <c r="N14633" s="0" t="n">
        <v>2.71</v>
      </c>
    </row>
    <row r="14634" customFormat="false" ht="14.25" hidden="false" customHeight="false" outlineLevel="0" collapsed="false">
      <c r="H14634" s="10"/>
      <c r="N14634" s="0" t="n">
        <v>6.4</v>
      </c>
    </row>
    <row r="14635" customFormat="false" ht="14.25" hidden="false" customHeight="false" outlineLevel="0" collapsed="false">
      <c r="H14635" s="10"/>
      <c r="N14635" s="0" t="n">
        <v>1.13</v>
      </c>
    </row>
    <row r="14636" customFormat="false" ht="14.25" hidden="false" customHeight="false" outlineLevel="0" collapsed="false">
      <c r="H14636" s="10"/>
      <c r="N14636" s="0" t="n">
        <v>587.81</v>
      </c>
    </row>
    <row r="14637" customFormat="false" ht="14.25" hidden="false" customHeight="false" outlineLevel="0" collapsed="false">
      <c r="H14637" s="10"/>
      <c r="N14637" s="0" t="n">
        <v>1.51</v>
      </c>
    </row>
    <row r="14638" customFormat="false" ht="14.25" hidden="false" customHeight="false" outlineLevel="0" collapsed="false">
      <c r="H14638" s="10"/>
      <c r="N14638" s="0" t="n">
        <v>3.21</v>
      </c>
    </row>
    <row r="14639" customFormat="false" ht="14.25" hidden="false" customHeight="false" outlineLevel="0" collapsed="false">
      <c r="H14639" s="10"/>
      <c r="N14639" s="0" t="n">
        <v>1.63</v>
      </c>
    </row>
    <row r="14640" customFormat="false" ht="14.25" hidden="false" customHeight="false" outlineLevel="0" collapsed="false">
      <c r="H14640" s="10"/>
      <c r="N14640" s="0" t="n">
        <v>1.42</v>
      </c>
    </row>
    <row r="14641" customFormat="false" ht="14.25" hidden="false" customHeight="false" outlineLevel="0" collapsed="false">
      <c r="H14641" s="10"/>
      <c r="N14641" s="0" t="n">
        <v>236.03</v>
      </c>
    </row>
    <row r="14642" customFormat="false" ht="14.25" hidden="false" customHeight="false" outlineLevel="0" collapsed="false">
      <c r="H14642" s="10"/>
      <c r="N14642" s="0" t="n">
        <v>2.05</v>
      </c>
    </row>
    <row r="14643" customFormat="false" ht="14.25" hidden="false" customHeight="false" outlineLevel="0" collapsed="false">
      <c r="H14643" s="10"/>
      <c r="N14643" s="0" t="n">
        <v>4.67</v>
      </c>
    </row>
    <row r="14644" customFormat="false" ht="14.25" hidden="false" customHeight="false" outlineLevel="0" collapsed="false">
      <c r="H14644" s="10"/>
      <c r="N14644" s="0" t="n">
        <v>11.76</v>
      </c>
    </row>
    <row r="14645" customFormat="false" ht="14.25" hidden="false" customHeight="false" outlineLevel="0" collapsed="false">
      <c r="H14645" s="10"/>
      <c r="N14645" s="0" t="n">
        <v>1.29</v>
      </c>
    </row>
    <row r="14646" customFormat="false" ht="14.25" hidden="false" customHeight="false" outlineLevel="0" collapsed="false">
      <c r="H14646" s="10"/>
      <c r="N14646" s="0" t="n">
        <v>3.95</v>
      </c>
    </row>
    <row r="14647" customFormat="false" ht="14.25" hidden="false" customHeight="false" outlineLevel="0" collapsed="false">
      <c r="H14647" s="10"/>
      <c r="N14647" s="0" t="n">
        <v>1.16</v>
      </c>
    </row>
    <row r="14648" customFormat="false" ht="14.25" hidden="false" customHeight="false" outlineLevel="0" collapsed="false">
      <c r="H14648" s="10"/>
      <c r="N14648" s="0" t="n">
        <v>1</v>
      </c>
    </row>
    <row r="14649" customFormat="false" ht="14.25" hidden="false" customHeight="false" outlineLevel="0" collapsed="false">
      <c r="H14649" s="10"/>
      <c r="N14649" s="0" t="n">
        <v>0</v>
      </c>
    </row>
    <row r="14650" customFormat="false" ht="14.25" hidden="false" customHeight="false" outlineLevel="0" collapsed="false">
      <c r="H14650" s="10"/>
      <c r="N14650" s="0" t="n">
        <v>2.74</v>
      </c>
    </row>
    <row r="14651" customFormat="false" ht="14.25" hidden="false" customHeight="false" outlineLevel="0" collapsed="false">
      <c r="H14651" s="10"/>
      <c r="N14651" s="0" t="n">
        <v>3.1</v>
      </c>
    </row>
    <row r="14652" customFormat="false" ht="14.25" hidden="false" customHeight="false" outlineLevel="0" collapsed="false">
      <c r="H14652" s="10"/>
      <c r="N14652" s="0" t="n">
        <v>1.15</v>
      </c>
    </row>
    <row r="14653" customFormat="false" ht="14.25" hidden="false" customHeight="false" outlineLevel="0" collapsed="false">
      <c r="H14653" s="10"/>
      <c r="N14653" s="0" t="n">
        <v>1.26</v>
      </c>
    </row>
    <row r="14654" customFormat="false" ht="14.25" hidden="false" customHeight="false" outlineLevel="0" collapsed="false">
      <c r="H14654" s="10"/>
      <c r="N14654" s="0" t="n">
        <v>13.57</v>
      </c>
    </row>
    <row r="14655" customFormat="false" ht="14.25" hidden="false" customHeight="false" outlineLevel="0" collapsed="false">
      <c r="H14655" s="10"/>
      <c r="N14655" s="0" t="n">
        <v>17.85</v>
      </c>
    </row>
    <row r="14656" customFormat="false" ht="14.25" hidden="false" customHeight="false" outlineLevel="0" collapsed="false">
      <c r="H14656" s="10"/>
      <c r="N14656" s="0" t="n">
        <v>1.23</v>
      </c>
    </row>
    <row r="14657" customFormat="false" ht="14.25" hidden="false" customHeight="false" outlineLevel="0" collapsed="false">
      <c r="H14657" s="10"/>
      <c r="N14657" s="0" t="n">
        <v>3.42</v>
      </c>
    </row>
    <row r="14658" customFormat="false" ht="14.25" hidden="false" customHeight="false" outlineLevel="0" collapsed="false">
      <c r="H14658" s="10"/>
      <c r="N14658" s="0" t="n">
        <v>1.11</v>
      </c>
    </row>
    <row r="14659" customFormat="false" ht="14.25" hidden="false" customHeight="false" outlineLevel="0" collapsed="false">
      <c r="H14659" s="10"/>
      <c r="N14659" s="0" t="n">
        <v>2.82</v>
      </c>
    </row>
    <row r="14660" customFormat="false" ht="14.25" hidden="false" customHeight="false" outlineLevel="0" collapsed="false">
      <c r="H14660" s="10"/>
      <c r="N14660" s="0" t="n">
        <v>2.59</v>
      </c>
    </row>
    <row r="14661" customFormat="false" ht="14.25" hidden="false" customHeight="false" outlineLevel="0" collapsed="false">
      <c r="H14661" s="10"/>
      <c r="N14661" s="0" t="n">
        <v>1.2</v>
      </c>
    </row>
    <row r="14662" customFormat="false" ht="14.25" hidden="false" customHeight="false" outlineLevel="0" collapsed="false">
      <c r="H14662" s="10"/>
      <c r="N14662" s="0" t="n">
        <v>1.56</v>
      </c>
    </row>
    <row r="14663" customFormat="false" ht="14.25" hidden="false" customHeight="false" outlineLevel="0" collapsed="false">
      <c r="H14663" s="10"/>
      <c r="N14663" s="0" t="n">
        <v>2.6</v>
      </c>
    </row>
    <row r="14664" customFormat="false" ht="14.25" hidden="false" customHeight="false" outlineLevel="0" collapsed="false">
      <c r="H14664" s="10"/>
      <c r="N14664" s="0" t="n">
        <v>2.2</v>
      </c>
    </row>
    <row r="14665" customFormat="false" ht="14.25" hidden="false" customHeight="false" outlineLevel="0" collapsed="false">
      <c r="H14665" s="10"/>
      <c r="N14665" s="0" t="n">
        <v>1.88</v>
      </c>
    </row>
    <row r="14666" customFormat="false" ht="14.25" hidden="false" customHeight="false" outlineLevel="0" collapsed="false">
      <c r="H14666" s="10"/>
      <c r="N14666" s="0" t="n">
        <v>1.24</v>
      </c>
    </row>
    <row r="14667" customFormat="false" ht="14.25" hidden="false" customHeight="false" outlineLevel="0" collapsed="false">
      <c r="H14667" s="10"/>
      <c r="N14667" s="0" t="n">
        <v>2.73</v>
      </c>
    </row>
    <row r="14668" customFormat="false" ht="14.25" hidden="false" customHeight="false" outlineLevel="0" collapsed="false">
      <c r="H14668" s="10"/>
      <c r="N14668" s="0" t="n">
        <v>15.84</v>
      </c>
    </row>
    <row r="14669" customFormat="false" ht="14.25" hidden="false" customHeight="false" outlineLevel="0" collapsed="false">
      <c r="H14669" s="10"/>
      <c r="N14669" s="0" t="n">
        <v>2.23</v>
      </c>
    </row>
    <row r="14670" customFormat="false" ht="14.25" hidden="false" customHeight="false" outlineLevel="0" collapsed="false">
      <c r="H14670" s="10"/>
      <c r="N14670" s="0" t="n">
        <v>4.57</v>
      </c>
    </row>
    <row r="14671" customFormat="false" ht="14.25" hidden="false" customHeight="false" outlineLevel="0" collapsed="false">
      <c r="H14671" s="10"/>
      <c r="N14671" s="0" t="n">
        <v>1.35</v>
      </c>
    </row>
    <row r="14672" customFormat="false" ht="14.25" hidden="false" customHeight="false" outlineLevel="0" collapsed="false">
      <c r="H14672" s="10"/>
      <c r="N14672" s="0" t="n">
        <v>1.42</v>
      </c>
    </row>
    <row r="14673" customFormat="false" ht="14.25" hidden="false" customHeight="false" outlineLevel="0" collapsed="false">
      <c r="H14673" s="10"/>
      <c r="N14673" s="0" t="n">
        <v>4.56</v>
      </c>
    </row>
    <row r="14674" customFormat="false" ht="14.25" hidden="false" customHeight="false" outlineLevel="0" collapsed="false">
      <c r="H14674" s="10"/>
      <c r="N14674" s="0" t="n">
        <v>1.1</v>
      </c>
    </row>
    <row r="14675" customFormat="false" ht="14.25" hidden="false" customHeight="false" outlineLevel="0" collapsed="false">
      <c r="H14675" s="10"/>
      <c r="N14675" s="0" t="n">
        <v>5.33</v>
      </c>
    </row>
    <row r="14676" customFormat="false" ht="14.25" hidden="false" customHeight="false" outlineLevel="0" collapsed="false">
      <c r="H14676" s="10"/>
      <c r="N14676" s="0" t="n">
        <v>1</v>
      </c>
    </row>
    <row r="14677" customFormat="false" ht="14.25" hidden="false" customHeight="false" outlineLevel="0" collapsed="false">
      <c r="H14677" s="10"/>
      <c r="N14677" s="0" t="n">
        <v>1.83</v>
      </c>
    </row>
    <row r="14678" customFormat="false" ht="14.25" hidden="false" customHeight="false" outlineLevel="0" collapsed="false">
      <c r="H14678" s="10"/>
      <c r="N14678" s="0" t="n">
        <v>5.03</v>
      </c>
    </row>
    <row r="14679" customFormat="false" ht="14.25" hidden="false" customHeight="false" outlineLevel="0" collapsed="false">
      <c r="H14679" s="10"/>
      <c r="N14679" s="0" t="n">
        <v>1.46</v>
      </c>
    </row>
    <row r="14680" customFormat="false" ht="14.25" hidden="false" customHeight="false" outlineLevel="0" collapsed="false">
      <c r="H14680" s="10"/>
      <c r="N14680" s="0" t="n">
        <v>1.06</v>
      </c>
    </row>
    <row r="14681" customFormat="false" ht="14.25" hidden="false" customHeight="false" outlineLevel="0" collapsed="false">
      <c r="H14681" s="10"/>
      <c r="N14681" s="0" t="n">
        <v>1.43</v>
      </c>
    </row>
    <row r="14682" customFormat="false" ht="14.25" hidden="false" customHeight="false" outlineLevel="0" collapsed="false">
      <c r="H14682" s="10"/>
      <c r="N14682" s="0" t="n">
        <v>1.19</v>
      </c>
    </row>
    <row r="14683" customFormat="false" ht="14.25" hidden="false" customHeight="false" outlineLevel="0" collapsed="false">
      <c r="H14683" s="10"/>
      <c r="N14683" s="0" t="n">
        <v>10.82</v>
      </c>
    </row>
    <row r="14684" customFormat="false" ht="14.25" hidden="false" customHeight="false" outlineLevel="0" collapsed="false">
      <c r="H14684" s="10"/>
      <c r="N14684" s="0" t="n">
        <v>1.75</v>
      </c>
    </row>
    <row r="14685" customFormat="false" ht="14.25" hidden="false" customHeight="false" outlineLevel="0" collapsed="false">
      <c r="H14685" s="10"/>
      <c r="N14685" s="0" t="n">
        <v>1.65</v>
      </c>
    </row>
    <row r="14686" customFormat="false" ht="14.25" hidden="false" customHeight="false" outlineLevel="0" collapsed="false">
      <c r="H14686" s="10"/>
      <c r="N14686" s="0" t="n">
        <v>5.61</v>
      </c>
    </row>
    <row r="14687" customFormat="false" ht="14.25" hidden="false" customHeight="false" outlineLevel="0" collapsed="false">
      <c r="H14687" s="10"/>
      <c r="N14687" s="0" t="n">
        <v>4.51</v>
      </c>
    </row>
    <row r="14688" customFormat="false" ht="14.25" hidden="false" customHeight="false" outlineLevel="0" collapsed="false">
      <c r="H14688" s="10"/>
      <c r="N14688" s="0" t="n">
        <v>1.15</v>
      </c>
    </row>
    <row r="14689" customFormat="false" ht="14.25" hidden="false" customHeight="false" outlineLevel="0" collapsed="false">
      <c r="H14689" s="10"/>
      <c r="N14689" s="0" t="n">
        <v>1.62</v>
      </c>
    </row>
    <row r="14690" customFormat="false" ht="14.25" hidden="false" customHeight="false" outlineLevel="0" collapsed="false">
      <c r="H14690" s="10"/>
      <c r="N14690" s="0" t="n">
        <v>2.21</v>
      </c>
    </row>
    <row r="14691" customFormat="false" ht="14.25" hidden="false" customHeight="false" outlineLevel="0" collapsed="false">
      <c r="H14691" s="10"/>
      <c r="N14691" s="0" t="n">
        <v>1.12</v>
      </c>
    </row>
    <row r="14692" customFormat="false" ht="14.25" hidden="false" customHeight="false" outlineLevel="0" collapsed="false">
      <c r="H14692" s="10"/>
      <c r="N14692" s="0" t="n">
        <v>15.07</v>
      </c>
    </row>
    <row r="14693" customFormat="false" ht="14.25" hidden="false" customHeight="false" outlineLevel="0" collapsed="false">
      <c r="H14693" s="10"/>
      <c r="N14693" s="0" t="n">
        <v>1.21</v>
      </c>
    </row>
    <row r="14694" customFormat="false" ht="14.25" hidden="false" customHeight="false" outlineLevel="0" collapsed="false">
      <c r="H14694" s="10"/>
      <c r="N14694" s="0" t="n">
        <v>1.39</v>
      </c>
    </row>
    <row r="14695" customFormat="false" ht="14.25" hidden="false" customHeight="false" outlineLevel="0" collapsed="false">
      <c r="H14695" s="10"/>
      <c r="N14695" s="0" t="n">
        <v>1.75</v>
      </c>
    </row>
    <row r="14696" customFormat="false" ht="14.25" hidden="false" customHeight="false" outlineLevel="0" collapsed="false">
      <c r="H14696" s="10"/>
      <c r="N14696" s="0" t="n">
        <v>1.66</v>
      </c>
    </row>
    <row r="14697" customFormat="false" ht="14.25" hidden="false" customHeight="false" outlineLevel="0" collapsed="false">
      <c r="H14697" s="10"/>
      <c r="N14697" s="0" t="n">
        <v>1.38</v>
      </c>
    </row>
    <row r="14698" customFormat="false" ht="14.25" hidden="false" customHeight="false" outlineLevel="0" collapsed="false">
      <c r="H14698" s="10"/>
      <c r="N14698" s="0" t="n">
        <v>1.79</v>
      </c>
    </row>
    <row r="14699" customFormat="false" ht="14.25" hidden="false" customHeight="false" outlineLevel="0" collapsed="false">
      <c r="H14699" s="10"/>
      <c r="N14699" s="0" t="n">
        <v>36.63</v>
      </c>
    </row>
    <row r="14700" customFormat="false" ht="14.25" hidden="false" customHeight="false" outlineLevel="0" collapsed="false">
      <c r="H14700" s="10"/>
      <c r="N14700" s="0" t="n">
        <v>1.2</v>
      </c>
    </row>
    <row r="14701" customFormat="false" ht="14.25" hidden="false" customHeight="false" outlineLevel="0" collapsed="false">
      <c r="H14701" s="10"/>
      <c r="N14701" s="0" t="n">
        <v>1.1</v>
      </c>
    </row>
    <row r="14702" customFormat="false" ht="14.25" hidden="false" customHeight="false" outlineLevel="0" collapsed="false">
      <c r="H14702" s="10"/>
      <c r="N14702" s="0" t="n">
        <v>16.86</v>
      </c>
    </row>
    <row r="14703" customFormat="false" ht="14.25" hidden="false" customHeight="false" outlineLevel="0" collapsed="false">
      <c r="H14703" s="10"/>
      <c r="N14703" s="0" t="n">
        <v>1.02</v>
      </c>
    </row>
    <row r="14704" customFormat="false" ht="14.25" hidden="false" customHeight="false" outlineLevel="0" collapsed="false">
      <c r="H14704" s="10"/>
      <c r="N14704" s="0" t="n">
        <v>1.7</v>
      </c>
    </row>
    <row r="14705" customFormat="false" ht="14.25" hidden="false" customHeight="false" outlineLevel="0" collapsed="false">
      <c r="H14705" s="10"/>
      <c r="N14705" s="0" t="n">
        <v>2.25</v>
      </c>
    </row>
    <row r="14706" customFormat="false" ht="14.25" hidden="false" customHeight="false" outlineLevel="0" collapsed="false">
      <c r="H14706" s="10"/>
      <c r="N14706" s="0" t="n">
        <v>1.76</v>
      </c>
    </row>
    <row r="14707" customFormat="false" ht="14.25" hidden="false" customHeight="false" outlineLevel="0" collapsed="false">
      <c r="H14707" s="10"/>
      <c r="N14707" s="0" t="n">
        <v>2.01</v>
      </c>
    </row>
    <row r="14708" customFormat="false" ht="14.25" hidden="false" customHeight="false" outlineLevel="0" collapsed="false">
      <c r="H14708" s="10"/>
      <c r="N14708" s="0" t="n">
        <v>4.04</v>
      </c>
    </row>
    <row r="14709" customFormat="false" ht="14.25" hidden="false" customHeight="false" outlineLevel="0" collapsed="false">
      <c r="H14709" s="10"/>
      <c r="N14709" s="0" t="n">
        <v>4.11</v>
      </c>
    </row>
    <row r="14710" customFormat="false" ht="14.25" hidden="false" customHeight="false" outlineLevel="0" collapsed="false">
      <c r="H14710" s="10"/>
      <c r="N14710" s="0" t="n">
        <v>3.93</v>
      </c>
    </row>
    <row r="14711" customFormat="false" ht="14.25" hidden="false" customHeight="false" outlineLevel="0" collapsed="false">
      <c r="H14711" s="10"/>
      <c r="N14711" s="0" t="n">
        <v>4.73</v>
      </c>
    </row>
    <row r="14712" customFormat="false" ht="14.25" hidden="false" customHeight="false" outlineLevel="0" collapsed="false">
      <c r="H14712" s="10"/>
      <c r="N14712" s="0" t="n">
        <v>2.13</v>
      </c>
    </row>
    <row r="14713" customFormat="false" ht="14.25" hidden="false" customHeight="false" outlineLevel="0" collapsed="false">
      <c r="H14713" s="10"/>
      <c r="N14713" s="0" t="n">
        <v>3.61</v>
      </c>
    </row>
    <row r="14714" customFormat="false" ht="14.25" hidden="false" customHeight="false" outlineLevel="0" collapsed="false">
      <c r="H14714" s="10"/>
      <c r="N14714" s="0" t="n">
        <v>2.07</v>
      </c>
    </row>
    <row r="14715" customFormat="false" ht="14.25" hidden="false" customHeight="false" outlineLevel="0" collapsed="false">
      <c r="H14715" s="10"/>
      <c r="N14715" s="0" t="n">
        <v>2.78</v>
      </c>
    </row>
    <row r="14716" customFormat="false" ht="14.25" hidden="false" customHeight="false" outlineLevel="0" collapsed="false">
      <c r="H14716" s="10"/>
      <c r="N14716" s="0" t="n">
        <v>2.05</v>
      </c>
    </row>
    <row r="14717" customFormat="false" ht="14.25" hidden="false" customHeight="false" outlineLevel="0" collapsed="false">
      <c r="H14717" s="10"/>
      <c r="N14717" s="0" t="n">
        <v>1.44</v>
      </c>
    </row>
    <row r="14718" customFormat="false" ht="14.25" hidden="false" customHeight="false" outlineLevel="0" collapsed="false">
      <c r="H14718" s="10"/>
      <c r="N14718" s="0" t="n">
        <v>1.38</v>
      </c>
    </row>
    <row r="14719" customFormat="false" ht="14.25" hidden="false" customHeight="false" outlineLevel="0" collapsed="false">
      <c r="H14719" s="10"/>
      <c r="N14719" s="0" t="n">
        <v>1.29</v>
      </c>
    </row>
    <row r="14720" customFormat="false" ht="14.25" hidden="false" customHeight="false" outlineLevel="0" collapsed="false">
      <c r="H14720" s="10"/>
      <c r="N14720" s="0" t="n">
        <v>9.58</v>
      </c>
    </row>
    <row r="14721" customFormat="false" ht="14.25" hidden="false" customHeight="false" outlineLevel="0" collapsed="false">
      <c r="H14721" s="10"/>
      <c r="N14721" s="0" t="n">
        <v>3.56</v>
      </c>
    </row>
    <row r="14722" customFormat="false" ht="14.25" hidden="false" customHeight="false" outlineLevel="0" collapsed="false">
      <c r="H14722" s="10"/>
      <c r="N14722" s="0" t="n">
        <v>2.56</v>
      </c>
    </row>
    <row r="14723" customFormat="false" ht="14.25" hidden="false" customHeight="false" outlineLevel="0" collapsed="false">
      <c r="H14723" s="10"/>
      <c r="N14723" s="0" t="n">
        <v>1.34</v>
      </c>
    </row>
    <row r="14724" customFormat="false" ht="14.25" hidden="false" customHeight="false" outlineLevel="0" collapsed="false">
      <c r="H14724" s="10"/>
      <c r="N14724" s="0" t="n">
        <v>2.96</v>
      </c>
    </row>
    <row r="14725" customFormat="false" ht="14.25" hidden="false" customHeight="false" outlineLevel="0" collapsed="false">
      <c r="H14725" s="10"/>
      <c r="N14725" s="0" t="n">
        <v>1.06</v>
      </c>
    </row>
    <row r="14726" customFormat="false" ht="14.25" hidden="false" customHeight="false" outlineLevel="0" collapsed="false">
      <c r="H14726" s="10"/>
      <c r="N14726" s="0" t="n">
        <v>1.09</v>
      </c>
    </row>
    <row r="14727" customFormat="false" ht="14.25" hidden="false" customHeight="false" outlineLevel="0" collapsed="false">
      <c r="H14727" s="10"/>
      <c r="N14727" s="0" t="n">
        <v>1.45</v>
      </c>
    </row>
    <row r="14728" customFormat="false" ht="14.25" hidden="false" customHeight="false" outlineLevel="0" collapsed="false">
      <c r="H14728" s="10"/>
      <c r="N14728" s="0" t="n">
        <v>45.63</v>
      </c>
    </row>
    <row r="14729" customFormat="false" ht="14.25" hidden="false" customHeight="false" outlineLevel="0" collapsed="false">
      <c r="H14729" s="10"/>
      <c r="N14729" s="0" t="n">
        <v>2.02</v>
      </c>
    </row>
    <row r="14730" customFormat="false" ht="14.25" hidden="false" customHeight="false" outlineLevel="0" collapsed="false">
      <c r="H14730" s="10"/>
      <c r="N14730" s="0" t="n">
        <v>2.16</v>
      </c>
    </row>
    <row r="14731" customFormat="false" ht="14.25" hidden="false" customHeight="false" outlineLevel="0" collapsed="false">
      <c r="H14731" s="10"/>
      <c r="N14731" s="0" t="n">
        <v>4.62</v>
      </c>
    </row>
    <row r="14732" customFormat="false" ht="14.25" hidden="false" customHeight="false" outlineLevel="0" collapsed="false">
      <c r="H14732" s="10"/>
      <c r="N14732" s="0" t="n">
        <v>1.05</v>
      </c>
    </row>
    <row r="14733" customFormat="false" ht="14.25" hidden="false" customHeight="false" outlineLevel="0" collapsed="false">
      <c r="H14733" s="10"/>
      <c r="N14733" s="0" t="n">
        <v>1.19</v>
      </c>
    </row>
    <row r="14734" customFormat="false" ht="14.25" hidden="false" customHeight="false" outlineLevel="0" collapsed="false">
      <c r="H14734" s="10"/>
      <c r="N14734" s="0" t="n">
        <v>1.82</v>
      </c>
    </row>
    <row r="14735" customFormat="false" ht="14.25" hidden="false" customHeight="false" outlineLevel="0" collapsed="false">
      <c r="H14735" s="10"/>
      <c r="N14735" s="0" t="n">
        <v>9.25</v>
      </c>
    </row>
    <row r="14736" customFormat="false" ht="14.25" hidden="false" customHeight="false" outlineLevel="0" collapsed="false">
      <c r="H14736" s="10"/>
      <c r="N14736" s="0" t="n">
        <v>3.58</v>
      </c>
    </row>
    <row r="14737" customFormat="false" ht="14.25" hidden="false" customHeight="false" outlineLevel="0" collapsed="false">
      <c r="H14737" s="10"/>
      <c r="N14737" s="0" t="n">
        <v>2.5</v>
      </c>
    </row>
    <row r="14738" customFormat="false" ht="14.25" hidden="false" customHeight="false" outlineLevel="0" collapsed="false">
      <c r="H14738" s="10"/>
      <c r="N14738" s="0" t="n">
        <v>1.04</v>
      </c>
    </row>
    <row r="14739" customFormat="false" ht="14.25" hidden="false" customHeight="false" outlineLevel="0" collapsed="false">
      <c r="H14739" s="10"/>
      <c r="N14739" s="0" t="n">
        <v>1.54</v>
      </c>
    </row>
    <row r="14740" customFormat="false" ht="14.25" hidden="false" customHeight="false" outlineLevel="0" collapsed="false">
      <c r="H14740" s="10"/>
      <c r="N14740" s="0" t="n">
        <v>1.19</v>
      </c>
    </row>
    <row r="14741" customFormat="false" ht="14.25" hidden="false" customHeight="false" outlineLevel="0" collapsed="false">
      <c r="H14741" s="10"/>
      <c r="N14741" s="0" t="n">
        <v>1.82</v>
      </c>
    </row>
    <row r="14742" customFormat="false" ht="14.25" hidden="false" customHeight="false" outlineLevel="0" collapsed="false">
      <c r="H14742" s="10"/>
      <c r="N14742" s="0" t="n">
        <v>2.15</v>
      </c>
    </row>
    <row r="14743" customFormat="false" ht="14.25" hidden="false" customHeight="false" outlineLevel="0" collapsed="false">
      <c r="H14743" s="10"/>
      <c r="N14743" s="0" t="n">
        <v>1.87</v>
      </c>
    </row>
    <row r="14744" customFormat="false" ht="14.25" hidden="false" customHeight="false" outlineLevel="0" collapsed="false">
      <c r="H14744" s="10"/>
      <c r="N14744" s="0" t="n">
        <v>4.06</v>
      </c>
    </row>
    <row r="14745" customFormat="false" ht="14.25" hidden="false" customHeight="false" outlineLevel="0" collapsed="false">
      <c r="H14745" s="10"/>
      <c r="N14745" s="0" t="n">
        <v>34.21</v>
      </c>
    </row>
    <row r="14746" customFormat="false" ht="14.25" hidden="false" customHeight="false" outlineLevel="0" collapsed="false">
      <c r="H14746" s="10"/>
      <c r="N14746" s="0" t="n">
        <v>12.13</v>
      </c>
    </row>
    <row r="14747" customFormat="false" ht="14.25" hidden="false" customHeight="false" outlineLevel="0" collapsed="false">
      <c r="H14747" s="10"/>
      <c r="N14747" s="0" t="n">
        <v>1.77</v>
      </c>
    </row>
    <row r="14748" customFormat="false" ht="14.25" hidden="false" customHeight="false" outlineLevel="0" collapsed="false">
      <c r="H14748" s="10"/>
      <c r="N14748" s="0" t="n">
        <v>1.43</v>
      </c>
    </row>
    <row r="14749" customFormat="false" ht="14.25" hidden="false" customHeight="false" outlineLevel="0" collapsed="false">
      <c r="H14749" s="10"/>
      <c r="N14749" s="0" t="n">
        <v>1.11</v>
      </c>
    </row>
    <row r="14750" customFormat="false" ht="14.25" hidden="false" customHeight="false" outlineLevel="0" collapsed="false">
      <c r="H14750" s="10"/>
      <c r="N14750" s="0" t="n">
        <v>1.03</v>
      </c>
    </row>
    <row r="14751" customFormat="false" ht="14.25" hidden="false" customHeight="false" outlineLevel="0" collapsed="false">
      <c r="H14751" s="10"/>
      <c r="N14751" s="0" t="n">
        <v>2.82</v>
      </c>
    </row>
    <row r="14752" customFormat="false" ht="14.25" hidden="false" customHeight="false" outlineLevel="0" collapsed="false">
      <c r="H14752" s="10"/>
      <c r="N14752" s="0" t="n">
        <v>3.95</v>
      </c>
    </row>
    <row r="14753" customFormat="false" ht="14.25" hidden="false" customHeight="false" outlineLevel="0" collapsed="false">
      <c r="H14753" s="10"/>
      <c r="N14753" s="0" t="n">
        <v>23.82</v>
      </c>
    </row>
    <row r="14754" customFormat="false" ht="14.25" hidden="false" customHeight="false" outlineLevel="0" collapsed="false">
      <c r="H14754" s="10"/>
      <c r="N14754" s="0" t="n">
        <v>7.79</v>
      </c>
    </row>
    <row r="14755" customFormat="false" ht="14.25" hidden="false" customHeight="false" outlineLevel="0" collapsed="false">
      <c r="H14755" s="10"/>
      <c r="N14755" s="0" t="n">
        <v>17.75</v>
      </c>
    </row>
    <row r="14756" customFormat="false" ht="14.25" hidden="false" customHeight="false" outlineLevel="0" collapsed="false">
      <c r="H14756" s="10"/>
      <c r="N14756" s="0" t="n">
        <v>1</v>
      </c>
    </row>
    <row r="14757" customFormat="false" ht="14.25" hidden="false" customHeight="false" outlineLevel="0" collapsed="false">
      <c r="H14757" s="10"/>
      <c r="N14757" s="0" t="n">
        <v>1.06</v>
      </c>
    </row>
    <row r="14758" customFormat="false" ht="14.25" hidden="false" customHeight="false" outlineLevel="0" collapsed="false">
      <c r="H14758" s="10"/>
      <c r="N14758" s="0" t="n">
        <v>2.13</v>
      </c>
    </row>
    <row r="14759" customFormat="false" ht="14.25" hidden="false" customHeight="false" outlineLevel="0" collapsed="false">
      <c r="H14759" s="10"/>
      <c r="N14759" s="0" t="n">
        <v>1.28</v>
      </c>
    </row>
    <row r="14760" customFormat="false" ht="14.25" hidden="false" customHeight="false" outlineLevel="0" collapsed="false">
      <c r="H14760" s="10"/>
      <c r="N14760" s="0" t="n">
        <v>2.51</v>
      </c>
    </row>
    <row r="14761" customFormat="false" ht="14.25" hidden="false" customHeight="false" outlineLevel="0" collapsed="false">
      <c r="H14761" s="10"/>
      <c r="N14761" s="0" t="n">
        <v>12.23</v>
      </c>
    </row>
    <row r="14762" customFormat="false" ht="14.25" hidden="false" customHeight="false" outlineLevel="0" collapsed="false">
      <c r="H14762" s="10"/>
      <c r="N14762" s="0" t="n">
        <v>2.74</v>
      </c>
    </row>
    <row r="14763" customFormat="false" ht="14.25" hidden="false" customHeight="false" outlineLevel="0" collapsed="false">
      <c r="H14763" s="10"/>
      <c r="N14763" s="0" t="n">
        <v>3.22</v>
      </c>
    </row>
    <row r="14764" customFormat="false" ht="14.25" hidden="false" customHeight="false" outlineLevel="0" collapsed="false">
      <c r="H14764" s="10"/>
      <c r="N14764" s="0" t="n">
        <v>44.72</v>
      </c>
    </row>
    <row r="14765" customFormat="false" ht="14.25" hidden="false" customHeight="false" outlineLevel="0" collapsed="false">
      <c r="H14765" s="10"/>
      <c r="N14765" s="0" t="n">
        <v>17.89</v>
      </c>
    </row>
    <row r="14766" customFormat="false" ht="14.25" hidden="false" customHeight="false" outlineLevel="0" collapsed="false">
      <c r="H14766" s="10"/>
      <c r="N14766" s="0" t="n">
        <v>1.5</v>
      </c>
    </row>
    <row r="14767" customFormat="false" ht="14.25" hidden="false" customHeight="false" outlineLevel="0" collapsed="false">
      <c r="H14767" s="10"/>
      <c r="N14767" s="0" t="n">
        <v>14.44</v>
      </c>
    </row>
    <row r="14768" customFormat="false" ht="14.25" hidden="false" customHeight="false" outlineLevel="0" collapsed="false">
      <c r="H14768" s="10"/>
      <c r="N14768" s="0" t="n">
        <v>1.01</v>
      </c>
    </row>
    <row r="14769" customFormat="false" ht="14.25" hidden="false" customHeight="false" outlineLevel="0" collapsed="false">
      <c r="H14769" s="10"/>
      <c r="N14769" s="0" t="n">
        <v>4.39</v>
      </c>
    </row>
    <row r="14770" customFormat="false" ht="14.25" hidden="false" customHeight="false" outlineLevel="0" collapsed="false">
      <c r="H14770" s="10"/>
      <c r="N14770" s="0" t="n">
        <v>1.66</v>
      </c>
    </row>
    <row r="14771" customFormat="false" ht="14.25" hidden="false" customHeight="false" outlineLevel="0" collapsed="false">
      <c r="H14771" s="10"/>
      <c r="N14771" s="0" t="n">
        <v>2.18</v>
      </c>
    </row>
    <row r="14772" customFormat="false" ht="14.25" hidden="false" customHeight="false" outlineLevel="0" collapsed="false">
      <c r="H14772" s="10"/>
      <c r="N14772" s="0" t="n">
        <v>6.53</v>
      </c>
    </row>
    <row r="14773" customFormat="false" ht="14.25" hidden="false" customHeight="false" outlineLevel="0" collapsed="false">
      <c r="H14773" s="10"/>
      <c r="N14773" s="0" t="n">
        <v>0</v>
      </c>
    </row>
    <row r="14774" customFormat="false" ht="14.25" hidden="false" customHeight="false" outlineLevel="0" collapsed="false">
      <c r="H14774" s="10"/>
      <c r="N14774" s="0" t="n">
        <v>1.32</v>
      </c>
    </row>
    <row r="14775" customFormat="false" ht="14.25" hidden="false" customHeight="false" outlineLevel="0" collapsed="false">
      <c r="H14775" s="10"/>
      <c r="N14775" s="0" t="n">
        <v>1.99</v>
      </c>
    </row>
    <row r="14776" customFormat="false" ht="14.25" hidden="false" customHeight="false" outlineLevel="0" collapsed="false">
      <c r="H14776" s="10"/>
      <c r="N14776" s="0" t="n">
        <v>3.9</v>
      </c>
    </row>
    <row r="14777" customFormat="false" ht="14.25" hidden="false" customHeight="false" outlineLevel="0" collapsed="false">
      <c r="H14777" s="10"/>
      <c r="N14777" s="0" t="n">
        <v>8.96</v>
      </c>
    </row>
    <row r="14778" customFormat="false" ht="14.25" hidden="false" customHeight="false" outlineLevel="0" collapsed="false">
      <c r="H14778" s="10"/>
      <c r="N14778" s="0" t="n">
        <v>1.4</v>
      </c>
    </row>
    <row r="14779" customFormat="false" ht="14.25" hidden="false" customHeight="false" outlineLevel="0" collapsed="false">
      <c r="H14779" s="10"/>
      <c r="N14779" s="0" t="n">
        <v>1.72</v>
      </c>
    </row>
    <row r="14780" customFormat="false" ht="14.25" hidden="false" customHeight="false" outlineLevel="0" collapsed="false">
      <c r="H14780" s="10"/>
      <c r="N14780" s="0" t="n">
        <v>8.68</v>
      </c>
    </row>
    <row r="14781" customFormat="false" ht="14.25" hidden="false" customHeight="false" outlineLevel="0" collapsed="false">
      <c r="H14781" s="10"/>
      <c r="N14781" s="0" t="n">
        <v>1.02</v>
      </c>
    </row>
    <row r="14782" customFormat="false" ht="14.25" hidden="false" customHeight="false" outlineLevel="0" collapsed="false">
      <c r="H14782" s="10"/>
      <c r="N14782" s="0" t="n">
        <v>1.07</v>
      </c>
    </row>
    <row r="14783" customFormat="false" ht="14.25" hidden="false" customHeight="false" outlineLevel="0" collapsed="false">
      <c r="H14783" s="10"/>
      <c r="N14783" s="0" t="n">
        <v>1.07</v>
      </c>
    </row>
    <row r="14784" customFormat="false" ht="14.25" hidden="false" customHeight="false" outlineLevel="0" collapsed="false">
      <c r="H14784" s="10"/>
      <c r="N14784" s="0" t="n">
        <v>1.27</v>
      </c>
    </row>
    <row r="14785" customFormat="false" ht="14.25" hidden="false" customHeight="false" outlineLevel="0" collapsed="false">
      <c r="H14785" s="10"/>
      <c r="N14785" s="0" t="n">
        <v>1.4</v>
      </c>
    </row>
    <row r="14786" customFormat="false" ht="14.25" hidden="false" customHeight="false" outlineLevel="0" collapsed="false">
      <c r="H14786" s="10"/>
      <c r="N14786" s="0" t="n">
        <v>1.82</v>
      </c>
    </row>
    <row r="14787" customFormat="false" ht="14.25" hidden="false" customHeight="false" outlineLevel="0" collapsed="false">
      <c r="H14787" s="10"/>
      <c r="N14787" s="0" t="n">
        <v>1.84</v>
      </c>
    </row>
    <row r="14788" customFormat="false" ht="14.25" hidden="false" customHeight="false" outlineLevel="0" collapsed="false">
      <c r="H14788" s="10"/>
      <c r="N14788" s="0" t="n">
        <v>1.8</v>
      </c>
    </row>
    <row r="14789" customFormat="false" ht="14.25" hidden="false" customHeight="false" outlineLevel="0" collapsed="false">
      <c r="H14789" s="10"/>
      <c r="N14789" s="0" t="n">
        <v>1.52</v>
      </c>
    </row>
    <row r="14790" customFormat="false" ht="14.25" hidden="false" customHeight="false" outlineLevel="0" collapsed="false">
      <c r="H14790" s="10"/>
      <c r="N14790" s="0" t="n">
        <v>8.67</v>
      </c>
    </row>
    <row r="14791" customFormat="false" ht="14.25" hidden="false" customHeight="false" outlineLevel="0" collapsed="false">
      <c r="H14791" s="10"/>
      <c r="N14791" s="0" t="n">
        <v>1.26</v>
      </c>
    </row>
    <row r="14792" customFormat="false" ht="14.25" hidden="false" customHeight="false" outlineLevel="0" collapsed="false">
      <c r="H14792" s="10"/>
      <c r="N14792" s="0" t="n">
        <v>7.41</v>
      </c>
    </row>
    <row r="14793" customFormat="false" ht="14.25" hidden="false" customHeight="false" outlineLevel="0" collapsed="false">
      <c r="H14793" s="10"/>
      <c r="N14793" s="0" t="n">
        <v>1.5</v>
      </c>
    </row>
    <row r="14794" customFormat="false" ht="14.25" hidden="false" customHeight="false" outlineLevel="0" collapsed="false">
      <c r="H14794" s="10"/>
      <c r="N14794" s="0" t="n">
        <v>1.01</v>
      </c>
    </row>
    <row r="14795" customFormat="false" ht="14.25" hidden="false" customHeight="false" outlineLevel="0" collapsed="false">
      <c r="H14795" s="10"/>
      <c r="N14795" s="0" t="n">
        <v>4.32</v>
      </c>
    </row>
    <row r="14796" customFormat="false" ht="14.25" hidden="false" customHeight="false" outlineLevel="0" collapsed="false">
      <c r="H14796" s="10"/>
      <c r="N14796" s="0" t="n">
        <v>2.51</v>
      </c>
    </row>
    <row r="14797" customFormat="false" ht="14.25" hidden="false" customHeight="false" outlineLevel="0" collapsed="false">
      <c r="H14797" s="10"/>
      <c r="N14797" s="0" t="n">
        <v>9.18</v>
      </c>
    </row>
    <row r="14798" customFormat="false" ht="14.25" hidden="false" customHeight="false" outlineLevel="0" collapsed="false">
      <c r="H14798" s="10"/>
      <c r="N14798" s="0" t="n">
        <v>2.94</v>
      </c>
    </row>
    <row r="14799" customFormat="false" ht="14.25" hidden="false" customHeight="false" outlineLevel="0" collapsed="false">
      <c r="H14799" s="10"/>
      <c r="N14799" s="0" t="n">
        <v>1.05</v>
      </c>
    </row>
    <row r="14800" customFormat="false" ht="14.25" hidden="false" customHeight="false" outlineLevel="0" collapsed="false">
      <c r="H14800" s="10"/>
      <c r="N14800" s="0" t="n">
        <v>3.84</v>
      </c>
    </row>
    <row r="14801" customFormat="false" ht="14.25" hidden="false" customHeight="false" outlineLevel="0" collapsed="false">
      <c r="H14801" s="10"/>
      <c r="N14801" s="0" t="n">
        <v>3.02</v>
      </c>
    </row>
    <row r="14802" customFormat="false" ht="14.25" hidden="false" customHeight="false" outlineLevel="0" collapsed="false">
      <c r="H14802" s="10"/>
      <c r="N14802" s="0" t="n">
        <v>17.63</v>
      </c>
    </row>
    <row r="14803" customFormat="false" ht="14.25" hidden="false" customHeight="false" outlineLevel="0" collapsed="false">
      <c r="H14803" s="10"/>
      <c r="N14803" s="0" t="n">
        <v>2.41</v>
      </c>
    </row>
    <row r="14804" customFormat="false" ht="14.25" hidden="false" customHeight="false" outlineLevel="0" collapsed="false">
      <c r="H14804" s="10"/>
      <c r="N14804" s="0" t="n">
        <v>1</v>
      </c>
    </row>
    <row r="14805" customFormat="false" ht="14.25" hidden="false" customHeight="false" outlineLevel="0" collapsed="false">
      <c r="H14805" s="10"/>
      <c r="N14805" s="0" t="n">
        <v>1.29</v>
      </c>
    </row>
    <row r="14806" customFormat="false" ht="14.25" hidden="false" customHeight="false" outlineLevel="0" collapsed="false">
      <c r="H14806" s="10"/>
      <c r="N14806" s="0" t="n">
        <v>3.69</v>
      </c>
    </row>
    <row r="14807" customFormat="false" ht="14.25" hidden="false" customHeight="false" outlineLevel="0" collapsed="false">
      <c r="H14807" s="10"/>
      <c r="N14807" s="0" t="n">
        <v>1.73</v>
      </c>
    </row>
    <row r="14808" customFormat="false" ht="14.25" hidden="false" customHeight="false" outlineLevel="0" collapsed="false">
      <c r="H14808" s="10"/>
      <c r="N14808" s="0" t="n">
        <v>1.3</v>
      </c>
    </row>
    <row r="14809" customFormat="false" ht="14.25" hidden="false" customHeight="false" outlineLevel="0" collapsed="false">
      <c r="H14809" s="10"/>
      <c r="N14809" s="0" t="n">
        <v>1.39</v>
      </c>
    </row>
    <row r="14810" customFormat="false" ht="14.25" hidden="false" customHeight="false" outlineLevel="0" collapsed="false">
      <c r="H14810" s="10"/>
      <c r="N14810" s="0" t="n">
        <v>2.03</v>
      </c>
    </row>
    <row r="14811" customFormat="false" ht="14.25" hidden="false" customHeight="false" outlineLevel="0" collapsed="false">
      <c r="H14811" s="10"/>
      <c r="N14811" s="0" t="n">
        <v>6.97</v>
      </c>
    </row>
    <row r="14812" customFormat="false" ht="14.25" hidden="false" customHeight="false" outlineLevel="0" collapsed="false">
      <c r="H14812" s="10"/>
      <c r="N14812" s="0" t="n">
        <v>5.91</v>
      </c>
    </row>
    <row r="14813" customFormat="false" ht="14.25" hidden="false" customHeight="false" outlineLevel="0" collapsed="false">
      <c r="H14813" s="10"/>
      <c r="N14813" s="0" t="n">
        <v>1.05</v>
      </c>
    </row>
    <row r="14814" customFormat="false" ht="14.25" hidden="false" customHeight="false" outlineLevel="0" collapsed="false">
      <c r="H14814" s="10"/>
      <c r="N14814" s="0" t="n">
        <v>3.28</v>
      </c>
    </row>
    <row r="14815" customFormat="false" ht="14.25" hidden="false" customHeight="false" outlineLevel="0" collapsed="false">
      <c r="H14815" s="10"/>
      <c r="N14815" s="0" t="n">
        <v>1.18</v>
      </c>
    </row>
    <row r="14816" customFormat="false" ht="14.25" hidden="false" customHeight="false" outlineLevel="0" collapsed="false">
      <c r="H14816" s="10"/>
      <c r="N14816" s="0" t="n">
        <v>4.56</v>
      </c>
    </row>
    <row r="14817" customFormat="false" ht="14.25" hidden="false" customHeight="false" outlineLevel="0" collapsed="false">
      <c r="H14817" s="10"/>
      <c r="N14817" s="0" t="n">
        <v>1.14</v>
      </c>
    </row>
    <row r="14818" customFormat="false" ht="14.25" hidden="false" customHeight="false" outlineLevel="0" collapsed="false">
      <c r="H14818" s="10"/>
      <c r="N14818" s="0" t="n">
        <v>2.9</v>
      </c>
    </row>
    <row r="14819" customFormat="false" ht="14.25" hidden="false" customHeight="false" outlineLevel="0" collapsed="false">
      <c r="H14819" s="10"/>
      <c r="N14819" s="0" t="n">
        <v>1.81</v>
      </c>
    </row>
    <row r="14820" customFormat="false" ht="14.25" hidden="false" customHeight="false" outlineLevel="0" collapsed="false">
      <c r="H14820" s="10"/>
      <c r="N14820" s="0" t="n">
        <v>1.13</v>
      </c>
    </row>
    <row r="14821" customFormat="false" ht="14.25" hidden="false" customHeight="false" outlineLevel="0" collapsed="false">
      <c r="H14821" s="10"/>
      <c r="N14821" s="0" t="n">
        <v>1.02</v>
      </c>
    </row>
    <row r="14822" customFormat="false" ht="14.25" hidden="false" customHeight="false" outlineLevel="0" collapsed="false">
      <c r="H14822" s="10"/>
      <c r="N14822" s="0" t="n">
        <v>54.95</v>
      </c>
    </row>
    <row r="14823" customFormat="false" ht="14.25" hidden="false" customHeight="false" outlineLevel="0" collapsed="false">
      <c r="H14823" s="10"/>
      <c r="N14823" s="0" t="n">
        <v>12.34</v>
      </c>
    </row>
    <row r="14824" customFormat="false" ht="14.25" hidden="false" customHeight="false" outlineLevel="0" collapsed="false">
      <c r="H14824" s="10"/>
      <c r="N14824" s="0" t="n">
        <v>1.39</v>
      </c>
    </row>
    <row r="14825" customFormat="false" ht="14.25" hidden="false" customHeight="false" outlineLevel="0" collapsed="false">
      <c r="H14825" s="10"/>
      <c r="N14825" s="0" t="n">
        <v>23.08</v>
      </c>
    </row>
    <row r="14826" customFormat="false" ht="14.25" hidden="false" customHeight="false" outlineLevel="0" collapsed="false">
      <c r="H14826" s="10"/>
      <c r="N14826" s="0" t="n">
        <v>11.83</v>
      </c>
    </row>
    <row r="14827" customFormat="false" ht="14.25" hidden="false" customHeight="false" outlineLevel="0" collapsed="false">
      <c r="H14827" s="10"/>
      <c r="N14827" s="0" t="n">
        <v>1.33</v>
      </c>
    </row>
    <row r="14828" customFormat="false" ht="14.25" hidden="false" customHeight="false" outlineLevel="0" collapsed="false">
      <c r="H14828" s="10"/>
      <c r="N14828" s="0" t="n">
        <v>1.76</v>
      </c>
    </row>
    <row r="14829" customFormat="false" ht="14.25" hidden="false" customHeight="false" outlineLevel="0" collapsed="false">
      <c r="H14829" s="10"/>
      <c r="N14829" s="0" t="n">
        <v>1.95</v>
      </c>
    </row>
    <row r="14830" customFormat="false" ht="14.25" hidden="false" customHeight="false" outlineLevel="0" collapsed="false">
      <c r="H14830" s="10"/>
      <c r="N14830" s="0" t="n">
        <v>1.6</v>
      </c>
    </row>
    <row r="14831" customFormat="false" ht="14.25" hidden="false" customHeight="false" outlineLevel="0" collapsed="false">
      <c r="H14831" s="10"/>
      <c r="N14831" s="0" t="n">
        <v>3.3</v>
      </c>
    </row>
    <row r="14832" customFormat="false" ht="14.25" hidden="false" customHeight="false" outlineLevel="0" collapsed="false">
      <c r="H14832" s="10"/>
      <c r="N14832" s="0" t="n">
        <v>2.44</v>
      </c>
    </row>
    <row r="14833" customFormat="false" ht="14.25" hidden="false" customHeight="false" outlineLevel="0" collapsed="false">
      <c r="H14833" s="10"/>
      <c r="N14833" s="0" t="n">
        <v>1</v>
      </c>
    </row>
    <row r="14834" customFormat="false" ht="14.25" hidden="false" customHeight="false" outlineLevel="0" collapsed="false">
      <c r="H14834" s="10"/>
      <c r="N14834" s="0" t="n">
        <v>2.81</v>
      </c>
    </row>
    <row r="14835" customFormat="false" ht="14.25" hidden="false" customHeight="false" outlineLevel="0" collapsed="false">
      <c r="H14835" s="10"/>
      <c r="N14835" s="0" t="n">
        <v>1.19</v>
      </c>
    </row>
    <row r="14836" customFormat="false" ht="14.25" hidden="false" customHeight="false" outlineLevel="0" collapsed="false">
      <c r="H14836" s="10"/>
      <c r="N14836" s="0" t="n">
        <v>7.84</v>
      </c>
    </row>
    <row r="14837" customFormat="false" ht="14.25" hidden="false" customHeight="false" outlineLevel="0" collapsed="false">
      <c r="H14837" s="10"/>
      <c r="N14837" s="0" t="n">
        <v>1.03</v>
      </c>
    </row>
    <row r="14838" customFormat="false" ht="14.25" hidden="false" customHeight="false" outlineLevel="0" collapsed="false">
      <c r="H14838" s="10"/>
      <c r="N14838" s="0" t="n">
        <v>1.64</v>
      </c>
    </row>
    <row r="14839" customFormat="false" ht="14.25" hidden="false" customHeight="false" outlineLevel="0" collapsed="false">
      <c r="H14839" s="10"/>
      <c r="N14839" s="0" t="n">
        <v>2.95</v>
      </c>
    </row>
    <row r="14840" customFormat="false" ht="14.25" hidden="false" customHeight="false" outlineLevel="0" collapsed="false">
      <c r="H14840" s="10"/>
      <c r="N14840" s="0" t="n">
        <v>1.52</v>
      </c>
    </row>
    <row r="14841" customFormat="false" ht="14.25" hidden="false" customHeight="false" outlineLevel="0" collapsed="false">
      <c r="H14841" s="10"/>
      <c r="N14841" s="0" t="n">
        <v>1.43</v>
      </c>
    </row>
    <row r="14842" customFormat="false" ht="14.25" hidden="false" customHeight="false" outlineLevel="0" collapsed="false">
      <c r="H14842" s="10"/>
      <c r="N14842" s="0" t="n">
        <v>1.17</v>
      </c>
    </row>
    <row r="14843" customFormat="false" ht="14.25" hidden="false" customHeight="false" outlineLevel="0" collapsed="false">
      <c r="H14843" s="10"/>
      <c r="N14843" s="0" t="n">
        <v>1.52</v>
      </c>
    </row>
    <row r="14844" customFormat="false" ht="14.25" hidden="false" customHeight="false" outlineLevel="0" collapsed="false">
      <c r="H14844" s="10"/>
      <c r="N14844" s="0" t="n">
        <v>2.66</v>
      </c>
    </row>
    <row r="14845" customFormat="false" ht="14.25" hidden="false" customHeight="false" outlineLevel="0" collapsed="false">
      <c r="H14845" s="10"/>
      <c r="N14845" s="0" t="n">
        <v>3.23</v>
      </c>
    </row>
    <row r="14846" customFormat="false" ht="14.25" hidden="false" customHeight="false" outlineLevel="0" collapsed="false">
      <c r="H14846" s="10"/>
      <c r="N14846" s="0" t="n">
        <v>1.12</v>
      </c>
    </row>
    <row r="14847" customFormat="false" ht="14.25" hidden="false" customHeight="false" outlineLevel="0" collapsed="false">
      <c r="H14847" s="10"/>
      <c r="N14847" s="0" t="n">
        <v>29.4</v>
      </c>
    </row>
    <row r="14848" customFormat="false" ht="14.25" hidden="false" customHeight="false" outlineLevel="0" collapsed="false">
      <c r="H14848" s="10"/>
      <c r="N14848" s="0" t="n">
        <v>1.07</v>
      </c>
    </row>
    <row r="14849" customFormat="false" ht="14.25" hidden="false" customHeight="false" outlineLevel="0" collapsed="false">
      <c r="H14849" s="10"/>
      <c r="N14849" s="0" t="n">
        <v>1.7</v>
      </c>
    </row>
    <row r="14850" customFormat="false" ht="14.25" hidden="false" customHeight="false" outlineLevel="0" collapsed="false">
      <c r="H14850" s="10"/>
      <c r="N14850" s="0" t="n">
        <v>1.16</v>
      </c>
    </row>
    <row r="14851" customFormat="false" ht="14.25" hidden="false" customHeight="false" outlineLevel="0" collapsed="false">
      <c r="H14851" s="10"/>
      <c r="N14851" s="0" t="n">
        <v>1.47</v>
      </c>
    </row>
    <row r="14852" customFormat="false" ht="14.25" hidden="false" customHeight="false" outlineLevel="0" collapsed="false">
      <c r="H14852" s="10"/>
      <c r="N14852" s="0" t="n">
        <v>5.45</v>
      </c>
    </row>
    <row r="14853" customFormat="false" ht="14.25" hidden="false" customHeight="false" outlineLevel="0" collapsed="false">
      <c r="H14853" s="10"/>
      <c r="N14853" s="0" t="n">
        <v>1.58</v>
      </c>
    </row>
    <row r="14854" customFormat="false" ht="14.25" hidden="false" customHeight="false" outlineLevel="0" collapsed="false">
      <c r="H14854" s="10"/>
      <c r="N14854" s="0" t="n">
        <v>2.02</v>
      </c>
    </row>
    <row r="14855" customFormat="false" ht="14.25" hidden="false" customHeight="false" outlineLevel="0" collapsed="false">
      <c r="H14855" s="10"/>
      <c r="N14855" s="0" t="n">
        <v>1.02</v>
      </c>
    </row>
    <row r="14856" customFormat="false" ht="14.25" hidden="false" customHeight="false" outlineLevel="0" collapsed="false">
      <c r="H14856" s="10"/>
      <c r="N14856" s="0" t="n">
        <v>27.69</v>
      </c>
    </row>
    <row r="14857" customFormat="false" ht="14.25" hidden="false" customHeight="false" outlineLevel="0" collapsed="false">
      <c r="H14857" s="10"/>
      <c r="N14857" s="0" t="n">
        <v>1.09</v>
      </c>
    </row>
    <row r="14858" customFormat="false" ht="14.25" hidden="false" customHeight="false" outlineLevel="0" collapsed="false">
      <c r="H14858" s="10"/>
      <c r="N14858" s="0" t="n">
        <v>4.74</v>
      </c>
    </row>
    <row r="14859" customFormat="false" ht="14.25" hidden="false" customHeight="false" outlineLevel="0" collapsed="false">
      <c r="H14859" s="10"/>
      <c r="N14859" s="0" t="n">
        <v>3.38</v>
      </c>
    </row>
    <row r="14860" customFormat="false" ht="14.25" hidden="false" customHeight="false" outlineLevel="0" collapsed="false">
      <c r="H14860" s="10"/>
      <c r="N14860" s="0" t="n">
        <v>1.5</v>
      </c>
    </row>
    <row r="14861" customFormat="false" ht="14.25" hidden="false" customHeight="false" outlineLevel="0" collapsed="false">
      <c r="H14861" s="10"/>
      <c r="N14861" s="0" t="n">
        <v>1.15</v>
      </c>
    </row>
    <row r="14862" customFormat="false" ht="14.25" hidden="false" customHeight="false" outlineLevel="0" collapsed="false">
      <c r="H14862" s="10"/>
      <c r="N14862" s="0" t="n">
        <v>17.44</v>
      </c>
    </row>
    <row r="14863" customFormat="false" ht="14.25" hidden="false" customHeight="false" outlineLevel="0" collapsed="false">
      <c r="H14863" s="10"/>
      <c r="N14863" s="0" t="n">
        <v>1.16</v>
      </c>
    </row>
    <row r="14864" customFormat="false" ht="14.25" hidden="false" customHeight="false" outlineLevel="0" collapsed="false">
      <c r="H14864" s="10"/>
      <c r="N14864" s="0" t="n">
        <v>44.51</v>
      </c>
    </row>
    <row r="14865" customFormat="false" ht="14.25" hidden="false" customHeight="false" outlineLevel="0" collapsed="false">
      <c r="H14865" s="10"/>
      <c r="N14865" s="0" t="n">
        <v>1.9</v>
      </c>
    </row>
    <row r="14866" customFormat="false" ht="14.25" hidden="false" customHeight="false" outlineLevel="0" collapsed="false">
      <c r="H14866" s="10"/>
      <c r="N14866" s="0" t="n">
        <v>2.96</v>
      </c>
    </row>
    <row r="14867" customFormat="false" ht="14.25" hidden="false" customHeight="false" outlineLevel="0" collapsed="false">
      <c r="H14867" s="10"/>
      <c r="N14867" s="0" t="n">
        <v>2.07</v>
      </c>
    </row>
    <row r="14868" customFormat="false" ht="14.25" hidden="false" customHeight="false" outlineLevel="0" collapsed="false">
      <c r="H14868" s="10"/>
      <c r="N14868" s="0" t="n">
        <v>1.74</v>
      </c>
    </row>
    <row r="14869" customFormat="false" ht="14.25" hidden="false" customHeight="false" outlineLevel="0" collapsed="false">
      <c r="H14869" s="10"/>
      <c r="N14869" s="0" t="n">
        <v>4.14</v>
      </c>
    </row>
    <row r="14870" customFormat="false" ht="14.25" hidden="false" customHeight="false" outlineLevel="0" collapsed="false">
      <c r="H14870" s="10"/>
      <c r="N14870" s="0" t="n">
        <v>1.93</v>
      </c>
    </row>
    <row r="14871" customFormat="false" ht="14.25" hidden="false" customHeight="false" outlineLevel="0" collapsed="false">
      <c r="H14871" s="10"/>
      <c r="N14871" s="0" t="n">
        <v>3.79</v>
      </c>
    </row>
    <row r="14872" customFormat="false" ht="14.25" hidden="false" customHeight="false" outlineLevel="0" collapsed="false">
      <c r="H14872" s="10"/>
      <c r="N14872" s="0" t="n">
        <v>1.45</v>
      </c>
    </row>
    <row r="14873" customFormat="false" ht="14.25" hidden="false" customHeight="false" outlineLevel="0" collapsed="false">
      <c r="H14873" s="10"/>
      <c r="N14873" s="0" t="n">
        <v>1.27</v>
      </c>
    </row>
    <row r="14874" customFormat="false" ht="14.25" hidden="false" customHeight="false" outlineLevel="0" collapsed="false">
      <c r="H14874" s="10"/>
      <c r="N14874" s="0" t="n">
        <v>24.1</v>
      </c>
    </row>
    <row r="14875" customFormat="false" ht="14.25" hidden="false" customHeight="false" outlineLevel="0" collapsed="false">
      <c r="H14875" s="10"/>
      <c r="N14875" s="0" t="n">
        <v>1.37</v>
      </c>
    </row>
    <row r="14876" customFormat="false" ht="14.25" hidden="false" customHeight="false" outlineLevel="0" collapsed="false">
      <c r="H14876" s="10"/>
      <c r="N14876" s="0" t="n">
        <v>2.71</v>
      </c>
    </row>
    <row r="14877" customFormat="false" ht="14.25" hidden="false" customHeight="false" outlineLevel="0" collapsed="false">
      <c r="H14877" s="10"/>
      <c r="N14877" s="0" t="n">
        <v>1.19</v>
      </c>
    </row>
    <row r="14878" customFormat="false" ht="14.25" hidden="false" customHeight="false" outlineLevel="0" collapsed="false">
      <c r="H14878" s="10"/>
      <c r="N14878" s="0" t="n">
        <v>4.78</v>
      </c>
    </row>
    <row r="14879" customFormat="false" ht="14.25" hidden="false" customHeight="false" outlineLevel="0" collapsed="false">
      <c r="H14879" s="10"/>
      <c r="N14879" s="0" t="n">
        <v>2.14</v>
      </c>
    </row>
    <row r="14880" customFormat="false" ht="14.25" hidden="false" customHeight="false" outlineLevel="0" collapsed="false">
      <c r="H14880" s="10"/>
      <c r="N14880" s="0" t="n">
        <v>1.73</v>
      </c>
    </row>
    <row r="14881" customFormat="false" ht="14.25" hidden="false" customHeight="false" outlineLevel="0" collapsed="false">
      <c r="H14881" s="10"/>
      <c r="N14881" s="0" t="n">
        <v>3.58</v>
      </c>
    </row>
    <row r="14882" customFormat="false" ht="14.25" hidden="false" customHeight="false" outlineLevel="0" collapsed="false">
      <c r="H14882" s="10"/>
      <c r="N14882" s="0" t="n">
        <v>1.98</v>
      </c>
    </row>
    <row r="14883" customFormat="false" ht="14.25" hidden="false" customHeight="false" outlineLevel="0" collapsed="false">
      <c r="H14883" s="10"/>
      <c r="N14883" s="0" t="n">
        <v>1.19</v>
      </c>
    </row>
    <row r="14884" customFormat="false" ht="14.25" hidden="false" customHeight="false" outlineLevel="0" collapsed="false">
      <c r="H14884" s="10"/>
      <c r="N14884" s="0" t="n">
        <v>1.54</v>
      </c>
    </row>
    <row r="14885" customFormat="false" ht="14.25" hidden="false" customHeight="false" outlineLevel="0" collapsed="false">
      <c r="H14885" s="10"/>
      <c r="N14885" s="0" t="n">
        <v>3.42</v>
      </c>
    </row>
    <row r="14886" customFormat="false" ht="14.25" hidden="false" customHeight="false" outlineLevel="0" collapsed="false">
      <c r="H14886" s="10"/>
      <c r="N14886" s="0" t="n">
        <v>5.2</v>
      </c>
    </row>
    <row r="14887" customFormat="false" ht="14.25" hidden="false" customHeight="false" outlineLevel="0" collapsed="false">
      <c r="H14887" s="10"/>
      <c r="N14887" s="0" t="n">
        <v>1.63</v>
      </c>
    </row>
    <row r="14888" customFormat="false" ht="14.25" hidden="false" customHeight="false" outlineLevel="0" collapsed="false">
      <c r="H14888" s="10"/>
      <c r="N14888" s="0" t="n">
        <v>8.6</v>
      </c>
    </row>
    <row r="14889" customFormat="false" ht="14.25" hidden="false" customHeight="false" outlineLevel="0" collapsed="false">
      <c r="H14889" s="10"/>
      <c r="N14889" s="0" t="n">
        <v>23.11</v>
      </c>
    </row>
    <row r="14890" customFormat="false" ht="14.25" hidden="false" customHeight="false" outlineLevel="0" collapsed="false">
      <c r="H14890" s="10"/>
      <c r="N14890" s="0" t="n">
        <v>1.48</v>
      </c>
    </row>
    <row r="14891" customFormat="false" ht="14.25" hidden="false" customHeight="false" outlineLevel="0" collapsed="false">
      <c r="H14891" s="10"/>
      <c r="N14891" s="0" t="n">
        <v>1.43</v>
      </c>
    </row>
    <row r="14892" customFormat="false" ht="14.25" hidden="false" customHeight="false" outlineLevel="0" collapsed="false">
      <c r="H14892" s="10"/>
      <c r="N14892" s="0" t="n">
        <v>1.74</v>
      </c>
    </row>
    <row r="14893" customFormat="false" ht="14.25" hidden="false" customHeight="false" outlineLevel="0" collapsed="false">
      <c r="H14893" s="10"/>
      <c r="N14893" s="0" t="n">
        <v>6.39</v>
      </c>
    </row>
    <row r="14894" customFormat="false" ht="14.25" hidden="false" customHeight="false" outlineLevel="0" collapsed="false">
      <c r="H14894" s="10"/>
      <c r="N14894" s="0" t="n">
        <v>4.06</v>
      </c>
    </row>
    <row r="14895" customFormat="false" ht="14.25" hidden="false" customHeight="false" outlineLevel="0" collapsed="false">
      <c r="H14895" s="10"/>
      <c r="N14895" s="0" t="n">
        <v>1.04</v>
      </c>
    </row>
    <row r="14896" customFormat="false" ht="14.25" hidden="false" customHeight="false" outlineLevel="0" collapsed="false">
      <c r="H14896" s="10"/>
      <c r="N14896" s="0" t="n">
        <v>3.46</v>
      </c>
    </row>
    <row r="14897" customFormat="false" ht="14.25" hidden="false" customHeight="false" outlineLevel="0" collapsed="false">
      <c r="H14897" s="10"/>
      <c r="N14897" s="0" t="n">
        <v>1.42</v>
      </c>
    </row>
    <row r="14898" customFormat="false" ht="14.25" hidden="false" customHeight="false" outlineLevel="0" collapsed="false">
      <c r="H14898" s="10"/>
      <c r="N14898" s="0" t="n">
        <v>3</v>
      </c>
    </row>
    <row r="14899" customFormat="false" ht="14.25" hidden="false" customHeight="false" outlineLevel="0" collapsed="false">
      <c r="H14899" s="10"/>
      <c r="N14899" s="0" t="n">
        <v>2.86</v>
      </c>
    </row>
    <row r="14900" customFormat="false" ht="14.25" hidden="false" customHeight="false" outlineLevel="0" collapsed="false">
      <c r="H14900" s="10"/>
      <c r="N14900" s="0" t="n">
        <v>2.03</v>
      </c>
    </row>
    <row r="14901" customFormat="false" ht="14.25" hidden="false" customHeight="false" outlineLevel="0" collapsed="false">
      <c r="H14901" s="10"/>
      <c r="N14901" s="0" t="n">
        <v>19.66</v>
      </c>
    </row>
    <row r="14902" customFormat="false" ht="14.25" hidden="false" customHeight="false" outlineLevel="0" collapsed="false">
      <c r="H14902" s="10"/>
      <c r="N14902" s="0" t="n">
        <v>7.16</v>
      </c>
    </row>
    <row r="14903" customFormat="false" ht="14.25" hidden="false" customHeight="false" outlineLevel="0" collapsed="false">
      <c r="H14903" s="10"/>
      <c r="N14903" s="0" t="n">
        <v>22.27</v>
      </c>
    </row>
    <row r="14904" customFormat="false" ht="14.25" hidden="false" customHeight="false" outlineLevel="0" collapsed="false">
      <c r="H14904" s="10"/>
      <c r="N14904" s="0" t="n">
        <v>6.54</v>
      </c>
    </row>
    <row r="14905" customFormat="false" ht="14.25" hidden="false" customHeight="false" outlineLevel="0" collapsed="false">
      <c r="H14905" s="10"/>
      <c r="N14905" s="0" t="n">
        <v>1.54</v>
      </c>
    </row>
    <row r="14906" customFormat="false" ht="14.25" hidden="false" customHeight="false" outlineLevel="0" collapsed="false">
      <c r="H14906" s="10"/>
      <c r="N14906" s="0" t="n">
        <v>8.22</v>
      </c>
    </row>
    <row r="14907" customFormat="false" ht="14.25" hidden="false" customHeight="false" outlineLevel="0" collapsed="false">
      <c r="H14907" s="10"/>
      <c r="N14907" s="0" t="n">
        <v>1</v>
      </c>
    </row>
    <row r="14908" customFormat="false" ht="14.25" hidden="false" customHeight="false" outlineLevel="0" collapsed="false">
      <c r="H14908" s="10"/>
      <c r="N14908" s="0" t="n">
        <v>3.93</v>
      </c>
    </row>
    <row r="14909" customFormat="false" ht="14.25" hidden="false" customHeight="false" outlineLevel="0" collapsed="false">
      <c r="H14909" s="10"/>
      <c r="N14909" s="0" t="n">
        <v>6.15</v>
      </c>
    </row>
    <row r="14910" customFormat="false" ht="14.25" hidden="false" customHeight="false" outlineLevel="0" collapsed="false">
      <c r="H14910" s="10"/>
      <c r="N14910" s="0" t="n">
        <v>1.23</v>
      </c>
    </row>
    <row r="14911" customFormat="false" ht="14.25" hidden="false" customHeight="false" outlineLevel="0" collapsed="false">
      <c r="H14911" s="10"/>
      <c r="N14911" s="0" t="n">
        <v>5.47</v>
      </c>
    </row>
    <row r="14912" customFormat="false" ht="14.25" hidden="false" customHeight="false" outlineLevel="0" collapsed="false">
      <c r="H14912" s="10"/>
      <c r="N14912" s="0" t="n">
        <v>2.16</v>
      </c>
    </row>
    <row r="14913" customFormat="false" ht="14.25" hidden="false" customHeight="false" outlineLevel="0" collapsed="false">
      <c r="H14913" s="10"/>
      <c r="N14913" s="0" t="n">
        <v>1.54</v>
      </c>
    </row>
    <row r="14914" customFormat="false" ht="14.25" hidden="false" customHeight="false" outlineLevel="0" collapsed="false">
      <c r="H14914" s="10"/>
      <c r="N14914" s="0" t="n">
        <v>3.3</v>
      </c>
    </row>
    <row r="14915" customFormat="false" ht="14.25" hidden="false" customHeight="false" outlineLevel="0" collapsed="false">
      <c r="H14915" s="10"/>
      <c r="N14915" s="0" t="n">
        <v>6.94</v>
      </c>
    </row>
    <row r="14916" customFormat="false" ht="14.25" hidden="false" customHeight="false" outlineLevel="0" collapsed="false">
      <c r="H14916" s="10"/>
      <c r="N14916" s="0" t="n">
        <v>1.7</v>
      </c>
    </row>
    <row r="14917" customFormat="false" ht="14.25" hidden="false" customHeight="false" outlineLevel="0" collapsed="false">
      <c r="H14917" s="10"/>
      <c r="N14917" s="0" t="n">
        <v>1.18</v>
      </c>
    </row>
    <row r="14918" customFormat="false" ht="14.25" hidden="false" customHeight="false" outlineLevel="0" collapsed="false">
      <c r="H14918" s="10"/>
      <c r="N14918" s="0" t="n">
        <v>1.15</v>
      </c>
    </row>
    <row r="14919" customFormat="false" ht="14.25" hidden="false" customHeight="false" outlineLevel="0" collapsed="false">
      <c r="H14919" s="10"/>
      <c r="N14919" s="0" t="n">
        <v>1.23</v>
      </c>
    </row>
    <row r="14920" customFormat="false" ht="14.25" hidden="false" customHeight="false" outlineLevel="0" collapsed="false">
      <c r="H14920" s="10"/>
      <c r="N14920" s="0" t="n">
        <v>1.25</v>
      </c>
    </row>
    <row r="14921" customFormat="false" ht="14.25" hidden="false" customHeight="false" outlineLevel="0" collapsed="false">
      <c r="H14921" s="10"/>
      <c r="N14921" s="0" t="n">
        <v>1.37</v>
      </c>
    </row>
    <row r="14922" customFormat="false" ht="14.25" hidden="false" customHeight="false" outlineLevel="0" collapsed="false">
      <c r="H14922" s="10"/>
      <c r="N14922" s="0" t="n">
        <v>1.51</v>
      </c>
    </row>
    <row r="14923" customFormat="false" ht="14.25" hidden="false" customHeight="false" outlineLevel="0" collapsed="false">
      <c r="H14923" s="10"/>
      <c r="N14923" s="0" t="n">
        <v>1.96</v>
      </c>
    </row>
    <row r="14924" customFormat="false" ht="14.25" hidden="false" customHeight="false" outlineLevel="0" collapsed="false">
      <c r="H14924" s="10"/>
      <c r="N14924" s="0" t="n">
        <v>10.78</v>
      </c>
    </row>
    <row r="14925" customFormat="false" ht="14.25" hidden="false" customHeight="false" outlineLevel="0" collapsed="false">
      <c r="H14925" s="10"/>
      <c r="N14925" s="0" t="n">
        <v>1.06</v>
      </c>
    </row>
    <row r="14926" customFormat="false" ht="14.25" hidden="false" customHeight="false" outlineLevel="0" collapsed="false">
      <c r="H14926" s="10"/>
      <c r="N14926" s="0" t="n">
        <v>11.94</v>
      </c>
    </row>
    <row r="14927" customFormat="false" ht="14.25" hidden="false" customHeight="false" outlineLevel="0" collapsed="false">
      <c r="H14927" s="10"/>
      <c r="N14927" s="0" t="n">
        <v>2.57</v>
      </c>
    </row>
    <row r="14928" customFormat="false" ht="14.25" hidden="false" customHeight="false" outlineLevel="0" collapsed="false">
      <c r="H14928" s="10"/>
      <c r="N14928" s="0" t="n">
        <v>1.45</v>
      </c>
    </row>
    <row r="14929" customFormat="false" ht="14.25" hidden="false" customHeight="false" outlineLevel="0" collapsed="false">
      <c r="H14929" s="10"/>
      <c r="N14929" s="0" t="n">
        <v>1.65</v>
      </c>
    </row>
    <row r="14930" customFormat="false" ht="14.25" hidden="false" customHeight="false" outlineLevel="0" collapsed="false">
      <c r="H14930" s="10"/>
      <c r="N14930" s="0" t="n">
        <v>3.04</v>
      </c>
    </row>
    <row r="14931" customFormat="false" ht="14.25" hidden="false" customHeight="false" outlineLevel="0" collapsed="false">
      <c r="H14931" s="10"/>
      <c r="N14931" s="0" t="n">
        <v>3.35</v>
      </c>
    </row>
    <row r="14932" customFormat="false" ht="14.25" hidden="false" customHeight="false" outlineLevel="0" collapsed="false">
      <c r="H14932" s="10"/>
      <c r="N14932" s="0" t="n">
        <v>5.46</v>
      </c>
    </row>
    <row r="14933" customFormat="false" ht="14.25" hidden="false" customHeight="false" outlineLevel="0" collapsed="false">
      <c r="H14933" s="10"/>
      <c r="N14933" s="0" t="n">
        <v>1.71</v>
      </c>
    </row>
    <row r="14934" customFormat="false" ht="14.25" hidden="false" customHeight="false" outlineLevel="0" collapsed="false">
      <c r="H14934" s="10"/>
      <c r="N14934" s="0" t="n">
        <v>1.18</v>
      </c>
    </row>
    <row r="14935" customFormat="false" ht="14.25" hidden="false" customHeight="false" outlineLevel="0" collapsed="false">
      <c r="H14935" s="10"/>
      <c r="N14935" s="0" t="n">
        <v>2.01</v>
      </c>
    </row>
    <row r="14936" customFormat="false" ht="14.25" hidden="false" customHeight="false" outlineLevel="0" collapsed="false">
      <c r="H14936" s="10"/>
      <c r="N14936" s="0" t="n">
        <v>1.13</v>
      </c>
    </row>
    <row r="14937" customFormat="false" ht="14.25" hidden="false" customHeight="false" outlineLevel="0" collapsed="false">
      <c r="H14937" s="10"/>
      <c r="N14937" s="0" t="n">
        <v>2.48</v>
      </c>
    </row>
    <row r="14938" customFormat="false" ht="14.25" hidden="false" customHeight="false" outlineLevel="0" collapsed="false">
      <c r="H14938" s="10"/>
      <c r="N14938" s="0" t="n">
        <v>2.38</v>
      </c>
    </row>
    <row r="14939" customFormat="false" ht="14.25" hidden="false" customHeight="false" outlineLevel="0" collapsed="false">
      <c r="H14939" s="10"/>
      <c r="N14939" s="0" t="n">
        <v>1.12</v>
      </c>
    </row>
    <row r="14940" customFormat="false" ht="14.25" hidden="false" customHeight="false" outlineLevel="0" collapsed="false">
      <c r="H14940" s="10"/>
      <c r="N14940" s="0" t="n">
        <v>12.38</v>
      </c>
    </row>
    <row r="14941" customFormat="false" ht="14.25" hidden="false" customHeight="false" outlineLevel="0" collapsed="false">
      <c r="H14941" s="10"/>
      <c r="N14941" s="0" t="n">
        <v>1.06</v>
      </c>
    </row>
    <row r="14942" customFormat="false" ht="14.25" hidden="false" customHeight="false" outlineLevel="0" collapsed="false">
      <c r="H14942" s="10"/>
      <c r="N14942" s="0" t="n">
        <v>24.59</v>
      </c>
    </row>
    <row r="14943" customFormat="false" ht="14.25" hidden="false" customHeight="false" outlineLevel="0" collapsed="false">
      <c r="H14943" s="10"/>
      <c r="N14943" s="0" t="n">
        <v>4.81</v>
      </c>
    </row>
    <row r="14944" customFormat="false" ht="14.25" hidden="false" customHeight="false" outlineLevel="0" collapsed="false">
      <c r="H14944" s="10"/>
      <c r="N14944" s="0" t="n">
        <v>1.46</v>
      </c>
    </row>
    <row r="14945" customFormat="false" ht="14.25" hidden="false" customHeight="false" outlineLevel="0" collapsed="false">
      <c r="H14945" s="10"/>
      <c r="N14945" s="0" t="n">
        <v>9.13</v>
      </c>
    </row>
    <row r="14946" customFormat="false" ht="14.25" hidden="false" customHeight="false" outlineLevel="0" collapsed="false">
      <c r="H14946" s="10"/>
      <c r="N14946" s="0" t="n">
        <v>1.13</v>
      </c>
    </row>
    <row r="14947" customFormat="false" ht="14.25" hidden="false" customHeight="false" outlineLevel="0" collapsed="false">
      <c r="H14947" s="10"/>
      <c r="N14947" s="0" t="n">
        <v>2.33</v>
      </c>
    </row>
    <row r="14948" customFormat="false" ht="14.25" hidden="false" customHeight="false" outlineLevel="0" collapsed="false">
      <c r="H14948" s="10"/>
      <c r="N14948" s="0" t="n">
        <v>2.24</v>
      </c>
    </row>
    <row r="14949" customFormat="false" ht="14.25" hidden="false" customHeight="false" outlineLevel="0" collapsed="false">
      <c r="H14949" s="10"/>
      <c r="N14949" s="0" t="n">
        <v>1.06</v>
      </c>
    </row>
    <row r="14950" customFormat="false" ht="14.25" hidden="false" customHeight="false" outlineLevel="0" collapsed="false">
      <c r="H14950" s="10"/>
      <c r="N14950" s="0" t="n">
        <v>1.48</v>
      </c>
    </row>
    <row r="14951" customFormat="false" ht="14.25" hidden="false" customHeight="false" outlineLevel="0" collapsed="false">
      <c r="H14951" s="10"/>
      <c r="N14951" s="0" t="n">
        <v>1.59</v>
      </c>
    </row>
    <row r="14952" customFormat="false" ht="14.25" hidden="false" customHeight="false" outlineLevel="0" collapsed="false">
      <c r="H14952" s="10"/>
      <c r="N14952" s="0" t="n">
        <v>7.06</v>
      </c>
    </row>
    <row r="14953" customFormat="false" ht="14.25" hidden="false" customHeight="false" outlineLevel="0" collapsed="false">
      <c r="H14953" s="10"/>
      <c r="N14953" s="0" t="n">
        <v>1.29</v>
      </c>
    </row>
    <row r="14954" customFormat="false" ht="14.25" hidden="false" customHeight="false" outlineLevel="0" collapsed="false">
      <c r="H14954" s="10"/>
      <c r="N14954" s="0" t="n">
        <v>5.76</v>
      </c>
    </row>
    <row r="14955" customFormat="false" ht="14.25" hidden="false" customHeight="false" outlineLevel="0" collapsed="false">
      <c r="H14955" s="10"/>
      <c r="N14955" s="0" t="n">
        <v>1.15</v>
      </c>
    </row>
    <row r="14956" customFormat="false" ht="14.25" hidden="false" customHeight="false" outlineLevel="0" collapsed="false">
      <c r="H14956" s="10"/>
      <c r="N14956" s="0" t="n">
        <v>5.6</v>
      </c>
    </row>
    <row r="14957" customFormat="false" ht="14.25" hidden="false" customHeight="false" outlineLevel="0" collapsed="false">
      <c r="H14957" s="10"/>
      <c r="N14957" s="0" t="n">
        <v>26.75</v>
      </c>
    </row>
    <row r="14958" customFormat="false" ht="14.25" hidden="false" customHeight="false" outlineLevel="0" collapsed="false">
      <c r="H14958" s="10"/>
      <c r="N14958" s="0" t="n">
        <v>1.23</v>
      </c>
    </row>
    <row r="14959" customFormat="false" ht="14.25" hidden="false" customHeight="false" outlineLevel="0" collapsed="false">
      <c r="H14959" s="10"/>
      <c r="N14959" s="0" t="n">
        <v>3.7</v>
      </c>
    </row>
    <row r="14960" customFormat="false" ht="14.25" hidden="false" customHeight="false" outlineLevel="0" collapsed="false">
      <c r="H14960" s="10"/>
      <c r="N14960" s="0" t="n">
        <v>4.37</v>
      </c>
    </row>
    <row r="14961" customFormat="false" ht="14.25" hidden="false" customHeight="false" outlineLevel="0" collapsed="false">
      <c r="H14961" s="10"/>
      <c r="N14961" s="0" t="n">
        <v>1.01</v>
      </c>
    </row>
    <row r="14962" customFormat="false" ht="14.25" hidden="false" customHeight="false" outlineLevel="0" collapsed="false">
      <c r="H14962" s="10"/>
      <c r="N14962" s="0" t="n">
        <v>1.02</v>
      </c>
    </row>
    <row r="14963" customFormat="false" ht="14.25" hidden="false" customHeight="false" outlineLevel="0" collapsed="false">
      <c r="H14963" s="10"/>
      <c r="N14963" s="0" t="n">
        <v>2.13</v>
      </c>
    </row>
    <row r="14964" customFormat="false" ht="14.25" hidden="false" customHeight="false" outlineLevel="0" collapsed="false">
      <c r="H14964" s="10"/>
      <c r="N14964" s="0" t="n">
        <v>1.02</v>
      </c>
    </row>
    <row r="14965" customFormat="false" ht="14.25" hidden="false" customHeight="false" outlineLevel="0" collapsed="false">
      <c r="H14965" s="10"/>
      <c r="N14965" s="0" t="n">
        <v>4.73</v>
      </c>
    </row>
    <row r="14966" customFormat="false" ht="14.25" hidden="false" customHeight="false" outlineLevel="0" collapsed="false">
      <c r="H14966" s="10"/>
      <c r="N14966" s="0" t="n">
        <v>3.83</v>
      </c>
    </row>
    <row r="14967" customFormat="false" ht="14.25" hidden="false" customHeight="false" outlineLevel="0" collapsed="false">
      <c r="H14967" s="10"/>
      <c r="N14967" s="0" t="n">
        <v>3.22</v>
      </c>
    </row>
    <row r="14968" customFormat="false" ht="14.25" hidden="false" customHeight="false" outlineLevel="0" collapsed="false">
      <c r="H14968" s="10"/>
      <c r="N14968" s="0" t="n">
        <v>12.47</v>
      </c>
    </row>
    <row r="14969" customFormat="false" ht="14.25" hidden="false" customHeight="false" outlineLevel="0" collapsed="false">
      <c r="H14969" s="10"/>
      <c r="N14969" s="0" t="n">
        <v>1.22</v>
      </c>
    </row>
    <row r="14970" customFormat="false" ht="14.25" hidden="false" customHeight="false" outlineLevel="0" collapsed="false">
      <c r="H14970" s="10"/>
      <c r="N14970" s="0" t="n">
        <v>5.26</v>
      </c>
    </row>
    <row r="14971" customFormat="false" ht="14.25" hidden="false" customHeight="false" outlineLevel="0" collapsed="false">
      <c r="H14971" s="10"/>
      <c r="N14971" s="0" t="n">
        <v>6.83</v>
      </c>
    </row>
    <row r="14972" customFormat="false" ht="14.25" hidden="false" customHeight="false" outlineLevel="0" collapsed="false">
      <c r="H14972" s="10"/>
      <c r="N14972" s="0" t="n">
        <v>1.73</v>
      </c>
    </row>
    <row r="14973" customFormat="false" ht="14.25" hidden="false" customHeight="false" outlineLevel="0" collapsed="false">
      <c r="H14973" s="10"/>
      <c r="N14973" s="0" t="n">
        <v>2.91</v>
      </c>
    </row>
    <row r="14974" customFormat="false" ht="14.25" hidden="false" customHeight="false" outlineLevel="0" collapsed="false">
      <c r="H14974" s="10"/>
      <c r="N14974" s="0" t="n">
        <v>1.26</v>
      </c>
    </row>
    <row r="14975" customFormat="false" ht="14.25" hidden="false" customHeight="false" outlineLevel="0" collapsed="false">
      <c r="H14975" s="10"/>
      <c r="N14975" s="0" t="n">
        <v>4.26</v>
      </c>
    </row>
    <row r="14976" customFormat="false" ht="14.25" hidden="false" customHeight="false" outlineLevel="0" collapsed="false">
      <c r="H14976" s="10"/>
      <c r="N14976" s="0" t="n">
        <v>1.08</v>
      </c>
    </row>
    <row r="14977" customFormat="false" ht="14.25" hidden="false" customHeight="false" outlineLevel="0" collapsed="false">
      <c r="H14977" s="10"/>
      <c r="N14977" s="0" t="n">
        <v>3.17</v>
      </c>
    </row>
    <row r="14978" customFormat="false" ht="14.25" hidden="false" customHeight="false" outlineLevel="0" collapsed="false">
      <c r="H14978" s="10"/>
      <c r="N14978" s="0" t="n">
        <v>1.83</v>
      </c>
    </row>
    <row r="14979" customFormat="false" ht="14.25" hidden="false" customHeight="false" outlineLevel="0" collapsed="false">
      <c r="H14979" s="10"/>
      <c r="N14979" s="0" t="n">
        <v>2.57</v>
      </c>
    </row>
    <row r="14980" customFormat="false" ht="14.25" hidden="false" customHeight="false" outlineLevel="0" collapsed="false">
      <c r="H14980" s="10"/>
      <c r="N14980" s="0" t="n">
        <v>1.61</v>
      </c>
    </row>
    <row r="14981" customFormat="false" ht="14.25" hidden="false" customHeight="false" outlineLevel="0" collapsed="false">
      <c r="H14981" s="10"/>
      <c r="N14981" s="0" t="n">
        <v>1.54</v>
      </c>
    </row>
    <row r="14982" customFormat="false" ht="14.25" hidden="false" customHeight="false" outlineLevel="0" collapsed="false">
      <c r="H14982" s="10"/>
      <c r="N14982" s="0" t="n">
        <v>34.06</v>
      </c>
    </row>
    <row r="14983" customFormat="false" ht="14.25" hidden="false" customHeight="false" outlineLevel="0" collapsed="false">
      <c r="H14983" s="10"/>
      <c r="N14983" s="0" t="n">
        <v>1.05</v>
      </c>
    </row>
    <row r="14984" customFormat="false" ht="14.25" hidden="false" customHeight="false" outlineLevel="0" collapsed="false">
      <c r="H14984" s="10"/>
      <c r="N14984" s="0" t="n">
        <v>20.59</v>
      </c>
    </row>
    <row r="14985" customFormat="false" ht="14.25" hidden="false" customHeight="false" outlineLevel="0" collapsed="false">
      <c r="H14985" s="10"/>
      <c r="N14985" s="0" t="n">
        <v>1.14</v>
      </c>
    </row>
    <row r="14986" customFormat="false" ht="14.25" hidden="false" customHeight="false" outlineLevel="0" collapsed="false">
      <c r="H14986" s="10"/>
      <c r="N14986" s="0" t="n">
        <v>1.47</v>
      </c>
    </row>
    <row r="14987" customFormat="false" ht="14.25" hidden="false" customHeight="false" outlineLevel="0" collapsed="false">
      <c r="H14987" s="10"/>
      <c r="N14987" s="0" t="n">
        <v>5.13</v>
      </c>
    </row>
    <row r="14988" customFormat="false" ht="14.25" hidden="false" customHeight="false" outlineLevel="0" collapsed="false">
      <c r="H14988" s="10"/>
      <c r="N14988" s="0" t="n">
        <v>4.99</v>
      </c>
    </row>
    <row r="14989" customFormat="false" ht="14.25" hidden="false" customHeight="false" outlineLevel="0" collapsed="false">
      <c r="H14989" s="10"/>
      <c r="N14989" s="0" t="n">
        <v>2.82</v>
      </c>
    </row>
    <row r="14990" customFormat="false" ht="14.25" hidden="false" customHeight="false" outlineLevel="0" collapsed="false">
      <c r="H14990" s="10"/>
      <c r="N14990" s="0" t="n">
        <v>9.08</v>
      </c>
    </row>
    <row r="14991" customFormat="false" ht="14.25" hidden="false" customHeight="false" outlineLevel="0" collapsed="false">
      <c r="H14991" s="10"/>
      <c r="N14991" s="0" t="n">
        <v>1.98</v>
      </c>
    </row>
    <row r="14992" customFormat="false" ht="14.25" hidden="false" customHeight="false" outlineLevel="0" collapsed="false">
      <c r="H14992" s="10"/>
      <c r="N14992" s="0" t="n">
        <v>2.85</v>
      </c>
    </row>
    <row r="14993" customFormat="false" ht="14.25" hidden="false" customHeight="false" outlineLevel="0" collapsed="false">
      <c r="H14993" s="10"/>
      <c r="N14993" s="0" t="n">
        <v>4.86</v>
      </c>
    </row>
    <row r="14994" customFormat="false" ht="14.25" hidden="false" customHeight="false" outlineLevel="0" collapsed="false">
      <c r="H14994" s="10"/>
      <c r="N14994" s="0" t="n">
        <v>3.02</v>
      </c>
    </row>
    <row r="14995" customFormat="false" ht="14.25" hidden="false" customHeight="false" outlineLevel="0" collapsed="false">
      <c r="H14995" s="10"/>
      <c r="N14995" s="0" t="n">
        <v>1.33</v>
      </c>
    </row>
    <row r="14996" customFormat="false" ht="14.25" hidden="false" customHeight="false" outlineLevel="0" collapsed="false">
      <c r="H14996" s="10"/>
      <c r="N14996" s="0" t="n">
        <v>1.88</v>
      </c>
    </row>
    <row r="14997" customFormat="false" ht="14.25" hidden="false" customHeight="false" outlineLevel="0" collapsed="false">
      <c r="H14997" s="10"/>
      <c r="N14997" s="0" t="n">
        <v>2.61</v>
      </c>
    </row>
    <row r="14998" customFormat="false" ht="14.25" hidden="false" customHeight="false" outlineLevel="0" collapsed="false">
      <c r="H14998" s="10"/>
      <c r="N14998" s="0" t="n">
        <v>4.24</v>
      </c>
    </row>
    <row r="14999" customFormat="false" ht="14.25" hidden="false" customHeight="false" outlineLevel="0" collapsed="false">
      <c r="H14999" s="10"/>
      <c r="N14999" s="0" t="n">
        <v>2.69</v>
      </c>
    </row>
    <row r="15000" customFormat="false" ht="14.25" hidden="false" customHeight="false" outlineLevel="0" collapsed="false">
      <c r="H15000" s="10"/>
      <c r="N15000" s="0" t="n">
        <v>1.4</v>
      </c>
    </row>
    <row r="15001" customFormat="false" ht="14.25" hidden="false" customHeight="false" outlineLevel="0" collapsed="false">
      <c r="H15001" s="10"/>
      <c r="N15001" s="0" t="n">
        <v>2.41</v>
      </c>
    </row>
    <row r="15002" customFormat="false" ht="14.25" hidden="false" customHeight="false" outlineLevel="0" collapsed="false">
      <c r="H15002" s="10"/>
      <c r="N15002" s="0" t="n">
        <v>2.73</v>
      </c>
    </row>
    <row r="15003" customFormat="false" ht="14.25" hidden="false" customHeight="false" outlineLevel="0" collapsed="false">
      <c r="H15003" s="10"/>
      <c r="N15003" s="0" t="n">
        <v>1.39</v>
      </c>
    </row>
    <row r="15004" customFormat="false" ht="14.25" hidden="false" customHeight="false" outlineLevel="0" collapsed="false">
      <c r="H15004" s="10"/>
      <c r="N15004" s="0" t="n">
        <v>1.01</v>
      </c>
    </row>
    <row r="15005" customFormat="false" ht="14.25" hidden="false" customHeight="false" outlineLevel="0" collapsed="false">
      <c r="H15005" s="10"/>
      <c r="N15005" s="0" t="n">
        <v>1.72</v>
      </c>
    </row>
    <row r="15006" customFormat="false" ht="14.25" hidden="false" customHeight="false" outlineLevel="0" collapsed="false">
      <c r="H15006" s="10"/>
      <c r="N15006" s="0" t="n">
        <v>5.95</v>
      </c>
    </row>
    <row r="15007" customFormat="false" ht="14.25" hidden="false" customHeight="false" outlineLevel="0" collapsed="false">
      <c r="H15007" s="10"/>
      <c r="N15007" s="0" t="n">
        <v>2.17</v>
      </c>
    </row>
    <row r="15008" customFormat="false" ht="14.25" hidden="false" customHeight="false" outlineLevel="0" collapsed="false">
      <c r="H15008" s="10"/>
      <c r="N15008" s="0" t="n">
        <v>4.81</v>
      </c>
    </row>
    <row r="15009" customFormat="false" ht="14.25" hidden="false" customHeight="false" outlineLevel="0" collapsed="false">
      <c r="H15009" s="10"/>
      <c r="N15009" s="0" t="n">
        <v>4.35</v>
      </c>
    </row>
    <row r="15010" customFormat="false" ht="14.25" hidden="false" customHeight="false" outlineLevel="0" collapsed="false">
      <c r="H15010" s="10"/>
      <c r="N15010" s="0" t="n">
        <v>1.53</v>
      </c>
    </row>
    <row r="15011" customFormat="false" ht="14.25" hidden="false" customHeight="false" outlineLevel="0" collapsed="false">
      <c r="H15011" s="10"/>
      <c r="N15011" s="0" t="n">
        <v>1.08</v>
      </c>
    </row>
    <row r="15012" customFormat="false" ht="14.25" hidden="false" customHeight="false" outlineLevel="0" collapsed="false">
      <c r="H15012" s="10"/>
      <c r="N15012" s="0" t="n">
        <v>1.04</v>
      </c>
    </row>
    <row r="15013" customFormat="false" ht="14.25" hidden="false" customHeight="false" outlineLevel="0" collapsed="false">
      <c r="H15013" s="10"/>
      <c r="N15013" s="0" t="n">
        <v>3.83</v>
      </c>
    </row>
    <row r="15014" customFormat="false" ht="14.25" hidden="false" customHeight="false" outlineLevel="0" collapsed="false">
      <c r="H15014" s="10"/>
      <c r="N15014" s="0" t="n">
        <v>1.47</v>
      </c>
    </row>
    <row r="15015" customFormat="false" ht="14.25" hidden="false" customHeight="false" outlineLevel="0" collapsed="false">
      <c r="H15015" s="10"/>
      <c r="N15015" s="0" t="n">
        <v>23.8</v>
      </c>
    </row>
    <row r="15016" customFormat="false" ht="14.25" hidden="false" customHeight="false" outlineLevel="0" collapsed="false">
      <c r="H15016" s="10"/>
      <c r="N15016" s="0" t="n">
        <v>2.24</v>
      </c>
    </row>
    <row r="15017" customFormat="false" ht="14.25" hidden="false" customHeight="false" outlineLevel="0" collapsed="false">
      <c r="H15017" s="10"/>
      <c r="N15017" s="0" t="n">
        <v>7.28</v>
      </c>
    </row>
    <row r="15018" customFormat="false" ht="14.25" hidden="false" customHeight="false" outlineLevel="0" collapsed="false">
      <c r="H15018" s="10"/>
      <c r="N15018" s="0" t="n">
        <v>2.88</v>
      </c>
    </row>
    <row r="15019" customFormat="false" ht="14.25" hidden="false" customHeight="false" outlineLevel="0" collapsed="false">
      <c r="H15019" s="10"/>
      <c r="N15019" s="0" t="n">
        <v>1.04</v>
      </c>
    </row>
    <row r="15020" customFormat="false" ht="14.25" hidden="false" customHeight="false" outlineLevel="0" collapsed="false">
      <c r="H15020" s="10"/>
      <c r="N15020" s="0" t="n">
        <v>1.5</v>
      </c>
    </row>
    <row r="15021" customFormat="false" ht="14.25" hidden="false" customHeight="false" outlineLevel="0" collapsed="false">
      <c r="H15021" s="10"/>
      <c r="N15021" s="0" t="n">
        <v>3.37</v>
      </c>
    </row>
    <row r="15022" customFormat="false" ht="14.25" hidden="false" customHeight="false" outlineLevel="0" collapsed="false">
      <c r="H15022" s="10"/>
      <c r="N15022" s="0" t="n">
        <v>1.04</v>
      </c>
    </row>
    <row r="15023" customFormat="false" ht="14.25" hidden="false" customHeight="false" outlineLevel="0" collapsed="false">
      <c r="H15023" s="10"/>
      <c r="N15023" s="0" t="n">
        <v>1.24</v>
      </c>
    </row>
    <row r="15024" customFormat="false" ht="14.25" hidden="false" customHeight="false" outlineLevel="0" collapsed="false">
      <c r="H15024" s="10"/>
      <c r="N15024" s="0" t="n">
        <v>1.42</v>
      </c>
    </row>
    <row r="15025" customFormat="false" ht="14.25" hidden="false" customHeight="false" outlineLevel="0" collapsed="false">
      <c r="H15025" s="10"/>
      <c r="N15025" s="0" t="n">
        <v>2.47</v>
      </c>
    </row>
    <row r="15026" customFormat="false" ht="14.25" hidden="false" customHeight="false" outlineLevel="0" collapsed="false">
      <c r="H15026" s="10"/>
      <c r="N15026" s="0" t="n">
        <v>2.73</v>
      </c>
    </row>
    <row r="15027" customFormat="false" ht="14.25" hidden="false" customHeight="false" outlineLevel="0" collapsed="false">
      <c r="H15027" s="10"/>
      <c r="N15027" s="0" t="n">
        <v>2.6</v>
      </c>
    </row>
    <row r="15028" customFormat="false" ht="14.25" hidden="false" customHeight="false" outlineLevel="0" collapsed="false">
      <c r="H15028" s="10"/>
      <c r="N15028" s="0" t="n">
        <v>1.01</v>
      </c>
    </row>
    <row r="15029" customFormat="false" ht="14.25" hidden="false" customHeight="false" outlineLevel="0" collapsed="false">
      <c r="H15029" s="10"/>
      <c r="N15029" s="0" t="n">
        <v>4.48</v>
      </c>
    </row>
    <row r="15030" customFormat="false" ht="14.25" hidden="false" customHeight="false" outlineLevel="0" collapsed="false">
      <c r="H15030" s="10"/>
      <c r="N15030" s="0" t="n">
        <v>2.07</v>
      </c>
    </row>
    <row r="15031" customFormat="false" ht="14.25" hidden="false" customHeight="false" outlineLevel="0" collapsed="false">
      <c r="H15031" s="10"/>
      <c r="N15031" s="0" t="n">
        <v>3.09</v>
      </c>
    </row>
    <row r="15032" customFormat="false" ht="14.25" hidden="false" customHeight="false" outlineLevel="0" collapsed="false">
      <c r="H15032" s="10"/>
      <c r="N15032" s="0" t="n">
        <v>1.85</v>
      </c>
    </row>
    <row r="15033" customFormat="false" ht="14.25" hidden="false" customHeight="false" outlineLevel="0" collapsed="false">
      <c r="H15033" s="10"/>
      <c r="N15033" s="0" t="n">
        <v>1.67</v>
      </c>
    </row>
    <row r="15034" customFormat="false" ht="14.25" hidden="false" customHeight="false" outlineLevel="0" collapsed="false">
      <c r="H15034" s="10"/>
      <c r="N15034" s="0" t="n">
        <v>2.48</v>
      </c>
    </row>
    <row r="15035" customFormat="false" ht="14.25" hidden="false" customHeight="false" outlineLevel="0" collapsed="false">
      <c r="H15035" s="10"/>
      <c r="N15035" s="0" t="n">
        <v>3.72</v>
      </c>
    </row>
    <row r="15036" customFormat="false" ht="14.25" hidden="false" customHeight="false" outlineLevel="0" collapsed="false">
      <c r="H15036" s="10"/>
      <c r="N15036" s="0" t="n">
        <v>1.74</v>
      </c>
    </row>
    <row r="15037" customFormat="false" ht="14.25" hidden="false" customHeight="false" outlineLevel="0" collapsed="false">
      <c r="H15037" s="10"/>
      <c r="N15037" s="0" t="n">
        <v>5.07</v>
      </c>
    </row>
    <row r="15038" customFormat="false" ht="14.25" hidden="false" customHeight="false" outlineLevel="0" collapsed="false">
      <c r="H15038" s="10"/>
      <c r="N15038" s="0" t="n">
        <v>1.12</v>
      </c>
    </row>
    <row r="15039" customFormat="false" ht="14.25" hidden="false" customHeight="false" outlineLevel="0" collapsed="false">
      <c r="H15039" s="10"/>
      <c r="N15039" s="0" t="n">
        <v>3.31</v>
      </c>
    </row>
    <row r="15040" customFormat="false" ht="14.25" hidden="false" customHeight="false" outlineLevel="0" collapsed="false">
      <c r="H15040" s="10"/>
      <c r="N15040" s="0" t="n">
        <v>95.64</v>
      </c>
    </row>
    <row r="15041" customFormat="false" ht="14.25" hidden="false" customHeight="false" outlineLevel="0" collapsed="false">
      <c r="H15041" s="10"/>
      <c r="N15041" s="0" t="n">
        <v>1.37</v>
      </c>
    </row>
    <row r="15042" customFormat="false" ht="14.25" hidden="false" customHeight="false" outlineLevel="0" collapsed="false">
      <c r="H15042" s="10"/>
      <c r="N15042" s="0" t="n">
        <v>1.86</v>
      </c>
    </row>
    <row r="15043" customFormat="false" ht="14.25" hidden="false" customHeight="false" outlineLevel="0" collapsed="false">
      <c r="H15043" s="10"/>
      <c r="N15043" s="0" t="n">
        <v>1.07</v>
      </c>
    </row>
    <row r="15044" customFormat="false" ht="14.25" hidden="false" customHeight="false" outlineLevel="0" collapsed="false">
      <c r="H15044" s="10"/>
      <c r="N15044" s="0" t="n">
        <v>1.41</v>
      </c>
    </row>
    <row r="15045" customFormat="false" ht="14.25" hidden="false" customHeight="false" outlineLevel="0" collapsed="false">
      <c r="H15045" s="10"/>
      <c r="N15045" s="0" t="n">
        <v>3.39</v>
      </c>
    </row>
    <row r="15046" customFormat="false" ht="14.25" hidden="false" customHeight="false" outlineLevel="0" collapsed="false">
      <c r="H15046" s="10"/>
      <c r="N15046" s="0" t="n">
        <v>7.98</v>
      </c>
    </row>
    <row r="15047" customFormat="false" ht="14.25" hidden="false" customHeight="false" outlineLevel="0" collapsed="false">
      <c r="H15047" s="10"/>
      <c r="N15047" s="0" t="n">
        <v>7.41</v>
      </c>
    </row>
    <row r="15048" customFormat="false" ht="14.25" hidden="false" customHeight="false" outlineLevel="0" collapsed="false">
      <c r="H15048" s="10"/>
      <c r="N15048" s="0" t="n">
        <v>3.34</v>
      </c>
    </row>
    <row r="15049" customFormat="false" ht="14.25" hidden="false" customHeight="false" outlineLevel="0" collapsed="false">
      <c r="H15049" s="10"/>
      <c r="N15049" s="0" t="n">
        <v>1.21</v>
      </c>
    </row>
    <row r="15050" customFormat="false" ht="14.25" hidden="false" customHeight="false" outlineLevel="0" collapsed="false">
      <c r="H15050" s="10"/>
      <c r="N15050" s="0" t="n">
        <v>1</v>
      </c>
    </row>
    <row r="15051" customFormat="false" ht="14.25" hidden="false" customHeight="false" outlineLevel="0" collapsed="false">
      <c r="H15051" s="10"/>
      <c r="N15051" s="0" t="n">
        <v>1.01</v>
      </c>
    </row>
    <row r="15052" customFormat="false" ht="14.25" hidden="false" customHeight="false" outlineLevel="0" collapsed="false">
      <c r="H15052" s="10"/>
      <c r="N15052" s="0" t="n">
        <v>3.42</v>
      </c>
    </row>
    <row r="15053" customFormat="false" ht="14.25" hidden="false" customHeight="false" outlineLevel="0" collapsed="false">
      <c r="H15053" s="10"/>
      <c r="N15053" s="0" t="n">
        <v>1</v>
      </c>
    </row>
    <row r="15054" customFormat="false" ht="14.25" hidden="false" customHeight="false" outlineLevel="0" collapsed="false">
      <c r="H15054" s="10"/>
      <c r="N15054" s="0" t="n">
        <v>8.76</v>
      </c>
    </row>
    <row r="15055" customFormat="false" ht="14.25" hidden="false" customHeight="false" outlineLevel="0" collapsed="false">
      <c r="H15055" s="10"/>
      <c r="N15055" s="0" t="n">
        <v>1.11</v>
      </c>
    </row>
    <row r="15056" customFormat="false" ht="14.25" hidden="false" customHeight="false" outlineLevel="0" collapsed="false">
      <c r="H15056" s="10"/>
      <c r="N15056" s="0" t="n">
        <v>1.9</v>
      </c>
    </row>
    <row r="15057" customFormat="false" ht="14.25" hidden="false" customHeight="false" outlineLevel="0" collapsed="false">
      <c r="H15057" s="10"/>
      <c r="N15057" s="0" t="n">
        <v>2.55</v>
      </c>
    </row>
    <row r="15058" customFormat="false" ht="14.25" hidden="false" customHeight="false" outlineLevel="0" collapsed="false">
      <c r="H15058" s="10"/>
      <c r="N15058" s="0" t="n">
        <v>3.22</v>
      </c>
    </row>
    <row r="15059" customFormat="false" ht="14.25" hidden="false" customHeight="false" outlineLevel="0" collapsed="false">
      <c r="H15059" s="10"/>
      <c r="N15059" s="0" t="n">
        <v>0</v>
      </c>
    </row>
    <row r="15060" customFormat="false" ht="14.25" hidden="false" customHeight="false" outlineLevel="0" collapsed="false">
      <c r="H15060" s="10"/>
      <c r="N15060" s="0" t="n">
        <v>2.34</v>
      </c>
    </row>
    <row r="15061" customFormat="false" ht="14.25" hidden="false" customHeight="false" outlineLevel="0" collapsed="false">
      <c r="H15061" s="10"/>
      <c r="N15061" s="0" t="n">
        <v>2.76</v>
      </c>
    </row>
    <row r="15062" customFormat="false" ht="14.25" hidden="false" customHeight="false" outlineLevel="0" collapsed="false">
      <c r="H15062" s="10"/>
      <c r="N15062" s="0" t="n">
        <v>296.4</v>
      </c>
    </row>
    <row r="15063" customFormat="false" ht="14.25" hidden="false" customHeight="false" outlineLevel="0" collapsed="false">
      <c r="H15063" s="10"/>
      <c r="N15063" s="0" t="n">
        <v>1.41</v>
      </c>
    </row>
    <row r="15064" customFormat="false" ht="14.25" hidden="false" customHeight="false" outlineLevel="0" collapsed="false">
      <c r="H15064" s="10"/>
      <c r="N15064" s="0" t="n">
        <v>5.19</v>
      </c>
    </row>
    <row r="15065" customFormat="false" ht="14.25" hidden="false" customHeight="false" outlineLevel="0" collapsed="false">
      <c r="H15065" s="10"/>
      <c r="N15065" s="0" t="n">
        <v>1.5</v>
      </c>
    </row>
    <row r="15066" customFormat="false" ht="14.25" hidden="false" customHeight="false" outlineLevel="0" collapsed="false">
      <c r="H15066" s="10"/>
      <c r="N15066" s="0" t="n">
        <v>24.12</v>
      </c>
    </row>
    <row r="15067" customFormat="false" ht="14.25" hidden="false" customHeight="false" outlineLevel="0" collapsed="false">
      <c r="H15067" s="10"/>
      <c r="N15067" s="0" t="n">
        <v>2.51</v>
      </c>
    </row>
    <row r="15068" customFormat="false" ht="14.25" hidden="false" customHeight="false" outlineLevel="0" collapsed="false">
      <c r="H15068" s="10"/>
      <c r="N15068" s="0" t="n">
        <v>2.57</v>
      </c>
    </row>
    <row r="15069" customFormat="false" ht="14.25" hidden="false" customHeight="false" outlineLevel="0" collapsed="false">
      <c r="H15069" s="10"/>
      <c r="N15069" s="0" t="n">
        <v>1.1</v>
      </c>
    </row>
    <row r="15070" customFormat="false" ht="14.25" hidden="false" customHeight="false" outlineLevel="0" collapsed="false">
      <c r="H15070" s="10"/>
      <c r="N15070" s="0" t="n">
        <v>3.13</v>
      </c>
    </row>
    <row r="15071" customFormat="false" ht="14.25" hidden="false" customHeight="false" outlineLevel="0" collapsed="false">
      <c r="H15071" s="10"/>
      <c r="N15071" s="0" t="n">
        <v>5.12</v>
      </c>
    </row>
    <row r="15072" customFormat="false" ht="14.25" hidden="false" customHeight="false" outlineLevel="0" collapsed="false">
      <c r="H15072" s="10"/>
      <c r="N15072" s="0" t="n">
        <v>3.6</v>
      </c>
    </row>
    <row r="15073" customFormat="false" ht="14.25" hidden="false" customHeight="false" outlineLevel="0" collapsed="false">
      <c r="H15073" s="10"/>
      <c r="N15073" s="0" t="n">
        <v>3.92</v>
      </c>
    </row>
    <row r="15074" customFormat="false" ht="14.25" hidden="false" customHeight="false" outlineLevel="0" collapsed="false">
      <c r="H15074" s="10"/>
      <c r="N15074" s="0" t="n">
        <v>2.46</v>
      </c>
    </row>
    <row r="15075" customFormat="false" ht="14.25" hidden="false" customHeight="false" outlineLevel="0" collapsed="false">
      <c r="H15075" s="10"/>
      <c r="N15075" s="0" t="n">
        <v>1.17</v>
      </c>
    </row>
    <row r="15076" customFormat="false" ht="14.25" hidden="false" customHeight="false" outlineLevel="0" collapsed="false">
      <c r="H15076" s="10"/>
      <c r="N15076" s="0" t="n">
        <v>5.95</v>
      </c>
    </row>
    <row r="15077" customFormat="false" ht="14.25" hidden="false" customHeight="false" outlineLevel="0" collapsed="false">
      <c r="H15077" s="10"/>
      <c r="N15077" s="0" t="n">
        <v>1.83</v>
      </c>
    </row>
    <row r="15078" customFormat="false" ht="14.25" hidden="false" customHeight="false" outlineLevel="0" collapsed="false">
      <c r="H15078" s="10"/>
      <c r="N15078" s="0" t="n">
        <v>0</v>
      </c>
    </row>
    <row r="15079" customFormat="false" ht="14.25" hidden="false" customHeight="false" outlineLevel="0" collapsed="false">
      <c r="H15079" s="10"/>
      <c r="N15079" s="0" t="n">
        <v>3.36</v>
      </c>
    </row>
    <row r="15080" customFormat="false" ht="14.25" hidden="false" customHeight="false" outlineLevel="0" collapsed="false">
      <c r="H15080" s="10"/>
      <c r="N15080" s="0" t="n">
        <v>4.83</v>
      </c>
    </row>
    <row r="15081" customFormat="false" ht="14.25" hidden="false" customHeight="false" outlineLevel="0" collapsed="false">
      <c r="H15081" s="10"/>
      <c r="N15081" s="0" t="n">
        <v>1.51</v>
      </c>
    </row>
    <row r="15082" customFormat="false" ht="14.25" hidden="false" customHeight="false" outlineLevel="0" collapsed="false">
      <c r="H15082" s="10"/>
      <c r="N15082" s="0" t="n">
        <v>4.58</v>
      </c>
    </row>
    <row r="15083" customFormat="false" ht="14.25" hidden="false" customHeight="false" outlineLevel="0" collapsed="false">
      <c r="H15083" s="10"/>
      <c r="N15083" s="0" t="n">
        <v>8.16</v>
      </c>
    </row>
    <row r="15084" customFormat="false" ht="14.25" hidden="false" customHeight="false" outlineLevel="0" collapsed="false">
      <c r="H15084" s="10"/>
      <c r="N15084" s="0" t="n">
        <v>2.51</v>
      </c>
    </row>
    <row r="15085" customFormat="false" ht="14.25" hidden="false" customHeight="false" outlineLevel="0" collapsed="false">
      <c r="H15085" s="10"/>
      <c r="N15085" s="0" t="n">
        <v>4.03</v>
      </c>
    </row>
    <row r="15086" customFormat="false" ht="14.25" hidden="false" customHeight="false" outlineLevel="0" collapsed="false">
      <c r="H15086" s="10"/>
      <c r="N15086" s="0" t="n">
        <v>1.29</v>
      </c>
    </row>
    <row r="15087" customFormat="false" ht="14.25" hidden="false" customHeight="false" outlineLevel="0" collapsed="false">
      <c r="H15087" s="10"/>
      <c r="N15087" s="0" t="n">
        <v>4.18</v>
      </c>
    </row>
    <row r="15088" customFormat="false" ht="14.25" hidden="false" customHeight="false" outlineLevel="0" collapsed="false">
      <c r="H15088" s="10"/>
      <c r="N15088" s="0" t="n">
        <v>1.45</v>
      </c>
    </row>
    <row r="15089" customFormat="false" ht="14.25" hidden="false" customHeight="false" outlineLevel="0" collapsed="false">
      <c r="H15089" s="10"/>
      <c r="N15089" s="0" t="n">
        <v>2.63</v>
      </c>
    </row>
    <row r="15090" customFormat="false" ht="14.25" hidden="false" customHeight="false" outlineLevel="0" collapsed="false">
      <c r="H15090" s="10"/>
      <c r="N15090" s="0" t="n">
        <v>1.12</v>
      </c>
    </row>
    <row r="15091" customFormat="false" ht="14.25" hidden="false" customHeight="false" outlineLevel="0" collapsed="false">
      <c r="H15091" s="10"/>
      <c r="N15091" s="0" t="n">
        <v>2.42</v>
      </c>
    </row>
    <row r="15092" customFormat="false" ht="14.25" hidden="false" customHeight="false" outlineLevel="0" collapsed="false">
      <c r="H15092" s="10"/>
      <c r="N15092" s="0" t="n">
        <v>24.7</v>
      </c>
    </row>
    <row r="15093" customFormat="false" ht="14.25" hidden="false" customHeight="false" outlineLevel="0" collapsed="false">
      <c r="H15093" s="10"/>
      <c r="N15093" s="0" t="n">
        <v>2.36</v>
      </c>
    </row>
    <row r="15094" customFormat="false" ht="14.25" hidden="false" customHeight="false" outlineLevel="0" collapsed="false">
      <c r="H15094" s="10"/>
      <c r="N15094" s="0" t="n">
        <v>2.05</v>
      </c>
    </row>
    <row r="15095" customFormat="false" ht="14.25" hidden="false" customHeight="false" outlineLevel="0" collapsed="false">
      <c r="H15095" s="10"/>
      <c r="N15095" s="0" t="n">
        <v>1.85</v>
      </c>
    </row>
    <row r="15096" customFormat="false" ht="14.25" hidden="false" customHeight="false" outlineLevel="0" collapsed="false">
      <c r="H15096" s="10"/>
      <c r="N15096" s="0" t="n">
        <v>1.78</v>
      </c>
    </row>
    <row r="15097" customFormat="false" ht="14.25" hidden="false" customHeight="false" outlineLevel="0" collapsed="false">
      <c r="H15097" s="10"/>
      <c r="N15097" s="0" t="n">
        <v>1.84</v>
      </c>
    </row>
    <row r="15098" customFormat="false" ht="14.25" hidden="false" customHeight="false" outlineLevel="0" collapsed="false">
      <c r="H15098" s="10"/>
      <c r="N15098" s="0" t="n">
        <v>3.83</v>
      </c>
    </row>
    <row r="15099" customFormat="false" ht="14.25" hidden="false" customHeight="false" outlineLevel="0" collapsed="false">
      <c r="H15099" s="10"/>
      <c r="N15099" s="0" t="n">
        <v>2.46</v>
      </c>
    </row>
    <row r="15100" customFormat="false" ht="14.25" hidden="false" customHeight="false" outlineLevel="0" collapsed="false">
      <c r="H15100" s="10"/>
      <c r="N15100" s="0" t="n">
        <v>4.14</v>
      </c>
    </row>
    <row r="15101" customFormat="false" ht="14.25" hidden="false" customHeight="false" outlineLevel="0" collapsed="false">
      <c r="H15101" s="10"/>
      <c r="N15101" s="0" t="n">
        <v>1.15</v>
      </c>
    </row>
    <row r="15102" customFormat="false" ht="14.25" hidden="false" customHeight="false" outlineLevel="0" collapsed="false">
      <c r="H15102" s="10"/>
      <c r="N15102" s="0" t="n">
        <v>1.11</v>
      </c>
    </row>
    <row r="15103" customFormat="false" ht="14.25" hidden="false" customHeight="false" outlineLevel="0" collapsed="false">
      <c r="H15103" s="10"/>
      <c r="N15103" s="0" t="n">
        <v>2.71</v>
      </c>
    </row>
    <row r="15104" customFormat="false" ht="14.25" hidden="false" customHeight="false" outlineLevel="0" collapsed="false">
      <c r="H15104" s="10"/>
      <c r="N15104" s="0" t="n">
        <v>2.12</v>
      </c>
    </row>
    <row r="15105" customFormat="false" ht="14.25" hidden="false" customHeight="false" outlineLevel="0" collapsed="false">
      <c r="H15105" s="10"/>
      <c r="N15105" s="0" t="n">
        <v>4.86</v>
      </c>
    </row>
    <row r="15106" customFormat="false" ht="14.25" hidden="false" customHeight="false" outlineLevel="0" collapsed="false">
      <c r="H15106" s="10"/>
      <c r="N15106" s="0" t="n">
        <v>1.48</v>
      </c>
    </row>
    <row r="15107" customFormat="false" ht="14.25" hidden="false" customHeight="false" outlineLevel="0" collapsed="false">
      <c r="H15107" s="10"/>
      <c r="N15107" s="0" t="n">
        <v>1.1</v>
      </c>
    </row>
    <row r="15108" customFormat="false" ht="14.25" hidden="false" customHeight="false" outlineLevel="0" collapsed="false">
      <c r="H15108" s="10"/>
      <c r="N15108" s="0" t="n">
        <v>2.58</v>
      </c>
    </row>
    <row r="15109" customFormat="false" ht="14.25" hidden="false" customHeight="false" outlineLevel="0" collapsed="false">
      <c r="H15109" s="10"/>
      <c r="N15109" s="0" t="n">
        <v>18.62</v>
      </c>
    </row>
    <row r="15110" customFormat="false" ht="14.25" hidden="false" customHeight="false" outlineLevel="0" collapsed="false">
      <c r="H15110" s="10"/>
      <c r="N15110" s="0" t="n">
        <v>2.15</v>
      </c>
    </row>
    <row r="15111" customFormat="false" ht="14.25" hidden="false" customHeight="false" outlineLevel="0" collapsed="false">
      <c r="H15111" s="10"/>
      <c r="N15111" s="0" t="n">
        <v>1</v>
      </c>
    </row>
    <row r="15112" customFormat="false" ht="14.25" hidden="false" customHeight="false" outlineLevel="0" collapsed="false">
      <c r="H15112" s="10"/>
      <c r="N15112" s="0" t="n">
        <v>20.56</v>
      </c>
    </row>
    <row r="15113" customFormat="false" ht="14.25" hidden="false" customHeight="false" outlineLevel="0" collapsed="false">
      <c r="H15113" s="10"/>
      <c r="N15113" s="0" t="n">
        <v>15.36</v>
      </c>
    </row>
    <row r="15114" customFormat="false" ht="14.25" hidden="false" customHeight="false" outlineLevel="0" collapsed="false">
      <c r="H15114" s="10"/>
      <c r="N15114" s="0" t="n">
        <v>1.25</v>
      </c>
    </row>
    <row r="15115" customFormat="false" ht="14.25" hidden="false" customHeight="false" outlineLevel="0" collapsed="false">
      <c r="H15115" s="10"/>
      <c r="N15115" s="0" t="n">
        <v>2.13</v>
      </c>
    </row>
    <row r="15116" customFormat="false" ht="14.25" hidden="false" customHeight="false" outlineLevel="0" collapsed="false">
      <c r="H15116" s="10"/>
      <c r="N15116" s="0" t="n">
        <v>1.72</v>
      </c>
    </row>
    <row r="15117" customFormat="false" ht="14.25" hidden="false" customHeight="false" outlineLevel="0" collapsed="false">
      <c r="H15117" s="10"/>
      <c r="N15117" s="0" t="n">
        <v>1.28</v>
      </c>
    </row>
    <row r="15118" customFormat="false" ht="14.25" hidden="false" customHeight="false" outlineLevel="0" collapsed="false">
      <c r="H15118" s="10"/>
      <c r="N15118" s="0" t="n">
        <v>1.83</v>
      </c>
    </row>
    <row r="15119" customFormat="false" ht="14.25" hidden="false" customHeight="false" outlineLevel="0" collapsed="false">
      <c r="H15119" s="10"/>
      <c r="N15119" s="0" t="n">
        <v>2.87</v>
      </c>
    </row>
    <row r="15120" customFormat="false" ht="14.25" hidden="false" customHeight="false" outlineLevel="0" collapsed="false">
      <c r="H15120" s="10"/>
      <c r="N15120" s="0" t="n">
        <v>1.72</v>
      </c>
    </row>
    <row r="15121" customFormat="false" ht="14.25" hidden="false" customHeight="false" outlineLevel="0" collapsed="false">
      <c r="H15121" s="10"/>
      <c r="N15121" s="0" t="n">
        <v>1.27</v>
      </c>
    </row>
    <row r="15122" customFormat="false" ht="14.25" hidden="false" customHeight="false" outlineLevel="0" collapsed="false">
      <c r="H15122" s="10"/>
      <c r="N15122" s="0" t="n">
        <v>3.43</v>
      </c>
    </row>
    <row r="15123" customFormat="false" ht="14.25" hidden="false" customHeight="false" outlineLevel="0" collapsed="false">
      <c r="H15123" s="10"/>
      <c r="N15123" s="0" t="n">
        <v>1.07</v>
      </c>
    </row>
    <row r="15124" customFormat="false" ht="14.25" hidden="false" customHeight="false" outlineLevel="0" collapsed="false">
      <c r="H15124" s="10"/>
      <c r="N15124" s="0" t="n">
        <v>2.27</v>
      </c>
    </row>
    <row r="15125" customFormat="false" ht="14.25" hidden="false" customHeight="false" outlineLevel="0" collapsed="false">
      <c r="H15125" s="10"/>
      <c r="N15125" s="0" t="n">
        <v>1.29</v>
      </c>
    </row>
    <row r="15126" customFormat="false" ht="14.25" hidden="false" customHeight="false" outlineLevel="0" collapsed="false">
      <c r="H15126" s="10"/>
      <c r="N15126" s="0" t="n">
        <v>2.38</v>
      </c>
    </row>
    <row r="15127" customFormat="false" ht="14.25" hidden="false" customHeight="false" outlineLevel="0" collapsed="false">
      <c r="H15127" s="10"/>
      <c r="N15127" s="0" t="n">
        <v>1.71</v>
      </c>
    </row>
    <row r="15128" customFormat="false" ht="14.25" hidden="false" customHeight="false" outlineLevel="0" collapsed="false">
      <c r="H15128" s="10"/>
      <c r="N15128" s="0" t="n">
        <v>11.33</v>
      </c>
    </row>
    <row r="15129" customFormat="false" ht="14.25" hidden="false" customHeight="false" outlineLevel="0" collapsed="false">
      <c r="H15129" s="10"/>
      <c r="N15129" s="0" t="n">
        <v>1.86</v>
      </c>
    </row>
    <row r="15130" customFormat="false" ht="14.25" hidden="false" customHeight="false" outlineLevel="0" collapsed="false">
      <c r="H15130" s="10"/>
      <c r="N15130" s="0" t="n">
        <v>1.03</v>
      </c>
    </row>
    <row r="15131" customFormat="false" ht="14.25" hidden="false" customHeight="false" outlineLevel="0" collapsed="false">
      <c r="H15131" s="10"/>
      <c r="N15131" s="0" t="n">
        <v>3.03</v>
      </c>
    </row>
    <row r="15132" customFormat="false" ht="14.25" hidden="false" customHeight="false" outlineLevel="0" collapsed="false">
      <c r="H15132" s="10"/>
      <c r="N15132" s="0" t="n">
        <v>1.04</v>
      </c>
    </row>
    <row r="15133" customFormat="false" ht="14.25" hidden="false" customHeight="false" outlineLevel="0" collapsed="false">
      <c r="H15133" s="10"/>
      <c r="N15133" s="0" t="n">
        <v>6.94</v>
      </c>
    </row>
    <row r="15134" customFormat="false" ht="14.25" hidden="false" customHeight="false" outlineLevel="0" collapsed="false">
      <c r="H15134" s="10"/>
      <c r="N15134" s="0" t="n">
        <v>1.62</v>
      </c>
    </row>
    <row r="15135" customFormat="false" ht="14.25" hidden="false" customHeight="false" outlineLevel="0" collapsed="false">
      <c r="H15135" s="10"/>
      <c r="N15135" s="0" t="n">
        <v>1.42</v>
      </c>
    </row>
    <row r="15136" customFormat="false" ht="14.25" hidden="false" customHeight="false" outlineLevel="0" collapsed="false">
      <c r="H15136" s="10"/>
      <c r="N15136" s="0" t="n">
        <v>2.62</v>
      </c>
    </row>
    <row r="15137" customFormat="false" ht="14.25" hidden="false" customHeight="false" outlineLevel="0" collapsed="false">
      <c r="H15137" s="10"/>
      <c r="N15137" s="0" t="n">
        <v>1.8</v>
      </c>
    </row>
    <row r="15138" customFormat="false" ht="14.25" hidden="false" customHeight="false" outlineLevel="0" collapsed="false">
      <c r="H15138" s="10"/>
      <c r="N15138" s="0" t="n">
        <v>1.24</v>
      </c>
    </row>
    <row r="15139" customFormat="false" ht="14.25" hidden="false" customHeight="false" outlineLevel="0" collapsed="false">
      <c r="H15139" s="10"/>
      <c r="N15139" s="0" t="n">
        <v>184.24</v>
      </c>
    </row>
    <row r="15140" customFormat="false" ht="14.25" hidden="false" customHeight="false" outlineLevel="0" collapsed="false">
      <c r="H15140" s="10"/>
      <c r="N15140" s="0" t="n">
        <v>1.24</v>
      </c>
    </row>
    <row r="15141" customFormat="false" ht="14.25" hidden="false" customHeight="false" outlineLevel="0" collapsed="false">
      <c r="H15141" s="10"/>
      <c r="N15141" s="0" t="n">
        <v>1.22</v>
      </c>
    </row>
    <row r="15142" customFormat="false" ht="14.25" hidden="false" customHeight="false" outlineLevel="0" collapsed="false">
      <c r="H15142" s="10"/>
      <c r="N15142" s="0" t="n">
        <v>23.68</v>
      </c>
    </row>
    <row r="15143" customFormat="false" ht="14.25" hidden="false" customHeight="false" outlineLevel="0" collapsed="false">
      <c r="H15143" s="10"/>
      <c r="N15143" s="0" t="n">
        <v>2</v>
      </c>
    </row>
    <row r="15144" customFormat="false" ht="14.25" hidden="false" customHeight="false" outlineLevel="0" collapsed="false">
      <c r="H15144" s="10"/>
      <c r="N15144" s="0" t="n">
        <v>7.21</v>
      </c>
    </row>
    <row r="15145" customFormat="false" ht="14.25" hidden="false" customHeight="false" outlineLevel="0" collapsed="false">
      <c r="H15145" s="10"/>
      <c r="N15145" s="0" t="n">
        <v>1.7</v>
      </c>
    </row>
    <row r="15146" customFormat="false" ht="14.25" hidden="false" customHeight="false" outlineLevel="0" collapsed="false">
      <c r="H15146" s="10"/>
      <c r="N15146" s="0" t="n">
        <v>1.48</v>
      </c>
    </row>
    <row r="15147" customFormat="false" ht="14.25" hidden="false" customHeight="false" outlineLevel="0" collapsed="false">
      <c r="H15147" s="10"/>
      <c r="N15147" s="0" t="n">
        <v>1.14</v>
      </c>
    </row>
    <row r="15148" customFormat="false" ht="14.25" hidden="false" customHeight="false" outlineLevel="0" collapsed="false">
      <c r="H15148" s="10"/>
      <c r="N15148" s="0" t="n">
        <v>5.74</v>
      </c>
    </row>
    <row r="15149" customFormat="false" ht="14.25" hidden="false" customHeight="false" outlineLevel="0" collapsed="false">
      <c r="H15149" s="10"/>
      <c r="N15149" s="0" t="n">
        <v>13.42</v>
      </c>
    </row>
    <row r="15150" customFormat="false" ht="14.25" hidden="false" customHeight="false" outlineLevel="0" collapsed="false">
      <c r="H15150" s="10"/>
      <c r="N15150" s="0" t="n">
        <v>18.75</v>
      </c>
    </row>
    <row r="15151" customFormat="false" ht="14.25" hidden="false" customHeight="false" outlineLevel="0" collapsed="false">
      <c r="H15151" s="10"/>
      <c r="N15151" s="0" t="n">
        <v>6.28</v>
      </c>
    </row>
    <row r="15152" customFormat="false" ht="14.25" hidden="false" customHeight="false" outlineLevel="0" collapsed="false">
      <c r="H15152" s="10"/>
      <c r="N15152" s="0" t="n">
        <v>4.36</v>
      </c>
    </row>
    <row r="15153" customFormat="false" ht="14.25" hidden="false" customHeight="false" outlineLevel="0" collapsed="false">
      <c r="H15153" s="10"/>
      <c r="N15153" s="0" t="n">
        <v>3.82</v>
      </c>
    </row>
    <row r="15154" customFormat="false" ht="14.25" hidden="false" customHeight="false" outlineLevel="0" collapsed="false">
      <c r="H15154" s="10"/>
      <c r="N15154" s="0" t="n">
        <v>2.46</v>
      </c>
    </row>
    <row r="15155" customFormat="false" ht="14.25" hidden="false" customHeight="false" outlineLevel="0" collapsed="false">
      <c r="H15155" s="10"/>
      <c r="N15155" s="0" t="n">
        <v>1.56</v>
      </c>
    </row>
    <row r="15156" customFormat="false" ht="14.25" hidden="false" customHeight="false" outlineLevel="0" collapsed="false">
      <c r="H15156" s="10"/>
      <c r="N15156" s="0" t="n">
        <v>1.19</v>
      </c>
    </row>
    <row r="15157" customFormat="false" ht="14.25" hidden="false" customHeight="false" outlineLevel="0" collapsed="false">
      <c r="H15157" s="10"/>
      <c r="N15157" s="0" t="n">
        <v>2.56</v>
      </c>
    </row>
    <row r="15158" customFormat="false" ht="14.25" hidden="false" customHeight="false" outlineLevel="0" collapsed="false">
      <c r="H15158" s="10"/>
      <c r="N15158" s="0" t="n">
        <v>7.81</v>
      </c>
    </row>
    <row r="15159" customFormat="false" ht="14.25" hidden="false" customHeight="false" outlineLevel="0" collapsed="false">
      <c r="H15159" s="10"/>
      <c r="N15159" s="0" t="n">
        <v>9.19</v>
      </c>
    </row>
    <row r="15160" customFormat="false" ht="14.25" hidden="false" customHeight="false" outlineLevel="0" collapsed="false">
      <c r="H15160" s="10"/>
      <c r="N15160" s="0" t="n">
        <v>2.22</v>
      </c>
    </row>
    <row r="15161" customFormat="false" ht="14.25" hidden="false" customHeight="false" outlineLevel="0" collapsed="false">
      <c r="H15161" s="10"/>
      <c r="N15161" s="0" t="n">
        <v>1.3</v>
      </c>
    </row>
    <row r="15162" customFormat="false" ht="14.25" hidden="false" customHeight="false" outlineLevel="0" collapsed="false">
      <c r="H15162" s="10"/>
      <c r="N15162" s="0" t="n">
        <v>1.68</v>
      </c>
    </row>
    <row r="15163" customFormat="false" ht="14.25" hidden="false" customHeight="false" outlineLevel="0" collapsed="false">
      <c r="H15163" s="10"/>
      <c r="N15163" s="0" t="n">
        <v>1.97</v>
      </c>
    </row>
    <row r="15164" customFormat="false" ht="14.25" hidden="false" customHeight="false" outlineLevel="0" collapsed="false">
      <c r="H15164" s="10"/>
      <c r="N15164" s="0" t="n">
        <v>1.66</v>
      </c>
    </row>
    <row r="15165" customFormat="false" ht="14.25" hidden="false" customHeight="false" outlineLevel="0" collapsed="false">
      <c r="H15165" s="10"/>
      <c r="N15165" s="0" t="n">
        <v>3.52</v>
      </c>
    </row>
    <row r="15166" customFormat="false" ht="14.25" hidden="false" customHeight="false" outlineLevel="0" collapsed="false">
      <c r="H15166" s="10"/>
      <c r="N15166" s="0" t="n">
        <v>2.68</v>
      </c>
    </row>
    <row r="15167" customFormat="false" ht="14.25" hidden="false" customHeight="false" outlineLevel="0" collapsed="false">
      <c r="H15167" s="10"/>
      <c r="N15167" s="0" t="n">
        <v>1.36</v>
      </c>
    </row>
    <row r="15168" customFormat="false" ht="14.25" hidden="false" customHeight="false" outlineLevel="0" collapsed="false">
      <c r="H15168" s="10"/>
      <c r="N15168" s="0" t="n">
        <v>1.71</v>
      </c>
    </row>
    <row r="15169" customFormat="false" ht="14.25" hidden="false" customHeight="false" outlineLevel="0" collapsed="false">
      <c r="H15169" s="10"/>
      <c r="N15169" s="0" t="n">
        <v>2.64</v>
      </c>
    </row>
    <row r="15170" customFormat="false" ht="14.25" hidden="false" customHeight="false" outlineLevel="0" collapsed="false">
      <c r="H15170" s="10"/>
      <c r="N15170" s="0" t="n">
        <v>5.05</v>
      </c>
    </row>
    <row r="15171" customFormat="false" ht="14.25" hidden="false" customHeight="false" outlineLevel="0" collapsed="false">
      <c r="H15171" s="10"/>
      <c r="N15171" s="0" t="n">
        <v>3.83</v>
      </c>
    </row>
    <row r="15172" customFormat="false" ht="14.25" hidden="false" customHeight="false" outlineLevel="0" collapsed="false">
      <c r="H15172" s="10"/>
      <c r="N15172" s="0" t="n">
        <v>2.95</v>
      </c>
    </row>
    <row r="15173" customFormat="false" ht="14.25" hidden="false" customHeight="false" outlineLevel="0" collapsed="false">
      <c r="H15173" s="10"/>
      <c r="N15173" s="0" t="n">
        <v>6.48</v>
      </c>
    </row>
    <row r="15174" customFormat="false" ht="14.25" hidden="false" customHeight="false" outlineLevel="0" collapsed="false">
      <c r="H15174" s="10"/>
      <c r="N15174" s="0" t="n">
        <v>1.61</v>
      </c>
    </row>
    <row r="15175" customFormat="false" ht="14.25" hidden="false" customHeight="false" outlineLevel="0" collapsed="false">
      <c r="H15175" s="10"/>
      <c r="N15175" s="0" t="n">
        <v>1.23</v>
      </c>
    </row>
    <row r="15176" customFormat="false" ht="14.25" hidden="false" customHeight="false" outlineLevel="0" collapsed="false">
      <c r="H15176" s="10"/>
      <c r="N15176" s="0" t="n">
        <v>2.97</v>
      </c>
    </row>
    <row r="15177" customFormat="false" ht="14.25" hidden="false" customHeight="false" outlineLevel="0" collapsed="false">
      <c r="H15177" s="10"/>
      <c r="N15177" s="0" t="n">
        <v>18.1</v>
      </c>
    </row>
    <row r="15178" customFormat="false" ht="14.25" hidden="false" customHeight="false" outlineLevel="0" collapsed="false">
      <c r="H15178" s="10"/>
      <c r="N15178" s="0" t="n">
        <v>3.15</v>
      </c>
    </row>
    <row r="15179" customFormat="false" ht="14.25" hidden="false" customHeight="false" outlineLevel="0" collapsed="false">
      <c r="H15179" s="10"/>
      <c r="N15179" s="0" t="n">
        <v>31.46</v>
      </c>
    </row>
    <row r="15180" customFormat="false" ht="14.25" hidden="false" customHeight="false" outlineLevel="0" collapsed="false">
      <c r="H15180" s="10"/>
      <c r="N15180" s="0" t="n">
        <v>1.57</v>
      </c>
    </row>
    <row r="15181" customFormat="false" ht="14.25" hidden="false" customHeight="false" outlineLevel="0" collapsed="false">
      <c r="H15181" s="10"/>
      <c r="N15181" s="0" t="n">
        <v>1.28</v>
      </c>
    </row>
    <row r="15182" customFormat="false" ht="14.25" hidden="false" customHeight="false" outlineLevel="0" collapsed="false">
      <c r="H15182" s="10"/>
      <c r="N15182" s="0" t="n">
        <v>1.56</v>
      </c>
    </row>
    <row r="15183" customFormat="false" ht="14.25" hidden="false" customHeight="false" outlineLevel="0" collapsed="false">
      <c r="H15183" s="10"/>
      <c r="N15183" s="0" t="n">
        <v>2.07</v>
      </c>
    </row>
    <row r="15184" customFormat="false" ht="14.25" hidden="false" customHeight="false" outlineLevel="0" collapsed="false">
      <c r="H15184" s="10"/>
      <c r="N15184" s="0" t="n">
        <v>2.38</v>
      </c>
    </row>
    <row r="15185" customFormat="false" ht="14.25" hidden="false" customHeight="false" outlineLevel="0" collapsed="false">
      <c r="H15185" s="10"/>
      <c r="N15185" s="0" t="n">
        <v>1.22</v>
      </c>
    </row>
    <row r="15186" customFormat="false" ht="14.25" hidden="false" customHeight="false" outlineLevel="0" collapsed="false">
      <c r="H15186" s="10"/>
      <c r="N15186" s="0" t="n">
        <v>362.39</v>
      </c>
    </row>
    <row r="15187" customFormat="false" ht="14.25" hidden="false" customHeight="false" outlineLevel="0" collapsed="false">
      <c r="H15187" s="10"/>
      <c r="N15187" s="0" t="n">
        <v>1.46</v>
      </c>
    </row>
    <row r="15188" customFormat="false" ht="14.25" hidden="false" customHeight="false" outlineLevel="0" collapsed="false">
      <c r="H15188" s="10"/>
      <c r="N15188" s="0" t="n">
        <v>1.16</v>
      </c>
    </row>
    <row r="15189" customFormat="false" ht="14.25" hidden="false" customHeight="false" outlineLevel="0" collapsed="false">
      <c r="H15189" s="10"/>
      <c r="N15189" s="0" t="n">
        <v>1.89</v>
      </c>
    </row>
    <row r="15190" customFormat="false" ht="14.25" hidden="false" customHeight="false" outlineLevel="0" collapsed="false">
      <c r="H15190" s="10"/>
      <c r="N15190" s="0" t="n">
        <v>4.84</v>
      </c>
    </row>
    <row r="15191" customFormat="false" ht="14.25" hidden="false" customHeight="false" outlineLevel="0" collapsed="false">
      <c r="H15191" s="10"/>
      <c r="N15191" s="0" t="n">
        <v>1.36</v>
      </c>
    </row>
    <row r="15192" customFormat="false" ht="14.25" hidden="false" customHeight="false" outlineLevel="0" collapsed="false">
      <c r="H15192" s="10"/>
      <c r="N15192" s="0" t="n">
        <v>1.61</v>
      </c>
    </row>
    <row r="15193" customFormat="false" ht="14.25" hidden="false" customHeight="false" outlineLevel="0" collapsed="false">
      <c r="H15193" s="10"/>
      <c r="N15193" s="0" t="n">
        <v>2.83</v>
      </c>
    </row>
    <row r="15194" customFormat="false" ht="14.25" hidden="false" customHeight="false" outlineLevel="0" collapsed="false">
      <c r="H15194" s="10"/>
      <c r="N15194" s="0" t="n">
        <v>2.11</v>
      </c>
    </row>
    <row r="15195" customFormat="false" ht="14.25" hidden="false" customHeight="false" outlineLevel="0" collapsed="false">
      <c r="H15195" s="10"/>
      <c r="N15195" s="0" t="n">
        <v>162.04</v>
      </c>
    </row>
    <row r="15196" customFormat="false" ht="14.25" hidden="false" customHeight="false" outlineLevel="0" collapsed="false">
      <c r="H15196" s="10"/>
      <c r="N15196" s="0" t="n">
        <v>4.2</v>
      </c>
    </row>
    <row r="15197" customFormat="false" ht="14.25" hidden="false" customHeight="false" outlineLevel="0" collapsed="false">
      <c r="H15197" s="10"/>
      <c r="N15197" s="0" t="n">
        <v>1.77</v>
      </c>
    </row>
    <row r="15198" customFormat="false" ht="14.25" hidden="false" customHeight="false" outlineLevel="0" collapsed="false">
      <c r="H15198" s="10"/>
      <c r="N15198" s="0" t="n">
        <v>1.1</v>
      </c>
    </row>
    <row r="15199" customFormat="false" ht="14.25" hidden="false" customHeight="false" outlineLevel="0" collapsed="false">
      <c r="H15199" s="10"/>
      <c r="N15199" s="0" t="n">
        <v>1.78</v>
      </c>
    </row>
    <row r="15200" customFormat="false" ht="14.25" hidden="false" customHeight="false" outlineLevel="0" collapsed="false">
      <c r="H15200" s="10"/>
      <c r="N15200" s="0" t="n">
        <v>4.48</v>
      </c>
    </row>
    <row r="15201" customFormat="false" ht="14.25" hidden="false" customHeight="false" outlineLevel="0" collapsed="false">
      <c r="H15201" s="10"/>
      <c r="N15201" s="0" t="n">
        <v>3.28</v>
      </c>
    </row>
    <row r="15202" customFormat="false" ht="14.25" hidden="false" customHeight="false" outlineLevel="0" collapsed="false">
      <c r="H15202" s="10"/>
      <c r="N15202" s="0" t="n">
        <v>4</v>
      </c>
    </row>
    <row r="15203" customFormat="false" ht="14.25" hidden="false" customHeight="false" outlineLevel="0" collapsed="false">
      <c r="H15203" s="10"/>
      <c r="N15203" s="0" t="n">
        <v>3.29</v>
      </c>
    </row>
    <row r="15204" customFormat="false" ht="14.25" hidden="false" customHeight="false" outlineLevel="0" collapsed="false">
      <c r="H15204" s="10"/>
      <c r="N15204" s="0" t="n">
        <v>1.5</v>
      </c>
    </row>
    <row r="15205" customFormat="false" ht="14.25" hidden="false" customHeight="false" outlineLevel="0" collapsed="false">
      <c r="H15205" s="10"/>
      <c r="N15205" s="0" t="n">
        <v>1</v>
      </c>
    </row>
    <row r="15206" customFormat="false" ht="14.25" hidden="false" customHeight="false" outlineLevel="0" collapsed="false">
      <c r="H15206" s="10"/>
      <c r="N15206" s="0" t="n">
        <v>1.19</v>
      </c>
    </row>
    <row r="15207" customFormat="false" ht="14.25" hidden="false" customHeight="false" outlineLevel="0" collapsed="false">
      <c r="H15207" s="10"/>
      <c r="N15207" s="0" t="n">
        <v>2.01</v>
      </c>
    </row>
    <row r="15208" customFormat="false" ht="14.25" hidden="false" customHeight="false" outlineLevel="0" collapsed="false">
      <c r="H15208" s="10"/>
      <c r="N15208" s="0" t="n">
        <v>4.77</v>
      </c>
    </row>
    <row r="15209" customFormat="false" ht="14.25" hidden="false" customHeight="false" outlineLevel="0" collapsed="false">
      <c r="H15209" s="10"/>
      <c r="N15209" s="0" t="n">
        <v>8.84</v>
      </c>
    </row>
    <row r="15210" customFormat="false" ht="14.25" hidden="false" customHeight="false" outlineLevel="0" collapsed="false">
      <c r="H15210" s="10"/>
      <c r="N15210" s="0" t="n">
        <v>7.1</v>
      </c>
    </row>
    <row r="15211" customFormat="false" ht="14.25" hidden="false" customHeight="false" outlineLevel="0" collapsed="false">
      <c r="H15211" s="10"/>
      <c r="N15211" s="0" t="n">
        <v>1.44</v>
      </c>
    </row>
    <row r="15212" customFormat="false" ht="14.25" hidden="false" customHeight="false" outlineLevel="0" collapsed="false">
      <c r="H15212" s="10"/>
      <c r="N15212" s="0" t="n">
        <v>80.9</v>
      </c>
    </row>
    <row r="15213" customFormat="false" ht="14.25" hidden="false" customHeight="false" outlineLevel="0" collapsed="false">
      <c r="H15213" s="10"/>
      <c r="N15213" s="0" t="n">
        <v>8.41</v>
      </c>
    </row>
    <row r="15214" customFormat="false" ht="14.25" hidden="false" customHeight="false" outlineLevel="0" collapsed="false">
      <c r="H15214" s="10"/>
      <c r="N15214" s="0" t="n">
        <v>1.21</v>
      </c>
    </row>
    <row r="15215" customFormat="false" ht="14.25" hidden="false" customHeight="false" outlineLevel="0" collapsed="false">
      <c r="H15215" s="10"/>
      <c r="N15215" s="0" t="n">
        <v>1.16</v>
      </c>
    </row>
    <row r="15216" customFormat="false" ht="14.25" hidden="false" customHeight="false" outlineLevel="0" collapsed="false">
      <c r="H15216" s="10"/>
      <c r="N15216" s="0" t="n">
        <v>2.57</v>
      </c>
    </row>
    <row r="15217" customFormat="false" ht="14.25" hidden="false" customHeight="false" outlineLevel="0" collapsed="false">
      <c r="H15217" s="10"/>
      <c r="N15217" s="0" t="n">
        <v>3.24</v>
      </c>
    </row>
    <row r="15218" customFormat="false" ht="14.25" hidden="false" customHeight="false" outlineLevel="0" collapsed="false">
      <c r="H15218" s="10"/>
      <c r="N15218" s="0" t="n">
        <v>4.48</v>
      </c>
    </row>
    <row r="15219" customFormat="false" ht="14.25" hidden="false" customHeight="false" outlineLevel="0" collapsed="false">
      <c r="H15219" s="10"/>
      <c r="N15219" s="0" t="n">
        <v>2.78</v>
      </c>
    </row>
    <row r="15220" customFormat="false" ht="14.25" hidden="false" customHeight="false" outlineLevel="0" collapsed="false">
      <c r="H15220" s="10"/>
      <c r="N15220" s="0" t="n">
        <v>1</v>
      </c>
    </row>
    <row r="15221" customFormat="false" ht="14.25" hidden="false" customHeight="false" outlineLevel="0" collapsed="false">
      <c r="H15221" s="10"/>
      <c r="N15221" s="0" t="n">
        <v>15.98</v>
      </c>
    </row>
    <row r="15222" customFormat="false" ht="14.25" hidden="false" customHeight="false" outlineLevel="0" collapsed="false">
      <c r="H15222" s="10"/>
      <c r="N15222" s="0" t="n">
        <v>2.1</v>
      </c>
    </row>
    <row r="15223" customFormat="false" ht="14.25" hidden="false" customHeight="false" outlineLevel="0" collapsed="false">
      <c r="H15223" s="10"/>
      <c r="N15223" s="0" t="n">
        <v>2.55</v>
      </c>
    </row>
    <row r="15224" customFormat="false" ht="14.25" hidden="false" customHeight="false" outlineLevel="0" collapsed="false">
      <c r="H15224" s="10"/>
      <c r="N15224" s="0" t="n">
        <v>2.37</v>
      </c>
    </row>
    <row r="15225" customFormat="false" ht="14.25" hidden="false" customHeight="false" outlineLevel="0" collapsed="false">
      <c r="H15225" s="10"/>
      <c r="N15225" s="0" t="n">
        <v>1.36</v>
      </c>
    </row>
    <row r="15226" customFormat="false" ht="14.25" hidden="false" customHeight="false" outlineLevel="0" collapsed="false">
      <c r="H15226" s="10"/>
      <c r="N15226" s="0" t="n">
        <v>4.55</v>
      </c>
    </row>
    <row r="15227" customFormat="false" ht="14.25" hidden="false" customHeight="false" outlineLevel="0" collapsed="false">
      <c r="H15227" s="10"/>
      <c r="N15227" s="0" t="n">
        <v>2.92</v>
      </c>
    </row>
    <row r="15228" customFormat="false" ht="14.25" hidden="false" customHeight="false" outlineLevel="0" collapsed="false">
      <c r="H15228" s="10"/>
      <c r="N15228" s="0" t="n">
        <v>1.62</v>
      </c>
    </row>
    <row r="15229" customFormat="false" ht="14.25" hidden="false" customHeight="false" outlineLevel="0" collapsed="false">
      <c r="H15229" s="10"/>
      <c r="N15229" s="0" t="n">
        <v>2.3</v>
      </c>
    </row>
    <row r="15230" customFormat="false" ht="14.25" hidden="false" customHeight="false" outlineLevel="0" collapsed="false">
      <c r="H15230" s="10"/>
      <c r="N15230" s="0" t="n">
        <v>1.17</v>
      </c>
    </row>
    <row r="15231" customFormat="false" ht="14.25" hidden="false" customHeight="false" outlineLevel="0" collapsed="false">
      <c r="H15231" s="10"/>
      <c r="N15231" s="0" t="n">
        <v>1.33</v>
      </c>
    </row>
    <row r="15232" customFormat="false" ht="14.25" hidden="false" customHeight="false" outlineLevel="0" collapsed="false">
      <c r="H15232" s="10"/>
      <c r="N15232" s="0" t="n">
        <v>1.46</v>
      </c>
    </row>
    <row r="15233" customFormat="false" ht="14.25" hidden="false" customHeight="false" outlineLevel="0" collapsed="false">
      <c r="H15233" s="10"/>
      <c r="N15233" s="0" t="n">
        <v>1.55</v>
      </c>
    </row>
    <row r="15234" customFormat="false" ht="14.25" hidden="false" customHeight="false" outlineLevel="0" collapsed="false">
      <c r="H15234" s="10"/>
      <c r="N15234" s="0" t="n">
        <v>6.3</v>
      </c>
    </row>
    <row r="15235" customFormat="false" ht="14.25" hidden="false" customHeight="false" outlineLevel="0" collapsed="false">
      <c r="H15235" s="10"/>
      <c r="N15235" s="0" t="n">
        <v>2.24</v>
      </c>
    </row>
    <row r="15236" customFormat="false" ht="14.25" hidden="false" customHeight="false" outlineLevel="0" collapsed="false">
      <c r="H15236" s="10"/>
      <c r="N15236" s="0" t="n">
        <v>2.88</v>
      </c>
    </row>
    <row r="15237" customFormat="false" ht="14.25" hidden="false" customHeight="false" outlineLevel="0" collapsed="false">
      <c r="H15237" s="10"/>
      <c r="N15237" s="0" t="n">
        <v>17.63</v>
      </c>
    </row>
    <row r="15238" customFormat="false" ht="14.25" hidden="false" customHeight="false" outlineLevel="0" collapsed="false">
      <c r="H15238" s="10"/>
      <c r="N15238" s="0" t="n">
        <v>1.31</v>
      </c>
    </row>
    <row r="15239" customFormat="false" ht="14.25" hidden="false" customHeight="false" outlineLevel="0" collapsed="false">
      <c r="H15239" s="10"/>
      <c r="N15239" s="0" t="n">
        <v>2.65</v>
      </c>
    </row>
    <row r="15240" customFormat="false" ht="14.25" hidden="false" customHeight="false" outlineLevel="0" collapsed="false">
      <c r="H15240" s="10"/>
      <c r="N15240" s="0" t="n">
        <v>1.08</v>
      </c>
    </row>
    <row r="15241" customFormat="false" ht="14.25" hidden="false" customHeight="false" outlineLevel="0" collapsed="false">
      <c r="H15241" s="10"/>
      <c r="N15241" s="0" t="n">
        <v>5.97</v>
      </c>
    </row>
    <row r="15242" customFormat="false" ht="14.25" hidden="false" customHeight="false" outlineLevel="0" collapsed="false">
      <c r="H15242" s="10"/>
      <c r="N15242" s="0" t="n">
        <v>2.35</v>
      </c>
    </row>
    <row r="15243" customFormat="false" ht="14.25" hidden="false" customHeight="false" outlineLevel="0" collapsed="false">
      <c r="H15243" s="10"/>
      <c r="N15243" s="0" t="n">
        <v>7.4</v>
      </c>
    </row>
    <row r="15244" customFormat="false" ht="14.25" hidden="false" customHeight="false" outlineLevel="0" collapsed="false">
      <c r="H15244" s="10"/>
      <c r="N15244" s="0" t="n">
        <v>1.14</v>
      </c>
    </row>
    <row r="15245" customFormat="false" ht="14.25" hidden="false" customHeight="false" outlineLevel="0" collapsed="false">
      <c r="H15245" s="10"/>
      <c r="N15245" s="0" t="n">
        <v>1.68</v>
      </c>
    </row>
    <row r="15246" customFormat="false" ht="14.25" hidden="false" customHeight="false" outlineLevel="0" collapsed="false">
      <c r="H15246" s="10"/>
      <c r="N15246" s="0" t="n">
        <v>1.47</v>
      </c>
    </row>
    <row r="15247" customFormat="false" ht="14.25" hidden="false" customHeight="false" outlineLevel="0" collapsed="false">
      <c r="H15247" s="10"/>
      <c r="N15247" s="0" t="n">
        <v>2.55</v>
      </c>
    </row>
    <row r="15248" customFormat="false" ht="14.25" hidden="false" customHeight="false" outlineLevel="0" collapsed="false">
      <c r="H15248" s="10"/>
      <c r="N15248" s="0" t="n">
        <v>1.86</v>
      </c>
    </row>
    <row r="15249" customFormat="false" ht="14.25" hidden="false" customHeight="false" outlineLevel="0" collapsed="false">
      <c r="H15249" s="10"/>
      <c r="N15249" s="0" t="n">
        <v>2.98</v>
      </c>
    </row>
    <row r="15250" customFormat="false" ht="14.25" hidden="false" customHeight="false" outlineLevel="0" collapsed="false">
      <c r="H15250" s="10"/>
      <c r="N15250" s="0" t="n">
        <v>1.89</v>
      </c>
    </row>
    <row r="15251" customFormat="false" ht="14.25" hidden="false" customHeight="false" outlineLevel="0" collapsed="false">
      <c r="H15251" s="10"/>
      <c r="N15251" s="0" t="n">
        <v>3.62</v>
      </c>
    </row>
    <row r="15252" customFormat="false" ht="14.25" hidden="false" customHeight="false" outlineLevel="0" collapsed="false">
      <c r="H15252" s="10"/>
      <c r="N15252" s="0" t="n">
        <v>5.91</v>
      </c>
    </row>
    <row r="15253" customFormat="false" ht="14.25" hidden="false" customHeight="false" outlineLevel="0" collapsed="false">
      <c r="H15253" s="10"/>
      <c r="N15253" s="0" t="n">
        <v>1.14</v>
      </c>
    </row>
    <row r="15254" customFormat="false" ht="14.25" hidden="false" customHeight="false" outlineLevel="0" collapsed="false">
      <c r="H15254" s="10"/>
      <c r="N15254" s="0" t="n">
        <v>2.51</v>
      </c>
    </row>
    <row r="15255" customFormat="false" ht="14.25" hidden="false" customHeight="false" outlineLevel="0" collapsed="false">
      <c r="H15255" s="10"/>
      <c r="N15255" s="0" t="n">
        <v>1</v>
      </c>
    </row>
    <row r="15256" customFormat="false" ht="14.25" hidden="false" customHeight="false" outlineLevel="0" collapsed="false">
      <c r="H15256" s="10"/>
      <c r="N15256" s="0" t="n">
        <v>70.72</v>
      </c>
    </row>
    <row r="15257" customFormat="false" ht="14.25" hidden="false" customHeight="false" outlineLevel="0" collapsed="false">
      <c r="H15257" s="10"/>
      <c r="N15257" s="0" t="n">
        <v>2.1</v>
      </c>
    </row>
    <row r="15258" customFormat="false" ht="14.25" hidden="false" customHeight="false" outlineLevel="0" collapsed="false">
      <c r="H15258" s="10"/>
      <c r="N15258" s="0" t="n">
        <v>8.06</v>
      </c>
    </row>
    <row r="15259" customFormat="false" ht="14.25" hidden="false" customHeight="false" outlineLevel="0" collapsed="false">
      <c r="H15259" s="10"/>
      <c r="N15259" s="0" t="n">
        <v>1.1</v>
      </c>
    </row>
    <row r="15260" customFormat="false" ht="14.25" hidden="false" customHeight="false" outlineLevel="0" collapsed="false">
      <c r="H15260" s="10"/>
      <c r="N15260" s="0" t="n">
        <v>3.67</v>
      </c>
    </row>
    <row r="15261" customFormat="false" ht="14.25" hidden="false" customHeight="false" outlineLevel="0" collapsed="false">
      <c r="H15261" s="10"/>
      <c r="N15261" s="0" t="n">
        <v>1.1</v>
      </c>
    </row>
    <row r="15262" customFormat="false" ht="14.25" hidden="false" customHeight="false" outlineLevel="0" collapsed="false">
      <c r="H15262" s="10"/>
      <c r="N15262" s="0" t="n">
        <v>1.53</v>
      </c>
    </row>
    <row r="15263" customFormat="false" ht="14.25" hidden="false" customHeight="false" outlineLevel="0" collapsed="false">
      <c r="H15263" s="10"/>
      <c r="N15263" s="0" t="n">
        <v>1.08</v>
      </c>
    </row>
    <row r="15264" customFormat="false" ht="14.25" hidden="false" customHeight="false" outlineLevel="0" collapsed="false">
      <c r="H15264" s="10"/>
      <c r="N15264" s="0" t="n">
        <v>41.59</v>
      </c>
    </row>
    <row r="15265" customFormat="false" ht="14.25" hidden="false" customHeight="false" outlineLevel="0" collapsed="false">
      <c r="H15265" s="10"/>
      <c r="N15265" s="0" t="n">
        <v>1.64</v>
      </c>
    </row>
    <row r="15266" customFormat="false" ht="14.25" hidden="false" customHeight="false" outlineLevel="0" collapsed="false">
      <c r="H15266" s="10"/>
      <c r="N15266" s="0" t="n">
        <v>1.69</v>
      </c>
    </row>
    <row r="15267" customFormat="false" ht="14.25" hidden="false" customHeight="false" outlineLevel="0" collapsed="false">
      <c r="H15267" s="10"/>
      <c r="N15267" s="0" t="n">
        <v>1.11</v>
      </c>
    </row>
    <row r="15268" customFormat="false" ht="14.25" hidden="false" customHeight="false" outlineLevel="0" collapsed="false">
      <c r="H15268" s="10"/>
      <c r="N15268" s="0" t="n">
        <v>1.28</v>
      </c>
    </row>
    <row r="15269" customFormat="false" ht="14.25" hidden="false" customHeight="false" outlineLevel="0" collapsed="false">
      <c r="H15269" s="10"/>
      <c r="N15269" s="0" t="n">
        <v>1.3</v>
      </c>
    </row>
    <row r="15270" customFormat="false" ht="14.25" hidden="false" customHeight="false" outlineLevel="0" collapsed="false">
      <c r="H15270" s="10"/>
      <c r="N15270" s="0" t="n">
        <v>2.25</v>
      </c>
    </row>
    <row r="15271" customFormat="false" ht="14.25" hidden="false" customHeight="false" outlineLevel="0" collapsed="false">
      <c r="H15271" s="10"/>
      <c r="N15271" s="0" t="n">
        <v>1.98</v>
      </c>
    </row>
    <row r="15272" customFormat="false" ht="14.25" hidden="false" customHeight="false" outlineLevel="0" collapsed="false">
      <c r="H15272" s="10"/>
      <c r="N15272" s="0" t="n">
        <v>4.93</v>
      </c>
    </row>
    <row r="15273" customFormat="false" ht="14.25" hidden="false" customHeight="false" outlineLevel="0" collapsed="false">
      <c r="H15273" s="10"/>
      <c r="N15273" s="0" t="n">
        <v>7.05</v>
      </c>
    </row>
    <row r="15274" customFormat="false" ht="14.25" hidden="false" customHeight="false" outlineLevel="0" collapsed="false">
      <c r="H15274" s="10"/>
      <c r="N15274" s="0" t="n">
        <v>4.74</v>
      </c>
    </row>
    <row r="15275" customFormat="false" ht="14.25" hidden="false" customHeight="false" outlineLevel="0" collapsed="false">
      <c r="H15275" s="10"/>
      <c r="N15275" s="0" t="n">
        <v>1.29</v>
      </c>
    </row>
    <row r="15276" customFormat="false" ht="14.25" hidden="false" customHeight="false" outlineLevel="0" collapsed="false">
      <c r="H15276" s="10"/>
      <c r="N15276" s="0" t="n">
        <v>6.41</v>
      </c>
    </row>
    <row r="15277" customFormat="false" ht="14.25" hidden="false" customHeight="false" outlineLevel="0" collapsed="false">
      <c r="H15277" s="10"/>
      <c r="N15277" s="0" t="n">
        <v>3.31</v>
      </c>
    </row>
    <row r="15278" customFormat="false" ht="14.25" hidden="false" customHeight="false" outlineLevel="0" collapsed="false">
      <c r="H15278" s="10"/>
      <c r="N15278" s="0" t="n">
        <v>1.1</v>
      </c>
    </row>
    <row r="15279" customFormat="false" ht="14.25" hidden="false" customHeight="false" outlineLevel="0" collapsed="false">
      <c r="H15279" s="10"/>
      <c r="N15279" s="0" t="n">
        <v>3.14</v>
      </c>
    </row>
    <row r="15280" customFormat="false" ht="14.25" hidden="false" customHeight="false" outlineLevel="0" collapsed="false">
      <c r="H15280" s="10"/>
      <c r="N15280" s="0" t="n">
        <v>3.65</v>
      </c>
    </row>
    <row r="15281" customFormat="false" ht="14.25" hidden="false" customHeight="false" outlineLevel="0" collapsed="false">
      <c r="H15281" s="10"/>
      <c r="N15281" s="0" t="n">
        <v>3.89</v>
      </c>
    </row>
    <row r="15282" customFormat="false" ht="14.25" hidden="false" customHeight="false" outlineLevel="0" collapsed="false">
      <c r="H15282" s="10"/>
      <c r="N15282" s="0" t="n">
        <v>5.04</v>
      </c>
    </row>
    <row r="15283" customFormat="false" ht="14.25" hidden="false" customHeight="false" outlineLevel="0" collapsed="false">
      <c r="H15283" s="10"/>
      <c r="N15283" s="0" t="n">
        <v>1.99</v>
      </c>
    </row>
    <row r="15284" customFormat="false" ht="14.25" hidden="false" customHeight="false" outlineLevel="0" collapsed="false">
      <c r="H15284" s="10"/>
      <c r="N15284" s="0" t="n">
        <v>1.04</v>
      </c>
    </row>
    <row r="15285" customFormat="false" ht="14.25" hidden="false" customHeight="false" outlineLevel="0" collapsed="false">
      <c r="H15285" s="10"/>
      <c r="N15285" s="0" t="n">
        <v>2.55</v>
      </c>
    </row>
    <row r="15286" customFormat="false" ht="14.25" hidden="false" customHeight="false" outlineLevel="0" collapsed="false">
      <c r="H15286" s="10"/>
      <c r="N15286" s="0" t="n">
        <v>1.98</v>
      </c>
    </row>
    <row r="15287" customFormat="false" ht="14.25" hidden="false" customHeight="false" outlineLevel="0" collapsed="false">
      <c r="H15287" s="10"/>
      <c r="N15287" s="0" t="n">
        <v>1.34</v>
      </c>
    </row>
    <row r="15288" customFormat="false" ht="14.25" hidden="false" customHeight="false" outlineLevel="0" collapsed="false">
      <c r="H15288" s="10"/>
      <c r="N15288" s="0" t="n">
        <v>1.07</v>
      </c>
    </row>
    <row r="15289" customFormat="false" ht="14.25" hidden="false" customHeight="false" outlineLevel="0" collapsed="false">
      <c r="H15289" s="10"/>
      <c r="N15289" s="0" t="n">
        <v>1.02</v>
      </c>
    </row>
    <row r="15290" customFormat="false" ht="14.25" hidden="false" customHeight="false" outlineLevel="0" collapsed="false">
      <c r="H15290" s="10"/>
      <c r="N15290" s="0" t="n">
        <v>1.17</v>
      </c>
    </row>
    <row r="15291" customFormat="false" ht="14.25" hidden="false" customHeight="false" outlineLevel="0" collapsed="false">
      <c r="H15291" s="10"/>
      <c r="N15291" s="0" t="n">
        <v>3.3</v>
      </c>
    </row>
    <row r="15292" customFormat="false" ht="14.25" hidden="false" customHeight="false" outlineLevel="0" collapsed="false">
      <c r="H15292" s="10"/>
      <c r="N15292" s="0" t="n">
        <v>1.66</v>
      </c>
    </row>
    <row r="15293" customFormat="false" ht="14.25" hidden="false" customHeight="false" outlineLevel="0" collapsed="false">
      <c r="H15293" s="10"/>
      <c r="N15293" s="0" t="n">
        <v>1.06</v>
      </c>
    </row>
    <row r="15294" customFormat="false" ht="14.25" hidden="false" customHeight="false" outlineLevel="0" collapsed="false">
      <c r="H15294" s="10"/>
      <c r="N15294" s="0" t="n">
        <v>1</v>
      </c>
    </row>
    <row r="15295" customFormat="false" ht="14.25" hidden="false" customHeight="false" outlineLevel="0" collapsed="false">
      <c r="H15295" s="10"/>
      <c r="N15295" s="0" t="n">
        <v>1.48</v>
      </c>
    </row>
    <row r="15296" customFormat="false" ht="14.25" hidden="false" customHeight="false" outlineLevel="0" collapsed="false">
      <c r="H15296" s="10"/>
      <c r="N15296" s="0" t="n">
        <v>1.51</v>
      </c>
    </row>
    <row r="15297" customFormat="false" ht="14.25" hidden="false" customHeight="false" outlineLevel="0" collapsed="false">
      <c r="H15297" s="10"/>
      <c r="N15297" s="0" t="n">
        <v>2.05</v>
      </c>
    </row>
    <row r="15298" customFormat="false" ht="14.25" hidden="false" customHeight="false" outlineLevel="0" collapsed="false">
      <c r="H15298" s="10"/>
      <c r="N15298" s="0" t="n">
        <v>1.01</v>
      </c>
    </row>
    <row r="15299" customFormat="false" ht="14.25" hidden="false" customHeight="false" outlineLevel="0" collapsed="false">
      <c r="H15299" s="10"/>
      <c r="N15299" s="0" t="n">
        <v>4.37</v>
      </c>
    </row>
    <row r="15300" customFormat="false" ht="14.25" hidden="false" customHeight="false" outlineLevel="0" collapsed="false">
      <c r="H15300" s="10"/>
      <c r="N15300" s="0" t="n">
        <v>1.27</v>
      </c>
    </row>
    <row r="15301" customFormat="false" ht="14.25" hidden="false" customHeight="false" outlineLevel="0" collapsed="false">
      <c r="H15301" s="10"/>
      <c r="N15301" s="0" t="n">
        <v>1.11</v>
      </c>
    </row>
    <row r="15302" customFormat="false" ht="14.25" hidden="false" customHeight="false" outlineLevel="0" collapsed="false">
      <c r="H15302" s="10"/>
      <c r="N15302" s="0" t="n">
        <v>1.6</v>
      </c>
    </row>
    <row r="15303" customFormat="false" ht="14.25" hidden="false" customHeight="false" outlineLevel="0" collapsed="false">
      <c r="H15303" s="10"/>
      <c r="N15303" s="0" t="n">
        <v>1.2</v>
      </c>
    </row>
    <row r="15304" customFormat="false" ht="14.25" hidden="false" customHeight="false" outlineLevel="0" collapsed="false">
      <c r="H15304" s="10"/>
      <c r="N15304" s="0" t="n">
        <v>35.33</v>
      </c>
    </row>
    <row r="15305" customFormat="false" ht="14.25" hidden="false" customHeight="false" outlineLevel="0" collapsed="false">
      <c r="H15305" s="10"/>
      <c r="N15305" s="0" t="n">
        <v>2.2</v>
      </c>
    </row>
    <row r="15306" customFormat="false" ht="14.25" hidden="false" customHeight="false" outlineLevel="0" collapsed="false">
      <c r="H15306" s="10"/>
      <c r="N15306" s="0" t="n">
        <v>17.87</v>
      </c>
    </row>
    <row r="15307" customFormat="false" ht="14.25" hidden="false" customHeight="false" outlineLevel="0" collapsed="false">
      <c r="H15307" s="10"/>
      <c r="N15307" s="0" t="n">
        <v>2.07</v>
      </c>
    </row>
    <row r="15308" customFormat="false" ht="14.25" hidden="false" customHeight="false" outlineLevel="0" collapsed="false">
      <c r="H15308" s="10"/>
      <c r="N15308" s="0" t="n">
        <v>9.75</v>
      </c>
    </row>
    <row r="15309" customFormat="false" ht="14.25" hidden="false" customHeight="false" outlineLevel="0" collapsed="false">
      <c r="H15309" s="10"/>
      <c r="N15309" s="0" t="n">
        <v>183.43</v>
      </c>
    </row>
    <row r="15310" customFormat="false" ht="14.25" hidden="false" customHeight="false" outlineLevel="0" collapsed="false">
      <c r="H15310" s="10"/>
      <c r="N15310" s="0" t="n">
        <v>21.44</v>
      </c>
    </row>
    <row r="15311" customFormat="false" ht="14.25" hidden="false" customHeight="false" outlineLevel="0" collapsed="false">
      <c r="H15311" s="10"/>
      <c r="N15311" s="0" t="n">
        <v>2.72</v>
      </c>
    </row>
    <row r="15312" customFormat="false" ht="14.25" hidden="false" customHeight="false" outlineLevel="0" collapsed="false">
      <c r="H15312" s="10"/>
      <c r="N15312" s="0" t="n">
        <v>1.9</v>
      </c>
    </row>
    <row r="15313" customFormat="false" ht="14.25" hidden="false" customHeight="false" outlineLevel="0" collapsed="false">
      <c r="H15313" s="10"/>
      <c r="N15313" s="0" t="n">
        <v>1.48</v>
      </c>
    </row>
    <row r="15314" customFormat="false" ht="14.25" hidden="false" customHeight="false" outlineLevel="0" collapsed="false">
      <c r="H15314" s="10"/>
      <c r="N15314" s="0" t="n">
        <v>9.95</v>
      </c>
    </row>
    <row r="15315" customFormat="false" ht="14.25" hidden="false" customHeight="false" outlineLevel="0" collapsed="false">
      <c r="H15315" s="10"/>
      <c r="N15315" s="0" t="n">
        <v>1.84</v>
      </c>
    </row>
    <row r="15316" customFormat="false" ht="14.25" hidden="false" customHeight="false" outlineLevel="0" collapsed="false">
      <c r="H15316" s="10"/>
      <c r="N15316" s="0" t="n">
        <v>3.55</v>
      </c>
    </row>
    <row r="15317" customFormat="false" ht="14.25" hidden="false" customHeight="false" outlineLevel="0" collapsed="false">
      <c r="H15317" s="10"/>
      <c r="N15317" s="0" t="n">
        <v>1.06</v>
      </c>
    </row>
    <row r="15318" customFormat="false" ht="14.25" hidden="false" customHeight="false" outlineLevel="0" collapsed="false">
      <c r="H15318" s="10"/>
      <c r="N15318" s="0" t="n">
        <v>17.55</v>
      </c>
    </row>
    <row r="15319" customFormat="false" ht="14.25" hidden="false" customHeight="false" outlineLevel="0" collapsed="false">
      <c r="H15319" s="10"/>
      <c r="N15319" s="0" t="n">
        <v>1.83</v>
      </c>
    </row>
    <row r="15320" customFormat="false" ht="14.25" hidden="false" customHeight="false" outlineLevel="0" collapsed="false">
      <c r="H15320" s="10"/>
      <c r="N15320" s="0" t="n">
        <v>1.17</v>
      </c>
    </row>
    <row r="15321" customFormat="false" ht="14.25" hidden="false" customHeight="false" outlineLevel="0" collapsed="false">
      <c r="H15321" s="10"/>
      <c r="N15321" s="0" t="n">
        <v>1.81</v>
      </c>
    </row>
    <row r="15322" customFormat="false" ht="14.25" hidden="false" customHeight="false" outlineLevel="0" collapsed="false">
      <c r="H15322" s="10"/>
      <c r="N15322" s="0" t="n">
        <v>1.07</v>
      </c>
    </row>
    <row r="15323" customFormat="false" ht="14.25" hidden="false" customHeight="false" outlineLevel="0" collapsed="false">
      <c r="H15323" s="10"/>
      <c r="N15323" s="0" t="n">
        <v>1.11</v>
      </c>
    </row>
    <row r="15324" customFormat="false" ht="14.25" hidden="false" customHeight="false" outlineLevel="0" collapsed="false">
      <c r="H15324" s="10"/>
      <c r="N15324" s="0" t="n">
        <v>1.18</v>
      </c>
    </row>
    <row r="15325" customFormat="false" ht="14.25" hidden="false" customHeight="false" outlineLevel="0" collapsed="false">
      <c r="H15325" s="10"/>
      <c r="N15325" s="0" t="n">
        <v>1.17</v>
      </c>
    </row>
    <row r="15326" customFormat="false" ht="14.25" hidden="false" customHeight="false" outlineLevel="0" collapsed="false">
      <c r="H15326" s="10"/>
      <c r="N15326" s="0" t="n">
        <v>32.4</v>
      </c>
    </row>
    <row r="15327" customFormat="false" ht="14.25" hidden="false" customHeight="false" outlineLevel="0" collapsed="false">
      <c r="H15327" s="10"/>
      <c r="N15327" s="0" t="n">
        <v>1.03</v>
      </c>
    </row>
    <row r="15328" customFormat="false" ht="14.25" hidden="false" customHeight="false" outlineLevel="0" collapsed="false">
      <c r="H15328" s="10"/>
      <c r="N15328" s="0" t="n">
        <v>1.29</v>
      </c>
    </row>
    <row r="15329" customFormat="false" ht="14.25" hidden="false" customHeight="false" outlineLevel="0" collapsed="false">
      <c r="H15329" s="10"/>
      <c r="N15329" s="0" t="n">
        <v>2.38</v>
      </c>
    </row>
    <row r="15330" customFormat="false" ht="14.25" hidden="false" customHeight="false" outlineLevel="0" collapsed="false">
      <c r="H15330" s="10"/>
      <c r="N15330" s="0" t="n">
        <v>2.2</v>
      </c>
    </row>
    <row r="15331" customFormat="false" ht="14.25" hidden="false" customHeight="false" outlineLevel="0" collapsed="false">
      <c r="H15331" s="10"/>
      <c r="N15331" s="0" t="n">
        <v>4.14</v>
      </c>
    </row>
    <row r="15332" customFormat="false" ht="14.25" hidden="false" customHeight="false" outlineLevel="0" collapsed="false">
      <c r="H15332" s="10"/>
      <c r="N15332" s="0" t="n">
        <v>1.19</v>
      </c>
    </row>
    <row r="15333" customFormat="false" ht="14.25" hidden="false" customHeight="false" outlineLevel="0" collapsed="false">
      <c r="H15333" s="10"/>
      <c r="N15333" s="0" t="n">
        <v>2.65</v>
      </c>
    </row>
    <row r="15334" customFormat="false" ht="14.25" hidden="false" customHeight="false" outlineLevel="0" collapsed="false">
      <c r="H15334" s="10"/>
      <c r="N15334" s="0" t="n">
        <v>1.28</v>
      </c>
    </row>
    <row r="15335" customFormat="false" ht="14.25" hidden="false" customHeight="false" outlineLevel="0" collapsed="false">
      <c r="H15335" s="10"/>
      <c r="N15335" s="0" t="n">
        <v>3.3</v>
      </c>
    </row>
    <row r="15336" customFormat="false" ht="14.25" hidden="false" customHeight="false" outlineLevel="0" collapsed="false">
      <c r="H15336" s="10"/>
      <c r="N15336" s="0" t="n">
        <v>1.43</v>
      </c>
    </row>
    <row r="15337" customFormat="false" ht="14.25" hidden="false" customHeight="false" outlineLevel="0" collapsed="false">
      <c r="H15337" s="10"/>
      <c r="N15337" s="0" t="n">
        <v>1.99</v>
      </c>
    </row>
    <row r="15338" customFormat="false" ht="14.25" hidden="false" customHeight="false" outlineLevel="0" collapsed="false">
      <c r="H15338" s="10"/>
      <c r="N15338" s="0" t="n">
        <v>1.65</v>
      </c>
    </row>
    <row r="15339" customFormat="false" ht="14.25" hidden="false" customHeight="false" outlineLevel="0" collapsed="false">
      <c r="H15339" s="10"/>
      <c r="N15339" s="0" t="n">
        <v>2.21</v>
      </c>
    </row>
    <row r="15340" customFormat="false" ht="14.25" hidden="false" customHeight="false" outlineLevel="0" collapsed="false">
      <c r="H15340" s="10"/>
      <c r="N15340" s="0" t="n">
        <v>0</v>
      </c>
    </row>
    <row r="15341" customFormat="false" ht="14.25" hidden="false" customHeight="false" outlineLevel="0" collapsed="false">
      <c r="H15341" s="10"/>
      <c r="N15341" s="0" t="n">
        <v>1.37</v>
      </c>
    </row>
    <row r="15342" customFormat="false" ht="14.25" hidden="false" customHeight="false" outlineLevel="0" collapsed="false">
      <c r="H15342" s="10"/>
      <c r="N15342" s="0" t="n">
        <v>4.91</v>
      </c>
    </row>
    <row r="15343" customFormat="false" ht="14.25" hidden="false" customHeight="false" outlineLevel="0" collapsed="false">
      <c r="H15343" s="10"/>
      <c r="N15343" s="0" t="n">
        <v>1.01</v>
      </c>
    </row>
    <row r="15344" customFormat="false" ht="14.25" hidden="false" customHeight="false" outlineLevel="0" collapsed="false">
      <c r="H15344" s="10"/>
      <c r="N15344" s="0" t="n">
        <v>9.98</v>
      </c>
    </row>
    <row r="15345" customFormat="false" ht="14.25" hidden="false" customHeight="false" outlineLevel="0" collapsed="false">
      <c r="H15345" s="10"/>
      <c r="N15345" s="0" t="n">
        <v>1.17</v>
      </c>
    </row>
    <row r="15346" customFormat="false" ht="14.25" hidden="false" customHeight="false" outlineLevel="0" collapsed="false">
      <c r="H15346" s="10"/>
      <c r="N15346" s="0" t="n">
        <v>1.4</v>
      </c>
    </row>
    <row r="15347" customFormat="false" ht="14.25" hidden="false" customHeight="false" outlineLevel="0" collapsed="false">
      <c r="H15347" s="10"/>
      <c r="N15347" s="0" t="n">
        <v>1.04</v>
      </c>
    </row>
    <row r="15348" customFormat="false" ht="14.25" hidden="false" customHeight="false" outlineLevel="0" collapsed="false">
      <c r="H15348" s="10"/>
      <c r="N15348" s="0" t="n">
        <v>2.18</v>
      </c>
    </row>
    <row r="15349" customFormat="false" ht="14.25" hidden="false" customHeight="false" outlineLevel="0" collapsed="false">
      <c r="H15349" s="10"/>
      <c r="N15349" s="0" t="n">
        <v>1.74</v>
      </c>
    </row>
    <row r="15350" customFormat="false" ht="14.25" hidden="false" customHeight="false" outlineLevel="0" collapsed="false">
      <c r="H15350" s="10"/>
      <c r="N15350" s="0" t="n">
        <v>6.51</v>
      </c>
    </row>
    <row r="15351" customFormat="false" ht="14.25" hidden="false" customHeight="false" outlineLevel="0" collapsed="false">
      <c r="H15351" s="10"/>
      <c r="N15351" s="0" t="n">
        <v>3.41</v>
      </c>
    </row>
    <row r="15352" customFormat="false" ht="14.25" hidden="false" customHeight="false" outlineLevel="0" collapsed="false">
      <c r="H15352" s="10"/>
      <c r="N15352" s="0" t="n">
        <v>4.54</v>
      </c>
    </row>
    <row r="15353" customFormat="false" ht="14.25" hidden="false" customHeight="false" outlineLevel="0" collapsed="false">
      <c r="H15353" s="10"/>
      <c r="N15353" s="0" t="n">
        <v>2.45</v>
      </c>
    </row>
    <row r="15354" customFormat="false" ht="14.25" hidden="false" customHeight="false" outlineLevel="0" collapsed="false">
      <c r="H15354" s="10"/>
      <c r="N15354" s="0" t="n">
        <v>208.53</v>
      </c>
    </row>
    <row r="15355" customFormat="false" ht="14.25" hidden="false" customHeight="false" outlineLevel="0" collapsed="false">
      <c r="H15355" s="10"/>
      <c r="N15355" s="0" t="n">
        <v>1.45</v>
      </c>
    </row>
    <row r="15356" customFormat="false" ht="14.25" hidden="false" customHeight="false" outlineLevel="0" collapsed="false">
      <c r="H15356" s="10"/>
      <c r="N15356" s="0" t="n">
        <v>2.25</v>
      </c>
    </row>
    <row r="15357" customFormat="false" ht="14.25" hidden="false" customHeight="false" outlineLevel="0" collapsed="false">
      <c r="H15357" s="10"/>
      <c r="N15357" s="0" t="n">
        <v>1.02</v>
      </c>
    </row>
    <row r="15358" customFormat="false" ht="14.25" hidden="false" customHeight="false" outlineLevel="0" collapsed="false">
      <c r="H15358" s="10"/>
      <c r="N15358" s="0" t="n">
        <v>2.65</v>
      </c>
    </row>
    <row r="15359" customFormat="false" ht="14.25" hidden="false" customHeight="false" outlineLevel="0" collapsed="false">
      <c r="H15359" s="10"/>
      <c r="N15359" s="0" t="n">
        <v>1.07</v>
      </c>
    </row>
    <row r="15360" customFormat="false" ht="14.25" hidden="false" customHeight="false" outlineLevel="0" collapsed="false">
      <c r="H15360" s="10"/>
      <c r="N15360" s="0" t="n">
        <v>4.99</v>
      </c>
    </row>
    <row r="15361" customFormat="false" ht="14.25" hidden="false" customHeight="false" outlineLevel="0" collapsed="false">
      <c r="H15361" s="10"/>
      <c r="N15361" s="0" t="n">
        <v>8.46</v>
      </c>
    </row>
    <row r="15362" customFormat="false" ht="14.25" hidden="false" customHeight="false" outlineLevel="0" collapsed="false">
      <c r="H15362" s="10"/>
      <c r="N15362" s="0" t="n">
        <v>1.37</v>
      </c>
    </row>
    <row r="15363" customFormat="false" ht="14.25" hidden="false" customHeight="false" outlineLevel="0" collapsed="false">
      <c r="H15363" s="10"/>
      <c r="N15363" s="0" t="n">
        <v>1.11</v>
      </c>
    </row>
    <row r="15364" customFormat="false" ht="14.25" hidden="false" customHeight="false" outlineLevel="0" collapsed="false">
      <c r="H15364" s="10"/>
      <c r="N15364" s="0" t="n">
        <v>1.76</v>
      </c>
    </row>
    <row r="15365" customFormat="false" ht="14.25" hidden="false" customHeight="false" outlineLevel="0" collapsed="false">
      <c r="H15365" s="10"/>
      <c r="N15365" s="0" t="n">
        <v>2.49</v>
      </c>
    </row>
    <row r="15366" customFormat="false" ht="14.25" hidden="false" customHeight="false" outlineLevel="0" collapsed="false">
      <c r="H15366" s="10"/>
      <c r="N15366" s="0" t="n">
        <v>1.36</v>
      </c>
    </row>
    <row r="15367" customFormat="false" ht="14.25" hidden="false" customHeight="false" outlineLevel="0" collapsed="false">
      <c r="H15367" s="10"/>
      <c r="N15367" s="0" t="n">
        <v>2.39</v>
      </c>
    </row>
    <row r="15368" customFormat="false" ht="14.25" hidden="false" customHeight="false" outlineLevel="0" collapsed="false">
      <c r="H15368" s="10"/>
      <c r="N15368" s="0" t="n">
        <v>1.99</v>
      </c>
    </row>
    <row r="15369" customFormat="false" ht="14.25" hidden="false" customHeight="false" outlineLevel="0" collapsed="false">
      <c r="H15369" s="10"/>
      <c r="N15369" s="0" t="n">
        <v>1.5</v>
      </c>
    </row>
    <row r="15370" customFormat="false" ht="14.25" hidden="false" customHeight="false" outlineLevel="0" collapsed="false">
      <c r="H15370" s="10"/>
      <c r="N15370" s="0" t="n">
        <v>1.41</v>
      </c>
    </row>
    <row r="15371" customFormat="false" ht="14.25" hidden="false" customHeight="false" outlineLevel="0" collapsed="false">
      <c r="H15371" s="10"/>
      <c r="N15371" s="0" t="n">
        <v>159.36</v>
      </c>
    </row>
    <row r="15372" customFormat="false" ht="14.25" hidden="false" customHeight="false" outlineLevel="0" collapsed="false">
      <c r="H15372" s="10"/>
      <c r="N15372" s="0" t="n">
        <v>1.84</v>
      </c>
    </row>
    <row r="15373" customFormat="false" ht="14.25" hidden="false" customHeight="false" outlineLevel="0" collapsed="false">
      <c r="H15373" s="10"/>
      <c r="N15373" s="0" t="n">
        <v>2.09</v>
      </c>
    </row>
    <row r="15374" customFormat="false" ht="14.25" hidden="false" customHeight="false" outlineLevel="0" collapsed="false">
      <c r="H15374" s="10"/>
      <c r="N15374" s="0" t="n">
        <v>1.39</v>
      </c>
    </row>
    <row r="15375" customFormat="false" ht="14.25" hidden="false" customHeight="false" outlineLevel="0" collapsed="false">
      <c r="H15375" s="10"/>
      <c r="N15375" s="0" t="n">
        <v>21.92</v>
      </c>
    </row>
    <row r="15376" customFormat="false" ht="14.25" hidden="false" customHeight="false" outlineLevel="0" collapsed="false">
      <c r="H15376" s="10"/>
      <c r="N15376" s="0" t="n">
        <v>1.23</v>
      </c>
    </row>
    <row r="15377" customFormat="false" ht="14.25" hidden="false" customHeight="false" outlineLevel="0" collapsed="false">
      <c r="H15377" s="10"/>
      <c r="N15377" s="0" t="n">
        <v>4.19</v>
      </c>
    </row>
    <row r="15378" customFormat="false" ht="14.25" hidden="false" customHeight="false" outlineLevel="0" collapsed="false">
      <c r="H15378" s="10"/>
      <c r="N15378" s="0" t="n">
        <v>8.76</v>
      </c>
    </row>
    <row r="15379" customFormat="false" ht="14.25" hidden="false" customHeight="false" outlineLevel="0" collapsed="false">
      <c r="H15379" s="10"/>
      <c r="N15379" s="0" t="n">
        <v>6.86</v>
      </c>
    </row>
    <row r="15380" customFormat="false" ht="14.25" hidden="false" customHeight="false" outlineLevel="0" collapsed="false">
      <c r="H15380" s="10"/>
      <c r="N15380" s="0" t="n">
        <v>1.32</v>
      </c>
    </row>
    <row r="15381" customFormat="false" ht="14.25" hidden="false" customHeight="false" outlineLevel="0" collapsed="false">
      <c r="H15381" s="10"/>
      <c r="N15381" s="0" t="n">
        <v>1.59</v>
      </c>
    </row>
    <row r="15382" customFormat="false" ht="14.25" hidden="false" customHeight="false" outlineLevel="0" collapsed="false">
      <c r="H15382" s="10"/>
      <c r="N15382" s="0" t="n">
        <v>1.1</v>
      </c>
    </row>
    <row r="15383" customFormat="false" ht="14.25" hidden="false" customHeight="false" outlineLevel="0" collapsed="false">
      <c r="H15383" s="10"/>
      <c r="N15383" s="0" t="n">
        <v>1.17</v>
      </c>
    </row>
    <row r="15384" customFormat="false" ht="14.25" hidden="false" customHeight="false" outlineLevel="0" collapsed="false">
      <c r="H15384" s="10"/>
      <c r="N15384" s="0" t="n">
        <v>14.58</v>
      </c>
    </row>
    <row r="15385" customFormat="false" ht="14.25" hidden="false" customHeight="false" outlineLevel="0" collapsed="false">
      <c r="H15385" s="10"/>
      <c r="N15385" s="0" t="n">
        <v>1.72</v>
      </c>
    </row>
    <row r="15386" customFormat="false" ht="14.25" hidden="false" customHeight="false" outlineLevel="0" collapsed="false">
      <c r="H15386" s="10"/>
      <c r="N15386" s="0" t="n">
        <v>3.06</v>
      </c>
    </row>
    <row r="15387" customFormat="false" ht="14.25" hidden="false" customHeight="false" outlineLevel="0" collapsed="false">
      <c r="H15387" s="10"/>
      <c r="N15387" s="0" t="n">
        <v>41.02</v>
      </c>
    </row>
    <row r="15388" customFormat="false" ht="14.25" hidden="false" customHeight="false" outlineLevel="0" collapsed="false">
      <c r="H15388" s="10"/>
      <c r="N15388" s="0" t="n">
        <v>3.65</v>
      </c>
    </row>
    <row r="15389" customFormat="false" ht="14.25" hidden="false" customHeight="false" outlineLevel="0" collapsed="false">
      <c r="H15389" s="10"/>
      <c r="N15389" s="0" t="n">
        <v>2.2</v>
      </c>
    </row>
    <row r="15390" customFormat="false" ht="14.25" hidden="false" customHeight="false" outlineLevel="0" collapsed="false">
      <c r="H15390" s="10"/>
      <c r="N15390" s="0" t="n">
        <v>129.68</v>
      </c>
    </row>
    <row r="15391" customFormat="false" ht="14.25" hidden="false" customHeight="false" outlineLevel="0" collapsed="false">
      <c r="H15391" s="10"/>
      <c r="N15391" s="0" t="n">
        <v>2.05</v>
      </c>
    </row>
    <row r="15392" customFormat="false" ht="14.25" hidden="false" customHeight="false" outlineLevel="0" collapsed="false">
      <c r="H15392" s="10"/>
      <c r="N15392" s="0" t="n">
        <v>1.21</v>
      </c>
    </row>
    <row r="15393" customFormat="false" ht="14.25" hidden="false" customHeight="false" outlineLevel="0" collapsed="false">
      <c r="H15393" s="10"/>
      <c r="N15393" s="0" t="n">
        <v>35.13</v>
      </c>
    </row>
    <row r="15394" customFormat="false" ht="14.25" hidden="false" customHeight="false" outlineLevel="0" collapsed="false">
      <c r="H15394" s="10"/>
      <c r="N15394" s="0" t="n">
        <v>6.08</v>
      </c>
    </row>
    <row r="15395" customFormat="false" ht="14.25" hidden="false" customHeight="false" outlineLevel="0" collapsed="false">
      <c r="H15395" s="10"/>
      <c r="N15395" s="0" t="n">
        <v>17.71</v>
      </c>
    </row>
    <row r="15396" customFormat="false" ht="14.25" hidden="false" customHeight="false" outlineLevel="0" collapsed="false">
      <c r="H15396" s="10"/>
      <c r="N15396" s="0" t="n">
        <v>7.31</v>
      </c>
    </row>
    <row r="15397" customFormat="false" ht="14.25" hidden="false" customHeight="false" outlineLevel="0" collapsed="false">
      <c r="H15397" s="10"/>
      <c r="N15397" s="0" t="n">
        <v>1.05</v>
      </c>
    </row>
    <row r="15398" customFormat="false" ht="14.25" hidden="false" customHeight="false" outlineLevel="0" collapsed="false">
      <c r="H15398" s="10"/>
      <c r="N15398" s="0" t="n">
        <v>1.7</v>
      </c>
    </row>
    <row r="15399" customFormat="false" ht="14.25" hidden="false" customHeight="false" outlineLevel="0" collapsed="false">
      <c r="H15399" s="10"/>
      <c r="N15399" s="0" t="n">
        <v>3.13</v>
      </c>
    </row>
    <row r="15400" customFormat="false" ht="14.25" hidden="false" customHeight="false" outlineLevel="0" collapsed="false">
      <c r="H15400" s="10"/>
      <c r="N15400" s="0" t="n">
        <v>2.57</v>
      </c>
    </row>
    <row r="15401" customFormat="false" ht="14.25" hidden="false" customHeight="false" outlineLevel="0" collapsed="false">
      <c r="H15401" s="10"/>
      <c r="N15401" s="0" t="n">
        <v>4.07</v>
      </c>
    </row>
    <row r="15402" customFormat="false" ht="14.25" hidden="false" customHeight="false" outlineLevel="0" collapsed="false">
      <c r="H15402" s="10"/>
      <c r="N15402" s="0" t="n">
        <v>3.63</v>
      </c>
    </row>
    <row r="15403" customFormat="false" ht="14.25" hidden="false" customHeight="false" outlineLevel="0" collapsed="false">
      <c r="H15403" s="10"/>
      <c r="N15403" s="0" t="n">
        <v>1.16</v>
      </c>
    </row>
    <row r="15404" customFormat="false" ht="14.25" hidden="false" customHeight="false" outlineLevel="0" collapsed="false">
      <c r="H15404" s="10"/>
      <c r="N15404" s="0" t="n">
        <v>20.27</v>
      </c>
    </row>
    <row r="15405" customFormat="false" ht="14.25" hidden="false" customHeight="false" outlineLevel="0" collapsed="false">
      <c r="H15405" s="10"/>
      <c r="N15405" s="0" t="n">
        <v>25.22</v>
      </c>
    </row>
    <row r="15406" customFormat="false" ht="14.25" hidden="false" customHeight="false" outlineLevel="0" collapsed="false">
      <c r="H15406" s="10"/>
      <c r="N15406" s="0" t="n">
        <v>2.19</v>
      </c>
    </row>
    <row r="15407" customFormat="false" ht="14.25" hidden="false" customHeight="false" outlineLevel="0" collapsed="false">
      <c r="H15407" s="10"/>
      <c r="N15407" s="0" t="n">
        <v>2.25</v>
      </c>
    </row>
    <row r="15408" customFormat="false" ht="14.25" hidden="false" customHeight="false" outlineLevel="0" collapsed="false">
      <c r="H15408" s="10"/>
      <c r="N15408" s="0" t="n">
        <v>1</v>
      </c>
    </row>
    <row r="15409" customFormat="false" ht="14.25" hidden="false" customHeight="false" outlineLevel="0" collapsed="false">
      <c r="H15409" s="10"/>
      <c r="N15409" s="0" t="n">
        <v>1.93</v>
      </c>
    </row>
    <row r="15410" customFormat="false" ht="14.25" hidden="false" customHeight="false" outlineLevel="0" collapsed="false">
      <c r="H15410" s="10"/>
      <c r="N15410" s="0" t="n">
        <v>1.02</v>
      </c>
    </row>
    <row r="15411" customFormat="false" ht="14.25" hidden="false" customHeight="false" outlineLevel="0" collapsed="false">
      <c r="H15411" s="10"/>
      <c r="N15411" s="0" t="n">
        <v>1.47</v>
      </c>
    </row>
    <row r="15412" customFormat="false" ht="14.25" hidden="false" customHeight="false" outlineLevel="0" collapsed="false">
      <c r="H15412" s="10"/>
      <c r="N15412" s="0" t="n">
        <v>1.14</v>
      </c>
    </row>
    <row r="15413" customFormat="false" ht="14.25" hidden="false" customHeight="false" outlineLevel="0" collapsed="false">
      <c r="H15413" s="10"/>
      <c r="N15413" s="0" t="n">
        <v>2.2</v>
      </c>
    </row>
    <row r="15414" customFormat="false" ht="14.25" hidden="false" customHeight="false" outlineLevel="0" collapsed="false">
      <c r="H15414" s="10"/>
      <c r="N15414" s="0" t="n">
        <v>1.78</v>
      </c>
    </row>
    <row r="15415" customFormat="false" ht="14.25" hidden="false" customHeight="false" outlineLevel="0" collapsed="false">
      <c r="H15415" s="10"/>
      <c r="N15415" s="0" t="n">
        <v>1.03</v>
      </c>
    </row>
    <row r="15416" customFormat="false" ht="14.25" hidden="false" customHeight="false" outlineLevel="0" collapsed="false">
      <c r="H15416" s="10"/>
      <c r="N15416" s="0" t="n">
        <v>2.35</v>
      </c>
    </row>
    <row r="15417" customFormat="false" ht="14.25" hidden="false" customHeight="false" outlineLevel="0" collapsed="false">
      <c r="H15417" s="10"/>
      <c r="N15417" s="0" t="n">
        <v>1.44</v>
      </c>
    </row>
    <row r="15418" customFormat="false" ht="14.25" hidden="false" customHeight="false" outlineLevel="0" collapsed="false">
      <c r="H15418" s="10"/>
      <c r="N15418" s="0" t="n">
        <v>1.99</v>
      </c>
    </row>
    <row r="15419" customFormat="false" ht="14.25" hidden="false" customHeight="false" outlineLevel="0" collapsed="false">
      <c r="H15419" s="10"/>
      <c r="N15419" s="0" t="n">
        <v>4</v>
      </c>
    </row>
    <row r="15420" customFormat="false" ht="14.25" hidden="false" customHeight="false" outlineLevel="0" collapsed="false">
      <c r="H15420" s="10"/>
      <c r="N15420" s="0" t="n">
        <v>1.85</v>
      </c>
    </row>
    <row r="15421" customFormat="false" ht="14.25" hidden="false" customHeight="false" outlineLevel="0" collapsed="false">
      <c r="H15421" s="10"/>
      <c r="N15421" s="0" t="n">
        <v>1.48</v>
      </c>
    </row>
    <row r="15422" customFormat="false" ht="14.25" hidden="false" customHeight="false" outlineLevel="0" collapsed="false">
      <c r="H15422" s="10"/>
      <c r="N15422" s="0" t="n">
        <v>1.05</v>
      </c>
    </row>
    <row r="15423" customFormat="false" ht="14.25" hidden="false" customHeight="false" outlineLevel="0" collapsed="false">
      <c r="H15423" s="10"/>
      <c r="N15423" s="0" t="n">
        <v>1.97</v>
      </c>
    </row>
    <row r="15424" customFormat="false" ht="14.25" hidden="false" customHeight="false" outlineLevel="0" collapsed="false">
      <c r="H15424" s="10"/>
      <c r="N15424" s="0" t="n">
        <v>2.46</v>
      </c>
    </row>
    <row r="15425" customFormat="false" ht="14.25" hidden="false" customHeight="false" outlineLevel="0" collapsed="false">
      <c r="H15425" s="10"/>
      <c r="N15425" s="0" t="n">
        <v>2.63</v>
      </c>
    </row>
    <row r="15426" customFormat="false" ht="14.25" hidden="false" customHeight="false" outlineLevel="0" collapsed="false">
      <c r="H15426" s="10"/>
      <c r="N15426" s="0" t="n">
        <v>5.6</v>
      </c>
    </row>
    <row r="15427" customFormat="false" ht="14.25" hidden="false" customHeight="false" outlineLevel="0" collapsed="false">
      <c r="H15427" s="10"/>
      <c r="N15427" s="0" t="n">
        <v>1.25</v>
      </c>
    </row>
    <row r="15428" customFormat="false" ht="14.25" hidden="false" customHeight="false" outlineLevel="0" collapsed="false">
      <c r="H15428" s="10"/>
      <c r="N15428" s="0" t="n">
        <v>8.92</v>
      </c>
    </row>
    <row r="15429" customFormat="false" ht="14.25" hidden="false" customHeight="false" outlineLevel="0" collapsed="false">
      <c r="H15429" s="10"/>
      <c r="N15429" s="0" t="n">
        <v>2.83</v>
      </c>
    </row>
    <row r="15430" customFormat="false" ht="14.25" hidden="false" customHeight="false" outlineLevel="0" collapsed="false">
      <c r="H15430" s="10"/>
      <c r="N15430" s="0" t="n">
        <v>1.07</v>
      </c>
    </row>
    <row r="15431" customFormat="false" ht="14.25" hidden="false" customHeight="false" outlineLevel="0" collapsed="false">
      <c r="H15431" s="10"/>
      <c r="N15431" s="0" t="n">
        <v>3</v>
      </c>
    </row>
    <row r="15432" customFormat="false" ht="14.25" hidden="false" customHeight="false" outlineLevel="0" collapsed="false">
      <c r="H15432" s="10"/>
      <c r="N15432" s="0" t="n">
        <v>1.23</v>
      </c>
    </row>
    <row r="15433" customFormat="false" ht="14.25" hidden="false" customHeight="false" outlineLevel="0" collapsed="false">
      <c r="H15433" s="10"/>
      <c r="N15433" s="0" t="n">
        <v>2.66</v>
      </c>
    </row>
    <row r="15434" customFormat="false" ht="14.25" hidden="false" customHeight="false" outlineLevel="0" collapsed="false">
      <c r="H15434" s="10"/>
      <c r="N15434" s="0" t="n">
        <v>3.69</v>
      </c>
    </row>
    <row r="15435" customFormat="false" ht="14.25" hidden="false" customHeight="false" outlineLevel="0" collapsed="false">
      <c r="H15435" s="10"/>
      <c r="N15435" s="0" t="n">
        <v>2.78</v>
      </c>
    </row>
    <row r="15436" customFormat="false" ht="14.25" hidden="false" customHeight="false" outlineLevel="0" collapsed="false">
      <c r="H15436" s="10"/>
      <c r="N15436" s="0" t="n">
        <v>1.07</v>
      </c>
    </row>
    <row r="15437" customFormat="false" ht="14.25" hidden="false" customHeight="false" outlineLevel="0" collapsed="false">
      <c r="H15437" s="10"/>
      <c r="N15437" s="0" t="n">
        <v>1.35</v>
      </c>
    </row>
    <row r="15438" customFormat="false" ht="14.25" hidden="false" customHeight="false" outlineLevel="0" collapsed="false">
      <c r="H15438" s="10"/>
      <c r="N15438" s="0" t="n">
        <v>2.06</v>
      </c>
    </row>
    <row r="15439" customFormat="false" ht="14.25" hidden="false" customHeight="false" outlineLevel="0" collapsed="false">
      <c r="H15439" s="10"/>
      <c r="N15439" s="0" t="n">
        <v>1.29</v>
      </c>
    </row>
    <row r="15440" customFormat="false" ht="14.25" hidden="false" customHeight="false" outlineLevel="0" collapsed="false">
      <c r="H15440" s="10"/>
      <c r="N15440" s="0" t="n">
        <v>1.64</v>
      </c>
    </row>
    <row r="15441" customFormat="false" ht="14.25" hidden="false" customHeight="false" outlineLevel="0" collapsed="false">
      <c r="H15441" s="10"/>
      <c r="N15441" s="0" t="n">
        <v>2.55</v>
      </c>
    </row>
    <row r="15442" customFormat="false" ht="14.25" hidden="false" customHeight="false" outlineLevel="0" collapsed="false">
      <c r="H15442" s="10"/>
      <c r="N15442" s="0" t="n">
        <v>1.22</v>
      </c>
    </row>
    <row r="15443" customFormat="false" ht="14.25" hidden="false" customHeight="false" outlineLevel="0" collapsed="false">
      <c r="H15443" s="10"/>
      <c r="N15443" s="0" t="n">
        <v>1.02</v>
      </c>
    </row>
    <row r="15444" customFormat="false" ht="14.25" hidden="false" customHeight="false" outlineLevel="0" collapsed="false">
      <c r="H15444" s="10"/>
      <c r="N15444" s="0" t="n">
        <v>1.32</v>
      </c>
    </row>
    <row r="15445" customFormat="false" ht="14.25" hidden="false" customHeight="false" outlineLevel="0" collapsed="false">
      <c r="H15445" s="10"/>
      <c r="N15445" s="0" t="n">
        <v>1.06</v>
      </c>
    </row>
    <row r="15446" customFormat="false" ht="14.25" hidden="false" customHeight="false" outlineLevel="0" collapsed="false">
      <c r="H15446" s="10"/>
      <c r="N15446" s="0" t="n">
        <v>13.38</v>
      </c>
    </row>
    <row r="15447" customFormat="false" ht="14.25" hidden="false" customHeight="false" outlineLevel="0" collapsed="false">
      <c r="H15447" s="10"/>
      <c r="N15447" s="0" t="n">
        <v>1.94</v>
      </c>
    </row>
    <row r="15448" customFormat="false" ht="14.25" hidden="false" customHeight="false" outlineLevel="0" collapsed="false">
      <c r="H15448" s="10"/>
      <c r="N15448" s="0" t="n">
        <v>4.54</v>
      </c>
    </row>
    <row r="15449" customFormat="false" ht="14.25" hidden="false" customHeight="false" outlineLevel="0" collapsed="false">
      <c r="H15449" s="10"/>
      <c r="N15449" s="0" t="n">
        <v>13.63</v>
      </c>
    </row>
    <row r="15450" customFormat="false" ht="14.25" hidden="false" customHeight="false" outlineLevel="0" collapsed="false">
      <c r="H15450" s="10"/>
      <c r="N15450" s="0" t="n">
        <v>3.26</v>
      </c>
    </row>
    <row r="15451" customFormat="false" ht="14.25" hidden="false" customHeight="false" outlineLevel="0" collapsed="false">
      <c r="H15451" s="10"/>
      <c r="N15451" s="0" t="n">
        <v>1.24</v>
      </c>
    </row>
    <row r="15452" customFormat="false" ht="14.25" hidden="false" customHeight="false" outlineLevel="0" collapsed="false">
      <c r="H15452" s="10"/>
      <c r="N15452" s="0" t="n">
        <v>3.71</v>
      </c>
    </row>
    <row r="15453" customFormat="false" ht="14.25" hidden="false" customHeight="false" outlineLevel="0" collapsed="false">
      <c r="H15453" s="10"/>
      <c r="N15453" s="0" t="n">
        <v>2.79</v>
      </c>
    </row>
    <row r="15454" customFormat="false" ht="14.25" hidden="false" customHeight="false" outlineLevel="0" collapsed="false">
      <c r="H15454" s="10"/>
      <c r="N15454" s="0" t="n">
        <v>2.79</v>
      </c>
    </row>
    <row r="15455" customFormat="false" ht="14.25" hidden="false" customHeight="false" outlineLevel="0" collapsed="false">
      <c r="H15455" s="10"/>
      <c r="N15455" s="0" t="n">
        <v>3.68</v>
      </c>
    </row>
    <row r="15456" customFormat="false" ht="14.25" hidden="false" customHeight="false" outlineLevel="0" collapsed="false">
      <c r="H15456" s="10"/>
      <c r="N15456" s="0" t="n">
        <v>1.47</v>
      </c>
    </row>
    <row r="15457" customFormat="false" ht="14.25" hidden="false" customHeight="false" outlineLevel="0" collapsed="false">
      <c r="H15457" s="10"/>
      <c r="N15457" s="0" t="n">
        <v>1.43</v>
      </c>
    </row>
    <row r="15458" customFormat="false" ht="14.25" hidden="false" customHeight="false" outlineLevel="0" collapsed="false">
      <c r="H15458" s="10"/>
      <c r="N15458" s="0" t="n">
        <v>1.27</v>
      </c>
    </row>
    <row r="15459" customFormat="false" ht="14.25" hidden="false" customHeight="false" outlineLevel="0" collapsed="false">
      <c r="H15459" s="10"/>
      <c r="N15459" s="0" t="n">
        <v>56.86</v>
      </c>
    </row>
    <row r="15460" customFormat="false" ht="14.25" hidden="false" customHeight="false" outlineLevel="0" collapsed="false">
      <c r="H15460" s="10"/>
      <c r="N15460" s="0" t="n">
        <v>1.68</v>
      </c>
    </row>
    <row r="15461" customFormat="false" ht="14.25" hidden="false" customHeight="false" outlineLevel="0" collapsed="false">
      <c r="H15461" s="10"/>
      <c r="N15461" s="0" t="n">
        <v>1.71</v>
      </c>
    </row>
    <row r="15462" customFormat="false" ht="14.25" hidden="false" customHeight="false" outlineLevel="0" collapsed="false">
      <c r="H15462" s="10"/>
      <c r="N15462" s="0" t="n">
        <v>1.22</v>
      </c>
    </row>
    <row r="15463" customFormat="false" ht="14.25" hidden="false" customHeight="false" outlineLevel="0" collapsed="false">
      <c r="H15463" s="10"/>
      <c r="N15463" s="0" t="n">
        <v>4.52</v>
      </c>
    </row>
    <row r="15464" customFormat="false" ht="14.25" hidden="false" customHeight="false" outlineLevel="0" collapsed="false">
      <c r="H15464" s="10"/>
      <c r="N15464" s="0" t="n">
        <v>47.68</v>
      </c>
    </row>
    <row r="15465" customFormat="false" ht="14.25" hidden="false" customHeight="false" outlineLevel="0" collapsed="false">
      <c r="H15465" s="10"/>
      <c r="N15465" s="0" t="n">
        <v>4.16</v>
      </c>
    </row>
    <row r="15466" customFormat="false" ht="14.25" hidden="false" customHeight="false" outlineLevel="0" collapsed="false">
      <c r="H15466" s="10"/>
      <c r="N15466" s="0" t="n">
        <v>70.66</v>
      </c>
    </row>
    <row r="15467" customFormat="false" ht="14.25" hidden="false" customHeight="false" outlineLevel="0" collapsed="false">
      <c r="H15467" s="10"/>
      <c r="N15467" s="0" t="n">
        <v>1.25</v>
      </c>
    </row>
    <row r="15468" customFormat="false" ht="14.25" hidden="false" customHeight="false" outlineLevel="0" collapsed="false">
      <c r="H15468" s="10"/>
      <c r="N15468" s="0" t="n">
        <v>6.07</v>
      </c>
    </row>
    <row r="15469" customFormat="false" ht="14.25" hidden="false" customHeight="false" outlineLevel="0" collapsed="false">
      <c r="H15469" s="10"/>
      <c r="N15469" s="0" t="n">
        <v>1.24</v>
      </c>
    </row>
    <row r="15470" customFormat="false" ht="14.25" hidden="false" customHeight="false" outlineLevel="0" collapsed="false">
      <c r="H15470" s="10"/>
      <c r="N15470" s="0" t="n">
        <v>51.29</v>
      </c>
    </row>
    <row r="15471" customFormat="false" ht="14.25" hidden="false" customHeight="false" outlineLevel="0" collapsed="false">
      <c r="H15471" s="10"/>
      <c r="N15471" s="0" t="n">
        <v>1.67</v>
      </c>
    </row>
    <row r="15472" customFormat="false" ht="14.25" hidden="false" customHeight="false" outlineLevel="0" collapsed="false">
      <c r="H15472" s="10"/>
      <c r="N15472" s="0" t="n">
        <v>1.03</v>
      </c>
    </row>
    <row r="15473" customFormat="false" ht="14.25" hidden="false" customHeight="false" outlineLevel="0" collapsed="false">
      <c r="H15473" s="10"/>
      <c r="N15473" s="0" t="n">
        <v>5.72</v>
      </c>
    </row>
    <row r="15474" customFormat="false" ht="14.25" hidden="false" customHeight="false" outlineLevel="0" collapsed="false">
      <c r="H15474" s="10"/>
      <c r="N15474" s="0" t="n">
        <v>1.8</v>
      </c>
    </row>
    <row r="15475" customFormat="false" ht="14.25" hidden="false" customHeight="false" outlineLevel="0" collapsed="false">
      <c r="H15475" s="10"/>
      <c r="N15475" s="0" t="n">
        <v>8.73</v>
      </c>
    </row>
    <row r="15476" customFormat="false" ht="14.25" hidden="false" customHeight="false" outlineLevel="0" collapsed="false">
      <c r="H15476" s="10"/>
      <c r="N15476" s="0" t="n">
        <v>5.21</v>
      </c>
    </row>
    <row r="15477" customFormat="false" ht="14.25" hidden="false" customHeight="false" outlineLevel="0" collapsed="false">
      <c r="H15477" s="10"/>
      <c r="N15477" s="0" t="n">
        <v>16.64</v>
      </c>
    </row>
    <row r="15478" customFormat="false" ht="14.25" hidden="false" customHeight="false" outlineLevel="0" collapsed="false">
      <c r="H15478" s="10"/>
      <c r="N15478" s="0" t="n">
        <v>1.13</v>
      </c>
    </row>
    <row r="15479" customFormat="false" ht="14.25" hidden="false" customHeight="false" outlineLevel="0" collapsed="false">
      <c r="H15479" s="10"/>
      <c r="N15479" s="0" t="n">
        <v>5.59</v>
      </c>
    </row>
    <row r="15480" customFormat="false" ht="14.25" hidden="false" customHeight="false" outlineLevel="0" collapsed="false">
      <c r="H15480" s="10"/>
      <c r="N15480" s="0" t="n">
        <v>1.05</v>
      </c>
    </row>
    <row r="15481" customFormat="false" ht="14.25" hidden="false" customHeight="false" outlineLevel="0" collapsed="false">
      <c r="H15481" s="10"/>
      <c r="N15481" s="0" t="n">
        <v>1.33</v>
      </c>
    </row>
    <row r="15482" customFormat="false" ht="14.25" hidden="false" customHeight="false" outlineLevel="0" collapsed="false">
      <c r="H15482" s="10"/>
      <c r="N15482" s="0" t="n">
        <v>4.55</v>
      </c>
    </row>
    <row r="15483" customFormat="false" ht="14.25" hidden="false" customHeight="false" outlineLevel="0" collapsed="false">
      <c r="H15483" s="10"/>
      <c r="N15483" s="0" t="n">
        <v>1.02</v>
      </c>
    </row>
    <row r="15484" customFormat="false" ht="14.25" hidden="false" customHeight="false" outlineLevel="0" collapsed="false">
      <c r="H15484" s="10"/>
      <c r="N15484" s="0" t="n">
        <v>1.02</v>
      </c>
    </row>
    <row r="15485" customFormat="false" ht="14.25" hidden="false" customHeight="false" outlineLevel="0" collapsed="false">
      <c r="H15485" s="10"/>
      <c r="N15485" s="0" t="n">
        <v>1.49</v>
      </c>
    </row>
    <row r="15486" customFormat="false" ht="14.25" hidden="false" customHeight="false" outlineLevel="0" collapsed="false">
      <c r="H15486" s="10"/>
      <c r="N15486" s="0" t="n">
        <v>3.31</v>
      </c>
    </row>
    <row r="15487" customFormat="false" ht="14.25" hidden="false" customHeight="false" outlineLevel="0" collapsed="false">
      <c r="H15487" s="10"/>
      <c r="N15487" s="0" t="n">
        <v>21.17</v>
      </c>
    </row>
    <row r="15488" customFormat="false" ht="14.25" hidden="false" customHeight="false" outlineLevel="0" collapsed="false">
      <c r="H15488" s="10"/>
      <c r="N15488" s="0" t="n">
        <v>1.15</v>
      </c>
    </row>
    <row r="15489" customFormat="false" ht="14.25" hidden="false" customHeight="false" outlineLevel="0" collapsed="false">
      <c r="H15489" s="10"/>
      <c r="N15489" s="0" t="n">
        <v>13.23</v>
      </c>
    </row>
    <row r="15490" customFormat="false" ht="14.25" hidden="false" customHeight="false" outlineLevel="0" collapsed="false">
      <c r="H15490" s="10"/>
      <c r="N15490" s="0" t="n">
        <v>2.32</v>
      </c>
    </row>
    <row r="15491" customFormat="false" ht="14.25" hidden="false" customHeight="false" outlineLevel="0" collapsed="false">
      <c r="H15491" s="10"/>
      <c r="N15491" s="0" t="n">
        <v>1.84</v>
      </c>
    </row>
    <row r="15492" customFormat="false" ht="14.25" hidden="false" customHeight="false" outlineLevel="0" collapsed="false">
      <c r="H15492" s="10"/>
      <c r="N15492" s="0" t="n">
        <v>3.65</v>
      </c>
    </row>
    <row r="15493" customFormat="false" ht="14.25" hidden="false" customHeight="false" outlineLevel="0" collapsed="false">
      <c r="H15493" s="10"/>
      <c r="N15493" s="0" t="n">
        <v>4.24</v>
      </c>
    </row>
    <row r="15494" customFormat="false" ht="14.25" hidden="false" customHeight="false" outlineLevel="0" collapsed="false">
      <c r="H15494" s="10"/>
      <c r="N15494" s="0" t="n">
        <v>7.18</v>
      </c>
    </row>
    <row r="15495" customFormat="false" ht="14.25" hidden="false" customHeight="false" outlineLevel="0" collapsed="false">
      <c r="H15495" s="10"/>
      <c r="N15495" s="0" t="n">
        <v>1.23</v>
      </c>
    </row>
    <row r="15496" customFormat="false" ht="14.25" hidden="false" customHeight="false" outlineLevel="0" collapsed="false">
      <c r="H15496" s="10"/>
      <c r="N15496" s="0" t="n">
        <v>1.37</v>
      </c>
    </row>
    <row r="15497" customFormat="false" ht="14.25" hidden="false" customHeight="false" outlineLevel="0" collapsed="false">
      <c r="H15497" s="10"/>
      <c r="N15497" s="0" t="n">
        <v>1.04</v>
      </c>
    </row>
    <row r="15498" customFormat="false" ht="14.25" hidden="false" customHeight="false" outlineLevel="0" collapsed="false">
      <c r="H15498" s="10"/>
      <c r="N15498" s="0" t="n">
        <v>1.7</v>
      </c>
    </row>
    <row r="15499" customFormat="false" ht="14.25" hidden="false" customHeight="false" outlineLevel="0" collapsed="false">
      <c r="H15499" s="10"/>
      <c r="N15499" s="0" t="n">
        <v>2.25</v>
      </c>
    </row>
    <row r="15500" customFormat="false" ht="14.25" hidden="false" customHeight="false" outlineLevel="0" collapsed="false">
      <c r="H15500" s="10"/>
      <c r="N15500" s="0" t="n">
        <v>1.68</v>
      </c>
    </row>
    <row r="15501" customFormat="false" ht="14.25" hidden="false" customHeight="false" outlineLevel="0" collapsed="false">
      <c r="H15501" s="10"/>
      <c r="N15501" s="0" t="n">
        <v>1.86</v>
      </c>
    </row>
    <row r="15502" customFormat="false" ht="14.25" hidden="false" customHeight="false" outlineLevel="0" collapsed="false">
      <c r="H15502" s="10"/>
      <c r="N15502" s="0" t="n">
        <v>1.15</v>
      </c>
    </row>
    <row r="15503" customFormat="false" ht="14.25" hidden="false" customHeight="false" outlineLevel="0" collapsed="false">
      <c r="H15503" s="10"/>
      <c r="N15503" s="0" t="n">
        <v>1.23</v>
      </c>
    </row>
    <row r="15504" customFormat="false" ht="14.25" hidden="false" customHeight="false" outlineLevel="0" collapsed="false">
      <c r="H15504" s="10"/>
      <c r="N15504" s="0" t="n">
        <v>2.27</v>
      </c>
    </row>
    <row r="15505" customFormat="false" ht="14.25" hidden="false" customHeight="false" outlineLevel="0" collapsed="false">
      <c r="H15505" s="10"/>
      <c r="N15505" s="0" t="n">
        <v>1.12</v>
      </c>
    </row>
    <row r="15506" customFormat="false" ht="14.25" hidden="false" customHeight="false" outlineLevel="0" collapsed="false">
      <c r="H15506" s="10"/>
      <c r="N15506" s="0" t="n">
        <v>1.73</v>
      </c>
    </row>
    <row r="15507" customFormat="false" ht="14.25" hidden="false" customHeight="false" outlineLevel="0" collapsed="false">
      <c r="H15507" s="10"/>
      <c r="N15507" s="0" t="n">
        <v>1.1</v>
      </c>
    </row>
    <row r="15508" customFormat="false" ht="14.25" hidden="false" customHeight="false" outlineLevel="0" collapsed="false">
      <c r="H15508" s="10"/>
      <c r="N15508" s="0" t="n">
        <v>3.7</v>
      </c>
    </row>
    <row r="15509" customFormat="false" ht="14.25" hidden="false" customHeight="false" outlineLevel="0" collapsed="false">
      <c r="H15509" s="10"/>
      <c r="N15509" s="0" t="n">
        <v>3.63</v>
      </c>
    </row>
    <row r="15510" customFormat="false" ht="14.25" hidden="false" customHeight="false" outlineLevel="0" collapsed="false">
      <c r="H15510" s="10"/>
      <c r="N15510" s="0" t="n">
        <v>62.82</v>
      </c>
    </row>
    <row r="15511" customFormat="false" ht="14.25" hidden="false" customHeight="false" outlineLevel="0" collapsed="false">
      <c r="H15511" s="10"/>
      <c r="N15511" s="0" t="n">
        <v>2.34</v>
      </c>
    </row>
    <row r="15512" customFormat="false" ht="14.25" hidden="false" customHeight="false" outlineLevel="0" collapsed="false">
      <c r="H15512" s="10"/>
      <c r="N15512" s="0" t="n">
        <v>1.08</v>
      </c>
    </row>
    <row r="15513" customFormat="false" ht="14.25" hidden="false" customHeight="false" outlineLevel="0" collapsed="false">
      <c r="H15513" s="10"/>
      <c r="N15513" s="0" t="n">
        <v>1.01</v>
      </c>
    </row>
    <row r="15514" customFormat="false" ht="14.25" hidden="false" customHeight="false" outlineLevel="0" collapsed="false">
      <c r="H15514" s="10"/>
      <c r="N15514" s="0" t="n">
        <v>2.01</v>
      </c>
    </row>
    <row r="15515" customFormat="false" ht="14.25" hidden="false" customHeight="false" outlineLevel="0" collapsed="false">
      <c r="H15515" s="10"/>
      <c r="N15515" s="0" t="n">
        <v>3.85</v>
      </c>
    </row>
    <row r="15516" customFormat="false" ht="14.25" hidden="false" customHeight="false" outlineLevel="0" collapsed="false">
      <c r="H15516" s="10"/>
      <c r="N15516" s="0" t="n">
        <v>1.16</v>
      </c>
    </row>
    <row r="15517" customFormat="false" ht="14.25" hidden="false" customHeight="false" outlineLevel="0" collapsed="false">
      <c r="H15517" s="10"/>
      <c r="N15517" s="0" t="n">
        <v>5.84</v>
      </c>
    </row>
    <row r="15518" customFormat="false" ht="14.25" hidden="false" customHeight="false" outlineLevel="0" collapsed="false">
      <c r="H15518" s="10"/>
      <c r="N15518" s="0" t="n">
        <v>2.93</v>
      </c>
    </row>
    <row r="15519" customFormat="false" ht="14.25" hidden="false" customHeight="false" outlineLevel="0" collapsed="false">
      <c r="H15519" s="10"/>
      <c r="N15519" s="0" t="n">
        <v>1.04</v>
      </c>
    </row>
    <row r="15520" customFormat="false" ht="14.25" hidden="false" customHeight="false" outlineLevel="0" collapsed="false">
      <c r="H15520" s="10"/>
      <c r="N15520" s="0" t="n">
        <v>1.47</v>
      </c>
    </row>
    <row r="15521" customFormat="false" ht="14.25" hidden="false" customHeight="false" outlineLevel="0" collapsed="false">
      <c r="H15521" s="10"/>
      <c r="N15521" s="0" t="n">
        <v>1.61</v>
      </c>
    </row>
    <row r="15522" customFormat="false" ht="14.25" hidden="false" customHeight="false" outlineLevel="0" collapsed="false">
      <c r="H15522" s="10"/>
      <c r="N15522" s="0" t="n">
        <v>1.51</v>
      </c>
    </row>
    <row r="15523" customFormat="false" ht="14.25" hidden="false" customHeight="false" outlineLevel="0" collapsed="false">
      <c r="H15523" s="10"/>
      <c r="N15523" s="0" t="n">
        <v>1.26</v>
      </c>
    </row>
    <row r="15524" customFormat="false" ht="14.25" hidden="false" customHeight="false" outlineLevel="0" collapsed="false">
      <c r="H15524" s="10"/>
      <c r="N15524" s="0" t="n">
        <v>1.61</v>
      </c>
    </row>
    <row r="15525" customFormat="false" ht="14.25" hidden="false" customHeight="false" outlineLevel="0" collapsed="false">
      <c r="H15525" s="10"/>
      <c r="N15525" s="0" t="n">
        <v>7.05</v>
      </c>
    </row>
    <row r="15526" customFormat="false" ht="14.25" hidden="false" customHeight="false" outlineLevel="0" collapsed="false">
      <c r="H15526" s="10"/>
      <c r="N15526" s="0" t="n">
        <v>1.18</v>
      </c>
    </row>
    <row r="15527" customFormat="false" ht="14.25" hidden="false" customHeight="false" outlineLevel="0" collapsed="false">
      <c r="H15527" s="10"/>
      <c r="N15527" s="0" t="n">
        <v>1.46</v>
      </c>
    </row>
    <row r="15528" customFormat="false" ht="14.25" hidden="false" customHeight="false" outlineLevel="0" collapsed="false">
      <c r="H15528" s="10"/>
      <c r="N15528" s="0" t="n">
        <v>1.3</v>
      </c>
    </row>
    <row r="15529" customFormat="false" ht="14.25" hidden="false" customHeight="false" outlineLevel="0" collapsed="false">
      <c r="H15529" s="10"/>
      <c r="N15529" s="0" t="n">
        <v>1.26</v>
      </c>
    </row>
    <row r="15530" customFormat="false" ht="14.25" hidden="false" customHeight="false" outlineLevel="0" collapsed="false">
      <c r="H15530" s="10"/>
      <c r="N15530" s="0" t="n">
        <v>2.33</v>
      </c>
    </row>
    <row r="15531" customFormat="false" ht="14.25" hidden="false" customHeight="false" outlineLevel="0" collapsed="false">
      <c r="H15531" s="10"/>
      <c r="N15531" s="0" t="n">
        <v>1.38</v>
      </c>
    </row>
    <row r="15532" customFormat="false" ht="14.25" hidden="false" customHeight="false" outlineLevel="0" collapsed="false">
      <c r="H15532" s="10"/>
      <c r="N15532" s="0" t="n">
        <v>1.47</v>
      </c>
    </row>
    <row r="15533" customFormat="false" ht="14.25" hidden="false" customHeight="false" outlineLevel="0" collapsed="false">
      <c r="H15533" s="10"/>
      <c r="N15533" s="0" t="n">
        <v>1.15</v>
      </c>
    </row>
    <row r="15534" customFormat="false" ht="14.25" hidden="false" customHeight="false" outlineLevel="0" collapsed="false">
      <c r="H15534" s="10"/>
      <c r="N15534" s="0" t="n">
        <v>2.51</v>
      </c>
    </row>
    <row r="15535" customFormat="false" ht="14.25" hidden="false" customHeight="false" outlineLevel="0" collapsed="false">
      <c r="H15535" s="10"/>
      <c r="N15535" s="0" t="n">
        <v>1.6</v>
      </c>
    </row>
    <row r="15536" customFormat="false" ht="14.25" hidden="false" customHeight="false" outlineLevel="0" collapsed="false">
      <c r="H15536" s="10"/>
      <c r="N15536" s="0" t="n">
        <v>157.62</v>
      </c>
    </row>
    <row r="15537" customFormat="false" ht="14.25" hidden="false" customHeight="false" outlineLevel="0" collapsed="false">
      <c r="H15537" s="10"/>
      <c r="N15537" s="0" t="n">
        <v>4.82</v>
      </c>
    </row>
    <row r="15538" customFormat="false" ht="14.25" hidden="false" customHeight="false" outlineLevel="0" collapsed="false">
      <c r="H15538" s="10"/>
      <c r="N15538" s="0" t="n">
        <v>2.7</v>
      </c>
    </row>
    <row r="15539" customFormat="false" ht="14.25" hidden="false" customHeight="false" outlineLevel="0" collapsed="false">
      <c r="H15539" s="10"/>
      <c r="N15539" s="0" t="n">
        <v>6.91</v>
      </c>
    </row>
    <row r="15540" customFormat="false" ht="14.25" hidden="false" customHeight="false" outlineLevel="0" collapsed="false">
      <c r="H15540" s="10"/>
      <c r="N15540" s="0" t="n">
        <v>1.66</v>
      </c>
    </row>
    <row r="15541" customFormat="false" ht="14.25" hidden="false" customHeight="false" outlineLevel="0" collapsed="false">
      <c r="H15541" s="10"/>
      <c r="N15541" s="0" t="n">
        <v>2.14</v>
      </c>
    </row>
    <row r="15542" customFormat="false" ht="14.25" hidden="false" customHeight="false" outlineLevel="0" collapsed="false">
      <c r="H15542" s="10"/>
      <c r="N15542" s="0" t="n">
        <v>1.25</v>
      </c>
    </row>
    <row r="15543" customFormat="false" ht="14.25" hidden="false" customHeight="false" outlineLevel="0" collapsed="false">
      <c r="H15543" s="10"/>
      <c r="N15543" s="0" t="n">
        <v>1.02</v>
      </c>
    </row>
    <row r="15544" customFormat="false" ht="14.25" hidden="false" customHeight="false" outlineLevel="0" collapsed="false">
      <c r="H15544" s="10"/>
      <c r="N15544" s="0" t="n">
        <v>1.66</v>
      </c>
    </row>
    <row r="15545" customFormat="false" ht="14.25" hidden="false" customHeight="false" outlineLevel="0" collapsed="false">
      <c r="H15545" s="10"/>
      <c r="N15545" s="0" t="n">
        <v>3.07</v>
      </c>
    </row>
    <row r="15546" customFormat="false" ht="14.25" hidden="false" customHeight="false" outlineLevel="0" collapsed="false">
      <c r="H15546" s="10"/>
      <c r="N15546" s="0" t="n">
        <v>0</v>
      </c>
    </row>
    <row r="15547" customFormat="false" ht="14.25" hidden="false" customHeight="false" outlineLevel="0" collapsed="false">
      <c r="H15547" s="10"/>
      <c r="N15547" s="0" t="n">
        <v>3.72</v>
      </c>
    </row>
    <row r="15548" customFormat="false" ht="14.25" hidden="false" customHeight="false" outlineLevel="0" collapsed="false">
      <c r="H15548" s="10"/>
      <c r="N15548" s="0" t="n">
        <v>2.42</v>
      </c>
    </row>
    <row r="15549" customFormat="false" ht="14.25" hidden="false" customHeight="false" outlineLevel="0" collapsed="false">
      <c r="H15549" s="10"/>
      <c r="N15549" s="0" t="n">
        <v>2.39</v>
      </c>
    </row>
    <row r="15550" customFormat="false" ht="14.25" hidden="false" customHeight="false" outlineLevel="0" collapsed="false">
      <c r="H15550" s="10"/>
      <c r="N15550" s="0" t="n">
        <v>1.32</v>
      </c>
    </row>
    <row r="15551" customFormat="false" ht="14.25" hidden="false" customHeight="false" outlineLevel="0" collapsed="false">
      <c r="H15551" s="10"/>
      <c r="N15551" s="0" t="n">
        <v>1.11</v>
      </c>
    </row>
    <row r="15552" customFormat="false" ht="14.25" hidden="false" customHeight="false" outlineLevel="0" collapsed="false">
      <c r="H15552" s="10"/>
      <c r="N15552" s="0" t="n">
        <v>2.31</v>
      </c>
    </row>
    <row r="15553" customFormat="false" ht="14.25" hidden="false" customHeight="false" outlineLevel="0" collapsed="false">
      <c r="H15553" s="10"/>
      <c r="N15553" s="0" t="n">
        <v>2.07</v>
      </c>
    </row>
    <row r="15554" customFormat="false" ht="14.25" hidden="false" customHeight="false" outlineLevel="0" collapsed="false">
      <c r="H15554" s="10"/>
      <c r="N15554" s="0" t="n">
        <v>1.17</v>
      </c>
    </row>
    <row r="15555" customFormat="false" ht="14.25" hidden="false" customHeight="false" outlineLevel="0" collapsed="false">
      <c r="H15555" s="10"/>
      <c r="N15555" s="0" t="n">
        <v>2.14</v>
      </c>
    </row>
    <row r="15556" customFormat="false" ht="14.25" hidden="false" customHeight="false" outlineLevel="0" collapsed="false">
      <c r="H15556" s="10"/>
      <c r="N15556" s="0" t="n">
        <v>1.56</v>
      </c>
    </row>
    <row r="15557" customFormat="false" ht="14.25" hidden="false" customHeight="false" outlineLevel="0" collapsed="false">
      <c r="H15557" s="10"/>
      <c r="N15557" s="0" t="n">
        <v>1.32</v>
      </c>
    </row>
    <row r="15558" customFormat="false" ht="14.25" hidden="false" customHeight="false" outlineLevel="0" collapsed="false">
      <c r="H15558" s="10"/>
      <c r="N15558" s="0" t="n">
        <v>1.35</v>
      </c>
    </row>
    <row r="15559" customFormat="false" ht="14.25" hidden="false" customHeight="false" outlineLevel="0" collapsed="false">
      <c r="H15559" s="10"/>
      <c r="N15559" s="0" t="n">
        <v>7.9</v>
      </c>
    </row>
    <row r="15560" customFormat="false" ht="14.25" hidden="false" customHeight="false" outlineLevel="0" collapsed="false">
      <c r="H15560" s="10"/>
      <c r="N15560" s="0" t="n">
        <v>22.93</v>
      </c>
    </row>
    <row r="15561" customFormat="false" ht="14.25" hidden="false" customHeight="false" outlineLevel="0" collapsed="false">
      <c r="H15561" s="10"/>
      <c r="N15561" s="0" t="n">
        <v>1</v>
      </c>
    </row>
    <row r="15562" customFormat="false" ht="14.25" hidden="false" customHeight="false" outlineLevel="0" collapsed="false">
      <c r="H15562" s="10"/>
      <c r="N15562" s="0" t="n">
        <v>3.06</v>
      </c>
    </row>
    <row r="15563" customFormat="false" ht="14.25" hidden="false" customHeight="false" outlineLevel="0" collapsed="false">
      <c r="H15563" s="10"/>
      <c r="N15563" s="0" t="n">
        <v>1.39</v>
      </c>
    </row>
    <row r="15564" customFormat="false" ht="14.25" hidden="false" customHeight="false" outlineLevel="0" collapsed="false">
      <c r="H15564" s="10"/>
      <c r="N15564" s="0" t="n">
        <v>1.81</v>
      </c>
    </row>
    <row r="15565" customFormat="false" ht="14.25" hidden="false" customHeight="false" outlineLevel="0" collapsed="false">
      <c r="H15565" s="10"/>
      <c r="N15565" s="0" t="n">
        <v>3.48</v>
      </c>
    </row>
    <row r="15566" customFormat="false" ht="14.25" hidden="false" customHeight="false" outlineLevel="0" collapsed="false">
      <c r="H15566" s="10"/>
      <c r="N15566" s="0" t="n">
        <v>1.1</v>
      </c>
    </row>
    <row r="15567" customFormat="false" ht="14.25" hidden="false" customHeight="false" outlineLevel="0" collapsed="false">
      <c r="H15567" s="10"/>
      <c r="N15567" s="0" t="n">
        <v>378.13</v>
      </c>
    </row>
    <row r="15568" customFormat="false" ht="14.25" hidden="false" customHeight="false" outlineLevel="0" collapsed="false">
      <c r="H15568" s="10"/>
      <c r="N15568" s="0" t="n">
        <v>5.38</v>
      </c>
    </row>
    <row r="15569" customFormat="false" ht="14.25" hidden="false" customHeight="false" outlineLevel="0" collapsed="false">
      <c r="H15569" s="10"/>
      <c r="N15569" s="0" t="n">
        <v>1.22</v>
      </c>
    </row>
    <row r="15570" customFormat="false" ht="14.25" hidden="false" customHeight="false" outlineLevel="0" collapsed="false">
      <c r="H15570" s="10"/>
      <c r="N15570" s="0" t="n">
        <v>1.14</v>
      </c>
    </row>
    <row r="15571" customFormat="false" ht="14.25" hidden="false" customHeight="false" outlineLevel="0" collapsed="false">
      <c r="H15571" s="10"/>
      <c r="N15571" s="0" t="n">
        <v>2.02</v>
      </c>
    </row>
    <row r="15572" customFormat="false" ht="14.25" hidden="false" customHeight="false" outlineLevel="0" collapsed="false">
      <c r="H15572" s="10"/>
      <c r="N15572" s="0" t="n">
        <v>18.24</v>
      </c>
    </row>
    <row r="15573" customFormat="false" ht="14.25" hidden="false" customHeight="false" outlineLevel="0" collapsed="false">
      <c r="H15573" s="10"/>
      <c r="N15573" s="0" t="n">
        <v>4.38</v>
      </c>
    </row>
    <row r="15574" customFormat="false" ht="14.25" hidden="false" customHeight="false" outlineLevel="0" collapsed="false">
      <c r="H15574" s="10"/>
      <c r="N15574" s="0" t="n">
        <v>1.54</v>
      </c>
    </row>
    <row r="15575" customFormat="false" ht="14.25" hidden="false" customHeight="false" outlineLevel="0" collapsed="false">
      <c r="H15575" s="10"/>
      <c r="N15575" s="0" t="n">
        <v>1.79</v>
      </c>
    </row>
    <row r="15576" customFormat="false" ht="14.25" hidden="false" customHeight="false" outlineLevel="0" collapsed="false">
      <c r="H15576" s="10"/>
      <c r="N15576" s="0" t="n">
        <v>18.39</v>
      </c>
    </row>
    <row r="15577" customFormat="false" ht="14.25" hidden="false" customHeight="false" outlineLevel="0" collapsed="false">
      <c r="H15577" s="10"/>
      <c r="N15577" s="0" t="n">
        <v>1.72</v>
      </c>
    </row>
    <row r="15578" customFormat="false" ht="14.25" hidden="false" customHeight="false" outlineLevel="0" collapsed="false">
      <c r="H15578" s="10"/>
      <c r="N15578" s="0" t="n">
        <v>1.14</v>
      </c>
    </row>
    <row r="15579" customFormat="false" ht="14.25" hidden="false" customHeight="false" outlineLevel="0" collapsed="false">
      <c r="H15579" s="10"/>
      <c r="N15579" s="0" t="n">
        <v>3.34</v>
      </c>
    </row>
    <row r="15580" customFormat="false" ht="14.25" hidden="false" customHeight="false" outlineLevel="0" collapsed="false">
      <c r="H15580" s="10"/>
      <c r="N15580" s="0" t="n">
        <v>2.9</v>
      </c>
    </row>
    <row r="15581" customFormat="false" ht="14.25" hidden="false" customHeight="false" outlineLevel="0" collapsed="false">
      <c r="H15581" s="10"/>
      <c r="N15581" s="0" t="n">
        <v>5.22</v>
      </c>
    </row>
    <row r="15582" customFormat="false" ht="14.25" hidden="false" customHeight="false" outlineLevel="0" collapsed="false">
      <c r="H15582" s="10"/>
      <c r="N15582" s="0" t="n">
        <v>3.01</v>
      </c>
    </row>
    <row r="15583" customFormat="false" ht="14.25" hidden="false" customHeight="false" outlineLevel="0" collapsed="false">
      <c r="H15583" s="10"/>
      <c r="N15583" s="0" t="n">
        <v>1.15</v>
      </c>
    </row>
    <row r="15584" customFormat="false" ht="14.25" hidden="false" customHeight="false" outlineLevel="0" collapsed="false">
      <c r="H15584" s="10"/>
      <c r="N15584" s="0" t="n">
        <v>8.92</v>
      </c>
    </row>
    <row r="15585" customFormat="false" ht="14.25" hidden="false" customHeight="false" outlineLevel="0" collapsed="false">
      <c r="H15585" s="10"/>
      <c r="N15585" s="0" t="n">
        <v>3.01</v>
      </c>
    </row>
    <row r="15586" customFormat="false" ht="14.25" hidden="false" customHeight="false" outlineLevel="0" collapsed="false">
      <c r="H15586" s="10"/>
      <c r="N15586" s="0" t="n">
        <v>1.46</v>
      </c>
    </row>
    <row r="15587" customFormat="false" ht="14.25" hidden="false" customHeight="false" outlineLevel="0" collapsed="false">
      <c r="H15587" s="10"/>
      <c r="N15587" s="0" t="n">
        <v>1.91</v>
      </c>
    </row>
    <row r="15588" customFormat="false" ht="14.25" hidden="false" customHeight="false" outlineLevel="0" collapsed="false">
      <c r="H15588" s="10"/>
      <c r="N15588" s="0" t="n">
        <v>1.46</v>
      </c>
    </row>
    <row r="15589" customFormat="false" ht="14.25" hidden="false" customHeight="false" outlineLevel="0" collapsed="false">
      <c r="H15589" s="10"/>
      <c r="N15589" s="0" t="n">
        <v>2.52</v>
      </c>
    </row>
    <row r="15590" customFormat="false" ht="14.25" hidden="false" customHeight="false" outlineLevel="0" collapsed="false">
      <c r="H15590" s="10"/>
      <c r="N15590" s="0" t="n">
        <v>6.08</v>
      </c>
    </row>
    <row r="15591" customFormat="false" ht="14.25" hidden="false" customHeight="false" outlineLevel="0" collapsed="false">
      <c r="H15591" s="10"/>
      <c r="N15591" s="0" t="n">
        <v>1</v>
      </c>
    </row>
    <row r="15592" customFormat="false" ht="14.25" hidden="false" customHeight="false" outlineLevel="0" collapsed="false">
      <c r="H15592" s="10"/>
      <c r="N15592" s="0" t="n">
        <v>6.29</v>
      </c>
    </row>
    <row r="15593" customFormat="false" ht="14.25" hidden="false" customHeight="false" outlineLevel="0" collapsed="false">
      <c r="H15593" s="10"/>
      <c r="N15593" s="0" t="n">
        <v>7.85</v>
      </c>
    </row>
    <row r="15594" customFormat="false" ht="14.25" hidden="false" customHeight="false" outlineLevel="0" collapsed="false">
      <c r="H15594" s="10"/>
      <c r="N15594" s="0" t="n">
        <v>1.64</v>
      </c>
    </row>
    <row r="15595" customFormat="false" ht="14.25" hidden="false" customHeight="false" outlineLevel="0" collapsed="false">
      <c r="H15595" s="10"/>
      <c r="N15595" s="0" t="n">
        <v>3.28</v>
      </c>
    </row>
    <row r="15596" customFormat="false" ht="14.25" hidden="false" customHeight="false" outlineLevel="0" collapsed="false">
      <c r="H15596" s="10"/>
      <c r="N15596" s="0" t="n">
        <v>8.09</v>
      </c>
    </row>
    <row r="15597" customFormat="false" ht="14.25" hidden="false" customHeight="false" outlineLevel="0" collapsed="false">
      <c r="H15597" s="10"/>
      <c r="N15597" s="0" t="n">
        <v>3.65</v>
      </c>
    </row>
    <row r="15598" customFormat="false" ht="14.25" hidden="false" customHeight="false" outlineLevel="0" collapsed="false">
      <c r="H15598" s="10"/>
      <c r="N15598" s="0" t="n">
        <v>1.15</v>
      </c>
    </row>
    <row r="15599" customFormat="false" ht="14.25" hidden="false" customHeight="false" outlineLevel="0" collapsed="false">
      <c r="H15599" s="10"/>
      <c r="N15599" s="0" t="n">
        <v>1.97</v>
      </c>
    </row>
    <row r="15600" customFormat="false" ht="14.25" hidden="false" customHeight="false" outlineLevel="0" collapsed="false">
      <c r="H15600" s="10"/>
      <c r="N15600" s="0" t="n">
        <v>1.3</v>
      </c>
    </row>
    <row r="15601" customFormat="false" ht="14.25" hidden="false" customHeight="false" outlineLevel="0" collapsed="false">
      <c r="H15601" s="10"/>
      <c r="N15601" s="0" t="n">
        <v>2.46</v>
      </c>
    </row>
    <row r="15602" customFormat="false" ht="14.25" hidden="false" customHeight="false" outlineLevel="0" collapsed="false">
      <c r="H15602" s="10"/>
      <c r="N15602" s="0" t="n">
        <v>1.11</v>
      </c>
    </row>
    <row r="15603" customFormat="false" ht="14.25" hidden="false" customHeight="false" outlineLevel="0" collapsed="false">
      <c r="H15603" s="10"/>
      <c r="N15603" s="0" t="n">
        <v>1.33</v>
      </c>
    </row>
    <row r="15604" customFormat="false" ht="14.25" hidden="false" customHeight="false" outlineLevel="0" collapsed="false">
      <c r="H15604" s="10"/>
      <c r="N15604" s="0" t="n">
        <v>1.47</v>
      </c>
    </row>
    <row r="15605" customFormat="false" ht="14.25" hidden="false" customHeight="false" outlineLevel="0" collapsed="false">
      <c r="H15605" s="10"/>
      <c r="N15605" s="0" t="n">
        <v>23.17</v>
      </c>
    </row>
    <row r="15606" customFormat="false" ht="14.25" hidden="false" customHeight="false" outlineLevel="0" collapsed="false">
      <c r="H15606" s="10"/>
      <c r="N15606" s="0" t="n">
        <v>7.47</v>
      </c>
    </row>
    <row r="15607" customFormat="false" ht="14.25" hidden="false" customHeight="false" outlineLevel="0" collapsed="false">
      <c r="H15607" s="10"/>
      <c r="N15607" s="0" t="n">
        <v>13.77</v>
      </c>
    </row>
    <row r="15608" customFormat="false" ht="14.25" hidden="false" customHeight="false" outlineLevel="0" collapsed="false">
      <c r="H15608" s="10"/>
      <c r="N15608" s="0" t="n">
        <v>139.85</v>
      </c>
    </row>
    <row r="15609" customFormat="false" ht="14.25" hidden="false" customHeight="false" outlineLevel="0" collapsed="false">
      <c r="H15609" s="10"/>
      <c r="N15609" s="0" t="n">
        <v>1.09</v>
      </c>
    </row>
    <row r="15610" customFormat="false" ht="14.25" hidden="false" customHeight="false" outlineLevel="0" collapsed="false">
      <c r="H15610" s="10"/>
      <c r="N15610" s="0" t="n">
        <v>0</v>
      </c>
    </row>
    <row r="15611" customFormat="false" ht="14.25" hidden="false" customHeight="false" outlineLevel="0" collapsed="false">
      <c r="H15611" s="10"/>
      <c r="N15611" s="0" t="n">
        <v>2.7</v>
      </c>
    </row>
    <row r="15612" customFormat="false" ht="14.25" hidden="false" customHeight="false" outlineLevel="0" collapsed="false">
      <c r="H15612" s="10"/>
      <c r="N15612" s="0" t="n">
        <v>1.45</v>
      </c>
    </row>
    <row r="15613" customFormat="false" ht="14.25" hidden="false" customHeight="false" outlineLevel="0" collapsed="false">
      <c r="H15613" s="10"/>
      <c r="N15613" s="0" t="n">
        <v>1.21</v>
      </c>
    </row>
    <row r="15614" customFormat="false" ht="14.25" hidden="false" customHeight="false" outlineLevel="0" collapsed="false">
      <c r="H15614" s="10"/>
      <c r="N15614" s="0" t="n">
        <v>1.02</v>
      </c>
    </row>
    <row r="15615" customFormat="false" ht="14.25" hidden="false" customHeight="false" outlineLevel="0" collapsed="false">
      <c r="H15615" s="10"/>
      <c r="N15615" s="0" t="n">
        <v>6.83</v>
      </c>
    </row>
    <row r="15616" customFormat="false" ht="14.25" hidden="false" customHeight="false" outlineLevel="0" collapsed="false">
      <c r="H15616" s="10"/>
      <c r="N15616" s="0" t="n">
        <v>1.47</v>
      </c>
    </row>
    <row r="15617" customFormat="false" ht="14.25" hidden="false" customHeight="false" outlineLevel="0" collapsed="false">
      <c r="H15617" s="10"/>
      <c r="N15617" s="0" t="n">
        <v>15.01</v>
      </c>
    </row>
    <row r="15618" customFormat="false" ht="14.25" hidden="false" customHeight="false" outlineLevel="0" collapsed="false">
      <c r="H15618" s="10"/>
      <c r="N15618" s="0" t="n">
        <v>1.74</v>
      </c>
    </row>
    <row r="15619" customFormat="false" ht="14.25" hidden="false" customHeight="false" outlineLevel="0" collapsed="false">
      <c r="H15619" s="10"/>
      <c r="N15619" s="0" t="n">
        <v>10.81</v>
      </c>
    </row>
    <row r="15620" customFormat="false" ht="14.25" hidden="false" customHeight="false" outlineLevel="0" collapsed="false">
      <c r="H15620" s="10"/>
      <c r="N15620" s="0" t="n">
        <v>6.35</v>
      </c>
    </row>
    <row r="15621" customFormat="false" ht="14.25" hidden="false" customHeight="false" outlineLevel="0" collapsed="false">
      <c r="H15621" s="10"/>
      <c r="N15621" s="0" t="n">
        <v>2.31</v>
      </c>
    </row>
    <row r="15622" customFormat="false" ht="14.25" hidden="false" customHeight="false" outlineLevel="0" collapsed="false">
      <c r="H15622" s="10"/>
      <c r="N15622" s="0" t="n">
        <v>1.66</v>
      </c>
    </row>
    <row r="15623" customFormat="false" ht="14.25" hidden="false" customHeight="false" outlineLevel="0" collapsed="false">
      <c r="H15623" s="10"/>
      <c r="N15623" s="0" t="n">
        <v>1.32</v>
      </c>
    </row>
    <row r="15624" customFormat="false" ht="14.25" hidden="false" customHeight="false" outlineLevel="0" collapsed="false">
      <c r="H15624" s="10"/>
      <c r="N15624" s="0" t="n">
        <v>2.49</v>
      </c>
    </row>
    <row r="15625" customFormat="false" ht="14.25" hidden="false" customHeight="false" outlineLevel="0" collapsed="false">
      <c r="H15625" s="10"/>
      <c r="N15625" s="0" t="n">
        <v>1.15</v>
      </c>
    </row>
    <row r="15626" customFormat="false" ht="14.25" hidden="false" customHeight="false" outlineLevel="0" collapsed="false">
      <c r="H15626" s="10"/>
      <c r="N15626" s="0" t="n">
        <v>2.04</v>
      </c>
    </row>
    <row r="15627" customFormat="false" ht="14.25" hidden="false" customHeight="false" outlineLevel="0" collapsed="false">
      <c r="H15627" s="10"/>
      <c r="N15627" s="0" t="n">
        <v>1.53</v>
      </c>
    </row>
    <row r="15628" customFormat="false" ht="14.25" hidden="false" customHeight="false" outlineLevel="0" collapsed="false">
      <c r="H15628" s="10"/>
      <c r="N15628" s="0" t="n">
        <v>1.96</v>
      </c>
    </row>
    <row r="15629" customFormat="false" ht="14.25" hidden="false" customHeight="false" outlineLevel="0" collapsed="false">
      <c r="H15629" s="10"/>
      <c r="N15629" s="0" t="n">
        <v>1.8</v>
      </c>
    </row>
    <row r="15630" customFormat="false" ht="14.25" hidden="false" customHeight="false" outlineLevel="0" collapsed="false">
      <c r="H15630" s="10"/>
      <c r="N15630" s="0" t="n">
        <v>1.94</v>
      </c>
    </row>
    <row r="15631" customFormat="false" ht="14.25" hidden="false" customHeight="false" outlineLevel="0" collapsed="false">
      <c r="H15631" s="10"/>
      <c r="N15631" s="0" t="n">
        <v>2.65</v>
      </c>
    </row>
    <row r="15632" customFormat="false" ht="14.25" hidden="false" customHeight="false" outlineLevel="0" collapsed="false">
      <c r="H15632" s="10"/>
      <c r="N15632" s="0" t="n">
        <v>1.21</v>
      </c>
    </row>
    <row r="15633" customFormat="false" ht="14.25" hidden="false" customHeight="false" outlineLevel="0" collapsed="false">
      <c r="H15633" s="10"/>
      <c r="N15633" s="0" t="n">
        <v>5.18</v>
      </c>
    </row>
    <row r="15634" customFormat="false" ht="14.25" hidden="false" customHeight="false" outlineLevel="0" collapsed="false">
      <c r="H15634" s="10"/>
      <c r="N15634" s="0" t="n">
        <v>1.03</v>
      </c>
    </row>
    <row r="15635" customFormat="false" ht="14.25" hidden="false" customHeight="false" outlineLevel="0" collapsed="false">
      <c r="H15635" s="10"/>
      <c r="N15635" s="0" t="n">
        <v>1.41</v>
      </c>
    </row>
    <row r="15636" customFormat="false" ht="14.25" hidden="false" customHeight="false" outlineLevel="0" collapsed="false">
      <c r="H15636" s="10"/>
      <c r="N15636" s="0" t="n">
        <v>1.34</v>
      </c>
    </row>
    <row r="15637" customFormat="false" ht="14.25" hidden="false" customHeight="false" outlineLevel="0" collapsed="false">
      <c r="H15637" s="10"/>
      <c r="N15637" s="0" t="n">
        <v>3.08</v>
      </c>
    </row>
    <row r="15638" customFormat="false" ht="14.25" hidden="false" customHeight="false" outlineLevel="0" collapsed="false">
      <c r="H15638" s="10"/>
      <c r="N15638" s="0" t="n">
        <v>2.74</v>
      </c>
    </row>
    <row r="15639" customFormat="false" ht="14.25" hidden="false" customHeight="false" outlineLevel="0" collapsed="false">
      <c r="H15639" s="10"/>
      <c r="N15639" s="0" t="n">
        <v>1.18</v>
      </c>
    </row>
    <row r="15640" customFormat="false" ht="14.25" hidden="false" customHeight="false" outlineLevel="0" collapsed="false">
      <c r="H15640" s="10"/>
      <c r="N15640" s="0" t="n">
        <v>2.39</v>
      </c>
    </row>
    <row r="15641" customFormat="false" ht="14.25" hidden="false" customHeight="false" outlineLevel="0" collapsed="false">
      <c r="H15641" s="10"/>
      <c r="N15641" s="0" t="n">
        <v>1.12</v>
      </c>
    </row>
    <row r="15642" customFormat="false" ht="14.25" hidden="false" customHeight="false" outlineLevel="0" collapsed="false">
      <c r="H15642" s="10"/>
      <c r="N15642" s="0" t="n">
        <v>2.29</v>
      </c>
    </row>
    <row r="15643" customFormat="false" ht="14.25" hidden="false" customHeight="false" outlineLevel="0" collapsed="false">
      <c r="H15643" s="10"/>
      <c r="N15643" s="0" t="n">
        <v>1.24</v>
      </c>
    </row>
    <row r="15644" customFormat="false" ht="14.25" hidden="false" customHeight="false" outlineLevel="0" collapsed="false">
      <c r="H15644" s="10"/>
      <c r="N15644" s="0" t="n">
        <v>2.05</v>
      </c>
    </row>
    <row r="15645" customFormat="false" ht="14.25" hidden="false" customHeight="false" outlineLevel="0" collapsed="false">
      <c r="H15645" s="10"/>
      <c r="N15645" s="0" t="n">
        <v>7</v>
      </c>
    </row>
    <row r="15646" customFormat="false" ht="14.25" hidden="false" customHeight="false" outlineLevel="0" collapsed="false">
      <c r="H15646" s="10"/>
      <c r="N15646" s="0" t="n">
        <v>1.55</v>
      </c>
    </row>
    <row r="15647" customFormat="false" ht="14.25" hidden="false" customHeight="false" outlineLevel="0" collapsed="false">
      <c r="H15647" s="10"/>
      <c r="N15647" s="0" t="n">
        <v>4.33</v>
      </c>
    </row>
    <row r="15648" customFormat="false" ht="14.25" hidden="false" customHeight="false" outlineLevel="0" collapsed="false">
      <c r="H15648" s="10"/>
      <c r="N15648" s="0" t="n">
        <v>1.12</v>
      </c>
    </row>
    <row r="15649" customFormat="false" ht="14.25" hidden="false" customHeight="false" outlineLevel="0" collapsed="false">
      <c r="H15649" s="10"/>
      <c r="N15649" s="0" t="n">
        <v>5.73</v>
      </c>
    </row>
    <row r="15650" customFormat="false" ht="14.25" hidden="false" customHeight="false" outlineLevel="0" collapsed="false">
      <c r="H15650" s="10"/>
      <c r="N15650" s="0" t="n">
        <v>1.36</v>
      </c>
    </row>
    <row r="15651" customFormat="false" ht="14.25" hidden="false" customHeight="false" outlineLevel="0" collapsed="false">
      <c r="H15651" s="10"/>
      <c r="N15651" s="0" t="n">
        <v>8.32</v>
      </c>
    </row>
    <row r="15652" customFormat="false" ht="14.25" hidden="false" customHeight="false" outlineLevel="0" collapsed="false">
      <c r="H15652" s="10"/>
      <c r="N15652" s="0" t="n">
        <v>10.58</v>
      </c>
    </row>
    <row r="15653" customFormat="false" ht="14.25" hidden="false" customHeight="false" outlineLevel="0" collapsed="false">
      <c r="H15653" s="10"/>
      <c r="N15653" s="0" t="n">
        <v>2.08</v>
      </c>
    </row>
    <row r="15654" customFormat="false" ht="14.25" hidden="false" customHeight="false" outlineLevel="0" collapsed="false">
      <c r="H15654" s="10"/>
      <c r="N15654" s="0" t="n">
        <v>1.8</v>
      </c>
    </row>
    <row r="15655" customFormat="false" ht="14.25" hidden="false" customHeight="false" outlineLevel="0" collapsed="false">
      <c r="H15655" s="10"/>
      <c r="N15655" s="0" t="n">
        <v>2.5</v>
      </c>
    </row>
    <row r="15656" customFormat="false" ht="14.25" hidden="false" customHeight="false" outlineLevel="0" collapsed="false">
      <c r="H15656" s="10"/>
      <c r="N15656" s="0" t="n">
        <v>2.31</v>
      </c>
    </row>
    <row r="15657" customFormat="false" ht="14.25" hidden="false" customHeight="false" outlineLevel="0" collapsed="false">
      <c r="H15657" s="10"/>
      <c r="N15657" s="0" t="n">
        <v>1.37</v>
      </c>
    </row>
    <row r="15658" customFormat="false" ht="14.25" hidden="false" customHeight="false" outlineLevel="0" collapsed="false">
      <c r="H15658" s="10"/>
      <c r="N15658" s="0" t="n">
        <v>2.83</v>
      </c>
    </row>
    <row r="15659" customFormat="false" ht="14.25" hidden="false" customHeight="false" outlineLevel="0" collapsed="false">
      <c r="H15659" s="10"/>
      <c r="N15659" s="0" t="n">
        <v>5.3</v>
      </c>
    </row>
    <row r="15660" customFormat="false" ht="14.25" hidden="false" customHeight="false" outlineLevel="0" collapsed="false">
      <c r="H15660" s="10"/>
      <c r="N15660" s="0" t="n">
        <v>2.8</v>
      </c>
    </row>
    <row r="15661" customFormat="false" ht="14.25" hidden="false" customHeight="false" outlineLevel="0" collapsed="false">
      <c r="H15661" s="10"/>
      <c r="N15661" s="0" t="n">
        <v>4.18</v>
      </c>
    </row>
    <row r="15662" customFormat="false" ht="14.25" hidden="false" customHeight="false" outlineLevel="0" collapsed="false">
      <c r="H15662" s="10"/>
      <c r="N15662" s="0" t="n">
        <v>1.38</v>
      </c>
    </row>
    <row r="15663" customFormat="false" ht="14.25" hidden="false" customHeight="false" outlineLevel="0" collapsed="false">
      <c r="H15663" s="10"/>
      <c r="N15663" s="0" t="n">
        <v>2.46</v>
      </c>
    </row>
    <row r="15664" customFormat="false" ht="14.25" hidden="false" customHeight="false" outlineLevel="0" collapsed="false">
      <c r="H15664" s="10"/>
      <c r="N15664" s="0" t="n">
        <v>1.97</v>
      </c>
    </row>
    <row r="15665" customFormat="false" ht="14.25" hidden="false" customHeight="false" outlineLevel="0" collapsed="false">
      <c r="H15665" s="10"/>
      <c r="N15665" s="0" t="n">
        <v>1.35</v>
      </c>
    </row>
    <row r="15666" customFormat="false" ht="14.25" hidden="false" customHeight="false" outlineLevel="0" collapsed="false">
      <c r="H15666" s="10"/>
      <c r="N15666" s="0" t="n">
        <v>3.51</v>
      </c>
    </row>
    <row r="15667" customFormat="false" ht="14.25" hidden="false" customHeight="false" outlineLevel="0" collapsed="false">
      <c r="H15667" s="10"/>
      <c r="N15667" s="0" t="n">
        <v>2.01</v>
      </c>
    </row>
    <row r="15668" customFormat="false" ht="14.25" hidden="false" customHeight="false" outlineLevel="0" collapsed="false">
      <c r="H15668" s="10"/>
      <c r="N15668" s="0" t="n">
        <v>3.02</v>
      </c>
    </row>
    <row r="15669" customFormat="false" ht="14.25" hidden="false" customHeight="false" outlineLevel="0" collapsed="false">
      <c r="H15669" s="10"/>
      <c r="N15669" s="0" t="n">
        <v>1.44</v>
      </c>
    </row>
    <row r="15670" customFormat="false" ht="14.25" hidden="false" customHeight="false" outlineLevel="0" collapsed="false">
      <c r="H15670" s="10"/>
      <c r="N15670" s="0" t="n">
        <v>1.65</v>
      </c>
    </row>
    <row r="15671" customFormat="false" ht="14.25" hidden="false" customHeight="false" outlineLevel="0" collapsed="false">
      <c r="H15671" s="10"/>
      <c r="N15671" s="0" t="n">
        <v>7.83</v>
      </c>
    </row>
    <row r="15672" customFormat="false" ht="14.25" hidden="false" customHeight="false" outlineLevel="0" collapsed="false">
      <c r="H15672" s="10"/>
      <c r="N15672" s="0" t="n">
        <v>27.16</v>
      </c>
    </row>
    <row r="15673" customFormat="false" ht="14.25" hidden="false" customHeight="false" outlineLevel="0" collapsed="false">
      <c r="H15673" s="10"/>
      <c r="N15673" s="0" t="n">
        <v>1.28</v>
      </c>
    </row>
    <row r="15674" customFormat="false" ht="14.25" hidden="false" customHeight="false" outlineLevel="0" collapsed="false">
      <c r="H15674" s="10"/>
      <c r="N15674" s="0" t="n">
        <v>1.96</v>
      </c>
    </row>
    <row r="15675" customFormat="false" ht="14.25" hidden="false" customHeight="false" outlineLevel="0" collapsed="false">
      <c r="H15675" s="10"/>
      <c r="N15675" s="0" t="n">
        <v>105.32</v>
      </c>
    </row>
    <row r="15676" customFormat="false" ht="14.25" hidden="false" customHeight="false" outlineLevel="0" collapsed="false">
      <c r="H15676" s="10"/>
      <c r="N15676" s="0" t="n">
        <v>1.17</v>
      </c>
    </row>
    <row r="15677" customFormat="false" ht="14.25" hidden="false" customHeight="false" outlineLevel="0" collapsed="false">
      <c r="H15677" s="10"/>
      <c r="N15677" s="0" t="n">
        <v>1.12</v>
      </c>
    </row>
    <row r="15678" customFormat="false" ht="14.25" hidden="false" customHeight="false" outlineLevel="0" collapsed="false">
      <c r="H15678" s="10"/>
      <c r="N15678" s="0" t="n">
        <v>3.54</v>
      </c>
    </row>
    <row r="15679" customFormat="false" ht="14.25" hidden="false" customHeight="false" outlineLevel="0" collapsed="false">
      <c r="H15679" s="10"/>
      <c r="N15679" s="0" t="n">
        <v>1.07</v>
      </c>
    </row>
    <row r="15680" customFormat="false" ht="14.25" hidden="false" customHeight="false" outlineLevel="0" collapsed="false">
      <c r="H15680" s="10"/>
      <c r="N15680" s="0" t="n">
        <v>2.51</v>
      </c>
    </row>
    <row r="15681" customFormat="false" ht="14.25" hidden="false" customHeight="false" outlineLevel="0" collapsed="false">
      <c r="H15681" s="10"/>
      <c r="N15681" s="0" t="n">
        <v>1.08</v>
      </c>
    </row>
    <row r="15682" customFormat="false" ht="14.25" hidden="false" customHeight="false" outlineLevel="0" collapsed="false">
      <c r="H15682" s="10"/>
      <c r="N15682" s="0" t="n">
        <v>7.03</v>
      </c>
    </row>
    <row r="15683" customFormat="false" ht="14.25" hidden="false" customHeight="false" outlineLevel="0" collapsed="false">
      <c r="H15683" s="10"/>
      <c r="N15683" s="0" t="n">
        <v>1.13</v>
      </c>
    </row>
    <row r="15684" customFormat="false" ht="14.25" hidden="false" customHeight="false" outlineLevel="0" collapsed="false">
      <c r="H15684" s="10"/>
      <c r="N15684" s="0" t="n">
        <v>3.78</v>
      </c>
    </row>
    <row r="15685" customFormat="false" ht="14.25" hidden="false" customHeight="false" outlineLevel="0" collapsed="false">
      <c r="H15685" s="10"/>
      <c r="N15685" s="0" t="n">
        <v>1.02</v>
      </c>
    </row>
    <row r="15686" customFormat="false" ht="14.25" hidden="false" customHeight="false" outlineLevel="0" collapsed="false">
      <c r="H15686" s="10"/>
      <c r="N15686" s="0" t="n">
        <v>1.81</v>
      </c>
    </row>
    <row r="15687" customFormat="false" ht="14.25" hidden="false" customHeight="false" outlineLevel="0" collapsed="false">
      <c r="H15687" s="10"/>
      <c r="N15687" s="0" t="n">
        <v>1.21</v>
      </c>
    </row>
    <row r="15688" customFormat="false" ht="14.25" hidden="false" customHeight="false" outlineLevel="0" collapsed="false">
      <c r="H15688" s="10"/>
      <c r="N15688" s="0" t="n">
        <v>1.05</v>
      </c>
    </row>
    <row r="15689" customFormat="false" ht="14.25" hidden="false" customHeight="false" outlineLevel="0" collapsed="false">
      <c r="H15689" s="10"/>
      <c r="N15689" s="0" t="n">
        <v>14.17</v>
      </c>
    </row>
    <row r="15690" customFormat="false" ht="14.25" hidden="false" customHeight="false" outlineLevel="0" collapsed="false">
      <c r="H15690" s="10"/>
      <c r="N15690" s="0" t="n">
        <v>2</v>
      </c>
    </row>
    <row r="15691" customFormat="false" ht="14.25" hidden="false" customHeight="false" outlineLevel="0" collapsed="false">
      <c r="H15691" s="10"/>
      <c r="N15691" s="0" t="n">
        <v>1.39</v>
      </c>
    </row>
    <row r="15692" customFormat="false" ht="14.25" hidden="false" customHeight="false" outlineLevel="0" collapsed="false">
      <c r="H15692" s="10"/>
      <c r="N15692" s="0" t="n">
        <v>2.35</v>
      </c>
    </row>
    <row r="15693" customFormat="false" ht="14.25" hidden="false" customHeight="false" outlineLevel="0" collapsed="false">
      <c r="H15693" s="10"/>
      <c r="N15693" s="0" t="n">
        <v>14.96</v>
      </c>
    </row>
    <row r="15694" customFormat="false" ht="14.25" hidden="false" customHeight="false" outlineLevel="0" collapsed="false">
      <c r="H15694" s="10"/>
      <c r="N15694" s="0" t="n">
        <v>2.37</v>
      </c>
    </row>
    <row r="15695" customFormat="false" ht="14.25" hidden="false" customHeight="false" outlineLevel="0" collapsed="false">
      <c r="H15695" s="10"/>
      <c r="N15695" s="0" t="n">
        <v>1.99</v>
      </c>
    </row>
    <row r="15696" customFormat="false" ht="14.25" hidden="false" customHeight="false" outlineLevel="0" collapsed="false">
      <c r="H15696" s="10"/>
      <c r="N15696" s="0" t="n">
        <v>2.52</v>
      </c>
    </row>
    <row r="15697" customFormat="false" ht="14.25" hidden="false" customHeight="false" outlineLevel="0" collapsed="false">
      <c r="H15697" s="10"/>
      <c r="N15697" s="0" t="n">
        <v>1.07</v>
      </c>
    </row>
    <row r="15698" customFormat="false" ht="14.25" hidden="false" customHeight="false" outlineLevel="0" collapsed="false">
      <c r="H15698" s="10"/>
      <c r="N15698" s="0" t="n">
        <v>1.42</v>
      </c>
    </row>
    <row r="15699" customFormat="false" ht="14.25" hidden="false" customHeight="false" outlineLevel="0" collapsed="false">
      <c r="H15699" s="10"/>
      <c r="N15699" s="0" t="n">
        <v>1</v>
      </c>
    </row>
    <row r="15700" customFormat="false" ht="14.25" hidden="false" customHeight="false" outlineLevel="0" collapsed="false">
      <c r="H15700" s="10"/>
      <c r="N15700" s="0" t="n">
        <v>2.66</v>
      </c>
    </row>
    <row r="15701" customFormat="false" ht="14.25" hidden="false" customHeight="false" outlineLevel="0" collapsed="false">
      <c r="H15701" s="10"/>
      <c r="N15701" s="0" t="n">
        <v>25.98</v>
      </c>
    </row>
    <row r="15702" customFormat="false" ht="14.25" hidden="false" customHeight="false" outlineLevel="0" collapsed="false">
      <c r="H15702" s="10"/>
      <c r="N15702" s="0" t="n">
        <v>2.25</v>
      </c>
    </row>
    <row r="15703" customFormat="false" ht="14.25" hidden="false" customHeight="false" outlineLevel="0" collapsed="false">
      <c r="H15703" s="10"/>
      <c r="N15703" s="0" t="n">
        <v>1.17</v>
      </c>
    </row>
    <row r="15704" customFormat="false" ht="14.25" hidden="false" customHeight="false" outlineLevel="0" collapsed="false">
      <c r="H15704" s="10"/>
      <c r="N15704" s="0" t="n">
        <v>1.08</v>
      </c>
    </row>
    <row r="15705" customFormat="false" ht="14.25" hidden="false" customHeight="false" outlineLevel="0" collapsed="false">
      <c r="H15705" s="10"/>
      <c r="N15705" s="0" t="n">
        <v>1.56</v>
      </c>
    </row>
    <row r="15706" customFormat="false" ht="14.25" hidden="false" customHeight="false" outlineLevel="0" collapsed="false">
      <c r="H15706" s="10"/>
      <c r="N15706" s="0" t="n">
        <v>5.88</v>
      </c>
    </row>
    <row r="15707" customFormat="false" ht="14.25" hidden="false" customHeight="false" outlineLevel="0" collapsed="false">
      <c r="H15707" s="10"/>
      <c r="N15707" s="0" t="n">
        <v>2.03</v>
      </c>
    </row>
    <row r="15708" customFormat="false" ht="14.25" hidden="false" customHeight="false" outlineLevel="0" collapsed="false">
      <c r="H15708" s="10"/>
      <c r="N15708" s="0" t="n">
        <v>8.19</v>
      </c>
    </row>
    <row r="15709" customFormat="false" ht="14.25" hidden="false" customHeight="false" outlineLevel="0" collapsed="false">
      <c r="H15709" s="10"/>
      <c r="N15709" s="0" t="n">
        <v>48.28</v>
      </c>
    </row>
    <row r="15710" customFormat="false" ht="14.25" hidden="false" customHeight="false" outlineLevel="0" collapsed="false">
      <c r="H15710" s="10"/>
      <c r="N15710" s="0" t="n">
        <v>8.54</v>
      </c>
    </row>
    <row r="15711" customFormat="false" ht="14.25" hidden="false" customHeight="false" outlineLevel="0" collapsed="false">
      <c r="H15711" s="10"/>
      <c r="N15711" s="0" t="n">
        <v>1.84</v>
      </c>
    </row>
    <row r="15712" customFormat="false" ht="14.25" hidden="false" customHeight="false" outlineLevel="0" collapsed="false">
      <c r="H15712" s="10"/>
      <c r="N15712" s="0" t="n">
        <v>1.55</v>
      </c>
    </row>
    <row r="15713" customFormat="false" ht="14.25" hidden="false" customHeight="false" outlineLevel="0" collapsed="false">
      <c r="H15713" s="10"/>
      <c r="N15713" s="0" t="n">
        <v>1.24</v>
      </c>
    </row>
    <row r="15714" customFormat="false" ht="14.25" hidden="false" customHeight="false" outlineLevel="0" collapsed="false">
      <c r="H15714" s="10"/>
      <c r="N15714" s="0" t="n">
        <v>2.95</v>
      </c>
    </row>
    <row r="15715" customFormat="false" ht="14.25" hidden="false" customHeight="false" outlineLevel="0" collapsed="false">
      <c r="H15715" s="10"/>
      <c r="N15715" s="0" t="n">
        <v>2.5</v>
      </c>
    </row>
    <row r="15716" customFormat="false" ht="14.25" hidden="false" customHeight="false" outlineLevel="0" collapsed="false">
      <c r="H15716" s="10"/>
      <c r="N15716" s="0" t="n">
        <v>1.12</v>
      </c>
    </row>
    <row r="15717" customFormat="false" ht="14.25" hidden="false" customHeight="false" outlineLevel="0" collapsed="false">
      <c r="H15717" s="10"/>
      <c r="N15717" s="0" t="n">
        <v>1.08</v>
      </c>
    </row>
    <row r="15718" customFormat="false" ht="14.25" hidden="false" customHeight="false" outlineLevel="0" collapsed="false">
      <c r="H15718" s="10"/>
      <c r="N15718" s="0" t="n">
        <v>1.85</v>
      </c>
    </row>
    <row r="15719" customFormat="false" ht="14.25" hidden="false" customHeight="false" outlineLevel="0" collapsed="false">
      <c r="H15719" s="10"/>
      <c r="N15719" s="0" t="n">
        <v>2.92</v>
      </c>
    </row>
    <row r="15720" customFormat="false" ht="14.25" hidden="false" customHeight="false" outlineLevel="0" collapsed="false">
      <c r="H15720" s="10"/>
      <c r="N15720" s="0" t="n">
        <v>1.1</v>
      </c>
    </row>
    <row r="15721" customFormat="false" ht="14.25" hidden="false" customHeight="false" outlineLevel="0" collapsed="false">
      <c r="H15721" s="10"/>
      <c r="N15721" s="0" t="n">
        <v>1.21</v>
      </c>
    </row>
    <row r="15722" customFormat="false" ht="14.25" hidden="false" customHeight="false" outlineLevel="0" collapsed="false">
      <c r="H15722" s="10"/>
      <c r="N15722" s="0" t="n">
        <v>1.31</v>
      </c>
    </row>
    <row r="15723" customFormat="false" ht="14.25" hidden="false" customHeight="false" outlineLevel="0" collapsed="false">
      <c r="H15723" s="10"/>
      <c r="N15723" s="0" t="n">
        <v>23.48</v>
      </c>
    </row>
    <row r="15724" customFormat="false" ht="14.25" hidden="false" customHeight="false" outlineLevel="0" collapsed="false">
      <c r="H15724" s="10"/>
      <c r="N15724" s="0" t="n">
        <v>1.18</v>
      </c>
    </row>
    <row r="15725" customFormat="false" ht="14.25" hidden="false" customHeight="false" outlineLevel="0" collapsed="false">
      <c r="H15725" s="10"/>
      <c r="N15725" s="0" t="n">
        <v>2.55</v>
      </c>
    </row>
    <row r="15726" customFormat="false" ht="14.25" hidden="false" customHeight="false" outlineLevel="0" collapsed="false">
      <c r="H15726" s="10"/>
      <c r="N15726" s="0" t="n">
        <v>1.04</v>
      </c>
    </row>
    <row r="15727" customFormat="false" ht="14.25" hidden="false" customHeight="false" outlineLevel="0" collapsed="false">
      <c r="H15727" s="10"/>
      <c r="N15727" s="0" t="n">
        <v>2.17</v>
      </c>
    </row>
    <row r="15728" customFormat="false" ht="14.25" hidden="false" customHeight="false" outlineLevel="0" collapsed="false">
      <c r="H15728" s="10"/>
      <c r="N15728" s="0" t="n">
        <v>4.76</v>
      </c>
    </row>
    <row r="15729" customFormat="false" ht="14.25" hidden="false" customHeight="false" outlineLevel="0" collapsed="false">
      <c r="H15729" s="10"/>
      <c r="N15729" s="0" t="n">
        <v>1.71</v>
      </c>
    </row>
    <row r="15730" customFormat="false" ht="14.25" hidden="false" customHeight="false" outlineLevel="0" collapsed="false">
      <c r="H15730" s="10"/>
      <c r="N15730" s="0" t="n">
        <v>26.48</v>
      </c>
    </row>
    <row r="15731" customFormat="false" ht="14.25" hidden="false" customHeight="false" outlineLevel="0" collapsed="false">
      <c r="H15731" s="10"/>
      <c r="N15731" s="0" t="n">
        <v>1.26</v>
      </c>
    </row>
    <row r="15732" customFormat="false" ht="14.25" hidden="false" customHeight="false" outlineLevel="0" collapsed="false">
      <c r="H15732" s="10"/>
      <c r="N15732" s="0" t="n">
        <v>7.68</v>
      </c>
    </row>
    <row r="15733" customFormat="false" ht="14.25" hidden="false" customHeight="false" outlineLevel="0" collapsed="false">
      <c r="H15733" s="10"/>
      <c r="N15733" s="0" t="n">
        <v>1.02</v>
      </c>
    </row>
    <row r="15734" customFormat="false" ht="14.25" hidden="false" customHeight="false" outlineLevel="0" collapsed="false">
      <c r="H15734" s="10"/>
      <c r="N15734" s="0" t="n">
        <v>1.16</v>
      </c>
    </row>
    <row r="15735" customFormat="false" ht="14.25" hidden="false" customHeight="false" outlineLevel="0" collapsed="false">
      <c r="H15735" s="10"/>
      <c r="N15735" s="0" t="n">
        <v>8.06</v>
      </c>
    </row>
    <row r="15736" customFormat="false" ht="14.25" hidden="false" customHeight="false" outlineLevel="0" collapsed="false">
      <c r="H15736" s="10"/>
      <c r="N15736" s="0" t="n">
        <v>1</v>
      </c>
    </row>
    <row r="15737" customFormat="false" ht="14.25" hidden="false" customHeight="false" outlineLevel="0" collapsed="false">
      <c r="H15737" s="10"/>
      <c r="N15737" s="0" t="n">
        <v>2.36</v>
      </c>
    </row>
    <row r="15738" customFormat="false" ht="14.25" hidden="false" customHeight="false" outlineLevel="0" collapsed="false">
      <c r="H15738" s="10"/>
      <c r="N15738" s="0" t="n">
        <v>1.23</v>
      </c>
    </row>
    <row r="15739" customFormat="false" ht="14.25" hidden="false" customHeight="false" outlineLevel="0" collapsed="false">
      <c r="H15739" s="10"/>
      <c r="N15739" s="0" t="n">
        <v>1.19</v>
      </c>
    </row>
    <row r="15740" customFormat="false" ht="14.25" hidden="false" customHeight="false" outlineLevel="0" collapsed="false">
      <c r="H15740" s="10"/>
      <c r="N15740" s="0" t="n">
        <v>1.33</v>
      </c>
    </row>
    <row r="15741" customFormat="false" ht="14.25" hidden="false" customHeight="false" outlineLevel="0" collapsed="false">
      <c r="H15741" s="10"/>
      <c r="N15741" s="0" t="n">
        <v>2.91</v>
      </c>
    </row>
    <row r="15742" customFormat="false" ht="14.25" hidden="false" customHeight="false" outlineLevel="0" collapsed="false">
      <c r="H15742" s="10"/>
      <c r="N15742" s="0" t="n">
        <v>1.17</v>
      </c>
    </row>
    <row r="15743" customFormat="false" ht="14.25" hidden="false" customHeight="false" outlineLevel="0" collapsed="false">
      <c r="H15743" s="10"/>
      <c r="N15743" s="0" t="n">
        <v>1.72</v>
      </c>
    </row>
    <row r="15744" customFormat="false" ht="14.25" hidden="false" customHeight="false" outlineLevel="0" collapsed="false">
      <c r="H15744" s="10"/>
      <c r="N15744" s="0" t="n">
        <v>12.19</v>
      </c>
    </row>
    <row r="15745" customFormat="false" ht="14.25" hidden="false" customHeight="false" outlineLevel="0" collapsed="false">
      <c r="H15745" s="10"/>
      <c r="N15745" s="0" t="n">
        <v>1.02</v>
      </c>
    </row>
    <row r="15746" customFormat="false" ht="14.25" hidden="false" customHeight="false" outlineLevel="0" collapsed="false">
      <c r="H15746" s="10"/>
      <c r="N15746" s="0" t="n">
        <v>1.05</v>
      </c>
    </row>
    <row r="15747" customFormat="false" ht="14.25" hidden="false" customHeight="false" outlineLevel="0" collapsed="false">
      <c r="H15747" s="10"/>
      <c r="N15747" s="0" t="n">
        <v>5</v>
      </c>
    </row>
    <row r="15748" customFormat="false" ht="14.25" hidden="false" customHeight="false" outlineLevel="0" collapsed="false">
      <c r="H15748" s="10"/>
      <c r="N15748" s="0" t="n">
        <v>4.33</v>
      </c>
    </row>
    <row r="15749" customFormat="false" ht="14.25" hidden="false" customHeight="false" outlineLevel="0" collapsed="false">
      <c r="H15749" s="10"/>
      <c r="N15749" s="0" t="n">
        <v>6.21</v>
      </c>
    </row>
    <row r="15750" customFormat="false" ht="14.25" hidden="false" customHeight="false" outlineLevel="0" collapsed="false">
      <c r="H15750" s="10"/>
      <c r="N15750" s="0" t="n">
        <v>7.73</v>
      </c>
    </row>
    <row r="15751" customFormat="false" ht="14.25" hidden="false" customHeight="false" outlineLevel="0" collapsed="false">
      <c r="H15751" s="10"/>
      <c r="N15751" s="0" t="n">
        <v>5.38</v>
      </c>
    </row>
    <row r="15752" customFormat="false" ht="14.25" hidden="false" customHeight="false" outlineLevel="0" collapsed="false">
      <c r="H15752" s="10"/>
      <c r="N15752" s="0" t="n">
        <v>2.06</v>
      </c>
    </row>
    <row r="15753" customFormat="false" ht="14.25" hidden="false" customHeight="false" outlineLevel="0" collapsed="false">
      <c r="H15753" s="10"/>
      <c r="N15753" s="0" t="n">
        <v>1.66</v>
      </c>
    </row>
    <row r="15754" customFormat="false" ht="14.25" hidden="false" customHeight="false" outlineLevel="0" collapsed="false">
      <c r="H15754" s="10"/>
      <c r="N15754" s="0" t="n">
        <v>1.94</v>
      </c>
    </row>
    <row r="15755" customFormat="false" ht="14.25" hidden="false" customHeight="false" outlineLevel="0" collapsed="false">
      <c r="H15755" s="10"/>
      <c r="N15755" s="0" t="n">
        <v>1.87</v>
      </c>
    </row>
    <row r="15756" customFormat="false" ht="14.25" hidden="false" customHeight="false" outlineLevel="0" collapsed="false">
      <c r="H15756" s="10"/>
      <c r="N15756" s="0" t="n">
        <v>5.6</v>
      </c>
    </row>
    <row r="15757" customFormat="false" ht="14.25" hidden="false" customHeight="false" outlineLevel="0" collapsed="false">
      <c r="H15757" s="10"/>
      <c r="N15757" s="0" t="n">
        <v>1.09</v>
      </c>
    </row>
    <row r="15758" customFormat="false" ht="14.25" hidden="false" customHeight="false" outlineLevel="0" collapsed="false">
      <c r="H15758" s="10"/>
      <c r="N15758" s="0" t="n">
        <v>1.74</v>
      </c>
    </row>
    <row r="15759" customFormat="false" ht="14.25" hidden="false" customHeight="false" outlineLevel="0" collapsed="false">
      <c r="H15759" s="10"/>
      <c r="N15759" s="0" t="n">
        <v>1.68</v>
      </c>
    </row>
    <row r="15760" customFormat="false" ht="14.25" hidden="false" customHeight="false" outlineLevel="0" collapsed="false">
      <c r="H15760" s="10"/>
      <c r="N15760" s="0" t="n">
        <v>2.43</v>
      </c>
    </row>
    <row r="15761" customFormat="false" ht="14.25" hidden="false" customHeight="false" outlineLevel="0" collapsed="false">
      <c r="H15761" s="10"/>
      <c r="N15761" s="0" t="n">
        <v>1.02</v>
      </c>
    </row>
    <row r="15762" customFormat="false" ht="14.25" hidden="false" customHeight="false" outlineLevel="0" collapsed="false">
      <c r="H15762" s="10"/>
      <c r="N15762" s="0" t="n">
        <v>1.16</v>
      </c>
    </row>
    <row r="15763" customFormat="false" ht="14.25" hidden="false" customHeight="false" outlineLevel="0" collapsed="false">
      <c r="H15763" s="10"/>
      <c r="N15763" s="0" t="n">
        <v>21.31</v>
      </c>
    </row>
    <row r="15764" customFormat="false" ht="14.25" hidden="false" customHeight="false" outlineLevel="0" collapsed="false">
      <c r="H15764" s="10"/>
      <c r="N15764" s="0" t="n">
        <v>1.28</v>
      </c>
    </row>
    <row r="15765" customFormat="false" ht="14.25" hidden="false" customHeight="false" outlineLevel="0" collapsed="false">
      <c r="H15765" s="10"/>
      <c r="N15765" s="0" t="n">
        <v>1.18</v>
      </c>
    </row>
    <row r="15766" customFormat="false" ht="14.25" hidden="false" customHeight="false" outlineLevel="0" collapsed="false">
      <c r="H15766" s="10"/>
      <c r="N15766" s="0" t="n">
        <v>29.99</v>
      </c>
    </row>
    <row r="15767" customFormat="false" ht="14.25" hidden="false" customHeight="false" outlineLevel="0" collapsed="false">
      <c r="H15767" s="10"/>
      <c r="N15767" s="0" t="n">
        <v>1.12</v>
      </c>
    </row>
    <row r="15768" customFormat="false" ht="14.25" hidden="false" customHeight="false" outlineLevel="0" collapsed="false">
      <c r="H15768" s="10"/>
      <c r="N15768" s="0" t="n">
        <v>2.66</v>
      </c>
    </row>
    <row r="15769" customFormat="false" ht="14.25" hidden="false" customHeight="false" outlineLevel="0" collapsed="false">
      <c r="H15769" s="10"/>
      <c r="N15769" s="0" t="n">
        <v>8.25</v>
      </c>
    </row>
    <row r="15770" customFormat="false" ht="14.25" hidden="false" customHeight="false" outlineLevel="0" collapsed="false">
      <c r="H15770" s="10"/>
      <c r="N15770" s="0" t="n">
        <v>2.8</v>
      </c>
    </row>
    <row r="15771" customFormat="false" ht="14.25" hidden="false" customHeight="false" outlineLevel="0" collapsed="false">
      <c r="H15771" s="10"/>
      <c r="N15771" s="0" t="n">
        <v>1.15</v>
      </c>
    </row>
    <row r="15772" customFormat="false" ht="14.25" hidden="false" customHeight="false" outlineLevel="0" collapsed="false">
      <c r="H15772" s="10"/>
      <c r="N15772" s="0" t="n">
        <v>10.63</v>
      </c>
    </row>
    <row r="15773" customFormat="false" ht="14.25" hidden="false" customHeight="false" outlineLevel="0" collapsed="false">
      <c r="H15773" s="10"/>
      <c r="N15773" s="0" t="n">
        <v>1.08</v>
      </c>
    </row>
    <row r="15774" customFormat="false" ht="14.25" hidden="false" customHeight="false" outlineLevel="0" collapsed="false">
      <c r="H15774" s="10"/>
      <c r="N15774" s="0" t="n">
        <v>3.68</v>
      </c>
    </row>
    <row r="15775" customFormat="false" ht="14.25" hidden="false" customHeight="false" outlineLevel="0" collapsed="false">
      <c r="H15775" s="10"/>
      <c r="N15775" s="0" t="n">
        <v>12</v>
      </c>
    </row>
    <row r="15776" customFormat="false" ht="14.25" hidden="false" customHeight="false" outlineLevel="0" collapsed="false">
      <c r="H15776" s="10"/>
      <c r="N15776" s="0" t="n">
        <v>1.66</v>
      </c>
    </row>
    <row r="15777" customFormat="false" ht="14.25" hidden="false" customHeight="false" outlineLevel="0" collapsed="false">
      <c r="H15777" s="10"/>
      <c r="N15777" s="0" t="n">
        <v>2.46</v>
      </c>
    </row>
    <row r="15778" customFormat="false" ht="14.25" hidden="false" customHeight="false" outlineLevel="0" collapsed="false">
      <c r="H15778" s="10"/>
      <c r="N15778" s="0" t="n">
        <v>1.03</v>
      </c>
    </row>
    <row r="15779" customFormat="false" ht="14.25" hidden="false" customHeight="false" outlineLevel="0" collapsed="false">
      <c r="H15779" s="10"/>
      <c r="N15779" s="0" t="n">
        <v>194.41</v>
      </c>
    </row>
    <row r="15780" customFormat="false" ht="14.25" hidden="false" customHeight="false" outlineLevel="0" collapsed="false">
      <c r="H15780" s="10"/>
      <c r="N15780" s="0" t="n">
        <v>9.4</v>
      </c>
    </row>
    <row r="15781" customFormat="false" ht="14.25" hidden="false" customHeight="false" outlineLevel="0" collapsed="false">
      <c r="H15781" s="10"/>
      <c r="N15781" s="0" t="n">
        <v>6.05</v>
      </c>
    </row>
    <row r="15782" customFormat="false" ht="14.25" hidden="false" customHeight="false" outlineLevel="0" collapsed="false">
      <c r="H15782" s="10"/>
      <c r="N15782" s="0" t="n">
        <v>1.4</v>
      </c>
    </row>
    <row r="15783" customFormat="false" ht="14.25" hidden="false" customHeight="false" outlineLevel="0" collapsed="false">
      <c r="H15783" s="10"/>
      <c r="N15783" s="0" t="n">
        <v>1.47</v>
      </c>
    </row>
    <row r="15784" customFormat="false" ht="14.25" hidden="false" customHeight="false" outlineLevel="0" collapsed="false">
      <c r="H15784" s="10"/>
      <c r="N15784" s="0" t="n">
        <v>1.16</v>
      </c>
    </row>
    <row r="15785" customFormat="false" ht="14.25" hidden="false" customHeight="false" outlineLevel="0" collapsed="false">
      <c r="H15785" s="10"/>
      <c r="N15785" s="0" t="n">
        <v>1.18</v>
      </c>
    </row>
    <row r="15786" customFormat="false" ht="14.25" hidden="false" customHeight="false" outlineLevel="0" collapsed="false">
      <c r="H15786" s="10"/>
      <c r="N15786" s="0" t="n">
        <v>2.04</v>
      </c>
    </row>
    <row r="15787" customFormat="false" ht="14.25" hidden="false" customHeight="false" outlineLevel="0" collapsed="false">
      <c r="H15787" s="10"/>
      <c r="N15787" s="0" t="n">
        <v>15.3</v>
      </c>
    </row>
    <row r="15788" customFormat="false" ht="14.25" hidden="false" customHeight="false" outlineLevel="0" collapsed="false">
      <c r="H15788" s="10"/>
      <c r="N15788" s="0" t="n">
        <v>2.61</v>
      </c>
    </row>
    <row r="15789" customFormat="false" ht="14.25" hidden="false" customHeight="false" outlineLevel="0" collapsed="false">
      <c r="H15789" s="10"/>
      <c r="N15789" s="0" t="n">
        <v>2.49</v>
      </c>
    </row>
    <row r="15790" customFormat="false" ht="14.25" hidden="false" customHeight="false" outlineLevel="0" collapsed="false">
      <c r="H15790" s="10"/>
      <c r="N15790" s="0" t="n">
        <v>1.18</v>
      </c>
    </row>
    <row r="15791" customFormat="false" ht="14.25" hidden="false" customHeight="false" outlineLevel="0" collapsed="false">
      <c r="H15791" s="10"/>
      <c r="N15791" s="0" t="n">
        <v>8.44</v>
      </c>
    </row>
    <row r="15792" customFormat="false" ht="14.25" hidden="false" customHeight="false" outlineLevel="0" collapsed="false">
      <c r="H15792" s="10"/>
      <c r="N15792" s="0" t="n">
        <v>4.69</v>
      </c>
    </row>
    <row r="15793" customFormat="false" ht="14.25" hidden="false" customHeight="false" outlineLevel="0" collapsed="false">
      <c r="H15793" s="10"/>
      <c r="N15793" s="0" t="n">
        <v>4.85</v>
      </c>
    </row>
    <row r="15794" customFormat="false" ht="14.25" hidden="false" customHeight="false" outlineLevel="0" collapsed="false">
      <c r="H15794" s="10"/>
      <c r="N15794" s="0" t="n">
        <v>1.12</v>
      </c>
    </row>
    <row r="15795" customFormat="false" ht="14.25" hidden="false" customHeight="false" outlineLevel="0" collapsed="false">
      <c r="H15795" s="10"/>
      <c r="N15795" s="0" t="n">
        <v>1.35</v>
      </c>
    </row>
    <row r="15796" customFormat="false" ht="14.25" hidden="false" customHeight="false" outlineLevel="0" collapsed="false">
      <c r="H15796" s="10"/>
      <c r="N15796" s="0" t="n">
        <v>3.72</v>
      </c>
    </row>
    <row r="15797" customFormat="false" ht="14.25" hidden="false" customHeight="false" outlineLevel="0" collapsed="false">
      <c r="H15797" s="10"/>
      <c r="N15797" s="0" t="n">
        <v>1.11</v>
      </c>
    </row>
    <row r="15798" customFormat="false" ht="14.25" hidden="false" customHeight="false" outlineLevel="0" collapsed="false">
      <c r="H15798" s="10"/>
      <c r="N15798" s="0" t="n">
        <v>4.62</v>
      </c>
    </row>
    <row r="15799" customFormat="false" ht="14.25" hidden="false" customHeight="false" outlineLevel="0" collapsed="false">
      <c r="H15799" s="10"/>
      <c r="N15799" s="0" t="n">
        <v>6.44</v>
      </c>
    </row>
    <row r="15800" customFormat="false" ht="14.25" hidden="false" customHeight="false" outlineLevel="0" collapsed="false">
      <c r="H15800" s="10"/>
      <c r="N15800" s="0" t="n">
        <v>1.95</v>
      </c>
    </row>
    <row r="15801" customFormat="false" ht="14.25" hidden="false" customHeight="false" outlineLevel="0" collapsed="false">
      <c r="H15801" s="10"/>
      <c r="N15801" s="0" t="n">
        <v>1.69</v>
      </c>
    </row>
    <row r="15802" customFormat="false" ht="14.25" hidden="false" customHeight="false" outlineLevel="0" collapsed="false">
      <c r="H15802" s="10"/>
      <c r="N15802" s="0" t="n">
        <v>1.44</v>
      </c>
    </row>
    <row r="15803" customFormat="false" ht="14.25" hidden="false" customHeight="false" outlineLevel="0" collapsed="false">
      <c r="H15803" s="10"/>
      <c r="N15803" s="0" t="n">
        <v>1.97</v>
      </c>
    </row>
    <row r="15804" customFormat="false" ht="14.25" hidden="false" customHeight="false" outlineLevel="0" collapsed="false">
      <c r="H15804" s="10"/>
      <c r="N15804" s="0" t="n">
        <v>3.73</v>
      </c>
    </row>
    <row r="15805" customFormat="false" ht="14.25" hidden="false" customHeight="false" outlineLevel="0" collapsed="false">
      <c r="H15805" s="10"/>
      <c r="N15805" s="0" t="n">
        <v>2.85</v>
      </c>
    </row>
    <row r="15806" customFormat="false" ht="14.25" hidden="false" customHeight="false" outlineLevel="0" collapsed="false">
      <c r="H15806" s="10"/>
      <c r="N15806" s="0" t="n">
        <v>1.78</v>
      </c>
    </row>
    <row r="15807" customFormat="false" ht="14.25" hidden="false" customHeight="false" outlineLevel="0" collapsed="false">
      <c r="H15807" s="10"/>
      <c r="N15807" s="0" t="n">
        <v>1.15</v>
      </c>
    </row>
    <row r="15808" customFormat="false" ht="14.25" hidden="false" customHeight="false" outlineLevel="0" collapsed="false">
      <c r="H15808" s="10"/>
      <c r="N15808" s="0" t="n">
        <v>1.52</v>
      </c>
    </row>
    <row r="15809" customFormat="false" ht="14.25" hidden="false" customHeight="false" outlineLevel="0" collapsed="false">
      <c r="H15809" s="10"/>
      <c r="N15809" s="0" t="n">
        <v>2.74</v>
      </c>
    </row>
    <row r="15810" customFormat="false" ht="14.25" hidden="false" customHeight="false" outlineLevel="0" collapsed="false">
      <c r="H15810" s="10"/>
      <c r="N15810" s="0" t="n">
        <v>1.33</v>
      </c>
    </row>
    <row r="15811" customFormat="false" ht="14.25" hidden="false" customHeight="false" outlineLevel="0" collapsed="false">
      <c r="H15811" s="10"/>
      <c r="N15811" s="0" t="n">
        <v>2.01</v>
      </c>
    </row>
    <row r="15812" customFormat="false" ht="14.25" hidden="false" customHeight="false" outlineLevel="0" collapsed="false">
      <c r="H15812" s="10"/>
      <c r="N15812" s="0" t="n">
        <v>1.78</v>
      </c>
    </row>
    <row r="15813" customFormat="false" ht="14.25" hidden="false" customHeight="false" outlineLevel="0" collapsed="false">
      <c r="H15813" s="10"/>
      <c r="N15813" s="0" t="n">
        <v>95.03</v>
      </c>
    </row>
    <row r="15814" customFormat="false" ht="14.25" hidden="false" customHeight="false" outlineLevel="0" collapsed="false">
      <c r="H15814" s="10"/>
      <c r="N15814" s="0" t="n">
        <v>9.31</v>
      </c>
    </row>
    <row r="15815" customFormat="false" ht="14.25" hidden="false" customHeight="false" outlineLevel="0" collapsed="false">
      <c r="H15815" s="10"/>
      <c r="N15815" s="0" t="n">
        <v>1.92</v>
      </c>
    </row>
    <row r="15816" customFormat="false" ht="14.25" hidden="false" customHeight="false" outlineLevel="0" collapsed="false">
      <c r="H15816" s="10"/>
      <c r="N15816" s="0" t="n">
        <v>10.27</v>
      </c>
    </row>
    <row r="15817" customFormat="false" ht="14.25" hidden="false" customHeight="false" outlineLevel="0" collapsed="false">
      <c r="H15817" s="10"/>
      <c r="N15817" s="0" t="n">
        <v>1.55</v>
      </c>
    </row>
    <row r="15818" customFormat="false" ht="14.25" hidden="false" customHeight="false" outlineLevel="0" collapsed="false">
      <c r="H15818" s="10"/>
      <c r="N15818" s="0" t="n">
        <v>1.35</v>
      </c>
    </row>
    <row r="15819" customFormat="false" ht="14.25" hidden="false" customHeight="false" outlineLevel="0" collapsed="false">
      <c r="H15819" s="10"/>
      <c r="N15819" s="0" t="n">
        <v>1.47</v>
      </c>
    </row>
    <row r="15820" customFormat="false" ht="14.25" hidden="false" customHeight="false" outlineLevel="0" collapsed="false">
      <c r="H15820" s="10"/>
      <c r="N15820" s="0" t="n">
        <v>3.7</v>
      </c>
    </row>
    <row r="15821" customFormat="false" ht="14.25" hidden="false" customHeight="false" outlineLevel="0" collapsed="false">
      <c r="H15821" s="10"/>
      <c r="N15821" s="0" t="n">
        <v>15.18</v>
      </c>
    </row>
    <row r="15822" customFormat="false" ht="14.25" hidden="false" customHeight="false" outlineLevel="0" collapsed="false">
      <c r="H15822" s="10"/>
      <c r="N15822" s="0" t="n">
        <v>1.06</v>
      </c>
    </row>
    <row r="15823" customFormat="false" ht="14.25" hidden="false" customHeight="false" outlineLevel="0" collapsed="false">
      <c r="H15823" s="10"/>
      <c r="N15823" s="0" t="n">
        <v>2.48</v>
      </c>
    </row>
    <row r="15824" customFormat="false" ht="14.25" hidden="false" customHeight="false" outlineLevel="0" collapsed="false">
      <c r="H15824" s="10"/>
      <c r="N15824" s="0" t="n">
        <v>6.08</v>
      </c>
    </row>
    <row r="15825" customFormat="false" ht="14.25" hidden="false" customHeight="false" outlineLevel="0" collapsed="false">
      <c r="H15825" s="10"/>
      <c r="N15825" s="0" t="n">
        <v>1.08</v>
      </c>
    </row>
    <row r="15826" customFormat="false" ht="14.25" hidden="false" customHeight="false" outlineLevel="0" collapsed="false">
      <c r="H15826" s="10"/>
      <c r="N15826" s="0" t="n">
        <v>1.25</v>
      </c>
    </row>
    <row r="15827" customFormat="false" ht="14.25" hidden="false" customHeight="false" outlineLevel="0" collapsed="false">
      <c r="H15827" s="10"/>
      <c r="N15827" s="0" t="n">
        <v>7.76</v>
      </c>
    </row>
    <row r="15828" customFormat="false" ht="14.25" hidden="false" customHeight="false" outlineLevel="0" collapsed="false">
      <c r="H15828" s="10"/>
      <c r="N15828" s="0" t="n">
        <v>1.34</v>
      </c>
    </row>
    <row r="15829" customFormat="false" ht="14.25" hidden="false" customHeight="false" outlineLevel="0" collapsed="false">
      <c r="H15829" s="10"/>
      <c r="N15829" s="0" t="n">
        <v>1.85</v>
      </c>
    </row>
    <row r="15830" customFormat="false" ht="14.25" hidden="false" customHeight="false" outlineLevel="0" collapsed="false">
      <c r="H15830" s="10"/>
      <c r="N15830" s="0" t="n">
        <v>6.46</v>
      </c>
    </row>
    <row r="15831" customFormat="false" ht="14.25" hidden="false" customHeight="false" outlineLevel="0" collapsed="false">
      <c r="H15831" s="10"/>
      <c r="N15831" s="0" t="n">
        <v>1.13</v>
      </c>
    </row>
    <row r="15832" customFormat="false" ht="14.25" hidden="false" customHeight="false" outlineLevel="0" collapsed="false">
      <c r="H15832" s="10"/>
      <c r="N15832" s="0" t="n">
        <v>1.36</v>
      </c>
    </row>
    <row r="15833" customFormat="false" ht="14.25" hidden="false" customHeight="false" outlineLevel="0" collapsed="false">
      <c r="H15833" s="10"/>
      <c r="N15833" s="0" t="n">
        <v>17.61</v>
      </c>
    </row>
    <row r="15834" customFormat="false" ht="14.25" hidden="false" customHeight="false" outlineLevel="0" collapsed="false">
      <c r="H15834" s="10"/>
      <c r="N15834" s="0" t="n">
        <v>2.12</v>
      </c>
    </row>
    <row r="15835" customFormat="false" ht="14.25" hidden="false" customHeight="false" outlineLevel="0" collapsed="false">
      <c r="H15835" s="10"/>
      <c r="N15835" s="0" t="n">
        <v>1.45</v>
      </c>
    </row>
    <row r="15836" customFormat="false" ht="14.25" hidden="false" customHeight="false" outlineLevel="0" collapsed="false">
      <c r="H15836" s="10"/>
      <c r="N15836" s="0" t="n">
        <v>1.28</v>
      </c>
    </row>
    <row r="15837" customFormat="false" ht="14.25" hidden="false" customHeight="false" outlineLevel="0" collapsed="false">
      <c r="H15837" s="10"/>
      <c r="N15837" s="0" t="n">
        <v>1.15</v>
      </c>
    </row>
    <row r="15838" customFormat="false" ht="14.25" hidden="false" customHeight="false" outlineLevel="0" collapsed="false">
      <c r="H15838" s="10"/>
      <c r="N15838" s="0" t="n">
        <v>1.04</v>
      </c>
    </row>
    <row r="15839" customFormat="false" ht="14.25" hidden="false" customHeight="false" outlineLevel="0" collapsed="false">
      <c r="H15839" s="10"/>
      <c r="N15839" s="0" t="n">
        <v>2.2</v>
      </c>
    </row>
    <row r="15840" customFormat="false" ht="14.25" hidden="false" customHeight="false" outlineLevel="0" collapsed="false">
      <c r="H15840" s="10"/>
      <c r="N15840" s="0" t="n">
        <v>11.26</v>
      </c>
    </row>
    <row r="15841" customFormat="false" ht="14.25" hidden="false" customHeight="false" outlineLevel="0" collapsed="false">
      <c r="H15841" s="10"/>
      <c r="N15841" s="0" t="n">
        <v>2.26</v>
      </c>
    </row>
    <row r="15842" customFormat="false" ht="14.25" hidden="false" customHeight="false" outlineLevel="0" collapsed="false">
      <c r="H15842" s="10"/>
      <c r="N15842" s="0" t="n">
        <v>1.24</v>
      </c>
    </row>
    <row r="15843" customFormat="false" ht="14.25" hidden="false" customHeight="false" outlineLevel="0" collapsed="false">
      <c r="H15843" s="10"/>
      <c r="N15843" s="0" t="n">
        <v>3.01</v>
      </c>
    </row>
    <row r="15844" customFormat="false" ht="14.25" hidden="false" customHeight="false" outlineLevel="0" collapsed="false">
      <c r="H15844" s="10"/>
      <c r="N15844" s="0" t="n">
        <v>1.19</v>
      </c>
    </row>
    <row r="15845" customFormat="false" ht="14.25" hidden="false" customHeight="false" outlineLevel="0" collapsed="false">
      <c r="H15845" s="10"/>
      <c r="N15845" s="0" t="n">
        <v>1.94</v>
      </c>
    </row>
    <row r="15846" customFormat="false" ht="14.25" hidden="false" customHeight="false" outlineLevel="0" collapsed="false">
      <c r="H15846" s="10"/>
      <c r="N15846" s="0" t="n">
        <v>1.71</v>
      </c>
    </row>
    <row r="15847" customFormat="false" ht="14.25" hidden="false" customHeight="false" outlineLevel="0" collapsed="false">
      <c r="H15847" s="10"/>
      <c r="N15847" s="0" t="n">
        <v>5.05</v>
      </c>
    </row>
    <row r="15848" customFormat="false" ht="14.25" hidden="false" customHeight="false" outlineLevel="0" collapsed="false">
      <c r="H15848" s="10"/>
      <c r="N15848" s="0" t="n">
        <v>3.36</v>
      </c>
    </row>
    <row r="15849" customFormat="false" ht="14.25" hidden="false" customHeight="false" outlineLevel="0" collapsed="false">
      <c r="H15849" s="10"/>
      <c r="N15849" s="0" t="n">
        <v>1.01</v>
      </c>
    </row>
    <row r="15850" customFormat="false" ht="14.25" hidden="false" customHeight="false" outlineLevel="0" collapsed="false">
      <c r="H15850" s="10"/>
      <c r="N15850" s="0" t="n">
        <v>2.51</v>
      </c>
    </row>
    <row r="15851" customFormat="false" ht="14.25" hidden="false" customHeight="false" outlineLevel="0" collapsed="false">
      <c r="H15851" s="10"/>
      <c r="N15851" s="0" t="n">
        <v>10</v>
      </c>
    </row>
    <row r="15852" customFormat="false" ht="14.25" hidden="false" customHeight="false" outlineLevel="0" collapsed="false">
      <c r="H15852" s="10"/>
      <c r="N15852" s="0" t="n">
        <v>3.56</v>
      </c>
    </row>
    <row r="15853" customFormat="false" ht="14.25" hidden="false" customHeight="false" outlineLevel="0" collapsed="false">
      <c r="H15853" s="10"/>
      <c r="N15853" s="0" t="n">
        <v>1.86</v>
      </c>
    </row>
    <row r="15854" customFormat="false" ht="14.25" hidden="false" customHeight="false" outlineLevel="0" collapsed="false">
      <c r="H15854" s="10"/>
      <c r="N15854" s="0" t="n">
        <v>3.41</v>
      </c>
    </row>
    <row r="15855" customFormat="false" ht="14.25" hidden="false" customHeight="false" outlineLevel="0" collapsed="false">
      <c r="H15855" s="10"/>
      <c r="N15855" s="0" t="n">
        <v>2.25</v>
      </c>
    </row>
    <row r="15856" customFormat="false" ht="14.25" hidden="false" customHeight="false" outlineLevel="0" collapsed="false">
      <c r="H15856" s="10"/>
      <c r="N15856" s="0" t="n">
        <v>1.3</v>
      </c>
    </row>
    <row r="15857" customFormat="false" ht="14.25" hidden="false" customHeight="false" outlineLevel="0" collapsed="false">
      <c r="H15857" s="10"/>
      <c r="N15857" s="0" t="n">
        <v>1.23</v>
      </c>
    </row>
    <row r="15858" customFormat="false" ht="14.25" hidden="false" customHeight="false" outlineLevel="0" collapsed="false">
      <c r="H15858" s="10"/>
      <c r="N15858" s="0" t="n">
        <v>1.27</v>
      </c>
    </row>
    <row r="15859" customFormat="false" ht="14.25" hidden="false" customHeight="false" outlineLevel="0" collapsed="false">
      <c r="H15859" s="10"/>
      <c r="N15859" s="0" t="n">
        <v>1.87</v>
      </c>
    </row>
    <row r="15860" customFormat="false" ht="14.25" hidden="false" customHeight="false" outlineLevel="0" collapsed="false">
      <c r="H15860" s="10"/>
      <c r="N15860" s="0" t="n">
        <v>25.23</v>
      </c>
    </row>
    <row r="15861" customFormat="false" ht="14.25" hidden="false" customHeight="false" outlineLevel="0" collapsed="false">
      <c r="H15861" s="10"/>
      <c r="N15861" s="0" t="n">
        <v>2.56</v>
      </c>
    </row>
    <row r="15862" customFormat="false" ht="14.25" hidden="false" customHeight="false" outlineLevel="0" collapsed="false">
      <c r="H15862" s="10"/>
      <c r="N15862" s="0" t="n">
        <v>1.11</v>
      </c>
    </row>
    <row r="15863" customFormat="false" ht="14.25" hidden="false" customHeight="false" outlineLevel="0" collapsed="false">
      <c r="H15863" s="10"/>
      <c r="N15863" s="0" t="n">
        <v>3.7</v>
      </c>
    </row>
    <row r="15864" customFormat="false" ht="14.25" hidden="false" customHeight="false" outlineLevel="0" collapsed="false">
      <c r="H15864" s="10"/>
      <c r="N15864" s="0" t="n">
        <v>5.74</v>
      </c>
    </row>
    <row r="15865" customFormat="false" ht="14.25" hidden="false" customHeight="false" outlineLevel="0" collapsed="false">
      <c r="H15865" s="10"/>
      <c r="N15865" s="0" t="n">
        <v>1.77</v>
      </c>
    </row>
    <row r="15866" customFormat="false" ht="14.25" hidden="false" customHeight="false" outlineLevel="0" collapsed="false">
      <c r="H15866" s="10"/>
      <c r="N15866" s="0" t="n">
        <v>1.98</v>
      </c>
    </row>
    <row r="15867" customFormat="false" ht="14.25" hidden="false" customHeight="false" outlineLevel="0" collapsed="false">
      <c r="H15867" s="10"/>
      <c r="N15867" s="0" t="n">
        <v>1.97</v>
      </c>
    </row>
    <row r="15868" customFormat="false" ht="14.25" hidden="false" customHeight="false" outlineLevel="0" collapsed="false">
      <c r="H15868" s="10"/>
      <c r="N15868" s="0" t="n">
        <v>4</v>
      </c>
    </row>
    <row r="15869" customFormat="false" ht="14.25" hidden="false" customHeight="false" outlineLevel="0" collapsed="false">
      <c r="H15869" s="10"/>
      <c r="N15869" s="0" t="n">
        <v>1.91</v>
      </c>
    </row>
    <row r="15870" customFormat="false" ht="14.25" hidden="false" customHeight="false" outlineLevel="0" collapsed="false">
      <c r="H15870" s="10"/>
      <c r="N15870" s="0" t="n">
        <v>1.78</v>
      </c>
    </row>
    <row r="15871" customFormat="false" ht="14.25" hidden="false" customHeight="false" outlineLevel="0" collapsed="false">
      <c r="H15871" s="10"/>
      <c r="N15871" s="0" t="n">
        <v>9.15</v>
      </c>
    </row>
    <row r="15872" customFormat="false" ht="14.25" hidden="false" customHeight="false" outlineLevel="0" collapsed="false">
      <c r="H15872" s="10"/>
      <c r="N15872" s="0" t="n">
        <v>3.74</v>
      </c>
    </row>
    <row r="15873" customFormat="false" ht="14.25" hidden="false" customHeight="false" outlineLevel="0" collapsed="false">
      <c r="H15873" s="10"/>
      <c r="N15873" s="0" t="n">
        <v>12.06</v>
      </c>
    </row>
    <row r="15874" customFormat="false" ht="14.25" hidden="false" customHeight="false" outlineLevel="0" collapsed="false">
      <c r="H15874" s="10"/>
      <c r="N15874" s="0" t="n">
        <v>1.45</v>
      </c>
    </row>
    <row r="15875" customFormat="false" ht="14.25" hidden="false" customHeight="false" outlineLevel="0" collapsed="false">
      <c r="H15875" s="10"/>
      <c r="N15875" s="0" t="n">
        <v>1.49</v>
      </c>
    </row>
    <row r="15876" customFormat="false" ht="14.25" hidden="false" customHeight="false" outlineLevel="0" collapsed="false">
      <c r="H15876" s="10"/>
      <c r="N15876" s="0" t="n">
        <v>1.47</v>
      </c>
    </row>
    <row r="15877" customFormat="false" ht="14.25" hidden="false" customHeight="false" outlineLevel="0" collapsed="false">
      <c r="H15877" s="10"/>
      <c r="N15877" s="0" t="n">
        <v>2.75</v>
      </c>
    </row>
    <row r="15878" customFormat="false" ht="14.25" hidden="false" customHeight="false" outlineLevel="0" collapsed="false">
      <c r="H15878" s="10"/>
      <c r="N15878" s="0" t="n">
        <v>2</v>
      </c>
    </row>
    <row r="15879" customFormat="false" ht="14.25" hidden="false" customHeight="false" outlineLevel="0" collapsed="false">
      <c r="H15879" s="10"/>
      <c r="N15879" s="0" t="n">
        <v>1.17</v>
      </c>
    </row>
    <row r="15880" customFormat="false" ht="14.25" hidden="false" customHeight="false" outlineLevel="0" collapsed="false">
      <c r="H15880" s="10"/>
      <c r="N15880" s="0" t="n">
        <v>2.96</v>
      </c>
    </row>
    <row r="15881" customFormat="false" ht="14.25" hidden="false" customHeight="false" outlineLevel="0" collapsed="false">
      <c r="H15881" s="10"/>
      <c r="N15881" s="0" t="n">
        <v>1</v>
      </c>
    </row>
    <row r="15882" customFormat="false" ht="14.25" hidden="false" customHeight="false" outlineLevel="0" collapsed="false">
      <c r="H15882" s="10"/>
      <c r="N15882" s="0" t="n">
        <v>1.73</v>
      </c>
    </row>
    <row r="15883" customFormat="false" ht="14.25" hidden="false" customHeight="false" outlineLevel="0" collapsed="false">
      <c r="H15883" s="10"/>
      <c r="N15883" s="0" t="n">
        <v>1.34</v>
      </c>
    </row>
    <row r="15884" customFormat="false" ht="14.25" hidden="false" customHeight="false" outlineLevel="0" collapsed="false">
      <c r="H15884" s="10"/>
      <c r="N15884" s="0" t="n">
        <v>5.92</v>
      </c>
    </row>
    <row r="15885" customFormat="false" ht="14.25" hidden="false" customHeight="false" outlineLevel="0" collapsed="false">
      <c r="H15885" s="10"/>
      <c r="N15885" s="0" t="n">
        <v>1.92</v>
      </c>
    </row>
    <row r="15886" customFormat="false" ht="14.25" hidden="false" customHeight="false" outlineLevel="0" collapsed="false">
      <c r="H15886" s="10"/>
      <c r="N15886" s="0" t="n">
        <v>1.57</v>
      </c>
    </row>
    <row r="15887" customFormat="false" ht="14.25" hidden="false" customHeight="false" outlineLevel="0" collapsed="false">
      <c r="H15887" s="10"/>
      <c r="N15887" s="0" t="n">
        <v>1.99</v>
      </c>
    </row>
    <row r="15888" customFormat="false" ht="14.25" hidden="false" customHeight="false" outlineLevel="0" collapsed="false">
      <c r="H15888" s="10"/>
      <c r="N15888" s="0" t="n">
        <v>2.1</v>
      </c>
    </row>
    <row r="15889" customFormat="false" ht="14.25" hidden="false" customHeight="false" outlineLevel="0" collapsed="false">
      <c r="H15889" s="10"/>
      <c r="N15889" s="0" t="n">
        <v>2.71</v>
      </c>
    </row>
    <row r="15890" customFormat="false" ht="14.25" hidden="false" customHeight="false" outlineLevel="0" collapsed="false">
      <c r="H15890" s="10"/>
      <c r="N15890" s="0" t="n">
        <v>1.42</v>
      </c>
    </row>
    <row r="15891" customFormat="false" ht="14.25" hidden="false" customHeight="false" outlineLevel="0" collapsed="false">
      <c r="H15891" s="10"/>
      <c r="N15891" s="0" t="n">
        <v>6.42</v>
      </c>
    </row>
    <row r="15892" customFormat="false" ht="14.25" hidden="false" customHeight="false" outlineLevel="0" collapsed="false">
      <c r="H15892" s="10"/>
      <c r="N15892" s="0" t="n">
        <v>1.15</v>
      </c>
    </row>
    <row r="15893" customFormat="false" ht="14.25" hidden="false" customHeight="false" outlineLevel="0" collapsed="false">
      <c r="H15893" s="10"/>
      <c r="N15893" s="0" t="n">
        <v>4.38</v>
      </c>
    </row>
    <row r="15894" customFormat="false" ht="14.25" hidden="false" customHeight="false" outlineLevel="0" collapsed="false">
      <c r="H15894" s="10"/>
      <c r="N15894" s="0" t="n">
        <v>2</v>
      </c>
    </row>
    <row r="15895" customFormat="false" ht="14.25" hidden="false" customHeight="false" outlineLevel="0" collapsed="false">
      <c r="H15895" s="10"/>
      <c r="N15895" s="0" t="n">
        <v>12.38</v>
      </c>
    </row>
    <row r="15896" customFormat="false" ht="14.25" hidden="false" customHeight="false" outlineLevel="0" collapsed="false">
      <c r="H15896" s="10"/>
      <c r="N15896" s="0" t="n">
        <v>1.75</v>
      </c>
    </row>
    <row r="15897" customFormat="false" ht="14.25" hidden="false" customHeight="false" outlineLevel="0" collapsed="false">
      <c r="H15897" s="10"/>
      <c r="N15897" s="0" t="n">
        <v>2</v>
      </c>
    </row>
    <row r="15898" customFormat="false" ht="14.25" hidden="false" customHeight="false" outlineLevel="0" collapsed="false">
      <c r="H15898" s="10"/>
      <c r="N15898" s="0" t="n">
        <v>3.57</v>
      </c>
    </row>
    <row r="15899" customFormat="false" ht="14.25" hidden="false" customHeight="false" outlineLevel="0" collapsed="false">
      <c r="H15899" s="10"/>
      <c r="N15899" s="0" t="n">
        <v>1.45</v>
      </c>
    </row>
    <row r="15900" customFormat="false" ht="14.25" hidden="false" customHeight="false" outlineLevel="0" collapsed="false">
      <c r="H15900" s="10"/>
      <c r="N15900" s="0" t="n">
        <v>2.93</v>
      </c>
    </row>
    <row r="15901" customFormat="false" ht="14.25" hidden="false" customHeight="false" outlineLevel="0" collapsed="false">
      <c r="H15901" s="10"/>
      <c r="N15901" s="0" t="n">
        <v>1.19</v>
      </c>
    </row>
    <row r="15902" customFormat="false" ht="14.25" hidden="false" customHeight="false" outlineLevel="0" collapsed="false">
      <c r="H15902" s="10"/>
      <c r="N15902" s="0" t="n">
        <v>5.91</v>
      </c>
    </row>
    <row r="15903" customFormat="false" ht="14.25" hidden="false" customHeight="false" outlineLevel="0" collapsed="false">
      <c r="H15903" s="10"/>
      <c r="N15903" s="0" t="n">
        <v>2.24</v>
      </c>
    </row>
    <row r="15904" customFormat="false" ht="14.25" hidden="false" customHeight="false" outlineLevel="0" collapsed="false">
      <c r="H15904" s="10"/>
      <c r="N15904" s="0" t="n">
        <v>1.04</v>
      </c>
    </row>
    <row r="15905" customFormat="false" ht="14.25" hidden="false" customHeight="false" outlineLevel="0" collapsed="false">
      <c r="H15905" s="10"/>
      <c r="N15905" s="0" t="n">
        <v>1.31</v>
      </c>
    </row>
    <row r="15906" customFormat="false" ht="14.25" hidden="false" customHeight="false" outlineLevel="0" collapsed="false">
      <c r="H15906" s="10"/>
      <c r="N15906" s="0" t="n">
        <v>2.02</v>
      </c>
    </row>
    <row r="15907" customFormat="false" ht="14.25" hidden="false" customHeight="false" outlineLevel="0" collapsed="false">
      <c r="H15907" s="10"/>
      <c r="N15907" s="0" t="n">
        <v>1.4</v>
      </c>
    </row>
    <row r="15908" customFormat="false" ht="14.25" hidden="false" customHeight="false" outlineLevel="0" collapsed="false">
      <c r="H15908" s="10"/>
      <c r="N15908" s="0" t="n">
        <v>15.57</v>
      </c>
    </row>
    <row r="15909" customFormat="false" ht="14.25" hidden="false" customHeight="false" outlineLevel="0" collapsed="false">
      <c r="H15909" s="10"/>
      <c r="N15909" s="0" t="n">
        <v>2.12</v>
      </c>
    </row>
    <row r="15910" customFormat="false" ht="14.25" hidden="false" customHeight="false" outlineLevel="0" collapsed="false">
      <c r="H15910" s="10"/>
      <c r="N15910" s="0" t="n">
        <v>1.93</v>
      </c>
    </row>
    <row r="15911" customFormat="false" ht="14.25" hidden="false" customHeight="false" outlineLevel="0" collapsed="false">
      <c r="H15911" s="10"/>
      <c r="N15911" s="0" t="n">
        <v>3.84</v>
      </c>
    </row>
    <row r="15912" customFormat="false" ht="14.25" hidden="false" customHeight="false" outlineLevel="0" collapsed="false">
      <c r="H15912" s="10"/>
      <c r="N15912" s="0" t="n">
        <v>1.2</v>
      </c>
    </row>
    <row r="15913" customFormat="false" ht="14.25" hidden="false" customHeight="false" outlineLevel="0" collapsed="false">
      <c r="H15913" s="10"/>
      <c r="N15913" s="0" t="n">
        <v>2.91</v>
      </c>
    </row>
    <row r="15914" customFormat="false" ht="14.25" hidden="false" customHeight="false" outlineLevel="0" collapsed="false">
      <c r="H15914" s="10"/>
      <c r="N15914" s="0" t="n">
        <v>1.82</v>
      </c>
    </row>
    <row r="15915" customFormat="false" ht="14.25" hidden="false" customHeight="false" outlineLevel="0" collapsed="false">
      <c r="H15915" s="10"/>
      <c r="N15915" s="0" t="n">
        <v>1.27</v>
      </c>
    </row>
    <row r="15916" customFormat="false" ht="14.25" hidden="false" customHeight="false" outlineLevel="0" collapsed="false">
      <c r="H15916" s="10"/>
      <c r="N15916" s="0" t="n">
        <v>1.2</v>
      </c>
    </row>
    <row r="15917" customFormat="false" ht="14.25" hidden="false" customHeight="false" outlineLevel="0" collapsed="false">
      <c r="H15917" s="10"/>
      <c r="N15917" s="0" t="n">
        <v>2.07</v>
      </c>
    </row>
    <row r="15918" customFormat="false" ht="14.25" hidden="false" customHeight="false" outlineLevel="0" collapsed="false">
      <c r="H15918" s="10"/>
      <c r="N15918" s="0" t="n">
        <v>1.83</v>
      </c>
    </row>
    <row r="15919" customFormat="false" ht="14.25" hidden="false" customHeight="false" outlineLevel="0" collapsed="false">
      <c r="H15919" s="10"/>
      <c r="N15919" s="0" t="n">
        <v>1.19</v>
      </c>
    </row>
    <row r="15920" customFormat="false" ht="14.25" hidden="false" customHeight="false" outlineLevel="0" collapsed="false">
      <c r="H15920" s="10"/>
      <c r="N15920" s="0" t="n">
        <v>3.91</v>
      </c>
    </row>
    <row r="15921" customFormat="false" ht="14.25" hidden="false" customHeight="false" outlineLevel="0" collapsed="false">
      <c r="H15921" s="10"/>
      <c r="N15921" s="0" t="n">
        <v>1.85</v>
      </c>
    </row>
    <row r="15922" customFormat="false" ht="14.25" hidden="false" customHeight="false" outlineLevel="0" collapsed="false">
      <c r="H15922" s="10"/>
      <c r="N15922" s="0" t="n">
        <v>1.09</v>
      </c>
    </row>
    <row r="15923" customFormat="false" ht="14.25" hidden="false" customHeight="false" outlineLevel="0" collapsed="false">
      <c r="H15923" s="10"/>
      <c r="N15923" s="0" t="n">
        <v>1.18</v>
      </c>
    </row>
    <row r="15924" customFormat="false" ht="14.25" hidden="false" customHeight="false" outlineLevel="0" collapsed="false">
      <c r="H15924" s="10"/>
      <c r="N15924" s="0" t="n">
        <v>3.76</v>
      </c>
    </row>
    <row r="15925" customFormat="false" ht="14.25" hidden="false" customHeight="false" outlineLevel="0" collapsed="false">
      <c r="H15925" s="10"/>
      <c r="N15925" s="0" t="n">
        <v>21.18</v>
      </c>
    </row>
    <row r="15926" customFormat="false" ht="14.25" hidden="false" customHeight="false" outlineLevel="0" collapsed="false">
      <c r="H15926" s="10"/>
      <c r="N15926" s="0" t="n">
        <v>1.27</v>
      </c>
    </row>
    <row r="15927" customFormat="false" ht="14.25" hidden="false" customHeight="false" outlineLevel="0" collapsed="false">
      <c r="H15927" s="10"/>
      <c r="N15927" s="0" t="n">
        <v>2.44</v>
      </c>
    </row>
    <row r="15928" customFormat="false" ht="14.25" hidden="false" customHeight="false" outlineLevel="0" collapsed="false">
      <c r="H15928" s="10"/>
      <c r="N15928" s="0" t="n">
        <v>6.72</v>
      </c>
    </row>
    <row r="15929" customFormat="false" ht="14.25" hidden="false" customHeight="false" outlineLevel="0" collapsed="false">
      <c r="H15929" s="10"/>
      <c r="N15929" s="0" t="n">
        <v>1.84</v>
      </c>
    </row>
    <row r="15930" customFormat="false" ht="14.25" hidden="false" customHeight="false" outlineLevel="0" collapsed="false">
      <c r="H15930" s="10"/>
      <c r="N15930" s="0" t="n">
        <v>7.23</v>
      </c>
    </row>
    <row r="15931" customFormat="false" ht="14.25" hidden="false" customHeight="false" outlineLevel="0" collapsed="false">
      <c r="H15931" s="10"/>
      <c r="N15931" s="0" t="n">
        <v>9.13</v>
      </c>
    </row>
    <row r="15932" customFormat="false" ht="14.25" hidden="false" customHeight="false" outlineLevel="0" collapsed="false">
      <c r="H15932" s="10"/>
      <c r="N15932" s="0" t="n">
        <v>1.66</v>
      </c>
    </row>
    <row r="15933" customFormat="false" ht="14.25" hidden="false" customHeight="false" outlineLevel="0" collapsed="false">
      <c r="H15933" s="10"/>
      <c r="N15933" s="0" t="n">
        <v>6.85</v>
      </c>
    </row>
    <row r="15934" customFormat="false" ht="14.25" hidden="false" customHeight="false" outlineLevel="0" collapsed="false">
      <c r="H15934" s="10"/>
      <c r="N15934" s="0" t="n">
        <v>2.12</v>
      </c>
    </row>
    <row r="15935" customFormat="false" ht="14.25" hidden="false" customHeight="false" outlineLevel="0" collapsed="false">
      <c r="H15935" s="10"/>
      <c r="N15935" s="0" t="n">
        <v>1.39</v>
      </c>
    </row>
    <row r="15936" customFormat="false" ht="14.25" hidden="false" customHeight="false" outlineLevel="0" collapsed="false">
      <c r="H15936" s="10"/>
      <c r="N15936" s="0" t="n">
        <v>0</v>
      </c>
    </row>
    <row r="15937" customFormat="false" ht="14.25" hidden="false" customHeight="false" outlineLevel="0" collapsed="false">
      <c r="H15937" s="10"/>
      <c r="N15937" s="0" t="n">
        <v>1.63</v>
      </c>
    </row>
    <row r="15938" customFormat="false" ht="14.25" hidden="false" customHeight="false" outlineLevel="0" collapsed="false">
      <c r="H15938" s="10"/>
      <c r="N15938" s="0" t="n">
        <v>1.12</v>
      </c>
    </row>
    <row r="15939" customFormat="false" ht="14.25" hidden="false" customHeight="false" outlineLevel="0" collapsed="false">
      <c r="H15939" s="10"/>
      <c r="N15939" s="0" t="n">
        <v>1.43</v>
      </c>
    </row>
    <row r="15940" customFormat="false" ht="14.25" hidden="false" customHeight="false" outlineLevel="0" collapsed="false">
      <c r="H15940" s="10"/>
      <c r="N15940" s="0" t="n">
        <v>19.39</v>
      </c>
    </row>
    <row r="15941" customFormat="false" ht="14.25" hidden="false" customHeight="false" outlineLevel="0" collapsed="false">
      <c r="H15941" s="10"/>
      <c r="N15941" s="0" t="n">
        <v>3.33</v>
      </c>
    </row>
    <row r="15942" customFormat="false" ht="14.25" hidden="false" customHeight="false" outlineLevel="0" collapsed="false">
      <c r="H15942" s="10"/>
      <c r="N15942" s="0" t="n">
        <v>1.89</v>
      </c>
    </row>
    <row r="15943" customFormat="false" ht="14.25" hidden="false" customHeight="false" outlineLevel="0" collapsed="false">
      <c r="H15943" s="10"/>
      <c r="N15943" s="0" t="n">
        <v>2.33</v>
      </c>
    </row>
    <row r="15944" customFormat="false" ht="14.25" hidden="false" customHeight="false" outlineLevel="0" collapsed="false">
      <c r="H15944" s="10"/>
      <c r="N15944" s="0" t="n">
        <v>1.04</v>
      </c>
    </row>
    <row r="15945" customFormat="false" ht="14.25" hidden="false" customHeight="false" outlineLevel="0" collapsed="false">
      <c r="H15945" s="10"/>
      <c r="N15945" s="0" t="n">
        <v>2.43</v>
      </c>
    </row>
    <row r="15946" customFormat="false" ht="14.25" hidden="false" customHeight="false" outlineLevel="0" collapsed="false">
      <c r="H15946" s="10"/>
      <c r="N15946" s="0" t="n">
        <v>2.14</v>
      </c>
    </row>
    <row r="15947" customFormat="false" ht="14.25" hidden="false" customHeight="false" outlineLevel="0" collapsed="false">
      <c r="H15947" s="10"/>
      <c r="N15947" s="0" t="n">
        <v>1.05</v>
      </c>
    </row>
    <row r="15948" customFormat="false" ht="14.25" hidden="false" customHeight="false" outlineLevel="0" collapsed="false">
      <c r="H15948" s="10"/>
      <c r="N15948" s="0" t="n">
        <v>1.57</v>
      </c>
    </row>
    <row r="15949" customFormat="false" ht="14.25" hidden="false" customHeight="false" outlineLevel="0" collapsed="false">
      <c r="H15949" s="10"/>
      <c r="N15949" s="0" t="n">
        <v>1.44</v>
      </c>
    </row>
    <row r="15950" customFormat="false" ht="14.25" hidden="false" customHeight="false" outlineLevel="0" collapsed="false">
      <c r="H15950" s="10"/>
      <c r="N15950" s="0" t="n">
        <v>2.61</v>
      </c>
    </row>
    <row r="15951" customFormat="false" ht="14.25" hidden="false" customHeight="false" outlineLevel="0" collapsed="false">
      <c r="H15951" s="10"/>
      <c r="N15951" s="0" t="n">
        <v>1.53</v>
      </c>
    </row>
    <row r="15952" customFormat="false" ht="14.25" hidden="false" customHeight="false" outlineLevel="0" collapsed="false">
      <c r="H15952" s="10"/>
      <c r="N15952" s="0" t="n">
        <v>1.32</v>
      </c>
    </row>
    <row r="15953" customFormat="false" ht="14.25" hidden="false" customHeight="false" outlineLevel="0" collapsed="false">
      <c r="H15953" s="10"/>
      <c r="N15953" s="0" t="n">
        <v>28.91</v>
      </c>
    </row>
    <row r="15954" customFormat="false" ht="14.25" hidden="false" customHeight="false" outlineLevel="0" collapsed="false">
      <c r="H15954" s="10"/>
      <c r="N15954" s="0" t="n">
        <v>2.41</v>
      </c>
    </row>
    <row r="15955" customFormat="false" ht="14.25" hidden="false" customHeight="false" outlineLevel="0" collapsed="false">
      <c r="H15955" s="10"/>
      <c r="N15955" s="0" t="n">
        <v>1.29</v>
      </c>
    </row>
    <row r="15956" customFormat="false" ht="14.25" hidden="false" customHeight="false" outlineLevel="0" collapsed="false">
      <c r="H15956" s="10"/>
      <c r="N15956" s="0" t="n">
        <v>7.73</v>
      </c>
    </row>
    <row r="15957" customFormat="false" ht="14.25" hidden="false" customHeight="false" outlineLevel="0" collapsed="false">
      <c r="H15957" s="10"/>
      <c r="N15957" s="0" t="n">
        <v>1.68</v>
      </c>
    </row>
    <row r="15958" customFormat="false" ht="14.25" hidden="false" customHeight="false" outlineLevel="0" collapsed="false">
      <c r="H15958" s="10"/>
      <c r="N15958" s="0" t="n">
        <v>3.5</v>
      </c>
    </row>
    <row r="15959" customFormat="false" ht="14.25" hidden="false" customHeight="false" outlineLevel="0" collapsed="false">
      <c r="H15959" s="10"/>
      <c r="N15959" s="0" t="n">
        <v>3.39</v>
      </c>
    </row>
    <row r="15960" customFormat="false" ht="14.25" hidden="false" customHeight="false" outlineLevel="0" collapsed="false">
      <c r="H15960" s="10"/>
      <c r="N15960" s="0" t="n">
        <v>4.64</v>
      </c>
    </row>
    <row r="15961" customFormat="false" ht="14.25" hidden="false" customHeight="false" outlineLevel="0" collapsed="false">
      <c r="H15961" s="10"/>
      <c r="N15961" s="0" t="n">
        <v>1.24</v>
      </c>
    </row>
    <row r="15962" customFormat="false" ht="14.25" hidden="false" customHeight="false" outlineLevel="0" collapsed="false">
      <c r="H15962" s="10"/>
      <c r="N15962" s="0" t="n">
        <v>1.9</v>
      </c>
    </row>
    <row r="15963" customFormat="false" ht="14.25" hidden="false" customHeight="false" outlineLevel="0" collapsed="false">
      <c r="H15963" s="10"/>
      <c r="N15963" s="0" t="n">
        <v>4.46</v>
      </c>
    </row>
    <row r="15964" customFormat="false" ht="14.25" hidden="false" customHeight="false" outlineLevel="0" collapsed="false">
      <c r="H15964" s="10"/>
      <c r="N15964" s="0" t="n">
        <v>2.84</v>
      </c>
    </row>
    <row r="15965" customFormat="false" ht="14.25" hidden="false" customHeight="false" outlineLevel="0" collapsed="false">
      <c r="H15965" s="10"/>
      <c r="N15965" s="0" t="n">
        <v>1.65</v>
      </c>
    </row>
    <row r="15966" customFormat="false" ht="14.25" hidden="false" customHeight="false" outlineLevel="0" collapsed="false">
      <c r="H15966" s="10"/>
      <c r="N15966" s="0" t="n">
        <v>1.49</v>
      </c>
    </row>
    <row r="15967" customFormat="false" ht="14.25" hidden="false" customHeight="false" outlineLevel="0" collapsed="false">
      <c r="H15967" s="10"/>
      <c r="N15967" s="0" t="n">
        <v>9.6</v>
      </c>
    </row>
    <row r="15968" customFormat="false" ht="14.25" hidden="false" customHeight="false" outlineLevel="0" collapsed="false">
      <c r="H15968" s="10"/>
      <c r="N15968" s="0" t="n">
        <v>1.25</v>
      </c>
    </row>
    <row r="15969" customFormat="false" ht="14.25" hidden="false" customHeight="false" outlineLevel="0" collapsed="false">
      <c r="H15969" s="10"/>
      <c r="N15969" s="0" t="n">
        <v>6.88</v>
      </c>
    </row>
    <row r="15970" customFormat="false" ht="14.25" hidden="false" customHeight="false" outlineLevel="0" collapsed="false">
      <c r="H15970" s="10"/>
      <c r="N15970" s="0" t="n">
        <v>1.91</v>
      </c>
    </row>
    <row r="15971" customFormat="false" ht="14.25" hidden="false" customHeight="false" outlineLevel="0" collapsed="false">
      <c r="H15971" s="10"/>
      <c r="N15971" s="0" t="n">
        <v>2.97</v>
      </c>
    </row>
    <row r="15972" customFormat="false" ht="14.25" hidden="false" customHeight="false" outlineLevel="0" collapsed="false">
      <c r="H15972" s="10"/>
      <c r="N15972" s="0" t="n">
        <v>1</v>
      </c>
    </row>
    <row r="15973" customFormat="false" ht="14.25" hidden="false" customHeight="false" outlineLevel="0" collapsed="false">
      <c r="H15973" s="10"/>
      <c r="N15973" s="0" t="n">
        <v>1.12</v>
      </c>
    </row>
    <row r="15974" customFormat="false" ht="14.25" hidden="false" customHeight="false" outlineLevel="0" collapsed="false">
      <c r="H15974" s="10"/>
      <c r="N15974" s="0" t="n">
        <v>111.26</v>
      </c>
    </row>
    <row r="15975" customFormat="false" ht="14.25" hidden="false" customHeight="false" outlineLevel="0" collapsed="false">
      <c r="H15975" s="10"/>
      <c r="N15975" s="0" t="n">
        <v>2.27</v>
      </c>
    </row>
    <row r="15976" customFormat="false" ht="14.25" hidden="false" customHeight="false" outlineLevel="0" collapsed="false">
      <c r="H15976" s="10"/>
      <c r="N15976" s="0" t="n">
        <v>7.21</v>
      </c>
    </row>
    <row r="15977" customFormat="false" ht="14.25" hidden="false" customHeight="false" outlineLevel="0" collapsed="false">
      <c r="H15977" s="10"/>
      <c r="N15977" s="0" t="n">
        <v>8.64</v>
      </c>
    </row>
    <row r="15978" customFormat="false" ht="14.25" hidden="false" customHeight="false" outlineLevel="0" collapsed="false">
      <c r="H15978" s="10"/>
      <c r="N15978" s="0" t="n">
        <v>1.95</v>
      </c>
    </row>
    <row r="15979" customFormat="false" ht="14.25" hidden="false" customHeight="false" outlineLevel="0" collapsed="false">
      <c r="H15979" s="10"/>
      <c r="N15979" s="0" t="n">
        <v>1.41</v>
      </c>
    </row>
    <row r="15980" customFormat="false" ht="14.25" hidden="false" customHeight="false" outlineLevel="0" collapsed="false">
      <c r="H15980" s="10"/>
      <c r="N15980" s="0" t="n">
        <v>4.96</v>
      </c>
    </row>
    <row r="15981" customFormat="false" ht="14.25" hidden="false" customHeight="false" outlineLevel="0" collapsed="false">
      <c r="H15981" s="10"/>
      <c r="N15981" s="0" t="n">
        <v>3.34</v>
      </c>
    </row>
    <row r="15982" customFormat="false" ht="14.25" hidden="false" customHeight="false" outlineLevel="0" collapsed="false">
      <c r="H15982" s="10"/>
      <c r="N15982" s="0" t="n">
        <v>2.08</v>
      </c>
    </row>
    <row r="15983" customFormat="false" ht="14.25" hidden="false" customHeight="false" outlineLevel="0" collapsed="false">
      <c r="H15983" s="10"/>
      <c r="N15983" s="0" t="n">
        <v>1.15</v>
      </c>
    </row>
    <row r="15984" customFormat="false" ht="14.25" hidden="false" customHeight="false" outlineLevel="0" collapsed="false">
      <c r="H15984" s="10"/>
      <c r="N15984" s="0" t="n">
        <v>13.14</v>
      </c>
    </row>
    <row r="15985" customFormat="false" ht="14.25" hidden="false" customHeight="false" outlineLevel="0" collapsed="false">
      <c r="H15985" s="10"/>
      <c r="N15985" s="0" t="n">
        <v>2.71</v>
      </c>
    </row>
    <row r="15986" customFormat="false" ht="14.25" hidden="false" customHeight="false" outlineLevel="0" collapsed="false">
      <c r="H15986" s="10"/>
      <c r="N15986" s="0" t="n">
        <v>1</v>
      </c>
    </row>
    <row r="15987" customFormat="false" ht="14.25" hidden="false" customHeight="false" outlineLevel="0" collapsed="false">
      <c r="H15987" s="10"/>
      <c r="N15987" s="0" t="n">
        <v>1.82</v>
      </c>
    </row>
    <row r="15988" customFormat="false" ht="14.25" hidden="false" customHeight="false" outlineLevel="0" collapsed="false">
      <c r="H15988" s="10"/>
      <c r="N15988" s="0" t="n">
        <v>1.53</v>
      </c>
    </row>
    <row r="15989" customFormat="false" ht="14.25" hidden="false" customHeight="false" outlineLevel="0" collapsed="false">
      <c r="H15989" s="10"/>
      <c r="N15989" s="0" t="n">
        <v>1.46</v>
      </c>
    </row>
    <row r="15990" customFormat="false" ht="14.25" hidden="false" customHeight="false" outlineLevel="0" collapsed="false">
      <c r="H15990" s="10"/>
      <c r="N15990" s="0" t="n">
        <v>1.86</v>
      </c>
    </row>
    <row r="15991" customFormat="false" ht="14.25" hidden="false" customHeight="false" outlineLevel="0" collapsed="false">
      <c r="H15991" s="10"/>
      <c r="N15991" s="0" t="n">
        <v>1.58</v>
      </c>
    </row>
    <row r="15992" customFormat="false" ht="14.25" hidden="false" customHeight="false" outlineLevel="0" collapsed="false">
      <c r="H15992" s="10"/>
      <c r="N15992" s="0" t="n">
        <v>1</v>
      </c>
    </row>
    <row r="15993" customFormat="false" ht="14.25" hidden="false" customHeight="false" outlineLevel="0" collapsed="false">
      <c r="H15993" s="10"/>
      <c r="N15993" s="0" t="n">
        <v>1.12</v>
      </c>
    </row>
    <row r="15994" customFormat="false" ht="14.25" hidden="false" customHeight="false" outlineLevel="0" collapsed="false">
      <c r="H15994" s="10"/>
      <c r="N15994" s="0" t="n">
        <v>9.68</v>
      </c>
    </row>
    <row r="15995" customFormat="false" ht="14.25" hidden="false" customHeight="false" outlineLevel="0" collapsed="false">
      <c r="H15995" s="10"/>
      <c r="N15995" s="0" t="n">
        <v>1.07</v>
      </c>
    </row>
    <row r="15996" customFormat="false" ht="14.25" hidden="false" customHeight="false" outlineLevel="0" collapsed="false">
      <c r="H15996" s="10"/>
      <c r="N15996" s="0" t="n">
        <v>11.21</v>
      </c>
    </row>
    <row r="15997" customFormat="false" ht="14.25" hidden="false" customHeight="false" outlineLevel="0" collapsed="false">
      <c r="H15997" s="10"/>
      <c r="N15997" s="0" t="n">
        <v>2.66</v>
      </c>
    </row>
    <row r="15998" customFormat="false" ht="14.25" hidden="false" customHeight="false" outlineLevel="0" collapsed="false">
      <c r="H15998" s="10"/>
      <c r="N15998" s="0" t="n">
        <v>1.18</v>
      </c>
    </row>
    <row r="15999" customFormat="false" ht="14.25" hidden="false" customHeight="false" outlineLevel="0" collapsed="false">
      <c r="H15999" s="10"/>
      <c r="N15999" s="0" t="n">
        <v>1.47</v>
      </c>
    </row>
    <row r="16000" customFormat="false" ht="14.25" hidden="false" customHeight="false" outlineLevel="0" collapsed="false">
      <c r="H16000" s="10"/>
      <c r="N16000" s="0" t="n">
        <v>7.03</v>
      </c>
    </row>
    <row r="16001" customFormat="false" ht="14.25" hidden="false" customHeight="false" outlineLevel="0" collapsed="false">
      <c r="H16001" s="10"/>
      <c r="N16001" s="0" t="n">
        <v>6.7</v>
      </c>
    </row>
    <row r="16002" customFormat="false" ht="14.25" hidden="false" customHeight="false" outlineLevel="0" collapsed="false">
      <c r="H16002" s="10"/>
      <c r="N16002" s="0" t="n">
        <v>3.06</v>
      </c>
    </row>
    <row r="16003" customFormat="false" ht="14.25" hidden="false" customHeight="false" outlineLevel="0" collapsed="false">
      <c r="H16003" s="10"/>
      <c r="N16003" s="0" t="n">
        <v>1.02</v>
      </c>
    </row>
    <row r="16004" customFormat="false" ht="14.25" hidden="false" customHeight="false" outlineLevel="0" collapsed="false">
      <c r="H16004" s="10"/>
      <c r="N16004" s="0" t="n">
        <v>3.54</v>
      </c>
    </row>
    <row r="16005" customFormat="false" ht="14.25" hidden="false" customHeight="false" outlineLevel="0" collapsed="false">
      <c r="H16005" s="10"/>
      <c r="N16005" s="0" t="n">
        <v>3.32</v>
      </c>
    </row>
    <row r="16006" customFormat="false" ht="14.25" hidden="false" customHeight="false" outlineLevel="0" collapsed="false">
      <c r="H16006" s="10"/>
      <c r="N16006" s="0" t="n">
        <v>1.19</v>
      </c>
    </row>
    <row r="16007" customFormat="false" ht="14.25" hidden="false" customHeight="false" outlineLevel="0" collapsed="false">
      <c r="H16007" s="10"/>
      <c r="N16007" s="0" t="n">
        <v>1.51</v>
      </c>
    </row>
    <row r="16008" customFormat="false" ht="14.25" hidden="false" customHeight="false" outlineLevel="0" collapsed="false">
      <c r="H16008" s="10"/>
      <c r="N16008" s="0" t="n">
        <v>17.66</v>
      </c>
    </row>
    <row r="16009" customFormat="false" ht="14.25" hidden="false" customHeight="false" outlineLevel="0" collapsed="false">
      <c r="H16009" s="10"/>
      <c r="N16009" s="0" t="n">
        <v>3.42</v>
      </c>
    </row>
    <row r="16010" customFormat="false" ht="14.25" hidden="false" customHeight="false" outlineLevel="0" collapsed="false">
      <c r="H16010" s="10"/>
      <c r="N16010" s="0" t="n">
        <v>1.3</v>
      </c>
    </row>
    <row r="16011" customFormat="false" ht="14.25" hidden="false" customHeight="false" outlineLevel="0" collapsed="false">
      <c r="H16011" s="10"/>
      <c r="N16011" s="0" t="n">
        <v>2.11</v>
      </c>
    </row>
    <row r="16012" customFormat="false" ht="14.25" hidden="false" customHeight="false" outlineLevel="0" collapsed="false">
      <c r="H16012" s="10"/>
      <c r="N16012" s="0" t="n">
        <v>1.66</v>
      </c>
    </row>
    <row r="16013" customFormat="false" ht="14.25" hidden="false" customHeight="false" outlineLevel="0" collapsed="false">
      <c r="H16013" s="10"/>
      <c r="N16013" s="0" t="n">
        <v>2.61</v>
      </c>
    </row>
    <row r="16014" customFormat="false" ht="14.25" hidden="false" customHeight="false" outlineLevel="0" collapsed="false">
      <c r="H16014" s="10"/>
      <c r="N16014" s="0" t="n">
        <v>2.84</v>
      </c>
    </row>
    <row r="16015" customFormat="false" ht="14.25" hidden="false" customHeight="false" outlineLevel="0" collapsed="false">
      <c r="H16015" s="10"/>
      <c r="N16015" s="0" t="n">
        <v>1.09</v>
      </c>
    </row>
    <row r="16016" customFormat="false" ht="14.25" hidden="false" customHeight="false" outlineLevel="0" collapsed="false">
      <c r="H16016" s="10"/>
      <c r="N16016" s="0" t="n">
        <v>28.04</v>
      </c>
    </row>
    <row r="16017" customFormat="false" ht="14.25" hidden="false" customHeight="false" outlineLevel="0" collapsed="false">
      <c r="H16017" s="10"/>
      <c r="N16017" s="0" t="n">
        <v>1.04</v>
      </c>
    </row>
    <row r="16018" customFormat="false" ht="14.25" hidden="false" customHeight="false" outlineLevel="0" collapsed="false">
      <c r="H16018" s="10"/>
      <c r="N16018" s="0" t="n">
        <v>1.73</v>
      </c>
    </row>
    <row r="16019" customFormat="false" ht="14.25" hidden="false" customHeight="false" outlineLevel="0" collapsed="false">
      <c r="H16019" s="10"/>
      <c r="N16019" s="0" t="n">
        <v>2.14</v>
      </c>
    </row>
    <row r="16020" customFormat="false" ht="14.25" hidden="false" customHeight="false" outlineLevel="0" collapsed="false">
      <c r="H16020" s="10"/>
      <c r="N16020" s="0" t="n">
        <v>1.33</v>
      </c>
    </row>
    <row r="16021" customFormat="false" ht="14.25" hidden="false" customHeight="false" outlineLevel="0" collapsed="false">
      <c r="H16021" s="10"/>
      <c r="N16021" s="0" t="n">
        <v>9.27</v>
      </c>
    </row>
    <row r="16022" customFormat="false" ht="14.25" hidden="false" customHeight="false" outlineLevel="0" collapsed="false">
      <c r="H16022" s="10"/>
      <c r="N16022" s="0" t="n">
        <v>1.24</v>
      </c>
    </row>
    <row r="16023" customFormat="false" ht="14.25" hidden="false" customHeight="false" outlineLevel="0" collapsed="false">
      <c r="H16023" s="10"/>
      <c r="N16023" s="0" t="n">
        <v>2.62</v>
      </c>
    </row>
    <row r="16024" customFormat="false" ht="14.25" hidden="false" customHeight="false" outlineLevel="0" collapsed="false">
      <c r="H16024" s="10"/>
      <c r="N16024" s="0" t="n">
        <v>1.25</v>
      </c>
    </row>
    <row r="16025" customFormat="false" ht="14.25" hidden="false" customHeight="false" outlineLevel="0" collapsed="false">
      <c r="H16025" s="10"/>
      <c r="N16025" s="0" t="n">
        <v>8.36</v>
      </c>
    </row>
    <row r="16026" customFormat="false" ht="14.25" hidden="false" customHeight="false" outlineLevel="0" collapsed="false">
      <c r="H16026" s="10"/>
      <c r="N16026" s="0" t="n">
        <v>1.96</v>
      </c>
    </row>
    <row r="16027" customFormat="false" ht="14.25" hidden="false" customHeight="false" outlineLevel="0" collapsed="false">
      <c r="H16027" s="10"/>
      <c r="N16027" s="0" t="n">
        <v>2.29</v>
      </c>
    </row>
    <row r="16028" customFormat="false" ht="14.25" hidden="false" customHeight="false" outlineLevel="0" collapsed="false">
      <c r="H16028" s="10"/>
      <c r="N16028" s="0" t="n">
        <v>6.43</v>
      </c>
    </row>
    <row r="16029" customFormat="false" ht="14.25" hidden="false" customHeight="false" outlineLevel="0" collapsed="false">
      <c r="H16029" s="10"/>
      <c r="N16029" s="0" t="n">
        <v>2.05</v>
      </c>
    </row>
    <row r="16030" customFormat="false" ht="14.25" hidden="false" customHeight="false" outlineLevel="0" collapsed="false">
      <c r="H16030" s="10"/>
      <c r="N16030" s="0" t="n">
        <v>2.16</v>
      </c>
    </row>
    <row r="16031" customFormat="false" ht="14.25" hidden="false" customHeight="false" outlineLevel="0" collapsed="false">
      <c r="H16031" s="10"/>
      <c r="N16031" s="0" t="n">
        <v>5.34</v>
      </c>
    </row>
    <row r="16032" customFormat="false" ht="14.25" hidden="false" customHeight="false" outlineLevel="0" collapsed="false">
      <c r="H16032" s="10"/>
      <c r="N16032" s="0" t="n">
        <v>1.44</v>
      </c>
    </row>
    <row r="16033" customFormat="false" ht="14.25" hidden="false" customHeight="false" outlineLevel="0" collapsed="false">
      <c r="H16033" s="10"/>
      <c r="N16033" s="0" t="n">
        <v>1.27</v>
      </c>
    </row>
    <row r="16034" customFormat="false" ht="14.25" hidden="false" customHeight="false" outlineLevel="0" collapsed="false">
      <c r="H16034" s="10"/>
      <c r="N16034" s="0" t="n">
        <v>5.22</v>
      </c>
    </row>
    <row r="16035" customFormat="false" ht="14.25" hidden="false" customHeight="false" outlineLevel="0" collapsed="false">
      <c r="H16035" s="10"/>
      <c r="N16035" s="0" t="n">
        <v>1.49</v>
      </c>
    </row>
    <row r="16036" customFormat="false" ht="14.25" hidden="false" customHeight="false" outlineLevel="0" collapsed="false">
      <c r="H16036" s="10"/>
      <c r="N16036" s="0" t="n">
        <v>2.77</v>
      </c>
    </row>
    <row r="16037" customFormat="false" ht="14.25" hidden="false" customHeight="false" outlineLevel="0" collapsed="false">
      <c r="H16037" s="10"/>
      <c r="N16037" s="0" t="n">
        <v>1.83</v>
      </c>
    </row>
    <row r="16038" customFormat="false" ht="14.25" hidden="false" customHeight="false" outlineLevel="0" collapsed="false">
      <c r="H16038" s="10"/>
      <c r="N16038" s="0" t="n">
        <v>21.36</v>
      </c>
    </row>
    <row r="16039" customFormat="false" ht="14.25" hidden="false" customHeight="false" outlineLevel="0" collapsed="false">
      <c r="H16039" s="10"/>
      <c r="N16039" s="0" t="n">
        <v>4.76</v>
      </c>
    </row>
    <row r="16040" customFormat="false" ht="14.25" hidden="false" customHeight="false" outlineLevel="0" collapsed="false">
      <c r="H16040" s="10"/>
      <c r="N16040" s="0" t="n">
        <v>1.92</v>
      </c>
    </row>
    <row r="16041" customFormat="false" ht="14.25" hidden="false" customHeight="false" outlineLevel="0" collapsed="false">
      <c r="H16041" s="10"/>
      <c r="N16041" s="0" t="n">
        <v>4.27</v>
      </c>
    </row>
    <row r="16042" customFormat="false" ht="14.25" hidden="false" customHeight="false" outlineLevel="0" collapsed="false">
      <c r="H16042" s="10"/>
      <c r="N16042" s="0" t="n">
        <v>1.01</v>
      </c>
    </row>
    <row r="16043" customFormat="false" ht="14.25" hidden="false" customHeight="false" outlineLevel="0" collapsed="false">
      <c r="H16043" s="10"/>
      <c r="N16043" s="0" t="n">
        <v>1.83</v>
      </c>
    </row>
    <row r="16044" customFormat="false" ht="14.25" hidden="false" customHeight="false" outlineLevel="0" collapsed="false">
      <c r="H16044" s="10"/>
      <c r="N16044" s="0" t="n">
        <v>1.1</v>
      </c>
    </row>
    <row r="16045" customFormat="false" ht="14.25" hidden="false" customHeight="false" outlineLevel="0" collapsed="false">
      <c r="H16045" s="10"/>
      <c r="N16045" s="0" t="n">
        <v>1.61</v>
      </c>
    </row>
    <row r="16046" customFormat="false" ht="14.25" hidden="false" customHeight="false" outlineLevel="0" collapsed="false">
      <c r="H16046" s="10"/>
      <c r="N16046" s="0" t="n">
        <v>2.42</v>
      </c>
    </row>
    <row r="16047" customFormat="false" ht="14.25" hidden="false" customHeight="false" outlineLevel="0" collapsed="false">
      <c r="H16047" s="10"/>
      <c r="N16047" s="0" t="n">
        <v>1.87</v>
      </c>
    </row>
    <row r="16048" customFormat="false" ht="14.25" hidden="false" customHeight="false" outlineLevel="0" collapsed="false">
      <c r="H16048" s="10"/>
      <c r="N16048" s="0" t="n">
        <v>2.86</v>
      </c>
    </row>
    <row r="16049" customFormat="false" ht="14.25" hidden="false" customHeight="false" outlineLevel="0" collapsed="false">
      <c r="H16049" s="10"/>
      <c r="N16049" s="0" t="n">
        <v>1.11</v>
      </c>
    </row>
    <row r="16050" customFormat="false" ht="14.25" hidden="false" customHeight="false" outlineLevel="0" collapsed="false">
      <c r="H16050" s="10"/>
      <c r="N16050" s="0" t="n">
        <v>2.61</v>
      </c>
    </row>
    <row r="16051" customFormat="false" ht="14.25" hidden="false" customHeight="false" outlineLevel="0" collapsed="false">
      <c r="H16051" s="10"/>
      <c r="N16051" s="0" t="n">
        <v>2.57</v>
      </c>
    </row>
    <row r="16052" customFormat="false" ht="14.25" hidden="false" customHeight="false" outlineLevel="0" collapsed="false">
      <c r="H16052" s="10"/>
      <c r="N16052" s="0" t="n">
        <v>2.25</v>
      </c>
    </row>
    <row r="16053" customFormat="false" ht="14.25" hidden="false" customHeight="false" outlineLevel="0" collapsed="false">
      <c r="H16053" s="10"/>
      <c r="N16053" s="0" t="n">
        <v>175.4</v>
      </c>
    </row>
    <row r="16054" customFormat="false" ht="14.25" hidden="false" customHeight="false" outlineLevel="0" collapsed="false">
      <c r="H16054" s="10"/>
      <c r="N16054" s="0" t="n">
        <v>2.25</v>
      </c>
    </row>
    <row r="16055" customFormat="false" ht="14.25" hidden="false" customHeight="false" outlineLevel="0" collapsed="false">
      <c r="H16055" s="10"/>
      <c r="N16055" s="0" t="n">
        <v>5.39</v>
      </c>
    </row>
    <row r="16056" customFormat="false" ht="14.25" hidden="false" customHeight="false" outlineLevel="0" collapsed="false">
      <c r="H16056" s="10"/>
      <c r="N16056" s="0" t="n">
        <v>1.82</v>
      </c>
    </row>
    <row r="16057" customFormat="false" ht="14.25" hidden="false" customHeight="false" outlineLevel="0" collapsed="false">
      <c r="H16057" s="10"/>
      <c r="N16057" s="0" t="n">
        <v>2</v>
      </c>
    </row>
    <row r="16058" customFormat="false" ht="14.25" hidden="false" customHeight="false" outlineLevel="0" collapsed="false">
      <c r="H16058" s="10"/>
      <c r="N16058" s="0" t="n">
        <v>1.06</v>
      </c>
    </row>
    <row r="16059" customFormat="false" ht="14.25" hidden="false" customHeight="false" outlineLevel="0" collapsed="false">
      <c r="H16059" s="10"/>
      <c r="N16059" s="0" t="n">
        <v>1.24</v>
      </c>
    </row>
    <row r="16060" customFormat="false" ht="14.25" hidden="false" customHeight="false" outlineLevel="0" collapsed="false">
      <c r="H16060" s="10"/>
      <c r="N16060" s="0" t="n">
        <v>1.06</v>
      </c>
    </row>
    <row r="16061" customFormat="false" ht="14.25" hidden="false" customHeight="false" outlineLevel="0" collapsed="false">
      <c r="H16061" s="10"/>
      <c r="N16061" s="0" t="n">
        <v>1.01</v>
      </c>
    </row>
    <row r="16062" customFormat="false" ht="14.25" hidden="false" customHeight="false" outlineLevel="0" collapsed="false">
      <c r="H16062" s="10"/>
      <c r="N16062" s="0" t="n">
        <v>1.1</v>
      </c>
    </row>
    <row r="16063" customFormat="false" ht="14.25" hidden="false" customHeight="false" outlineLevel="0" collapsed="false">
      <c r="H16063" s="10"/>
      <c r="N16063" s="0" t="n">
        <v>1.12</v>
      </c>
    </row>
    <row r="16064" customFormat="false" ht="14.25" hidden="false" customHeight="false" outlineLevel="0" collapsed="false">
      <c r="H16064" s="10"/>
      <c r="N16064" s="0" t="n">
        <v>1.45</v>
      </c>
    </row>
    <row r="16065" customFormat="false" ht="14.25" hidden="false" customHeight="false" outlineLevel="0" collapsed="false">
      <c r="H16065" s="10"/>
      <c r="N16065" s="0" t="n">
        <v>2.15</v>
      </c>
    </row>
    <row r="16066" customFormat="false" ht="14.25" hidden="false" customHeight="false" outlineLevel="0" collapsed="false">
      <c r="H16066" s="10"/>
      <c r="N16066" s="0" t="n">
        <v>7.03</v>
      </c>
    </row>
    <row r="16067" customFormat="false" ht="14.25" hidden="false" customHeight="false" outlineLevel="0" collapsed="false">
      <c r="H16067" s="10"/>
      <c r="N16067" s="0" t="n">
        <v>8.49</v>
      </c>
    </row>
    <row r="16068" customFormat="false" ht="14.25" hidden="false" customHeight="false" outlineLevel="0" collapsed="false">
      <c r="H16068" s="10"/>
      <c r="N16068" s="0" t="n">
        <v>1.01</v>
      </c>
    </row>
    <row r="16069" customFormat="false" ht="14.25" hidden="false" customHeight="false" outlineLevel="0" collapsed="false">
      <c r="H16069" s="10"/>
      <c r="N16069" s="0" t="n">
        <v>3.37</v>
      </c>
    </row>
    <row r="16070" customFormat="false" ht="14.25" hidden="false" customHeight="false" outlineLevel="0" collapsed="false">
      <c r="H16070" s="10"/>
      <c r="N16070" s="0" t="n">
        <v>1.45</v>
      </c>
    </row>
    <row r="16071" customFormat="false" ht="14.25" hidden="false" customHeight="false" outlineLevel="0" collapsed="false">
      <c r="H16071" s="10"/>
      <c r="N16071" s="0" t="n">
        <v>7.1</v>
      </c>
    </row>
    <row r="16072" customFormat="false" ht="14.25" hidden="false" customHeight="false" outlineLevel="0" collapsed="false">
      <c r="H16072" s="10"/>
      <c r="N16072" s="0" t="n">
        <v>1.39</v>
      </c>
    </row>
    <row r="16073" customFormat="false" ht="14.25" hidden="false" customHeight="false" outlineLevel="0" collapsed="false">
      <c r="H16073" s="10"/>
      <c r="N16073" s="0" t="n">
        <v>3.42</v>
      </c>
    </row>
    <row r="16074" customFormat="false" ht="14.25" hidden="false" customHeight="false" outlineLevel="0" collapsed="false">
      <c r="H16074" s="10"/>
      <c r="N16074" s="0" t="n">
        <v>7.22</v>
      </c>
    </row>
    <row r="16075" customFormat="false" ht="14.25" hidden="false" customHeight="false" outlineLevel="0" collapsed="false">
      <c r="H16075" s="10"/>
      <c r="N16075" s="0" t="n">
        <v>1.15</v>
      </c>
    </row>
    <row r="16076" customFormat="false" ht="14.25" hidden="false" customHeight="false" outlineLevel="0" collapsed="false">
      <c r="H16076" s="10"/>
      <c r="N16076" s="0" t="n">
        <v>2.76</v>
      </c>
    </row>
    <row r="16077" customFormat="false" ht="14.25" hidden="false" customHeight="false" outlineLevel="0" collapsed="false">
      <c r="H16077" s="10"/>
      <c r="N16077" s="0" t="n">
        <v>1.84</v>
      </c>
    </row>
    <row r="16078" customFormat="false" ht="14.25" hidden="false" customHeight="false" outlineLevel="0" collapsed="false">
      <c r="H16078" s="10"/>
      <c r="N16078" s="0" t="n">
        <v>2.77</v>
      </c>
    </row>
    <row r="16079" customFormat="false" ht="14.25" hidden="false" customHeight="false" outlineLevel="0" collapsed="false">
      <c r="H16079" s="10"/>
      <c r="N16079" s="0" t="n">
        <v>1.06</v>
      </c>
    </row>
    <row r="16080" customFormat="false" ht="14.25" hidden="false" customHeight="false" outlineLevel="0" collapsed="false">
      <c r="H16080" s="10"/>
      <c r="N16080" s="0" t="n">
        <v>3.69</v>
      </c>
    </row>
    <row r="16081" customFormat="false" ht="14.25" hidden="false" customHeight="false" outlineLevel="0" collapsed="false">
      <c r="H16081" s="10"/>
      <c r="N16081" s="0" t="n">
        <v>1.22</v>
      </c>
    </row>
    <row r="16082" customFormat="false" ht="14.25" hidden="false" customHeight="false" outlineLevel="0" collapsed="false">
      <c r="H16082" s="10"/>
      <c r="N16082" s="0" t="n">
        <v>1.77</v>
      </c>
    </row>
    <row r="16083" customFormat="false" ht="14.25" hidden="false" customHeight="false" outlineLevel="0" collapsed="false">
      <c r="H16083" s="10"/>
      <c r="N16083" s="0" t="n">
        <v>3.46</v>
      </c>
    </row>
    <row r="16084" customFormat="false" ht="14.25" hidden="false" customHeight="false" outlineLevel="0" collapsed="false">
      <c r="H16084" s="10"/>
      <c r="N16084" s="0" t="n">
        <v>2.06</v>
      </c>
    </row>
    <row r="16085" customFormat="false" ht="14.25" hidden="false" customHeight="false" outlineLevel="0" collapsed="false">
      <c r="H16085" s="10"/>
      <c r="N16085" s="0" t="n">
        <v>6.4</v>
      </c>
    </row>
    <row r="16086" customFormat="false" ht="14.25" hidden="false" customHeight="false" outlineLevel="0" collapsed="false">
      <c r="H16086" s="10"/>
      <c r="N16086" s="0" t="n">
        <v>7.2</v>
      </c>
    </row>
    <row r="16087" customFormat="false" ht="14.25" hidden="false" customHeight="false" outlineLevel="0" collapsed="false">
      <c r="H16087" s="10"/>
      <c r="N16087" s="0" t="n">
        <v>2.29</v>
      </c>
    </row>
    <row r="16088" customFormat="false" ht="14.25" hidden="false" customHeight="false" outlineLevel="0" collapsed="false">
      <c r="H16088" s="10"/>
      <c r="N16088" s="0" t="n">
        <v>4</v>
      </c>
    </row>
    <row r="16089" customFormat="false" ht="14.25" hidden="false" customHeight="false" outlineLevel="0" collapsed="false">
      <c r="H16089" s="10"/>
      <c r="N16089" s="0" t="n">
        <v>1.66</v>
      </c>
    </row>
    <row r="16090" customFormat="false" ht="14.25" hidden="false" customHeight="false" outlineLevel="0" collapsed="false">
      <c r="H16090" s="10"/>
      <c r="N16090" s="0" t="n">
        <v>8.56</v>
      </c>
    </row>
    <row r="16091" customFormat="false" ht="14.25" hidden="false" customHeight="false" outlineLevel="0" collapsed="false">
      <c r="H16091" s="10"/>
      <c r="N16091" s="0" t="n">
        <v>1.06</v>
      </c>
    </row>
    <row r="16092" customFormat="false" ht="14.25" hidden="false" customHeight="false" outlineLevel="0" collapsed="false">
      <c r="H16092" s="10"/>
      <c r="N16092" s="0" t="n">
        <v>1.65</v>
      </c>
    </row>
    <row r="16093" customFormat="false" ht="14.25" hidden="false" customHeight="false" outlineLevel="0" collapsed="false">
      <c r="H16093" s="10"/>
      <c r="N16093" s="0" t="n">
        <v>1.06</v>
      </c>
    </row>
    <row r="16094" customFormat="false" ht="14.25" hidden="false" customHeight="false" outlineLevel="0" collapsed="false">
      <c r="H16094" s="10"/>
      <c r="N16094" s="0" t="n">
        <v>2.19</v>
      </c>
    </row>
    <row r="16095" customFormat="false" ht="14.25" hidden="false" customHeight="false" outlineLevel="0" collapsed="false">
      <c r="H16095" s="10"/>
      <c r="N16095" s="0" t="n">
        <v>1.22</v>
      </c>
    </row>
    <row r="16096" customFormat="false" ht="14.25" hidden="false" customHeight="false" outlineLevel="0" collapsed="false">
      <c r="H16096" s="10"/>
      <c r="N16096" s="0" t="n">
        <v>8.21</v>
      </c>
    </row>
    <row r="16097" customFormat="false" ht="14.25" hidden="false" customHeight="false" outlineLevel="0" collapsed="false">
      <c r="H16097" s="10"/>
      <c r="N16097" s="0" t="n">
        <v>2.62</v>
      </c>
    </row>
    <row r="16098" customFormat="false" ht="14.25" hidden="false" customHeight="false" outlineLevel="0" collapsed="false">
      <c r="H16098" s="10"/>
      <c r="N16098" s="0" t="n">
        <v>5.89</v>
      </c>
    </row>
    <row r="16099" customFormat="false" ht="14.25" hidden="false" customHeight="false" outlineLevel="0" collapsed="false">
      <c r="H16099" s="10"/>
      <c r="N16099" s="0" t="n">
        <v>1.72</v>
      </c>
    </row>
    <row r="16100" customFormat="false" ht="14.25" hidden="false" customHeight="false" outlineLevel="0" collapsed="false">
      <c r="H16100" s="10"/>
      <c r="N16100" s="0" t="n">
        <v>1.72</v>
      </c>
    </row>
    <row r="16101" customFormat="false" ht="14.25" hidden="false" customHeight="false" outlineLevel="0" collapsed="false">
      <c r="H16101" s="10"/>
      <c r="N16101" s="0" t="n">
        <v>111.66</v>
      </c>
    </row>
    <row r="16102" customFormat="false" ht="14.25" hidden="false" customHeight="false" outlineLevel="0" collapsed="false">
      <c r="H16102" s="10"/>
      <c r="N16102" s="0" t="n">
        <v>2.76</v>
      </c>
    </row>
    <row r="16103" customFormat="false" ht="14.25" hidden="false" customHeight="false" outlineLevel="0" collapsed="false">
      <c r="H16103" s="10"/>
      <c r="N16103" s="0" t="n">
        <v>2.08</v>
      </c>
    </row>
    <row r="16104" customFormat="false" ht="14.25" hidden="false" customHeight="false" outlineLevel="0" collapsed="false">
      <c r="H16104" s="10"/>
      <c r="N16104" s="0" t="n">
        <v>143.28</v>
      </c>
    </row>
    <row r="16105" customFormat="false" ht="14.25" hidden="false" customHeight="false" outlineLevel="0" collapsed="false">
      <c r="H16105" s="10"/>
      <c r="N16105" s="0" t="n">
        <v>17.98</v>
      </c>
    </row>
    <row r="16106" customFormat="false" ht="14.25" hidden="false" customHeight="false" outlineLevel="0" collapsed="false">
      <c r="H16106" s="10"/>
      <c r="N16106" s="0" t="n">
        <v>1.2</v>
      </c>
    </row>
    <row r="16107" customFormat="false" ht="14.25" hidden="false" customHeight="false" outlineLevel="0" collapsed="false">
      <c r="H16107" s="10"/>
      <c r="N16107" s="0" t="n">
        <v>2.28</v>
      </c>
    </row>
    <row r="16108" customFormat="false" ht="14.25" hidden="false" customHeight="false" outlineLevel="0" collapsed="false">
      <c r="H16108" s="10"/>
      <c r="N16108" s="0" t="n">
        <v>1.98</v>
      </c>
    </row>
    <row r="16109" customFormat="false" ht="14.25" hidden="false" customHeight="false" outlineLevel="0" collapsed="false">
      <c r="H16109" s="10"/>
      <c r="N16109" s="0" t="n">
        <v>1.62</v>
      </c>
    </row>
    <row r="16110" customFormat="false" ht="14.25" hidden="false" customHeight="false" outlineLevel="0" collapsed="false">
      <c r="H16110" s="10"/>
      <c r="N16110" s="0" t="n">
        <v>1.18</v>
      </c>
    </row>
    <row r="16111" customFormat="false" ht="14.25" hidden="false" customHeight="false" outlineLevel="0" collapsed="false">
      <c r="H16111" s="10"/>
      <c r="N16111" s="0" t="n">
        <v>1.16</v>
      </c>
    </row>
    <row r="16112" customFormat="false" ht="14.25" hidden="false" customHeight="false" outlineLevel="0" collapsed="false">
      <c r="H16112" s="10"/>
      <c r="N16112" s="0" t="n">
        <v>1.12</v>
      </c>
    </row>
    <row r="16113" customFormat="false" ht="14.25" hidden="false" customHeight="false" outlineLevel="0" collapsed="false">
      <c r="H16113" s="10"/>
      <c r="N16113" s="0" t="n">
        <v>69.79</v>
      </c>
    </row>
    <row r="16114" customFormat="false" ht="14.25" hidden="false" customHeight="false" outlineLevel="0" collapsed="false">
      <c r="H16114" s="10"/>
      <c r="N16114" s="0" t="n">
        <v>3.01</v>
      </c>
    </row>
    <row r="16115" customFormat="false" ht="14.25" hidden="false" customHeight="false" outlineLevel="0" collapsed="false">
      <c r="H16115" s="10"/>
      <c r="N16115" s="0" t="n">
        <v>1</v>
      </c>
    </row>
    <row r="16116" customFormat="false" ht="14.25" hidden="false" customHeight="false" outlineLevel="0" collapsed="false">
      <c r="H16116" s="10"/>
      <c r="N16116" s="0" t="n">
        <v>1.31</v>
      </c>
    </row>
    <row r="16117" customFormat="false" ht="14.25" hidden="false" customHeight="false" outlineLevel="0" collapsed="false">
      <c r="H16117" s="10"/>
      <c r="N16117" s="0" t="n">
        <v>5.22</v>
      </c>
    </row>
    <row r="16118" customFormat="false" ht="14.25" hidden="false" customHeight="false" outlineLevel="0" collapsed="false">
      <c r="H16118" s="10"/>
      <c r="N16118" s="0" t="n">
        <v>2.87</v>
      </c>
    </row>
    <row r="16119" customFormat="false" ht="14.25" hidden="false" customHeight="false" outlineLevel="0" collapsed="false">
      <c r="H16119" s="10"/>
      <c r="N16119" s="0" t="n">
        <v>1.16</v>
      </c>
    </row>
    <row r="16120" customFormat="false" ht="14.25" hidden="false" customHeight="false" outlineLevel="0" collapsed="false">
      <c r="H16120" s="10"/>
      <c r="N16120" s="0" t="n">
        <v>2.98</v>
      </c>
    </row>
    <row r="16121" customFormat="false" ht="14.25" hidden="false" customHeight="false" outlineLevel="0" collapsed="false">
      <c r="H16121" s="10"/>
      <c r="N16121" s="0" t="n">
        <v>32.24</v>
      </c>
    </row>
    <row r="16122" customFormat="false" ht="14.25" hidden="false" customHeight="false" outlineLevel="0" collapsed="false">
      <c r="H16122" s="10"/>
      <c r="N16122" s="0" t="n">
        <v>7.14</v>
      </c>
    </row>
    <row r="16123" customFormat="false" ht="14.25" hidden="false" customHeight="false" outlineLevel="0" collapsed="false">
      <c r="H16123" s="10"/>
      <c r="N16123" s="0" t="n">
        <v>2.86</v>
      </c>
    </row>
    <row r="16124" customFormat="false" ht="14.25" hidden="false" customHeight="false" outlineLevel="0" collapsed="false">
      <c r="H16124" s="10"/>
      <c r="N16124" s="0" t="n">
        <v>2.12</v>
      </c>
    </row>
    <row r="16125" customFormat="false" ht="14.25" hidden="false" customHeight="false" outlineLevel="0" collapsed="false">
      <c r="H16125" s="10"/>
      <c r="N16125" s="0" t="n">
        <v>1.32</v>
      </c>
    </row>
    <row r="16126" customFormat="false" ht="14.25" hidden="false" customHeight="false" outlineLevel="0" collapsed="false">
      <c r="H16126" s="10"/>
      <c r="N16126" s="0" t="n">
        <v>3.81</v>
      </c>
    </row>
    <row r="16127" customFormat="false" ht="14.25" hidden="false" customHeight="false" outlineLevel="0" collapsed="false">
      <c r="H16127" s="10"/>
      <c r="N16127" s="0" t="n">
        <v>2.66</v>
      </c>
    </row>
    <row r="16128" customFormat="false" ht="14.25" hidden="false" customHeight="false" outlineLevel="0" collapsed="false">
      <c r="H16128" s="10"/>
      <c r="N16128" s="0" t="n">
        <v>11.42</v>
      </c>
    </row>
    <row r="16129" customFormat="false" ht="14.25" hidden="false" customHeight="false" outlineLevel="0" collapsed="false">
      <c r="H16129" s="10"/>
      <c r="N16129" s="0" t="n">
        <v>1.26</v>
      </c>
    </row>
    <row r="16130" customFormat="false" ht="14.25" hidden="false" customHeight="false" outlineLevel="0" collapsed="false">
      <c r="H16130" s="10"/>
      <c r="N16130" s="0" t="n">
        <v>1.39</v>
      </c>
    </row>
    <row r="16131" customFormat="false" ht="14.25" hidden="false" customHeight="false" outlineLevel="0" collapsed="false">
      <c r="H16131" s="10"/>
      <c r="N16131" s="0" t="n">
        <v>1.06</v>
      </c>
    </row>
    <row r="16132" customFormat="false" ht="14.25" hidden="false" customHeight="false" outlineLevel="0" collapsed="false">
      <c r="H16132" s="10"/>
      <c r="N16132" s="0" t="n">
        <v>1.93</v>
      </c>
    </row>
    <row r="16133" customFormat="false" ht="14.25" hidden="false" customHeight="false" outlineLevel="0" collapsed="false">
      <c r="H16133" s="10"/>
      <c r="N16133" s="0" t="n">
        <v>1.1</v>
      </c>
    </row>
    <row r="16134" customFormat="false" ht="14.25" hidden="false" customHeight="false" outlineLevel="0" collapsed="false">
      <c r="H16134" s="10"/>
      <c r="N16134" s="0" t="n">
        <v>0</v>
      </c>
    </row>
    <row r="16135" customFormat="false" ht="14.25" hidden="false" customHeight="false" outlineLevel="0" collapsed="false">
      <c r="H16135" s="10"/>
      <c r="N16135" s="0" t="n">
        <v>1.07</v>
      </c>
    </row>
    <row r="16136" customFormat="false" ht="14.25" hidden="false" customHeight="false" outlineLevel="0" collapsed="false">
      <c r="H16136" s="10"/>
      <c r="N16136" s="0" t="n">
        <v>14.48</v>
      </c>
    </row>
    <row r="16137" customFormat="false" ht="14.25" hidden="false" customHeight="false" outlineLevel="0" collapsed="false">
      <c r="H16137" s="10"/>
      <c r="N16137" s="0" t="n">
        <v>1.49</v>
      </c>
    </row>
    <row r="16138" customFormat="false" ht="14.25" hidden="false" customHeight="false" outlineLevel="0" collapsed="false">
      <c r="H16138" s="10"/>
      <c r="N16138" s="0" t="n">
        <v>5.61</v>
      </c>
    </row>
    <row r="16139" customFormat="false" ht="14.25" hidden="false" customHeight="false" outlineLevel="0" collapsed="false">
      <c r="H16139" s="10"/>
      <c r="N16139" s="0" t="n">
        <v>4.82</v>
      </c>
    </row>
    <row r="16140" customFormat="false" ht="14.25" hidden="false" customHeight="false" outlineLevel="0" collapsed="false">
      <c r="H16140" s="10"/>
      <c r="N16140" s="0" t="n">
        <v>2.81</v>
      </c>
    </row>
    <row r="16141" customFormat="false" ht="14.25" hidden="false" customHeight="false" outlineLevel="0" collapsed="false">
      <c r="H16141" s="10"/>
      <c r="N16141" s="0" t="n">
        <v>1.09</v>
      </c>
    </row>
    <row r="16142" customFormat="false" ht="14.25" hidden="false" customHeight="false" outlineLevel="0" collapsed="false">
      <c r="H16142" s="10"/>
      <c r="N16142" s="0" t="n">
        <v>1.05</v>
      </c>
    </row>
    <row r="16143" customFormat="false" ht="14.25" hidden="false" customHeight="false" outlineLevel="0" collapsed="false">
      <c r="H16143" s="10"/>
      <c r="N16143" s="0" t="n">
        <v>1.49</v>
      </c>
    </row>
    <row r="16144" customFormat="false" ht="14.25" hidden="false" customHeight="false" outlineLevel="0" collapsed="false">
      <c r="H16144" s="10"/>
      <c r="N16144" s="0" t="n">
        <v>5.15</v>
      </c>
    </row>
    <row r="16145" customFormat="false" ht="14.25" hidden="false" customHeight="false" outlineLevel="0" collapsed="false">
      <c r="H16145" s="10"/>
      <c r="N16145" s="0" t="n">
        <v>3.35</v>
      </c>
    </row>
    <row r="16146" customFormat="false" ht="14.25" hidden="false" customHeight="false" outlineLevel="0" collapsed="false">
      <c r="H16146" s="10"/>
      <c r="N16146" s="0" t="n">
        <v>1.67</v>
      </c>
    </row>
    <row r="16147" customFormat="false" ht="14.25" hidden="false" customHeight="false" outlineLevel="0" collapsed="false">
      <c r="H16147" s="10"/>
      <c r="N16147" s="0" t="n">
        <v>8.72</v>
      </c>
    </row>
    <row r="16148" customFormat="false" ht="14.25" hidden="false" customHeight="false" outlineLevel="0" collapsed="false">
      <c r="H16148" s="10"/>
      <c r="N16148" s="0" t="n">
        <v>1.32</v>
      </c>
    </row>
    <row r="16149" customFormat="false" ht="14.25" hidden="false" customHeight="false" outlineLevel="0" collapsed="false">
      <c r="H16149" s="10"/>
      <c r="N16149" s="0" t="n">
        <v>1.25</v>
      </c>
    </row>
    <row r="16150" customFormat="false" ht="14.25" hidden="false" customHeight="false" outlineLevel="0" collapsed="false">
      <c r="H16150" s="10"/>
      <c r="N16150" s="0" t="n">
        <v>2.86</v>
      </c>
    </row>
    <row r="16151" customFormat="false" ht="14.25" hidden="false" customHeight="false" outlineLevel="0" collapsed="false">
      <c r="H16151" s="10"/>
      <c r="N16151" s="0" t="n">
        <v>1.41</v>
      </c>
    </row>
    <row r="16152" customFormat="false" ht="14.25" hidden="false" customHeight="false" outlineLevel="0" collapsed="false">
      <c r="H16152" s="10"/>
      <c r="N16152" s="0" t="n">
        <v>1.57</v>
      </c>
    </row>
    <row r="16153" customFormat="false" ht="14.25" hidden="false" customHeight="false" outlineLevel="0" collapsed="false">
      <c r="H16153" s="10"/>
      <c r="N16153" s="0" t="n">
        <v>1.73</v>
      </c>
    </row>
    <row r="16154" customFormat="false" ht="14.25" hidden="false" customHeight="false" outlineLevel="0" collapsed="false">
      <c r="H16154" s="10"/>
      <c r="N16154" s="0" t="n">
        <v>1.12</v>
      </c>
    </row>
    <row r="16155" customFormat="false" ht="14.25" hidden="false" customHeight="false" outlineLevel="0" collapsed="false">
      <c r="H16155" s="10"/>
      <c r="N16155" s="0" t="n">
        <v>1.6</v>
      </c>
    </row>
    <row r="16156" customFormat="false" ht="14.25" hidden="false" customHeight="false" outlineLevel="0" collapsed="false">
      <c r="H16156" s="10"/>
      <c r="N16156" s="0" t="n">
        <v>2.83</v>
      </c>
    </row>
    <row r="16157" customFormat="false" ht="14.25" hidden="false" customHeight="false" outlineLevel="0" collapsed="false">
      <c r="H16157" s="10"/>
      <c r="N16157" s="0" t="n">
        <v>12.98</v>
      </c>
    </row>
    <row r="16158" customFormat="false" ht="14.25" hidden="false" customHeight="false" outlineLevel="0" collapsed="false">
      <c r="H16158" s="10"/>
      <c r="N16158" s="0" t="n">
        <v>1.18</v>
      </c>
    </row>
    <row r="16159" customFormat="false" ht="14.25" hidden="false" customHeight="false" outlineLevel="0" collapsed="false">
      <c r="H16159" s="10"/>
      <c r="N16159" s="0" t="n">
        <v>1.03</v>
      </c>
    </row>
    <row r="16160" customFormat="false" ht="14.25" hidden="false" customHeight="false" outlineLevel="0" collapsed="false">
      <c r="H16160" s="10"/>
      <c r="N16160" s="0" t="n">
        <v>1.65</v>
      </c>
    </row>
    <row r="16161" customFormat="false" ht="14.25" hidden="false" customHeight="false" outlineLevel="0" collapsed="false">
      <c r="H16161" s="10"/>
      <c r="N16161" s="0" t="n">
        <v>2.52</v>
      </c>
    </row>
    <row r="16162" customFormat="false" ht="14.25" hidden="false" customHeight="false" outlineLevel="0" collapsed="false">
      <c r="H16162" s="10"/>
      <c r="N16162" s="0" t="n">
        <v>11.78</v>
      </c>
    </row>
    <row r="16163" customFormat="false" ht="14.25" hidden="false" customHeight="false" outlineLevel="0" collapsed="false">
      <c r="H16163" s="10"/>
      <c r="N16163" s="0" t="n">
        <v>1.15</v>
      </c>
    </row>
    <row r="16164" customFormat="false" ht="14.25" hidden="false" customHeight="false" outlineLevel="0" collapsed="false">
      <c r="H16164" s="10"/>
      <c r="N16164" s="0" t="n">
        <v>1.69</v>
      </c>
    </row>
    <row r="16165" customFormat="false" ht="14.25" hidden="false" customHeight="false" outlineLevel="0" collapsed="false">
      <c r="H16165" s="10"/>
      <c r="N16165" s="0" t="n">
        <v>2.56</v>
      </c>
    </row>
    <row r="16166" customFormat="false" ht="14.25" hidden="false" customHeight="false" outlineLevel="0" collapsed="false">
      <c r="H16166" s="10"/>
      <c r="N16166" s="0" t="n">
        <v>1.02</v>
      </c>
    </row>
    <row r="16167" customFormat="false" ht="14.25" hidden="false" customHeight="false" outlineLevel="0" collapsed="false">
      <c r="H16167" s="10"/>
      <c r="N16167" s="0" t="n">
        <v>2.21</v>
      </c>
    </row>
    <row r="16168" customFormat="false" ht="14.25" hidden="false" customHeight="false" outlineLevel="0" collapsed="false">
      <c r="H16168" s="10"/>
      <c r="N16168" s="0" t="n">
        <v>33.43</v>
      </c>
    </row>
    <row r="16169" customFormat="false" ht="14.25" hidden="false" customHeight="false" outlineLevel="0" collapsed="false">
      <c r="H16169" s="10"/>
      <c r="N16169" s="0" t="n">
        <v>2.96</v>
      </c>
    </row>
    <row r="16170" customFormat="false" ht="14.25" hidden="false" customHeight="false" outlineLevel="0" collapsed="false">
      <c r="H16170" s="10"/>
      <c r="N16170" s="0" t="n">
        <v>1.7</v>
      </c>
    </row>
    <row r="16171" customFormat="false" ht="14.25" hidden="false" customHeight="false" outlineLevel="0" collapsed="false">
      <c r="H16171" s="10"/>
      <c r="N16171" s="0" t="n">
        <v>4.24</v>
      </c>
    </row>
    <row r="16172" customFormat="false" ht="14.25" hidden="false" customHeight="false" outlineLevel="0" collapsed="false">
      <c r="H16172" s="10"/>
      <c r="N16172" s="0" t="n">
        <v>4.29</v>
      </c>
    </row>
    <row r="16173" customFormat="false" ht="14.25" hidden="false" customHeight="false" outlineLevel="0" collapsed="false">
      <c r="H16173" s="10"/>
      <c r="N16173" s="0" t="n">
        <v>7.91</v>
      </c>
    </row>
    <row r="16174" customFormat="false" ht="14.25" hidden="false" customHeight="false" outlineLevel="0" collapsed="false">
      <c r="H16174" s="10"/>
      <c r="N16174" s="0" t="n">
        <v>1.43</v>
      </c>
    </row>
    <row r="16175" customFormat="false" ht="14.25" hidden="false" customHeight="false" outlineLevel="0" collapsed="false">
      <c r="H16175" s="10"/>
      <c r="N16175" s="0" t="n">
        <v>152.68</v>
      </c>
    </row>
    <row r="16176" customFormat="false" ht="14.25" hidden="false" customHeight="false" outlineLevel="0" collapsed="false">
      <c r="H16176" s="10"/>
      <c r="N16176" s="0" t="n">
        <v>3.37</v>
      </c>
    </row>
    <row r="16177" customFormat="false" ht="14.25" hidden="false" customHeight="false" outlineLevel="0" collapsed="false">
      <c r="H16177" s="10"/>
      <c r="N16177" s="0" t="n">
        <v>2.01</v>
      </c>
    </row>
    <row r="16178" customFormat="false" ht="14.25" hidden="false" customHeight="false" outlineLevel="0" collapsed="false">
      <c r="H16178" s="10"/>
      <c r="N16178" s="0" t="n">
        <v>1.1</v>
      </c>
    </row>
    <row r="16179" customFormat="false" ht="14.25" hidden="false" customHeight="false" outlineLevel="0" collapsed="false">
      <c r="H16179" s="10"/>
      <c r="N16179" s="0" t="n">
        <v>1.03</v>
      </c>
    </row>
    <row r="16180" customFormat="false" ht="14.25" hidden="false" customHeight="false" outlineLevel="0" collapsed="false">
      <c r="H16180" s="10"/>
      <c r="N16180" s="0" t="n">
        <v>1.66</v>
      </c>
    </row>
    <row r="16181" customFormat="false" ht="14.25" hidden="false" customHeight="false" outlineLevel="0" collapsed="false">
      <c r="H16181" s="10"/>
      <c r="N16181" s="0" t="n">
        <v>1.46</v>
      </c>
    </row>
    <row r="16182" customFormat="false" ht="14.25" hidden="false" customHeight="false" outlineLevel="0" collapsed="false">
      <c r="H16182" s="10"/>
      <c r="N16182" s="0" t="n">
        <v>1.22</v>
      </c>
    </row>
    <row r="16183" customFormat="false" ht="14.25" hidden="false" customHeight="false" outlineLevel="0" collapsed="false">
      <c r="H16183" s="10"/>
      <c r="N16183" s="0" t="n">
        <v>1.1</v>
      </c>
    </row>
    <row r="16184" customFormat="false" ht="14.25" hidden="false" customHeight="false" outlineLevel="0" collapsed="false">
      <c r="H16184" s="10"/>
      <c r="N16184" s="0" t="n">
        <v>1.53</v>
      </c>
    </row>
    <row r="16185" customFormat="false" ht="14.25" hidden="false" customHeight="false" outlineLevel="0" collapsed="false">
      <c r="H16185" s="10"/>
      <c r="N16185" s="0" t="n">
        <v>1</v>
      </c>
    </row>
    <row r="16186" customFormat="false" ht="14.25" hidden="false" customHeight="false" outlineLevel="0" collapsed="false">
      <c r="H16186" s="10"/>
      <c r="N16186" s="0" t="n">
        <v>1.53</v>
      </c>
    </row>
    <row r="16187" customFormat="false" ht="14.25" hidden="false" customHeight="false" outlineLevel="0" collapsed="false">
      <c r="H16187" s="10"/>
      <c r="N16187" s="0" t="n">
        <v>2.27</v>
      </c>
    </row>
    <row r="16188" customFormat="false" ht="14.25" hidden="false" customHeight="false" outlineLevel="0" collapsed="false">
      <c r="H16188" s="10"/>
      <c r="N16188" s="0" t="n">
        <v>2.59</v>
      </c>
    </row>
    <row r="16189" customFormat="false" ht="14.25" hidden="false" customHeight="false" outlineLevel="0" collapsed="false">
      <c r="H16189" s="10"/>
      <c r="N16189" s="0" t="n">
        <v>1.08</v>
      </c>
    </row>
    <row r="16190" customFormat="false" ht="14.25" hidden="false" customHeight="false" outlineLevel="0" collapsed="false">
      <c r="H16190" s="10"/>
      <c r="N16190" s="0" t="n">
        <v>9.24</v>
      </c>
    </row>
    <row r="16191" customFormat="false" ht="14.25" hidden="false" customHeight="false" outlineLevel="0" collapsed="false">
      <c r="H16191" s="10"/>
      <c r="N16191" s="0" t="n">
        <v>247.75</v>
      </c>
    </row>
    <row r="16192" customFormat="false" ht="14.25" hidden="false" customHeight="false" outlineLevel="0" collapsed="false">
      <c r="H16192" s="10"/>
      <c r="N16192" s="0" t="n">
        <v>1.83</v>
      </c>
    </row>
    <row r="16193" customFormat="false" ht="14.25" hidden="false" customHeight="false" outlineLevel="0" collapsed="false">
      <c r="H16193" s="10"/>
      <c r="N16193" s="0" t="n">
        <v>2.85</v>
      </c>
    </row>
    <row r="16194" customFormat="false" ht="14.25" hidden="false" customHeight="false" outlineLevel="0" collapsed="false">
      <c r="H16194" s="10"/>
      <c r="N16194" s="0" t="n">
        <v>9.82</v>
      </c>
    </row>
    <row r="16195" customFormat="false" ht="14.25" hidden="false" customHeight="false" outlineLevel="0" collapsed="false">
      <c r="H16195" s="10"/>
      <c r="N16195" s="0" t="n">
        <v>4.53</v>
      </c>
    </row>
    <row r="16196" customFormat="false" ht="14.25" hidden="false" customHeight="false" outlineLevel="0" collapsed="false">
      <c r="H16196" s="10"/>
      <c r="N16196" s="0" t="n">
        <v>1.1</v>
      </c>
    </row>
    <row r="16197" customFormat="false" ht="14.25" hidden="false" customHeight="false" outlineLevel="0" collapsed="false">
      <c r="H16197" s="10"/>
      <c r="N16197" s="0" t="n">
        <v>1.77</v>
      </c>
    </row>
    <row r="16198" customFormat="false" ht="14.25" hidden="false" customHeight="false" outlineLevel="0" collapsed="false">
      <c r="H16198" s="10"/>
      <c r="N16198" s="0" t="n">
        <v>1.03</v>
      </c>
    </row>
    <row r="16199" customFormat="false" ht="14.25" hidden="false" customHeight="false" outlineLevel="0" collapsed="false">
      <c r="H16199" s="10"/>
      <c r="N16199" s="0" t="n">
        <v>2.15</v>
      </c>
    </row>
    <row r="16200" customFormat="false" ht="14.25" hidden="false" customHeight="false" outlineLevel="0" collapsed="false">
      <c r="H16200" s="10"/>
      <c r="N16200" s="0" t="n">
        <v>6.35</v>
      </c>
    </row>
    <row r="16201" customFormat="false" ht="14.25" hidden="false" customHeight="false" outlineLevel="0" collapsed="false">
      <c r="H16201" s="10"/>
      <c r="N16201" s="0" t="n">
        <v>2.6</v>
      </c>
    </row>
    <row r="16202" customFormat="false" ht="14.25" hidden="false" customHeight="false" outlineLevel="0" collapsed="false">
      <c r="H16202" s="10"/>
      <c r="N16202" s="0" t="n">
        <v>1.01</v>
      </c>
    </row>
    <row r="16203" customFormat="false" ht="14.25" hidden="false" customHeight="false" outlineLevel="0" collapsed="false">
      <c r="H16203" s="10"/>
      <c r="N16203" s="0" t="n">
        <v>1.4</v>
      </c>
    </row>
    <row r="16204" customFormat="false" ht="14.25" hidden="false" customHeight="false" outlineLevel="0" collapsed="false">
      <c r="H16204" s="10"/>
      <c r="N16204" s="0" t="n">
        <v>1.14</v>
      </c>
    </row>
    <row r="16205" customFormat="false" ht="14.25" hidden="false" customHeight="false" outlineLevel="0" collapsed="false">
      <c r="H16205" s="10"/>
      <c r="N16205" s="0" t="n">
        <v>1.35</v>
      </c>
    </row>
    <row r="16206" customFormat="false" ht="14.25" hidden="false" customHeight="false" outlineLevel="0" collapsed="false">
      <c r="H16206" s="10"/>
      <c r="N16206" s="0" t="n">
        <v>1.86</v>
      </c>
    </row>
    <row r="16207" customFormat="false" ht="14.25" hidden="false" customHeight="false" outlineLevel="0" collapsed="false">
      <c r="H16207" s="10"/>
      <c r="N16207" s="0" t="n">
        <v>5.57</v>
      </c>
    </row>
    <row r="16208" customFormat="false" ht="14.25" hidden="false" customHeight="false" outlineLevel="0" collapsed="false">
      <c r="H16208" s="10"/>
      <c r="N16208" s="0" t="n">
        <v>1.46</v>
      </c>
    </row>
    <row r="16209" customFormat="false" ht="14.25" hidden="false" customHeight="false" outlineLevel="0" collapsed="false">
      <c r="H16209" s="10"/>
      <c r="N16209" s="0" t="n">
        <v>2</v>
      </c>
    </row>
    <row r="16210" customFormat="false" ht="14.25" hidden="false" customHeight="false" outlineLevel="0" collapsed="false">
      <c r="H16210" s="10"/>
      <c r="N16210" s="0" t="n">
        <v>2.34</v>
      </c>
    </row>
    <row r="16211" customFormat="false" ht="14.25" hidden="false" customHeight="false" outlineLevel="0" collapsed="false">
      <c r="H16211" s="10"/>
      <c r="N16211" s="0" t="n">
        <v>1.17</v>
      </c>
    </row>
    <row r="16212" customFormat="false" ht="14.25" hidden="false" customHeight="false" outlineLevel="0" collapsed="false">
      <c r="H16212" s="10"/>
      <c r="N16212" s="0" t="n">
        <v>7.59</v>
      </c>
    </row>
    <row r="16213" customFormat="false" ht="14.25" hidden="false" customHeight="false" outlineLevel="0" collapsed="false">
      <c r="H16213" s="10"/>
      <c r="N16213" s="0" t="n">
        <v>1.79</v>
      </c>
    </row>
    <row r="16214" customFormat="false" ht="14.25" hidden="false" customHeight="false" outlineLevel="0" collapsed="false">
      <c r="H16214" s="10"/>
      <c r="N16214" s="0" t="n">
        <v>1</v>
      </c>
    </row>
    <row r="16215" customFormat="false" ht="14.25" hidden="false" customHeight="false" outlineLevel="0" collapsed="false">
      <c r="H16215" s="10"/>
      <c r="N16215" s="0" t="n">
        <v>8.64</v>
      </c>
    </row>
    <row r="16216" customFormat="false" ht="14.25" hidden="false" customHeight="false" outlineLevel="0" collapsed="false">
      <c r="H16216" s="10"/>
      <c r="N16216" s="0" t="n">
        <v>7.94</v>
      </c>
    </row>
    <row r="16217" customFormat="false" ht="14.25" hidden="false" customHeight="false" outlineLevel="0" collapsed="false">
      <c r="H16217" s="10"/>
      <c r="N16217" s="0" t="n">
        <v>3.21</v>
      </c>
    </row>
    <row r="16218" customFormat="false" ht="14.25" hidden="false" customHeight="false" outlineLevel="0" collapsed="false">
      <c r="H16218" s="10"/>
      <c r="N16218" s="0" t="n">
        <v>1.51</v>
      </c>
    </row>
    <row r="16219" customFormat="false" ht="14.25" hidden="false" customHeight="false" outlineLevel="0" collapsed="false">
      <c r="H16219" s="10"/>
      <c r="N16219" s="0" t="n">
        <v>1.01</v>
      </c>
    </row>
    <row r="16220" customFormat="false" ht="14.25" hidden="false" customHeight="false" outlineLevel="0" collapsed="false">
      <c r="H16220" s="10"/>
      <c r="N16220" s="0" t="n">
        <v>1.08</v>
      </c>
    </row>
    <row r="16221" customFormat="false" ht="14.25" hidden="false" customHeight="false" outlineLevel="0" collapsed="false">
      <c r="H16221" s="10"/>
      <c r="N16221" s="0" t="n">
        <v>1.37</v>
      </c>
    </row>
    <row r="16222" customFormat="false" ht="14.25" hidden="false" customHeight="false" outlineLevel="0" collapsed="false">
      <c r="H16222" s="10"/>
      <c r="N16222" s="0" t="n">
        <v>4</v>
      </c>
    </row>
    <row r="16223" customFormat="false" ht="14.25" hidden="false" customHeight="false" outlineLevel="0" collapsed="false">
      <c r="H16223" s="10"/>
      <c r="N16223" s="0" t="n">
        <v>5.34</v>
      </c>
    </row>
    <row r="16224" customFormat="false" ht="14.25" hidden="false" customHeight="false" outlineLevel="0" collapsed="false">
      <c r="H16224" s="10"/>
      <c r="N16224" s="0" t="n">
        <v>0</v>
      </c>
    </row>
    <row r="16225" customFormat="false" ht="14.25" hidden="false" customHeight="false" outlineLevel="0" collapsed="false">
      <c r="H16225" s="10"/>
      <c r="N16225" s="0" t="n">
        <v>1</v>
      </c>
    </row>
    <row r="16226" customFormat="false" ht="14.25" hidden="false" customHeight="false" outlineLevel="0" collapsed="false">
      <c r="H16226" s="10"/>
      <c r="N16226" s="0" t="n">
        <v>1.94</v>
      </c>
    </row>
    <row r="16227" customFormat="false" ht="14.25" hidden="false" customHeight="false" outlineLevel="0" collapsed="false">
      <c r="H16227" s="10"/>
      <c r="N16227" s="0" t="n">
        <v>1.62</v>
      </c>
    </row>
    <row r="16228" customFormat="false" ht="14.25" hidden="false" customHeight="false" outlineLevel="0" collapsed="false">
      <c r="H16228" s="10"/>
      <c r="N16228" s="0" t="n">
        <v>4.95</v>
      </c>
    </row>
    <row r="16229" customFormat="false" ht="14.25" hidden="false" customHeight="false" outlineLevel="0" collapsed="false">
      <c r="H16229" s="10"/>
      <c r="N16229" s="0" t="n">
        <v>1.58</v>
      </c>
    </row>
    <row r="16230" customFormat="false" ht="14.25" hidden="false" customHeight="false" outlineLevel="0" collapsed="false">
      <c r="H16230" s="10"/>
      <c r="N16230" s="0" t="n">
        <v>15.96</v>
      </c>
    </row>
    <row r="16231" customFormat="false" ht="14.25" hidden="false" customHeight="false" outlineLevel="0" collapsed="false">
      <c r="H16231" s="10"/>
      <c r="N16231" s="0" t="n">
        <v>1.77</v>
      </c>
    </row>
    <row r="16232" customFormat="false" ht="14.25" hidden="false" customHeight="false" outlineLevel="0" collapsed="false">
      <c r="H16232" s="10"/>
      <c r="N16232" s="0" t="n">
        <v>2.36</v>
      </c>
    </row>
    <row r="16233" customFormat="false" ht="14.25" hidden="false" customHeight="false" outlineLevel="0" collapsed="false">
      <c r="H16233" s="10"/>
      <c r="N16233" s="0" t="n">
        <v>7.63</v>
      </c>
    </row>
    <row r="16234" customFormat="false" ht="14.25" hidden="false" customHeight="false" outlineLevel="0" collapsed="false">
      <c r="H16234" s="10"/>
      <c r="N16234" s="0" t="n">
        <v>2.48</v>
      </c>
    </row>
    <row r="16235" customFormat="false" ht="14.25" hidden="false" customHeight="false" outlineLevel="0" collapsed="false">
      <c r="H16235" s="10"/>
      <c r="N16235" s="0" t="n">
        <v>1.44</v>
      </c>
    </row>
    <row r="16236" customFormat="false" ht="14.25" hidden="false" customHeight="false" outlineLevel="0" collapsed="false">
      <c r="H16236" s="10"/>
      <c r="N16236" s="0" t="n">
        <v>1.16</v>
      </c>
    </row>
    <row r="16237" customFormat="false" ht="14.25" hidden="false" customHeight="false" outlineLevel="0" collapsed="false">
      <c r="H16237" s="10"/>
      <c r="N16237" s="0" t="n">
        <v>2.4</v>
      </c>
    </row>
    <row r="16238" customFormat="false" ht="14.25" hidden="false" customHeight="false" outlineLevel="0" collapsed="false">
      <c r="H16238" s="10"/>
      <c r="N16238" s="0" t="n">
        <v>2.01</v>
      </c>
    </row>
    <row r="16239" customFormat="false" ht="14.25" hidden="false" customHeight="false" outlineLevel="0" collapsed="false">
      <c r="H16239" s="10"/>
      <c r="N16239" s="0" t="n">
        <v>2.38</v>
      </c>
    </row>
    <row r="16240" customFormat="false" ht="14.25" hidden="false" customHeight="false" outlineLevel="0" collapsed="false">
      <c r="H16240" s="10"/>
      <c r="N16240" s="0" t="n">
        <v>1.64</v>
      </c>
    </row>
    <row r="16241" customFormat="false" ht="14.25" hidden="false" customHeight="false" outlineLevel="0" collapsed="false">
      <c r="H16241" s="10"/>
      <c r="N16241" s="0" t="n">
        <v>1.42</v>
      </c>
    </row>
    <row r="16242" customFormat="false" ht="14.25" hidden="false" customHeight="false" outlineLevel="0" collapsed="false">
      <c r="H16242" s="10"/>
      <c r="N16242" s="0" t="n">
        <v>2.05</v>
      </c>
    </row>
    <row r="16243" customFormat="false" ht="14.25" hidden="false" customHeight="false" outlineLevel="0" collapsed="false">
      <c r="H16243" s="10"/>
      <c r="N16243" s="0" t="n">
        <v>1.66</v>
      </c>
    </row>
    <row r="16244" customFormat="false" ht="14.25" hidden="false" customHeight="false" outlineLevel="0" collapsed="false">
      <c r="H16244" s="10"/>
      <c r="N16244" s="0" t="n">
        <v>1.24</v>
      </c>
    </row>
    <row r="16245" customFormat="false" ht="14.25" hidden="false" customHeight="false" outlineLevel="0" collapsed="false">
      <c r="H16245" s="10"/>
      <c r="N16245" s="0" t="n">
        <v>2.19</v>
      </c>
    </row>
    <row r="16246" customFormat="false" ht="14.25" hidden="false" customHeight="false" outlineLevel="0" collapsed="false">
      <c r="H16246" s="10"/>
      <c r="N16246" s="0" t="n">
        <v>1.35</v>
      </c>
    </row>
    <row r="16247" customFormat="false" ht="14.25" hidden="false" customHeight="false" outlineLevel="0" collapsed="false">
      <c r="H16247" s="10"/>
      <c r="N16247" s="0" t="n">
        <v>1.78</v>
      </c>
    </row>
    <row r="16248" customFormat="false" ht="14.25" hidden="false" customHeight="false" outlineLevel="0" collapsed="false">
      <c r="H16248" s="10"/>
      <c r="N16248" s="0" t="n">
        <v>13.91</v>
      </c>
    </row>
    <row r="16249" customFormat="false" ht="14.25" hidden="false" customHeight="false" outlineLevel="0" collapsed="false">
      <c r="H16249" s="10"/>
      <c r="N16249" s="0" t="n">
        <v>1.07</v>
      </c>
    </row>
    <row r="16250" customFormat="false" ht="14.25" hidden="false" customHeight="false" outlineLevel="0" collapsed="false">
      <c r="H16250" s="10"/>
      <c r="N16250" s="0" t="n">
        <v>1.1</v>
      </c>
    </row>
    <row r="16251" customFormat="false" ht="14.25" hidden="false" customHeight="false" outlineLevel="0" collapsed="false">
      <c r="H16251" s="10"/>
      <c r="N16251" s="0" t="n">
        <v>6</v>
      </c>
    </row>
    <row r="16252" customFormat="false" ht="14.25" hidden="false" customHeight="false" outlineLevel="0" collapsed="false">
      <c r="H16252" s="10"/>
      <c r="N16252" s="0" t="n">
        <v>1.58</v>
      </c>
    </row>
    <row r="16253" customFormat="false" ht="14.25" hidden="false" customHeight="false" outlineLevel="0" collapsed="false">
      <c r="H16253" s="10"/>
      <c r="N16253" s="0" t="n">
        <v>3.46</v>
      </c>
    </row>
    <row r="16254" customFormat="false" ht="14.25" hidden="false" customHeight="false" outlineLevel="0" collapsed="false">
      <c r="H16254" s="10"/>
      <c r="N16254" s="0" t="n">
        <v>2.13</v>
      </c>
    </row>
    <row r="16255" customFormat="false" ht="14.25" hidden="false" customHeight="false" outlineLevel="0" collapsed="false">
      <c r="H16255" s="10"/>
      <c r="N16255" s="0" t="n">
        <v>3.25</v>
      </c>
    </row>
    <row r="16256" customFormat="false" ht="14.25" hidden="false" customHeight="false" outlineLevel="0" collapsed="false">
      <c r="H16256" s="10"/>
      <c r="N16256" s="0" t="n">
        <v>1.98</v>
      </c>
    </row>
    <row r="16257" customFormat="false" ht="14.25" hidden="false" customHeight="false" outlineLevel="0" collapsed="false">
      <c r="H16257" s="10"/>
      <c r="N16257" s="0" t="n">
        <v>8.66</v>
      </c>
    </row>
    <row r="16258" customFormat="false" ht="14.25" hidden="false" customHeight="false" outlineLevel="0" collapsed="false">
      <c r="H16258" s="10"/>
      <c r="N16258" s="0" t="n">
        <v>1.31</v>
      </c>
    </row>
    <row r="16259" customFormat="false" ht="14.25" hidden="false" customHeight="false" outlineLevel="0" collapsed="false">
      <c r="H16259" s="10"/>
      <c r="N16259" s="0" t="n">
        <v>1.15</v>
      </c>
    </row>
    <row r="16260" customFormat="false" ht="14.25" hidden="false" customHeight="false" outlineLevel="0" collapsed="false">
      <c r="H16260" s="10"/>
      <c r="N16260" s="0" t="n">
        <v>1.53</v>
      </c>
    </row>
    <row r="16261" customFormat="false" ht="14.25" hidden="false" customHeight="false" outlineLevel="0" collapsed="false">
      <c r="H16261" s="10"/>
      <c r="N16261" s="0" t="n">
        <v>1.04</v>
      </c>
    </row>
    <row r="16262" customFormat="false" ht="14.25" hidden="false" customHeight="false" outlineLevel="0" collapsed="false">
      <c r="H16262" s="10"/>
      <c r="N16262" s="0" t="n">
        <v>2.04</v>
      </c>
    </row>
    <row r="16263" customFormat="false" ht="14.25" hidden="false" customHeight="false" outlineLevel="0" collapsed="false">
      <c r="H16263" s="10"/>
      <c r="N16263" s="0" t="n">
        <v>1.34</v>
      </c>
    </row>
    <row r="16264" customFormat="false" ht="14.25" hidden="false" customHeight="false" outlineLevel="0" collapsed="false">
      <c r="H16264" s="10"/>
      <c r="N16264" s="0" t="n">
        <v>1.2</v>
      </c>
    </row>
    <row r="16265" customFormat="false" ht="14.25" hidden="false" customHeight="false" outlineLevel="0" collapsed="false">
      <c r="H16265" s="10"/>
      <c r="N16265" s="0" t="n">
        <v>1.89</v>
      </c>
    </row>
    <row r="16266" customFormat="false" ht="14.25" hidden="false" customHeight="false" outlineLevel="0" collapsed="false">
      <c r="H16266" s="10"/>
      <c r="N16266" s="0" t="n">
        <v>7.13</v>
      </c>
    </row>
    <row r="16267" customFormat="false" ht="14.25" hidden="false" customHeight="false" outlineLevel="0" collapsed="false">
      <c r="H16267" s="10"/>
      <c r="N16267" s="0" t="n">
        <v>1.99</v>
      </c>
    </row>
    <row r="16268" customFormat="false" ht="14.25" hidden="false" customHeight="false" outlineLevel="0" collapsed="false">
      <c r="H16268" s="10"/>
      <c r="N16268" s="0" t="n">
        <v>2.42</v>
      </c>
    </row>
    <row r="16269" customFormat="false" ht="14.25" hidden="false" customHeight="false" outlineLevel="0" collapsed="false">
      <c r="H16269" s="10"/>
      <c r="N16269" s="0" t="n">
        <v>3.31</v>
      </c>
    </row>
    <row r="16270" customFormat="false" ht="14.25" hidden="false" customHeight="false" outlineLevel="0" collapsed="false">
      <c r="H16270" s="10"/>
      <c r="N16270" s="0" t="n">
        <v>1.26</v>
      </c>
    </row>
    <row r="16271" customFormat="false" ht="14.25" hidden="false" customHeight="false" outlineLevel="0" collapsed="false">
      <c r="H16271" s="10"/>
      <c r="N16271" s="0" t="n">
        <v>1.55</v>
      </c>
    </row>
    <row r="16272" customFormat="false" ht="14.25" hidden="false" customHeight="false" outlineLevel="0" collapsed="false">
      <c r="H16272" s="10"/>
      <c r="N16272" s="0" t="n">
        <v>2.45</v>
      </c>
    </row>
    <row r="16273" customFormat="false" ht="14.25" hidden="false" customHeight="false" outlineLevel="0" collapsed="false">
      <c r="H16273" s="10"/>
      <c r="N16273" s="0" t="n">
        <v>1.66</v>
      </c>
    </row>
    <row r="16274" customFormat="false" ht="14.25" hidden="false" customHeight="false" outlineLevel="0" collapsed="false">
      <c r="H16274" s="10"/>
      <c r="N16274" s="0" t="n">
        <v>1.37</v>
      </c>
    </row>
    <row r="16275" customFormat="false" ht="14.25" hidden="false" customHeight="false" outlineLevel="0" collapsed="false">
      <c r="H16275" s="10"/>
      <c r="N16275" s="0" t="n">
        <v>1.35</v>
      </c>
    </row>
    <row r="16276" customFormat="false" ht="14.25" hidden="false" customHeight="false" outlineLevel="0" collapsed="false">
      <c r="H16276" s="10"/>
      <c r="N16276" s="0" t="n">
        <v>1.45</v>
      </c>
    </row>
    <row r="16277" customFormat="false" ht="14.25" hidden="false" customHeight="false" outlineLevel="0" collapsed="false">
      <c r="H16277" s="10"/>
      <c r="N16277" s="0" t="n">
        <v>3.41</v>
      </c>
    </row>
    <row r="16278" customFormat="false" ht="14.25" hidden="false" customHeight="false" outlineLevel="0" collapsed="false">
      <c r="H16278" s="10"/>
      <c r="N16278" s="0" t="n">
        <v>16</v>
      </c>
    </row>
    <row r="16279" customFormat="false" ht="14.25" hidden="false" customHeight="false" outlineLevel="0" collapsed="false">
      <c r="H16279" s="10"/>
      <c r="N16279" s="0" t="n">
        <v>9.19</v>
      </c>
    </row>
    <row r="16280" customFormat="false" ht="14.25" hidden="false" customHeight="false" outlineLevel="0" collapsed="false">
      <c r="H16280" s="10"/>
      <c r="N16280" s="0" t="n">
        <v>21.71</v>
      </c>
    </row>
    <row r="16281" customFormat="false" ht="14.25" hidden="false" customHeight="false" outlineLevel="0" collapsed="false">
      <c r="H16281" s="10"/>
      <c r="N16281" s="0" t="n">
        <v>1.04</v>
      </c>
    </row>
    <row r="16282" customFormat="false" ht="14.25" hidden="false" customHeight="false" outlineLevel="0" collapsed="false">
      <c r="H16282" s="10"/>
      <c r="N16282" s="0" t="n">
        <v>1.53</v>
      </c>
    </row>
    <row r="16283" customFormat="false" ht="14.25" hidden="false" customHeight="false" outlineLevel="0" collapsed="false">
      <c r="H16283" s="10"/>
      <c r="N16283" s="0" t="n">
        <v>27.03</v>
      </c>
    </row>
    <row r="16284" customFormat="false" ht="14.25" hidden="false" customHeight="false" outlineLevel="0" collapsed="false">
      <c r="H16284" s="10"/>
      <c r="N16284" s="0" t="n">
        <v>1.32</v>
      </c>
    </row>
    <row r="16285" customFormat="false" ht="14.25" hidden="false" customHeight="false" outlineLevel="0" collapsed="false">
      <c r="H16285" s="10"/>
      <c r="N16285" s="0" t="n">
        <v>19.47</v>
      </c>
    </row>
    <row r="16286" customFormat="false" ht="14.25" hidden="false" customHeight="false" outlineLevel="0" collapsed="false">
      <c r="H16286" s="10"/>
      <c r="N16286" s="0" t="n">
        <v>12.59</v>
      </c>
    </row>
    <row r="16287" customFormat="false" ht="14.25" hidden="false" customHeight="false" outlineLevel="0" collapsed="false">
      <c r="H16287" s="10"/>
      <c r="N16287" s="0" t="n">
        <v>1.04</v>
      </c>
    </row>
    <row r="16288" customFormat="false" ht="14.25" hidden="false" customHeight="false" outlineLevel="0" collapsed="false">
      <c r="H16288" s="10"/>
      <c r="N16288" s="0" t="n">
        <v>3.12</v>
      </c>
    </row>
    <row r="16289" customFormat="false" ht="14.25" hidden="false" customHeight="false" outlineLevel="0" collapsed="false">
      <c r="H16289" s="10"/>
      <c r="N16289" s="0" t="n">
        <v>1.27</v>
      </c>
    </row>
    <row r="16290" customFormat="false" ht="14.25" hidden="false" customHeight="false" outlineLevel="0" collapsed="false">
      <c r="H16290" s="10"/>
      <c r="N16290" s="0" t="n">
        <v>165.26</v>
      </c>
    </row>
    <row r="16291" customFormat="false" ht="14.25" hidden="false" customHeight="false" outlineLevel="0" collapsed="false">
      <c r="H16291" s="10"/>
      <c r="N16291" s="0" t="n">
        <v>8.33</v>
      </c>
    </row>
    <row r="16292" customFormat="false" ht="14.25" hidden="false" customHeight="false" outlineLevel="0" collapsed="false">
      <c r="H16292" s="10"/>
      <c r="N16292" s="0" t="n">
        <v>1.32</v>
      </c>
    </row>
    <row r="16293" customFormat="false" ht="14.25" hidden="false" customHeight="false" outlineLevel="0" collapsed="false">
      <c r="H16293" s="10"/>
      <c r="N16293" s="0" t="n">
        <v>6.87</v>
      </c>
    </row>
    <row r="16294" customFormat="false" ht="14.25" hidden="false" customHeight="false" outlineLevel="0" collapsed="false">
      <c r="H16294" s="10"/>
      <c r="N16294" s="0" t="n">
        <v>204.18</v>
      </c>
    </row>
    <row r="16295" customFormat="false" ht="14.25" hidden="false" customHeight="false" outlineLevel="0" collapsed="false">
      <c r="H16295" s="10"/>
      <c r="N16295" s="0" t="n">
        <v>1.04</v>
      </c>
    </row>
    <row r="16296" customFormat="false" ht="14.25" hidden="false" customHeight="false" outlineLevel="0" collapsed="false">
      <c r="H16296" s="10"/>
      <c r="N16296" s="0" t="n">
        <v>3.86</v>
      </c>
    </row>
    <row r="16297" customFormat="false" ht="14.25" hidden="false" customHeight="false" outlineLevel="0" collapsed="false">
      <c r="H16297" s="10"/>
      <c r="N16297" s="0" t="n">
        <v>1.34</v>
      </c>
    </row>
    <row r="16298" customFormat="false" ht="14.25" hidden="false" customHeight="false" outlineLevel="0" collapsed="false">
      <c r="H16298" s="10"/>
      <c r="N16298" s="0" t="n">
        <v>1.86</v>
      </c>
    </row>
    <row r="16299" customFormat="false" ht="14.25" hidden="false" customHeight="false" outlineLevel="0" collapsed="false">
      <c r="H16299" s="10"/>
      <c r="N16299" s="0" t="n">
        <v>15.3</v>
      </c>
    </row>
    <row r="16300" customFormat="false" ht="14.25" hidden="false" customHeight="false" outlineLevel="0" collapsed="false">
      <c r="H16300" s="10"/>
      <c r="N16300" s="0" t="n">
        <v>1.3</v>
      </c>
    </row>
    <row r="16301" customFormat="false" ht="14.25" hidden="false" customHeight="false" outlineLevel="0" collapsed="false">
      <c r="H16301" s="10"/>
      <c r="N16301" s="0" t="n">
        <v>2.55</v>
      </c>
    </row>
    <row r="16302" customFormat="false" ht="14.25" hidden="false" customHeight="false" outlineLevel="0" collapsed="false">
      <c r="H16302" s="10"/>
      <c r="N16302" s="0" t="n">
        <v>1.13</v>
      </c>
    </row>
    <row r="16303" customFormat="false" ht="14.25" hidden="false" customHeight="false" outlineLevel="0" collapsed="false">
      <c r="H16303" s="10"/>
      <c r="N16303" s="0" t="n">
        <v>3.18</v>
      </c>
    </row>
    <row r="16304" customFormat="false" ht="14.25" hidden="false" customHeight="false" outlineLevel="0" collapsed="false">
      <c r="H16304" s="10"/>
      <c r="N16304" s="0" t="n">
        <v>19.38</v>
      </c>
    </row>
    <row r="16305" customFormat="false" ht="14.25" hidden="false" customHeight="false" outlineLevel="0" collapsed="false">
      <c r="H16305" s="10"/>
      <c r="N16305" s="0" t="n">
        <v>3.55</v>
      </c>
    </row>
    <row r="16306" customFormat="false" ht="14.25" hidden="false" customHeight="false" outlineLevel="0" collapsed="false">
      <c r="H16306" s="10"/>
      <c r="N16306" s="0" t="n">
        <v>1.72</v>
      </c>
    </row>
    <row r="16307" customFormat="false" ht="14.25" hidden="false" customHeight="false" outlineLevel="0" collapsed="false">
      <c r="H16307" s="10"/>
      <c r="N16307" s="0" t="n">
        <v>1.38</v>
      </c>
    </row>
    <row r="16308" customFormat="false" ht="14.25" hidden="false" customHeight="false" outlineLevel="0" collapsed="false">
      <c r="H16308" s="10"/>
      <c r="N16308" s="0" t="n">
        <v>1.2</v>
      </c>
    </row>
    <row r="16309" customFormat="false" ht="14.25" hidden="false" customHeight="false" outlineLevel="0" collapsed="false">
      <c r="H16309" s="10"/>
      <c r="N16309" s="0" t="n">
        <v>1.79</v>
      </c>
    </row>
    <row r="16310" customFormat="false" ht="14.25" hidden="false" customHeight="false" outlineLevel="0" collapsed="false">
      <c r="H16310" s="10"/>
      <c r="N16310" s="0" t="n">
        <v>2.41</v>
      </c>
    </row>
    <row r="16311" customFormat="false" ht="14.25" hidden="false" customHeight="false" outlineLevel="0" collapsed="false">
      <c r="H16311" s="10"/>
      <c r="N16311" s="0" t="n">
        <v>3.31</v>
      </c>
    </row>
    <row r="16312" customFormat="false" ht="14.25" hidden="false" customHeight="false" outlineLevel="0" collapsed="false">
      <c r="H16312" s="10"/>
      <c r="N16312" s="0" t="n">
        <v>1.68</v>
      </c>
    </row>
    <row r="16313" customFormat="false" ht="14.25" hidden="false" customHeight="false" outlineLevel="0" collapsed="false">
      <c r="H16313" s="10"/>
      <c r="N16313" s="0" t="n">
        <v>1.29</v>
      </c>
    </row>
    <row r="16314" customFormat="false" ht="14.25" hidden="false" customHeight="false" outlineLevel="0" collapsed="false">
      <c r="H16314" s="10"/>
      <c r="N16314" s="0" t="n">
        <v>21.66</v>
      </c>
    </row>
    <row r="16315" customFormat="false" ht="14.25" hidden="false" customHeight="false" outlineLevel="0" collapsed="false">
      <c r="H16315" s="10"/>
      <c r="N16315" s="0" t="n">
        <v>5.91</v>
      </c>
    </row>
    <row r="16316" customFormat="false" ht="14.25" hidden="false" customHeight="false" outlineLevel="0" collapsed="false">
      <c r="H16316" s="10"/>
      <c r="N16316" s="0" t="n">
        <v>2.05</v>
      </c>
    </row>
    <row r="16317" customFormat="false" ht="14.25" hidden="false" customHeight="false" outlineLevel="0" collapsed="false">
      <c r="H16317" s="10"/>
      <c r="N16317" s="0" t="n">
        <v>2.41</v>
      </c>
    </row>
    <row r="16318" customFormat="false" ht="14.25" hidden="false" customHeight="false" outlineLevel="0" collapsed="false">
      <c r="H16318" s="10"/>
      <c r="N16318" s="0" t="n">
        <v>7.41</v>
      </c>
    </row>
    <row r="16319" customFormat="false" ht="14.25" hidden="false" customHeight="false" outlineLevel="0" collapsed="false">
      <c r="H16319" s="10"/>
      <c r="N16319" s="0" t="n">
        <v>7.16</v>
      </c>
    </row>
    <row r="16320" customFormat="false" ht="14.25" hidden="false" customHeight="false" outlineLevel="0" collapsed="false">
      <c r="H16320" s="10"/>
      <c r="N16320" s="0" t="n">
        <v>1.71</v>
      </c>
    </row>
    <row r="16321" customFormat="false" ht="14.25" hidden="false" customHeight="false" outlineLevel="0" collapsed="false">
      <c r="H16321" s="10"/>
      <c r="N16321" s="0" t="n">
        <v>1.02</v>
      </c>
    </row>
    <row r="16322" customFormat="false" ht="14.25" hidden="false" customHeight="false" outlineLevel="0" collapsed="false">
      <c r="H16322" s="10"/>
      <c r="N16322" s="0" t="n">
        <v>1.04</v>
      </c>
    </row>
    <row r="16323" customFormat="false" ht="14.25" hidden="false" customHeight="false" outlineLevel="0" collapsed="false">
      <c r="H16323" s="10"/>
      <c r="N16323" s="0" t="n">
        <v>1.14</v>
      </c>
    </row>
    <row r="16324" customFormat="false" ht="14.25" hidden="false" customHeight="false" outlineLevel="0" collapsed="false">
      <c r="H16324" s="10"/>
      <c r="N16324" s="0" t="n">
        <v>3.31</v>
      </c>
    </row>
    <row r="16325" customFormat="false" ht="14.25" hidden="false" customHeight="false" outlineLevel="0" collapsed="false">
      <c r="H16325" s="10"/>
      <c r="N16325" s="0" t="n">
        <v>9.07</v>
      </c>
    </row>
    <row r="16326" customFormat="false" ht="14.25" hidden="false" customHeight="false" outlineLevel="0" collapsed="false">
      <c r="H16326" s="10"/>
      <c r="N16326" s="0" t="n">
        <v>13.52</v>
      </c>
    </row>
    <row r="16327" customFormat="false" ht="14.25" hidden="false" customHeight="false" outlineLevel="0" collapsed="false">
      <c r="H16327" s="10"/>
      <c r="N16327" s="0" t="n">
        <v>1.02</v>
      </c>
    </row>
    <row r="16328" customFormat="false" ht="14.25" hidden="false" customHeight="false" outlineLevel="0" collapsed="false">
      <c r="H16328" s="10"/>
      <c r="N16328" s="0" t="n">
        <v>2.01</v>
      </c>
    </row>
    <row r="16329" customFormat="false" ht="14.25" hidden="false" customHeight="false" outlineLevel="0" collapsed="false">
      <c r="H16329" s="10"/>
      <c r="N16329" s="0" t="n">
        <v>6.19</v>
      </c>
    </row>
    <row r="16330" customFormat="false" ht="14.25" hidden="false" customHeight="false" outlineLevel="0" collapsed="false">
      <c r="H16330" s="10"/>
      <c r="N16330" s="0" t="n">
        <v>1.74</v>
      </c>
    </row>
    <row r="16331" customFormat="false" ht="14.25" hidden="false" customHeight="false" outlineLevel="0" collapsed="false">
      <c r="H16331" s="10"/>
      <c r="N16331" s="0" t="n">
        <v>2.6</v>
      </c>
    </row>
    <row r="16332" customFormat="false" ht="14.25" hidden="false" customHeight="false" outlineLevel="0" collapsed="false">
      <c r="H16332" s="10"/>
      <c r="N16332" s="0" t="n">
        <v>2.73</v>
      </c>
    </row>
    <row r="16333" customFormat="false" ht="14.25" hidden="false" customHeight="false" outlineLevel="0" collapsed="false">
      <c r="H16333" s="10"/>
      <c r="N16333" s="0" t="n">
        <v>5.84</v>
      </c>
    </row>
    <row r="16334" customFormat="false" ht="14.25" hidden="false" customHeight="false" outlineLevel="0" collapsed="false">
      <c r="H16334" s="10"/>
      <c r="N16334" s="0" t="n">
        <v>4.83</v>
      </c>
    </row>
    <row r="16335" customFormat="false" ht="14.25" hidden="false" customHeight="false" outlineLevel="0" collapsed="false">
      <c r="H16335" s="10"/>
      <c r="N16335" s="0" t="n">
        <v>2.17</v>
      </c>
    </row>
    <row r="16336" customFormat="false" ht="14.25" hidden="false" customHeight="false" outlineLevel="0" collapsed="false">
      <c r="H16336" s="10"/>
      <c r="N16336" s="0" t="n">
        <v>2.27</v>
      </c>
    </row>
    <row r="16337" customFormat="false" ht="14.25" hidden="false" customHeight="false" outlineLevel="0" collapsed="false">
      <c r="H16337" s="10"/>
      <c r="N16337" s="0" t="n">
        <v>1.7</v>
      </c>
    </row>
    <row r="16338" customFormat="false" ht="14.25" hidden="false" customHeight="false" outlineLevel="0" collapsed="false">
      <c r="H16338" s="10"/>
      <c r="N16338" s="0" t="n">
        <v>2.44</v>
      </c>
    </row>
    <row r="16339" customFormat="false" ht="14.25" hidden="false" customHeight="false" outlineLevel="0" collapsed="false">
      <c r="H16339" s="10"/>
      <c r="N16339" s="0" t="n">
        <v>27.76</v>
      </c>
    </row>
    <row r="16340" customFormat="false" ht="14.25" hidden="false" customHeight="false" outlineLevel="0" collapsed="false">
      <c r="H16340" s="10"/>
      <c r="N16340" s="0" t="n">
        <v>8.06</v>
      </c>
    </row>
    <row r="16341" customFormat="false" ht="14.25" hidden="false" customHeight="false" outlineLevel="0" collapsed="false">
      <c r="H16341" s="10"/>
      <c r="N16341" s="0" t="n">
        <v>1.97</v>
      </c>
    </row>
    <row r="16342" customFormat="false" ht="14.25" hidden="false" customHeight="false" outlineLevel="0" collapsed="false">
      <c r="H16342" s="10"/>
      <c r="N16342" s="0" t="n">
        <v>5.78</v>
      </c>
    </row>
    <row r="16343" customFormat="false" ht="14.25" hidden="false" customHeight="false" outlineLevel="0" collapsed="false">
      <c r="H16343" s="10"/>
      <c r="N16343" s="0" t="n">
        <v>2.84</v>
      </c>
    </row>
    <row r="16344" customFormat="false" ht="14.25" hidden="false" customHeight="false" outlineLevel="0" collapsed="false">
      <c r="H16344" s="10"/>
      <c r="N16344" s="0" t="n">
        <v>1.06</v>
      </c>
    </row>
    <row r="16345" customFormat="false" ht="14.25" hidden="false" customHeight="false" outlineLevel="0" collapsed="false">
      <c r="H16345" s="10"/>
      <c r="N16345" s="0" t="n">
        <v>2.45</v>
      </c>
    </row>
    <row r="16346" customFormat="false" ht="14.25" hidden="false" customHeight="false" outlineLevel="0" collapsed="false">
      <c r="H16346" s="10"/>
      <c r="N16346" s="0" t="n">
        <v>4.47</v>
      </c>
    </row>
    <row r="16347" customFormat="false" ht="14.25" hidden="false" customHeight="false" outlineLevel="0" collapsed="false">
      <c r="H16347" s="10"/>
      <c r="N16347" s="0" t="n">
        <v>4.58</v>
      </c>
    </row>
    <row r="16348" customFormat="false" ht="14.25" hidden="false" customHeight="false" outlineLevel="0" collapsed="false">
      <c r="H16348" s="10"/>
      <c r="N16348" s="0" t="n">
        <v>1.76</v>
      </c>
    </row>
    <row r="16349" customFormat="false" ht="14.25" hidden="false" customHeight="false" outlineLevel="0" collapsed="false">
      <c r="H16349" s="10"/>
      <c r="N16349" s="0" t="n">
        <v>1.33</v>
      </c>
    </row>
    <row r="16350" customFormat="false" ht="14.25" hidden="false" customHeight="false" outlineLevel="0" collapsed="false">
      <c r="H16350" s="10"/>
      <c r="N16350" s="0" t="n">
        <v>7.16</v>
      </c>
    </row>
    <row r="16351" customFormat="false" ht="14.25" hidden="false" customHeight="false" outlineLevel="0" collapsed="false">
      <c r="H16351" s="10"/>
      <c r="N16351" s="0" t="n">
        <v>1.52</v>
      </c>
    </row>
    <row r="16352" customFormat="false" ht="14.25" hidden="false" customHeight="false" outlineLevel="0" collapsed="false">
      <c r="H16352" s="10"/>
      <c r="N16352" s="0" t="n">
        <v>6.47</v>
      </c>
    </row>
    <row r="16353" customFormat="false" ht="14.25" hidden="false" customHeight="false" outlineLevel="0" collapsed="false">
      <c r="H16353" s="10"/>
      <c r="N16353" s="0" t="n">
        <v>1.36</v>
      </c>
    </row>
    <row r="16354" customFormat="false" ht="14.25" hidden="false" customHeight="false" outlineLevel="0" collapsed="false">
      <c r="H16354" s="10"/>
      <c r="N16354" s="0" t="n">
        <v>4.67</v>
      </c>
    </row>
    <row r="16355" customFormat="false" ht="14.25" hidden="false" customHeight="false" outlineLevel="0" collapsed="false">
      <c r="H16355" s="10"/>
      <c r="N16355" s="0" t="n">
        <v>2.07</v>
      </c>
    </row>
    <row r="16356" customFormat="false" ht="14.25" hidden="false" customHeight="false" outlineLevel="0" collapsed="false">
      <c r="H16356" s="10"/>
      <c r="N16356" s="0" t="n">
        <v>8.49</v>
      </c>
    </row>
    <row r="16357" customFormat="false" ht="14.25" hidden="false" customHeight="false" outlineLevel="0" collapsed="false">
      <c r="H16357" s="10"/>
      <c r="N16357" s="0" t="n">
        <v>1</v>
      </c>
    </row>
    <row r="16358" customFormat="false" ht="14.25" hidden="false" customHeight="false" outlineLevel="0" collapsed="false">
      <c r="H16358" s="10"/>
      <c r="N16358" s="0" t="n">
        <v>1.89</v>
      </c>
    </row>
    <row r="16359" customFormat="false" ht="14.25" hidden="false" customHeight="false" outlineLevel="0" collapsed="false">
      <c r="H16359" s="10"/>
      <c r="N16359" s="0" t="n">
        <v>1.23</v>
      </c>
    </row>
    <row r="16360" customFormat="false" ht="14.25" hidden="false" customHeight="false" outlineLevel="0" collapsed="false">
      <c r="H16360" s="10"/>
      <c r="N16360" s="0" t="n">
        <v>1.23</v>
      </c>
    </row>
    <row r="16361" customFormat="false" ht="14.25" hidden="false" customHeight="false" outlineLevel="0" collapsed="false">
      <c r="H16361" s="10"/>
      <c r="N16361" s="0" t="n">
        <v>1.63</v>
      </c>
    </row>
    <row r="16362" customFormat="false" ht="14.25" hidden="false" customHeight="false" outlineLevel="0" collapsed="false">
      <c r="H16362" s="10"/>
      <c r="N16362" s="0" t="n">
        <v>1.21</v>
      </c>
    </row>
    <row r="16363" customFormat="false" ht="14.25" hidden="false" customHeight="false" outlineLevel="0" collapsed="false">
      <c r="H16363" s="10"/>
      <c r="N16363" s="0" t="n">
        <v>3.88</v>
      </c>
    </row>
    <row r="16364" customFormat="false" ht="14.25" hidden="false" customHeight="false" outlineLevel="0" collapsed="false">
      <c r="H16364" s="10"/>
      <c r="N16364" s="0" t="n">
        <v>2.54</v>
      </c>
    </row>
    <row r="16365" customFormat="false" ht="14.25" hidden="false" customHeight="false" outlineLevel="0" collapsed="false">
      <c r="H16365" s="10"/>
      <c r="N16365" s="0" t="n">
        <v>1.11</v>
      </c>
    </row>
    <row r="16366" customFormat="false" ht="14.25" hidden="false" customHeight="false" outlineLevel="0" collapsed="false">
      <c r="H16366" s="10"/>
      <c r="N16366" s="0" t="n">
        <v>6.55</v>
      </c>
    </row>
    <row r="16367" customFormat="false" ht="14.25" hidden="false" customHeight="false" outlineLevel="0" collapsed="false">
      <c r="H16367" s="10"/>
      <c r="N16367" s="0" t="n">
        <v>2.69</v>
      </c>
    </row>
    <row r="16368" customFormat="false" ht="14.25" hidden="false" customHeight="false" outlineLevel="0" collapsed="false">
      <c r="H16368" s="10"/>
      <c r="N16368" s="0" t="n">
        <v>26.1</v>
      </c>
    </row>
    <row r="16369" customFormat="false" ht="14.25" hidden="false" customHeight="false" outlineLevel="0" collapsed="false">
      <c r="H16369" s="10"/>
      <c r="N16369" s="0" t="n">
        <v>1.05</v>
      </c>
    </row>
    <row r="16370" customFormat="false" ht="14.25" hidden="false" customHeight="false" outlineLevel="0" collapsed="false">
      <c r="H16370" s="10"/>
      <c r="N16370" s="0" t="n">
        <v>1.38</v>
      </c>
    </row>
    <row r="16371" customFormat="false" ht="14.25" hidden="false" customHeight="false" outlineLevel="0" collapsed="false">
      <c r="H16371" s="10"/>
      <c r="N16371" s="0" t="n">
        <v>1.37</v>
      </c>
    </row>
    <row r="16372" customFormat="false" ht="14.25" hidden="false" customHeight="false" outlineLevel="0" collapsed="false">
      <c r="H16372" s="10"/>
      <c r="N16372" s="0" t="n">
        <v>8.11</v>
      </c>
    </row>
    <row r="16373" customFormat="false" ht="14.25" hidden="false" customHeight="false" outlineLevel="0" collapsed="false">
      <c r="H16373" s="10"/>
      <c r="N16373" s="0" t="n">
        <v>394.08</v>
      </c>
    </row>
    <row r="16374" customFormat="false" ht="14.25" hidden="false" customHeight="false" outlineLevel="0" collapsed="false">
      <c r="H16374" s="10"/>
      <c r="N16374" s="0" t="n">
        <v>3.52</v>
      </c>
    </row>
    <row r="16375" customFormat="false" ht="14.25" hidden="false" customHeight="false" outlineLevel="0" collapsed="false">
      <c r="H16375" s="10"/>
      <c r="N16375" s="0" t="n">
        <v>1.27</v>
      </c>
    </row>
    <row r="16376" customFormat="false" ht="14.25" hidden="false" customHeight="false" outlineLevel="0" collapsed="false">
      <c r="H16376" s="10"/>
      <c r="N16376" s="0" t="n">
        <v>3.46</v>
      </c>
    </row>
    <row r="16377" customFormat="false" ht="14.25" hidden="false" customHeight="false" outlineLevel="0" collapsed="false">
      <c r="H16377" s="10"/>
      <c r="N16377" s="0" t="n">
        <v>1.79</v>
      </c>
    </row>
    <row r="16378" customFormat="false" ht="14.25" hidden="false" customHeight="false" outlineLevel="0" collapsed="false">
      <c r="H16378" s="10"/>
      <c r="N16378" s="0" t="n">
        <v>41.37</v>
      </c>
    </row>
    <row r="16379" customFormat="false" ht="14.25" hidden="false" customHeight="false" outlineLevel="0" collapsed="false">
      <c r="H16379" s="10"/>
      <c r="N16379" s="0" t="n">
        <v>1.36</v>
      </c>
    </row>
    <row r="16380" customFormat="false" ht="14.25" hidden="false" customHeight="false" outlineLevel="0" collapsed="false">
      <c r="H16380" s="10"/>
      <c r="N16380" s="0" t="n">
        <v>1.28</v>
      </c>
    </row>
    <row r="16381" customFormat="false" ht="14.25" hidden="false" customHeight="false" outlineLevel="0" collapsed="false">
      <c r="H16381" s="10"/>
      <c r="N16381" s="0" t="n">
        <v>1.08</v>
      </c>
    </row>
    <row r="16382" customFormat="false" ht="14.25" hidden="false" customHeight="false" outlineLevel="0" collapsed="false">
      <c r="H16382" s="10"/>
      <c r="N16382" s="0" t="n">
        <v>2.14</v>
      </c>
    </row>
    <row r="16383" customFormat="false" ht="14.25" hidden="false" customHeight="false" outlineLevel="0" collapsed="false">
      <c r="H16383" s="10"/>
      <c r="N16383" s="0" t="n">
        <v>1.12</v>
      </c>
    </row>
    <row r="16384" customFormat="false" ht="14.25" hidden="false" customHeight="false" outlineLevel="0" collapsed="false">
      <c r="H16384" s="10"/>
      <c r="N16384" s="0" t="n">
        <v>2.05</v>
      </c>
    </row>
    <row r="16385" customFormat="false" ht="14.25" hidden="false" customHeight="false" outlineLevel="0" collapsed="false">
      <c r="H16385" s="10"/>
      <c r="N16385" s="0" t="n">
        <v>1.25</v>
      </c>
    </row>
    <row r="16386" customFormat="false" ht="14.25" hidden="false" customHeight="false" outlineLevel="0" collapsed="false">
      <c r="H16386" s="10"/>
      <c r="N16386" s="0" t="n">
        <v>6.58</v>
      </c>
    </row>
    <row r="16387" customFormat="false" ht="14.25" hidden="false" customHeight="false" outlineLevel="0" collapsed="false">
      <c r="H16387" s="10"/>
      <c r="N16387" s="0" t="n">
        <v>1.83</v>
      </c>
    </row>
    <row r="16388" customFormat="false" ht="14.25" hidden="false" customHeight="false" outlineLevel="0" collapsed="false">
      <c r="H16388" s="10"/>
      <c r="N16388" s="0" t="n">
        <v>1.07</v>
      </c>
    </row>
    <row r="16389" customFormat="false" ht="14.25" hidden="false" customHeight="false" outlineLevel="0" collapsed="false">
      <c r="H16389" s="10"/>
      <c r="N16389" s="0" t="n">
        <v>1.36</v>
      </c>
    </row>
    <row r="16390" customFormat="false" ht="14.25" hidden="false" customHeight="false" outlineLevel="0" collapsed="false">
      <c r="H16390" s="10"/>
      <c r="N16390" s="0" t="n">
        <v>2.33</v>
      </c>
    </row>
    <row r="16391" customFormat="false" ht="14.25" hidden="false" customHeight="false" outlineLevel="0" collapsed="false">
      <c r="H16391" s="10"/>
      <c r="N16391" s="0" t="n">
        <v>1.38</v>
      </c>
    </row>
    <row r="16392" customFormat="false" ht="14.25" hidden="false" customHeight="false" outlineLevel="0" collapsed="false">
      <c r="H16392" s="10"/>
      <c r="N16392" s="0" t="n">
        <v>2.34</v>
      </c>
    </row>
    <row r="16393" customFormat="false" ht="14.25" hidden="false" customHeight="false" outlineLevel="0" collapsed="false">
      <c r="H16393" s="10"/>
      <c r="N16393" s="0" t="n">
        <v>1.24</v>
      </c>
    </row>
    <row r="16394" customFormat="false" ht="14.25" hidden="false" customHeight="false" outlineLevel="0" collapsed="false">
      <c r="H16394" s="10"/>
      <c r="N16394" s="0" t="n">
        <v>3.38</v>
      </c>
    </row>
    <row r="16395" customFormat="false" ht="14.25" hidden="false" customHeight="false" outlineLevel="0" collapsed="false">
      <c r="H16395" s="10"/>
      <c r="N16395" s="0" t="n">
        <v>1.09</v>
      </c>
    </row>
    <row r="16396" customFormat="false" ht="14.25" hidden="false" customHeight="false" outlineLevel="0" collapsed="false">
      <c r="H16396" s="10"/>
      <c r="N16396" s="0" t="n">
        <v>4.55</v>
      </c>
    </row>
    <row r="16397" customFormat="false" ht="14.25" hidden="false" customHeight="false" outlineLevel="0" collapsed="false">
      <c r="H16397" s="10"/>
      <c r="N16397" s="0" t="n">
        <v>2.04</v>
      </c>
    </row>
    <row r="16398" customFormat="false" ht="14.25" hidden="false" customHeight="false" outlineLevel="0" collapsed="false">
      <c r="H16398" s="10"/>
      <c r="N16398" s="0" t="n">
        <v>1.34</v>
      </c>
    </row>
    <row r="16399" customFormat="false" ht="14.25" hidden="false" customHeight="false" outlineLevel="0" collapsed="false">
      <c r="H16399" s="10"/>
      <c r="N16399" s="0" t="n">
        <v>8.82</v>
      </c>
    </row>
    <row r="16400" customFormat="false" ht="14.25" hidden="false" customHeight="false" outlineLevel="0" collapsed="false">
      <c r="H16400" s="10"/>
      <c r="N16400" s="0" t="n">
        <v>41.02</v>
      </c>
    </row>
    <row r="16401" customFormat="false" ht="14.25" hidden="false" customHeight="false" outlineLevel="0" collapsed="false">
      <c r="H16401" s="10"/>
      <c r="N16401" s="0" t="n">
        <v>7.96</v>
      </c>
    </row>
    <row r="16402" customFormat="false" ht="14.25" hidden="false" customHeight="false" outlineLevel="0" collapsed="false">
      <c r="H16402" s="10"/>
      <c r="N16402" s="0" t="n">
        <v>1.38</v>
      </c>
    </row>
    <row r="16403" customFormat="false" ht="14.25" hidden="false" customHeight="false" outlineLevel="0" collapsed="false">
      <c r="H16403" s="10"/>
      <c r="N16403" s="0" t="n">
        <v>1.01</v>
      </c>
    </row>
    <row r="16404" customFormat="false" ht="14.25" hidden="false" customHeight="false" outlineLevel="0" collapsed="false">
      <c r="H16404" s="10"/>
      <c r="N16404" s="0" t="n">
        <v>16.68</v>
      </c>
    </row>
    <row r="16405" customFormat="false" ht="14.25" hidden="false" customHeight="false" outlineLevel="0" collapsed="false">
      <c r="H16405" s="10"/>
      <c r="N16405" s="0" t="n">
        <v>9.65</v>
      </c>
    </row>
    <row r="16406" customFormat="false" ht="14.25" hidden="false" customHeight="false" outlineLevel="0" collapsed="false">
      <c r="H16406" s="10"/>
      <c r="N16406" s="0" t="n">
        <v>5.37</v>
      </c>
    </row>
    <row r="16407" customFormat="false" ht="14.25" hidden="false" customHeight="false" outlineLevel="0" collapsed="false">
      <c r="H16407" s="10"/>
      <c r="N16407" s="0" t="n">
        <v>2.19</v>
      </c>
    </row>
    <row r="16408" customFormat="false" ht="14.25" hidden="false" customHeight="false" outlineLevel="0" collapsed="false">
      <c r="H16408" s="10"/>
      <c r="N16408" s="0" t="n">
        <v>6.45</v>
      </c>
    </row>
    <row r="16409" customFormat="false" ht="14.25" hidden="false" customHeight="false" outlineLevel="0" collapsed="false">
      <c r="H16409" s="10"/>
      <c r="N16409" s="0" t="n">
        <v>2.81</v>
      </c>
    </row>
    <row r="16410" customFormat="false" ht="14.25" hidden="false" customHeight="false" outlineLevel="0" collapsed="false">
      <c r="H16410" s="10"/>
      <c r="N16410" s="0" t="n">
        <v>5.08</v>
      </c>
    </row>
    <row r="16411" customFormat="false" ht="14.25" hidden="false" customHeight="false" outlineLevel="0" collapsed="false">
      <c r="H16411" s="10"/>
      <c r="N16411" s="0" t="n">
        <v>1.07</v>
      </c>
    </row>
    <row r="16412" customFormat="false" ht="14.25" hidden="false" customHeight="false" outlineLevel="0" collapsed="false">
      <c r="H16412" s="10"/>
      <c r="N16412" s="0" t="n">
        <v>7.23</v>
      </c>
    </row>
    <row r="16413" customFormat="false" ht="14.25" hidden="false" customHeight="false" outlineLevel="0" collapsed="false">
      <c r="H16413" s="10"/>
      <c r="N16413" s="0" t="n">
        <v>1.11</v>
      </c>
    </row>
    <row r="16414" customFormat="false" ht="14.25" hidden="false" customHeight="false" outlineLevel="0" collapsed="false">
      <c r="H16414" s="10"/>
      <c r="N16414" s="0" t="n">
        <v>1.83</v>
      </c>
    </row>
    <row r="16415" customFormat="false" ht="14.25" hidden="false" customHeight="false" outlineLevel="0" collapsed="false">
      <c r="H16415" s="10"/>
      <c r="N16415" s="0" t="n">
        <v>1.24</v>
      </c>
    </row>
    <row r="16416" customFormat="false" ht="14.25" hidden="false" customHeight="false" outlineLevel="0" collapsed="false">
      <c r="H16416" s="10"/>
      <c r="N16416" s="0" t="n">
        <v>1.3</v>
      </c>
    </row>
    <row r="16417" customFormat="false" ht="14.25" hidden="false" customHeight="false" outlineLevel="0" collapsed="false">
      <c r="H16417" s="10"/>
      <c r="N16417" s="0" t="n">
        <v>1.12</v>
      </c>
    </row>
    <row r="16418" customFormat="false" ht="14.25" hidden="false" customHeight="false" outlineLevel="0" collapsed="false">
      <c r="H16418" s="10"/>
      <c r="N16418" s="0" t="n">
        <v>1.88</v>
      </c>
    </row>
    <row r="16419" customFormat="false" ht="14.25" hidden="false" customHeight="false" outlineLevel="0" collapsed="false">
      <c r="H16419" s="10"/>
      <c r="N16419" s="0" t="n">
        <v>1.8</v>
      </c>
    </row>
    <row r="16420" customFormat="false" ht="14.25" hidden="false" customHeight="false" outlineLevel="0" collapsed="false">
      <c r="H16420" s="10"/>
      <c r="N16420" s="0" t="n">
        <v>6.29</v>
      </c>
    </row>
    <row r="16421" customFormat="false" ht="14.25" hidden="false" customHeight="false" outlineLevel="0" collapsed="false">
      <c r="H16421" s="10"/>
      <c r="N16421" s="0" t="n">
        <v>1.29</v>
      </c>
    </row>
    <row r="16422" customFormat="false" ht="14.25" hidden="false" customHeight="false" outlineLevel="0" collapsed="false">
      <c r="H16422" s="10"/>
      <c r="N16422" s="0" t="n">
        <v>123.8</v>
      </c>
    </row>
    <row r="16423" customFormat="false" ht="14.25" hidden="false" customHeight="false" outlineLevel="0" collapsed="false">
      <c r="H16423" s="10"/>
      <c r="N16423" s="0" t="n">
        <v>1.26</v>
      </c>
    </row>
    <row r="16424" customFormat="false" ht="14.25" hidden="false" customHeight="false" outlineLevel="0" collapsed="false">
      <c r="H16424" s="10"/>
      <c r="N16424" s="0" t="n">
        <v>2.12</v>
      </c>
    </row>
    <row r="16425" customFormat="false" ht="14.25" hidden="false" customHeight="false" outlineLevel="0" collapsed="false">
      <c r="H16425" s="10"/>
      <c r="N16425" s="0" t="n">
        <v>4.75</v>
      </c>
    </row>
    <row r="16426" customFormat="false" ht="14.25" hidden="false" customHeight="false" outlineLevel="0" collapsed="false">
      <c r="H16426" s="10"/>
      <c r="N16426" s="0" t="n">
        <v>1</v>
      </c>
    </row>
    <row r="16427" customFormat="false" ht="14.25" hidden="false" customHeight="false" outlineLevel="0" collapsed="false">
      <c r="H16427" s="10"/>
      <c r="N16427" s="0" t="n">
        <v>5.67</v>
      </c>
    </row>
    <row r="16428" customFormat="false" ht="14.25" hidden="false" customHeight="false" outlineLevel="0" collapsed="false">
      <c r="H16428" s="10"/>
      <c r="N16428" s="0" t="n">
        <v>2.9</v>
      </c>
    </row>
    <row r="16429" customFormat="false" ht="14.25" hidden="false" customHeight="false" outlineLevel="0" collapsed="false">
      <c r="H16429" s="10"/>
      <c r="N16429" s="0" t="n">
        <v>1.11</v>
      </c>
    </row>
    <row r="16430" customFormat="false" ht="14.25" hidden="false" customHeight="false" outlineLevel="0" collapsed="false">
      <c r="H16430" s="10"/>
      <c r="N16430" s="0" t="n">
        <v>1.81</v>
      </c>
    </row>
    <row r="16431" customFormat="false" ht="14.25" hidden="false" customHeight="false" outlineLevel="0" collapsed="false">
      <c r="H16431" s="10"/>
      <c r="N16431" s="0" t="n">
        <v>2.78</v>
      </c>
    </row>
    <row r="16432" customFormat="false" ht="14.25" hidden="false" customHeight="false" outlineLevel="0" collapsed="false">
      <c r="H16432" s="10"/>
      <c r="N16432" s="0" t="n">
        <v>2.45</v>
      </c>
    </row>
    <row r="16433" customFormat="false" ht="14.25" hidden="false" customHeight="false" outlineLevel="0" collapsed="false">
      <c r="H16433" s="10"/>
      <c r="N16433" s="0" t="n">
        <v>4.24</v>
      </c>
    </row>
    <row r="16434" customFormat="false" ht="14.25" hidden="false" customHeight="false" outlineLevel="0" collapsed="false">
      <c r="H16434" s="10"/>
      <c r="N16434" s="0" t="n">
        <v>1.42</v>
      </c>
    </row>
    <row r="16435" customFormat="false" ht="14.25" hidden="false" customHeight="false" outlineLevel="0" collapsed="false">
      <c r="H16435" s="10"/>
      <c r="N16435" s="0" t="n">
        <v>3.17</v>
      </c>
    </row>
    <row r="16436" customFormat="false" ht="14.25" hidden="false" customHeight="false" outlineLevel="0" collapsed="false">
      <c r="H16436" s="10"/>
      <c r="N16436" s="0" t="n">
        <v>14.02</v>
      </c>
    </row>
    <row r="16437" customFormat="false" ht="14.25" hidden="false" customHeight="false" outlineLevel="0" collapsed="false">
      <c r="H16437" s="10"/>
      <c r="N16437" s="0" t="n">
        <v>30.47</v>
      </c>
    </row>
    <row r="16438" customFormat="false" ht="14.25" hidden="false" customHeight="false" outlineLevel="0" collapsed="false">
      <c r="H16438" s="10"/>
      <c r="N16438" s="0" t="n">
        <v>1.02</v>
      </c>
    </row>
    <row r="16439" customFormat="false" ht="14.25" hidden="false" customHeight="false" outlineLevel="0" collapsed="false">
      <c r="H16439" s="10"/>
      <c r="N16439" s="0" t="n">
        <v>2</v>
      </c>
    </row>
    <row r="16440" customFormat="false" ht="14.25" hidden="false" customHeight="false" outlineLevel="0" collapsed="false">
      <c r="H16440" s="10"/>
      <c r="N16440" s="0" t="n">
        <v>2.54</v>
      </c>
    </row>
    <row r="16441" customFormat="false" ht="14.25" hidden="false" customHeight="false" outlineLevel="0" collapsed="false">
      <c r="H16441" s="10"/>
      <c r="N16441" s="0" t="n">
        <v>1.34</v>
      </c>
    </row>
    <row r="16442" customFormat="false" ht="14.25" hidden="false" customHeight="false" outlineLevel="0" collapsed="false">
      <c r="H16442" s="10"/>
      <c r="N16442" s="0" t="n">
        <v>3.27</v>
      </c>
    </row>
    <row r="16443" customFormat="false" ht="14.25" hidden="false" customHeight="false" outlineLevel="0" collapsed="false">
      <c r="H16443" s="10"/>
      <c r="N16443" s="0" t="n">
        <v>1.02</v>
      </c>
    </row>
    <row r="16444" customFormat="false" ht="14.25" hidden="false" customHeight="false" outlineLevel="0" collapsed="false">
      <c r="H16444" s="10"/>
      <c r="N16444" s="0" t="n">
        <v>1.61</v>
      </c>
    </row>
    <row r="16445" customFormat="false" ht="14.25" hidden="false" customHeight="false" outlineLevel="0" collapsed="false">
      <c r="H16445" s="10"/>
      <c r="N16445" s="0" t="n">
        <v>1.05</v>
      </c>
    </row>
    <row r="16446" customFormat="false" ht="14.25" hidden="false" customHeight="false" outlineLevel="0" collapsed="false">
      <c r="H16446" s="10"/>
      <c r="N16446" s="0" t="n">
        <v>1.18</v>
      </c>
    </row>
    <row r="16447" customFormat="false" ht="14.25" hidden="false" customHeight="false" outlineLevel="0" collapsed="false">
      <c r="H16447" s="10"/>
      <c r="N16447" s="0" t="n">
        <v>1.04</v>
      </c>
    </row>
    <row r="16448" customFormat="false" ht="14.25" hidden="false" customHeight="false" outlineLevel="0" collapsed="false">
      <c r="H16448" s="10"/>
      <c r="N16448" s="0" t="n">
        <v>6.04</v>
      </c>
    </row>
    <row r="16449" customFormat="false" ht="14.25" hidden="false" customHeight="false" outlineLevel="0" collapsed="false">
      <c r="H16449" s="10"/>
      <c r="N16449" s="0" t="n">
        <v>1.8</v>
      </c>
    </row>
    <row r="16450" customFormat="false" ht="14.25" hidden="false" customHeight="false" outlineLevel="0" collapsed="false">
      <c r="H16450" s="10"/>
      <c r="N16450" s="0" t="n">
        <v>1.72</v>
      </c>
    </row>
    <row r="16451" customFormat="false" ht="14.25" hidden="false" customHeight="false" outlineLevel="0" collapsed="false">
      <c r="H16451" s="10"/>
      <c r="N16451" s="0" t="n">
        <v>3</v>
      </c>
    </row>
    <row r="16452" customFormat="false" ht="14.25" hidden="false" customHeight="false" outlineLevel="0" collapsed="false">
      <c r="H16452" s="10"/>
      <c r="N16452" s="0" t="n">
        <v>9.1</v>
      </c>
    </row>
    <row r="16453" customFormat="false" ht="14.25" hidden="false" customHeight="false" outlineLevel="0" collapsed="false">
      <c r="H16453" s="10"/>
      <c r="N16453" s="0" t="n">
        <v>67.81</v>
      </c>
    </row>
    <row r="16454" customFormat="false" ht="14.25" hidden="false" customHeight="false" outlineLevel="0" collapsed="false">
      <c r="H16454" s="10"/>
      <c r="N16454" s="0" t="n">
        <v>19.53</v>
      </c>
    </row>
    <row r="16455" customFormat="false" ht="14.25" hidden="false" customHeight="false" outlineLevel="0" collapsed="false">
      <c r="H16455" s="10"/>
      <c r="N16455" s="0" t="n">
        <v>1.76</v>
      </c>
    </row>
    <row r="16456" customFormat="false" ht="14.25" hidden="false" customHeight="false" outlineLevel="0" collapsed="false">
      <c r="H16456" s="10"/>
      <c r="N16456" s="0" t="n">
        <v>7.47</v>
      </c>
    </row>
    <row r="16457" customFormat="false" ht="14.25" hidden="false" customHeight="false" outlineLevel="0" collapsed="false">
      <c r="H16457" s="10"/>
      <c r="N16457" s="0" t="n">
        <v>5.94</v>
      </c>
    </row>
    <row r="16458" customFormat="false" ht="14.25" hidden="false" customHeight="false" outlineLevel="0" collapsed="false">
      <c r="H16458" s="10"/>
      <c r="N16458" s="0" t="n">
        <v>1.11</v>
      </c>
    </row>
    <row r="16459" customFormat="false" ht="14.25" hidden="false" customHeight="false" outlineLevel="0" collapsed="false">
      <c r="H16459" s="10"/>
      <c r="N16459" s="0" t="n">
        <v>1.01</v>
      </c>
    </row>
    <row r="16460" customFormat="false" ht="14.25" hidden="false" customHeight="false" outlineLevel="0" collapsed="false">
      <c r="H16460" s="10"/>
      <c r="N16460" s="0" t="n">
        <v>1.62</v>
      </c>
    </row>
    <row r="16461" customFormat="false" ht="14.25" hidden="false" customHeight="false" outlineLevel="0" collapsed="false">
      <c r="H16461" s="10"/>
      <c r="N16461" s="0" t="n">
        <v>48.38</v>
      </c>
    </row>
    <row r="16462" customFormat="false" ht="14.25" hidden="false" customHeight="false" outlineLevel="0" collapsed="false">
      <c r="H16462" s="10"/>
      <c r="N16462" s="0" t="n">
        <v>3.09</v>
      </c>
    </row>
    <row r="16463" customFormat="false" ht="14.25" hidden="false" customHeight="false" outlineLevel="0" collapsed="false">
      <c r="H16463" s="10"/>
      <c r="N16463" s="0" t="n">
        <v>10.36</v>
      </c>
    </row>
    <row r="16464" customFormat="false" ht="14.25" hidden="false" customHeight="false" outlineLevel="0" collapsed="false">
      <c r="H16464" s="10"/>
      <c r="N16464" s="0" t="n">
        <v>1.03</v>
      </c>
    </row>
    <row r="16465" customFormat="false" ht="14.25" hidden="false" customHeight="false" outlineLevel="0" collapsed="false">
      <c r="H16465" s="10"/>
      <c r="N16465" s="0" t="n">
        <v>1.22</v>
      </c>
    </row>
    <row r="16466" customFormat="false" ht="14.25" hidden="false" customHeight="false" outlineLevel="0" collapsed="false">
      <c r="H16466" s="10"/>
      <c r="N16466" s="0" t="n">
        <v>3.9</v>
      </c>
    </row>
    <row r="16467" customFormat="false" ht="14.25" hidden="false" customHeight="false" outlineLevel="0" collapsed="false">
      <c r="H16467" s="10"/>
      <c r="N16467" s="0" t="n">
        <v>1.83</v>
      </c>
    </row>
    <row r="16468" customFormat="false" ht="14.25" hidden="false" customHeight="false" outlineLevel="0" collapsed="false">
      <c r="H16468" s="10"/>
      <c r="N16468" s="0" t="n">
        <v>1.07</v>
      </c>
    </row>
    <row r="16469" customFormat="false" ht="14.25" hidden="false" customHeight="false" outlineLevel="0" collapsed="false">
      <c r="H16469" s="10"/>
      <c r="N16469" s="0" t="n">
        <v>2.95</v>
      </c>
    </row>
    <row r="16470" customFormat="false" ht="14.25" hidden="false" customHeight="false" outlineLevel="0" collapsed="false">
      <c r="H16470" s="10"/>
      <c r="N16470" s="0" t="n">
        <v>1.54</v>
      </c>
    </row>
    <row r="16471" customFormat="false" ht="14.25" hidden="false" customHeight="false" outlineLevel="0" collapsed="false">
      <c r="H16471" s="10"/>
      <c r="N16471" s="0" t="n">
        <v>2.06</v>
      </c>
    </row>
    <row r="16472" customFormat="false" ht="14.25" hidden="false" customHeight="false" outlineLevel="0" collapsed="false">
      <c r="H16472" s="10"/>
      <c r="N16472" s="0" t="n">
        <v>1.33</v>
      </c>
    </row>
    <row r="16473" customFormat="false" ht="14.25" hidden="false" customHeight="false" outlineLevel="0" collapsed="false">
      <c r="H16473" s="10"/>
      <c r="N16473" s="0" t="n">
        <v>3.47</v>
      </c>
    </row>
    <row r="16474" customFormat="false" ht="14.25" hidden="false" customHeight="false" outlineLevel="0" collapsed="false">
      <c r="H16474" s="10"/>
      <c r="N16474" s="0" t="n">
        <v>1.11</v>
      </c>
    </row>
    <row r="16475" customFormat="false" ht="14.25" hidden="false" customHeight="false" outlineLevel="0" collapsed="false">
      <c r="H16475" s="10"/>
      <c r="N16475" s="0" t="n">
        <v>1.28</v>
      </c>
    </row>
    <row r="16476" customFormat="false" ht="14.25" hidden="false" customHeight="false" outlineLevel="0" collapsed="false">
      <c r="H16476" s="10"/>
      <c r="N16476" s="0" t="n">
        <v>3.65</v>
      </c>
    </row>
    <row r="16477" customFormat="false" ht="14.25" hidden="false" customHeight="false" outlineLevel="0" collapsed="false">
      <c r="H16477" s="10"/>
      <c r="N16477" s="0" t="n">
        <v>16.79</v>
      </c>
    </row>
    <row r="16478" customFormat="false" ht="14.25" hidden="false" customHeight="false" outlineLevel="0" collapsed="false">
      <c r="H16478" s="10"/>
      <c r="N16478" s="0" t="n">
        <v>3.68</v>
      </c>
    </row>
    <row r="16479" customFormat="false" ht="14.25" hidden="false" customHeight="false" outlineLevel="0" collapsed="false">
      <c r="H16479" s="10"/>
      <c r="N16479" s="0" t="n">
        <v>2.07</v>
      </c>
    </row>
    <row r="16480" customFormat="false" ht="14.25" hidden="false" customHeight="false" outlineLevel="0" collapsed="false">
      <c r="H16480" s="10"/>
      <c r="N16480" s="0" t="n">
        <v>1.27</v>
      </c>
    </row>
    <row r="16481" customFormat="false" ht="14.25" hidden="false" customHeight="false" outlineLevel="0" collapsed="false">
      <c r="H16481" s="10"/>
      <c r="N16481" s="0" t="n">
        <v>2</v>
      </c>
    </row>
    <row r="16482" customFormat="false" ht="14.25" hidden="false" customHeight="false" outlineLevel="0" collapsed="false">
      <c r="H16482" s="10"/>
      <c r="N16482" s="0" t="n">
        <v>1.02</v>
      </c>
    </row>
    <row r="16483" customFormat="false" ht="14.25" hidden="false" customHeight="false" outlineLevel="0" collapsed="false">
      <c r="H16483" s="10"/>
      <c r="N16483" s="0" t="n">
        <v>1.04</v>
      </c>
    </row>
    <row r="16484" customFormat="false" ht="14.25" hidden="false" customHeight="false" outlineLevel="0" collapsed="false">
      <c r="H16484" s="10"/>
      <c r="N16484" s="0" t="n">
        <v>2.46</v>
      </c>
    </row>
    <row r="16485" customFormat="false" ht="14.25" hidden="false" customHeight="false" outlineLevel="0" collapsed="false">
      <c r="H16485" s="10"/>
      <c r="N16485" s="0" t="n">
        <v>4.08</v>
      </c>
    </row>
    <row r="16486" customFormat="false" ht="14.25" hidden="false" customHeight="false" outlineLevel="0" collapsed="false">
      <c r="H16486" s="10"/>
      <c r="N16486" s="0" t="n">
        <v>2.16</v>
      </c>
    </row>
    <row r="16487" customFormat="false" ht="14.25" hidden="false" customHeight="false" outlineLevel="0" collapsed="false">
      <c r="H16487" s="10"/>
      <c r="N16487" s="0" t="n">
        <v>1.25</v>
      </c>
    </row>
    <row r="16488" customFormat="false" ht="14.25" hidden="false" customHeight="false" outlineLevel="0" collapsed="false">
      <c r="H16488" s="10"/>
      <c r="N16488" s="0" t="n">
        <v>1.1</v>
      </c>
    </row>
    <row r="16489" customFormat="false" ht="14.25" hidden="false" customHeight="false" outlineLevel="0" collapsed="false">
      <c r="H16489" s="10"/>
      <c r="N16489" s="0" t="n">
        <v>2</v>
      </c>
    </row>
    <row r="16490" customFormat="false" ht="14.25" hidden="false" customHeight="false" outlineLevel="0" collapsed="false">
      <c r="H16490" s="10"/>
      <c r="N16490" s="0" t="n">
        <v>1.72</v>
      </c>
    </row>
    <row r="16491" customFormat="false" ht="14.25" hidden="false" customHeight="false" outlineLevel="0" collapsed="false">
      <c r="H16491" s="10"/>
      <c r="N16491" s="0" t="n">
        <v>2.34</v>
      </c>
    </row>
    <row r="16492" customFormat="false" ht="14.25" hidden="false" customHeight="false" outlineLevel="0" collapsed="false">
      <c r="H16492" s="10"/>
      <c r="N16492" s="0" t="n">
        <v>1.98</v>
      </c>
    </row>
    <row r="16493" customFormat="false" ht="14.25" hidden="false" customHeight="false" outlineLevel="0" collapsed="false">
      <c r="H16493" s="10"/>
      <c r="N16493" s="0" t="n">
        <v>1.64</v>
      </c>
    </row>
    <row r="16494" customFormat="false" ht="14.25" hidden="false" customHeight="false" outlineLevel="0" collapsed="false">
      <c r="H16494" s="10"/>
      <c r="N16494" s="0" t="n">
        <v>1.16</v>
      </c>
    </row>
    <row r="16495" customFormat="false" ht="14.25" hidden="false" customHeight="false" outlineLevel="0" collapsed="false">
      <c r="H16495" s="10"/>
      <c r="N16495" s="0" t="n">
        <v>1.73</v>
      </c>
    </row>
    <row r="16496" customFormat="false" ht="14.25" hidden="false" customHeight="false" outlineLevel="0" collapsed="false">
      <c r="H16496" s="10"/>
      <c r="N16496" s="0" t="n">
        <v>1.7</v>
      </c>
    </row>
    <row r="16497" customFormat="false" ht="14.25" hidden="false" customHeight="false" outlineLevel="0" collapsed="false">
      <c r="H16497" s="10"/>
      <c r="N16497" s="0" t="n">
        <v>10.69</v>
      </c>
    </row>
    <row r="16498" customFormat="false" ht="14.25" hidden="false" customHeight="false" outlineLevel="0" collapsed="false">
      <c r="H16498" s="10"/>
      <c r="N16498" s="0" t="n">
        <v>3.18</v>
      </c>
    </row>
    <row r="16499" customFormat="false" ht="14.25" hidden="false" customHeight="false" outlineLevel="0" collapsed="false">
      <c r="H16499" s="10"/>
      <c r="N16499" s="0" t="n">
        <v>8.01</v>
      </c>
    </row>
    <row r="16500" customFormat="false" ht="14.25" hidden="false" customHeight="false" outlineLevel="0" collapsed="false">
      <c r="H16500" s="10"/>
      <c r="N16500" s="0" t="n">
        <v>4.41</v>
      </c>
    </row>
    <row r="16501" customFormat="false" ht="14.25" hidden="false" customHeight="false" outlineLevel="0" collapsed="false">
      <c r="H16501" s="10"/>
      <c r="N16501" s="0" t="n">
        <v>1.27</v>
      </c>
    </row>
    <row r="16502" customFormat="false" ht="14.25" hidden="false" customHeight="false" outlineLevel="0" collapsed="false">
      <c r="H16502" s="10"/>
      <c r="N16502" s="0" t="n">
        <v>3.31</v>
      </c>
    </row>
    <row r="16503" customFormat="false" ht="14.25" hidden="false" customHeight="false" outlineLevel="0" collapsed="false">
      <c r="H16503" s="10"/>
      <c r="N16503" s="0" t="n">
        <v>1.23</v>
      </c>
    </row>
    <row r="16504" customFormat="false" ht="14.25" hidden="false" customHeight="false" outlineLevel="0" collapsed="false">
      <c r="H16504" s="10"/>
      <c r="N16504" s="0" t="n">
        <v>1.16</v>
      </c>
    </row>
    <row r="16505" customFormat="false" ht="14.25" hidden="false" customHeight="false" outlineLevel="0" collapsed="false">
      <c r="H16505" s="10"/>
      <c r="N16505" s="0" t="n">
        <v>7.95</v>
      </c>
    </row>
    <row r="16506" customFormat="false" ht="14.25" hidden="false" customHeight="false" outlineLevel="0" collapsed="false">
      <c r="H16506" s="10"/>
      <c r="N16506" s="0" t="n">
        <v>1.51</v>
      </c>
    </row>
    <row r="16507" customFormat="false" ht="14.25" hidden="false" customHeight="false" outlineLevel="0" collapsed="false">
      <c r="H16507" s="10"/>
      <c r="N16507" s="0" t="n">
        <v>2.17</v>
      </c>
    </row>
    <row r="16508" customFormat="false" ht="14.25" hidden="false" customHeight="false" outlineLevel="0" collapsed="false">
      <c r="H16508" s="10"/>
      <c r="N16508" s="0" t="n">
        <v>1.22</v>
      </c>
    </row>
    <row r="16509" customFormat="false" ht="14.25" hidden="false" customHeight="false" outlineLevel="0" collapsed="false">
      <c r="H16509" s="10"/>
      <c r="N16509" s="0" t="n">
        <v>2.28</v>
      </c>
    </row>
    <row r="16510" customFormat="false" ht="14.25" hidden="false" customHeight="false" outlineLevel="0" collapsed="false">
      <c r="H16510" s="10"/>
      <c r="N16510" s="0" t="n">
        <v>2.27</v>
      </c>
    </row>
    <row r="16511" customFormat="false" ht="14.25" hidden="false" customHeight="false" outlineLevel="0" collapsed="false">
      <c r="H16511" s="10"/>
      <c r="N16511" s="0" t="n">
        <v>8.73</v>
      </c>
    </row>
    <row r="16512" customFormat="false" ht="14.25" hidden="false" customHeight="false" outlineLevel="0" collapsed="false">
      <c r="H16512" s="10"/>
      <c r="N16512" s="0" t="n">
        <v>1.09</v>
      </c>
    </row>
    <row r="16513" customFormat="false" ht="14.25" hidden="false" customHeight="false" outlineLevel="0" collapsed="false">
      <c r="H16513" s="10"/>
      <c r="N16513" s="0" t="n">
        <v>12.84</v>
      </c>
    </row>
    <row r="16514" customFormat="false" ht="14.25" hidden="false" customHeight="false" outlineLevel="0" collapsed="false">
      <c r="H16514" s="10"/>
      <c r="N16514" s="0" t="n">
        <v>1.13</v>
      </c>
    </row>
    <row r="16515" customFormat="false" ht="14.25" hidden="false" customHeight="false" outlineLevel="0" collapsed="false">
      <c r="H16515" s="10"/>
      <c r="N16515" s="0" t="n">
        <v>7.8</v>
      </c>
    </row>
    <row r="16516" customFormat="false" ht="14.25" hidden="false" customHeight="false" outlineLevel="0" collapsed="false">
      <c r="H16516" s="10"/>
      <c r="N16516" s="0" t="n">
        <v>1.34</v>
      </c>
    </row>
    <row r="16517" customFormat="false" ht="14.25" hidden="false" customHeight="false" outlineLevel="0" collapsed="false">
      <c r="H16517" s="10"/>
      <c r="N16517" s="0" t="n">
        <v>1.66</v>
      </c>
    </row>
    <row r="16518" customFormat="false" ht="14.25" hidden="false" customHeight="false" outlineLevel="0" collapsed="false">
      <c r="H16518" s="10"/>
      <c r="N16518" s="0" t="n">
        <v>1.86</v>
      </c>
    </row>
    <row r="16519" customFormat="false" ht="14.25" hidden="false" customHeight="false" outlineLevel="0" collapsed="false">
      <c r="H16519" s="10"/>
      <c r="N16519" s="0" t="n">
        <v>1.62</v>
      </c>
    </row>
    <row r="16520" customFormat="false" ht="14.25" hidden="false" customHeight="false" outlineLevel="0" collapsed="false">
      <c r="H16520" s="10"/>
      <c r="N16520" s="0" t="n">
        <v>5.25</v>
      </c>
    </row>
    <row r="16521" customFormat="false" ht="14.25" hidden="false" customHeight="false" outlineLevel="0" collapsed="false">
      <c r="H16521" s="10"/>
      <c r="N16521" s="0" t="n">
        <v>1.53</v>
      </c>
    </row>
    <row r="16522" customFormat="false" ht="14.25" hidden="false" customHeight="false" outlineLevel="0" collapsed="false">
      <c r="H16522" s="10"/>
      <c r="N16522" s="0" t="n">
        <v>0</v>
      </c>
    </row>
    <row r="16523" customFormat="false" ht="14.25" hidden="false" customHeight="false" outlineLevel="0" collapsed="false">
      <c r="H16523" s="10"/>
      <c r="N16523" s="0" t="n">
        <v>1.08</v>
      </c>
    </row>
    <row r="16524" customFormat="false" ht="14.25" hidden="false" customHeight="false" outlineLevel="0" collapsed="false">
      <c r="H16524" s="10"/>
      <c r="N16524" s="0" t="n">
        <v>19.89</v>
      </c>
    </row>
    <row r="16525" customFormat="false" ht="14.25" hidden="false" customHeight="false" outlineLevel="0" collapsed="false">
      <c r="H16525" s="10"/>
      <c r="N16525" s="0" t="n">
        <v>1.94</v>
      </c>
    </row>
    <row r="16526" customFormat="false" ht="14.25" hidden="false" customHeight="false" outlineLevel="0" collapsed="false">
      <c r="H16526" s="10"/>
      <c r="N16526" s="0" t="n">
        <v>93.66</v>
      </c>
    </row>
    <row r="16527" customFormat="false" ht="14.25" hidden="false" customHeight="false" outlineLevel="0" collapsed="false">
      <c r="H16527" s="10"/>
      <c r="N16527" s="0" t="n">
        <v>8.08</v>
      </c>
    </row>
    <row r="16528" customFormat="false" ht="14.25" hidden="false" customHeight="false" outlineLevel="0" collapsed="false">
      <c r="H16528" s="10"/>
      <c r="N16528" s="0" t="n">
        <v>9.27</v>
      </c>
    </row>
    <row r="16529" customFormat="false" ht="14.25" hidden="false" customHeight="false" outlineLevel="0" collapsed="false">
      <c r="H16529" s="10"/>
      <c r="N16529" s="0" t="n">
        <v>1.35</v>
      </c>
    </row>
    <row r="16530" customFormat="false" ht="14.25" hidden="false" customHeight="false" outlineLevel="0" collapsed="false">
      <c r="H16530" s="10"/>
      <c r="N16530" s="0" t="n">
        <v>1.02</v>
      </c>
    </row>
    <row r="16531" customFormat="false" ht="14.25" hidden="false" customHeight="false" outlineLevel="0" collapsed="false">
      <c r="H16531" s="10"/>
      <c r="N16531" s="0" t="n">
        <v>2.65</v>
      </c>
    </row>
    <row r="16532" customFormat="false" ht="14.25" hidden="false" customHeight="false" outlineLevel="0" collapsed="false">
      <c r="H16532" s="10"/>
      <c r="N16532" s="0" t="n">
        <v>83.85</v>
      </c>
    </row>
    <row r="16533" customFormat="false" ht="14.25" hidden="false" customHeight="false" outlineLevel="0" collapsed="false">
      <c r="H16533" s="10"/>
      <c r="N16533" s="0" t="n">
        <v>3.95</v>
      </c>
    </row>
    <row r="16534" customFormat="false" ht="14.25" hidden="false" customHeight="false" outlineLevel="0" collapsed="false">
      <c r="H16534" s="10"/>
      <c r="N16534" s="0" t="n">
        <v>10.54</v>
      </c>
    </row>
    <row r="16535" customFormat="false" ht="14.25" hidden="false" customHeight="false" outlineLevel="0" collapsed="false">
      <c r="H16535" s="10"/>
      <c r="N16535" s="0" t="n">
        <v>8.84</v>
      </c>
    </row>
    <row r="16536" customFormat="false" ht="14.25" hidden="false" customHeight="false" outlineLevel="0" collapsed="false">
      <c r="H16536" s="10"/>
      <c r="N16536" s="0" t="n">
        <v>37.15</v>
      </c>
    </row>
    <row r="16537" customFormat="false" ht="14.25" hidden="false" customHeight="false" outlineLevel="0" collapsed="false">
      <c r="H16537" s="10"/>
      <c r="N16537" s="0" t="n">
        <v>13.91</v>
      </c>
    </row>
    <row r="16538" customFormat="false" ht="14.25" hidden="false" customHeight="false" outlineLevel="0" collapsed="false">
      <c r="H16538" s="10"/>
      <c r="N16538" s="0" t="n">
        <v>1.29</v>
      </c>
    </row>
    <row r="16539" customFormat="false" ht="14.25" hidden="false" customHeight="false" outlineLevel="0" collapsed="false">
      <c r="H16539" s="10"/>
      <c r="N16539" s="0" t="n">
        <v>5.62</v>
      </c>
    </row>
    <row r="16540" customFormat="false" ht="14.25" hidden="false" customHeight="false" outlineLevel="0" collapsed="false">
      <c r="H16540" s="10"/>
      <c r="N16540" s="0" t="n">
        <v>1.24</v>
      </c>
    </row>
    <row r="16541" customFormat="false" ht="14.25" hidden="false" customHeight="false" outlineLevel="0" collapsed="false">
      <c r="H16541" s="10"/>
      <c r="N16541" s="0" t="n">
        <v>1.4</v>
      </c>
    </row>
    <row r="16542" customFormat="false" ht="14.25" hidden="false" customHeight="false" outlineLevel="0" collapsed="false">
      <c r="H16542" s="10"/>
      <c r="N16542" s="0" t="n">
        <v>2.13</v>
      </c>
    </row>
    <row r="16543" customFormat="false" ht="14.25" hidden="false" customHeight="false" outlineLevel="0" collapsed="false">
      <c r="H16543" s="10"/>
      <c r="N16543" s="0" t="n">
        <v>1.12</v>
      </c>
    </row>
    <row r="16544" customFormat="false" ht="14.25" hidden="false" customHeight="false" outlineLevel="0" collapsed="false">
      <c r="H16544" s="10"/>
      <c r="N16544" s="0" t="n">
        <v>1.27</v>
      </c>
    </row>
    <row r="16545" customFormat="false" ht="14.25" hidden="false" customHeight="false" outlineLevel="0" collapsed="false">
      <c r="H16545" s="10"/>
      <c r="N16545" s="0" t="n">
        <v>0</v>
      </c>
    </row>
    <row r="16546" customFormat="false" ht="14.25" hidden="false" customHeight="false" outlineLevel="0" collapsed="false">
      <c r="H16546" s="10"/>
      <c r="N16546" s="0" t="n">
        <v>4.19</v>
      </c>
    </row>
    <row r="16547" customFormat="false" ht="14.25" hidden="false" customHeight="false" outlineLevel="0" collapsed="false">
      <c r="H16547" s="10"/>
      <c r="N16547" s="0" t="n">
        <v>1</v>
      </c>
    </row>
    <row r="16548" customFormat="false" ht="14.25" hidden="false" customHeight="false" outlineLevel="0" collapsed="false">
      <c r="H16548" s="10"/>
      <c r="N16548" s="0" t="n">
        <v>2.8</v>
      </c>
    </row>
    <row r="16549" customFormat="false" ht="14.25" hidden="false" customHeight="false" outlineLevel="0" collapsed="false">
      <c r="H16549" s="10"/>
      <c r="N16549" s="0" t="n">
        <v>1.05</v>
      </c>
    </row>
    <row r="16550" customFormat="false" ht="14.25" hidden="false" customHeight="false" outlineLevel="0" collapsed="false">
      <c r="H16550" s="10"/>
      <c r="N16550" s="0" t="n">
        <v>10.95</v>
      </c>
    </row>
    <row r="16551" customFormat="false" ht="14.25" hidden="false" customHeight="false" outlineLevel="0" collapsed="false">
      <c r="H16551" s="10"/>
      <c r="N16551" s="0" t="n">
        <v>1.37</v>
      </c>
    </row>
    <row r="16552" customFormat="false" ht="14.25" hidden="false" customHeight="false" outlineLevel="0" collapsed="false">
      <c r="H16552" s="10"/>
      <c r="N16552" s="0" t="n">
        <v>1.3</v>
      </c>
    </row>
    <row r="16553" customFormat="false" ht="14.25" hidden="false" customHeight="false" outlineLevel="0" collapsed="false">
      <c r="H16553" s="10"/>
      <c r="N16553" s="0" t="n">
        <v>1.54</v>
      </c>
    </row>
    <row r="16554" customFormat="false" ht="14.25" hidden="false" customHeight="false" outlineLevel="0" collapsed="false">
      <c r="H16554" s="10"/>
      <c r="N16554" s="0" t="n">
        <v>50.82</v>
      </c>
    </row>
    <row r="16555" customFormat="false" ht="14.25" hidden="false" customHeight="false" outlineLevel="0" collapsed="false">
      <c r="H16555" s="10"/>
      <c r="N16555" s="0" t="n">
        <v>1.18</v>
      </c>
    </row>
    <row r="16556" customFormat="false" ht="14.25" hidden="false" customHeight="false" outlineLevel="0" collapsed="false">
      <c r="H16556" s="10"/>
      <c r="N16556" s="0" t="n">
        <v>1.57</v>
      </c>
    </row>
    <row r="16557" customFormat="false" ht="14.25" hidden="false" customHeight="false" outlineLevel="0" collapsed="false">
      <c r="H16557" s="10"/>
      <c r="N16557" s="0" t="n">
        <v>1.25</v>
      </c>
    </row>
    <row r="16558" customFormat="false" ht="14.25" hidden="false" customHeight="false" outlineLevel="0" collapsed="false">
      <c r="H16558" s="10"/>
      <c r="N16558" s="0" t="n">
        <v>2.81</v>
      </c>
    </row>
    <row r="16559" customFormat="false" ht="14.25" hidden="false" customHeight="false" outlineLevel="0" collapsed="false">
      <c r="H16559" s="10"/>
      <c r="N16559" s="0" t="n">
        <v>5.04</v>
      </c>
    </row>
    <row r="16560" customFormat="false" ht="14.25" hidden="false" customHeight="false" outlineLevel="0" collapsed="false">
      <c r="H16560" s="10"/>
      <c r="N16560" s="0" t="n">
        <v>1.12</v>
      </c>
    </row>
    <row r="16561" customFormat="false" ht="14.25" hidden="false" customHeight="false" outlineLevel="0" collapsed="false">
      <c r="H16561" s="10"/>
      <c r="N16561" s="0" t="n">
        <v>1.4</v>
      </c>
    </row>
    <row r="16562" customFormat="false" ht="14.25" hidden="false" customHeight="false" outlineLevel="0" collapsed="false">
      <c r="H16562" s="10"/>
      <c r="N16562" s="0" t="n">
        <v>1.57</v>
      </c>
    </row>
    <row r="16563" customFormat="false" ht="14.25" hidden="false" customHeight="false" outlineLevel="0" collapsed="false">
      <c r="H16563" s="10"/>
      <c r="N16563" s="0" t="n">
        <v>5.71</v>
      </c>
    </row>
    <row r="16564" customFormat="false" ht="14.25" hidden="false" customHeight="false" outlineLevel="0" collapsed="false">
      <c r="H16564" s="10"/>
      <c r="N16564" s="0" t="n">
        <v>1.57</v>
      </c>
    </row>
    <row r="16565" customFormat="false" ht="14.25" hidden="false" customHeight="false" outlineLevel="0" collapsed="false">
      <c r="H16565" s="10"/>
      <c r="N16565" s="0" t="n">
        <v>1.06</v>
      </c>
    </row>
    <row r="16566" customFormat="false" ht="14.25" hidden="false" customHeight="false" outlineLevel="0" collapsed="false">
      <c r="H16566" s="10"/>
      <c r="N16566" s="0" t="n">
        <v>1.08</v>
      </c>
    </row>
    <row r="16567" customFormat="false" ht="14.25" hidden="false" customHeight="false" outlineLevel="0" collapsed="false">
      <c r="H16567" s="10"/>
      <c r="N16567" s="0" t="n">
        <v>2.26</v>
      </c>
    </row>
    <row r="16568" customFormat="false" ht="14.25" hidden="false" customHeight="false" outlineLevel="0" collapsed="false">
      <c r="H16568" s="10"/>
      <c r="N16568" s="0" t="n">
        <v>2.46</v>
      </c>
    </row>
    <row r="16569" customFormat="false" ht="14.25" hidden="false" customHeight="false" outlineLevel="0" collapsed="false">
      <c r="H16569" s="10"/>
      <c r="N16569" s="0" t="n">
        <v>1.28</v>
      </c>
    </row>
    <row r="16570" customFormat="false" ht="14.25" hidden="false" customHeight="false" outlineLevel="0" collapsed="false">
      <c r="H16570" s="10"/>
      <c r="N16570" s="0" t="n">
        <v>1.9</v>
      </c>
    </row>
    <row r="16571" customFormat="false" ht="14.25" hidden="false" customHeight="false" outlineLevel="0" collapsed="false">
      <c r="H16571" s="10"/>
      <c r="N16571" s="0" t="n">
        <v>1.81</v>
      </c>
    </row>
    <row r="16572" customFormat="false" ht="14.25" hidden="false" customHeight="false" outlineLevel="0" collapsed="false">
      <c r="H16572" s="10"/>
      <c r="N16572" s="0" t="n">
        <v>1.85</v>
      </c>
    </row>
    <row r="16573" customFormat="false" ht="14.25" hidden="false" customHeight="false" outlineLevel="0" collapsed="false">
      <c r="H16573" s="10"/>
      <c r="N16573" s="0" t="n">
        <v>7.67</v>
      </c>
    </row>
    <row r="16574" customFormat="false" ht="14.25" hidden="false" customHeight="false" outlineLevel="0" collapsed="false">
      <c r="H16574" s="10"/>
      <c r="N16574" s="0" t="n">
        <v>12.97</v>
      </c>
    </row>
    <row r="16575" customFormat="false" ht="14.25" hidden="false" customHeight="false" outlineLevel="0" collapsed="false">
      <c r="H16575" s="10"/>
      <c r="N16575" s="0" t="n">
        <v>3.98</v>
      </c>
    </row>
    <row r="16576" customFormat="false" ht="14.25" hidden="false" customHeight="false" outlineLevel="0" collapsed="false">
      <c r="H16576" s="10"/>
      <c r="N16576" s="0" t="n">
        <v>1.14</v>
      </c>
    </row>
    <row r="16577" customFormat="false" ht="14.25" hidden="false" customHeight="false" outlineLevel="0" collapsed="false">
      <c r="H16577" s="10"/>
      <c r="N16577" s="0" t="n">
        <v>2.57</v>
      </c>
    </row>
    <row r="16578" customFormat="false" ht="14.25" hidden="false" customHeight="false" outlineLevel="0" collapsed="false">
      <c r="H16578" s="10"/>
      <c r="N16578" s="0" t="n">
        <v>1.7</v>
      </c>
    </row>
    <row r="16579" customFormat="false" ht="14.25" hidden="false" customHeight="false" outlineLevel="0" collapsed="false">
      <c r="H16579" s="10"/>
      <c r="N16579" s="0" t="n">
        <v>1.65</v>
      </c>
    </row>
    <row r="16580" customFormat="false" ht="14.25" hidden="false" customHeight="false" outlineLevel="0" collapsed="false">
      <c r="H16580" s="10"/>
      <c r="N16580" s="0" t="n">
        <v>3.62</v>
      </c>
    </row>
    <row r="16581" customFormat="false" ht="14.25" hidden="false" customHeight="false" outlineLevel="0" collapsed="false">
      <c r="H16581" s="10"/>
      <c r="N16581" s="0" t="n">
        <v>1.26</v>
      </c>
    </row>
    <row r="16582" customFormat="false" ht="14.25" hidden="false" customHeight="false" outlineLevel="0" collapsed="false">
      <c r="H16582" s="10"/>
      <c r="N16582" s="0" t="n">
        <v>1.41</v>
      </c>
    </row>
    <row r="16583" customFormat="false" ht="14.25" hidden="false" customHeight="false" outlineLevel="0" collapsed="false">
      <c r="H16583" s="10"/>
      <c r="N16583" s="0" t="n">
        <v>1.57</v>
      </c>
    </row>
    <row r="16584" customFormat="false" ht="14.25" hidden="false" customHeight="false" outlineLevel="0" collapsed="false">
      <c r="H16584" s="10"/>
      <c r="N16584" s="0" t="n">
        <v>2.99</v>
      </c>
    </row>
    <row r="16585" customFormat="false" ht="14.25" hidden="false" customHeight="false" outlineLevel="0" collapsed="false">
      <c r="H16585" s="10"/>
      <c r="N16585" s="0" t="n">
        <v>1.68</v>
      </c>
    </row>
    <row r="16586" customFormat="false" ht="14.25" hidden="false" customHeight="false" outlineLevel="0" collapsed="false">
      <c r="H16586" s="10"/>
      <c r="N16586" s="0" t="n">
        <v>6.16</v>
      </c>
    </row>
    <row r="16587" customFormat="false" ht="14.25" hidden="false" customHeight="false" outlineLevel="0" collapsed="false">
      <c r="H16587" s="10"/>
      <c r="N16587" s="0" t="n">
        <v>4.21</v>
      </c>
    </row>
    <row r="16588" customFormat="false" ht="14.25" hidden="false" customHeight="false" outlineLevel="0" collapsed="false">
      <c r="H16588" s="10"/>
      <c r="N16588" s="0" t="n">
        <v>3.17</v>
      </c>
    </row>
    <row r="16589" customFormat="false" ht="14.25" hidden="false" customHeight="false" outlineLevel="0" collapsed="false">
      <c r="H16589" s="10"/>
      <c r="N16589" s="0" t="n">
        <v>6.1</v>
      </c>
    </row>
    <row r="16590" customFormat="false" ht="14.25" hidden="false" customHeight="false" outlineLevel="0" collapsed="false">
      <c r="H16590" s="10"/>
      <c r="N16590" s="0" t="n">
        <v>1.32</v>
      </c>
    </row>
    <row r="16591" customFormat="false" ht="14.25" hidden="false" customHeight="false" outlineLevel="0" collapsed="false">
      <c r="H16591" s="10"/>
      <c r="N16591" s="0" t="n">
        <v>1.4</v>
      </c>
    </row>
    <row r="16592" customFormat="false" ht="14.25" hidden="false" customHeight="false" outlineLevel="0" collapsed="false">
      <c r="H16592" s="10"/>
      <c r="N16592" s="0" t="n">
        <v>3.54</v>
      </c>
    </row>
    <row r="16593" customFormat="false" ht="14.25" hidden="false" customHeight="false" outlineLevel="0" collapsed="false">
      <c r="H16593" s="10"/>
      <c r="N16593" s="0" t="n">
        <v>1.79</v>
      </c>
    </row>
    <row r="16594" customFormat="false" ht="14.25" hidden="false" customHeight="false" outlineLevel="0" collapsed="false">
      <c r="H16594" s="10"/>
      <c r="N16594" s="0" t="n">
        <v>4.55</v>
      </c>
    </row>
    <row r="16595" customFormat="false" ht="14.25" hidden="false" customHeight="false" outlineLevel="0" collapsed="false">
      <c r="H16595" s="10"/>
      <c r="N16595" s="0" t="n">
        <v>82.8</v>
      </c>
    </row>
    <row r="16596" customFormat="false" ht="14.25" hidden="false" customHeight="false" outlineLevel="0" collapsed="false">
      <c r="H16596" s="10"/>
      <c r="N16596" s="0" t="n">
        <v>1.26</v>
      </c>
    </row>
    <row r="16597" customFormat="false" ht="14.25" hidden="false" customHeight="false" outlineLevel="0" collapsed="false">
      <c r="H16597" s="10"/>
      <c r="N16597" s="0" t="n">
        <v>1.3</v>
      </c>
    </row>
    <row r="16598" customFormat="false" ht="14.25" hidden="false" customHeight="false" outlineLevel="0" collapsed="false">
      <c r="H16598" s="10"/>
      <c r="N16598" s="0" t="n">
        <v>1.81</v>
      </c>
    </row>
    <row r="16599" customFormat="false" ht="14.25" hidden="false" customHeight="false" outlineLevel="0" collapsed="false">
      <c r="H16599" s="10"/>
      <c r="N16599" s="0" t="n">
        <v>1.07</v>
      </c>
    </row>
    <row r="16600" customFormat="false" ht="14.25" hidden="false" customHeight="false" outlineLevel="0" collapsed="false">
      <c r="H16600" s="10"/>
      <c r="N16600" s="0" t="n">
        <v>10.61</v>
      </c>
    </row>
    <row r="16601" customFormat="false" ht="14.25" hidden="false" customHeight="false" outlineLevel="0" collapsed="false">
      <c r="H16601" s="10"/>
      <c r="N16601" s="0" t="n">
        <v>1.91</v>
      </c>
    </row>
    <row r="16602" customFormat="false" ht="14.25" hidden="false" customHeight="false" outlineLevel="0" collapsed="false">
      <c r="H16602" s="10"/>
      <c r="N16602" s="0" t="n">
        <v>1.03</v>
      </c>
    </row>
    <row r="16603" customFormat="false" ht="14.25" hidden="false" customHeight="false" outlineLevel="0" collapsed="false">
      <c r="H16603" s="10"/>
      <c r="N16603" s="0" t="n">
        <v>11.43</v>
      </c>
    </row>
    <row r="16604" customFormat="false" ht="14.25" hidden="false" customHeight="false" outlineLevel="0" collapsed="false">
      <c r="H16604" s="10"/>
      <c r="N16604" s="0" t="n">
        <v>2.4</v>
      </c>
    </row>
    <row r="16605" customFormat="false" ht="14.25" hidden="false" customHeight="false" outlineLevel="0" collapsed="false">
      <c r="H16605" s="10"/>
      <c r="N16605" s="0" t="n">
        <v>1.27</v>
      </c>
    </row>
    <row r="16606" customFormat="false" ht="14.25" hidden="false" customHeight="false" outlineLevel="0" collapsed="false">
      <c r="H16606" s="10"/>
      <c r="N16606" s="0" t="n">
        <v>4.01</v>
      </c>
    </row>
    <row r="16607" customFormat="false" ht="14.25" hidden="false" customHeight="false" outlineLevel="0" collapsed="false">
      <c r="H16607" s="10"/>
      <c r="N16607" s="0" t="n">
        <v>1.33</v>
      </c>
    </row>
    <row r="16608" customFormat="false" ht="14.25" hidden="false" customHeight="false" outlineLevel="0" collapsed="false">
      <c r="H16608" s="10"/>
      <c r="N16608" s="0" t="n">
        <v>1.03</v>
      </c>
    </row>
    <row r="16609" customFormat="false" ht="14.25" hidden="false" customHeight="false" outlineLevel="0" collapsed="false">
      <c r="H16609" s="10"/>
      <c r="N16609" s="0" t="n">
        <v>1.13</v>
      </c>
    </row>
    <row r="16610" customFormat="false" ht="14.25" hidden="false" customHeight="false" outlineLevel="0" collapsed="false">
      <c r="H16610" s="10"/>
      <c r="N16610" s="0" t="n">
        <v>2.74</v>
      </c>
    </row>
    <row r="16611" customFormat="false" ht="14.25" hidden="false" customHeight="false" outlineLevel="0" collapsed="false">
      <c r="H16611" s="10"/>
      <c r="N16611" s="0" t="n">
        <v>1.26</v>
      </c>
    </row>
    <row r="16612" customFormat="false" ht="14.25" hidden="false" customHeight="false" outlineLevel="0" collapsed="false">
      <c r="H16612" s="10"/>
      <c r="N16612" s="0" t="n">
        <v>1</v>
      </c>
    </row>
    <row r="16613" customFormat="false" ht="14.25" hidden="false" customHeight="false" outlineLevel="0" collapsed="false">
      <c r="H16613" s="10"/>
      <c r="N16613" s="0" t="n">
        <v>2.46</v>
      </c>
    </row>
    <row r="16614" customFormat="false" ht="14.25" hidden="false" customHeight="false" outlineLevel="0" collapsed="false">
      <c r="H16614" s="10"/>
      <c r="N16614" s="0" t="n">
        <v>40.55</v>
      </c>
    </row>
    <row r="16615" customFormat="false" ht="14.25" hidden="false" customHeight="false" outlineLevel="0" collapsed="false">
      <c r="H16615" s="10"/>
      <c r="N16615" s="0" t="n">
        <v>1.59</v>
      </c>
    </row>
    <row r="16616" customFormat="false" ht="14.25" hidden="false" customHeight="false" outlineLevel="0" collapsed="false">
      <c r="H16616" s="10"/>
      <c r="N16616" s="0" t="n">
        <v>12.26</v>
      </c>
    </row>
    <row r="16617" customFormat="false" ht="14.25" hidden="false" customHeight="false" outlineLevel="0" collapsed="false">
      <c r="H16617" s="10"/>
      <c r="N16617" s="0" t="n">
        <v>3.46</v>
      </c>
    </row>
    <row r="16618" customFormat="false" ht="14.25" hidden="false" customHeight="false" outlineLevel="0" collapsed="false">
      <c r="H16618" s="10"/>
      <c r="N16618" s="0" t="n">
        <v>1.86</v>
      </c>
    </row>
    <row r="16619" customFormat="false" ht="14.25" hidden="false" customHeight="false" outlineLevel="0" collapsed="false">
      <c r="H16619" s="10"/>
      <c r="N16619" s="0" t="n">
        <v>3.1</v>
      </c>
    </row>
    <row r="16620" customFormat="false" ht="14.25" hidden="false" customHeight="false" outlineLevel="0" collapsed="false">
      <c r="H16620" s="10"/>
      <c r="N16620" s="0" t="n">
        <v>1.6</v>
      </c>
    </row>
    <row r="16621" customFormat="false" ht="14.25" hidden="false" customHeight="false" outlineLevel="0" collapsed="false">
      <c r="H16621" s="10"/>
      <c r="N16621" s="0" t="n">
        <v>2.65</v>
      </c>
    </row>
    <row r="16622" customFormat="false" ht="14.25" hidden="false" customHeight="false" outlineLevel="0" collapsed="false">
      <c r="H16622" s="10"/>
      <c r="N16622" s="0" t="n">
        <v>1.49</v>
      </c>
    </row>
    <row r="16623" customFormat="false" ht="14.25" hidden="false" customHeight="false" outlineLevel="0" collapsed="false">
      <c r="H16623" s="10"/>
      <c r="N16623" s="0" t="n">
        <v>1.09</v>
      </c>
    </row>
    <row r="16624" customFormat="false" ht="14.25" hidden="false" customHeight="false" outlineLevel="0" collapsed="false">
      <c r="H16624" s="10"/>
      <c r="N16624" s="0" t="n">
        <v>3.3</v>
      </c>
    </row>
    <row r="16625" customFormat="false" ht="14.25" hidden="false" customHeight="false" outlineLevel="0" collapsed="false">
      <c r="H16625" s="10"/>
      <c r="N16625" s="0" t="n">
        <v>1.43</v>
      </c>
    </row>
    <row r="16626" customFormat="false" ht="14.25" hidden="false" customHeight="false" outlineLevel="0" collapsed="false">
      <c r="H16626" s="10"/>
      <c r="N16626" s="0" t="n">
        <v>105.3</v>
      </c>
    </row>
    <row r="16627" customFormat="false" ht="14.25" hidden="false" customHeight="false" outlineLevel="0" collapsed="false">
      <c r="H16627" s="10"/>
      <c r="N16627" s="0" t="n">
        <v>2.46</v>
      </c>
    </row>
    <row r="16628" customFormat="false" ht="14.25" hidden="false" customHeight="false" outlineLevel="0" collapsed="false">
      <c r="H16628" s="10"/>
      <c r="N16628" s="0" t="n">
        <v>15.49</v>
      </c>
    </row>
    <row r="16629" customFormat="false" ht="14.25" hidden="false" customHeight="false" outlineLevel="0" collapsed="false">
      <c r="H16629" s="10"/>
      <c r="N16629" s="0" t="n">
        <v>7.34</v>
      </c>
    </row>
    <row r="16630" customFormat="false" ht="14.25" hidden="false" customHeight="false" outlineLevel="0" collapsed="false">
      <c r="H16630" s="10"/>
      <c r="N16630" s="0" t="n">
        <v>1.84</v>
      </c>
    </row>
    <row r="16631" customFormat="false" ht="14.25" hidden="false" customHeight="false" outlineLevel="0" collapsed="false">
      <c r="H16631" s="10"/>
      <c r="N16631" s="0" t="n">
        <v>6.64</v>
      </c>
    </row>
    <row r="16632" customFormat="false" ht="14.25" hidden="false" customHeight="false" outlineLevel="0" collapsed="false">
      <c r="H16632" s="10"/>
      <c r="N16632" s="0" t="n">
        <v>1.35</v>
      </c>
    </row>
    <row r="16633" customFormat="false" ht="14.25" hidden="false" customHeight="false" outlineLevel="0" collapsed="false">
      <c r="H16633" s="10"/>
      <c r="N16633" s="0" t="n">
        <v>1</v>
      </c>
    </row>
    <row r="16634" customFormat="false" ht="14.25" hidden="false" customHeight="false" outlineLevel="0" collapsed="false">
      <c r="H16634" s="10"/>
      <c r="N16634" s="0" t="n">
        <v>1.28</v>
      </c>
    </row>
    <row r="16635" customFormat="false" ht="14.25" hidden="false" customHeight="false" outlineLevel="0" collapsed="false">
      <c r="H16635" s="10"/>
      <c r="N16635" s="0" t="n">
        <v>0</v>
      </c>
    </row>
    <row r="16636" customFormat="false" ht="14.25" hidden="false" customHeight="false" outlineLevel="0" collapsed="false">
      <c r="H16636" s="10"/>
      <c r="N16636" s="0" t="n">
        <v>187.5</v>
      </c>
    </row>
    <row r="16637" customFormat="false" ht="14.25" hidden="false" customHeight="false" outlineLevel="0" collapsed="false">
      <c r="H16637" s="10"/>
      <c r="N16637" s="0" t="n">
        <v>2.03</v>
      </c>
    </row>
    <row r="16638" customFormat="false" ht="14.25" hidden="false" customHeight="false" outlineLevel="0" collapsed="false">
      <c r="H16638" s="10"/>
      <c r="N16638" s="0" t="n">
        <v>1.28</v>
      </c>
    </row>
    <row r="16639" customFormat="false" ht="14.25" hidden="false" customHeight="false" outlineLevel="0" collapsed="false">
      <c r="H16639" s="10"/>
      <c r="N16639" s="0" t="n">
        <v>2.97</v>
      </c>
    </row>
    <row r="16640" customFormat="false" ht="14.25" hidden="false" customHeight="false" outlineLevel="0" collapsed="false">
      <c r="H16640" s="10"/>
      <c r="N16640" s="0" t="n">
        <v>3.03</v>
      </c>
    </row>
    <row r="16641" customFormat="false" ht="14.25" hidden="false" customHeight="false" outlineLevel="0" collapsed="false">
      <c r="H16641" s="10"/>
      <c r="N16641" s="0" t="n">
        <v>1.85</v>
      </c>
    </row>
    <row r="16642" customFormat="false" ht="14.25" hidden="false" customHeight="false" outlineLevel="0" collapsed="false">
      <c r="H16642" s="10"/>
      <c r="N16642" s="0" t="n">
        <v>1.26</v>
      </c>
    </row>
    <row r="16643" customFormat="false" ht="14.25" hidden="false" customHeight="false" outlineLevel="0" collapsed="false">
      <c r="H16643" s="10"/>
      <c r="N16643" s="0" t="n">
        <v>1.38</v>
      </c>
    </row>
    <row r="16644" customFormat="false" ht="14.25" hidden="false" customHeight="false" outlineLevel="0" collapsed="false">
      <c r="H16644" s="10"/>
      <c r="N16644" s="0" t="n">
        <v>2</v>
      </c>
    </row>
    <row r="16645" customFormat="false" ht="14.25" hidden="false" customHeight="false" outlineLevel="0" collapsed="false">
      <c r="H16645" s="10"/>
      <c r="N16645" s="0" t="n">
        <v>1.15</v>
      </c>
    </row>
    <row r="16646" customFormat="false" ht="14.25" hidden="false" customHeight="false" outlineLevel="0" collapsed="false">
      <c r="H16646" s="10"/>
      <c r="N16646" s="0" t="n">
        <v>4.99</v>
      </c>
    </row>
    <row r="16647" customFormat="false" ht="14.25" hidden="false" customHeight="false" outlineLevel="0" collapsed="false">
      <c r="H16647" s="10"/>
      <c r="N16647" s="0" t="n">
        <v>2.56</v>
      </c>
    </row>
    <row r="16648" customFormat="false" ht="14.25" hidden="false" customHeight="false" outlineLevel="0" collapsed="false">
      <c r="H16648" s="10"/>
      <c r="N16648" s="0" t="n">
        <v>2.09</v>
      </c>
    </row>
    <row r="16649" customFormat="false" ht="14.25" hidden="false" customHeight="false" outlineLevel="0" collapsed="false">
      <c r="H16649" s="10"/>
      <c r="N16649" s="0" t="n">
        <v>5.43</v>
      </c>
    </row>
    <row r="16650" customFormat="false" ht="14.25" hidden="false" customHeight="false" outlineLevel="0" collapsed="false">
      <c r="H16650" s="10"/>
      <c r="N16650" s="0" t="n">
        <v>10.95</v>
      </c>
    </row>
    <row r="16651" customFormat="false" ht="14.25" hidden="false" customHeight="false" outlineLevel="0" collapsed="false">
      <c r="H16651" s="10"/>
      <c r="N16651" s="0" t="n">
        <v>3.77</v>
      </c>
    </row>
    <row r="16652" customFormat="false" ht="14.25" hidden="false" customHeight="false" outlineLevel="0" collapsed="false">
      <c r="H16652" s="10"/>
      <c r="N16652" s="0" t="n">
        <v>2.15</v>
      </c>
    </row>
    <row r="16653" customFormat="false" ht="14.25" hidden="false" customHeight="false" outlineLevel="0" collapsed="false">
      <c r="H16653" s="10"/>
      <c r="N16653" s="0" t="n">
        <v>1.64</v>
      </c>
    </row>
    <row r="16654" customFormat="false" ht="14.25" hidden="false" customHeight="false" outlineLevel="0" collapsed="false">
      <c r="H16654" s="10"/>
      <c r="N16654" s="0" t="n">
        <v>7.76</v>
      </c>
    </row>
    <row r="16655" customFormat="false" ht="14.25" hidden="false" customHeight="false" outlineLevel="0" collapsed="false">
      <c r="H16655" s="10"/>
      <c r="N16655" s="0" t="n">
        <v>1.46</v>
      </c>
    </row>
    <row r="16656" customFormat="false" ht="14.25" hidden="false" customHeight="false" outlineLevel="0" collapsed="false">
      <c r="H16656" s="10"/>
      <c r="N16656" s="0" t="n">
        <v>2.37</v>
      </c>
    </row>
    <row r="16657" customFormat="false" ht="14.25" hidden="false" customHeight="false" outlineLevel="0" collapsed="false">
      <c r="H16657" s="10"/>
      <c r="N16657" s="0" t="n">
        <v>1.75</v>
      </c>
    </row>
    <row r="16658" customFormat="false" ht="14.25" hidden="false" customHeight="false" outlineLevel="0" collapsed="false">
      <c r="H16658" s="10"/>
      <c r="N16658" s="0" t="n">
        <v>1.62</v>
      </c>
    </row>
    <row r="16659" customFormat="false" ht="14.25" hidden="false" customHeight="false" outlineLevel="0" collapsed="false">
      <c r="H16659" s="10"/>
      <c r="N16659" s="0" t="n">
        <v>8.2</v>
      </c>
    </row>
    <row r="16660" customFormat="false" ht="14.25" hidden="false" customHeight="false" outlineLevel="0" collapsed="false">
      <c r="H16660" s="10"/>
      <c r="N16660" s="0" t="n">
        <v>16.54</v>
      </c>
    </row>
    <row r="16661" customFormat="false" ht="14.25" hidden="false" customHeight="false" outlineLevel="0" collapsed="false">
      <c r="H16661" s="10"/>
      <c r="N16661" s="0" t="n">
        <v>4.61</v>
      </c>
    </row>
    <row r="16662" customFormat="false" ht="14.25" hidden="false" customHeight="false" outlineLevel="0" collapsed="false">
      <c r="H16662" s="10"/>
      <c r="N16662" s="0" t="n">
        <v>1.43</v>
      </c>
    </row>
    <row r="16663" customFormat="false" ht="14.25" hidden="false" customHeight="false" outlineLevel="0" collapsed="false">
      <c r="H16663" s="10"/>
      <c r="N16663" s="0" t="n">
        <v>6.14</v>
      </c>
    </row>
    <row r="16664" customFormat="false" ht="14.25" hidden="false" customHeight="false" outlineLevel="0" collapsed="false">
      <c r="H16664" s="10"/>
      <c r="N16664" s="0" t="n">
        <v>3.01</v>
      </c>
    </row>
    <row r="16665" customFormat="false" ht="14.25" hidden="false" customHeight="false" outlineLevel="0" collapsed="false">
      <c r="H16665" s="10"/>
      <c r="N16665" s="0" t="n">
        <v>53.36</v>
      </c>
    </row>
    <row r="16666" customFormat="false" ht="14.25" hidden="false" customHeight="false" outlineLevel="0" collapsed="false">
      <c r="H16666" s="10"/>
      <c r="N16666" s="0" t="n">
        <v>5.07</v>
      </c>
    </row>
    <row r="16667" customFormat="false" ht="14.25" hidden="false" customHeight="false" outlineLevel="0" collapsed="false">
      <c r="H16667" s="10"/>
      <c r="N16667" s="0" t="n">
        <v>1.14</v>
      </c>
    </row>
    <row r="16668" customFormat="false" ht="14.25" hidden="false" customHeight="false" outlineLevel="0" collapsed="false">
      <c r="H16668" s="10"/>
      <c r="N16668" s="0" t="n">
        <v>2.55</v>
      </c>
    </row>
    <row r="16669" customFormat="false" ht="14.25" hidden="false" customHeight="false" outlineLevel="0" collapsed="false">
      <c r="H16669" s="10"/>
      <c r="N16669" s="0" t="n">
        <v>4.56</v>
      </c>
    </row>
    <row r="16670" customFormat="false" ht="14.25" hidden="false" customHeight="false" outlineLevel="0" collapsed="false">
      <c r="H16670" s="10"/>
      <c r="N16670" s="0" t="n">
        <v>7.41</v>
      </c>
    </row>
    <row r="16671" customFormat="false" ht="14.25" hidden="false" customHeight="false" outlineLevel="0" collapsed="false">
      <c r="H16671" s="10"/>
      <c r="N16671" s="0" t="n">
        <v>9.66</v>
      </c>
    </row>
    <row r="16672" customFormat="false" ht="14.25" hidden="false" customHeight="false" outlineLevel="0" collapsed="false">
      <c r="H16672" s="10"/>
      <c r="N16672" s="0" t="n">
        <v>1.03</v>
      </c>
    </row>
    <row r="16673" customFormat="false" ht="14.25" hidden="false" customHeight="false" outlineLevel="0" collapsed="false">
      <c r="H16673" s="10"/>
      <c r="N16673" s="0" t="n">
        <v>3.94</v>
      </c>
    </row>
    <row r="16674" customFormat="false" ht="14.25" hidden="false" customHeight="false" outlineLevel="0" collapsed="false">
      <c r="H16674" s="10"/>
      <c r="N16674" s="0" t="n">
        <v>2.53</v>
      </c>
    </row>
    <row r="16675" customFormat="false" ht="14.25" hidden="false" customHeight="false" outlineLevel="0" collapsed="false">
      <c r="H16675" s="10"/>
      <c r="N16675" s="0" t="n">
        <v>1.46</v>
      </c>
    </row>
    <row r="16676" customFormat="false" ht="14.25" hidden="false" customHeight="false" outlineLevel="0" collapsed="false">
      <c r="H16676" s="10"/>
      <c r="N16676" s="0" t="n">
        <v>23.59</v>
      </c>
    </row>
    <row r="16677" customFormat="false" ht="14.25" hidden="false" customHeight="false" outlineLevel="0" collapsed="false">
      <c r="H16677" s="10"/>
      <c r="N16677" s="0" t="n">
        <v>2.22</v>
      </c>
    </row>
    <row r="16678" customFormat="false" ht="14.25" hidden="false" customHeight="false" outlineLevel="0" collapsed="false">
      <c r="H16678" s="10"/>
      <c r="N16678" s="0" t="n">
        <v>4.54</v>
      </c>
    </row>
    <row r="16679" customFormat="false" ht="14.25" hidden="false" customHeight="false" outlineLevel="0" collapsed="false">
      <c r="H16679" s="10"/>
      <c r="N16679" s="0" t="n">
        <v>1.02</v>
      </c>
    </row>
    <row r="16680" customFormat="false" ht="14.25" hidden="false" customHeight="false" outlineLevel="0" collapsed="false">
      <c r="H16680" s="10"/>
      <c r="N16680" s="0" t="n">
        <v>1.12</v>
      </c>
    </row>
    <row r="16681" customFormat="false" ht="14.25" hidden="false" customHeight="false" outlineLevel="0" collapsed="false">
      <c r="H16681" s="10"/>
      <c r="N16681" s="0" t="n">
        <v>3.27</v>
      </c>
    </row>
    <row r="16682" customFormat="false" ht="14.25" hidden="false" customHeight="false" outlineLevel="0" collapsed="false">
      <c r="H16682" s="10"/>
      <c r="N16682" s="0" t="n">
        <v>1.28</v>
      </c>
    </row>
    <row r="16683" customFormat="false" ht="14.25" hidden="false" customHeight="false" outlineLevel="0" collapsed="false">
      <c r="H16683" s="10"/>
      <c r="N16683" s="0" t="n">
        <v>4.07</v>
      </c>
    </row>
    <row r="16684" customFormat="false" ht="14.25" hidden="false" customHeight="false" outlineLevel="0" collapsed="false">
      <c r="H16684" s="10"/>
      <c r="N16684" s="0" t="n">
        <v>1.32</v>
      </c>
    </row>
    <row r="16685" customFormat="false" ht="14.25" hidden="false" customHeight="false" outlineLevel="0" collapsed="false">
      <c r="H16685" s="10"/>
      <c r="N16685" s="0" t="n">
        <v>1.35</v>
      </c>
    </row>
    <row r="16686" customFormat="false" ht="14.25" hidden="false" customHeight="false" outlineLevel="0" collapsed="false">
      <c r="H16686" s="10"/>
      <c r="N16686" s="0" t="n">
        <v>2.61</v>
      </c>
    </row>
    <row r="16687" customFormat="false" ht="14.25" hidden="false" customHeight="false" outlineLevel="0" collapsed="false">
      <c r="H16687" s="10"/>
      <c r="N16687" s="0" t="n">
        <v>6.7</v>
      </c>
    </row>
    <row r="16688" customFormat="false" ht="14.25" hidden="false" customHeight="false" outlineLevel="0" collapsed="false">
      <c r="H16688" s="10"/>
      <c r="N16688" s="0" t="n">
        <v>2.1</v>
      </c>
    </row>
    <row r="16689" customFormat="false" ht="14.25" hidden="false" customHeight="false" outlineLevel="0" collapsed="false">
      <c r="H16689" s="10"/>
      <c r="N16689" s="0" t="n">
        <v>4.57</v>
      </c>
    </row>
    <row r="16690" customFormat="false" ht="14.25" hidden="false" customHeight="false" outlineLevel="0" collapsed="false">
      <c r="H16690" s="10"/>
      <c r="N16690" s="0" t="n">
        <v>1.63</v>
      </c>
    </row>
    <row r="16691" customFormat="false" ht="14.25" hidden="false" customHeight="false" outlineLevel="0" collapsed="false">
      <c r="H16691" s="10"/>
      <c r="N16691" s="0" t="n">
        <v>2.33</v>
      </c>
    </row>
    <row r="16692" customFormat="false" ht="14.25" hidden="false" customHeight="false" outlineLevel="0" collapsed="false">
      <c r="H16692" s="10"/>
      <c r="N16692" s="0" t="n">
        <v>16.45</v>
      </c>
    </row>
    <row r="16693" customFormat="false" ht="14.25" hidden="false" customHeight="false" outlineLevel="0" collapsed="false">
      <c r="H16693" s="10"/>
      <c r="N16693" s="0" t="n">
        <v>2.02</v>
      </c>
    </row>
    <row r="16694" customFormat="false" ht="14.25" hidden="false" customHeight="false" outlineLevel="0" collapsed="false">
      <c r="H16694" s="10"/>
      <c r="N16694" s="0" t="n">
        <v>2.54</v>
      </c>
    </row>
    <row r="16695" customFormat="false" ht="14.25" hidden="false" customHeight="false" outlineLevel="0" collapsed="false">
      <c r="H16695" s="10"/>
      <c r="N16695" s="0" t="n">
        <v>1</v>
      </c>
    </row>
    <row r="16696" customFormat="false" ht="14.25" hidden="false" customHeight="false" outlineLevel="0" collapsed="false">
      <c r="H16696" s="10"/>
      <c r="N16696" s="0" t="n">
        <v>1.52</v>
      </c>
    </row>
    <row r="16697" customFormat="false" ht="14.25" hidden="false" customHeight="false" outlineLevel="0" collapsed="false">
      <c r="H16697" s="10"/>
      <c r="N16697" s="0" t="n">
        <v>11.59</v>
      </c>
    </row>
    <row r="16698" customFormat="false" ht="14.25" hidden="false" customHeight="false" outlineLevel="0" collapsed="false">
      <c r="H16698" s="10"/>
      <c r="N16698" s="0" t="n">
        <v>1.26</v>
      </c>
    </row>
    <row r="16699" customFormat="false" ht="14.25" hidden="false" customHeight="false" outlineLevel="0" collapsed="false">
      <c r="H16699" s="10"/>
      <c r="N16699" s="0" t="n">
        <v>1.13</v>
      </c>
    </row>
    <row r="16700" customFormat="false" ht="14.25" hidden="false" customHeight="false" outlineLevel="0" collapsed="false">
      <c r="H16700" s="10"/>
      <c r="N16700" s="0" t="n">
        <v>1.39</v>
      </c>
    </row>
    <row r="16701" customFormat="false" ht="14.25" hidden="false" customHeight="false" outlineLevel="0" collapsed="false">
      <c r="H16701" s="10"/>
      <c r="N16701" s="0" t="n">
        <v>3.28</v>
      </c>
    </row>
    <row r="16702" customFormat="false" ht="14.25" hidden="false" customHeight="false" outlineLevel="0" collapsed="false">
      <c r="H16702" s="10"/>
      <c r="N16702" s="0" t="n">
        <v>20.07</v>
      </c>
    </row>
    <row r="16703" customFormat="false" ht="14.25" hidden="false" customHeight="false" outlineLevel="0" collapsed="false">
      <c r="H16703" s="10"/>
      <c r="N16703" s="0" t="n">
        <v>4.4</v>
      </c>
    </row>
    <row r="16704" customFormat="false" ht="14.25" hidden="false" customHeight="false" outlineLevel="0" collapsed="false">
      <c r="H16704" s="10"/>
      <c r="N16704" s="0" t="n">
        <v>1.33</v>
      </c>
    </row>
    <row r="16705" customFormat="false" ht="14.25" hidden="false" customHeight="false" outlineLevel="0" collapsed="false">
      <c r="H16705" s="10"/>
      <c r="N16705" s="0" t="n">
        <v>2.61</v>
      </c>
    </row>
    <row r="16706" customFormat="false" ht="14.25" hidden="false" customHeight="false" outlineLevel="0" collapsed="false">
      <c r="H16706" s="10"/>
      <c r="N16706" s="0" t="n">
        <v>2.06</v>
      </c>
    </row>
    <row r="16707" customFormat="false" ht="14.25" hidden="false" customHeight="false" outlineLevel="0" collapsed="false">
      <c r="H16707" s="10"/>
      <c r="N16707" s="0" t="n">
        <v>1.91</v>
      </c>
    </row>
    <row r="16708" customFormat="false" ht="14.25" hidden="false" customHeight="false" outlineLevel="0" collapsed="false">
      <c r="H16708" s="10"/>
      <c r="N16708" s="0" t="n">
        <v>2.73</v>
      </c>
    </row>
    <row r="16709" customFormat="false" ht="14.25" hidden="false" customHeight="false" outlineLevel="0" collapsed="false">
      <c r="H16709" s="10"/>
      <c r="N16709" s="0" t="n">
        <v>1.02</v>
      </c>
    </row>
    <row r="16710" customFormat="false" ht="14.25" hidden="false" customHeight="false" outlineLevel="0" collapsed="false">
      <c r="H16710" s="10"/>
      <c r="N16710" s="0" t="n">
        <v>1.6</v>
      </c>
    </row>
    <row r="16711" customFormat="false" ht="14.25" hidden="false" customHeight="false" outlineLevel="0" collapsed="false">
      <c r="H16711" s="10"/>
      <c r="N16711" s="0" t="n">
        <v>1.31</v>
      </c>
    </row>
    <row r="16712" customFormat="false" ht="14.25" hidden="false" customHeight="false" outlineLevel="0" collapsed="false">
      <c r="H16712" s="10"/>
      <c r="N16712" s="0" t="n">
        <v>5.62</v>
      </c>
    </row>
    <row r="16713" customFormat="false" ht="14.25" hidden="false" customHeight="false" outlineLevel="0" collapsed="false">
      <c r="H16713" s="10"/>
      <c r="N16713" s="0" t="n">
        <v>3.54</v>
      </c>
    </row>
    <row r="16714" customFormat="false" ht="14.25" hidden="false" customHeight="false" outlineLevel="0" collapsed="false">
      <c r="H16714" s="10"/>
      <c r="N16714" s="0" t="n">
        <v>19.32</v>
      </c>
    </row>
    <row r="16715" customFormat="false" ht="14.25" hidden="false" customHeight="false" outlineLevel="0" collapsed="false">
      <c r="H16715" s="10"/>
      <c r="N16715" s="0" t="n">
        <v>1.88</v>
      </c>
    </row>
    <row r="16716" customFormat="false" ht="14.25" hidden="false" customHeight="false" outlineLevel="0" collapsed="false">
      <c r="H16716" s="10"/>
      <c r="N16716" s="0" t="n">
        <v>1.74</v>
      </c>
    </row>
    <row r="16717" customFormat="false" ht="14.25" hidden="false" customHeight="false" outlineLevel="0" collapsed="false">
      <c r="H16717" s="10"/>
      <c r="N16717" s="0" t="n">
        <v>1.31</v>
      </c>
    </row>
    <row r="16718" customFormat="false" ht="14.25" hidden="false" customHeight="false" outlineLevel="0" collapsed="false">
      <c r="H16718" s="10"/>
      <c r="N16718" s="0" t="n">
        <v>1.29</v>
      </c>
    </row>
    <row r="16719" customFormat="false" ht="14.25" hidden="false" customHeight="false" outlineLevel="0" collapsed="false">
      <c r="H16719" s="10"/>
      <c r="N16719" s="0" t="n">
        <v>1.4</v>
      </c>
    </row>
    <row r="16720" customFormat="false" ht="14.25" hidden="false" customHeight="false" outlineLevel="0" collapsed="false">
      <c r="H16720" s="10"/>
      <c r="N16720" s="0" t="n">
        <v>4.18</v>
      </c>
    </row>
    <row r="16721" customFormat="false" ht="14.25" hidden="false" customHeight="false" outlineLevel="0" collapsed="false">
      <c r="H16721" s="10"/>
      <c r="N16721" s="0" t="n">
        <v>1.44</v>
      </c>
    </row>
    <row r="16722" customFormat="false" ht="14.25" hidden="false" customHeight="false" outlineLevel="0" collapsed="false">
      <c r="H16722" s="10"/>
      <c r="N16722" s="0" t="n">
        <v>1.39</v>
      </c>
    </row>
    <row r="16723" customFormat="false" ht="14.25" hidden="false" customHeight="false" outlineLevel="0" collapsed="false">
      <c r="H16723" s="10"/>
      <c r="N16723" s="0" t="n">
        <v>2.49</v>
      </c>
    </row>
    <row r="16724" customFormat="false" ht="14.25" hidden="false" customHeight="false" outlineLevel="0" collapsed="false">
      <c r="H16724" s="10"/>
      <c r="N16724" s="0" t="n">
        <v>1.73</v>
      </c>
    </row>
    <row r="16725" customFormat="false" ht="14.25" hidden="false" customHeight="false" outlineLevel="0" collapsed="false">
      <c r="H16725" s="10"/>
      <c r="N16725" s="0" t="n">
        <v>2.36</v>
      </c>
    </row>
    <row r="16726" customFormat="false" ht="14.25" hidden="false" customHeight="false" outlineLevel="0" collapsed="false">
      <c r="H16726" s="10"/>
      <c r="N16726" s="0" t="n">
        <v>1.54</v>
      </c>
    </row>
    <row r="16727" customFormat="false" ht="14.25" hidden="false" customHeight="false" outlineLevel="0" collapsed="false">
      <c r="H16727" s="10"/>
      <c r="N16727" s="0" t="n">
        <v>20.09</v>
      </c>
    </row>
    <row r="16728" customFormat="false" ht="14.25" hidden="false" customHeight="false" outlineLevel="0" collapsed="false">
      <c r="H16728" s="10"/>
      <c r="N16728" s="0" t="n">
        <v>11.33</v>
      </c>
    </row>
    <row r="16729" customFormat="false" ht="14.25" hidden="false" customHeight="false" outlineLevel="0" collapsed="false">
      <c r="H16729" s="10"/>
      <c r="N16729" s="0" t="n">
        <v>1.04</v>
      </c>
    </row>
    <row r="16730" customFormat="false" ht="14.25" hidden="false" customHeight="false" outlineLevel="0" collapsed="false">
      <c r="H16730" s="10"/>
      <c r="N16730" s="0" t="n">
        <v>41.75</v>
      </c>
    </row>
    <row r="16731" customFormat="false" ht="14.25" hidden="false" customHeight="false" outlineLevel="0" collapsed="false">
      <c r="H16731" s="10"/>
      <c r="N16731" s="0" t="n">
        <v>1.05</v>
      </c>
    </row>
    <row r="16732" customFormat="false" ht="14.25" hidden="false" customHeight="false" outlineLevel="0" collapsed="false">
      <c r="H16732" s="10"/>
      <c r="N16732" s="0" t="n">
        <v>13.78</v>
      </c>
    </row>
    <row r="16733" customFormat="false" ht="14.25" hidden="false" customHeight="false" outlineLevel="0" collapsed="false">
      <c r="H16733" s="10"/>
      <c r="N16733" s="0" t="n">
        <v>1.01</v>
      </c>
    </row>
    <row r="16734" customFormat="false" ht="14.25" hidden="false" customHeight="false" outlineLevel="0" collapsed="false">
      <c r="H16734" s="10"/>
      <c r="N16734" s="0" t="n">
        <v>1.22</v>
      </c>
    </row>
    <row r="16735" customFormat="false" ht="14.25" hidden="false" customHeight="false" outlineLevel="0" collapsed="false">
      <c r="H16735" s="10"/>
      <c r="N16735" s="0" t="n">
        <v>2.17</v>
      </c>
    </row>
    <row r="16736" customFormat="false" ht="14.25" hidden="false" customHeight="false" outlineLevel="0" collapsed="false">
      <c r="H16736" s="10"/>
      <c r="N16736" s="0" t="n">
        <v>5.21</v>
      </c>
    </row>
    <row r="16737" customFormat="false" ht="14.25" hidden="false" customHeight="false" outlineLevel="0" collapsed="false">
      <c r="H16737" s="10"/>
      <c r="N16737" s="0" t="n">
        <v>1.01</v>
      </c>
    </row>
    <row r="16738" customFormat="false" ht="14.25" hidden="false" customHeight="false" outlineLevel="0" collapsed="false">
      <c r="H16738" s="10"/>
      <c r="N16738" s="0" t="n">
        <v>1.63</v>
      </c>
    </row>
    <row r="16739" customFormat="false" ht="14.25" hidden="false" customHeight="false" outlineLevel="0" collapsed="false">
      <c r="H16739" s="10"/>
      <c r="N16739" s="0" t="n">
        <v>1.45</v>
      </c>
    </row>
    <row r="16740" customFormat="false" ht="14.25" hidden="false" customHeight="false" outlineLevel="0" collapsed="false">
      <c r="H16740" s="10"/>
      <c r="N16740" s="0" t="n">
        <v>2.72</v>
      </c>
    </row>
    <row r="16741" customFormat="false" ht="14.25" hidden="false" customHeight="false" outlineLevel="0" collapsed="false">
      <c r="H16741" s="10"/>
      <c r="N16741" s="0" t="n">
        <v>1</v>
      </c>
    </row>
    <row r="16742" customFormat="false" ht="14.25" hidden="false" customHeight="false" outlineLevel="0" collapsed="false">
      <c r="H16742" s="10"/>
      <c r="N16742" s="0" t="n">
        <v>3.37</v>
      </c>
    </row>
    <row r="16743" customFormat="false" ht="14.25" hidden="false" customHeight="false" outlineLevel="0" collapsed="false">
      <c r="H16743" s="10"/>
      <c r="N16743" s="0" t="n">
        <v>1.03</v>
      </c>
    </row>
    <row r="16744" customFormat="false" ht="14.25" hidden="false" customHeight="false" outlineLevel="0" collapsed="false">
      <c r="H16744" s="10"/>
      <c r="N16744" s="0" t="n">
        <v>1.06</v>
      </c>
    </row>
    <row r="16745" customFormat="false" ht="14.25" hidden="false" customHeight="false" outlineLevel="0" collapsed="false">
      <c r="H16745" s="10"/>
      <c r="N16745" s="0" t="n">
        <v>2.35</v>
      </c>
    </row>
    <row r="16746" customFormat="false" ht="14.25" hidden="false" customHeight="false" outlineLevel="0" collapsed="false">
      <c r="H16746" s="10"/>
      <c r="N16746" s="0" t="n">
        <v>1.06</v>
      </c>
    </row>
    <row r="16747" customFormat="false" ht="14.25" hidden="false" customHeight="false" outlineLevel="0" collapsed="false">
      <c r="H16747" s="10"/>
      <c r="N16747" s="0" t="n">
        <v>2.25</v>
      </c>
    </row>
    <row r="16748" customFormat="false" ht="14.25" hidden="false" customHeight="false" outlineLevel="0" collapsed="false">
      <c r="H16748" s="10"/>
      <c r="N16748" s="0" t="n">
        <v>3.37</v>
      </c>
    </row>
    <row r="16749" customFormat="false" ht="14.25" hidden="false" customHeight="false" outlineLevel="0" collapsed="false">
      <c r="H16749" s="10"/>
      <c r="N16749" s="0" t="n">
        <v>1.81</v>
      </c>
    </row>
    <row r="16750" customFormat="false" ht="14.25" hidden="false" customHeight="false" outlineLevel="0" collapsed="false">
      <c r="H16750" s="10"/>
      <c r="N16750" s="0" t="n">
        <v>2.58</v>
      </c>
    </row>
    <row r="16751" customFormat="false" ht="14.25" hidden="false" customHeight="false" outlineLevel="0" collapsed="false">
      <c r="H16751" s="10"/>
      <c r="N16751" s="0" t="n">
        <v>1.6</v>
      </c>
    </row>
    <row r="16752" customFormat="false" ht="14.25" hidden="false" customHeight="false" outlineLevel="0" collapsed="false">
      <c r="H16752" s="10"/>
      <c r="N16752" s="0" t="n">
        <v>3.45</v>
      </c>
    </row>
    <row r="16753" customFormat="false" ht="14.25" hidden="false" customHeight="false" outlineLevel="0" collapsed="false">
      <c r="H16753" s="10"/>
      <c r="N16753" s="0" t="n">
        <v>10.77</v>
      </c>
    </row>
    <row r="16754" customFormat="false" ht="14.25" hidden="false" customHeight="false" outlineLevel="0" collapsed="false">
      <c r="H16754" s="10"/>
      <c r="N16754" s="0" t="n">
        <v>1.08</v>
      </c>
    </row>
    <row r="16755" customFormat="false" ht="14.25" hidden="false" customHeight="false" outlineLevel="0" collapsed="false">
      <c r="H16755" s="10"/>
      <c r="N16755" s="0" t="n">
        <v>4.02</v>
      </c>
    </row>
    <row r="16756" customFormat="false" ht="14.25" hidden="false" customHeight="false" outlineLevel="0" collapsed="false">
      <c r="H16756" s="10"/>
      <c r="N16756" s="0" t="n">
        <v>1.31</v>
      </c>
    </row>
    <row r="16757" customFormat="false" ht="14.25" hidden="false" customHeight="false" outlineLevel="0" collapsed="false">
      <c r="H16757" s="10"/>
      <c r="N16757" s="0" t="n">
        <v>14.89</v>
      </c>
    </row>
    <row r="16758" customFormat="false" ht="14.25" hidden="false" customHeight="false" outlineLevel="0" collapsed="false">
      <c r="H16758" s="10"/>
      <c r="N16758" s="0" t="n">
        <v>1.2</v>
      </c>
    </row>
    <row r="16759" customFormat="false" ht="14.25" hidden="false" customHeight="false" outlineLevel="0" collapsed="false">
      <c r="H16759" s="10"/>
      <c r="N16759" s="0" t="n">
        <v>16.68</v>
      </c>
    </row>
    <row r="16760" customFormat="false" ht="14.25" hidden="false" customHeight="false" outlineLevel="0" collapsed="false">
      <c r="H16760" s="10"/>
      <c r="N16760" s="0" t="n">
        <v>4.78</v>
      </c>
    </row>
    <row r="16761" customFormat="false" ht="14.25" hidden="false" customHeight="false" outlineLevel="0" collapsed="false">
      <c r="H16761" s="10"/>
      <c r="N16761" s="0" t="n">
        <v>6.93</v>
      </c>
    </row>
    <row r="16762" customFormat="false" ht="14.25" hidden="false" customHeight="false" outlineLevel="0" collapsed="false">
      <c r="H16762" s="10"/>
      <c r="N16762" s="0" t="n">
        <v>1.34</v>
      </c>
    </row>
    <row r="16763" customFormat="false" ht="14.25" hidden="false" customHeight="false" outlineLevel="0" collapsed="false">
      <c r="H16763" s="10"/>
      <c r="N16763" s="0" t="n">
        <v>1.15</v>
      </c>
    </row>
    <row r="16764" customFormat="false" ht="14.25" hidden="false" customHeight="false" outlineLevel="0" collapsed="false">
      <c r="H16764" s="10"/>
      <c r="N16764" s="0" t="n">
        <v>1.04</v>
      </c>
    </row>
    <row r="16765" customFormat="false" ht="14.25" hidden="false" customHeight="false" outlineLevel="0" collapsed="false">
      <c r="H16765" s="10"/>
      <c r="N16765" s="0" t="n">
        <v>1.66</v>
      </c>
    </row>
    <row r="16766" customFormat="false" ht="14.25" hidden="false" customHeight="false" outlineLevel="0" collapsed="false">
      <c r="H16766" s="10"/>
      <c r="N16766" s="0" t="n">
        <v>1.87</v>
      </c>
    </row>
    <row r="16767" customFormat="false" ht="14.25" hidden="false" customHeight="false" outlineLevel="0" collapsed="false">
      <c r="H16767" s="10"/>
      <c r="N16767" s="0" t="n">
        <v>3.74</v>
      </c>
    </row>
    <row r="16768" customFormat="false" ht="14.25" hidden="false" customHeight="false" outlineLevel="0" collapsed="false">
      <c r="H16768" s="10"/>
      <c r="N16768" s="0" t="n">
        <v>1.62</v>
      </c>
    </row>
    <row r="16769" customFormat="false" ht="14.25" hidden="false" customHeight="false" outlineLevel="0" collapsed="false">
      <c r="H16769" s="10"/>
      <c r="N16769" s="0" t="n">
        <v>1.22</v>
      </c>
    </row>
    <row r="16770" customFormat="false" ht="14.25" hidden="false" customHeight="false" outlineLevel="0" collapsed="false">
      <c r="H16770" s="10"/>
      <c r="N16770" s="0" t="n">
        <v>1.4</v>
      </c>
    </row>
    <row r="16771" customFormat="false" ht="14.25" hidden="false" customHeight="false" outlineLevel="0" collapsed="false">
      <c r="H16771" s="10"/>
      <c r="N16771" s="0" t="n">
        <v>1.61</v>
      </c>
    </row>
    <row r="16772" customFormat="false" ht="14.25" hidden="false" customHeight="false" outlineLevel="0" collapsed="false">
      <c r="H16772" s="10"/>
      <c r="N16772" s="0" t="n">
        <v>1.24</v>
      </c>
    </row>
    <row r="16773" customFormat="false" ht="14.25" hidden="false" customHeight="false" outlineLevel="0" collapsed="false">
      <c r="H16773" s="10"/>
      <c r="N16773" s="0" t="n">
        <v>1.69</v>
      </c>
    </row>
    <row r="16774" customFormat="false" ht="14.25" hidden="false" customHeight="false" outlineLevel="0" collapsed="false">
      <c r="H16774" s="10"/>
      <c r="N16774" s="0" t="n">
        <v>3.41</v>
      </c>
    </row>
    <row r="16775" customFormat="false" ht="14.25" hidden="false" customHeight="false" outlineLevel="0" collapsed="false">
      <c r="H16775" s="10"/>
      <c r="N16775" s="0" t="n">
        <v>1.18</v>
      </c>
    </row>
    <row r="16776" customFormat="false" ht="14.25" hidden="false" customHeight="false" outlineLevel="0" collapsed="false">
      <c r="H16776" s="10"/>
      <c r="N16776" s="0" t="n">
        <v>1.11</v>
      </c>
    </row>
    <row r="16777" customFormat="false" ht="14.25" hidden="false" customHeight="false" outlineLevel="0" collapsed="false">
      <c r="H16777" s="10"/>
      <c r="N16777" s="0" t="n">
        <v>11.37</v>
      </c>
    </row>
    <row r="16778" customFormat="false" ht="14.25" hidden="false" customHeight="false" outlineLevel="0" collapsed="false">
      <c r="H16778" s="10"/>
      <c r="N16778" s="0" t="n">
        <v>2.05</v>
      </c>
    </row>
    <row r="16779" customFormat="false" ht="14.25" hidden="false" customHeight="false" outlineLevel="0" collapsed="false">
      <c r="H16779" s="10"/>
      <c r="N16779" s="0" t="n">
        <v>1.08</v>
      </c>
    </row>
    <row r="16780" customFormat="false" ht="14.25" hidden="false" customHeight="false" outlineLevel="0" collapsed="false">
      <c r="H16780" s="10"/>
      <c r="N16780" s="0" t="n">
        <v>1.43</v>
      </c>
    </row>
    <row r="16781" customFormat="false" ht="14.25" hidden="false" customHeight="false" outlineLevel="0" collapsed="false">
      <c r="H16781" s="10"/>
      <c r="N16781" s="0" t="n">
        <v>1.22</v>
      </c>
    </row>
    <row r="16782" customFormat="false" ht="14.25" hidden="false" customHeight="false" outlineLevel="0" collapsed="false">
      <c r="H16782" s="10"/>
      <c r="N16782" s="0" t="n">
        <v>1.38</v>
      </c>
    </row>
    <row r="16783" customFormat="false" ht="14.25" hidden="false" customHeight="false" outlineLevel="0" collapsed="false">
      <c r="H16783" s="10"/>
      <c r="N16783" s="0" t="n">
        <v>1.63</v>
      </c>
    </row>
    <row r="16784" customFormat="false" ht="14.25" hidden="false" customHeight="false" outlineLevel="0" collapsed="false">
      <c r="H16784" s="10"/>
      <c r="N16784" s="0" t="n">
        <v>1.31</v>
      </c>
    </row>
    <row r="16785" customFormat="false" ht="14.25" hidden="false" customHeight="false" outlineLevel="0" collapsed="false">
      <c r="H16785" s="10"/>
      <c r="N16785" s="0" t="n">
        <v>1.17</v>
      </c>
    </row>
    <row r="16786" customFormat="false" ht="14.25" hidden="false" customHeight="false" outlineLevel="0" collapsed="false">
      <c r="H16786" s="10"/>
      <c r="N16786" s="0" t="n">
        <v>4.07</v>
      </c>
    </row>
    <row r="16787" customFormat="false" ht="14.25" hidden="false" customHeight="false" outlineLevel="0" collapsed="false">
      <c r="H16787" s="10"/>
      <c r="N16787" s="0" t="n">
        <v>1.13</v>
      </c>
    </row>
    <row r="16788" customFormat="false" ht="14.25" hidden="false" customHeight="false" outlineLevel="0" collapsed="false">
      <c r="H16788" s="10"/>
      <c r="N16788" s="0" t="n">
        <v>46.62</v>
      </c>
    </row>
    <row r="16789" customFormat="false" ht="14.25" hidden="false" customHeight="false" outlineLevel="0" collapsed="false">
      <c r="H16789" s="10"/>
      <c r="N16789" s="0" t="n">
        <v>2.62</v>
      </c>
    </row>
    <row r="16790" customFormat="false" ht="14.25" hidden="false" customHeight="false" outlineLevel="0" collapsed="false">
      <c r="H16790" s="10"/>
      <c r="N16790" s="0" t="n">
        <v>2.83</v>
      </c>
    </row>
    <row r="16791" customFormat="false" ht="14.25" hidden="false" customHeight="false" outlineLevel="0" collapsed="false">
      <c r="H16791" s="10"/>
      <c r="N16791" s="0" t="n">
        <v>3.12</v>
      </c>
    </row>
    <row r="16792" customFormat="false" ht="14.25" hidden="false" customHeight="false" outlineLevel="0" collapsed="false">
      <c r="H16792" s="10"/>
      <c r="N16792" s="0" t="n">
        <v>1.03</v>
      </c>
    </row>
    <row r="16793" customFormat="false" ht="14.25" hidden="false" customHeight="false" outlineLevel="0" collapsed="false">
      <c r="H16793" s="10"/>
      <c r="N16793" s="0" t="n">
        <v>1.2</v>
      </c>
    </row>
    <row r="16794" customFormat="false" ht="14.25" hidden="false" customHeight="false" outlineLevel="0" collapsed="false">
      <c r="H16794" s="10"/>
      <c r="N16794" s="0" t="n">
        <v>1.4</v>
      </c>
    </row>
    <row r="16795" customFormat="false" ht="14.25" hidden="false" customHeight="false" outlineLevel="0" collapsed="false">
      <c r="H16795" s="10"/>
      <c r="N16795" s="0" t="n">
        <v>1.75</v>
      </c>
    </row>
    <row r="16796" customFormat="false" ht="14.25" hidden="false" customHeight="false" outlineLevel="0" collapsed="false">
      <c r="H16796" s="10"/>
      <c r="N16796" s="0" t="n">
        <v>3.58</v>
      </c>
    </row>
    <row r="16797" customFormat="false" ht="14.25" hidden="false" customHeight="false" outlineLevel="0" collapsed="false">
      <c r="H16797" s="10"/>
      <c r="N16797" s="0" t="n">
        <v>1.2</v>
      </c>
    </row>
    <row r="16798" customFormat="false" ht="14.25" hidden="false" customHeight="false" outlineLevel="0" collapsed="false">
      <c r="H16798" s="10"/>
      <c r="N16798" s="0" t="n">
        <v>1.91</v>
      </c>
    </row>
    <row r="16799" customFormat="false" ht="14.25" hidden="false" customHeight="false" outlineLevel="0" collapsed="false">
      <c r="H16799" s="10"/>
      <c r="N16799" s="0" t="n">
        <v>3.79</v>
      </c>
    </row>
    <row r="16800" customFormat="false" ht="14.25" hidden="false" customHeight="false" outlineLevel="0" collapsed="false">
      <c r="H16800" s="10"/>
      <c r="N16800" s="0" t="n">
        <v>3.93</v>
      </c>
    </row>
    <row r="16801" customFormat="false" ht="14.25" hidden="false" customHeight="false" outlineLevel="0" collapsed="false">
      <c r="H16801" s="10"/>
      <c r="N16801" s="0" t="n">
        <v>3.23</v>
      </c>
    </row>
    <row r="16802" customFormat="false" ht="14.25" hidden="false" customHeight="false" outlineLevel="0" collapsed="false">
      <c r="H16802" s="10"/>
      <c r="N16802" s="0" t="n">
        <v>2.99</v>
      </c>
    </row>
    <row r="16803" customFormat="false" ht="14.25" hidden="false" customHeight="false" outlineLevel="0" collapsed="false">
      <c r="H16803" s="10"/>
      <c r="N16803" s="0" t="n">
        <v>1.45</v>
      </c>
    </row>
    <row r="16804" customFormat="false" ht="14.25" hidden="false" customHeight="false" outlineLevel="0" collapsed="false">
      <c r="H16804" s="10"/>
      <c r="N16804" s="0" t="n">
        <v>5.98</v>
      </c>
    </row>
    <row r="16805" customFormat="false" ht="14.25" hidden="false" customHeight="false" outlineLevel="0" collapsed="false">
      <c r="H16805" s="10"/>
      <c r="N16805" s="0" t="n">
        <v>3</v>
      </c>
    </row>
    <row r="16806" customFormat="false" ht="14.25" hidden="false" customHeight="false" outlineLevel="0" collapsed="false">
      <c r="H16806" s="10"/>
      <c r="N16806" s="0" t="n">
        <v>4.38</v>
      </c>
    </row>
    <row r="16807" customFormat="false" ht="14.25" hidden="false" customHeight="false" outlineLevel="0" collapsed="false">
      <c r="H16807" s="10"/>
      <c r="N16807" s="0" t="n">
        <v>1.01</v>
      </c>
    </row>
    <row r="16808" customFormat="false" ht="14.25" hidden="false" customHeight="false" outlineLevel="0" collapsed="false">
      <c r="H16808" s="10"/>
      <c r="N16808" s="0" t="n">
        <v>1.41</v>
      </c>
    </row>
    <row r="16809" customFormat="false" ht="14.25" hidden="false" customHeight="false" outlineLevel="0" collapsed="false">
      <c r="H16809" s="10"/>
      <c r="N16809" s="0" t="n">
        <v>2.04</v>
      </c>
    </row>
    <row r="16810" customFormat="false" ht="14.25" hidden="false" customHeight="false" outlineLevel="0" collapsed="false">
      <c r="H16810" s="10"/>
      <c r="N16810" s="0" t="n">
        <v>1.48</v>
      </c>
    </row>
    <row r="16811" customFormat="false" ht="14.25" hidden="false" customHeight="false" outlineLevel="0" collapsed="false">
      <c r="H16811" s="10"/>
      <c r="N16811" s="0" t="n">
        <v>2.28</v>
      </c>
    </row>
    <row r="16812" customFormat="false" ht="14.25" hidden="false" customHeight="false" outlineLevel="0" collapsed="false">
      <c r="H16812" s="10"/>
      <c r="N16812" s="0" t="n">
        <v>1.48</v>
      </c>
    </row>
    <row r="16813" customFormat="false" ht="14.25" hidden="false" customHeight="false" outlineLevel="0" collapsed="false">
      <c r="H16813" s="10"/>
      <c r="N16813" s="0" t="n">
        <v>1.77</v>
      </c>
    </row>
    <row r="16814" customFormat="false" ht="14.25" hidden="false" customHeight="false" outlineLevel="0" collapsed="false">
      <c r="H16814" s="10"/>
      <c r="N16814" s="0" t="n">
        <v>1.94</v>
      </c>
    </row>
    <row r="16815" customFormat="false" ht="14.25" hidden="false" customHeight="false" outlineLevel="0" collapsed="false">
      <c r="H16815" s="10"/>
      <c r="N16815" s="0" t="n">
        <v>5.18</v>
      </c>
    </row>
    <row r="16816" customFormat="false" ht="14.25" hidden="false" customHeight="false" outlineLevel="0" collapsed="false">
      <c r="H16816" s="10"/>
      <c r="N16816" s="0" t="n">
        <v>1.1</v>
      </c>
    </row>
    <row r="16817" customFormat="false" ht="14.25" hidden="false" customHeight="false" outlineLevel="0" collapsed="false">
      <c r="H16817" s="10"/>
      <c r="N16817" s="0" t="n">
        <v>2.98</v>
      </c>
    </row>
    <row r="16818" customFormat="false" ht="14.25" hidden="false" customHeight="false" outlineLevel="0" collapsed="false">
      <c r="H16818" s="10"/>
      <c r="N16818" s="0" t="n">
        <v>3.12</v>
      </c>
    </row>
    <row r="16819" customFormat="false" ht="14.25" hidden="false" customHeight="false" outlineLevel="0" collapsed="false">
      <c r="H16819" s="10"/>
      <c r="N16819" s="0" t="n">
        <v>1.85</v>
      </c>
    </row>
    <row r="16820" customFormat="false" ht="14.25" hidden="false" customHeight="false" outlineLevel="0" collapsed="false">
      <c r="H16820" s="10"/>
      <c r="N16820" s="0" t="n">
        <v>1.54</v>
      </c>
    </row>
    <row r="16821" customFormat="false" ht="14.25" hidden="false" customHeight="false" outlineLevel="0" collapsed="false">
      <c r="H16821" s="10"/>
      <c r="N16821" s="0" t="n">
        <v>2.86</v>
      </c>
    </row>
    <row r="16822" customFormat="false" ht="14.25" hidden="false" customHeight="false" outlineLevel="0" collapsed="false">
      <c r="H16822" s="10"/>
      <c r="N16822" s="0" t="n">
        <v>13.49</v>
      </c>
    </row>
    <row r="16823" customFormat="false" ht="14.25" hidden="false" customHeight="false" outlineLevel="0" collapsed="false">
      <c r="H16823" s="10"/>
      <c r="N16823" s="0" t="n">
        <v>1.18</v>
      </c>
    </row>
    <row r="16824" customFormat="false" ht="14.25" hidden="false" customHeight="false" outlineLevel="0" collapsed="false">
      <c r="H16824" s="10"/>
      <c r="N16824" s="0" t="n">
        <v>1.47</v>
      </c>
    </row>
    <row r="16825" customFormat="false" ht="14.25" hidden="false" customHeight="false" outlineLevel="0" collapsed="false">
      <c r="H16825" s="10"/>
      <c r="N16825" s="0" t="n">
        <v>1</v>
      </c>
    </row>
    <row r="16826" customFormat="false" ht="14.25" hidden="false" customHeight="false" outlineLevel="0" collapsed="false">
      <c r="H16826" s="10"/>
      <c r="N16826" s="0" t="n">
        <v>1.61</v>
      </c>
    </row>
    <row r="16827" customFormat="false" ht="14.25" hidden="false" customHeight="false" outlineLevel="0" collapsed="false">
      <c r="H16827" s="10"/>
      <c r="N16827" s="0" t="n">
        <v>3.59</v>
      </c>
    </row>
    <row r="16828" customFormat="false" ht="14.25" hidden="false" customHeight="false" outlineLevel="0" collapsed="false">
      <c r="H16828" s="10"/>
      <c r="N16828" s="0" t="n">
        <v>56.87</v>
      </c>
    </row>
    <row r="16829" customFormat="false" ht="14.25" hidden="false" customHeight="false" outlineLevel="0" collapsed="false">
      <c r="H16829" s="10"/>
      <c r="N16829" s="0" t="n">
        <v>1.77</v>
      </c>
    </row>
    <row r="16830" customFormat="false" ht="14.25" hidden="false" customHeight="false" outlineLevel="0" collapsed="false">
      <c r="H16830" s="10"/>
      <c r="N16830" s="0" t="n">
        <v>1.22</v>
      </c>
    </row>
    <row r="16831" customFormat="false" ht="14.25" hidden="false" customHeight="false" outlineLevel="0" collapsed="false">
      <c r="H16831" s="10"/>
      <c r="N16831" s="0" t="n">
        <v>1.15</v>
      </c>
    </row>
    <row r="16832" customFormat="false" ht="14.25" hidden="false" customHeight="false" outlineLevel="0" collapsed="false">
      <c r="H16832" s="10"/>
      <c r="N16832" s="0" t="n">
        <v>2.03</v>
      </c>
    </row>
    <row r="16833" customFormat="false" ht="14.25" hidden="false" customHeight="false" outlineLevel="0" collapsed="false">
      <c r="H16833" s="10"/>
      <c r="N16833" s="0" t="n">
        <v>2.87</v>
      </c>
    </row>
    <row r="16834" customFormat="false" ht="14.25" hidden="false" customHeight="false" outlineLevel="0" collapsed="false">
      <c r="H16834" s="10"/>
      <c r="N16834" s="0" t="n">
        <v>3.21</v>
      </c>
    </row>
    <row r="16835" customFormat="false" ht="14.25" hidden="false" customHeight="false" outlineLevel="0" collapsed="false">
      <c r="H16835" s="10"/>
      <c r="N16835" s="0" t="n">
        <v>11.43</v>
      </c>
    </row>
    <row r="16836" customFormat="false" ht="14.25" hidden="false" customHeight="false" outlineLevel="0" collapsed="false">
      <c r="H16836" s="10"/>
      <c r="N16836" s="0" t="n">
        <v>1.76</v>
      </c>
    </row>
    <row r="16837" customFormat="false" ht="14.25" hidden="false" customHeight="false" outlineLevel="0" collapsed="false">
      <c r="H16837" s="10"/>
      <c r="N16837" s="0" t="n">
        <v>1.78</v>
      </c>
    </row>
    <row r="16838" customFormat="false" ht="14.25" hidden="false" customHeight="false" outlineLevel="0" collapsed="false">
      <c r="H16838" s="10"/>
      <c r="N16838" s="0" t="n">
        <v>1.03</v>
      </c>
    </row>
    <row r="16839" customFormat="false" ht="14.25" hidden="false" customHeight="false" outlineLevel="0" collapsed="false">
      <c r="H16839" s="10"/>
      <c r="N16839" s="0" t="n">
        <v>1.21</v>
      </c>
    </row>
    <row r="16840" customFormat="false" ht="14.25" hidden="false" customHeight="false" outlineLevel="0" collapsed="false">
      <c r="H16840" s="10"/>
      <c r="N16840" s="0" t="n">
        <v>1.6</v>
      </c>
    </row>
    <row r="16841" customFormat="false" ht="14.25" hidden="false" customHeight="false" outlineLevel="0" collapsed="false">
      <c r="H16841" s="10"/>
      <c r="N16841" s="0" t="n">
        <v>1.14</v>
      </c>
    </row>
    <row r="16842" customFormat="false" ht="14.25" hidden="false" customHeight="false" outlineLevel="0" collapsed="false">
      <c r="H16842" s="10"/>
      <c r="N16842" s="0" t="n">
        <v>1.82</v>
      </c>
    </row>
    <row r="16843" customFormat="false" ht="14.25" hidden="false" customHeight="false" outlineLevel="0" collapsed="false">
      <c r="H16843" s="10"/>
      <c r="N16843" s="0" t="n">
        <v>8.52</v>
      </c>
    </row>
    <row r="16844" customFormat="false" ht="14.25" hidden="false" customHeight="false" outlineLevel="0" collapsed="false">
      <c r="H16844" s="10"/>
      <c r="N16844" s="0" t="n">
        <v>72.8</v>
      </c>
    </row>
    <row r="16845" customFormat="false" ht="14.25" hidden="false" customHeight="false" outlineLevel="0" collapsed="false">
      <c r="H16845" s="10"/>
      <c r="N16845" s="0" t="n">
        <v>2.44</v>
      </c>
    </row>
    <row r="16846" customFormat="false" ht="14.25" hidden="false" customHeight="false" outlineLevel="0" collapsed="false">
      <c r="H16846" s="10"/>
      <c r="N16846" s="0" t="n">
        <v>1.79</v>
      </c>
    </row>
    <row r="16847" customFormat="false" ht="14.25" hidden="false" customHeight="false" outlineLevel="0" collapsed="false">
      <c r="H16847" s="10"/>
      <c r="N16847" s="0" t="n">
        <v>20.7</v>
      </c>
    </row>
    <row r="16848" customFormat="false" ht="14.25" hidden="false" customHeight="false" outlineLevel="0" collapsed="false">
      <c r="H16848" s="10"/>
      <c r="N16848" s="0" t="n">
        <v>1.31</v>
      </c>
    </row>
    <row r="16849" customFormat="false" ht="14.25" hidden="false" customHeight="false" outlineLevel="0" collapsed="false">
      <c r="H16849" s="10"/>
      <c r="N16849" s="0" t="n">
        <v>1.51</v>
      </c>
    </row>
    <row r="16850" customFormat="false" ht="14.25" hidden="false" customHeight="false" outlineLevel="0" collapsed="false">
      <c r="H16850" s="10"/>
      <c r="N16850" s="0" t="n">
        <v>1.97</v>
      </c>
    </row>
    <row r="16851" customFormat="false" ht="14.25" hidden="false" customHeight="false" outlineLevel="0" collapsed="false">
      <c r="H16851" s="10"/>
      <c r="N16851" s="0" t="n">
        <v>1.88</v>
      </c>
    </row>
    <row r="16852" customFormat="false" ht="14.25" hidden="false" customHeight="false" outlineLevel="0" collapsed="false">
      <c r="H16852" s="10"/>
      <c r="N16852" s="0" t="n">
        <v>1.23</v>
      </c>
    </row>
    <row r="16853" customFormat="false" ht="14.25" hidden="false" customHeight="false" outlineLevel="0" collapsed="false">
      <c r="H16853" s="10"/>
      <c r="N16853" s="0" t="n">
        <v>1.49</v>
      </c>
    </row>
    <row r="16854" customFormat="false" ht="14.25" hidden="false" customHeight="false" outlineLevel="0" collapsed="false">
      <c r="H16854" s="10"/>
      <c r="N16854" s="0" t="n">
        <v>3.08</v>
      </c>
    </row>
    <row r="16855" customFormat="false" ht="14.25" hidden="false" customHeight="false" outlineLevel="0" collapsed="false">
      <c r="H16855" s="10"/>
      <c r="N16855" s="0" t="n">
        <v>2.66</v>
      </c>
    </row>
    <row r="16856" customFormat="false" ht="14.25" hidden="false" customHeight="false" outlineLevel="0" collapsed="false">
      <c r="H16856" s="10"/>
      <c r="N16856" s="0" t="n">
        <v>1.37</v>
      </c>
    </row>
    <row r="16857" customFormat="false" ht="14.25" hidden="false" customHeight="false" outlineLevel="0" collapsed="false">
      <c r="H16857" s="10"/>
      <c r="N16857" s="0" t="n">
        <v>3.79</v>
      </c>
    </row>
    <row r="16858" customFormat="false" ht="14.25" hidden="false" customHeight="false" outlineLevel="0" collapsed="false">
      <c r="H16858" s="10"/>
      <c r="N16858" s="0" t="n">
        <v>1.3</v>
      </c>
    </row>
    <row r="16859" customFormat="false" ht="14.25" hidden="false" customHeight="false" outlineLevel="0" collapsed="false">
      <c r="H16859" s="10"/>
      <c r="N16859" s="0" t="n">
        <v>2.68</v>
      </c>
    </row>
    <row r="16860" customFormat="false" ht="14.25" hidden="false" customHeight="false" outlineLevel="0" collapsed="false">
      <c r="H16860" s="10"/>
      <c r="N16860" s="0" t="n">
        <v>1.36</v>
      </c>
    </row>
    <row r="16861" customFormat="false" ht="14.25" hidden="false" customHeight="false" outlineLevel="0" collapsed="false">
      <c r="H16861" s="10"/>
      <c r="N16861" s="0" t="n">
        <v>2.14</v>
      </c>
    </row>
    <row r="16862" customFormat="false" ht="14.25" hidden="false" customHeight="false" outlineLevel="0" collapsed="false">
      <c r="H16862" s="10"/>
      <c r="N16862" s="0" t="n">
        <v>1.35</v>
      </c>
    </row>
    <row r="16863" customFormat="false" ht="14.25" hidden="false" customHeight="false" outlineLevel="0" collapsed="false">
      <c r="H16863" s="10"/>
      <c r="N16863" s="0" t="n">
        <v>2.8</v>
      </c>
    </row>
    <row r="16864" customFormat="false" ht="14.25" hidden="false" customHeight="false" outlineLevel="0" collapsed="false">
      <c r="H16864" s="10"/>
      <c r="N16864" s="0" t="n">
        <v>1.7</v>
      </c>
    </row>
    <row r="16865" customFormat="false" ht="14.25" hidden="false" customHeight="false" outlineLevel="0" collapsed="false">
      <c r="H16865" s="10"/>
      <c r="N16865" s="0" t="n">
        <v>1.67</v>
      </c>
    </row>
    <row r="16866" customFormat="false" ht="14.25" hidden="false" customHeight="false" outlineLevel="0" collapsed="false">
      <c r="H16866" s="10"/>
      <c r="N16866" s="0" t="n">
        <v>2.32</v>
      </c>
    </row>
    <row r="16867" customFormat="false" ht="14.25" hidden="false" customHeight="false" outlineLevel="0" collapsed="false">
      <c r="H16867" s="10"/>
      <c r="N16867" s="0" t="n">
        <v>1.14</v>
      </c>
    </row>
    <row r="16868" customFormat="false" ht="14.25" hidden="false" customHeight="false" outlineLevel="0" collapsed="false">
      <c r="H16868" s="10"/>
      <c r="N16868" s="0" t="n">
        <v>3.68</v>
      </c>
    </row>
    <row r="16869" customFormat="false" ht="14.25" hidden="false" customHeight="false" outlineLevel="0" collapsed="false">
      <c r="H16869" s="10"/>
      <c r="N16869" s="0" t="n">
        <v>1.11</v>
      </c>
    </row>
    <row r="16870" customFormat="false" ht="14.25" hidden="false" customHeight="false" outlineLevel="0" collapsed="false">
      <c r="H16870" s="10"/>
      <c r="N16870" s="0" t="n">
        <v>1.99</v>
      </c>
    </row>
    <row r="16871" customFormat="false" ht="14.25" hidden="false" customHeight="false" outlineLevel="0" collapsed="false">
      <c r="H16871" s="10"/>
      <c r="N16871" s="0" t="n">
        <v>6.25</v>
      </c>
    </row>
    <row r="16872" customFormat="false" ht="14.25" hidden="false" customHeight="false" outlineLevel="0" collapsed="false">
      <c r="H16872" s="10"/>
      <c r="N16872" s="0" t="n">
        <v>3.16</v>
      </c>
    </row>
    <row r="16873" customFormat="false" ht="14.25" hidden="false" customHeight="false" outlineLevel="0" collapsed="false">
      <c r="H16873" s="10"/>
      <c r="N16873" s="0" t="n">
        <v>1.35</v>
      </c>
    </row>
    <row r="16874" customFormat="false" ht="14.25" hidden="false" customHeight="false" outlineLevel="0" collapsed="false">
      <c r="H16874" s="10"/>
      <c r="N16874" s="0" t="n">
        <v>5.3</v>
      </c>
    </row>
    <row r="16875" customFormat="false" ht="14.25" hidden="false" customHeight="false" outlineLevel="0" collapsed="false">
      <c r="H16875" s="10"/>
      <c r="N16875" s="0" t="n">
        <v>1.16</v>
      </c>
    </row>
    <row r="16876" customFormat="false" ht="14.25" hidden="false" customHeight="false" outlineLevel="0" collapsed="false">
      <c r="H16876" s="10"/>
      <c r="N16876" s="0" t="n">
        <v>2.81</v>
      </c>
    </row>
    <row r="16877" customFormat="false" ht="14.25" hidden="false" customHeight="false" outlineLevel="0" collapsed="false">
      <c r="H16877" s="10"/>
      <c r="N16877" s="0" t="n">
        <v>1.36</v>
      </c>
    </row>
    <row r="16878" customFormat="false" ht="14.25" hidden="false" customHeight="false" outlineLevel="0" collapsed="false">
      <c r="H16878" s="10"/>
      <c r="N16878" s="0" t="n">
        <v>26.71</v>
      </c>
    </row>
    <row r="16879" customFormat="false" ht="14.25" hidden="false" customHeight="false" outlineLevel="0" collapsed="false">
      <c r="H16879" s="10"/>
      <c r="N16879" s="0" t="n">
        <v>2.03</v>
      </c>
    </row>
    <row r="16880" customFormat="false" ht="14.25" hidden="false" customHeight="false" outlineLevel="0" collapsed="false">
      <c r="H16880" s="10"/>
      <c r="N16880" s="0" t="n">
        <v>1.12</v>
      </c>
    </row>
    <row r="16881" customFormat="false" ht="14.25" hidden="false" customHeight="false" outlineLevel="0" collapsed="false">
      <c r="H16881" s="10"/>
      <c r="N16881" s="0" t="n">
        <v>1.19</v>
      </c>
    </row>
    <row r="16882" customFormat="false" ht="14.25" hidden="false" customHeight="false" outlineLevel="0" collapsed="false">
      <c r="H16882" s="10"/>
      <c r="N16882" s="0" t="n">
        <v>4.9</v>
      </c>
    </row>
    <row r="16883" customFormat="false" ht="14.25" hidden="false" customHeight="false" outlineLevel="0" collapsed="false">
      <c r="H16883" s="10"/>
      <c r="N16883" s="0" t="n">
        <v>1.26</v>
      </c>
    </row>
    <row r="16884" customFormat="false" ht="14.25" hidden="false" customHeight="false" outlineLevel="0" collapsed="false">
      <c r="H16884" s="10"/>
      <c r="N16884" s="0" t="n">
        <v>1.33</v>
      </c>
    </row>
    <row r="16885" customFormat="false" ht="14.25" hidden="false" customHeight="false" outlineLevel="0" collapsed="false">
      <c r="H16885" s="10"/>
      <c r="N16885" s="0" t="n">
        <v>4.26</v>
      </c>
    </row>
    <row r="16886" customFormat="false" ht="14.25" hidden="false" customHeight="false" outlineLevel="0" collapsed="false">
      <c r="H16886" s="10"/>
      <c r="N16886" s="0" t="n">
        <v>1.79</v>
      </c>
    </row>
    <row r="16887" customFormat="false" ht="14.25" hidden="false" customHeight="false" outlineLevel="0" collapsed="false">
      <c r="H16887" s="10"/>
      <c r="N16887" s="0" t="n">
        <v>1.46</v>
      </c>
    </row>
    <row r="16888" customFormat="false" ht="14.25" hidden="false" customHeight="false" outlineLevel="0" collapsed="false">
      <c r="H16888" s="10"/>
      <c r="N16888" s="0" t="n">
        <v>1.79</v>
      </c>
    </row>
    <row r="16889" customFormat="false" ht="14.25" hidden="false" customHeight="false" outlineLevel="0" collapsed="false">
      <c r="H16889" s="10"/>
      <c r="N16889" s="0" t="n">
        <v>3.68</v>
      </c>
    </row>
    <row r="16890" customFormat="false" ht="14.25" hidden="false" customHeight="false" outlineLevel="0" collapsed="false">
      <c r="H16890" s="10"/>
      <c r="N16890" s="0" t="n">
        <v>2.27</v>
      </c>
    </row>
    <row r="16891" customFormat="false" ht="14.25" hidden="false" customHeight="false" outlineLevel="0" collapsed="false">
      <c r="H16891" s="10"/>
      <c r="N16891" s="0" t="n">
        <v>1.38</v>
      </c>
    </row>
    <row r="16892" customFormat="false" ht="14.25" hidden="false" customHeight="false" outlineLevel="0" collapsed="false">
      <c r="H16892" s="10"/>
      <c r="N16892" s="0" t="n">
        <v>5.09</v>
      </c>
    </row>
    <row r="16893" customFormat="false" ht="14.25" hidden="false" customHeight="false" outlineLevel="0" collapsed="false">
      <c r="H16893" s="10"/>
      <c r="N16893" s="0" t="n">
        <v>1.95</v>
      </c>
    </row>
    <row r="16894" customFormat="false" ht="14.25" hidden="false" customHeight="false" outlineLevel="0" collapsed="false">
      <c r="H16894" s="10"/>
      <c r="N16894" s="0" t="n">
        <v>1.03</v>
      </c>
    </row>
    <row r="16895" customFormat="false" ht="14.25" hidden="false" customHeight="false" outlineLevel="0" collapsed="false">
      <c r="H16895" s="10"/>
      <c r="N16895" s="0" t="n">
        <v>4.59</v>
      </c>
    </row>
    <row r="16896" customFormat="false" ht="14.25" hidden="false" customHeight="false" outlineLevel="0" collapsed="false">
      <c r="H16896" s="10"/>
      <c r="N16896" s="0" t="n">
        <v>1.06</v>
      </c>
    </row>
    <row r="16897" customFormat="false" ht="14.25" hidden="false" customHeight="false" outlineLevel="0" collapsed="false">
      <c r="H16897" s="10"/>
      <c r="N16897" s="0" t="n">
        <v>17.43</v>
      </c>
    </row>
    <row r="16898" customFormat="false" ht="14.25" hidden="false" customHeight="false" outlineLevel="0" collapsed="false">
      <c r="H16898" s="10"/>
      <c r="N16898" s="0" t="n">
        <v>1.14</v>
      </c>
    </row>
    <row r="16899" customFormat="false" ht="14.25" hidden="false" customHeight="false" outlineLevel="0" collapsed="false">
      <c r="H16899" s="10"/>
      <c r="N16899" s="0" t="n">
        <v>1.92</v>
      </c>
    </row>
    <row r="16900" customFormat="false" ht="14.25" hidden="false" customHeight="false" outlineLevel="0" collapsed="false">
      <c r="H16900" s="10"/>
      <c r="N16900" s="0" t="n">
        <v>1.78</v>
      </c>
    </row>
    <row r="16901" customFormat="false" ht="14.25" hidden="false" customHeight="false" outlineLevel="0" collapsed="false">
      <c r="H16901" s="10"/>
      <c r="N16901" s="0" t="n">
        <v>1.22</v>
      </c>
    </row>
    <row r="16902" customFormat="false" ht="14.25" hidden="false" customHeight="false" outlineLevel="0" collapsed="false">
      <c r="H16902" s="10"/>
      <c r="N16902" s="0" t="n">
        <v>17.75</v>
      </c>
    </row>
    <row r="16903" customFormat="false" ht="14.25" hidden="false" customHeight="false" outlineLevel="0" collapsed="false">
      <c r="H16903" s="10"/>
      <c r="N16903" s="0" t="n">
        <v>1.16</v>
      </c>
    </row>
    <row r="16904" customFormat="false" ht="14.25" hidden="false" customHeight="false" outlineLevel="0" collapsed="false">
      <c r="H16904" s="10"/>
      <c r="N16904" s="0" t="n">
        <v>1.07</v>
      </c>
    </row>
    <row r="16905" customFormat="false" ht="14.25" hidden="false" customHeight="false" outlineLevel="0" collapsed="false">
      <c r="H16905" s="10"/>
      <c r="N16905" s="0" t="n">
        <v>31.25</v>
      </c>
    </row>
    <row r="16906" customFormat="false" ht="14.25" hidden="false" customHeight="false" outlineLevel="0" collapsed="false">
      <c r="H16906" s="10"/>
      <c r="N16906" s="0" t="n">
        <v>5.54</v>
      </c>
    </row>
    <row r="16907" customFormat="false" ht="14.25" hidden="false" customHeight="false" outlineLevel="0" collapsed="false">
      <c r="H16907" s="10"/>
      <c r="N16907" s="0" t="n">
        <v>1.7</v>
      </c>
    </row>
    <row r="16908" customFormat="false" ht="14.25" hidden="false" customHeight="false" outlineLevel="0" collapsed="false">
      <c r="H16908" s="10"/>
      <c r="N16908" s="0" t="n">
        <v>1.71</v>
      </c>
    </row>
    <row r="16909" customFormat="false" ht="14.25" hidden="false" customHeight="false" outlineLevel="0" collapsed="false">
      <c r="H16909" s="10"/>
      <c r="N16909" s="0" t="n">
        <v>1.14</v>
      </c>
    </row>
    <row r="16910" customFormat="false" ht="14.25" hidden="false" customHeight="false" outlineLevel="0" collapsed="false">
      <c r="H16910" s="10"/>
      <c r="N16910" s="0" t="n">
        <v>27.29</v>
      </c>
    </row>
    <row r="16911" customFormat="false" ht="14.25" hidden="false" customHeight="false" outlineLevel="0" collapsed="false">
      <c r="H16911" s="10"/>
      <c r="N16911" s="0" t="n">
        <v>2.01</v>
      </c>
    </row>
    <row r="16912" customFormat="false" ht="14.25" hidden="false" customHeight="false" outlineLevel="0" collapsed="false">
      <c r="H16912" s="10"/>
      <c r="N16912" s="0" t="n">
        <v>6.46</v>
      </c>
    </row>
    <row r="16913" customFormat="false" ht="14.25" hidden="false" customHeight="false" outlineLevel="0" collapsed="false">
      <c r="H16913" s="10"/>
      <c r="N16913" s="0" t="n">
        <v>1.91</v>
      </c>
    </row>
    <row r="16914" customFormat="false" ht="14.25" hidden="false" customHeight="false" outlineLevel="0" collapsed="false">
      <c r="H16914" s="10"/>
      <c r="N16914" s="0" t="n">
        <v>2.61</v>
      </c>
    </row>
    <row r="16915" customFormat="false" ht="14.25" hidden="false" customHeight="false" outlineLevel="0" collapsed="false">
      <c r="H16915" s="10"/>
      <c r="N16915" s="0" t="n">
        <v>3.3</v>
      </c>
    </row>
    <row r="16916" customFormat="false" ht="14.25" hidden="false" customHeight="false" outlineLevel="0" collapsed="false">
      <c r="H16916" s="10"/>
      <c r="N16916" s="0" t="n">
        <v>2.4</v>
      </c>
    </row>
    <row r="16917" customFormat="false" ht="14.25" hidden="false" customHeight="false" outlineLevel="0" collapsed="false">
      <c r="H16917" s="10"/>
      <c r="N16917" s="0" t="n">
        <v>1.04</v>
      </c>
    </row>
    <row r="16918" customFormat="false" ht="14.25" hidden="false" customHeight="false" outlineLevel="0" collapsed="false">
      <c r="H16918" s="10"/>
      <c r="N16918" s="0" t="n">
        <v>1.72</v>
      </c>
    </row>
    <row r="16919" customFormat="false" ht="14.25" hidden="false" customHeight="false" outlineLevel="0" collapsed="false">
      <c r="H16919" s="10"/>
      <c r="N16919" s="0" t="n">
        <v>6.39</v>
      </c>
    </row>
    <row r="16920" customFormat="false" ht="14.25" hidden="false" customHeight="false" outlineLevel="0" collapsed="false">
      <c r="H16920" s="10"/>
      <c r="N16920" s="0" t="n">
        <v>3.47</v>
      </c>
    </row>
    <row r="16921" customFormat="false" ht="14.25" hidden="false" customHeight="false" outlineLevel="0" collapsed="false">
      <c r="H16921" s="10"/>
      <c r="N16921" s="0" t="n">
        <v>4.27</v>
      </c>
    </row>
    <row r="16922" customFormat="false" ht="14.25" hidden="false" customHeight="false" outlineLevel="0" collapsed="false">
      <c r="H16922" s="10"/>
      <c r="N16922" s="0" t="n">
        <v>5.32</v>
      </c>
    </row>
    <row r="16923" customFormat="false" ht="14.25" hidden="false" customHeight="false" outlineLevel="0" collapsed="false">
      <c r="H16923" s="10"/>
      <c r="N16923" s="0" t="n">
        <v>1.02</v>
      </c>
    </row>
    <row r="16924" customFormat="false" ht="14.25" hidden="false" customHeight="false" outlineLevel="0" collapsed="false">
      <c r="H16924" s="10"/>
      <c r="N16924" s="0" t="n">
        <v>1.4</v>
      </c>
    </row>
    <row r="16925" customFormat="false" ht="14.25" hidden="false" customHeight="false" outlineLevel="0" collapsed="false">
      <c r="H16925" s="10"/>
      <c r="N16925" s="0" t="n">
        <v>1.12</v>
      </c>
    </row>
    <row r="16926" customFormat="false" ht="14.25" hidden="false" customHeight="false" outlineLevel="0" collapsed="false">
      <c r="H16926" s="10"/>
      <c r="N16926" s="0" t="n">
        <v>65.06</v>
      </c>
    </row>
    <row r="16927" customFormat="false" ht="14.25" hidden="false" customHeight="false" outlineLevel="0" collapsed="false">
      <c r="H16927" s="10"/>
      <c r="N16927" s="0" t="n">
        <v>3.9</v>
      </c>
    </row>
    <row r="16928" customFormat="false" ht="14.25" hidden="false" customHeight="false" outlineLevel="0" collapsed="false">
      <c r="H16928" s="10"/>
      <c r="N16928" s="0" t="n">
        <v>1.34</v>
      </c>
    </row>
    <row r="16929" customFormat="false" ht="14.25" hidden="false" customHeight="false" outlineLevel="0" collapsed="false">
      <c r="H16929" s="10"/>
      <c r="N16929" s="0" t="n">
        <v>1.45</v>
      </c>
    </row>
    <row r="16930" customFormat="false" ht="14.25" hidden="false" customHeight="false" outlineLevel="0" collapsed="false">
      <c r="H16930" s="10"/>
      <c r="N16930" s="0" t="n">
        <v>1.64</v>
      </c>
    </row>
    <row r="16931" customFormat="false" ht="14.25" hidden="false" customHeight="false" outlineLevel="0" collapsed="false">
      <c r="H16931" s="10"/>
      <c r="N16931" s="0" t="n">
        <v>9.66</v>
      </c>
    </row>
    <row r="16932" customFormat="false" ht="14.25" hidden="false" customHeight="false" outlineLevel="0" collapsed="false">
      <c r="H16932" s="10"/>
      <c r="N16932" s="0" t="n">
        <v>1.51</v>
      </c>
    </row>
    <row r="16933" customFormat="false" ht="14.25" hidden="false" customHeight="false" outlineLevel="0" collapsed="false">
      <c r="H16933" s="10"/>
      <c r="N16933" s="0" t="n">
        <v>1.49</v>
      </c>
    </row>
    <row r="16934" customFormat="false" ht="14.25" hidden="false" customHeight="false" outlineLevel="0" collapsed="false">
      <c r="H16934" s="10"/>
      <c r="N16934" s="0" t="n">
        <v>1.06</v>
      </c>
    </row>
    <row r="16935" customFormat="false" ht="14.25" hidden="false" customHeight="false" outlineLevel="0" collapsed="false">
      <c r="H16935" s="10"/>
      <c r="N16935" s="0" t="n">
        <v>7.66</v>
      </c>
    </row>
    <row r="16936" customFormat="false" ht="14.25" hidden="false" customHeight="false" outlineLevel="0" collapsed="false">
      <c r="H16936" s="10"/>
      <c r="N16936" s="0" t="n">
        <v>2.09</v>
      </c>
    </row>
    <row r="16937" customFormat="false" ht="14.25" hidden="false" customHeight="false" outlineLevel="0" collapsed="false">
      <c r="H16937" s="10"/>
      <c r="N16937" s="0" t="n">
        <v>1.13</v>
      </c>
    </row>
    <row r="16938" customFormat="false" ht="14.25" hidden="false" customHeight="false" outlineLevel="0" collapsed="false">
      <c r="H16938" s="10"/>
      <c r="N16938" s="0" t="n">
        <v>12.57</v>
      </c>
    </row>
    <row r="16939" customFormat="false" ht="14.25" hidden="false" customHeight="false" outlineLevel="0" collapsed="false">
      <c r="H16939" s="10"/>
      <c r="N16939" s="0" t="n">
        <v>3.24</v>
      </c>
    </row>
    <row r="16940" customFormat="false" ht="14.25" hidden="false" customHeight="false" outlineLevel="0" collapsed="false">
      <c r="H16940" s="10"/>
      <c r="N16940" s="0" t="n">
        <v>10.5</v>
      </c>
    </row>
    <row r="16941" customFormat="false" ht="14.25" hidden="false" customHeight="false" outlineLevel="0" collapsed="false">
      <c r="H16941" s="10"/>
      <c r="N16941" s="0" t="n">
        <v>6.45</v>
      </c>
    </row>
    <row r="16942" customFormat="false" ht="14.25" hidden="false" customHeight="false" outlineLevel="0" collapsed="false">
      <c r="H16942" s="10"/>
      <c r="N16942" s="0" t="n">
        <v>4.68</v>
      </c>
    </row>
    <row r="16943" customFormat="false" ht="14.25" hidden="false" customHeight="false" outlineLevel="0" collapsed="false">
      <c r="H16943" s="10"/>
      <c r="N16943" s="0" t="n">
        <v>1.42</v>
      </c>
    </row>
    <row r="16944" customFormat="false" ht="14.25" hidden="false" customHeight="false" outlineLevel="0" collapsed="false">
      <c r="H16944" s="10"/>
      <c r="N16944" s="0" t="n">
        <v>1.07</v>
      </c>
    </row>
    <row r="16945" customFormat="false" ht="14.25" hidden="false" customHeight="false" outlineLevel="0" collapsed="false">
      <c r="H16945" s="10"/>
      <c r="N16945" s="0" t="n">
        <v>1.58</v>
      </c>
    </row>
    <row r="16946" customFormat="false" ht="14.25" hidden="false" customHeight="false" outlineLevel="0" collapsed="false">
      <c r="H16946" s="10"/>
      <c r="N16946" s="0" t="n">
        <v>1.45</v>
      </c>
    </row>
    <row r="16947" customFormat="false" ht="14.25" hidden="false" customHeight="false" outlineLevel="0" collapsed="false">
      <c r="H16947" s="10"/>
      <c r="N16947" s="0" t="n">
        <v>1.8</v>
      </c>
    </row>
    <row r="16948" customFormat="false" ht="14.25" hidden="false" customHeight="false" outlineLevel="0" collapsed="false">
      <c r="H16948" s="10"/>
      <c r="N16948" s="0" t="n">
        <v>3.96</v>
      </c>
    </row>
    <row r="16949" customFormat="false" ht="14.25" hidden="false" customHeight="false" outlineLevel="0" collapsed="false">
      <c r="H16949" s="10"/>
      <c r="N16949" s="0" t="n">
        <v>5.36</v>
      </c>
    </row>
    <row r="16950" customFormat="false" ht="14.25" hidden="false" customHeight="false" outlineLevel="0" collapsed="false">
      <c r="H16950" s="10"/>
      <c r="N16950" s="0" t="n">
        <v>1.03</v>
      </c>
    </row>
    <row r="16951" customFormat="false" ht="14.25" hidden="false" customHeight="false" outlineLevel="0" collapsed="false">
      <c r="H16951" s="10"/>
      <c r="N16951" s="0" t="n">
        <v>1.21</v>
      </c>
    </row>
    <row r="16952" customFormat="false" ht="14.25" hidden="false" customHeight="false" outlineLevel="0" collapsed="false">
      <c r="H16952" s="10"/>
      <c r="N16952" s="0" t="n">
        <v>1.23</v>
      </c>
    </row>
    <row r="16953" customFormat="false" ht="14.25" hidden="false" customHeight="false" outlineLevel="0" collapsed="false">
      <c r="H16953" s="10"/>
      <c r="N16953" s="0" t="n">
        <v>1.59</v>
      </c>
    </row>
    <row r="16954" customFormat="false" ht="14.25" hidden="false" customHeight="false" outlineLevel="0" collapsed="false">
      <c r="H16954" s="10"/>
      <c r="N16954" s="0" t="n">
        <v>1.21</v>
      </c>
    </row>
    <row r="16955" customFormat="false" ht="14.25" hidden="false" customHeight="false" outlineLevel="0" collapsed="false">
      <c r="H16955" s="10"/>
      <c r="N16955" s="0" t="n">
        <v>4.55</v>
      </c>
    </row>
    <row r="16956" customFormat="false" ht="14.25" hidden="false" customHeight="false" outlineLevel="0" collapsed="false">
      <c r="H16956" s="10"/>
      <c r="N16956" s="0" t="n">
        <v>10.46</v>
      </c>
    </row>
    <row r="16957" customFormat="false" ht="14.25" hidden="false" customHeight="false" outlineLevel="0" collapsed="false">
      <c r="H16957" s="10"/>
      <c r="N16957" s="0" t="n">
        <v>2.86</v>
      </c>
    </row>
    <row r="16958" customFormat="false" ht="14.25" hidden="false" customHeight="false" outlineLevel="0" collapsed="false">
      <c r="H16958" s="10"/>
      <c r="N16958" s="0" t="n">
        <v>1.76</v>
      </c>
    </row>
    <row r="16959" customFormat="false" ht="14.25" hidden="false" customHeight="false" outlineLevel="0" collapsed="false">
      <c r="H16959" s="10"/>
      <c r="N16959" s="0" t="n">
        <v>1.28</v>
      </c>
    </row>
    <row r="16960" customFormat="false" ht="14.25" hidden="false" customHeight="false" outlineLevel="0" collapsed="false">
      <c r="H16960" s="10"/>
      <c r="N16960" s="0" t="n">
        <v>6.34</v>
      </c>
    </row>
    <row r="16961" customFormat="false" ht="14.25" hidden="false" customHeight="false" outlineLevel="0" collapsed="false">
      <c r="H16961" s="10"/>
      <c r="N16961" s="0" t="n">
        <v>1.25</v>
      </c>
    </row>
    <row r="16962" customFormat="false" ht="14.25" hidden="false" customHeight="false" outlineLevel="0" collapsed="false">
      <c r="H16962" s="10"/>
      <c r="N16962" s="0" t="n">
        <v>1.18</v>
      </c>
    </row>
    <row r="16963" customFormat="false" ht="14.25" hidden="false" customHeight="false" outlineLevel="0" collapsed="false">
      <c r="H16963" s="10"/>
      <c r="N16963" s="0" t="n">
        <v>1.45</v>
      </c>
    </row>
    <row r="16964" customFormat="false" ht="14.25" hidden="false" customHeight="false" outlineLevel="0" collapsed="false">
      <c r="H16964" s="10"/>
      <c r="N16964" s="0" t="n">
        <v>1.72</v>
      </c>
    </row>
    <row r="16965" customFormat="false" ht="14.25" hidden="false" customHeight="false" outlineLevel="0" collapsed="false">
      <c r="H16965" s="10"/>
      <c r="N16965" s="0" t="n">
        <v>1.5</v>
      </c>
    </row>
    <row r="16966" customFormat="false" ht="14.25" hidden="false" customHeight="false" outlineLevel="0" collapsed="false">
      <c r="H16966" s="10"/>
      <c r="N16966" s="0" t="n">
        <v>5.32</v>
      </c>
    </row>
    <row r="16967" customFormat="false" ht="14.25" hidden="false" customHeight="false" outlineLevel="0" collapsed="false">
      <c r="H16967" s="10"/>
      <c r="N16967" s="0" t="n">
        <v>1.45</v>
      </c>
    </row>
    <row r="16968" customFormat="false" ht="14.25" hidden="false" customHeight="false" outlineLevel="0" collapsed="false">
      <c r="H16968" s="10"/>
      <c r="N16968" s="0" t="n">
        <v>1.24</v>
      </c>
    </row>
    <row r="16969" customFormat="false" ht="14.25" hidden="false" customHeight="false" outlineLevel="0" collapsed="false">
      <c r="H16969" s="10"/>
      <c r="N16969" s="0" t="n">
        <v>1.17</v>
      </c>
    </row>
    <row r="16970" customFormat="false" ht="14.25" hidden="false" customHeight="false" outlineLevel="0" collapsed="false">
      <c r="H16970" s="10"/>
      <c r="N16970" s="0" t="n">
        <v>1</v>
      </c>
    </row>
    <row r="16971" customFormat="false" ht="14.25" hidden="false" customHeight="false" outlineLevel="0" collapsed="false">
      <c r="H16971" s="10"/>
      <c r="N16971" s="0" t="n">
        <v>3.12</v>
      </c>
    </row>
    <row r="16972" customFormat="false" ht="14.25" hidden="false" customHeight="false" outlineLevel="0" collapsed="false">
      <c r="H16972" s="10"/>
      <c r="N16972" s="0" t="n">
        <v>2.6</v>
      </c>
    </row>
    <row r="16973" customFormat="false" ht="14.25" hidden="false" customHeight="false" outlineLevel="0" collapsed="false">
      <c r="H16973" s="10"/>
      <c r="N16973" s="0" t="n">
        <v>2.51</v>
      </c>
    </row>
    <row r="16974" customFormat="false" ht="14.25" hidden="false" customHeight="false" outlineLevel="0" collapsed="false">
      <c r="H16974" s="10"/>
      <c r="N16974" s="0" t="n">
        <v>1.18</v>
      </c>
    </row>
    <row r="16975" customFormat="false" ht="14.25" hidden="false" customHeight="false" outlineLevel="0" collapsed="false">
      <c r="H16975" s="10"/>
      <c r="N16975" s="0" t="n">
        <v>133.89</v>
      </c>
    </row>
    <row r="16976" customFormat="false" ht="14.25" hidden="false" customHeight="false" outlineLevel="0" collapsed="false">
      <c r="H16976" s="10"/>
      <c r="N16976" s="0" t="n">
        <v>3.15</v>
      </c>
    </row>
    <row r="16977" customFormat="false" ht="14.25" hidden="false" customHeight="false" outlineLevel="0" collapsed="false">
      <c r="H16977" s="10"/>
      <c r="N16977" s="0" t="n">
        <v>3.92</v>
      </c>
    </row>
    <row r="16978" customFormat="false" ht="14.25" hidden="false" customHeight="false" outlineLevel="0" collapsed="false">
      <c r="H16978" s="10"/>
      <c r="N16978" s="0" t="n">
        <v>4.26</v>
      </c>
    </row>
    <row r="16979" customFormat="false" ht="14.25" hidden="false" customHeight="false" outlineLevel="0" collapsed="false">
      <c r="H16979" s="10"/>
      <c r="N16979" s="0" t="n">
        <v>2.7</v>
      </c>
    </row>
    <row r="16980" customFormat="false" ht="14.25" hidden="false" customHeight="false" outlineLevel="0" collapsed="false">
      <c r="H16980" s="10"/>
      <c r="N16980" s="0" t="n">
        <v>17.92</v>
      </c>
    </row>
    <row r="16981" customFormat="false" ht="14.25" hidden="false" customHeight="false" outlineLevel="0" collapsed="false">
      <c r="H16981" s="10"/>
      <c r="N16981" s="0" t="n">
        <v>1.2</v>
      </c>
    </row>
    <row r="16982" customFormat="false" ht="14.25" hidden="false" customHeight="false" outlineLevel="0" collapsed="false">
      <c r="H16982" s="10"/>
      <c r="N16982" s="0" t="n">
        <v>1.17</v>
      </c>
    </row>
    <row r="16983" customFormat="false" ht="14.25" hidden="false" customHeight="false" outlineLevel="0" collapsed="false">
      <c r="H16983" s="10"/>
      <c r="N16983" s="0" t="n">
        <v>1.96</v>
      </c>
    </row>
    <row r="16984" customFormat="false" ht="14.25" hidden="false" customHeight="false" outlineLevel="0" collapsed="false">
      <c r="H16984" s="10"/>
      <c r="N16984" s="0" t="n">
        <v>1.45</v>
      </c>
    </row>
    <row r="16985" customFormat="false" ht="14.25" hidden="false" customHeight="false" outlineLevel="0" collapsed="false">
      <c r="H16985" s="10"/>
      <c r="N16985" s="0" t="n">
        <v>27.38</v>
      </c>
    </row>
    <row r="16986" customFormat="false" ht="14.25" hidden="false" customHeight="false" outlineLevel="0" collapsed="false">
      <c r="H16986" s="10"/>
      <c r="N16986" s="0" t="n">
        <v>21.25</v>
      </c>
    </row>
    <row r="16987" customFormat="false" ht="14.25" hidden="false" customHeight="false" outlineLevel="0" collapsed="false">
      <c r="H16987" s="10"/>
      <c r="N16987" s="0" t="n">
        <v>1.07</v>
      </c>
    </row>
    <row r="16988" customFormat="false" ht="14.25" hidden="false" customHeight="false" outlineLevel="0" collapsed="false">
      <c r="H16988" s="10"/>
      <c r="N16988" s="0" t="n">
        <v>3.56</v>
      </c>
    </row>
    <row r="16989" customFormat="false" ht="14.25" hidden="false" customHeight="false" outlineLevel="0" collapsed="false">
      <c r="H16989" s="10"/>
      <c r="N16989" s="0" t="n">
        <v>1.48</v>
      </c>
    </row>
    <row r="16990" customFormat="false" ht="14.25" hidden="false" customHeight="false" outlineLevel="0" collapsed="false">
      <c r="H16990" s="10"/>
      <c r="N16990" s="0" t="n">
        <v>1.1</v>
      </c>
    </row>
    <row r="16991" customFormat="false" ht="14.25" hidden="false" customHeight="false" outlineLevel="0" collapsed="false">
      <c r="H16991" s="10"/>
      <c r="N16991" s="0" t="n">
        <v>7.68</v>
      </c>
    </row>
    <row r="16992" customFormat="false" ht="14.25" hidden="false" customHeight="false" outlineLevel="0" collapsed="false">
      <c r="H16992" s="10"/>
      <c r="N16992" s="0" t="n">
        <v>1.16</v>
      </c>
    </row>
    <row r="16993" customFormat="false" ht="14.25" hidden="false" customHeight="false" outlineLevel="0" collapsed="false">
      <c r="H16993" s="10"/>
      <c r="N16993" s="0" t="n">
        <v>4.59</v>
      </c>
    </row>
    <row r="16994" customFormat="false" ht="14.25" hidden="false" customHeight="false" outlineLevel="0" collapsed="false">
      <c r="H16994" s="10"/>
      <c r="N16994" s="0" t="n">
        <v>2.25</v>
      </c>
    </row>
    <row r="16995" customFormat="false" ht="14.25" hidden="false" customHeight="false" outlineLevel="0" collapsed="false">
      <c r="H16995" s="10"/>
      <c r="N16995" s="0" t="n">
        <v>1.04</v>
      </c>
    </row>
    <row r="16996" customFormat="false" ht="14.25" hidden="false" customHeight="false" outlineLevel="0" collapsed="false">
      <c r="H16996" s="10"/>
      <c r="N16996" s="0" t="n">
        <v>1.11</v>
      </c>
    </row>
    <row r="16997" customFormat="false" ht="14.25" hidden="false" customHeight="false" outlineLevel="0" collapsed="false">
      <c r="H16997" s="10"/>
      <c r="N16997" s="0" t="n">
        <v>1.28</v>
      </c>
    </row>
    <row r="16998" customFormat="false" ht="14.25" hidden="false" customHeight="false" outlineLevel="0" collapsed="false">
      <c r="H16998" s="10"/>
      <c r="N16998" s="0" t="n">
        <v>1.13</v>
      </c>
    </row>
    <row r="16999" customFormat="false" ht="14.25" hidden="false" customHeight="false" outlineLevel="0" collapsed="false">
      <c r="H16999" s="10"/>
      <c r="N16999" s="0" t="n">
        <v>1.12</v>
      </c>
    </row>
    <row r="17000" customFormat="false" ht="14.25" hidden="false" customHeight="false" outlineLevel="0" collapsed="false">
      <c r="H17000" s="10"/>
      <c r="N17000" s="0" t="n">
        <v>12.61</v>
      </c>
    </row>
    <row r="17001" customFormat="false" ht="14.25" hidden="false" customHeight="false" outlineLevel="0" collapsed="false">
      <c r="H17001" s="10"/>
      <c r="N17001" s="0" t="n">
        <v>56.7</v>
      </c>
    </row>
    <row r="17002" customFormat="false" ht="14.25" hidden="false" customHeight="false" outlineLevel="0" collapsed="false">
      <c r="H17002" s="10"/>
      <c r="N17002" s="0" t="n">
        <v>2.9</v>
      </c>
    </row>
    <row r="17003" customFormat="false" ht="14.25" hidden="false" customHeight="false" outlineLevel="0" collapsed="false">
      <c r="H17003" s="10"/>
      <c r="N17003" s="0" t="n">
        <v>1.06</v>
      </c>
    </row>
    <row r="17004" customFormat="false" ht="14.25" hidden="false" customHeight="false" outlineLevel="0" collapsed="false">
      <c r="H17004" s="10"/>
      <c r="N17004" s="0" t="n">
        <v>1.91</v>
      </c>
    </row>
    <row r="17005" customFormat="false" ht="14.25" hidden="false" customHeight="false" outlineLevel="0" collapsed="false">
      <c r="H17005" s="10"/>
      <c r="N17005" s="0" t="n">
        <v>2</v>
      </c>
    </row>
    <row r="17006" customFormat="false" ht="14.25" hidden="false" customHeight="false" outlineLevel="0" collapsed="false">
      <c r="H17006" s="10"/>
      <c r="N17006" s="0" t="n">
        <v>25.1</v>
      </c>
    </row>
    <row r="17007" customFormat="false" ht="14.25" hidden="false" customHeight="false" outlineLevel="0" collapsed="false">
      <c r="H17007" s="10"/>
      <c r="N17007" s="0" t="n">
        <v>1.01</v>
      </c>
    </row>
    <row r="17008" customFormat="false" ht="14.25" hidden="false" customHeight="false" outlineLevel="0" collapsed="false">
      <c r="H17008" s="10"/>
      <c r="N17008" s="0" t="n">
        <v>10.98</v>
      </c>
    </row>
    <row r="17009" customFormat="false" ht="14.25" hidden="false" customHeight="false" outlineLevel="0" collapsed="false">
      <c r="H17009" s="10"/>
      <c r="N17009" s="0" t="n">
        <v>1.41</v>
      </c>
    </row>
    <row r="17010" customFormat="false" ht="14.25" hidden="false" customHeight="false" outlineLevel="0" collapsed="false">
      <c r="H17010" s="10"/>
      <c r="N17010" s="0" t="n">
        <v>1.94</v>
      </c>
    </row>
    <row r="17011" customFormat="false" ht="14.25" hidden="false" customHeight="false" outlineLevel="0" collapsed="false">
      <c r="H17011" s="10"/>
      <c r="N17011" s="0" t="n">
        <v>1.02</v>
      </c>
    </row>
    <row r="17012" customFormat="false" ht="14.25" hidden="false" customHeight="false" outlineLevel="0" collapsed="false">
      <c r="H17012" s="10"/>
      <c r="N17012" s="0" t="n">
        <v>1.11</v>
      </c>
    </row>
    <row r="17013" customFormat="false" ht="14.25" hidden="false" customHeight="false" outlineLevel="0" collapsed="false">
      <c r="H17013" s="10"/>
      <c r="N17013" s="0" t="n">
        <v>1.49</v>
      </c>
    </row>
    <row r="17014" customFormat="false" ht="14.25" hidden="false" customHeight="false" outlineLevel="0" collapsed="false">
      <c r="H17014" s="10"/>
      <c r="N17014" s="0" t="n">
        <v>1.56</v>
      </c>
    </row>
    <row r="17015" customFormat="false" ht="14.25" hidden="false" customHeight="false" outlineLevel="0" collapsed="false">
      <c r="H17015" s="10"/>
      <c r="N17015" s="0" t="n">
        <v>1.28</v>
      </c>
    </row>
    <row r="17016" customFormat="false" ht="14.25" hidden="false" customHeight="false" outlineLevel="0" collapsed="false">
      <c r="H17016" s="10"/>
      <c r="N17016" s="0" t="n">
        <v>1.11</v>
      </c>
    </row>
    <row r="17017" customFormat="false" ht="14.25" hidden="false" customHeight="false" outlineLevel="0" collapsed="false">
      <c r="H17017" s="10"/>
      <c r="N17017" s="0" t="n">
        <v>5.63</v>
      </c>
    </row>
    <row r="17018" customFormat="false" ht="14.25" hidden="false" customHeight="false" outlineLevel="0" collapsed="false">
      <c r="H17018" s="10"/>
      <c r="N17018" s="0" t="n">
        <v>252.81</v>
      </c>
    </row>
    <row r="17019" customFormat="false" ht="14.25" hidden="false" customHeight="false" outlineLevel="0" collapsed="false">
      <c r="H17019" s="10"/>
      <c r="N17019" s="0" t="n">
        <v>9.28</v>
      </c>
    </row>
    <row r="17020" customFormat="false" ht="14.25" hidden="false" customHeight="false" outlineLevel="0" collapsed="false">
      <c r="H17020" s="10"/>
      <c r="N17020" s="0" t="n">
        <v>3.95</v>
      </c>
    </row>
    <row r="17021" customFormat="false" ht="14.25" hidden="false" customHeight="false" outlineLevel="0" collapsed="false">
      <c r="H17021" s="10"/>
      <c r="N17021" s="0" t="n">
        <v>1.13</v>
      </c>
    </row>
    <row r="17022" customFormat="false" ht="14.25" hidden="false" customHeight="false" outlineLevel="0" collapsed="false">
      <c r="H17022" s="10"/>
      <c r="N17022" s="0" t="n">
        <v>2.17</v>
      </c>
    </row>
    <row r="17023" customFormat="false" ht="14.25" hidden="false" customHeight="false" outlineLevel="0" collapsed="false">
      <c r="H17023" s="10"/>
      <c r="N17023" s="0" t="n">
        <v>2.08</v>
      </c>
    </row>
    <row r="17024" customFormat="false" ht="14.25" hidden="false" customHeight="false" outlineLevel="0" collapsed="false">
      <c r="H17024" s="10"/>
      <c r="N17024" s="0" t="n">
        <v>1.62</v>
      </c>
    </row>
    <row r="17025" customFormat="false" ht="14.25" hidden="false" customHeight="false" outlineLevel="0" collapsed="false">
      <c r="H17025" s="10"/>
      <c r="N17025" s="0" t="n">
        <v>5.52</v>
      </c>
    </row>
    <row r="17026" customFormat="false" ht="14.25" hidden="false" customHeight="false" outlineLevel="0" collapsed="false">
      <c r="H17026" s="10"/>
      <c r="N17026" s="0" t="n">
        <v>2.01</v>
      </c>
    </row>
    <row r="17027" customFormat="false" ht="14.25" hidden="false" customHeight="false" outlineLevel="0" collapsed="false">
      <c r="H17027" s="10"/>
      <c r="N17027" s="0" t="n">
        <v>1.13</v>
      </c>
    </row>
    <row r="17028" customFormat="false" ht="14.25" hidden="false" customHeight="false" outlineLevel="0" collapsed="false">
      <c r="H17028" s="10"/>
      <c r="N17028" s="0" t="n">
        <v>1.67</v>
      </c>
    </row>
    <row r="17029" customFormat="false" ht="14.25" hidden="false" customHeight="false" outlineLevel="0" collapsed="false">
      <c r="H17029" s="10"/>
      <c r="N17029" s="0" t="n">
        <v>1.81</v>
      </c>
    </row>
    <row r="17030" customFormat="false" ht="14.25" hidden="false" customHeight="false" outlineLevel="0" collapsed="false">
      <c r="H17030" s="10"/>
      <c r="N17030" s="0" t="n">
        <v>1.12</v>
      </c>
    </row>
    <row r="17031" customFormat="false" ht="14.25" hidden="false" customHeight="false" outlineLevel="0" collapsed="false">
      <c r="H17031" s="10"/>
      <c r="N17031" s="0" t="n">
        <v>5.2</v>
      </c>
    </row>
    <row r="17032" customFormat="false" ht="14.25" hidden="false" customHeight="false" outlineLevel="0" collapsed="false">
      <c r="H17032" s="10"/>
      <c r="N17032" s="0" t="n">
        <v>2.45</v>
      </c>
    </row>
    <row r="17033" customFormat="false" ht="14.25" hidden="false" customHeight="false" outlineLevel="0" collapsed="false">
      <c r="H17033" s="10"/>
      <c r="N17033" s="0" t="n">
        <v>3.51</v>
      </c>
    </row>
    <row r="17034" customFormat="false" ht="14.25" hidden="false" customHeight="false" outlineLevel="0" collapsed="false">
      <c r="H17034" s="10"/>
      <c r="N17034" s="0" t="n">
        <v>2.69</v>
      </c>
    </row>
    <row r="17035" customFormat="false" ht="14.25" hidden="false" customHeight="false" outlineLevel="0" collapsed="false">
      <c r="H17035" s="10"/>
      <c r="N17035" s="0" t="n">
        <v>1.38</v>
      </c>
    </row>
    <row r="17036" customFormat="false" ht="14.25" hidden="false" customHeight="false" outlineLevel="0" collapsed="false">
      <c r="H17036" s="10"/>
      <c r="N17036" s="0" t="n">
        <v>8.11</v>
      </c>
    </row>
    <row r="17037" customFormat="false" ht="14.25" hidden="false" customHeight="false" outlineLevel="0" collapsed="false">
      <c r="H17037" s="10"/>
      <c r="N17037" s="0" t="n">
        <v>1.22</v>
      </c>
    </row>
    <row r="17038" customFormat="false" ht="14.25" hidden="false" customHeight="false" outlineLevel="0" collapsed="false">
      <c r="H17038" s="10"/>
      <c r="N17038" s="0" t="n">
        <v>1.2</v>
      </c>
    </row>
    <row r="17039" customFormat="false" ht="14.25" hidden="false" customHeight="false" outlineLevel="0" collapsed="false">
      <c r="H17039" s="10"/>
      <c r="N17039" s="0" t="n">
        <v>4.8</v>
      </c>
    </row>
    <row r="17040" customFormat="false" ht="14.25" hidden="false" customHeight="false" outlineLevel="0" collapsed="false">
      <c r="H17040" s="10"/>
      <c r="N17040" s="0" t="n">
        <v>3.26</v>
      </c>
    </row>
    <row r="17041" customFormat="false" ht="14.25" hidden="false" customHeight="false" outlineLevel="0" collapsed="false">
      <c r="H17041" s="10"/>
      <c r="N17041" s="0" t="n">
        <v>6.32</v>
      </c>
    </row>
    <row r="17042" customFormat="false" ht="14.25" hidden="false" customHeight="false" outlineLevel="0" collapsed="false">
      <c r="H17042" s="10"/>
      <c r="N17042" s="0" t="n">
        <v>2.19</v>
      </c>
    </row>
    <row r="17043" customFormat="false" ht="14.25" hidden="false" customHeight="false" outlineLevel="0" collapsed="false">
      <c r="H17043" s="10"/>
      <c r="N17043" s="0" t="n">
        <v>2.18</v>
      </c>
    </row>
    <row r="17044" customFormat="false" ht="14.25" hidden="false" customHeight="false" outlineLevel="0" collapsed="false">
      <c r="H17044" s="10"/>
      <c r="N17044" s="0" t="n">
        <v>1.33</v>
      </c>
    </row>
    <row r="17045" customFormat="false" ht="14.25" hidden="false" customHeight="false" outlineLevel="0" collapsed="false">
      <c r="H17045" s="10"/>
      <c r="N17045" s="0" t="n">
        <v>2.83</v>
      </c>
    </row>
    <row r="17046" customFormat="false" ht="14.25" hidden="false" customHeight="false" outlineLevel="0" collapsed="false">
      <c r="H17046" s="10"/>
      <c r="N17046" s="0" t="n">
        <v>1.02</v>
      </c>
    </row>
    <row r="17047" customFormat="false" ht="14.25" hidden="false" customHeight="false" outlineLevel="0" collapsed="false">
      <c r="H17047" s="10"/>
      <c r="N17047" s="0" t="n">
        <v>1.01</v>
      </c>
    </row>
    <row r="17048" customFormat="false" ht="14.25" hidden="false" customHeight="false" outlineLevel="0" collapsed="false">
      <c r="H17048" s="10"/>
      <c r="N17048" s="0" t="n">
        <v>2.65</v>
      </c>
    </row>
    <row r="17049" customFormat="false" ht="14.25" hidden="false" customHeight="false" outlineLevel="0" collapsed="false">
      <c r="H17049" s="10"/>
      <c r="N17049" s="0" t="n">
        <v>2.97</v>
      </c>
    </row>
    <row r="17050" customFormat="false" ht="14.25" hidden="false" customHeight="false" outlineLevel="0" collapsed="false">
      <c r="H17050" s="10"/>
      <c r="N17050" s="0" t="n">
        <v>1.5</v>
      </c>
    </row>
    <row r="17051" customFormat="false" ht="14.25" hidden="false" customHeight="false" outlineLevel="0" collapsed="false">
      <c r="H17051" s="10"/>
      <c r="N17051" s="0" t="n">
        <v>2.35</v>
      </c>
    </row>
    <row r="17052" customFormat="false" ht="14.25" hidden="false" customHeight="false" outlineLevel="0" collapsed="false">
      <c r="H17052" s="10"/>
      <c r="N17052" s="0" t="n">
        <v>1.39</v>
      </c>
    </row>
    <row r="17053" customFormat="false" ht="14.25" hidden="false" customHeight="false" outlineLevel="0" collapsed="false">
      <c r="H17053" s="10"/>
      <c r="N17053" s="0" t="n">
        <v>3.99</v>
      </c>
    </row>
    <row r="17054" customFormat="false" ht="14.25" hidden="false" customHeight="false" outlineLevel="0" collapsed="false">
      <c r="H17054" s="10"/>
      <c r="N17054" s="0" t="n">
        <v>9.61</v>
      </c>
    </row>
    <row r="17055" customFormat="false" ht="14.25" hidden="false" customHeight="false" outlineLevel="0" collapsed="false">
      <c r="H17055" s="10"/>
      <c r="N17055" s="0" t="n">
        <v>1.38</v>
      </c>
    </row>
    <row r="17056" customFormat="false" ht="14.25" hidden="false" customHeight="false" outlineLevel="0" collapsed="false">
      <c r="H17056" s="10"/>
      <c r="N17056" s="0" t="n">
        <v>1.44</v>
      </c>
    </row>
    <row r="17057" customFormat="false" ht="14.25" hidden="false" customHeight="false" outlineLevel="0" collapsed="false">
      <c r="H17057" s="10"/>
      <c r="N17057" s="0" t="n">
        <v>1.35</v>
      </c>
    </row>
    <row r="17058" customFormat="false" ht="14.25" hidden="false" customHeight="false" outlineLevel="0" collapsed="false">
      <c r="H17058" s="10"/>
      <c r="N17058" s="0" t="n">
        <v>1.6</v>
      </c>
    </row>
    <row r="17059" customFormat="false" ht="14.25" hidden="false" customHeight="false" outlineLevel="0" collapsed="false">
      <c r="H17059" s="10"/>
      <c r="N17059" s="0" t="n">
        <v>1.83</v>
      </c>
    </row>
    <row r="17060" customFormat="false" ht="14.25" hidden="false" customHeight="false" outlineLevel="0" collapsed="false">
      <c r="H17060" s="10"/>
      <c r="N17060" s="0" t="n">
        <v>3.43</v>
      </c>
    </row>
    <row r="17061" customFormat="false" ht="14.25" hidden="false" customHeight="false" outlineLevel="0" collapsed="false">
      <c r="H17061" s="10"/>
      <c r="N17061" s="0" t="n">
        <v>3.23</v>
      </c>
    </row>
    <row r="17062" customFormat="false" ht="14.25" hidden="false" customHeight="false" outlineLevel="0" collapsed="false">
      <c r="H17062" s="10"/>
      <c r="N17062" s="0" t="n">
        <v>32.01</v>
      </c>
    </row>
    <row r="17063" customFormat="false" ht="14.25" hidden="false" customHeight="false" outlineLevel="0" collapsed="false">
      <c r="H17063" s="10"/>
      <c r="N17063" s="0" t="n">
        <v>4.94</v>
      </c>
    </row>
    <row r="17064" customFormat="false" ht="14.25" hidden="false" customHeight="false" outlineLevel="0" collapsed="false">
      <c r="H17064" s="10"/>
      <c r="N17064" s="0" t="n">
        <v>2.93</v>
      </c>
    </row>
    <row r="17065" customFormat="false" ht="14.25" hidden="false" customHeight="false" outlineLevel="0" collapsed="false">
      <c r="H17065" s="10"/>
      <c r="N17065" s="0" t="n">
        <v>16.77</v>
      </c>
    </row>
    <row r="17066" customFormat="false" ht="14.25" hidden="false" customHeight="false" outlineLevel="0" collapsed="false">
      <c r="H17066" s="10"/>
      <c r="N17066" s="0" t="n">
        <v>1.46</v>
      </c>
    </row>
    <row r="17067" customFormat="false" ht="14.25" hidden="false" customHeight="false" outlineLevel="0" collapsed="false">
      <c r="H17067" s="10"/>
      <c r="N17067" s="0" t="n">
        <v>1.25</v>
      </c>
    </row>
    <row r="17068" customFormat="false" ht="14.25" hidden="false" customHeight="false" outlineLevel="0" collapsed="false">
      <c r="H17068" s="10"/>
      <c r="N17068" s="0" t="n">
        <v>1.61</v>
      </c>
    </row>
    <row r="17069" customFormat="false" ht="14.25" hidden="false" customHeight="false" outlineLevel="0" collapsed="false">
      <c r="H17069" s="10"/>
      <c r="N17069" s="0" t="n">
        <v>1.53</v>
      </c>
    </row>
    <row r="17070" customFormat="false" ht="14.25" hidden="false" customHeight="false" outlineLevel="0" collapsed="false">
      <c r="H17070" s="10"/>
      <c r="N17070" s="0" t="n">
        <v>1.99</v>
      </c>
    </row>
    <row r="17071" customFormat="false" ht="14.25" hidden="false" customHeight="false" outlineLevel="0" collapsed="false">
      <c r="H17071" s="10"/>
      <c r="N17071" s="0" t="n">
        <v>2.21</v>
      </c>
    </row>
    <row r="17072" customFormat="false" ht="14.25" hidden="false" customHeight="false" outlineLevel="0" collapsed="false">
      <c r="H17072" s="10"/>
      <c r="N17072" s="0" t="n">
        <v>1.66</v>
      </c>
    </row>
    <row r="17073" customFormat="false" ht="14.25" hidden="false" customHeight="false" outlineLevel="0" collapsed="false">
      <c r="H17073" s="10"/>
      <c r="N17073" s="0" t="n">
        <v>1.04</v>
      </c>
    </row>
    <row r="17074" customFormat="false" ht="14.25" hidden="false" customHeight="false" outlineLevel="0" collapsed="false">
      <c r="H17074" s="10"/>
      <c r="N17074" s="0" t="n">
        <v>1.56</v>
      </c>
    </row>
    <row r="17075" customFormat="false" ht="14.25" hidden="false" customHeight="false" outlineLevel="0" collapsed="false">
      <c r="H17075" s="10"/>
      <c r="N17075" s="0" t="n">
        <v>1.48</v>
      </c>
    </row>
    <row r="17076" customFormat="false" ht="14.25" hidden="false" customHeight="false" outlineLevel="0" collapsed="false">
      <c r="H17076" s="10"/>
      <c r="N17076" s="0" t="n">
        <v>2.64</v>
      </c>
    </row>
    <row r="17077" customFormat="false" ht="14.25" hidden="false" customHeight="false" outlineLevel="0" collapsed="false">
      <c r="H17077" s="10"/>
      <c r="N17077" s="0" t="n">
        <v>1.2</v>
      </c>
    </row>
    <row r="17078" customFormat="false" ht="14.25" hidden="false" customHeight="false" outlineLevel="0" collapsed="false">
      <c r="H17078" s="10"/>
      <c r="N17078" s="0" t="n">
        <v>1.04</v>
      </c>
    </row>
    <row r="17079" customFormat="false" ht="14.25" hidden="false" customHeight="false" outlineLevel="0" collapsed="false">
      <c r="H17079" s="10"/>
      <c r="N17079" s="0" t="n">
        <v>10.29</v>
      </c>
    </row>
    <row r="17080" customFormat="false" ht="14.25" hidden="false" customHeight="false" outlineLevel="0" collapsed="false">
      <c r="H17080" s="10"/>
      <c r="N17080" s="0" t="n">
        <v>1</v>
      </c>
    </row>
    <row r="17081" customFormat="false" ht="14.25" hidden="false" customHeight="false" outlineLevel="0" collapsed="false">
      <c r="H17081" s="10"/>
      <c r="N17081" s="0" t="n">
        <v>2.79</v>
      </c>
    </row>
    <row r="17082" customFormat="false" ht="14.25" hidden="false" customHeight="false" outlineLevel="0" collapsed="false">
      <c r="H17082" s="10"/>
      <c r="N17082" s="0" t="n">
        <v>1.18</v>
      </c>
    </row>
    <row r="17083" customFormat="false" ht="14.25" hidden="false" customHeight="false" outlineLevel="0" collapsed="false">
      <c r="H17083" s="10"/>
      <c r="N17083" s="0" t="n">
        <v>1.61</v>
      </c>
    </row>
    <row r="17084" customFormat="false" ht="14.25" hidden="false" customHeight="false" outlineLevel="0" collapsed="false">
      <c r="H17084" s="10"/>
      <c r="N17084" s="0" t="n">
        <v>1.77</v>
      </c>
    </row>
    <row r="17085" customFormat="false" ht="14.25" hidden="false" customHeight="false" outlineLevel="0" collapsed="false">
      <c r="H17085" s="10"/>
      <c r="N17085" s="0" t="n">
        <v>1.08</v>
      </c>
    </row>
    <row r="17086" customFormat="false" ht="14.25" hidden="false" customHeight="false" outlineLevel="0" collapsed="false">
      <c r="H17086" s="10"/>
      <c r="N17086" s="0" t="n">
        <v>2.41</v>
      </c>
    </row>
    <row r="17087" customFormat="false" ht="14.25" hidden="false" customHeight="false" outlineLevel="0" collapsed="false">
      <c r="H17087" s="10"/>
      <c r="N17087" s="0" t="n">
        <v>1.58</v>
      </c>
    </row>
    <row r="17088" customFormat="false" ht="14.25" hidden="false" customHeight="false" outlineLevel="0" collapsed="false">
      <c r="H17088" s="10"/>
      <c r="N17088" s="0" t="n">
        <v>3.43</v>
      </c>
    </row>
    <row r="17089" customFormat="false" ht="14.25" hidden="false" customHeight="false" outlineLevel="0" collapsed="false">
      <c r="H17089" s="10"/>
      <c r="N17089" s="0" t="n">
        <v>1.52</v>
      </c>
    </row>
    <row r="17090" customFormat="false" ht="14.25" hidden="false" customHeight="false" outlineLevel="0" collapsed="false">
      <c r="H17090" s="10"/>
      <c r="N17090" s="0" t="n">
        <v>1.11</v>
      </c>
    </row>
    <row r="17091" customFormat="false" ht="14.25" hidden="false" customHeight="false" outlineLevel="0" collapsed="false">
      <c r="H17091" s="10"/>
      <c r="N17091" s="0" t="n">
        <v>3.24</v>
      </c>
    </row>
    <row r="17092" customFormat="false" ht="14.25" hidden="false" customHeight="false" outlineLevel="0" collapsed="false">
      <c r="H17092" s="10"/>
      <c r="N17092" s="0" t="n">
        <v>1.13</v>
      </c>
    </row>
    <row r="17093" customFormat="false" ht="14.25" hidden="false" customHeight="false" outlineLevel="0" collapsed="false">
      <c r="H17093" s="10"/>
      <c r="N17093" s="0" t="n">
        <v>6.53</v>
      </c>
    </row>
    <row r="17094" customFormat="false" ht="14.25" hidden="false" customHeight="false" outlineLevel="0" collapsed="false">
      <c r="H17094" s="10"/>
      <c r="N17094" s="0" t="n">
        <v>6.02</v>
      </c>
    </row>
    <row r="17095" customFormat="false" ht="14.25" hidden="false" customHeight="false" outlineLevel="0" collapsed="false">
      <c r="H17095" s="10"/>
      <c r="N17095" s="0" t="n">
        <v>1.62</v>
      </c>
    </row>
    <row r="17096" customFormat="false" ht="14.25" hidden="false" customHeight="false" outlineLevel="0" collapsed="false">
      <c r="H17096" s="10"/>
      <c r="N17096" s="0" t="n">
        <v>5.51</v>
      </c>
    </row>
    <row r="17097" customFormat="false" ht="14.25" hidden="false" customHeight="false" outlineLevel="0" collapsed="false">
      <c r="H17097" s="10"/>
      <c r="N17097" s="0" t="n">
        <v>1.68</v>
      </c>
    </row>
    <row r="17098" customFormat="false" ht="14.25" hidden="false" customHeight="false" outlineLevel="0" collapsed="false">
      <c r="H17098" s="10"/>
      <c r="N17098" s="0" t="n">
        <v>1.82</v>
      </c>
    </row>
    <row r="17099" customFormat="false" ht="14.25" hidden="false" customHeight="false" outlineLevel="0" collapsed="false">
      <c r="H17099" s="10"/>
      <c r="N17099" s="0" t="n">
        <v>2.41</v>
      </c>
    </row>
    <row r="17100" customFormat="false" ht="14.25" hidden="false" customHeight="false" outlineLevel="0" collapsed="false">
      <c r="H17100" s="10"/>
      <c r="N17100" s="0" t="n">
        <v>220.41</v>
      </c>
    </row>
    <row r="17101" customFormat="false" ht="14.25" hidden="false" customHeight="false" outlineLevel="0" collapsed="false">
      <c r="H17101" s="10"/>
      <c r="N17101" s="0" t="n">
        <v>2.3</v>
      </c>
    </row>
    <row r="17102" customFormat="false" ht="14.25" hidden="false" customHeight="false" outlineLevel="0" collapsed="false">
      <c r="H17102" s="10"/>
      <c r="N17102" s="0" t="n">
        <v>1.92</v>
      </c>
    </row>
    <row r="17103" customFormat="false" ht="14.25" hidden="false" customHeight="false" outlineLevel="0" collapsed="false">
      <c r="H17103" s="10"/>
      <c r="N17103" s="0" t="n">
        <v>1.2</v>
      </c>
    </row>
    <row r="17104" customFormat="false" ht="14.25" hidden="false" customHeight="false" outlineLevel="0" collapsed="false">
      <c r="H17104" s="10"/>
      <c r="N17104" s="0" t="n">
        <v>1.03</v>
      </c>
    </row>
    <row r="17105" customFormat="false" ht="14.25" hidden="false" customHeight="false" outlineLevel="0" collapsed="false">
      <c r="H17105" s="10"/>
      <c r="N17105" s="0" t="n">
        <v>3.9</v>
      </c>
    </row>
    <row r="17106" customFormat="false" ht="14.25" hidden="false" customHeight="false" outlineLevel="0" collapsed="false">
      <c r="H17106" s="10"/>
      <c r="N17106" s="0" t="n">
        <v>1.39</v>
      </c>
    </row>
    <row r="17107" customFormat="false" ht="14.25" hidden="false" customHeight="false" outlineLevel="0" collapsed="false">
      <c r="H17107" s="10"/>
      <c r="N17107" s="0" t="n">
        <v>20.85</v>
      </c>
    </row>
    <row r="17108" customFormat="false" ht="14.25" hidden="false" customHeight="false" outlineLevel="0" collapsed="false">
      <c r="H17108" s="10"/>
      <c r="N17108" s="0" t="n">
        <v>2.27</v>
      </c>
    </row>
    <row r="17109" customFormat="false" ht="14.25" hidden="false" customHeight="false" outlineLevel="0" collapsed="false">
      <c r="H17109" s="10"/>
      <c r="N17109" s="0" t="n">
        <v>3.57</v>
      </c>
    </row>
    <row r="17110" customFormat="false" ht="14.25" hidden="false" customHeight="false" outlineLevel="0" collapsed="false">
      <c r="H17110" s="10"/>
      <c r="N17110" s="0" t="n">
        <v>1.92</v>
      </c>
    </row>
    <row r="17111" customFormat="false" ht="14.25" hidden="false" customHeight="false" outlineLevel="0" collapsed="false">
      <c r="H17111" s="10"/>
      <c r="N17111" s="0" t="n">
        <v>2.03</v>
      </c>
    </row>
    <row r="17112" customFormat="false" ht="14.25" hidden="false" customHeight="false" outlineLevel="0" collapsed="false">
      <c r="H17112" s="10"/>
      <c r="N17112" s="0" t="n">
        <v>1.94</v>
      </c>
    </row>
    <row r="17113" customFormat="false" ht="14.25" hidden="false" customHeight="false" outlineLevel="0" collapsed="false">
      <c r="H17113" s="10"/>
      <c r="N17113" s="0" t="n">
        <v>1.54</v>
      </c>
    </row>
    <row r="17114" customFormat="false" ht="14.25" hidden="false" customHeight="false" outlineLevel="0" collapsed="false">
      <c r="H17114" s="10"/>
      <c r="N17114" s="0" t="n">
        <v>1.34</v>
      </c>
    </row>
    <row r="17115" customFormat="false" ht="14.25" hidden="false" customHeight="false" outlineLevel="0" collapsed="false">
      <c r="H17115" s="10"/>
      <c r="N17115" s="0" t="n">
        <v>1.11</v>
      </c>
    </row>
    <row r="17116" customFormat="false" ht="14.25" hidden="false" customHeight="false" outlineLevel="0" collapsed="false">
      <c r="H17116" s="10"/>
      <c r="N17116" s="0" t="n">
        <v>1.99</v>
      </c>
    </row>
    <row r="17117" customFormat="false" ht="14.25" hidden="false" customHeight="false" outlineLevel="0" collapsed="false">
      <c r="H17117" s="10"/>
      <c r="N17117" s="0" t="n">
        <v>3.79</v>
      </c>
    </row>
    <row r="17118" customFormat="false" ht="14.25" hidden="false" customHeight="false" outlineLevel="0" collapsed="false">
      <c r="H17118" s="10"/>
      <c r="N17118" s="0" t="n">
        <v>1.65</v>
      </c>
    </row>
    <row r="17119" customFormat="false" ht="14.25" hidden="false" customHeight="false" outlineLevel="0" collapsed="false">
      <c r="H17119" s="10"/>
      <c r="N17119" s="0" t="n">
        <v>2.66</v>
      </c>
    </row>
    <row r="17120" customFormat="false" ht="14.25" hidden="false" customHeight="false" outlineLevel="0" collapsed="false">
      <c r="H17120" s="10"/>
      <c r="N17120" s="0" t="n">
        <v>2.3</v>
      </c>
    </row>
    <row r="17121" customFormat="false" ht="14.25" hidden="false" customHeight="false" outlineLevel="0" collapsed="false">
      <c r="H17121" s="10"/>
      <c r="N17121" s="0" t="n">
        <v>2.83</v>
      </c>
    </row>
    <row r="17122" customFormat="false" ht="14.25" hidden="false" customHeight="false" outlineLevel="0" collapsed="false">
      <c r="H17122" s="10"/>
      <c r="N17122" s="0" t="n">
        <v>1.73</v>
      </c>
    </row>
    <row r="17123" customFormat="false" ht="14.25" hidden="false" customHeight="false" outlineLevel="0" collapsed="false">
      <c r="H17123" s="10"/>
      <c r="N17123" s="0" t="n">
        <v>1.25</v>
      </c>
    </row>
    <row r="17124" customFormat="false" ht="14.25" hidden="false" customHeight="false" outlineLevel="0" collapsed="false">
      <c r="H17124" s="10"/>
      <c r="N17124" s="0" t="n">
        <v>2.1</v>
      </c>
    </row>
    <row r="17125" customFormat="false" ht="14.25" hidden="false" customHeight="false" outlineLevel="0" collapsed="false">
      <c r="H17125" s="10"/>
      <c r="N17125" s="0" t="n">
        <v>1.32</v>
      </c>
    </row>
    <row r="17126" customFormat="false" ht="14.25" hidden="false" customHeight="false" outlineLevel="0" collapsed="false">
      <c r="H17126" s="10"/>
      <c r="N17126" s="0" t="n">
        <v>2.07</v>
      </c>
    </row>
    <row r="17127" customFormat="false" ht="14.25" hidden="false" customHeight="false" outlineLevel="0" collapsed="false">
      <c r="H17127" s="10"/>
      <c r="N17127" s="0" t="n">
        <v>0</v>
      </c>
    </row>
    <row r="17128" customFormat="false" ht="14.25" hidden="false" customHeight="false" outlineLevel="0" collapsed="false">
      <c r="H17128" s="10"/>
      <c r="N17128" s="0" t="n">
        <v>1.3</v>
      </c>
    </row>
    <row r="17129" customFormat="false" ht="14.25" hidden="false" customHeight="false" outlineLevel="0" collapsed="false">
      <c r="H17129" s="10"/>
      <c r="N17129" s="0" t="n">
        <v>1.07</v>
      </c>
    </row>
    <row r="17130" customFormat="false" ht="14.25" hidden="false" customHeight="false" outlineLevel="0" collapsed="false">
      <c r="H17130" s="10"/>
      <c r="N17130" s="0" t="n">
        <v>3.86</v>
      </c>
    </row>
    <row r="17131" customFormat="false" ht="14.25" hidden="false" customHeight="false" outlineLevel="0" collapsed="false">
      <c r="H17131" s="10"/>
      <c r="N17131" s="0" t="n">
        <v>1.08</v>
      </c>
    </row>
    <row r="17132" customFormat="false" ht="14.25" hidden="false" customHeight="false" outlineLevel="0" collapsed="false">
      <c r="H17132" s="10"/>
      <c r="N17132" s="0" t="n">
        <v>2.64</v>
      </c>
    </row>
    <row r="17133" customFormat="false" ht="14.25" hidden="false" customHeight="false" outlineLevel="0" collapsed="false">
      <c r="H17133" s="10"/>
      <c r="N17133" s="0" t="n">
        <v>13.49</v>
      </c>
    </row>
    <row r="17134" customFormat="false" ht="14.25" hidden="false" customHeight="false" outlineLevel="0" collapsed="false">
      <c r="H17134" s="10"/>
      <c r="N17134" s="0" t="n">
        <v>3.18</v>
      </c>
    </row>
    <row r="17135" customFormat="false" ht="14.25" hidden="false" customHeight="false" outlineLevel="0" collapsed="false">
      <c r="H17135" s="10"/>
      <c r="N17135" s="0" t="n">
        <v>1.33</v>
      </c>
    </row>
    <row r="17136" customFormat="false" ht="14.25" hidden="false" customHeight="false" outlineLevel="0" collapsed="false">
      <c r="H17136" s="10"/>
      <c r="N17136" s="0" t="n">
        <v>1.17</v>
      </c>
    </row>
    <row r="17137" customFormat="false" ht="14.25" hidden="false" customHeight="false" outlineLevel="0" collapsed="false">
      <c r="H17137" s="10"/>
      <c r="N17137" s="0" t="n">
        <v>1.31</v>
      </c>
    </row>
    <row r="17138" customFormat="false" ht="14.25" hidden="false" customHeight="false" outlineLevel="0" collapsed="false">
      <c r="H17138" s="10"/>
      <c r="N17138" s="0" t="n">
        <v>2.81</v>
      </c>
    </row>
    <row r="17139" customFormat="false" ht="14.25" hidden="false" customHeight="false" outlineLevel="0" collapsed="false">
      <c r="H17139" s="10"/>
      <c r="N17139" s="0" t="n">
        <v>2.14</v>
      </c>
    </row>
    <row r="17140" customFormat="false" ht="14.25" hidden="false" customHeight="false" outlineLevel="0" collapsed="false">
      <c r="H17140" s="10"/>
      <c r="N17140" s="0" t="n">
        <v>2.59</v>
      </c>
    </row>
    <row r="17141" customFormat="false" ht="14.25" hidden="false" customHeight="false" outlineLevel="0" collapsed="false">
      <c r="H17141" s="10"/>
      <c r="N17141" s="0" t="n">
        <v>2.23</v>
      </c>
    </row>
    <row r="17142" customFormat="false" ht="14.25" hidden="false" customHeight="false" outlineLevel="0" collapsed="false">
      <c r="H17142" s="10"/>
      <c r="N17142" s="0" t="n">
        <v>1.01</v>
      </c>
    </row>
    <row r="17143" customFormat="false" ht="14.25" hidden="false" customHeight="false" outlineLevel="0" collapsed="false">
      <c r="H17143" s="10"/>
      <c r="N17143" s="0" t="n">
        <v>3.04</v>
      </c>
    </row>
    <row r="17144" customFormat="false" ht="14.25" hidden="false" customHeight="false" outlineLevel="0" collapsed="false">
      <c r="H17144" s="10"/>
      <c r="N17144" s="0" t="n">
        <v>1.2</v>
      </c>
    </row>
    <row r="17145" customFormat="false" ht="14.25" hidden="false" customHeight="false" outlineLevel="0" collapsed="false">
      <c r="H17145" s="10"/>
      <c r="N17145" s="0" t="n">
        <v>1.39</v>
      </c>
    </row>
    <row r="17146" customFormat="false" ht="14.25" hidden="false" customHeight="false" outlineLevel="0" collapsed="false">
      <c r="H17146" s="10"/>
      <c r="N17146" s="0" t="n">
        <v>11.66</v>
      </c>
    </row>
    <row r="17147" customFormat="false" ht="14.25" hidden="false" customHeight="false" outlineLevel="0" collapsed="false">
      <c r="H17147" s="10"/>
      <c r="N17147" s="0" t="n">
        <v>1.04</v>
      </c>
    </row>
    <row r="17148" customFormat="false" ht="14.25" hidden="false" customHeight="false" outlineLevel="0" collapsed="false">
      <c r="H17148" s="10"/>
      <c r="N17148" s="0" t="n">
        <v>1.22</v>
      </c>
    </row>
    <row r="17149" customFormat="false" ht="14.25" hidden="false" customHeight="false" outlineLevel="0" collapsed="false">
      <c r="H17149" s="10"/>
      <c r="N17149" s="0" t="n">
        <v>1.18</v>
      </c>
    </row>
    <row r="17150" customFormat="false" ht="14.25" hidden="false" customHeight="false" outlineLevel="0" collapsed="false">
      <c r="H17150" s="10"/>
      <c r="N17150" s="0" t="n">
        <v>3.11</v>
      </c>
    </row>
    <row r="17151" customFormat="false" ht="14.25" hidden="false" customHeight="false" outlineLevel="0" collapsed="false">
      <c r="H17151" s="10"/>
      <c r="N17151" s="0" t="n">
        <v>5.79</v>
      </c>
    </row>
    <row r="17152" customFormat="false" ht="14.25" hidden="false" customHeight="false" outlineLevel="0" collapsed="false">
      <c r="H17152" s="10"/>
      <c r="N17152" s="0" t="n">
        <v>1.27</v>
      </c>
    </row>
    <row r="17153" customFormat="false" ht="14.25" hidden="false" customHeight="false" outlineLevel="0" collapsed="false">
      <c r="H17153" s="10"/>
      <c r="N17153" s="0" t="n">
        <v>1.01</v>
      </c>
    </row>
    <row r="17154" customFormat="false" ht="14.25" hidden="false" customHeight="false" outlineLevel="0" collapsed="false">
      <c r="H17154" s="10"/>
      <c r="N17154" s="0" t="n">
        <v>1.14</v>
      </c>
    </row>
    <row r="17155" customFormat="false" ht="14.25" hidden="false" customHeight="false" outlineLevel="0" collapsed="false">
      <c r="H17155" s="10"/>
      <c r="N17155" s="0" t="n">
        <v>1.49</v>
      </c>
    </row>
    <row r="17156" customFormat="false" ht="14.25" hidden="false" customHeight="false" outlineLevel="0" collapsed="false">
      <c r="H17156" s="10"/>
      <c r="N17156" s="0" t="n">
        <v>3.82</v>
      </c>
    </row>
    <row r="17157" customFormat="false" ht="14.25" hidden="false" customHeight="false" outlineLevel="0" collapsed="false">
      <c r="H17157" s="10"/>
      <c r="N17157" s="0" t="n">
        <v>4.47</v>
      </c>
    </row>
    <row r="17158" customFormat="false" ht="14.25" hidden="false" customHeight="false" outlineLevel="0" collapsed="false">
      <c r="H17158" s="10"/>
      <c r="N17158" s="0" t="n">
        <v>2.47</v>
      </c>
    </row>
    <row r="17159" customFormat="false" ht="14.25" hidden="false" customHeight="false" outlineLevel="0" collapsed="false">
      <c r="H17159" s="10"/>
      <c r="N17159" s="0" t="n">
        <v>1.49</v>
      </c>
    </row>
    <row r="17160" customFormat="false" ht="14.25" hidden="false" customHeight="false" outlineLevel="0" collapsed="false">
      <c r="H17160" s="10"/>
      <c r="N17160" s="0" t="n">
        <v>5.23</v>
      </c>
    </row>
    <row r="17161" customFormat="false" ht="14.25" hidden="false" customHeight="false" outlineLevel="0" collapsed="false">
      <c r="H17161" s="10"/>
      <c r="N17161" s="0" t="n">
        <v>1.92</v>
      </c>
    </row>
    <row r="17162" customFormat="false" ht="14.25" hidden="false" customHeight="false" outlineLevel="0" collapsed="false">
      <c r="H17162" s="10"/>
      <c r="N17162" s="0" t="n">
        <v>1.56</v>
      </c>
    </row>
    <row r="17163" customFormat="false" ht="14.25" hidden="false" customHeight="false" outlineLevel="0" collapsed="false">
      <c r="H17163" s="10"/>
      <c r="N17163" s="0" t="n">
        <v>1.44</v>
      </c>
    </row>
    <row r="17164" customFormat="false" ht="14.25" hidden="false" customHeight="false" outlineLevel="0" collapsed="false">
      <c r="H17164" s="10"/>
      <c r="N17164" s="0" t="n">
        <v>1.98</v>
      </c>
    </row>
    <row r="17165" customFormat="false" ht="14.25" hidden="false" customHeight="false" outlineLevel="0" collapsed="false">
      <c r="H17165" s="10"/>
      <c r="N17165" s="0" t="n">
        <v>1.71</v>
      </c>
    </row>
    <row r="17166" customFormat="false" ht="14.25" hidden="false" customHeight="false" outlineLevel="0" collapsed="false">
      <c r="H17166" s="10"/>
      <c r="N17166" s="0" t="n">
        <v>1.43</v>
      </c>
    </row>
    <row r="17167" customFormat="false" ht="14.25" hidden="false" customHeight="false" outlineLevel="0" collapsed="false">
      <c r="H17167" s="10"/>
      <c r="N17167" s="0" t="n">
        <v>1.23</v>
      </c>
    </row>
    <row r="17168" customFormat="false" ht="14.25" hidden="false" customHeight="false" outlineLevel="0" collapsed="false">
      <c r="H17168" s="10"/>
      <c r="N17168" s="0" t="n">
        <v>3.2</v>
      </c>
    </row>
    <row r="17169" customFormat="false" ht="14.25" hidden="false" customHeight="false" outlineLevel="0" collapsed="false">
      <c r="H17169" s="10"/>
      <c r="N17169" s="0" t="n">
        <v>1.28</v>
      </c>
    </row>
    <row r="17170" customFormat="false" ht="14.25" hidden="false" customHeight="false" outlineLevel="0" collapsed="false">
      <c r="H17170" s="10"/>
      <c r="N17170" s="0" t="n">
        <v>3.29</v>
      </c>
    </row>
    <row r="17171" customFormat="false" ht="14.25" hidden="false" customHeight="false" outlineLevel="0" collapsed="false">
      <c r="H17171" s="10"/>
      <c r="N17171" s="0" t="n">
        <v>3.65</v>
      </c>
    </row>
    <row r="17172" customFormat="false" ht="14.25" hidden="false" customHeight="false" outlineLevel="0" collapsed="false">
      <c r="H17172" s="10"/>
      <c r="N17172" s="0" t="n">
        <v>1</v>
      </c>
    </row>
    <row r="17173" customFormat="false" ht="14.25" hidden="false" customHeight="false" outlineLevel="0" collapsed="false">
      <c r="H17173" s="10"/>
      <c r="N17173" s="0" t="n">
        <v>4.69</v>
      </c>
    </row>
    <row r="17174" customFormat="false" ht="14.25" hidden="false" customHeight="false" outlineLevel="0" collapsed="false">
      <c r="H17174" s="10"/>
      <c r="N17174" s="0" t="n">
        <v>1.12</v>
      </c>
    </row>
    <row r="17175" customFormat="false" ht="14.25" hidden="false" customHeight="false" outlineLevel="0" collapsed="false">
      <c r="H17175" s="10"/>
      <c r="N17175" s="0" t="n">
        <v>2.23</v>
      </c>
    </row>
    <row r="17176" customFormat="false" ht="14.25" hidden="false" customHeight="false" outlineLevel="0" collapsed="false">
      <c r="H17176" s="10"/>
      <c r="N17176" s="0" t="n">
        <v>1.06</v>
      </c>
    </row>
    <row r="17177" customFormat="false" ht="14.25" hidden="false" customHeight="false" outlineLevel="0" collapsed="false">
      <c r="H17177" s="10"/>
      <c r="N17177" s="0" t="n">
        <v>1.35</v>
      </c>
    </row>
    <row r="17178" customFormat="false" ht="14.25" hidden="false" customHeight="false" outlineLevel="0" collapsed="false">
      <c r="H17178" s="10"/>
      <c r="N17178" s="0" t="n">
        <v>2.09</v>
      </c>
    </row>
    <row r="17179" customFormat="false" ht="14.25" hidden="false" customHeight="false" outlineLevel="0" collapsed="false">
      <c r="H17179" s="10"/>
      <c r="N17179" s="0" t="n">
        <v>3.52</v>
      </c>
    </row>
    <row r="17180" customFormat="false" ht="14.25" hidden="false" customHeight="false" outlineLevel="0" collapsed="false">
      <c r="H17180" s="10"/>
      <c r="N17180" s="0" t="n">
        <v>3.93</v>
      </c>
    </row>
    <row r="17181" customFormat="false" ht="14.25" hidden="false" customHeight="false" outlineLevel="0" collapsed="false">
      <c r="H17181" s="10"/>
      <c r="N17181" s="0" t="n">
        <v>3.16</v>
      </c>
    </row>
    <row r="17182" customFormat="false" ht="14.25" hidden="false" customHeight="false" outlineLevel="0" collapsed="false">
      <c r="H17182" s="10"/>
      <c r="N17182" s="0" t="n">
        <v>1.2</v>
      </c>
    </row>
    <row r="17183" customFormat="false" ht="14.25" hidden="false" customHeight="false" outlineLevel="0" collapsed="false">
      <c r="H17183" s="10"/>
      <c r="N17183" s="0" t="n">
        <v>1.13</v>
      </c>
    </row>
    <row r="17184" customFormat="false" ht="14.25" hidden="false" customHeight="false" outlineLevel="0" collapsed="false">
      <c r="H17184" s="10"/>
      <c r="N17184" s="0" t="n">
        <v>1.06</v>
      </c>
    </row>
    <row r="17185" customFormat="false" ht="14.25" hidden="false" customHeight="false" outlineLevel="0" collapsed="false">
      <c r="H17185" s="10"/>
      <c r="N17185" s="0" t="n">
        <v>77.68</v>
      </c>
    </row>
    <row r="17186" customFormat="false" ht="14.25" hidden="false" customHeight="false" outlineLevel="0" collapsed="false">
      <c r="H17186" s="10"/>
      <c r="N17186" s="0" t="n">
        <v>1.12</v>
      </c>
    </row>
    <row r="17187" customFormat="false" ht="14.25" hidden="false" customHeight="false" outlineLevel="0" collapsed="false">
      <c r="H17187" s="10"/>
      <c r="N17187" s="0" t="n">
        <v>2.76</v>
      </c>
    </row>
    <row r="17188" customFormat="false" ht="14.25" hidden="false" customHeight="false" outlineLevel="0" collapsed="false">
      <c r="H17188" s="10"/>
      <c r="N17188" s="0" t="n">
        <v>2.24</v>
      </c>
    </row>
    <row r="17189" customFormat="false" ht="14.25" hidden="false" customHeight="false" outlineLevel="0" collapsed="false">
      <c r="H17189" s="10"/>
      <c r="N17189" s="0" t="n">
        <v>1.03</v>
      </c>
    </row>
    <row r="17190" customFormat="false" ht="14.25" hidden="false" customHeight="false" outlineLevel="0" collapsed="false">
      <c r="H17190" s="10"/>
      <c r="N17190" s="0" t="n">
        <v>2.82</v>
      </c>
    </row>
    <row r="17191" customFormat="false" ht="14.25" hidden="false" customHeight="false" outlineLevel="0" collapsed="false">
      <c r="H17191" s="10"/>
      <c r="N17191" s="0" t="n">
        <v>1.32</v>
      </c>
    </row>
    <row r="17192" customFormat="false" ht="14.25" hidden="false" customHeight="false" outlineLevel="0" collapsed="false">
      <c r="H17192" s="10"/>
      <c r="N17192" s="0" t="n">
        <v>11.95</v>
      </c>
    </row>
    <row r="17193" customFormat="false" ht="14.25" hidden="false" customHeight="false" outlineLevel="0" collapsed="false">
      <c r="H17193" s="10"/>
      <c r="N17193" s="0" t="n">
        <v>2.25</v>
      </c>
    </row>
    <row r="17194" customFormat="false" ht="14.25" hidden="false" customHeight="false" outlineLevel="0" collapsed="false">
      <c r="H17194" s="10"/>
      <c r="N17194" s="0" t="n">
        <v>1.07</v>
      </c>
    </row>
    <row r="17195" customFormat="false" ht="14.25" hidden="false" customHeight="false" outlineLevel="0" collapsed="false">
      <c r="H17195" s="10"/>
      <c r="N17195" s="0" t="n">
        <v>1.16</v>
      </c>
    </row>
    <row r="17196" customFormat="false" ht="14.25" hidden="false" customHeight="false" outlineLevel="0" collapsed="false">
      <c r="H17196" s="10"/>
      <c r="N17196" s="0" t="n">
        <v>3.88</v>
      </c>
    </row>
    <row r="17197" customFormat="false" ht="14.25" hidden="false" customHeight="false" outlineLevel="0" collapsed="false">
      <c r="H17197" s="10"/>
      <c r="N17197" s="0" t="n">
        <v>2.5</v>
      </c>
    </row>
    <row r="17198" customFormat="false" ht="14.25" hidden="false" customHeight="false" outlineLevel="0" collapsed="false">
      <c r="H17198" s="10"/>
      <c r="N17198" s="0" t="n">
        <v>63.52</v>
      </c>
    </row>
    <row r="17199" customFormat="false" ht="14.25" hidden="false" customHeight="false" outlineLevel="0" collapsed="false">
      <c r="H17199" s="10"/>
      <c r="N17199" s="0" t="n">
        <v>1.12</v>
      </c>
    </row>
    <row r="17200" customFormat="false" ht="14.25" hidden="false" customHeight="false" outlineLevel="0" collapsed="false">
      <c r="H17200" s="10"/>
      <c r="N17200" s="0" t="n">
        <v>2.07</v>
      </c>
    </row>
    <row r="17201" customFormat="false" ht="14.25" hidden="false" customHeight="false" outlineLevel="0" collapsed="false">
      <c r="H17201" s="10"/>
      <c r="N17201" s="0" t="n">
        <v>3.88</v>
      </c>
    </row>
    <row r="17202" customFormat="false" ht="14.25" hidden="false" customHeight="false" outlineLevel="0" collapsed="false">
      <c r="H17202" s="10"/>
      <c r="N17202" s="0" t="n">
        <v>1.06</v>
      </c>
    </row>
    <row r="17203" customFormat="false" ht="14.25" hidden="false" customHeight="false" outlineLevel="0" collapsed="false">
      <c r="H17203" s="10"/>
      <c r="N17203" s="0" t="n">
        <v>1.54</v>
      </c>
    </row>
    <row r="17204" customFormat="false" ht="14.25" hidden="false" customHeight="false" outlineLevel="0" collapsed="false">
      <c r="H17204" s="10"/>
      <c r="N17204" s="0" t="n">
        <v>1.18</v>
      </c>
    </row>
    <row r="17205" customFormat="false" ht="14.25" hidden="false" customHeight="false" outlineLevel="0" collapsed="false">
      <c r="H17205" s="10"/>
      <c r="N17205" s="0" t="n">
        <v>3.16</v>
      </c>
    </row>
    <row r="17206" customFormat="false" ht="14.25" hidden="false" customHeight="false" outlineLevel="0" collapsed="false">
      <c r="H17206" s="10"/>
      <c r="N17206" s="0" t="n">
        <v>1.11</v>
      </c>
    </row>
    <row r="17207" customFormat="false" ht="14.25" hidden="false" customHeight="false" outlineLevel="0" collapsed="false">
      <c r="H17207" s="10"/>
      <c r="N17207" s="0" t="n">
        <v>1.32</v>
      </c>
    </row>
    <row r="17208" customFormat="false" ht="14.25" hidden="false" customHeight="false" outlineLevel="0" collapsed="false">
      <c r="H17208" s="10"/>
      <c r="N17208" s="0" t="n">
        <v>4.86</v>
      </c>
    </row>
    <row r="17209" customFormat="false" ht="14.25" hidden="false" customHeight="false" outlineLevel="0" collapsed="false">
      <c r="H17209" s="10"/>
      <c r="N17209" s="0" t="n">
        <v>1.82</v>
      </c>
    </row>
    <row r="17210" customFormat="false" ht="14.25" hidden="false" customHeight="false" outlineLevel="0" collapsed="false">
      <c r="H17210" s="10"/>
      <c r="N17210" s="0" t="n">
        <v>5.77</v>
      </c>
    </row>
    <row r="17211" customFormat="false" ht="14.25" hidden="false" customHeight="false" outlineLevel="0" collapsed="false">
      <c r="H17211" s="10"/>
      <c r="N17211" s="0" t="n">
        <v>1.24</v>
      </c>
    </row>
    <row r="17212" customFormat="false" ht="14.25" hidden="false" customHeight="false" outlineLevel="0" collapsed="false">
      <c r="H17212" s="10"/>
      <c r="N17212" s="0" t="n">
        <v>1.31</v>
      </c>
    </row>
    <row r="17213" customFormat="false" ht="14.25" hidden="false" customHeight="false" outlineLevel="0" collapsed="false">
      <c r="H17213" s="10"/>
      <c r="N17213" s="0" t="n">
        <v>1.37</v>
      </c>
    </row>
    <row r="17214" customFormat="false" ht="14.25" hidden="false" customHeight="false" outlineLevel="0" collapsed="false">
      <c r="H17214" s="10"/>
      <c r="N17214" s="0" t="n">
        <v>1.68</v>
      </c>
    </row>
    <row r="17215" customFormat="false" ht="14.25" hidden="false" customHeight="false" outlineLevel="0" collapsed="false">
      <c r="H17215" s="10"/>
      <c r="N17215" s="0" t="n">
        <v>3.38</v>
      </c>
    </row>
    <row r="17216" customFormat="false" ht="14.25" hidden="false" customHeight="false" outlineLevel="0" collapsed="false">
      <c r="H17216" s="10"/>
      <c r="N17216" s="0" t="n">
        <v>1.22</v>
      </c>
    </row>
    <row r="17217" customFormat="false" ht="14.25" hidden="false" customHeight="false" outlineLevel="0" collapsed="false">
      <c r="H17217" s="10"/>
      <c r="N17217" s="0" t="n">
        <v>1</v>
      </c>
    </row>
    <row r="17218" customFormat="false" ht="14.25" hidden="false" customHeight="false" outlineLevel="0" collapsed="false">
      <c r="H17218" s="10"/>
      <c r="N17218" s="0" t="n">
        <v>2.14</v>
      </c>
    </row>
    <row r="17219" customFormat="false" ht="14.25" hidden="false" customHeight="false" outlineLevel="0" collapsed="false">
      <c r="H17219" s="10"/>
      <c r="N17219" s="0" t="n">
        <v>1.32</v>
      </c>
    </row>
    <row r="17220" customFormat="false" ht="14.25" hidden="false" customHeight="false" outlineLevel="0" collapsed="false">
      <c r="H17220" s="10"/>
      <c r="N17220" s="0" t="n">
        <v>0</v>
      </c>
    </row>
    <row r="17221" customFormat="false" ht="14.25" hidden="false" customHeight="false" outlineLevel="0" collapsed="false">
      <c r="H17221" s="10"/>
      <c r="N17221" s="0" t="n">
        <v>2.28</v>
      </c>
    </row>
    <row r="17222" customFormat="false" ht="14.25" hidden="false" customHeight="false" outlineLevel="0" collapsed="false">
      <c r="H17222" s="10"/>
      <c r="N17222" s="0" t="n">
        <v>1.11</v>
      </c>
    </row>
    <row r="17223" customFormat="false" ht="14.25" hidden="false" customHeight="false" outlineLevel="0" collapsed="false">
      <c r="H17223" s="10"/>
      <c r="N17223" s="0" t="n">
        <v>1.22</v>
      </c>
    </row>
    <row r="17224" customFormat="false" ht="14.25" hidden="false" customHeight="false" outlineLevel="0" collapsed="false">
      <c r="H17224" s="10"/>
      <c r="N17224" s="0" t="n">
        <v>4.26</v>
      </c>
    </row>
    <row r="17225" customFormat="false" ht="14.25" hidden="false" customHeight="false" outlineLevel="0" collapsed="false">
      <c r="H17225" s="10"/>
      <c r="N17225" s="0" t="n">
        <v>3</v>
      </c>
    </row>
    <row r="17226" customFormat="false" ht="14.25" hidden="false" customHeight="false" outlineLevel="0" collapsed="false">
      <c r="H17226" s="10"/>
      <c r="N17226" s="0" t="n">
        <v>72.99</v>
      </c>
    </row>
    <row r="17227" customFormat="false" ht="14.25" hidden="false" customHeight="false" outlineLevel="0" collapsed="false">
      <c r="H17227" s="10"/>
      <c r="N17227" s="0" t="n">
        <v>1.5</v>
      </c>
    </row>
    <row r="17228" customFormat="false" ht="14.25" hidden="false" customHeight="false" outlineLevel="0" collapsed="false">
      <c r="H17228" s="10"/>
      <c r="N17228" s="0" t="n">
        <v>1.61</v>
      </c>
    </row>
    <row r="17229" customFormat="false" ht="14.25" hidden="false" customHeight="false" outlineLevel="0" collapsed="false">
      <c r="H17229" s="10"/>
      <c r="N17229" s="0" t="n">
        <v>3.69</v>
      </c>
    </row>
    <row r="17230" customFormat="false" ht="14.25" hidden="false" customHeight="false" outlineLevel="0" collapsed="false">
      <c r="H17230" s="10"/>
      <c r="N17230" s="0" t="n">
        <v>69.27</v>
      </c>
    </row>
    <row r="17231" customFormat="false" ht="14.25" hidden="false" customHeight="false" outlineLevel="0" collapsed="false">
      <c r="H17231" s="10"/>
      <c r="N17231" s="0" t="n">
        <v>3.13</v>
      </c>
    </row>
    <row r="17232" customFormat="false" ht="14.25" hidden="false" customHeight="false" outlineLevel="0" collapsed="false">
      <c r="H17232" s="10"/>
      <c r="N17232" s="0" t="n">
        <v>17.64</v>
      </c>
    </row>
    <row r="17233" customFormat="false" ht="14.25" hidden="false" customHeight="false" outlineLevel="0" collapsed="false">
      <c r="H17233" s="10"/>
      <c r="N17233" s="0" t="n">
        <v>1.8</v>
      </c>
    </row>
    <row r="17234" customFormat="false" ht="14.25" hidden="false" customHeight="false" outlineLevel="0" collapsed="false">
      <c r="H17234" s="10"/>
      <c r="N17234" s="0" t="n">
        <v>1.08</v>
      </c>
    </row>
    <row r="17235" customFormat="false" ht="14.25" hidden="false" customHeight="false" outlineLevel="0" collapsed="false">
      <c r="H17235" s="10"/>
      <c r="N17235" s="0" t="n">
        <v>4.22</v>
      </c>
    </row>
    <row r="17236" customFormat="false" ht="14.25" hidden="false" customHeight="false" outlineLevel="0" collapsed="false">
      <c r="H17236" s="10"/>
      <c r="N17236" s="0" t="n">
        <v>1.02</v>
      </c>
    </row>
    <row r="17237" customFormat="false" ht="14.25" hidden="false" customHeight="false" outlineLevel="0" collapsed="false">
      <c r="H17237" s="10"/>
      <c r="N17237" s="0" t="n">
        <v>2.44</v>
      </c>
    </row>
    <row r="17238" customFormat="false" ht="14.25" hidden="false" customHeight="false" outlineLevel="0" collapsed="false">
      <c r="H17238" s="10"/>
      <c r="N17238" s="0" t="n">
        <v>1.09</v>
      </c>
    </row>
    <row r="17239" customFormat="false" ht="14.25" hidden="false" customHeight="false" outlineLevel="0" collapsed="false">
      <c r="H17239" s="10"/>
      <c r="N17239" s="0" t="n">
        <v>1.69</v>
      </c>
    </row>
    <row r="17240" customFormat="false" ht="14.25" hidden="false" customHeight="false" outlineLevel="0" collapsed="false">
      <c r="H17240" s="10"/>
      <c r="N17240" s="0" t="n">
        <v>1.51</v>
      </c>
    </row>
    <row r="17241" customFormat="false" ht="14.25" hidden="false" customHeight="false" outlineLevel="0" collapsed="false">
      <c r="H17241" s="10"/>
      <c r="N17241" s="0" t="n">
        <v>2.41</v>
      </c>
    </row>
    <row r="17242" customFormat="false" ht="14.25" hidden="false" customHeight="false" outlineLevel="0" collapsed="false">
      <c r="H17242" s="10"/>
      <c r="N17242" s="0" t="n">
        <v>2.46</v>
      </c>
    </row>
    <row r="17243" customFormat="false" ht="14.25" hidden="false" customHeight="false" outlineLevel="0" collapsed="false">
      <c r="H17243" s="10"/>
      <c r="N17243" s="0" t="n">
        <v>2.81</v>
      </c>
    </row>
    <row r="17244" customFormat="false" ht="14.25" hidden="false" customHeight="false" outlineLevel="0" collapsed="false">
      <c r="H17244" s="10"/>
      <c r="N17244" s="0" t="n">
        <v>1.64</v>
      </c>
    </row>
    <row r="17245" customFormat="false" ht="14.25" hidden="false" customHeight="false" outlineLevel="0" collapsed="false">
      <c r="H17245" s="10"/>
      <c r="N17245" s="0" t="n">
        <v>11.92</v>
      </c>
    </row>
    <row r="17246" customFormat="false" ht="14.25" hidden="false" customHeight="false" outlineLevel="0" collapsed="false">
      <c r="H17246" s="10"/>
      <c r="N17246" s="0" t="n">
        <v>31.54</v>
      </c>
    </row>
    <row r="17247" customFormat="false" ht="14.25" hidden="false" customHeight="false" outlineLevel="0" collapsed="false">
      <c r="H17247" s="10"/>
      <c r="N17247" s="0" t="n">
        <v>4.03</v>
      </c>
    </row>
    <row r="17248" customFormat="false" ht="14.25" hidden="false" customHeight="false" outlineLevel="0" collapsed="false">
      <c r="H17248" s="10"/>
      <c r="N17248" s="0" t="n">
        <v>1.35</v>
      </c>
    </row>
    <row r="17249" customFormat="false" ht="14.25" hidden="false" customHeight="false" outlineLevel="0" collapsed="false">
      <c r="H17249" s="10"/>
      <c r="N17249" s="0" t="n">
        <v>28.06</v>
      </c>
    </row>
    <row r="17250" customFormat="false" ht="14.25" hidden="false" customHeight="false" outlineLevel="0" collapsed="false">
      <c r="H17250" s="10"/>
      <c r="N17250" s="0" t="n">
        <v>2.05</v>
      </c>
    </row>
    <row r="17251" customFormat="false" ht="14.25" hidden="false" customHeight="false" outlineLevel="0" collapsed="false">
      <c r="H17251" s="10"/>
      <c r="N17251" s="0" t="n">
        <v>1.32</v>
      </c>
    </row>
    <row r="17252" customFormat="false" ht="14.25" hidden="false" customHeight="false" outlineLevel="0" collapsed="false">
      <c r="H17252" s="10"/>
      <c r="N17252" s="0" t="n">
        <v>1.57</v>
      </c>
    </row>
    <row r="17253" customFormat="false" ht="14.25" hidden="false" customHeight="false" outlineLevel="0" collapsed="false">
      <c r="H17253" s="10"/>
      <c r="N17253" s="0" t="n">
        <v>5.4</v>
      </c>
    </row>
    <row r="17254" customFormat="false" ht="14.25" hidden="false" customHeight="false" outlineLevel="0" collapsed="false">
      <c r="H17254" s="10"/>
      <c r="N17254" s="0" t="n">
        <v>1.31</v>
      </c>
    </row>
    <row r="17255" customFormat="false" ht="14.25" hidden="false" customHeight="false" outlineLevel="0" collapsed="false">
      <c r="H17255" s="10"/>
      <c r="N17255" s="0" t="n">
        <v>1.08</v>
      </c>
    </row>
    <row r="17256" customFormat="false" ht="14.25" hidden="false" customHeight="false" outlineLevel="0" collapsed="false">
      <c r="H17256" s="10"/>
      <c r="N17256" s="0" t="n">
        <v>1.58</v>
      </c>
    </row>
    <row r="17257" customFormat="false" ht="14.25" hidden="false" customHeight="false" outlineLevel="0" collapsed="false">
      <c r="H17257" s="10"/>
      <c r="N17257" s="0" t="n">
        <v>1.16</v>
      </c>
    </row>
    <row r="17258" customFormat="false" ht="14.25" hidden="false" customHeight="false" outlineLevel="0" collapsed="false">
      <c r="H17258" s="10"/>
      <c r="N17258" s="0" t="n">
        <v>2.06</v>
      </c>
    </row>
    <row r="17259" customFormat="false" ht="14.25" hidden="false" customHeight="false" outlineLevel="0" collapsed="false">
      <c r="H17259" s="10"/>
      <c r="N17259" s="0" t="n">
        <v>1.08</v>
      </c>
    </row>
    <row r="17260" customFormat="false" ht="14.25" hidden="false" customHeight="false" outlineLevel="0" collapsed="false">
      <c r="H17260" s="10"/>
      <c r="N17260" s="0" t="n">
        <v>12.01</v>
      </c>
    </row>
    <row r="17261" customFormat="false" ht="14.25" hidden="false" customHeight="false" outlineLevel="0" collapsed="false">
      <c r="H17261" s="10"/>
      <c r="N17261" s="0" t="n">
        <v>1.59</v>
      </c>
    </row>
    <row r="17262" customFormat="false" ht="14.25" hidden="false" customHeight="false" outlineLevel="0" collapsed="false">
      <c r="H17262" s="10"/>
      <c r="N17262" s="0" t="n">
        <v>2.86</v>
      </c>
    </row>
    <row r="17263" customFormat="false" ht="14.25" hidden="false" customHeight="false" outlineLevel="0" collapsed="false">
      <c r="H17263" s="10"/>
      <c r="N17263" s="0" t="n">
        <v>8.68</v>
      </c>
    </row>
    <row r="17264" customFormat="false" ht="14.25" hidden="false" customHeight="false" outlineLevel="0" collapsed="false">
      <c r="H17264" s="10"/>
      <c r="N17264" s="0" t="n">
        <v>1.27</v>
      </c>
    </row>
    <row r="17265" customFormat="false" ht="14.25" hidden="false" customHeight="false" outlineLevel="0" collapsed="false">
      <c r="H17265" s="10"/>
      <c r="N17265" s="0" t="n">
        <v>2.4</v>
      </c>
    </row>
    <row r="17266" customFormat="false" ht="14.25" hidden="false" customHeight="false" outlineLevel="0" collapsed="false">
      <c r="H17266" s="10"/>
      <c r="N17266" s="0" t="n">
        <v>2.07</v>
      </c>
    </row>
    <row r="17267" customFormat="false" ht="14.25" hidden="false" customHeight="false" outlineLevel="0" collapsed="false">
      <c r="H17267" s="10"/>
      <c r="N17267" s="0" t="n">
        <v>2.09</v>
      </c>
    </row>
    <row r="17268" customFormat="false" ht="14.25" hidden="false" customHeight="false" outlineLevel="0" collapsed="false">
      <c r="H17268" s="10"/>
      <c r="N17268" s="0" t="n">
        <v>1.28</v>
      </c>
    </row>
    <row r="17269" customFormat="false" ht="14.25" hidden="false" customHeight="false" outlineLevel="0" collapsed="false">
      <c r="H17269" s="10"/>
      <c r="N17269" s="0" t="n">
        <v>1.44</v>
      </c>
    </row>
    <row r="17270" customFormat="false" ht="14.25" hidden="false" customHeight="false" outlineLevel="0" collapsed="false">
      <c r="H17270" s="10"/>
      <c r="N17270" s="0" t="n">
        <v>1.25</v>
      </c>
    </row>
    <row r="17271" customFormat="false" ht="14.25" hidden="false" customHeight="false" outlineLevel="0" collapsed="false">
      <c r="H17271" s="10"/>
      <c r="N17271" s="0" t="n">
        <v>4.03</v>
      </c>
    </row>
    <row r="17272" customFormat="false" ht="14.25" hidden="false" customHeight="false" outlineLevel="0" collapsed="false">
      <c r="H17272" s="10"/>
      <c r="N17272" s="0" t="n">
        <v>2.06</v>
      </c>
    </row>
    <row r="17273" customFormat="false" ht="14.25" hidden="false" customHeight="false" outlineLevel="0" collapsed="false">
      <c r="H17273" s="10"/>
      <c r="N17273" s="0" t="n">
        <v>2.14</v>
      </c>
    </row>
    <row r="17274" customFormat="false" ht="14.25" hidden="false" customHeight="false" outlineLevel="0" collapsed="false">
      <c r="H17274" s="10"/>
      <c r="N17274" s="0" t="n">
        <v>1.1</v>
      </c>
    </row>
    <row r="17275" customFormat="false" ht="14.25" hidden="false" customHeight="false" outlineLevel="0" collapsed="false">
      <c r="H17275" s="10"/>
      <c r="N17275" s="0" t="n">
        <v>1.01</v>
      </c>
    </row>
    <row r="17276" customFormat="false" ht="14.25" hidden="false" customHeight="false" outlineLevel="0" collapsed="false">
      <c r="H17276" s="10"/>
      <c r="N17276" s="0" t="n">
        <v>3.41</v>
      </c>
    </row>
    <row r="17277" customFormat="false" ht="14.25" hidden="false" customHeight="false" outlineLevel="0" collapsed="false">
      <c r="H17277" s="10"/>
      <c r="N17277" s="0" t="n">
        <v>10.87</v>
      </c>
    </row>
    <row r="17278" customFormat="false" ht="14.25" hidden="false" customHeight="false" outlineLevel="0" collapsed="false">
      <c r="H17278" s="10"/>
      <c r="N17278" s="0" t="n">
        <v>2.03</v>
      </c>
    </row>
    <row r="17279" customFormat="false" ht="14.25" hidden="false" customHeight="false" outlineLevel="0" collapsed="false">
      <c r="H17279" s="10"/>
      <c r="N17279" s="0" t="n">
        <v>2.63</v>
      </c>
    </row>
    <row r="17280" customFormat="false" ht="14.25" hidden="false" customHeight="false" outlineLevel="0" collapsed="false">
      <c r="H17280" s="10"/>
      <c r="N17280" s="0" t="n">
        <v>6.66</v>
      </c>
    </row>
    <row r="17281" customFormat="false" ht="14.25" hidden="false" customHeight="false" outlineLevel="0" collapsed="false">
      <c r="H17281" s="10"/>
      <c r="N17281" s="0" t="n">
        <v>1.33</v>
      </c>
    </row>
    <row r="17282" customFormat="false" ht="14.25" hidden="false" customHeight="false" outlineLevel="0" collapsed="false">
      <c r="H17282" s="10"/>
      <c r="N17282" s="0" t="n">
        <v>7.05</v>
      </c>
    </row>
    <row r="17283" customFormat="false" ht="14.25" hidden="false" customHeight="false" outlineLevel="0" collapsed="false">
      <c r="H17283" s="10"/>
      <c r="N17283" s="0" t="n">
        <v>1.18</v>
      </c>
    </row>
    <row r="17284" customFormat="false" ht="14.25" hidden="false" customHeight="false" outlineLevel="0" collapsed="false">
      <c r="H17284" s="10"/>
      <c r="N17284" s="0" t="n">
        <v>7.99</v>
      </c>
    </row>
    <row r="17285" customFormat="false" ht="14.25" hidden="false" customHeight="false" outlineLevel="0" collapsed="false">
      <c r="H17285" s="10"/>
      <c r="N17285" s="0" t="n">
        <v>1.12</v>
      </c>
    </row>
    <row r="17286" customFormat="false" ht="14.25" hidden="false" customHeight="false" outlineLevel="0" collapsed="false">
      <c r="H17286" s="10"/>
      <c r="N17286" s="0" t="n">
        <v>1.04</v>
      </c>
    </row>
    <row r="17287" customFormat="false" ht="14.25" hidden="false" customHeight="false" outlineLevel="0" collapsed="false">
      <c r="H17287" s="10"/>
      <c r="N17287" s="0" t="n">
        <v>1.11</v>
      </c>
    </row>
    <row r="17288" customFormat="false" ht="14.25" hidden="false" customHeight="false" outlineLevel="0" collapsed="false">
      <c r="H17288" s="10"/>
      <c r="N17288" s="0" t="n">
        <v>2.27</v>
      </c>
    </row>
    <row r="17289" customFormat="false" ht="14.25" hidden="false" customHeight="false" outlineLevel="0" collapsed="false">
      <c r="H17289" s="10"/>
      <c r="N17289" s="0" t="n">
        <v>3.92</v>
      </c>
    </row>
    <row r="17290" customFormat="false" ht="14.25" hidden="false" customHeight="false" outlineLevel="0" collapsed="false">
      <c r="H17290" s="10"/>
      <c r="N17290" s="0" t="n">
        <v>1.14</v>
      </c>
    </row>
    <row r="17291" customFormat="false" ht="14.25" hidden="false" customHeight="false" outlineLevel="0" collapsed="false">
      <c r="H17291" s="10"/>
      <c r="N17291" s="0" t="n">
        <v>1.35</v>
      </c>
    </row>
    <row r="17292" customFormat="false" ht="14.25" hidden="false" customHeight="false" outlineLevel="0" collapsed="false">
      <c r="H17292" s="10"/>
      <c r="N17292" s="0" t="n">
        <v>1.32</v>
      </c>
    </row>
    <row r="17293" customFormat="false" ht="14.25" hidden="false" customHeight="false" outlineLevel="0" collapsed="false">
      <c r="H17293" s="10"/>
      <c r="N17293" s="0" t="n">
        <v>21.67</v>
      </c>
    </row>
    <row r="17294" customFormat="false" ht="14.25" hidden="false" customHeight="false" outlineLevel="0" collapsed="false">
      <c r="H17294" s="10"/>
      <c r="N17294" s="0" t="n">
        <v>275.03</v>
      </c>
    </row>
    <row r="17295" customFormat="false" ht="14.25" hidden="false" customHeight="false" outlineLevel="0" collapsed="false">
      <c r="H17295" s="10"/>
      <c r="N17295" s="0" t="n">
        <v>1.53</v>
      </c>
    </row>
    <row r="17296" customFormat="false" ht="14.25" hidden="false" customHeight="false" outlineLevel="0" collapsed="false">
      <c r="H17296" s="10"/>
      <c r="N17296" s="0" t="n">
        <v>0</v>
      </c>
    </row>
    <row r="17297" customFormat="false" ht="14.25" hidden="false" customHeight="false" outlineLevel="0" collapsed="false">
      <c r="H17297" s="10"/>
      <c r="N17297" s="0" t="n">
        <v>1.55</v>
      </c>
    </row>
    <row r="17298" customFormat="false" ht="14.25" hidden="false" customHeight="false" outlineLevel="0" collapsed="false">
      <c r="H17298" s="10"/>
      <c r="N17298" s="0" t="n">
        <v>1.41</v>
      </c>
    </row>
    <row r="17299" customFormat="false" ht="14.25" hidden="false" customHeight="false" outlineLevel="0" collapsed="false">
      <c r="H17299" s="10"/>
      <c r="N17299" s="0" t="n">
        <v>2.11</v>
      </c>
    </row>
    <row r="17300" customFormat="false" ht="14.25" hidden="false" customHeight="false" outlineLevel="0" collapsed="false">
      <c r="H17300" s="10"/>
      <c r="N17300" s="0" t="n">
        <v>3.9</v>
      </c>
    </row>
    <row r="17301" customFormat="false" ht="14.25" hidden="false" customHeight="false" outlineLevel="0" collapsed="false">
      <c r="H17301" s="10"/>
      <c r="N17301" s="0" t="n">
        <v>2.76</v>
      </c>
    </row>
    <row r="17302" customFormat="false" ht="14.25" hidden="false" customHeight="false" outlineLevel="0" collapsed="false">
      <c r="H17302" s="10"/>
      <c r="N17302" s="0" t="n">
        <v>1.37</v>
      </c>
    </row>
    <row r="17303" customFormat="false" ht="14.25" hidden="false" customHeight="false" outlineLevel="0" collapsed="false">
      <c r="H17303" s="10"/>
      <c r="N17303" s="0" t="n">
        <v>1.24</v>
      </c>
    </row>
    <row r="17304" customFormat="false" ht="14.25" hidden="false" customHeight="false" outlineLevel="0" collapsed="false">
      <c r="H17304" s="10"/>
      <c r="N17304" s="0" t="n">
        <v>1.01</v>
      </c>
    </row>
    <row r="17305" customFormat="false" ht="14.25" hidden="false" customHeight="false" outlineLevel="0" collapsed="false">
      <c r="H17305" s="10"/>
      <c r="N17305" s="0" t="n">
        <v>681.4</v>
      </c>
    </row>
    <row r="17306" customFormat="false" ht="14.25" hidden="false" customHeight="false" outlineLevel="0" collapsed="false">
      <c r="H17306" s="10"/>
      <c r="N17306" s="0" t="n">
        <v>1.21</v>
      </c>
    </row>
    <row r="17307" customFormat="false" ht="14.25" hidden="false" customHeight="false" outlineLevel="0" collapsed="false">
      <c r="H17307" s="10"/>
      <c r="N17307" s="0" t="n">
        <v>3.89</v>
      </c>
    </row>
    <row r="17308" customFormat="false" ht="14.25" hidden="false" customHeight="false" outlineLevel="0" collapsed="false">
      <c r="H17308" s="10"/>
      <c r="N17308" s="0" t="n">
        <v>1.58</v>
      </c>
    </row>
    <row r="17309" customFormat="false" ht="14.25" hidden="false" customHeight="false" outlineLevel="0" collapsed="false">
      <c r="H17309" s="10"/>
      <c r="N17309" s="0" t="n">
        <v>2.53</v>
      </c>
    </row>
    <row r="17310" customFormat="false" ht="14.25" hidden="false" customHeight="false" outlineLevel="0" collapsed="false">
      <c r="H17310" s="10"/>
      <c r="N17310" s="0" t="n">
        <v>1.81</v>
      </c>
    </row>
    <row r="17311" customFormat="false" ht="14.25" hidden="false" customHeight="false" outlineLevel="0" collapsed="false">
      <c r="H17311" s="10"/>
      <c r="N17311" s="0" t="n">
        <v>1.05</v>
      </c>
    </row>
    <row r="17312" customFormat="false" ht="14.25" hidden="false" customHeight="false" outlineLevel="0" collapsed="false">
      <c r="H17312" s="10"/>
      <c r="N17312" s="0" t="n">
        <v>2.76</v>
      </c>
    </row>
    <row r="17313" customFormat="false" ht="14.25" hidden="false" customHeight="false" outlineLevel="0" collapsed="false">
      <c r="H17313" s="10"/>
      <c r="N17313" s="0" t="n">
        <v>1.57</v>
      </c>
    </row>
    <row r="17314" customFormat="false" ht="14.25" hidden="false" customHeight="false" outlineLevel="0" collapsed="false">
      <c r="H17314" s="10"/>
      <c r="N17314" s="0" t="n">
        <v>2.25</v>
      </c>
    </row>
    <row r="17315" customFormat="false" ht="14.25" hidden="false" customHeight="false" outlineLevel="0" collapsed="false">
      <c r="H17315" s="10"/>
      <c r="N17315" s="0" t="n">
        <v>5.15</v>
      </c>
    </row>
    <row r="17316" customFormat="false" ht="14.25" hidden="false" customHeight="false" outlineLevel="0" collapsed="false">
      <c r="H17316" s="10"/>
      <c r="N17316" s="0" t="n">
        <v>36.15</v>
      </c>
    </row>
    <row r="17317" customFormat="false" ht="14.25" hidden="false" customHeight="false" outlineLevel="0" collapsed="false">
      <c r="H17317" s="10"/>
      <c r="N17317" s="0" t="n">
        <v>1.19</v>
      </c>
    </row>
    <row r="17318" customFormat="false" ht="14.25" hidden="false" customHeight="false" outlineLevel="0" collapsed="false">
      <c r="H17318" s="10"/>
      <c r="N17318" s="0" t="n">
        <v>1.06</v>
      </c>
    </row>
    <row r="17319" customFormat="false" ht="14.25" hidden="false" customHeight="false" outlineLevel="0" collapsed="false">
      <c r="H17319" s="10"/>
      <c r="N17319" s="0" t="n">
        <v>1.45</v>
      </c>
    </row>
    <row r="17320" customFormat="false" ht="14.25" hidden="false" customHeight="false" outlineLevel="0" collapsed="false">
      <c r="H17320" s="10"/>
      <c r="N17320" s="0" t="n">
        <v>3.83</v>
      </c>
    </row>
    <row r="17321" customFormat="false" ht="14.25" hidden="false" customHeight="false" outlineLevel="0" collapsed="false">
      <c r="H17321" s="10"/>
      <c r="N17321" s="0" t="n">
        <v>1.87</v>
      </c>
    </row>
    <row r="17322" customFormat="false" ht="14.25" hidden="false" customHeight="false" outlineLevel="0" collapsed="false">
      <c r="H17322" s="10"/>
      <c r="N17322" s="0" t="n">
        <v>5.91</v>
      </c>
    </row>
    <row r="17323" customFormat="false" ht="14.25" hidden="false" customHeight="false" outlineLevel="0" collapsed="false">
      <c r="H17323" s="10"/>
      <c r="N17323" s="0" t="n">
        <v>2.48</v>
      </c>
    </row>
    <row r="17324" customFormat="false" ht="14.25" hidden="false" customHeight="false" outlineLevel="0" collapsed="false">
      <c r="H17324" s="10"/>
      <c r="N17324" s="0" t="n">
        <v>1.12</v>
      </c>
    </row>
    <row r="17325" customFormat="false" ht="14.25" hidden="false" customHeight="false" outlineLevel="0" collapsed="false">
      <c r="H17325" s="10"/>
      <c r="N17325" s="0" t="n">
        <v>5.76</v>
      </c>
    </row>
    <row r="17326" customFormat="false" ht="14.25" hidden="false" customHeight="false" outlineLevel="0" collapsed="false">
      <c r="H17326" s="10"/>
      <c r="N17326" s="0" t="n">
        <v>11.51</v>
      </c>
    </row>
    <row r="17327" customFormat="false" ht="14.25" hidden="false" customHeight="false" outlineLevel="0" collapsed="false">
      <c r="H17327" s="10"/>
      <c r="N17327" s="0" t="n">
        <v>13.06</v>
      </c>
    </row>
    <row r="17328" customFormat="false" ht="14.25" hidden="false" customHeight="false" outlineLevel="0" collapsed="false">
      <c r="H17328" s="10"/>
      <c r="N17328" s="0" t="n">
        <v>334.7</v>
      </c>
    </row>
    <row r="17329" customFormat="false" ht="14.25" hidden="false" customHeight="false" outlineLevel="0" collapsed="false">
      <c r="H17329" s="10"/>
      <c r="N17329" s="0" t="n">
        <v>1.57</v>
      </c>
    </row>
    <row r="17330" customFormat="false" ht="14.25" hidden="false" customHeight="false" outlineLevel="0" collapsed="false">
      <c r="H17330" s="10"/>
      <c r="N17330" s="0" t="n">
        <v>7.26</v>
      </c>
    </row>
    <row r="17331" customFormat="false" ht="14.25" hidden="false" customHeight="false" outlineLevel="0" collapsed="false">
      <c r="H17331" s="10"/>
      <c r="N17331" s="0" t="n">
        <v>3.43</v>
      </c>
    </row>
    <row r="17332" customFormat="false" ht="14.25" hidden="false" customHeight="false" outlineLevel="0" collapsed="false">
      <c r="H17332" s="10"/>
      <c r="N17332" s="0" t="n">
        <v>1</v>
      </c>
    </row>
    <row r="17333" customFormat="false" ht="14.25" hidden="false" customHeight="false" outlineLevel="0" collapsed="false">
      <c r="H17333" s="10"/>
      <c r="N17333" s="0" t="n">
        <v>3.36</v>
      </c>
    </row>
    <row r="17334" customFormat="false" ht="14.25" hidden="false" customHeight="false" outlineLevel="0" collapsed="false">
      <c r="H17334" s="10"/>
      <c r="N17334" s="0" t="n">
        <v>2.95</v>
      </c>
    </row>
    <row r="17335" customFormat="false" ht="14.25" hidden="false" customHeight="false" outlineLevel="0" collapsed="false">
      <c r="H17335" s="10"/>
      <c r="N17335" s="0" t="n">
        <v>1.63</v>
      </c>
    </row>
    <row r="17336" customFormat="false" ht="14.25" hidden="false" customHeight="false" outlineLevel="0" collapsed="false">
      <c r="H17336" s="10"/>
      <c r="N17336" s="0" t="n">
        <v>1.51</v>
      </c>
    </row>
    <row r="17337" customFormat="false" ht="14.25" hidden="false" customHeight="false" outlineLevel="0" collapsed="false">
      <c r="H17337" s="10"/>
      <c r="N17337" s="0" t="n">
        <v>16.43</v>
      </c>
    </row>
    <row r="17338" customFormat="false" ht="14.25" hidden="false" customHeight="false" outlineLevel="0" collapsed="false">
      <c r="H17338" s="10"/>
      <c r="N17338" s="0" t="n">
        <v>2.34</v>
      </c>
    </row>
    <row r="17339" customFormat="false" ht="14.25" hidden="false" customHeight="false" outlineLevel="0" collapsed="false">
      <c r="H17339" s="10"/>
      <c r="N17339" s="0" t="n">
        <v>1.62</v>
      </c>
    </row>
    <row r="17340" customFormat="false" ht="14.25" hidden="false" customHeight="false" outlineLevel="0" collapsed="false">
      <c r="H17340" s="10"/>
      <c r="N17340" s="0" t="n">
        <v>1.78</v>
      </c>
    </row>
    <row r="17341" customFormat="false" ht="14.25" hidden="false" customHeight="false" outlineLevel="0" collapsed="false">
      <c r="H17341" s="10"/>
      <c r="N17341" s="0" t="n">
        <v>4.02</v>
      </c>
    </row>
    <row r="17342" customFormat="false" ht="14.25" hidden="false" customHeight="false" outlineLevel="0" collapsed="false">
      <c r="H17342" s="10"/>
      <c r="N17342" s="0" t="n">
        <v>1.33</v>
      </c>
    </row>
    <row r="17343" customFormat="false" ht="14.25" hidden="false" customHeight="false" outlineLevel="0" collapsed="false">
      <c r="H17343" s="10"/>
      <c r="N17343" s="0" t="n">
        <v>2.2</v>
      </c>
    </row>
    <row r="17344" customFormat="false" ht="14.25" hidden="false" customHeight="false" outlineLevel="0" collapsed="false">
      <c r="H17344" s="10"/>
      <c r="N17344" s="0" t="n">
        <v>129.71</v>
      </c>
    </row>
    <row r="17345" customFormat="false" ht="14.25" hidden="false" customHeight="false" outlineLevel="0" collapsed="false">
      <c r="H17345" s="10"/>
      <c r="N17345" s="0" t="n">
        <v>11.3</v>
      </c>
    </row>
    <row r="17346" customFormat="false" ht="14.25" hidden="false" customHeight="false" outlineLevel="0" collapsed="false">
      <c r="H17346" s="10"/>
      <c r="N17346" s="0" t="n">
        <v>2.51</v>
      </c>
    </row>
    <row r="17347" customFormat="false" ht="14.25" hidden="false" customHeight="false" outlineLevel="0" collapsed="false">
      <c r="H17347" s="10"/>
      <c r="N17347" s="0" t="n">
        <v>1.55</v>
      </c>
    </row>
    <row r="17348" customFormat="false" ht="14.25" hidden="false" customHeight="false" outlineLevel="0" collapsed="false">
      <c r="H17348" s="10"/>
      <c r="N17348" s="0" t="n">
        <v>2.33</v>
      </c>
    </row>
    <row r="17349" customFormat="false" ht="14.25" hidden="false" customHeight="false" outlineLevel="0" collapsed="false">
      <c r="H17349" s="10"/>
      <c r="N17349" s="0" t="n">
        <v>2.19</v>
      </c>
    </row>
    <row r="17350" customFormat="false" ht="14.25" hidden="false" customHeight="false" outlineLevel="0" collapsed="false">
      <c r="H17350" s="10"/>
      <c r="N17350" s="0" t="n">
        <v>1.11</v>
      </c>
    </row>
    <row r="17351" customFormat="false" ht="14.25" hidden="false" customHeight="false" outlineLevel="0" collapsed="false">
      <c r="H17351" s="10"/>
      <c r="N17351" s="0" t="n">
        <v>2.17</v>
      </c>
    </row>
    <row r="17352" customFormat="false" ht="14.25" hidden="false" customHeight="false" outlineLevel="0" collapsed="false">
      <c r="H17352" s="10"/>
      <c r="N17352" s="0" t="n">
        <v>1.54</v>
      </c>
    </row>
    <row r="17353" customFormat="false" ht="14.25" hidden="false" customHeight="false" outlineLevel="0" collapsed="false">
      <c r="H17353" s="10"/>
      <c r="N17353" s="0" t="n">
        <v>4.01</v>
      </c>
    </row>
    <row r="17354" customFormat="false" ht="14.25" hidden="false" customHeight="false" outlineLevel="0" collapsed="false">
      <c r="H17354" s="10"/>
      <c r="N17354" s="0" t="n">
        <v>1.01</v>
      </c>
    </row>
    <row r="17355" customFormat="false" ht="14.25" hidden="false" customHeight="false" outlineLevel="0" collapsed="false">
      <c r="H17355" s="10"/>
      <c r="N17355" s="0" t="n">
        <v>1.79</v>
      </c>
    </row>
    <row r="17356" customFormat="false" ht="14.25" hidden="false" customHeight="false" outlineLevel="0" collapsed="false">
      <c r="H17356" s="10"/>
      <c r="N17356" s="0" t="n">
        <v>9.4</v>
      </c>
    </row>
    <row r="17357" customFormat="false" ht="14.25" hidden="false" customHeight="false" outlineLevel="0" collapsed="false">
      <c r="H17357" s="10"/>
      <c r="N17357" s="0" t="n">
        <v>1.53</v>
      </c>
    </row>
    <row r="17358" customFormat="false" ht="14.25" hidden="false" customHeight="false" outlineLevel="0" collapsed="false">
      <c r="H17358" s="10"/>
      <c r="N17358" s="0" t="n">
        <v>1.48</v>
      </c>
    </row>
    <row r="17359" customFormat="false" ht="14.25" hidden="false" customHeight="false" outlineLevel="0" collapsed="false">
      <c r="H17359" s="10"/>
      <c r="N17359" s="0" t="n">
        <v>1.11</v>
      </c>
    </row>
    <row r="17360" customFormat="false" ht="14.25" hidden="false" customHeight="false" outlineLevel="0" collapsed="false">
      <c r="H17360" s="10"/>
      <c r="N17360" s="0" t="n">
        <v>2.84</v>
      </c>
    </row>
    <row r="17361" customFormat="false" ht="14.25" hidden="false" customHeight="false" outlineLevel="0" collapsed="false">
      <c r="H17361" s="10"/>
      <c r="N17361" s="0" t="n">
        <v>5.2</v>
      </c>
    </row>
    <row r="17362" customFormat="false" ht="14.25" hidden="false" customHeight="false" outlineLevel="0" collapsed="false">
      <c r="H17362" s="10"/>
      <c r="N17362" s="0" t="n">
        <v>7.1</v>
      </c>
    </row>
    <row r="17363" customFormat="false" ht="14.25" hidden="false" customHeight="false" outlineLevel="0" collapsed="false">
      <c r="H17363" s="10"/>
      <c r="N17363" s="0" t="n">
        <v>1.53</v>
      </c>
    </row>
    <row r="17364" customFormat="false" ht="14.25" hidden="false" customHeight="false" outlineLevel="0" collapsed="false">
      <c r="H17364" s="10"/>
      <c r="N17364" s="0" t="n">
        <v>6.37</v>
      </c>
    </row>
    <row r="17365" customFormat="false" ht="14.25" hidden="false" customHeight="false" outlineLevel="0" collapsed="false">
      <c r="H17365" s="10"/>
      <c r="N17365" s="0" t="n">
        <v>1.35</v>
      </c>
    </row>
    <row r="17366" customFormat="false" ht="14.25" hidden="false" customHeight="false" outlineLevel="0" collapsed="false">
      <c r="H17366" s="10"/>
      <c r="N17366" s="0" t="n">
        <v>1.06</v>
      </c>
    </row>
    <row r="17367" customFormat="false" ht="14.25" hidden="false" customHeight="false" outlineLevel="0" collapsed="false">
      <c r="H17367" s="10"/>
      <c r="N17367" s="0" t="n">
        <v>1.88</v>
      </c>
    </row>
    <row r="17368" customFormat="false" ht="14.25" hidden="false" customHeight="false" outlineLevel="0" collapsed="false">
      <c r="H17368" s="10"/>
      <c r="N17368" s="0" t="n">
        <v>1.16</v>
      </c>
    </row>
    <row r="17369" customFormat="false" ht="14.25" hidden="false" customHeight="false" outlineLevel="0" collapsed="false">
      <c r="H17369" s="10"/>
      <c r="N17369" s="0" t="n">
        <v>2.52</v>
      </c>
    </row>
    <row r="17370" customFormat="false" ht="14.25" hidden="false" customHeight="false" outlineLevel="0" collapsed="false">
      <c r="H17370" s="10"/>
      <c r="N17370" s="0" t="n">
        <v>3.05</v>
      </c>
    </row>
    <row r="17371" customFormat="false" ht="14.25" hidden="false" customHeight="false" outlineLevel="0" collapsed="false">
      <c r="H17371" s="10"/>
      <c r="N17371" s="0" t="n">
        <v>1.44</v>
      </c>
    </row>
    <row r="17372" customFormat="false" ht="14.25" hidden="false" customHeight="false" outlineLevel="0" collapsed="false">
      <c r="H17372" s="10"/>
      <c r="N17372" s="0" t="n">
        <v>1.32</v>
      </c>
    </row>
    <row r="17373" customFormat="false" ht="14.25" hidden="false" customHeight="false" outlineLevel="0" collapsed="false">
      <c r="H17373" s="10"/>
      <c r="N17373" s="0" t="n">
        <v>1.34</v>
      </c>
    </row>
    <row r="17374" customFormat="false" ht="14.25" hidden="false" customHeight="false" outlineLevel="0" collapsed="false">
      <c r="H17374" s="10"/>
      <c r="N17374" s="0" t="n">
        <v>6.03</v>
      </c>
    </row>
    <row r="17375" customFormat="false" ht="14.25" hidden="false" customHeight="false" outlineLevel="0" collapsed="false">
      <c r="H17375" s="10"/>
      <c r="N17375" s="0" t="n">
        <v>1.19</v>
      </c>
    </row>
    <row r="17376" customFormat="false" ht="14.25" hidden="false" customHeight="false" outlineLevel="0" collapsed="false">
      <c r="H17376" s="10"/>
      <c r="N17376" s="0" t="n">
        <v>1.75</v>
      </c>
    </row>
    <row r="17377" customFormat="false" ht="14.25" hidden="false" customHeight="false" outlineLevel="0" collapsed="false">
      <c r="H17377" s="10"/>
      <c r="N17377" s="0" t="n">
        <v>2.04</v>
      </c>
    </row>
    <row r="17378" customFormat="false" ht="14.25" hidden="false" customHeight="false" outlineLevel="0" collapsed="false">
      <c r="H17378" s="10"/>
      <c r="N17378" s="0" t="n">
        <v>62.16</v>
      </c>
    </row>
    <row r="17379" customFormat="false" ht="14.25" hidden="false" customHeight="false" outlineLevel="0" collapsed="false">
      <c r="H17379" s="10"/>
      <c r="N17379" s="0" t="n">
        <v>1.2</v>
      </c>
    </row>
    <row r="17380" customFormat="false" ht="14.25" hidden="false" customHeight="false" outlineLevel="0" collapsed="false">
      <c r="H17380" s="10"/>
      <c r="N17380" s="0" t="n">
        <v>2.53</v>
      </c>
    </row>
    <row r="17381" customFormat="false" ht="14.25" hidden="false" customHeight="false" outlineLevel="0" collapsed="false">
      <c r="H17381" s="10"/>
      <c r="N17381" s="0" t="n">
        <v>1.16</v>
      </c>
    </row>
    <row r="17382" customFormat="false" ht="14.25" hidden="false" customHeight="false" outlineLevel="0" collapsed="false">
      <c r="H17382" s="10"/>
      <c r="N17382" s="0" t="n">
        <v>152.35</v>
      </c>
    </row>
    <row r="17383" customFormat="false" ht="14.25" hidden="false" customHeight="false" outlineLevel="0" collapsed="false">
      <c r="H17383" s="10"/>
      <c r="N17383" s="0" t="n">
        <v>1.09</v>
      </c>
    </row>
    <row r="17384" customFormat="false" ht="14.25" hidden="false" customHeight="false" outlineLevel="0" collapsed="false">
      <c r="H17384" s="10"/>
      <c r="N17384" s="0" t="n">
        <v>1.05</v>
      </c>
    </row>
    <row r="17385" customFormat="false" ht="14.25" hidden="false" customHeight="false" outlineLevel="0" collapsed="false">
      <c r="H17385" s="10"/>
      <c r="N17385" s="0" t="n">
        <v>2.99</v>
      </c>
    </row>
    <row r="17386" customFormat="false" ht="14.25" hidden="false" customHeight="false" outlineLevel="0" collapsed="false">
      <c r="H17386" s="10"/>
      <c r="N17386" s="0" t="n">
        <v>3.37</v>
      </c>
    </row>
    <row r="17387" customFormat="false" ht="14.25" hidden="false" customHeight="false" outlineLevel="0" collapsed="false">
      <c r="H17387" s="10"/>
      <c r="N17387" s="0" t="n">
        <v>1.36</v>
      </c>
    </row>
    <row r="17388" customFormat="false" ht="14.25" hidden="false" customHeight="false" outlineLevel="0" collapsed="false">
      <c r="H17388" s="10"/>
      <c r="N17388" s="0" t="n">
        <v>1.61</v>
      </c>
    </row>
    <row r="17389" customFormat="false" ht="14.25" hidden="false" customHeight="false" outlineLevel="0" collapsed="false">
      <c r="H17389" s="10"/>
      <c r="N17389" s="0" t="n">
        <v>1.74</v>
      </c>
    </row>
    <row r="17390" customFormat="false" ht="14.25" hidden="false" customHeight="false" outlineLevel="0" collapsed="false">
      <c r="H17390" s="10"/>
      <c r="N17390" s="0" t="n">
        <v>29.96</v>
      </c>
    </row>
    <row r="17391" customFormat="false" ht="14.25" hidden="false" customHeight="false" outlineLevel="0" collapsed="false">
      <c r="H17391" s="10"/>
      <c r="N17391" s="0" t="n">
        <v>1.14</v>
      </c>
    </row>
    <row r="17392" customFormat="false" ht="14.25" hidden="false" customHeight="false" outlineLevel="0" collapsed="false">
      <c r="H17392" s="10"/>
      <c r="N17392" s="0" t="n">
        <v>1.31</v>
      </c>
    </row>
    <row r="17393" customFormat="false" ht="14.25" hidden="false" customHeight="false" outlineLevel="0" collapsed="false">
      <c r="H17393" s="10"/>
      <c r="N17393" s="0" t="n">
        <v>1.3</v>
      </c>
    </row>
    <row r="17394" customFormat="false" ht="14.25" hidden="false" customHeight="false" outlineLevel="0" collapsed="false">
      <c r="H17394" s="10"/>
      <c r="N17394" s="0" t="n">
        <v>25.27</v>
      </c>
    </row>
    <row r="17395" customFormat="false" ht="14.25" hidden="false" customHeight="false" outlineLevel="0" collapsed="false">
      <c r="H17395" s="10"/>
      <c r="N17395" s="0" t="n">
        <v>3.65</v>
      </c>
    </row>
    <row r="17396" customFormat="false" ht="14.25" hidden="false" customHeight="false" outlineLevel="0" collapsed="false">
      <c r="H17396" s="10"/>
      <c r="N17396" s="0" t="n">
        <v>1.43</v>
      </c>
    </row>
    <row r="17397" customFormat="false" ht="14.25" hidden="false" customHeight="false" outlineLevel="0" collapsed="false">
      <c r="H17397" s="10"/>
      <c r="N17397" s="0" t="n">
        <v>1.55</v>
      </c>
    </row>
    <row r="17398" customFormat="false" ht="14.25" hidden="false" customHeight="false" outlineLevel="0" collapsed="false">
      <c r="H17398" s="10"/>
      <c r="N17398" s="0" t="n">
        <v>26.39</v>
      </c>
    </row>
    <row r="17399" customFormat="false" ht="14.25" hidden="false" customHeight="false" outlineLevel="0" collapsed="false">
      <c r="H17399" s="10"/>
      <c r="N17399" s="0" t="n">
        <v>5.29</v>
      </c>
    </row>
    <row r="17400" customFormat="false" ht="14.25" hidden="false" customHeight="false" outlineLevel="0" collapsed="false">
      <c r="H17400" s="10"/>
      <c r="N17400" s="0" t="n">
        <v>10.87</v>
      </c>
    </row>
    <row r="17401" customFormat="false" ht="14.25" hidden="false" customHeight="false" outlineLevel="0" collapsed="false">
      <c r="H17401" s="10"/>
      <c r="N17401" s="0" t="n">
        <v>1.09</v>
      </c>
    </row>
    <row r="17402" customFormat="false" ht="14.25" hidden="false" customHeight="false" outlineLevel="0" collapsed="false">
      <c r="H17402" s="10"/>
      <c r="N17402" s="0" t="n">
        <v>4.27</v>
      </c>
    </row>
    <row r="17403" customFormat="false" ht="14.25" hidden="false" customHeight="false" outlineLevel="0" collapsed="false">
      <c r="H17403" s="10"/>
      <c r="N17403" s="0" t="n">
        <v>1.6</v>
      </c>
    </row>
    <row r="17404" customFormat="false" ht="14.25" hidden="false" customHeight="false" outlineLevel="0" collapsed="false">
      <c r="H17404" s="10"/>
      <c r="N17404" s="0" t="n">
        <v>2.02</v>
      </c>
    </row>
    <row r="17405" customFormat="false" ht="14.25" hidden="false" customHeight="false" outlineLevel="0" collapsed="false">
      <c r="H17405" s="10"/>
      <c r="N17405" s="0" t="n">
        <v>2.17</v>
      </c>
    </row>
    <row r="17406" customFormat="false" ht="14.25" hidden="false" customHeight="false" outlineLevel="0" collapsed="false">
      <c r="H17406" s="10"/>
      <c r="N17406" s="0" t="n">
        <v>2.02</v>
      </c>
    </row>
    <row r="17407" customFormat="false" ht="14.25" hidden="false" customHeight="false" outlineLevel="0" collapsed="false">
      <c r="H17407" s="10"/>
      <c r="N17407" s="0" t="n">
        <v>1.16</v>
      </c>
    </row>
    <row r="17408" customFormat="false" ht="14.25" hidden="false" customHeight="false" outlineLevel="0" collapsed="false">
      <c r="H17408" s="10"/>
      <c r="N17408" s="0" t="n">
        <v>9.5</v>
      </c>
    </row>
    <row r="17409" customFormat="false" ht="14.25" hidden="false" customHeight="false" outlineLevel="0" collapsed="false">
      <c r="H17409" s="10"/>
      <c r="N17409" s="0" t="n">
        <v>22.22</v>
      </c>
    </row>
    <row r="17410" customFormat="false" ht="14.25" hidden="false" customHeight="false" outlineLevel="0" collapsed="false">
      <c r="H17410" s="10"/>
      <c r="N17410" s="0" t="n">
        <v>3.88</v>
      </c>
    </row>
    <row r="17411" customFormat="false" ht="14.25" hidden="false" customHeight="false" outlineLevel="0" collapsed="false">
      <c r="H17411" s="10"/>
      <c r="N17411" s="0" t="n">
        <v>1.72</v>
      </c>
    </row>
    <row r="17412" customFormat="false" ht="14.25" hidden="false" customHeight="false" outlineLevel="0" collapsed="false">
      <c r="H17412" s="10"/>
      <c r="N17412" s="0" t="n">
        <v>9.02</v>
      </c>
    </row>
    <row r="17413" customFormat="false" ht="14.25" hidden="false" customHeight="false" outlineLevel="0" collapsed="false">
      <c r="H17413" s="10"/>
      <c r="N17413" s="0" t="n">
        <v>6.06</v>
      </c>
    </row>
    <row r="17414" customFormat="false" ht="14.25" hidden="false" customHeight="false" outlineLevel="0" collapsed="false">
      <c r="H17414" s="10"/>
      <c r="N17414" s="0" t="n">
        <v>1.24</v>
      </c>
    </row>
    <row r="17415" customFormat="false" ht="14.25" hidden="false" customHeight="false" outlineLevel="0" collapsed="false">
      <c r="H17415" s="10"/>
      <c r="N17415" s="0" t="n">
        <v>1.11</v>
      </c>
    </row>
    <row r="17416" customFormat="false" ht="14.25" hidden="false" customHeight="false" outlineLevel="0" collapsed="false">
      <c r="H17416" s="10"/>
      <c r="N17416" s="0" t="n">
        <v>2.67</v>
      </c>
    </row>
    <row r="17417" customFormat="false" ht="14.25" hidden="false" customHeight="false" outlineLevel="0" collapsed="false">
      <c r="H17417" s="10"/>
      <c r="N17417" s="0" t="n">
        <v>1.2</v>
      </c>
    </row>
    <row r="17418" customFormat="false" ht="14.25" hidden="false" customHeight="false" outlineLevel="0" collapsed="false">
      <c r="H17418" s="10"/>
      <c r="N17418" s="0" t="n">
        <v>16.85</v>
      </c>
    </row>
    <row r="17419" customFormat="false" ht="14.25" hidden="false" customHeight="false" outlineLevel="0" collapsed="false">
      <c r="H17419" s="10"/>
      <c r="N17419" s="0" t="n">
        <v>1.63</v>
      </c>
    </row>
    <row r="17420" customFormat="false" ht="14.25" hidden="false" customHeight="false" outlineLevel="0" collapsed="false">
      <c r="H17420" s="10"/>
      <c r="N17420" s="0" t="n">
        <v>1.54</v>
      </c>
    </row>
    <row r="17421" customFormat="false" ht="14.25" hidden="false" customHeight="false" outlineLevel="0" collapsed="false">
      <c r="H17421" s="10"/>
      <c r="N17421" s="0" t="n">
        <v>4.05</v>
      </c>
    </row>
    <row r="17422" customFormat="false" ht="14.25" hidden="false" customHeight="false" outlineLevel="0" collapsed="false">
      <c r="H17422" s="10"/>
      <c r="N17422" s="0" t="n">
        <v>1.35</v>
      </c>
    </row>
    <row r="17423" customFormat="false" ht="14.25" hidden="false" customHeight="false" outlineLevel="0" collapsed="false">
      <c r="H17423" s="10"/>
      <c r="N17423" s="0" t="n">
        <v>1.14</v>
      </c>
    </row>
    <row r="17424" customFormat="false" ht="14.25" hidden="false" customHeight="false" outlineLevel="0" collapsed="false">
      <c r="H17424" s="10"/>
      <c r="N17424" s="0" t="n">
        <v>6.12</v>
      </c>
    </row>
    <row r="17425" customFormat="false" ht="14.25" hidden="false" customHeight="false" outlineLevel="0" collapsed="false">
      <c r="H17425" s="10"/>
      <c r="N17425" s="0" t="n">
        <v>1.37</v>
      </c>
    </row>
    <row r="17426" customFormat="false" ht="14.25" hidden="false" customHeight="false" outlineLevel="0" collapsed="false">
      <c r="H17426" s="10"/>
      <c r="N17426" s="0" t="n">
        <v>2.21</v>
      </c>
    </row>
    <row r="17427" customFormat="false" ht="14.25" hidden="false" customHeight="false" outlineLevel="0" collapsed="false">
      <c r="H17427" s="10"/>
      <c r="N17427" s="0" t="n">
        <v>1.86</v>
      </c>
    </row>
    <row r="17428" customFormat="false" ht="14.25" hidden="false" customHeight="false" outlineLevel="0" collapsed="false">
      <c r="H17428" s="10"/>
      <c r="N17428" s="0" t="n">
        <v>1.3</v>
      </c>
    </row>
    <row r="17429" customFormat="false" ht="14.25" hidden="false" customHeight="false" outlineLevel="0" collapsed="false">
      <c r="H17429" s="10"/>
      <c r="N17429" s="0" t="n">
        <v>2.36</v>
      </c>
    </row>
    <row r="17430" customFormat="false" ht="14.25" hidden="false" customHeight="false" outlineLevel="0" collapsed="false">
      <c r="H17430" s="10"/>
      <c r="N17430" s="0" t="n">
        <v>8.39</v>
      </c>
    </row>
    <row r="17431" customFormat="false" ht="14.25" hidden="false" customHeight="false" outlineLevel="0" collapsed="false">
      <c r="H17431" s="10"/>
      <c r="N17431" s="0" t="n">
        <v>1.98</v>
      </c>
    </row>
    <row r="17432" customFormat="false" ht="14.25" hidden="false" customHeight="false" outlineLevel="0" collapsed="false">
      <c r="H17432" s="10"/>
      <c r="N17432" s="0" t="n">
        <v>3.46</v>
      </c>
    </row>
    <row r="17433" customFormat="false" ht="14.25" hidden="false" customHeight="false" outlineLevel="0" collapsed="false">
      <c r="H17433" s="10"/>
      <c r="N17433" s="0" t="n">
        <v>1.35</v>
      </c>
    </row>
    <row r="17434" customFormat="false" ht="14.25" hidden="false" customHeight="false" outlineLevel="0" collapsed="false">
      <c r="H17434" s="10"/>
      <c r="N17434" s="0" t="n">
        <v>1.26</v>
      </c>
    </row>
    <row r="17435" customFormat="false" ht="14.25" hidden="false" customHeight="false" outlineLevel="0" collapsed="false">
      <c r="H17435" s="10"/>
      <c r="N17435" s="0" t="n">
        <v>1.77</v>
      </c>
    </row>
    <row r="17436" customFormat="false" ht="14.25" hidden="false" customHeight="false" outlineLevel="0" collapsed="false">
      <c r="H17436" s="10"/>
      <c r="N17436" s="0" t="n">
        <v>1.07</v>
      </c>
    </row>
    <row r="17437" customFormat="false" ht="14.25" hidden="false" customHeight="false" outlineLevel="0" collapsed="false">
      <c r="H17437" s="10"/>
      <c r="N17437" s="0" t="n">
        <v>5.04</v>
      </c>
    </row>
    <row r="17438" customFormat="false" ht="14.25" hidden="false" customHeight="false" outlineLevel="0" collapsed="false">
      <c r="H17438" s="10"/>
      <c r="N17438" s="0" t="n">
        <v>3.39</v>
      </c>
    </row>
    <row r="17439" customFormat="false" ht="14.25" hidden="false" customHeight="false" outlineLevel="0" collapsed="false">
      <c r="H17439" s="10"/>
      <c r="N17439" s="0" t="n">
        <v>1.06</v>
      </c>
    </row>
    <row r="17440" customFormat="false" ht="14.25" hidden="false" customHeight="false" outlineLevel="0" collapsed="false">
      <c r="H17440" s="10"/>
      <c r="N17440" s="0" t="n">
        <v>1.43</v>
      </c>
    </row>
    <row r="17441" customFormat="false" ht="14.25" hidden="false" customHeight="false" outlineLevel="0" collapsed="false">
      <c r="H17441" s="10"/>
      <c r="N17441" s="0" t="n">
        <v>1.42</v>
      </c>
    </row>
    <row r="17442" customFormat="false" ht="14.25" hidden="false" customHeight="false" outlineLevel="0" collapsed="false">
      <c r="H17442" s="10"/>
      <c r="N17442" s="0" t="n">
        <v>1.83</v>
      </c>
    </row>
    <row r="17443" customFormat="false" ht="14.25" hidden="false" customHeight="false" outlineLevel="0" collapsed="false">
      <c r="H17443" s="10"/>
      <c r="N17443" s="0" t="n">
        <v>1.43</v>
      </c>
    </row>
    <row r="17444" customFormat="false" ht="14.25" hidden="false" customHeight="false" outlineLevel="0" collapsed="false">
      <c r="H17444" s="10"/>
      <c r="N17444" s="0" t="n">
        <v>1.33</v>
      </c>
    </row>
    <row r="17445" customFormat="false" ht="14.25" hidden="false" customHeight="false" outlineLevel="0" collapsed="false">
      <c r="H17445" s="10"/>
      <c r="N17445" s="0" t="n">
        <v>1.47</v>
      </c>
    </row>
    <row r="17446" customFormat="false" ht="14.25" hidden="false" customHeight="false" outlineLevel="0" collapsed="false">
      <c r="H17446" s="10"/>
      <c r="N17446" s="0" t="n">
        <v>1.62</v>
      </c>
    </row>
    <row r="17447" customFormat="false" ht="14.25" hidden="false" customHeight="false" outlineLevel="0" collapsed="false">
      <c r="H17447" s="10"/>
      <c r="N17447" s="0" t="n">
        <v>1.45</v>
      </c>
    </row>
    <row r="17448" customFormat="false" ht="14.25" hidden="false" customHeight="false" outlineLevel="0" collapsed="false">
      <c r="H17448" s="10"/>
      <c r="N17448" s="0" t="n">
        <v>2.44</v>
      </c>
    </row>
    <row r="17449" customFormat="false" ht="14.25" hidden="false" customHeight="false" outlineLevel="0" collapsed="false">
      <c r="H17449" s="10"/>
      <c r="N17449" s="0" t="n">
        <v>3.23</v>
      </c>
    </row>
    <row r="17450" customFormat="false" ht="14.25" hidden="false" customHeight="false" outlineLevel="0" collapsed="false">
      <c r="H17450" s="10"/>
      <c r="N17450" s="0" t="n">
        <v>1.16</v>
      </c>
    </row>
    <row r="17451" customFormat="false" ht="14.25" hidden="false" customHeight="false" outlineLevel="0" collapsed="false">
      <c r="H17451" s="10"/>
      <c r="N17451" s="0" t="n">
        <v>1.06</v>
      </c>
    </row>
    <row r="17452" customFormat="false" ht="14.25" hidden="false" customHeight="false" outlineLevel="0" collapsed="false">
      <c r="H17452" s="10"/>
      <c r="N17452" s="0" t="n">
        <v>2.4</v>
      </c>
    </row>
    <row r="17453" customFormat="false" ht="14.25" hidden="false" customHeight="false" outlineLevel="0" collapsed="false">
      <c r="H17453" s="10"/>
      <c r="N17453" s="0" t="n">
        <v>1</v>
      </c>
    </row>
    <row r="17454" customFormat="false" ht="14.25" hidden="false" customHeight="false" outlineLevel="0" collapsed="false">
      <c r="H17454" s="10"/>
      <c r="N17454" s="0" t="n">
        <v>1.75</v>
      </c>
    </row>
    <row r="17455" customFormat="false" ht="14.25" hidden="false" customHeight="false" outlineLevel="0" collapsed="false">
      <c r="H17455" s="10"/>
      <c r="N17455" s="0" t="n">
        <v>2.27</v>
      </c>
    </row>
    <row r="17456" customFormat="false" ht="14.25" hidden="false" customHeight="false" outlineLevel="0" collapsed="false">
      <c r="H17456" s="10"/>
      <c r="N17456" s="0" t="n">
        <v>1.35</v>
      </c>
    </row>
    <row r="17457" customFormat="false" ht="14.25" hidden="false" customHeight="false" outlineLevel="0" collapsed="false">
      <c r="H17457" s="10"/>
      <c r="N17457" s="0" t="n">
        <v>2.04</v>
      </c>
    </row>
    <row r="17458" customFormat="false" ht="14.25" hidden="false" customHeight="false" outlineLevel="0" collapsed="false">
      <c r="H17458" s="10"/>
      <c r="N17458" s="0" t="n">
        <v>1.77</v>
      </c>
    </row>
    <row r="17459" customFormat="false" ht="14.25" hidden="false" customHeight="false" outlineLevel="0" collapsed="false">
      <c r="H17459" s="10"/>
      <c r="N17459" s="0" t="n">
        <v>3.78</v>
      </c>
    </row>
    <row r="17460" customFormat="false" ht="14.25" hidden="false" customHeight="false" outlineLevel="0" collapsed="false">
      <c r="H17460" s="10"/>
      <c r="N17460" s="0" t="n">
        <v>1.53</v>
      </c>
    </row>
    <row r="17461" customFormat="false" ht="14.25" hidden="false" customHeight="false" outlineLevel="0" collapsed="false">
      <c r="H17461" s="10"/>
      <c r="N17461" s="0" t="n">
        <v>1.51</v>
      </c>
    </row>
    <row r="17462" customFormat="false" ht="14.25" hidden="false" customHeight="false" outlineLevel="0" collapsed="false">
      <c r="H17462" s="10"/>
      <c r="N17462" s="0" t="n">
        <v>2</v>
      </c>
    </row>
    <row r="17463" customFormat="false" ht="14.25" hidden="false" customHeight="false" outlineLevel="0" collapsed="false">
      <c r="H17463" s="10"/>
      <c r="N17463" s="0" t="n">
        <v>1.11</v>
      </c>
    </row>
    <row r="17464" customFormat="false" ht="14.25" hidden="false" customHeight="false" outlineLevel="0" collapsed="false">
      <c r="H17464" s="10"/>
      <c r="N17464" s="0" t="n">
        <v>1.51</v>
      </c>
    </row>
    <row r="17465" customFormat="false" ht="14.25" hidden="false" customHeight="false" outlineLevel="0" collapsed="false">
      <c r="H17465" s="10"/>
      <c r="N17465" s="0" t="n">
        <v>2.56</v>
      </c>
    </row>
    <row r="17466" customFormat="false" ht="14.25" hidden="false" customHeight="false" outlineLevel="0" collapsed="false">
      <c r="H17466" s="10"/>
      <c r="N17466" s="0" t="n">
        <v>1.55</v>
      </c>
    </row>
    <row r="17467" customFormat="false" ht="14.25" hidden="false" customHeight="false" outlineLevel="0" collapsed="false">
      <c r="H17467" s="10"/>
      <c r="N17467" s="0" t="n">
        <v>1.01</v>
      </c>
    </row>
    <row r="17468" customFormat="false" ht="14.25" hidden="false" customHeight="false" outlineLevel="0" collapsed="false">
      <c r="H17468" s="10"/>
      <c r="N17468" s="0" t="n">
        <v>1.66</v>
      </c>
    </row>
    <row r="17469" customFormat="false" ht="14.25" hidden="false" customHeight="false" outlineLevel="0" collapsed="false">
      <c r="H17469" s="10"/>
      <c r="N17469" s="0" t="n">
        <v>3.6</v>
      </c>
    </row>
    <row r="17470" customFormat="false" ht="14.25" hidden="false" customHeight="false" outlineLevel="0" collapsed="false">
      <c r="H17470" s="10"/>
      <c r="N17470" s="0" t="n">
        <v>1.33</v>
      </c>
    </row>
    <row r="17471" customFormat="false" ht="14.25" hidden="false" customHeight="false" outlineLevel="0" collapsed="false">
      <c r="H17471" s="10"/>
      <c r="N17471" s="0" t="n">
        <v>1.46</v>
      </c>
    </row>
    <row r="17472" customFormat="false" ht="14.25" hidden="false" customHeight="false" outlineLevel="0" collapsed="false">
      <c r="H17472" s="10"/>
      <c r="N17472" s="0" t="n">
        <v>9.39</v>
      </c>
    </row>
    <row r="17473" customFormat="false" ht="14.25" hidden="false" customHeight="false" outlineLevel="0" collapsed="false">
      <c r="H17473" s="10"/>
      <c r="N17473" s="0" t="n">
        <v>19.98</v>
      </c>
    </row>
    <row r="17474" customFormat="false" ht="14.25" hidden="false" customHeight="false" outlineLevel="0" collapsed="false">
      <c r="H17474" s="10"/>
      <c r="N17474" s="0" t="n">
        <v>4.07</v>
      </c>
    </row>
    <row r="17475" customFormat="false" ht="14.25" hidden="false" customHeight="false" outlineLevel="0" collapsed="false">
      <c r="H17475" s="10"/>
      <c r="N17475" s="0" t="n">
        <v>1.03</v>
      </c>
    </row>
    <row r="17476" customFormat="false" ht="14.25" hidden="false" customHeight="false" outlineLevel="0" collapsed="false">
      <c r="H17476" s="10"/>
      <c r="N17476" s="0" t="n">
        <v>1.9</v>
      </c>
    </row>
    <row r="17477" customFormat="false" ht="14.25" hidden="false" customHeight="false" outlineLevel="0" collapsed="false">
      <c r="H17477" s="10"/>
      <c r="N17477" s="0" t="n">
        <v>5.17</v>
      </c>
    </row>
    <row r="17478" customFormat="false" ht="14.25" hidden="false" customHeight="false" outlineLevel="0" collapsed="false">
      <c r="H17478" s="10"/>
      <c r="N17478" s="0" t="n">
        <v>1.07</v>
      </c>
    </row>
    <row r="17479" customFormat="false" ht="14.25" hidden="false" customHeight="false" outlineLevel="0" collapsed="false">
      <c r="H17479" s="10"/>
      <c r="N17479" s="0" t="n">
        <v>1.13</v>
      </c>
    </row>
    <row r="17480" customFormat="false" ht="14.25" hidden="false" customHeight="false" outlineLevel="0" collapsed="false">
      <c r="H17480" s="10"/>
      <c r="N17480" s="0" t="n">
        <v>1.27</v>
      </c>
    </row>
    <row r="17481" customFormat="false" ht="14.25" hidden="false" customHeight="false" outlineLevel="0" collapsed="false">
      <c r="H17481" s="10"/>
      <c r="N17481" s="0" t="n">
        <v>1.53</v>
      </c>
    </row>
    <row r="17482" customFormat="false" ht="14.25" hidden="false" customHeight="false" outlineLevel="0" collapsed="false">
      <c r="H17482" s="10"/>
      <c r="N17482" s="0" t="n">
        <v>1.26</v>
      </c>
    </row>
    <row r="17483" customFormat="false" ht="14.25" hidden="false" customHeight="false" outlineLevel="0" collapsed="false">
      <c r="H17483" s="10"/>
      <c r="N17483" s="0" t="n">
        <v>1.17</v>
      </c>
    </row>
    <row r="17484" customFormat="false" ht="14.25" hidden="false" customHeight="false" outlineLevel="0" collapsed="false">
      <c r="H17484" s="10"/>
      <c r="N17484" s="0" t="n">
        <v>1.04</v>
      </c>
    </row>
    <row r="17485" customFormat="false" ht="14.25" hidden="false" customHeight="false" outlineLevel="0" collapsed="false">
      <c r="H17485" s="10"/>
      <c r="N17485" s="0" t="n">
        <v>3.28</v>
      </c>
    </row>
    <row r="17486" customFormat="false" ht="14.25" hidden="false" customHeight="false" outlineLevel="0" collapsed="false">
      <c r="H17486" s="10"/>
      <c r="N17486" s="0" t="n">
        <v>1.43</v>
      </c>
    </row>
    <row r="17487" customFormat="false" ht="14.25" hidden="false" customHeight="false" outlineLevel="0" collapsed="false">
      <c r="H17487" s="10"/>
      <c r="N17487" s="0" t="n">
        <v>1.02</v>
      </c>
    </row>
    <row r="17488" customFormat="false" ht="14.25" hidden="false" customHeight="false" outlineLevel="0" collapsed="false">
      <c r="H17488" s="10"/>
      <c r="N17488" s="0" t="n">
        <v>1.04</v>
      </c>
    </row>
    <row r="17489" customFormat="false" ht="14.25" hidden="false" customHeight="false" outlineLevel="0" collapsed="false">
      <c r="H17489" s="10"/>
      <c r="N17489" s="0" t="n">
        <v>1.88</v>
      </c>
    </row>
    <row r="17490" customFormat="false" ht="14.25" hidden="false" customHeight="false" outlineLevel="0" collapsed="false">
      <c r="H17490" s="10"/>
      <c r="N17490" s="0" t="n">
        <v>1.85</v>
      </c>
    </row>
    <row r="17491" customFormat="false" ht="14.25" hidden="false" customHeight="false" outlineLevel="0" collapsed="false">
      <c r="H17491" s="10"/>
      <c r="N17491" s="0" t="n">
        <v>1.1</v>
      </c>
    </row>
    <row r="17492" customFormat="false" ht="14.25" hidden="false" customHeight="false" outlineLevel="0" collapsed="false">
      <c r="H17492" s="10"/>
      <c r="N17492" s="0" t="n">
        <v>2.4</v>
      </c>
    </row>
    <row r="17493" customFormat="false" ht="14.25" hidden="false" customHeight="false" outlineLevel="0" collapsed="false">
      <c r="H17493" s="10"/>
      <c r="N17493" s="0" t="n">
        <v>1.4</v>
      </c>
    </row>
    <row r="17494" customFormat="false" ht="14.25" hidden="false" customHeight="false" outlineLevel="0" collapsed="false">
      <c r="H17494" s="10"/>
      <c r="N17494" s="0" t="n">
        <v>4.93</v>
      </c>
    </row>
    <row r="17495" customFormat="false" ht="14.25" hidden="false" customHeight="false" outlineLevel="0" collapsed="false">
      <c r="H17495" s="10"/>
      <c r="N17495" s="0" t="n">
        <v>183.77</v>
      </c>
    </row>
    <row r="17496" customFormat="false" ht="14.25" hidden="false" customHeight="false" outlineLevel="0" collapsed="false">
      <c r="H17496" s="10"/>
      <c r="N17496" s="0" t="n">
        <v>1.42</v>
      </c>
    </row>
    <row r="17497" customFormat="false" ht="14.25" hidden="false" customHeight="false" outlineLevel="0" collapsed="false">
      <c r="H17497" s="10"/>
      <c r="N17497" s="0" t="n">
        <v>1.78</v>
      </c>
    </row>
    <row r="17498" customFormat="false" ht="14.25" hidden="false" customHeight="false" outlineLevel="0" collapsed="false">
      <c r="H17498" s="10"/>
      <c r="N17498" s="0" t="n">
        <v>3.3</v>
      </c>
    </row>
    <row r="17499" customFormat="false" ht="14.25" hidden="false" customHeight="false" outlineLevel="0" collapsed="false">
      <c r="H17499" s="10"/>
      <c r="N17499" s="0" t="n">
        <v>1.2</v>
      </c>
    </row>
    <row r="17500" customFormat="false" ht="14.25" hidden="false" customHeight="false" outlineLevel="0" collapsed="false">
      <c r="H17500" s="10"/>
      <c r="N17500" s="0" t="n">
        <v>1.56</v>
      </c>
    </row>
    <row r="17501" customFormat="false" ht="14.25" hidden="false" customHeight="false" outlineLevel="0" collapsed="false">
      <c r="H17501" s="10"/>
      <c r="N17501" s="0" t="n">
        <v>2.33</v>
      </c>
    </row>
    <row r="17502" customFormat="false" ht="14.25" hidden="false" customHeight="false" outlineLevel="0" collapsed="false">
      <c r="H17502" s="10"/>
      <c r="N17502" s="0" t="n">
        <v>1.27</v>
      </c>
    </row>
    <row r="17503" customFormat="false" ht="14.25" hidden="false" customHeight="false" outlineLevel="0" collapsed="false">
      <c r="H17503" s="10"/>
      <c r="N17503" s="0" t="n">
        <v>1.44</v>
      </c>
    </row>
    <row r="17504" customFormat="false" ht="14.25" hidden="false" customHeight="false" outlineLevel="0" collapsed="false">
      <c r="H17504" s="10"/>
      <c r="N17504" s="0" t="n">
        <v>1.39</v>
      </c>
    </row>
    <row r="17505" customFormat="false" ht="14.25" hidden="false" customHeight="false" outlineLevel="0" collapsed="false">
      <c r="H17505" s="10"/>
      <c r="N17505" s="0" t="n">
        <v>4.67</v>
      </c>
    </row>
    <row r="17506" customFormat="false" ht="14.25" hidden="false" customHeight="false" outlineLevel="0" collapsed="false">
      <c r="H17506" s="10"/>
      <c r="N17506" s="0" t="n">
        <v>1.28</v>
      </c>
    </row>
    <row r="17507" customFormat="false" ht="14.25" hidden="false" customHeight="false" outlineLevel="0" collapsed="false">
      <c r="H17507" s="10"/>
      <c r="N17507" s="0" t="n">
        <v>6.22</v>
      </c>
    </row>
    <row r="17508" customFormat="false" ht="14.25" hidden="false" customHeight="false" outlineLevel="0" collapsed="false">
      <c r="H17508" s="10"/>
      <c r="N17508" s="0" t="n">
        <v>1.13</v>
      </c>
    </row>
    <row r="17509" customFormat="false" ht="14.25" hidden="false" customHeight="false" outlineLevel="0" collapsed="false">
      <c r="H17509" s="10"/>
      <c r="N17509" s="0" t="n">
        <v>2.38</v>
      </c>
    </row>
    <row r="17510" customFormat="false" ht="14.25" hidden="false" customHeight="false" outlineLevel="0" collapsed="false">
      <c r="H17510" s="10"/>
      <c r="N17510" s="0" t="n">
        <v>1.15</v>
      </c>
    </row>
    <row r="17511" customFormat="false" ht="14.25" hidden="false" customHeight="false" outlineLevel="0" collapsed="false">
      <c r="H17511" s="10"/>
      <c r="N17511" s="0" t="n">
        <v>1.57</v>
      </c>
    </row>
    <row r="17512" customFormat="false" ht="14.25" hidden="false" customHeight="false" outlineLevel="0" collapsed="false">
      <c r="H17512" s="10"/>
      <c r="N17512" s="0" t="n">
        <v>6.47</v>
      </c>
    </row>
    <row r="17513" customFormat="false" ht="14.25" hidden="false" customHeight="false" outlineLevel="0" collapsed="false">
      <c r="H17513" s="10"/>
      <c r="N17513" s="0" t="n">
        <v>1.58</v>
      </c>
    </row>
    <row r="17514" customFormat="false" ht="14.25" hidden="false" customHeight="false" outlineLevel="0" collapsed="false">
      <c r="H17514" s="10"/>
      <c r="N17514" s="0" t="n">
        <v>2.32</v>
      </c>
    </row>
    <row r="17515" customFormat="false" ht="14.25" hidden="false" customHeight="false" outlineLevel="0" collapsed="false">
      <c r="H17515" s="10"/>
      <c r="N17515" s="0" t="n">
        <v>1.34</v>
      </c>
    </row>
    <row r="17516" customFormat="false" ht="14.25" hidden="false" customHeight="false" outlineLevel="0" collapsed="false">
      <c r="H17516" s="10"/>
      <c r="N17516" s="0" t="n">
        <v>1.65</v>
      </c>
    </row>
    <row r="17517" customFormat="false" ht="14.25" hidden="false" customHeight="false" outlineLevel="0" collapsed="false">
      <c r="H17517" s="10"/>
      <c r="N17517" s="0" t="n">
        <v>3.03</v>
      </c>
    </row>
    <row r="17518" customFormat="false" ht="14.25" hidden="false" customHeight="false" outlineLevel="0" collapsed="false">
      <c r="H17518" s="10"/>
      <c r="N17518" s="0" t="n">
        <v>1.34</v>
      </c>
    </row>
    <row r="17519" customFormat="false" ht="14.25" hidden="false" customHeight="false" outlineLevel="0" collapsed="false">
      <c r="H17519" s="10"/>
      <c r="N17519" s="0" t="n">
        <v>1.22</v>
      </c>
    </row>
    <row r="17520" customFormat="false" ht="14.25" hidden="false" customHeight="false" outlineLevel="0" collapsed="false">
      <c r="H17520" s="10"/>
      <c r="N17520" s="0" t="n">
        <v>2.7</v>
      </c>
    </row>
    <row r="17521" customFormat="false" ht="14.25" hidden="false" customHeight="false" outlineLevel="0" collapsed="false">
      <c r="H17521" s="10"/>
      <c r="N17521" s="0" t="n">
        <v>6.53</v>
      </c>
    </row>
    <row r="17522" customFormat="false" ht="14.25" hidden="false" customHeight="false" outlineLevel="0" collapsed="false">
      <c r="H17522" s="10"/>
      <c r="N17522" s="0" t="n">
        <v>1.5</v>
      </c>
    </row>
    <row r="17523" customFormat="false" ht="14.25" hidden="false" customHeight="false" outlineLevel="0" collapsed="false">
      <c r="H17523" s="10"/>
      <c r="N17523" s="0" t="n">
        <v>1.98</v>
      </c>
    </row>
    <row r="17524" customFormat="false" ht="14.25" hidden="false" customHeight="false" outlineLevel="0" collapsed="false">
      <c r="H17524" s="10"/>
      <c r="N17524" s="0" t="n">
        <v>4.63</v>
      </c>
    </row>
    <row r="17525" customFormat="false" ht="14.25" hidden="false" customHeight="false" outlineLevel="0" collapsed="false">
      <c r="H17525" s="10"/>
      <c r="N17525" s="0" t="n">
        <v>2.24</v>
      </c>
    </row>
    <row r="17526" customFormat="false" ht="14.25" hidden="false" customHeight="false" outlineLevel="0" collapsed="false">
      <c r="H17526" s="10"/>
      <c r="N17526" s="0" t="n">
        <v>401.93</v>
      </c>
    </row>
    <row r="17527" customFormat="false" ht="14.25" hidden="false" customHeight="false" outlineLevel="0" collapsed="false">
      <c r="H17527" s="10"/>
      <c r="N17527" s="0" t="n">
        <v>1.69</v>
      </c>
    </row>
    <row r="17528" customFormat="false" ht="14.25" hidden="false" customHeight="false" outlineLevel="0" collapsed="false">
      <c r="H17528" s="10"/>
      <c r="N17528" s="0" t="n">
        <v>2.44</v>
      </c>
    </row>
    <row r="17529" customFormat="false" ht="14.25" hidden="false" customHeight="false" outlineLevel="0" collapsed="false">
      <c r="H17529" s="10"/>
      <c r="N17529" s="0" t="n">
        <v>1.21</v>
      </c>
    </row>
    <row r="17530" customFormat="false" ht="14.25" hidden="false" customHeight="false" outlineLevel="0" collapsed="false">
      <c r="H17530" s="10"/>
      <c r="N17530" s="0" t="n">
        <v>1.19</v>
      </c>
    </row>
    <row r="17531" customFormat="false" ht="14.25" hidden="false" customHeight="false" outlineLevel="0" collapsed="false">
      <c r="H17531" s="10"/>
      <c r="N17531" s="0" t="n">
        <v>1.38</v>
      </c>
    </row>
    <row r="17532" customFormat="false" ht="14.25" hidden="false" customHeight="false" outlineLevel="0" collapsed="false">
      <c r="H17532" s="10"/>
      <c r="N17532" s="0" t="n">
        <v>1.61</v>
      </c>
    </row>
    <row r="17533" customFormat="false" ht="14.25" hidden="false" customHeight="false" outlineLevel="0" collapsed="false">
      <c r="H17533" s="10"/>
      <c r="N17533" s="0" t="n">
        <v>2.87</v>
      </c>
    </row>
    <row r="17534" customFormat="false" ht="14.25" hidden="false" customHeight="false" outlineLevel="0" collapsed="false">
      <c r="H17534" s="10"/>
      <c r="N17534" s="0" t="n">
        <v>1.26</v>
      </c>
    </row>
    <row r="17535" customFormat="false" ht="14.25" hidden="false" customHeight="false" outlineLevel="0" collapsed="false">
      <c r="H17535" s="10"/>
      <c r="N17535" s="0" t="n">
        <v>1.48</v>
      </c>
    </row>
    <row r="17536" customFormat="false" ht="14.25" hidden="false" customHeight="false" outlineLevel="0" collapsed="false">
      <c r="H17536" s="10"/>
      <c r="N17536" s="0" t="n">
        <v>1.03</v>
      </c>
    </row>
    <row r="17537" customFormat="false" ht="14.25" hidden="false" customHeight="false" outlineLevel="0" collapsed="false">
      <c r="H17537" s="10"/>
      <c r="N17537" s="0" t="n">
        <v>2</v>
      </c>
    </row>
    <row r="17538" customFormat="false" ht="14.25" hidden="false" customHeight="false" outlineLevel="0" collapsed="false">
      <c r="H17538" s="10"/>
      <c r="N17538" s="0" t="n">
        <v>2.99</v>
      </c>
    </row>
    <row r="17539" customFormat="false" ht="14.25" hidden="false" customHeight="false" outlineLevel="0" collapsed="false">
      <c r="H17539" s="10"/>
      <c r="N17539" s="0" t="n">
        <v>13.81</v>
      </c>
    </row>
    <row r="17540" customFormat="false" ht="14.25" hidden="false" customHeight="false" outlineLevel="0" collapsed="false">
      <c r="H17540" s="10"/>
      <c r="N17540" s="0" t="n">
        <v>6.75</v>
      </c>
    </row>
    <row r="17541" customFormat="false" ht="14.25" hidden="false" customHeight="false" outlineLevel="0" collapsed="false">
      <c r="H17541" s="10"/>
      <c r="N17541" s="0" t="n">
        <v>1.87</v>
      </c>
    </row>
    <row r="17542" customFormat="false" ht="14.25" hidden="false" customHeight="false" outlineLevel="0" collapsed="false">
      <c r="H17542" s="10"/>
      <c r="N17542" s="0" t="n">
        <v>8.22</v>
      </c>
    </row>
    <row r="17543" customFormat="false" ht="14.25" hidden="false" customHeight="false" outlineLevel="0" collapsed="false">
      <c r="H17543" s="10"/>
      <c r="N17543" s="0" t="n">
        <v>1.01</v>
      </c>
    </row>
    <row r="17544" customFormat="false" ht="14.25" hidden="false" customHeight="false" outlineLevel="0" collapsed="false">
      <c r="H17544" s="10"/>
      <c r="N17544" s="0" t="n">
        <v>1.07</v>
      </c>
    </row>
    <row r="17545" customFormat="false" ht="14.25" hidden="false" customHeight="false" outlineLevel="0" collapsed="false">
      <c r="H17545" s="10"/>
      <c r="N17545" s="0" t="n">
        <v>9.89</v>
      </c>
    </row>
    <row r="17546" customFormat="false" ht="14.25" hidden="false" customHeight="false" outlineLevel="0" collapsed="false">
      <c r="H17546" s="10"/>
      <c r="N17546" s="0" t="n">
        <v>3.25</v>
      </c>
    </row>
    <row r="17547" customFormat="false" ht="14.25" hidden="false" customHeight="false" outlineLevel="0" collapsed="false">
      <c r="H17547" s="10"/>
      <c r="N17547" s="0" t="n">
        <v>2.31</v>
      </c>
    </row>
    <row r="17548" customFormat="false" ht="14.25" hidden="false" customHeight="false" outlineLevel="0" collapsed="false">
      <c r="H17548" s="10"/>
      <c r="N17548" s="0" t="n">
        <v>2.79</v>
      </c>
    </row>
    <row r="17549" customFormat="false" ht="14.25" hidden="false" customHeight="false" outlineLevel="0" collapsed="false">
      <c r="H17549" s="10"/>
      <c r="N17549" s="0" t="n">
        <v>1.45</v>
      </c>
    </row>
    <row r="17550" customFormat="false" ht="14.25" hidden="false" customHeight="false" outlineLevel="0" collapsed="false">
      <c r="H17550" s="10"/>
      <c r="N17550" s="0" t="n">
        <v>6.1</v>
      </c>
    </row>
    <row r="17551" customFormat="false" ht="14.25" hidden="false" customHeight="false" outlineLevel="0" collapsed="false">
      <c r="H17551" s="10"/>
      <c r="N17551" s="0" t="n">
        <v>1.07</v>
      </c>
    </row>
    <row r="17552" customFormat="false" ht="14.25" hidden="false" customHeight="false" outlineLevel="0" collapsed="false">
      <c r="H17552" s="10"/>
      <c r="N17552" s="0" t="n">
        <v>1.16</v>
      </c>
    </row>
    <row r="17553" customFormat="false" ht="14.25" hidden="false" customHeight="false" outlineLevel="0" collapsed="false">
      <c r="H17553" s="10"/>
      <c r="N17553" s="0" t="n">
        <v>5.21</v>
      </c>
    </row>
    <row r="17554" customFormat="false" ht="14.25" hidden="false" customHeight="false" outlineLevel="0" collapsed="false">
      <c r="H17554" s="10"/>
      <c r="N17554" s="0" t="n">
        <v>144.78</v>
      </c>
    </row>
    <row r="17555" customFormat="false" ht="14.25" hidden="false" customHeight="false" outlineLevel="0" collapsed="false">
      <c r="H17555" s="10"/>
      <c r="N17555" s="0" t="n">
        <v>1.79</v>
      </c>
    </row>
    <row r="17556" customFormat="false" ht="14.25" hidden="false" customHeight="false" outlineLevel="0" collapsed="false">
      <c r="H17556" s="10"/>
      <c r="N17556" s="0" t="n">
        <v>1.22</v>
      </c>
    </row>
    <row r="17557" customFormat="false" ht="14.25" hidden="false" customHeight="false" outlineLevel="0" collapsed="false">
      <c r="H17557" s="10"/>
      <c r="N17557" s="0" t="n">
        <v>6.38</v>
      </c>
    </row>
    <row r="17558" customFormat="false" ht="14.25" hidden="false" customHeight="false" outlineLevel="0" collapsed="false">
      <c r="H17558" s="10"/>
      <c r="N17558" s="0" t="n">
        <v>2.68</v>
      </c>
    </row>
    <row r="17559" customFormat="false" ht="14.25" hidden="false" customHeight="false" outlineLevel="0" collapsed="false">
      <c r="H17559" s="10"/>
      <c r="N17559" s="0" t="n">
        <v>1.13</v>
      </c>
    </row>
    <row r="17560" customFormat="false" ht="14.25" hidden="false" customHeight="false" outlineLevel="0" collapsed="false">
      <c r="H17560" s="10"/>
      <c r="N17560" s="0" t="n">
        <v>1.25</v>
      </c>
    </row>
    <row r="17561" customFormat="false" ht="14.25" hidden="false" customHeight="false" outlineLevel="0" collapsed="false">
      <c r="H17561" s="10"/>
      <c r="N17561" s="0" t="n">
        <v>27.36</v>
      </c>
    </row>
    <row r="17562" customFormat="false" ht="14.25" hidden="false" customHeight="false" outlineLevel="0" collapsed="false">
      <c r="H17562" s="10"/>
      <c r="N17562" s="0" t="n">
        <v>1.24</v>
      </c>
    </row>
    <row r="17563" customFormat="false" ht="14.25" hidden="false" customHeight="false" outlineLevel="0" collapsed="false">
      <c r="H17563" s="10"/>
      <c r="N17563" s="0" t="n">
        <v>1.09</v>
      </c>
    </row>
    <row r="17564" customFormat="false" ht="14.25" hidden="false" customHeight="false" outlineLevel="0" collapsed="false">
      <c r="H17564" s="10"/>
      <c r="N17564" s="0" t="n">
        <v>2.14</v>
      </c>
    </row>
    <row r="17565" customFormat="false" ht="14.25" hidden="false" customHeight="false" outlineLevel="0" collapsed="false">
      <c r="H17565" s="10"/>
      <c r="N17565" s="0" t="n">
        <v>1.35</v>
      </c>
    </row>
    <row r="17566" customFormat="false" ht="14.25" hidden="false" customHeight="false" outlineLevel="0" collapsed="false">
      <c r="H17566" s="10"/>
      <c r="N17566" s="0" t="n">
        <v>1.76</v>
      </c>
    </row>
    <row r="17567" customFormat="false" ht="14.25" hidden="false" customHeight="false" outlineLevel="0" collapsed="false">
      <c r="H17567" s="10"/>
      <c r="N17567" s="0" t="n">
        <v>1.8</v>
      </c>
    </row>
    <row r="17568" customFormat="false" ht="14.25" hidden="false" customHeight="false" outlineLevel="0" collapsed="false">
      <c r="H17568" s="10"/>
      <c r="N17568" s="0" t="n">
        <v>4.14</v>
      </c>
    </row>
    <row r="17569" customFormat="false" ht="14.25" hidden="false" customHeight="false" outlineLevel="0" collapsed="false">
      <c r="H17569" s="10"/>
      <c r="N17569" s="0" t="n">
        <v>2.59</v>
      </c>
    </row>
    <row r="17570" customFormat="false" ht="14.25" hidden="false" customHeight="false" outlineLevel="0" collapsed="false">
      <c r="H17570" s="10"/>
      <c r="N17570" s="0" t="n">
        <v>19.2</v>
      </c>
    </row>
    <row r="17571" customFormat="false" ht="14.25" hidden="false" customHeight="false" outlineLevel="0" collapsed="false">
      <c r="H17571" s="10"/>
      <c r="N17571" s="0" t="n">
        <v>3.29</v>
      </c>
    </row>
    <row r="17572" customFormat="false" ht="14.25" hidden="false" customHeight="false" outlineLevel="0" collapsed="false">
      <c r="H17572" s="10"/>
      <c r="N17572" s="0" t="n">
        <v>2.21</v>
      </c>
    </row>
    <row r="17573" customFormat="false" ht="14.25" hidden="false" customHeight="false" outlineLevel="0" collapsed="false">
      <c r="H17573" s="10"/>
      <c r="N17573" s="0" t="n">
        <v>1.67</v>
      </c>
    </row>
    <row r="17574" customFormat="false" ht="14.25" hidden="false" customHeight="false" outlineLevel="0" collapsed="false">
      <c r="H17574" s="10"/>
      <c r="N17574" s="0" t="n">
        <v>112.52</v>
      </c>
    </row>
    <row r="17575" customFormat="false" ht="14.25" hidden="false" customHeight="false" outlineLevel="0" collapsed="false">
      <c r="H17575" s="10"/>
      <c r="N17575" s="0" t="n">
        <v>3.4</v>
      </c>
    </row>
    <row r="17576" customFormat="false" ht="14.25" hidden="false" customHeight="false" outlineLevel="0" collapsed="false">
      <c r="H17576" s="10"/>
      <c r="N17576" s="0" t="n">
        <v>1.28</v>
      </c>
    </row>
    <row r="17577" customFormat="false" ht="14.25" hidden="false" customHeight="false" outlineLevel="0" collapsed="false">
      <c r="H17577" s="10"/>
      <c r="N17577" s="0" t="n">
        <v>13.01</v>
      </c>
    </row>
    <row r="17578" customFormat="false" ht="14.25" hidden="false" customHeight="false" outlineLevel="0" collapsed="false">
      <c r="H17578" s="10"/>
      <c r="N17578" s="0" t="n">
        <v>1.71</v>
      </c>
    </row>
    <row r="17579" customFormat="false" ht="14.25" hidden="false" customHeight="false" outlineLevel="0" collapsed="false">
      <c r="H17579" s="10"/>
      <c r="N17579" s="0" t="n">
        <v>1.88</v>
      </c>
    </row>
    <row r="17580" customFormat="false" ht="14.25" hidden="false" customHeight="false" outlineLevel="0" collapsed="false">
      <c r="H17580" s="10"/>
      <c r="N17580" s="0" t="n">
        <v>1.69</v>
      </c>
    </row>
    <row r="17581" customFormat="false" ht="14.25" hidden="false" customHeight="false" outlineLevel="0" collapsed="false">
      <c r="H17581" s="10"/>
      <c r="N17581" s="0" t="n">
        <v>1.68</v>
      </c>
    </row>
    <row r="17582" customFormat="false" ht="14.25" hidden="false" customHeight="false" outlineLevel="0" collapsed="false">
      <c r="H17582" s="10"/>
      <c r="N17582" s="0" t="n">
        <v>1.58</v>
      </c>
    </row>
    <row r="17583" customFormat="false" ht="14.25" hidden="false" customHeight="false" outlineLevel="0" collapsed="false">
      <c r="H17583" s="10"/>
      <c r="N17583" s="0" t="n">
        <v>1.55</v>
      </c>
    </row>
    <row r="17584" customFormat="false" ht="14.25" hidden="false" customHeight="false" outlineLevel="0" collapsed="false">
      <c r="H17584" s="10"/>
      <c r="N17584" s="0" t="n">
        <v>1.13</v>
      </c>
    </row>
    <row r="17585" customFormat="false" ht="14.25" hidden="false" customHeight="false" outlineLevel="0" collapsed="false">
      <c r="H17585" s="10"/>
      <c r="N17585" s="0" t="n">
        <v>1.24</v>
      </c>
    </row>
    <row r="17586" customFormat="false" ht="14.25" hidden="false" customHeight="false" outlineLevel="0" collapsed="false">
      <c r="H17586" s="10"/>
      <c r="N17586" s="0" t="n">
        <v>13.2</v>
      </c>
    </row>
    <row r="17587" customFormat="false" ht="14.25" hidden="false" customHeight="false" outlineLevel="0" collapsed="false">
      <c r="H17587" s="10"/>
      <c r="N17587" s="0" t="n">
        <v>1.7</v>
      </c>
    </row>
    <row r="17588" customFormat="false" ht="14.25" hidden="false" customHeight="false" outlineLevel="0" collapsed="false">
      <c r="H17588" s="10"/>
      <c r="N17588" s="0" t="n">
        <v>4.87</v>
      </c>
    </row>
    <row r="17589" customFormat="false" ht="14.25" hidden="false" customHeight="false" outlineLevel="0" collapsed="false">
      <c r="H17589" s="10"/>
      <c r="N17589" s="0" t="n">
        <v>1.3</v>
      </c>
    </row>
    <row r="17590" customFormat="false" ht="14.25" hidden="false" customHeight="false" outlineLevel="0" collapsed="false">
      <c r="H17590" s="10"/>
      <c r="N17590" s="0" t="n">
        <v>8.66</v>
      </c>
    </row>
    <row r="17591" customFormat="false" ht="14.25" hidden="false" customHeight="false" outlineLevel="0" collapsed="false">
      <c r="H17591" s="10"/>
      <c r="N17591" s="0" t="n">
        <v>1.27</v>
      </c>
    </row>
    <row r="17592" customFormat="false" ht="14.25" hidden="false" customHeight="false" outlineLevel="0" collapsed="false">
      <c r="H17592" s="10"/>
      <c r="N17592" s="0" t="n">
        <v>1.37</v>
      </c>
    </row>
    <row r="17593" customFormat="false" ht="14.25" hidden="false" customHeight="false" outlineLevel="0" collapsed="false">
      <c r="H17593" s="10"/>
      <c r="N17593" s="0" t="n">
        <v>3.62</v>
      </c>
    </row>
    <row r="17594" customFormat="false" ht="14.25" hidden="false" customHeight="false" outlineLevel="0" collapsed="false">
      <c r="H17594" s="10"/>
      <c r="N17594" s="0" t="n">
        <v>38.96</v>
      </c>
    </row>
    <row r="17595" customFormat="false" ht="14.25" hidden="false" customHeight="false" outlineLevel="0" collapsed="false">
      <c r="H17595" s="10"/>
      <c r="N17595" s="0" t="n">
        <v>1.05</v>
      </c>
    </row>
    <row r="17596" customFormat="false" ht="14.25" hidden="false" customHeight="false" outlineLevel="0" collapsed="false">
      <c r="H17596" s="10"/>
      <c r="N17596" s="0" t="n">
        <v>2.67</v>
      </c>
    </row>
    <row r="17597" customFormat="false" ht="14.25" hidden="false" customHeight="false" outlineLevel="0" collapsed="false">
      <c r="H17597" s="10"/>
      <c r="N17597" s="0" t="n">
        <v>1.07</v>
      </c>
    </row>
    <row r="17598" customFormat="false" ht="14.25" hidden="false" customHeight="false" outlineLevel="0" collapsed="false">
      <c r="H17598" s="10"/>
      <c r="N17598" s="0" t="n">
        <v>13.78</v>
      </c>
    </row>
    <row r="17599" customFormat="false" ht="14.25" hidden="false" customHeight="false" outlineLevel="0" collapsed="false">
      <c r="H17599" s="10"/>
      <c r="N17599" s="0" t="n">
        <v>1.15</v>
      </c>
    </row>
    <row r="17600" customFormat="false" ht="14.25" hidden="false" customHeight="false" outlineLevel="0" collapsed="false">
      <c r="H17600" s="10"/>
      <c r="N17600" s="0" t="n">
        <v>1.78</v>
      </c>
    </row>
    <row r="17601" customFormat="false" ht="14.25" hidden="false" customHeight="false" outlineLevel="0" collapsed="false">
      <c r="H17601" s="10"/>
      <c r="N17601" s="0" t="n">
        <v>2.52</v>
      </c>
    </row>
    <row r="17602" customFormat="false" ht="14.25" hidden="false" customHeight="false" outlineLevel="0" collapsed="false">
      <c r="H17602" s="10"/>
      <c r="N17602" s="0" t="n">
        <v>18.35</v>
      </c>
    </row>
    <row r="17603" customFormat="false" ht="14.25" hidden="false" customHeight="false" outlineLevel="0" collapsed="false">
      <c r="H17603" s="10"/>
      <c r="N17603" s="0" t="n">
        <v>3.04</v>
      </c>
    </row>
    <row r="17604" customFormat="false" ht="14.25" hidden="false" customHeight="false" outlineLevel="0" collapsed="false">
      <c r="H17604" s="10"/>
      <c r="N17604" s="0" t="n">
        <v>1.28</v>
      </c>
    </row>
    <row r="17605" customFormat="false" ht="14.25" hidden="false" customHeight="false" outlineLevel="0" collapsed="false">
      <c r="H17605" s="10"/>
      <c r="N17605" s="0" t="n">
        <v>9.42</v>
      </c>
    </row>
    <row r="17606" customFormat="false" ht="14.25" hidden="false" customHeight="false" outlineLevel="0" collapsed="false">
      <c r="H17606" s="10"/>
      <c r="N17606" s="0" t="n">
        <v>5.37</v>
      </c>
    </row>
    <row r="17607" customFormat="false" ht="14.25" hidden="false" customHeight="false" outlineLevel="0" collapsed="false">
      <c r="H17607" s="10"/>
      <c r="N17607" s="0" t="n">
        <v>5.47</v>
      </c>
    </row>
    <row r="17608" customFormat="false" ht="14.25" hidden="false" customHeight="false" outlineLevel="0" collapsed="false">
      <c r="H17608" s="10"/>
      <c r="N17608" s="0" t="n">
        <v>2.21</v>
      </c>
    </row>
    <row r="17609" customFormat="false" ht="14.25" hidden="false" customHeight="false" outlineLevel="0" collapsed="false">
      <c r="H17609" s="10"/>
      <c r="N17609" s="0" t="n">
        <v>2.95</v>
      </c>
    </row>
    <row r="17610" customFormat="false" ht="14.25" hidden="false" customHeight="false" outlineLevel="0" collapsed="false">
      <c r="H17610" s="10"/>
      <c r="N17610" s="0" t="n">
        <v>4.26</v>
      </c>
    </row>
    <row r="17611" customFormat="false" ht="14.25" hidden="false" customHeight="false" outlineLevel="0" collapsed="false">
      <c r="H17611" s="10"/>
      <c r="N17611" s="0" t="n">
        <v>3.34</v>
      </c>
    </row>
    <row r="17612" customFormat="false" ht="14.25" hidden="false" customHeight="false" outlineLevel="0" collapsed="false">
      <c r="H17612" s="10"/>
      <c r="N17612" s="0" t="n">
        <v>1.01</v>
      </c>
    </row>
    <row r="17613" customFormat="false" ht="14.25" hidden="false" customHeight="false" outlineLevel="0" collapsed="false">
      <c r="H17613" s="10"/>
      <c r="N17613" s="0" t="n">
        <v>3.05</v>
      </c>
    </row>
    <row r="17614" customFormat="false" ht="14.25" hidden="false" customHeight="false" outlineLevel="0" collapsed="false">
      <c r="H17614" s="10"/>
      <c r="N17614" s="0" t="n">
        <v>2.14</v>
      </c>
    </row>
    <row r="17615" customFormat="false" ht="14.25" hidden="false" customHeight="false" outlineLevel="0" collapsed="false">
      <c r="H17615" s="10"/>
      <c r="N17615" s="0" t="n">
        <v>1.09</v>
      </c>
    </row>
    <row r="17616" customFormat="false" ht="14.25" hidden="false" customHeight="false" outlineLevel="0" collapsed="false">
      <c r="H17616" s="10"/>
      <c r="N17616" s="0" t="n">
        <v>3.56</v>
      </c>
    </row>
    <row r="17617" customFormat="false" ht="14.25" hidden="false" customHeight="false" outlineLevel="0" collapsed="false">
      <c r="H17617" s="10"/>
      <c r="N17617" s="0" t="n">
        <v>0</v>
      </c>
    </row>
    <row r="17618" customFormat="false" ht="14.25" hidden="false" customHeight="false" outlineLevel="0" collapsed="false">
      <c r="H17618" s="10"/>
      <c r="N17618" s="0" t="n">
        <v>2.1</v>
      </c>
    </row>
    <row r="17619" customFormat="false" ht="14.25" hidden="false" customHeight="false" outlineLevel="0" collapsed="false">
      <c r="H17619" s="10"/>
      <c r="N17619" s="0" t="n">
        <v>1.97</v>
      </c>
    </row>
    <row r="17620" customFormat="false" ht="14.25" hidden="false" customHeight="false" outlineLevel="0" collapsed="false">
      <c r="H17620" s="10"/>
      <c r="N17620" s="0" t="n">
        <v>2.16</v>
      </c>
    </row>
    <row r="17621" customFormat="false" ht="14.25" hidden="false" customHeight="false" outlineLevel="0" collapsed="false">
      <c r="H17621" s="10"/>
      <c r="N17621" s="0" t="n">
        <v>1.04</v>
      </c>
    </row>
    <row r="17622" customFormat="false" ht="14.25" hidden="false" customHeight="false" outlineLevel="0" collapsed="false">
      <c r="H17622" s="10"/>
      <c r="N17622" s="0" t="n">
        <v>2.84</v>
      </c>
    </row>
    <row r="17623" customFormat="false" ht="14.25" hidden="false" customHeight="false" outlineLevel="0" collapsed="false">
      <c r="H17623" s="10"/>
      <c r="N17623" s="0" t="n">
        <v>5.21</v>
      </c>
    </row>
    <row r="17624" customFormat="false" ht="14.25" hidden="false" customHeight="false" outlineLevel="0" collapsed="false">
      <c r="H17624" s="10"/>
      <c r="N17624" s="0" t="n">
        <v>1.11</v>
      </c>
    </row>
    <row r="17625" customFormat="false" ht="14.25" hidden="false" customHeight="false" outlineLevel="0" collapsed="false">
      <c r="H17625" s="10"/>
      <c r="N17625" s="0" t="n">
        <v>2.25</v>
      </c>
    </row>
    <row r="17626" customFormat="false" ht="14.25" hidden="false" customHeight="false" outlineLevel="0" collapsed="false">
      <c r="H17626" s="10"/>
      <c r="N17626" s="0" t="n">
        <v>1.31</v>
      </c>
    </row>
    <row r="17627" customFormat="false" ht="14.25" hidden="false" customHeight="false" outlineLevel="0" collapsed="false">
      <c r="H17627" s="10"/>
      <c r="N17627" s="0" t="n">
        <v>6.04</v>
      </c>
    </row>
    <row r="17628" customFormat="false" ht="14.25" hidden="false" customHeight="false" outlineLevel="0" collapsed="false">
      <c r="H17628" s="10"/>
      <c r="N17628" s="0" t="n">
        <v>1.61</v>
      </c>
    </row>
    <row r="17629" customFormat="false" ht="14.25" hidden="false" customHeight="false" outlineLevel="0" collapsed="false">
      <c r="H17629" s="10"/>
      <c r="N17629" s="0" t="n">
        <v>1.46</v>
      </c>
    </row>
    <row r="17630" customFormat="false" ht="14.25" hidden="false" customHeight="false" outlineLevel="0" collapsed="false">
      <c r="H17630" s="10"/>
      <c r="N17630" s="0" t="n">
        <v>1</v>
      </c>
    </row>
    <row r="17631" customFormat="false" ht="14.25" hidden="false" customHeight="false" outlineLevel="0" collapsed="false">
      <c r="H17631" s="10"/>
      <c r="N17631" s="0" t="n">
        <v>1.08</v>
      </c>
    </row>
    <row r="17632" customFormat="false" ht="14.25" hidden="false" customHeight="false" outlineLevel="0" collapsed="false">
      <c r="H17632" s="10"/>
      <c r="N17632" s="0" t="n">
        <v>4.15</v>
      </c>
    </row>
    <row r="17633" customFormat="false" ht="14.25" hidden="false" customHeight="false" outlineLevel="0" collapsed="false">
      <c r="H17633" s="10"/>
      <c r="N17633" s="0" t="n">
        <v>8.4</v>
      </c>
    </row>
    <row r="17634" customFormat="false" ht="14.25" hidden="false" customHeight="false" outlineLevel="0" collapsed="false">
      <c r="H17634" s="10"/>
      <c r="N17634" s="0" t="n">
        <v>1.21</v>
      </c>
    </row>
    <row r="17635" customFormat="false" ht="14.25" hidden="false" customHeight="false" outlineLevel="0" collapsed="false">
      <c r="H17635" s="10"/>
      <c r="N17635" s="0" t="n">
        <v>1.18</v>
      </c>
    </row>
    <row r="17636" customFormat="false" ht="14.25" hidden="false" customHeight="false" outlineLevel="0" collapsed="false">
      <c r="H17636" s="10"/>
      <c r="N17636" s="0" t="n">
        <v>1.09</v>
      </c>
    </row>
    <row r="17637" customFormat="false" ht="14.25" hidden="false" customHeight="false" outlineLevel="0" collapsed="false">
      <c r="H17637" s="10"/>
      <c r="N17637" s="0" t="n">
        <v>2.25</v>
      </c>
    </row>
    <row r="17638" customFormat="false" ht="14.25" hidden="false" customHeight="false" outlineLevel="0" collapsed="false">
      <c r="H17638" s="10"/>
      <c r="N17638" s="0" t="n">
        <v>50.85</v>
      </c>
    </row>
    <row r="17639" customFormat="false" ht="14.25" hidden="false" customHeight="false" outlineLevel="0" collapsed="false">
      <c r="H17639" s="10"/>
      <c r="N17639" s="0" t="n">
        <v>2.68</v>
      </c>
    </row>
    <row r="17640" customFormat="false" ht="14.25" hidden="false" customHeight="false" outlineLevel="0" collapsed="false">
      <c r="H17640" s="10"/>
      <c r="N17640" s="0" t="n">
        <v>1</v>
      </c>
    </row>
    <row r="17641" customFormat="false" ht="14.25" hidden="false" customHeight="false" outlineLevel="0" collapsed="false">
      <c r="H17641" s="10"/>
      <c r="N17641" s="0" t="n">
        <v>1.54</v>
      </c>
    </row>
    <row r="17642" customFormat="false" ht="14.25" hidden="false" customHeight="false" outlineLevel="0" collapsed="false">
      <c r="H17642" s="10"/>
      <c r="N17642" s="0" t="n">
        <v>11.13</v>
      </c>
    </row>
    <row r="17643" customFormat="false" ht="14.25" hidden="false" customHeight="false" outlineLevel="0" collapsed="false">
      <c r="H17643" s="10"/>
      <c r="N17643" s="0" t="n">
        <v>1.32</v>
      </c>
    </row>
    <row r="17644" customFormat="false" ht="14.25" hidden="false" customHeight="false" outlineLevel="0" collapsed="false">
      <c r="H17644" s="10"/>
      <c r="N17644" s="0" t="n">
        <v>0</v>
      </c>
    </row>
    <row r="17645" customFormat="false" ht="14.25" hidden="false" customHeight="false" outlineLevel="0" collapsed="false">
      <c r="H17645" s="10"/>
      <c r="N17645" s="0" t="n">
        <v>1.01</v>
      </c>
    </row>
    <row r="17646" customFormat="false" ht="14.25" hidden="false" customHeight="false" outlineLevel="0" collapsed="false">
      <c r="H17646" s="10"/>
      <c r="N17646" s="0" t="n">
        <v>1.31</v>
      </c>
    </row>
    <row r="17647" customFormat="false" ht="14.25" hidden="false" customHeight="false" outlineLevel="0" collapsed="false">
      <c r="H17647" s="10"/>
      <c r="N17647" s="0" t="n">
        <v>4.3</v>
      </c>
    </row>
    <row r="17648" customFormat="false" ht="14.25" hidden="false" customHeight="false" outlineLevel="0" collapsed="false">
      <c r="H17648" s="10"/>
      <c r="N17648" s="0" t="n">
        <v>0</v>
      </c>
    </row>
    <row r="17649" customFormat="false" ht="14.25" hidden="false" customHeight="false" outlineLevel="0" collapsed="false">
      <c r="H17649" s="10"/>
      <c r="N17649" s="0" t="n">
        <v>1.24</v>
      </c>
    </row>
    <row r="17650" customFormat="false" ht="14.25" hidden="false" customHeight="false" outlineLevel="0" collapsed="false">
      <c r="H17650" s="10"/>
      <c r="N17650" s="0" t="n">
        <v>5.73</v>
      </c>
    </row>
    <row r="17651" customFormat="false" ht="14.25" hidden="false" customHeight="false" outlineLevel="0" collapsed="false">
      <c r="H17651" s="10"/>
      <c r="N17651" s="0" t="n">
        <v>1.46</v>
      </c>
    </row>
    <row r="17652" customFormat="false" ht="14.25" hidden="false" customHeight="false" outlineLevel="0" collapsed="false">
      <c r="H17652" s="10"/>
      <c r="N17652" s="0" t="n">
        <v>4.14</v>
      </c>
    </row>
    <row r="17653" customFormat="false" ht="14.25" hidden="false" customHeight="false" outlineLevel="0" collapsed="false">
      <c r="H17653" s="10"/>
      <c r="N17653" s="0" t="n">
        <v>1.77</v>
      </c>
    </row>
    <row r="17654" customFormat="false" ht="14.25" hidden="false" customHeight="false" outlineLevel="0" collapsed="false">
      <c r="H17654" s="10"/>
      <c r="N17654" s="0" t="n">
        <v>7.77</v>
      </c>
    </row>
    <row r="17655" customFormat="false" ht="14.25" hidden="false" customHeight="false" outlineLevel="0" collapsed="false">
      <c r="H17655" s="10"/>
      <c r="N17655" s="0" t="n">
        <v>1.77</v>
      </c>
    </row>
    <row r="17656" customFormat="false" ht="14.25" hidden="false" customHeight="false" outlineLevel="0" collapsed="false">
      <c r="H17656" s="10"/>
      <c r="N17656" s="0" t="n">
        <v>3.83</v>
      </c>
    </row>
    <row r="17657" customFormat="false" ht="14.25" hidden="false" customHeight="false" outlineLevel="0" collapsed="false">
      <c r="H17657" s="10"/>
      <c r="N17657" s="0" t="n">
        <v>12.87</v>
      </c>
    </row>
    <row r="17658" customFormat="false" ht="14.25" hidden="false" customHeight="false" outlineLevel="0" collapsed="false">
      <c r="H17658" s="10"/>
      <c r="N17658" s="0" t="n">
        <v>4.47</v>
      </c>
    </row>
    <row r="17659" customFormat="false" ht="14.25" hidden="false" customHeight="false" outlineLevel="0" collapsed="false">
      <c r="H17659" s="10"/>
      <c r="N17659" s="0" t="n">
        <v>1.61</v>
      </c>
    </row>
    <row r="17660" customFormat="false" ht="14.25" hidden="false" customHeight="false" outlineLevel="0" collapsed="false">
      <c r="H17660" s="10"/>
      <c r="N17660" s="0" t="n">
        <v>1.87</v>
      </c>
    </row>
    <row r="17661" customFormat="false" ht="14.25" hidden="false" customHeight="false" outlineLevel="0" collapsed="false">
      <c r="H17661" s="10"/>
      <c r="N17661" s="0" t="n">
        <v>2.45</v>
      </c>
    </row>
    <row r="17662" customFormat="false" ht="14.25" hidden="false" customHeight="false" outlineLevel="0" collapsed="false">
      <c r="H17662" s="10"/>
      <c r="N17662" s="0" t="n">
        <v>4.46</v>
      </c>
    </row>
    <row r="17663" customFormat="false" ht="14.25" hidden="false" customHeight="false" outlineLevel="0" collapsed="false">
      <c r="H17663" s="10"/>
      <c r="N17663" s="0" t="n">
        <v>1.97</v>
      </c>
    </row>
    <row r="17664" customFormat="false" ht="14.25" hidden="false" customHeight="false" outlineLevel="0" collapsed="false">
      <c r="H17664" s="10"/>
      <c r="N17664" s="0" t="n">
        <v>1.04</v>
      </c>
    </row>
    <row r="17665" customFormat="false" ht="14.25" hidden="false" customHeight="false" outlineLevel="0" collapsed="false">
      <c r="H17665" s="10"/>
      <c r="N17665" s="0" t="n">
        <v>1.42</v>
      </c>
    </row>
    <row r="17666" customFormat="false" ht="14.25" hidden="false" customHeight="false" outlineLevel="0" collapsed="false">
      <c r="H17666" s="10"/>
      <c r="N17666" s="0" t="n">
        <v>2.19</v>
      </c>
    </row>
    <row r="17667" customFormat="false" ht="14.25" hidden="false" customHeight="false" outlineLevel="0" collapsed="false">
      <c r="H17667" s="10"/>
      <c r="N17667" s="0" t="n">
        <v>3.28</v>
      </c>
    </row>
    <row r="17668" customFormat="false" ht="14.25" hidden="false" customHeight="false" outlineLevel="0" collapsed="false">
      <c r="H17668" s="10"/>
      <c r="N17668" s="0" t="n">
        <v>27.42</v>
      </c>
    </row>
    <row r="17669" customFormat="false" ht="14.25" hidden="false" customHeight="false" outlineLevel="0" collapsed="false">
      <c r="H17669" s="10"/>
      <c r="N17669" s="0" t="n">
        <v>4.47</v>
      </c>
    </row>
    <row r="17670" customFormat="false" ht="14.25" hidden="false" customHeight="false" outlineLevel="0" collapsed="false">
      <c r="H17670" s="10"/>
      <c r="N17670" s="0" t="n">
        <v>1.02</v>
      </c>
    </row>
    <row r="17671" customFormat="false" ht="14.25" hidden="false" customHeight="false" outlineLevel="0" collapsed="false">
      <c r="H17671" s="10"/>
      <c r="N17671" s="0" t="n">
        <v>2.93</v>
      </c>
    </row>
    <row r="17672" customFormat="false" ht="14.25" hidden="false" customHeight="false" outlineLevel="0" collapsed="false">
      <c r="H17672" s="10"/>
      <c r="N17672" s="0" t="n">
        <v>1.52</v>
      </c>
    </row>
    <row r="17673" customFormat="false" ht="14.25" hidden="false" customHeight="false" outlineLevel="0" collapsed="false">
      <c r="H17673" s="10"/>
      <c r="N17673" s="0" t="n">
        <v>4.98</v>
      </c>
    </row>
    <row r="17674" customFormat="false" ht="14.25" hidden="false" customHeight="false" outlineLevel="0" collapsed="false">
      <c r="H17674" s="10"/>
      <c r="N17674" s="0" t="n">
        <v>9.66</v>
      </c>
    </row>
    <row r="17675" customFormat="false" ht="14.25" hidden="false" customHeight="false" outlineLevel="0" collapsed="false">
      <c r="H17675" s="10"/>
      <c r="N17675" s="0" t="n">
        <v>1.61</v>
      </c>
    </row>
    <row r="17676" customFormat="false" ht="14.25" hidden="false" customHeight="false" outlineLevel="0" collapsed="false">
      <c r="H17676" s="10"/>
      <c r="N17676" s="0" t="n">
        <v>2.92</v>
      </c>
    </row>
    <row r="17677" customFormat="false" ht="14.25" hidden="false" customHeight="false" outlineLevel="0" collapsed="false">
      <c r="H17677" s="10"/>
      <c r="N17677" s="0" t="n">
        <v>8.37</v>
      </c>
    </row>
    <row r="17678" customFormat="false" ht="14.25" hidden="false" customHeight="false" outlineLevel="0" collapsed="false">
      <c r="H17678" s="10"/>
      <c r="N17678" s="0" t="n">
        <v>123.98</v>
      </c>
    </row>
    <row r="17679" customFormat="false" ht="14.25" hidden="false" customHeight="false" outlineLevel="0" collapsed="false">
      <c r="H17679" s="10"/>
      <c r="N17679" s="0" t="n">
        <v>1.09</v>
      </c>
    </row>
    <row r="17680" customFormat="false" ht="14.25" hidden="false" customHeight="false" outlineLevel="0" collapsed="false">
      <c r="H17680" s="10"/>
      <c r="N17680" s="0" t="n">
        <v>1.16</v>
      </c>
    </row>
    <row r="17681" customFormat="false" ht="14.25" hidden="false" customHeight="false" outlineLevel="0" collapsed="false">
      <c r="H17681" s="10"/>
      <c r="N17681" s="0" t="n">
        <v>1.21</v>
      </c>
    </row>
    <row r="17682" customFormat="false" ht="14.25" hidden="false" customHeight="false" outlineLevel="0" collapsed="false">
      <c r="H17682" s="10"/>
      <c r="N17682" s="0" t="n">
        <v>4.46</v>
      </c>
    </row>
    <row r="17683" customFormat="false" ht="14.25" hidden="false" customHeight="false" outlineLevel="0" collapsed="false">
      <c r="H17683" s="10"/>
      <c r="N17683" s="0" t="n">
        <v>1.06</v>
      </c>
    </row>
    <row r="17684" customFormat="false" ht="14.25" hidden="false" customHeight="false" outlineLevel="0" collapsed="false">
      <c r="H17684" s="10"/>
      <c r="N17684" s="0" t="n">
        <v>4.14</v>
      </c>
    </row>
    <row r="17685" customFormat="false" ht="14.25" hidden="false" customHeight="false" outlineLevel="0" collapsed="false">
      <c r="H17685" s="10"/>
      <c r="N17685" s="0" t="n">
        <v>2.07</v>
      </c>
    </row>
    <row r="17686" customFormat="false" ht="14.25" hidden="false" customHeight="false" outlineLevel="0" collapsed="false">
      <c r="H17686" s="10"/>
      <c r="N17686" s="0" t="n">
        <v>1.88</v>
      </c>
    </row>
    <row r="17687" customFormat="false" ht="14.25" hidden="false" customHeight="false" outlineLevel="0" collapsed="false">
      <c r="H17687" s="10"/>
      <c r="N17687" s="0" t="n">
        <v>2.03</v>
      </c>
    </row>
    <row r="17688" customFormat="false" ht="14.25" hidden="false" customHeight="false" outlineLevel="0" collapsed="false">
      <c r="H17688" s="10"/>
      <c r="N17688" s="0" t="n">
        <v>19.64</v>
      </c>
    </row>
    <row r="17689" customFormat="false" ht="14.25" hidden="false" customHeight="false" outlineLevel="0" collapsed="false">
      <c r="H17689" s="10"/>
      <c r="N17689" s="0" t="n">
        <v>1.6</v>
      </c>
    </row>
    <row r="17690" customFormat="false" ht="14.25" hidden="false" customHeight="false" outlineLevel="0" collapsed="false">
      <c r="H17690" s="10"/>
      <c r="N17690" s="0" t="n">
        <v>12.39</v>
      </c>
    </row>
    <row r="17691" customFormat="false" ht="14.25" hidden="false" customHeight="false" outlineLevel="0" collapsed="false">
      <c r="H17691" s="10"/>
      <c r="N17691" s="0" t="n">
        <v>1.05</v>
      </c>
    </row>
    <row r="17692" customFormat="false" ht="14.25" hidden="false" customHeight="false" outlineLevel="0" collapsed="false">
      <c r="H17692" s="10"/>
      <c r="N17692" s="0" t="n">
        <v>1.21</v>
      </c>
    </row>
    <row r="17693" customFormat="false" ht="14.25" hidden="false" customHeight="false" outlineLevel="0" collapsed="false">
      <c r="H17693" s="10"/>
      <c r="N17693" s="0" t="n">
        <v>2.48</v>
      </c>
    </row>
    <row r="17694" customFormat="false" ht="14.25" hidden="false" customHeight="false" outlineLevel="0" collapsed="false">
      <c r="H17694" s="10"/>
      <c r="N17694" s="0" t="n">
        <v>1.42</v>
      </c>
    </row>
    <row r="17695" customFormat="false" ht="14.25" hidden="false" customHeight="false" outlineLevel="0" collapsed="false">
      <c r="H17695" s="10"/>
      <c r="N17695" s="0" t="n">
        <v>1.07</v>
      </c>
    </row>
    <row r="17696" customFormat="false" ht="14.25" hidden="false" customHeight="false" outlineLevel="0" collapsed="false">
      <c r="H17696" s="10"/>
      <c r="N17696" s="0" t="n">
        <v>55.97</v>
      </c>
    </row>
    <row r="17697" customFormat="false" ht="14.25" hidden="false" customHeight="false" outlineLevel="0" collapsed="false">
      <c r="H17697" s="10"/>
      <c r="N17697" s="0" t="n">
        <v>2.24</v>
      </c>
    </row>
    <row r="17698" customFormat="false" ht="14.25" hidden="false" customHeight="false" outlineLevel="0" collapsed="false">
      <c r="H17698" s="10"/>
      <c r="N17698" s="0" t="n">
        <v>1.34</v>
      </c>
    </row>
    <row r="17699" customFormat="false" ht="14.25" hidden="false" customHeight="false" outlineLevel="0" collapsed="false">
      <c r="H17699" s="10"/>
      <c r="N17699" s="0" t="n">
        <v>1.9</v>
      </c>
    </row>
    <row r="17700" customFormat="false" ht="14.25" hidden="false" customHeight="false" outlineLevel="0" collapsed="false">
      <c r="H17700" s="10"/>
      <c r="N17700" s="0" t="n">
        <v>1.51</v>
      </c>
    </row>
    <row r="17701" customFormat="false" ht="14.25" hidden="false" customHeight="false" outlineLevel="0" collapsed="false">
      <c r="H17701" s="10"/>
      <c r="N17701" s="0" t="n">
        <v>2.62</v>
      </c>
    </row>
    <row r="17702" customFormat="false" ht="14.25" hidden="false" customHeight="false" outlineLevel="0" collapsed="false">
      <c r="H17702" s="10"/>
      <c r="N17702" s="0" t="n">
        <v>2.21</v>
      </c>
    </row>
    <row r="17703" customFormat="false" ht="14.25" hidden="false" customHeight="false" outlineLevel="0" collapsed="false">
      <c r="H17703" s="10"/>
      <c r="N17703" s="0" t="n">
        <v>1.77</v>
      </c>
    </row>
    <row r="17704" customFormat="false" ht="14.25" hidden="false" customHeight="false" outlineLevel="0" collapsed="false">
      <c r="H17704" s="10"/>
      <c r="N17704" s="0" t="n">
        <v>1.13</v>
      </c>
    </row>
    <row r="17705" customFormat="false" ht="14.25" hidden="false" customHeight="false" outlineLevel="0" collapsed="false">
      <c r="H17705" s="10"/>
      <c r="N17705" s="0" t="n">
        <v>1.82</v>
      </c>
    </row>
    <row r="17706" customFormat="false" ht="14.25" hidden="false" customHeight="false" outlineLevel="0" collapsed="false">
      <c r="H17706" s="10"/>
      <c r="N17706" s="0" t="n">
        <v>3.05</v>
      </c>
    </row>
    <row r="17707" customFormat="false" ht="14.25" hidden="false" customHeight="false" outlineLevel="0" collapsed="false">
      <c r="H17707" s="10"/>
      <c r="N17707" s="0" t="n">
        <v>1.51</v>
      </c>
    </row>
    <row r="17708" customFormat="false" ht="14.25" hidden="false" customHeight="false" outlineLevel="0" collapsed="false">
      <c r="H17708" s="10"/>
      <c r="N17708" s="0" t="n">
        <v>1.34</v>
      </c>
    </row>
    <row r="17709" customFormat="false" ht="14.25" hidden="false" customHeight="false" outlineLevel="0" collapsed="false">
      <c r="H17709" s="10"/>
      <c r="N17709" s="0" t="n">
        <v>1.66</v>
      </c>
    </row>
    <row r="17710" customFormat="false" ht="14.25" hidden="false" customHeight="false" outlineLevel="0" collapsed="false">
      <c r="H17710" s="10"/>
      <c r="N17710" s="0" t="n">
        <v>1.44</v>
      </c>
    </row>
    <row r="17711" customFormat="false" ht="14.25" hidden="false" customHeight="false" outlineLevel="0" collapsed="false">
      <c r="H17711" s="10"/>
      <c r="N17711" s="0" t="n">
        <v>2.08</v>
      </c>
    </row>
    <row r="17712" customFormat="false" ht="14.25" hidden="false" customHeight="false" outlineLevel="0" collapsed="false">
      <c r="H17712" s="10"/>
      <c r="N17712" s="0" t="n">
        <v>1.97</v>
      </c>
    </row>
    <row r="17713" customFormat="false" ht="14.25" hidden="false" customHeight="false" outlineLevel="0" collapsed="false">
      <c r="H17713" s="10"/>
      <c r="N17713" s="0" t="n">
        <v>1.28</v>
      </c>
    </row>
    <row r="17714" customFormat="false" ht="14.25" hidden="false" customHeight="false" outlineLevel="0" collapsed="false">
      <c r="H17714" s="10"/>
      <c r="N17714" s="0" t="n">
        <v>1.31</v>
      </c>
    </row>
    <row r="17715" customFormat="false" ht="14.25" hidden="false" customHeight="false" outlineLevel="0" collapsed="false">
      <c r="H17715" s="10"/>
      <c r="N17715" s="0" t="n">
        <v>1.11</v>
      </c>
    </row>
    <row r="17716" customFormat="false" ht="14.25" hidden="false" customHeight="false" outlineLevel="0" collapsed="false">
      <c r="H17716" s="10"/>
      <c r="N17716" s="0" t="n">
        <v>2.53</v>
      </c>
    </row>
    <row r="17717" customFormat="false" ht="14.25" hidden="false" customHeight="false" outlineLevel="0" collapsed="false">
      <c r="H17717" s="10"/>
      <c r="N17717" s="0" t="n">
        <v>7.08</v>
      </c>
    </row>
    <row r="17718" customFormat="false" ht="14.25" hidden="false" customHeight="false" outlineLevel="0" collapsed="false">
      <c r="H17718" s="10"/>
      <c r="N17718" s="0" t="n">
        <v>1.24</v>
      </c>
    </row>
    <row r="17719" customFormat="false" ht="14.25" hidden="false" customHeight="false" outlineLevel="0" collapsed="false">
      <c r="H17719" s="10"/>
      <c r="N17719" s="0" t="n">
        <v>1.51</v>
      </c>
    </row>
    <row r="17720" customFormat="false" ht="14.25" hidden="false" customHeight="false" outlineLevel="0" collapsed="false">
      <c r="H17720" s="10"/>
      <c r="N17720" s="0" t="n">
        <v>1.23</v>
      </c>
    </row>
    <row r="17721" customFormat="false" ht="14.25" hidden="false" customHeight="false" outlineLevel="0" collapsed="false">
      <c r="H17721" s="10"/>
      <c r="N17721" s="0" t="n">
        <v>6.2</v>
      </c>
    </row>
    <row r="17722" customFormat="false" ht="14.25" hidden="false" customHeight="false" outlineLevel="0" collapsed="false">
      <c r="H17722" s="10"/>
      <c r="N17722" s="0" t="n">
        <v>1.88</v>
      </c>
    </row>
    <row r="17723" customFormat="false" ht="14.25" hidden="false" customHeight="false" outlineLevel="0" collapsed="false">
      <c r="H17723" s="10"/>
      <c r="N17723" s="0" t="n">
        <v>1.29</v>
      </c>
    </row>
    <row r="17724" customFormat="false" ht="14.25" hidden="false" customHeight="false" outlineLevel="0" collapsed="false">
      <c r="H17724" s="10"/>
      <c r="N17724" s="0" t="n">
        <v>1.97</v>
      </c>
    </row>
    <row r="17725" customFormat="false" ht="14.25" hidden="false" customHeight="false" outlineLevel="0" collapsed="false">
      <c r="H17725" s="10"/>
      <c r="N17725" s="0" t="n">
        <v>1.37</v>
      </c>
    </row>
    <row r="17726" customFormat="false" ht="14.25" hidden="false" customHeight="false" outlineLevel="0" collapsed="false">
      <c r="H17726" s="10"/>
      <c r="N17726" s="0" t="n">
        <v>1.09</v>
      </c>
    </row>
    <row r="17727" customFormat="false" ht="14.25" hidden="false" customHeight="false" outlineLevel="0" collapsed="false">
      <c r="H17727" s="10"/>
      <c r="N17727" s="0" t="n">
        <v>5.22</v>
      </c>
    </row>
    <row r="17728" customFormat="false" ht="14.25" hidden="false" customHeight="false" outlineLevel="0" collapsed="false">
      <c r="H17728" s="10"/>
      <c r="N17728" s="0" t="n">
        <v>1.35</v>
      </c>
    </row>
    <row r="17729" customFormat="false" ht="14.25" hidden="false" customHeight="false" outlineLevel="0" collapsed="false">
      <c r="H17729" s="10"/>
      <c r="N17729" s="0" t="n">
        <v>1.78</v>
      </c>
    </row>
    <row r="17730" customFormat="false" ht="14.25" hidden="false" customHeight="false" outlineLevel="0" collapsed="false">
      <c r="H17730" s="10"/>
      <c r="N17730" s="0" t="n">
        <v>1.3</v>
      </c>
    </row>
    <row r="17731" customFormat="false" ht="14.25" hidden="false" customHeight="false" outlineLevel="0" collapsed="false">
      <c r="H17731" s="10"/>
      <c r="N17731" s="0" t="n">
        <v>2.01</v>
      </c>
    </row>
    <row r="17732" customFormat="false" ht="14.25" hidden="false" customHeight="false" outlineLevel="0" collapsed="false">
      <c r="H17732" s="10"/>
      <c r="N17732" s="0" t="n">
        <v>1.11</v>
      </c>
    </row>
    <row r="17733" customFormat="false" ht="14.25" hidden="false" customHeight="false" outlineLevel="0" collapsed="false">
      <c r="H17733" s="10"/>
      <c r="N17733" s="0" t="n">
        <v>28.75</v>
      </c>
    </row>
    <row r="17734" customFormat="false" ht="14.25" hidden="false" customHeight="false" outlineLevel="0" collapsed="false">
      <c r="H17734" s="10"/>
      <c r="N17734" s="0" t="n">
        <v>1.14</v>
      </c>
    </row>
    <row r="17735" customFormat="false" ht="14.25" hidden="false" customHeight="false" outlineLevel="0" collapsed="false">
      <c r="H17735" s="10"/>
      <c r="N17735" s="0" t="n">
        <v>2</v>
      </c>
    </row>
    <row r="17736" customFormat="false" ht="14.25" hidden="false" customHeight="false" outlineLevel="0" collapsed="false">
      <c r="H17736" s="10"/>
      <c r="N17736" s="0" t="n">
        <v>1.47</v>
      </c>
    </row>
    <row r="17737" customFormat="false" ht="14.25" hidden="false" customHeight="false" outlineLevel="0" collapsed="false">
      <c r="H17737" s="10"/>
      <c r="N17737" s="0" t="n">
        <v>14.45</v>
      </c>
    </row>
    <row r="17738" customFormat="false" ht="14.25" hidden="false" customHeight="false" outlineLevel="0" collapsed="false">
      <c r="H17738" s="10"/>
      <c r="N17738" s="0" t="n">
        <v>1.31</v>
      </c>
    </row>
    <row r="17739" customFormat="false" ht="14.25" hidden="false" customHeight="false" outlineLevel="0" collapsed="false">
      <c r="H17739" s="10"/>
      <c r="N17739" s="0" t="n">
        <v>1.37</v>
      </c>
    </row>
    <row r="17740" customFormat="false" ht="14.25" hidden="false" customHeight="false" outlineLevel="0" collapsed="false">
      <c r="H17740" s="10"/>
      <c r="N17740" s="0" t="n">
        <v>1.21</v>
      </c>
    </row>
    <row r="17741" customFormat="false" ht="14.25" hidden="false" customHeight="false" outlineLevel="0" collapsed="false">
      <c r="H17741" s="10"/>
      <c r="N17741" s="0" t="n">
        <v>3.32</v>
      </c>
    </row>
    <row r="17742" customFormat="false" ht="14.25" hidden="false" customHeight="false" outlineLevel="0" collapsed="false">
      <c r="H17742" s="10"/>
      <c r="N17742" s="0" t="n">
        <v>3.48</v>
      </c>
    </row>
    <row r="17743" customFormat="false" ht="14.25" hidden="false" customHeight="false" outlineLevel="0" collapsed="false">
      <c r="H17743" s="10"/>
      <c r="N17743" s="0" t="n">
        <v>1.13</v>
      </c>
    </row>
    <row r="17744" customFormat="false" ht="14.25" hidden="false" customHeight="false" outlineLevel="0" collapsed="false">
      <c r="H17744" s="10"/>
      <c r="N17744" s="0" t="n">
        <v>31.49</v>
      </c>
    </row>
    <row r="17745" customFormat="false" ht="14.25" hidden="false" customHeight="false" outlineLevel="0" collapsed="false">
      <c r="H17745" s="10"/>
      <c r="N17745" s="0" t="n">
        <v>2.53</v>
      </c>
    </row>
    <row r="17746" customFormat="false" ht="14.25" hidden="false" customHeight="false" outlineLevel="0" collapsed="false">
      <c r="H17746" s="10"/>
      <c r="N17746" s="0" t="n">
        <v>4.04</v>
      </c>
    </row>
    <row r="17747" customFormat="false" ht="14.25" hidden="false" customHeight="false" outlineLevel="0" collapsed="false">
      <c r="H17747" s="10"/>
      <c r="N17747" s="0" t="n">
        <v>2.93</v>
      </c>
    </row>
    <row r="17748" customFormat="false" ht="14.25" hidden="false" customHeight="false" outlineLevel="0" collapsed="false">
      <c r="H17748" s="10"/>
      <c r="N17748" s="0" t="n">
        <v>1.09</v>
      </c>
    </row>
    <row r="17749" customFormat="false" ht="14.25" hidden="false" customHeight="false" outlineLevel="0" collapsed="false">
      <c r="H17749" s="10"/>
      <c r="N17749" s="0" t="n">
        <v>1.06</v>
      </c>
    </row>
    <row r="17750" customFormat="false" ht="14.25" hidden="false" customHeight="false" outlineLevel="0" collapsed="false">
      <c r="H17750" s="10"/>
      <c r="N17750" s="0" t="n">
        <v>19.39</v>
      </c>
    </row>
    <row r="17751" customFormat="false" ht="14.25" hidden="false" customHeight="false" outlineLevel="0" collapsed="false">
      <c r="H17751" s="10"/>
      <c r="N17751" s="0" t="n">
        <v>41.71</v>
      </c>
    </row>
    <row r="17752" customFormat="false" ht="14.25" hidden="false" customHeight="false" outlineLevel="0" collapsed="false">
      <c r="H17752" s="10"/>
      <c r="N17752" s="0" t="n">
        <v>2.38</v>
      </c>
    </row>
    <row r="17753" customFormat="false" ht="14.25" hidden="false" customHeight="false" outlineLevel="0" collapsed="false">
      <c r="H17753" s="10"/>
      <c r="N17753" s="0" t="n">
        <v>1</v>
      </c>
    </row>
    <row r="17754" customFormat="false" ht="14.25" hidden="false" customHeight="false" outlineLevel="0" collapsed="false">
      <c r="H17754" s="10"/>
      <c r="N17754" s="0" t="n">
        <v>1.47</v>
      </c>
    </row>
    <row r="17755" customFormat="false" ht="14.25" hidden="false" customHeight="false" outlineLevel="0" collapsed="false">
      <c r="H17755" s="10"/>
      <c r="N17755" s="0" t="n">
        <v>4</v>
      </c>
    </row>
    <row r="17756" customFormat="false" ht="14.25" hidden="false" customHeight="false" outlineLevel="0" collapsed="false">
      <c r="H17756" s="10"/>
      <c r="N17756" s="0" t="n">
        <v>2.67</v>
      </c>
    </row>
    <row r="17757" customFormat="false" ht="14.25" hidden="false" customHeight="false" outlineLevel="0" collapsed="false">
      <c r="H17757" s="10"/>
      <c r="N17757" s="0" t="n">
        <v>1.51</v>
      </c>
    </row>
    <row r="17758" customFormat="false" ht="14.25" hidden="false" customHeight="false" outlineLevel="0" collapsed="false">
      <c r="H17758" s="10"/>
      <c r="N17758" s="0" t="n">
        <v>1.24</v>
      </c>
    </row>
    <row r="17759" customFormat="false" ht="14.25" hidden="false" customHeight="false" outlineLevel="0" collapsed="false">
      <c r="H17759" s="10"/>
      <c r="N17759" s="0" t="n">
        <v>1.86</v>
      </c>
    </row>
    <row r="17760" customFormat="false" ht="14.25" hidden="false" customHeight="false" outlineLevel="0" collapsed="false">
      <c r="H17760" s="10"/>
      <c r="N17760" s="0" t="n">
        <v>4.39</v>
      </c>
    </row>
    <row r="17761" customFormat="false" ht="14.25" hidden="false" customHeight="false" outlineLevel="0" collapsed="false">
      <c r="H17761" s="10"/>
      <c r="N17761" s="0" t="n">
        <v>1.11</v>
      </c>
    </row>
    <row r="17762" customFormat="false" ht="14.25" hidden="false" customHeight="false" outlineLevel="0" collapsed="false">
      <c r="H17762" s="10"/>
      <c r="N17762" s="0" t="n">
        <v>8.75</v>
      </c>
    </row>
    <row r="17763" customFormat="false" ht="14.25" hidden="false" customHeight="false" outlineLevel="0" collapsed="false">
      <c r="H17763" s="10"/>
      <c r="N17763" s="0" t="n">
        <v>3.77</v>
      </c>
    </row>
    <row r="17764" customFormat="false" ht="14.25" hidden="false" customHeight="false" outlineLevel="0" collapsed="false">
      <c r="H17764" s="10"/>
      <c r="N17764" s="0" t="n">
        <v>2.05</v>
      </c>
    </row>
    <row r="17765" customFormat="false" ht="14.25" hidden="false" customHeight="false" outlineLevel="0" collapsed="false">
      <c r="H17765" s="10"/>
      <c r="N17765" s="0" t="n">
        <v>1.55</v>
      </c>
    </row>
    <row r="17766" customFormat="false" ht="14.25" hidden="false" customHeight="false" outlineLevel="0" collapsed="false">
      <c r="H17766" s="10"/>
      <c r="N17766" s="0" t="n">
        <v>1.53</v>
      </c>
    </row>
    <row r="17767" customFormat="false" ht="14.25" hidden="false" customHeight="false" outlineLevel="0" collapsed="false">
      <c r="H17767" s="10"/>
      <c r="N17767" s="0" t="n">
        <v>2.22</v>
      </c>
    </row>
    <row r="17768" customFormat="false" ht="14.25" hidden="false" customHeight="false" outlineLevel="0" collapsed="false">
      <c r="H17768" s="10"/>
      <c r="N17768" s="0" t="n">
        <v>1.16</v>
      </c>
    </row>
    <row r="17769" customFormat="false" ht="14.25" hidden="false" customHeight="false" outlineLevel="0" collapsed="false">
      <c r="H17769" s="10"/>
      <c r="N17769" s="0" t="n">
        <v>5.28</v>
      </c>
    </row>
    <row r="17770" customFormat="false" ht="14.25" hidden="false" customHeight="false" outlineLevel="0" collapsed="false">
      <c r="H17770" s="10"/>
      <c r="N17770" s="0" t="n">
        <v>1.33</v>
      </c>
    </row>
    <row r="17771" customFormat="false" ht="14.25" hidden="false" customHeight="false" outlineLevel="0" collapsed="false">
      <c r="H17771" s="10"/>
      <c r="N17771" s="0" t="n">
        <v>1.03</v>
      </c>
    </row>
    <row r="17772" customFormat="false" ht="14.25" hidden="false" customHeight="false" outlineLevel="0" collapsed="false">
      <c r="H17772" s="10"/>
      <c r="N17772" s="0" t="n">
        <v>1.18</v>
      </c>
    </row>
    <row r="17773" customFormat="false" ht="14.25" hidden="false" customHeight="false" outlineLevel="0" collapsed="false">
      <c r="H17773" s="10"/>
      <c r="N17773" s="0" t="n">
        <v>1.38</v>
      </c>
    </row>
    <row r="17774" customFormat="false" ht="14.25" hidden="false" customHeight="false" outlineLevel="0" collapsed="false">
      <c r="H17774" s="10"/>
      <c r="N17774" s="0" t="n">
        <v>10.45</v>
      </c>
    </row>
    <row r="17775" customFormat="false" ht="14.25" hidden="false" customHeight="false" outlineLevel="0" collapsed="false">
      <c r="H17775" s="10"/>
      <c r="N17775" s="0" t="n">
        <v>1.96</v>
      </c>
    </row>
    <row r="17776" customFormat="false" ht="14.25" hidden="false" customHeight="false" outlineLevel="0" collapsed="false">
      <c r="H17776" s="10"/>
      <c r="N17776" s="0" t="n">
        <v>1.32</v>
      </c>
    </row>
    <row r="17777" customFormat="false" ht="14.25" hidden="false" customHeight="false" outlineLevel="0" collapsed="false">
      <c r="H17777" s="10"/>
      <c r="N17777" s="0" t="n">
        <v>1.39</v>
      </c>
    </row>
    <row r="17778" customFormat="false" ht="14.25" hidden="false" customHeight="false" outlineLevel="0" collapsed="false">
      <c r="H17778" s="10"/>
      <c r="N17778" s="0" t="n">
        <v>1.4</v>
      </c>
    </row>
    <row r="17779" customFormat="false" ht="14.25" hidden="false" customHeight="false" outlineLevel="0" collapsed="false">
      <c r="H17779" s="10"/>
      <c r="N17779" s="0" t="n">
        <v>5.08</v>
      </c>
    </row>
    <row r="17780" customFormat="false" ht="14.25" hidden="false" customHeight="false" outlineLevel="0" collapsed="false">
      <c r="H17780" s="10"/>
      <c r="N17780" s="0" t="n">
        <v>2.98</v>
      </c>
    </row>
    <row r="17781" customFormat="false" ht="14.25" hidden="false" customHeight="false" outlineLevel="0" collapsed="false">
      <c r="H17781" s="10"/>
      <c r="N17781" s="0" t="n">
        <v>1.15</v>
      </c>
    </row>
    <row r="17782" customFormat="false" ht="14.25" hidden="false" customHeight="false" outlineLevel="0" collapsed="false">
      <c r="H17782" s="10"/>
      <c r="N17782" s="0" t="n">
        <v>1.6</v>
      </c>
    </row>
    <row r="17783" customFormat="false" ht="14.25" hidden="false" customHeight="false" outlineLevel="0" collapsed="false">
      <c r="H17783" s="10"/>
      <c r="N17783" s="0" t="n">
        <v>1.96</v>
      </c>
    </row>
    <row r="17784" customFormat="false" ht="14.25" hidden="false" customHeight="false" outlineLevel="0" collapsed="false">
      <c r="H17784" s="10"/>
      <c r="N17784" s="0" t="n">
        <v>6.58</v>
      </c>
    </row>
    <row r="17785" customFormat="false" ht="14.25" hidden="false" customHeight="false" outlineLevel="0" collapsed="false">
      <c r="H17785" s="10"/>
      <c r="N17785" s="0" t="n">
        <v>3.28</v>
      </c>
    </row>
    <row r="17786" customFormat="false" ht="14.25" hidden="false" customHeight="false" outlineLevel="0" collapsed="false">
      <c r="H17786" s="10"/>
      <c r="N17786" s="0" t="n">
        <v>1.03</v>
      </c>
    </row>
    <row r="17787" customFormat="false" ht="14.25" hidden="false" customHeight="false" outlineLevel="0" collapsed="false">
      <c r="H17787" s="10"/>
      <c r="N17787" s="0" t="n">
        <v>1.39</v>
      </c>
    </row>
    <row r="17788" customFormat="false" ht="14.25" hidden="false" customHeight="false" outlineLevel="0" collapsed="false">
      <c r="H17788" s="10"/>
      <c r="N17788" s="0" t="n">
        <v>3.28</v>
      </c>
    </row>
    <row r="17789" customFormat="false" ht="14.25" hidden="false" customHeight="false" outlineLevel="0" collapsed="false">
      <c r="H17789" s="10"/>
      <c r="N17789" s="0" t="n">
        <v>1.06</v>
      </c>
    </row>
    <row r="17790" customFormat="false" ht="14.25" hidden="false" customHeight="false" outlineLevel="0" collapsed="false">
      <c r="H17790" s="10"/>
      <c r="N17790" s="0" t="n">
        <v>1.71</v>
      </c>
    </row>
    <row r="17791" customFormat="false" ht="14.25" hidden="false" customHeight="false" outlineLevel="0" collapsed="false">
      <c r="H17791" s="10"/>
      <c r="N17791" s="0" t="n">
        <v>1.44</v>
      </c>
    </row>
    <row r="17792" customFormat="false" ht="14.25" hidden="false" customHeight="false" outlineLevel="0" collapsed="false">
      <c r="H17792" s="10"/>
      <c r="N17792" s="0" t="n">
        <v>1.52</v>
      </c>
    </row>
    <row r="17793" customFormat="false" ht="14.25" hidden="false" customHeight="false" outlineLevel="0" collapsed="false">
      <c r="H17793" s="10"/>
      <c r="N17793" s="0" t="n">
        <v>2.55</v>
      </c>
    </row>
    <row r="17794" customFormat="false" ht="14.25" hidden="false" customHeight="false" outlineLevel="0" collapsed="false">
      <c r="H17794" s="10"/>
      <c r="N17794" s="0" t="n">
        <v>2.25</v>
      </c>
    </row>
    <row r="17795" customFormat="false" ht="14.25" hidden="false" customHeight="false" outlineLevel="0" collapsed="false">
      <c r="H17795" s="10"/>
      <c r="N17795" s="0" t="n">
        <v>4.29</v>
      </c>
    </row>
    <row r="17796" customFormat="false" ht="14.25" hidden="false" customHeight="false" outlineLevel="0" collapsed="false">
      <c r="H17796" s="10"/>
      <c r="N17796" s="0" t="n">
        <v>5.03</v>
      </c>
    </row>
    <row r="17797" customFormat="false" ht="14.25" hidden="false" customHeight="false" outlineLevel="0" collapsed="false">
      <c r="H17797" s="10"/>
      <c r="N17797" s="0" t="n">
        <v>8.26</v>
      </c>
    </row>
    <row r="17798" customFormat="false" ht="14.25" hidden="false" customHeight="false" outlineLevel="0" collapsed="false">
      <c r="H17798" s="10"/>
      <c r="N17798" s="0" t="n">
        <v>1.18</v>
      </c>
    </row>
    <row r="17799" customFormat="false" ht="14.25" hidden="false" customHeight="false" outlineLevel="0" collapsed="false">
      <c r="H17799" s="10"/>
      <c r="N17799" s="0" t="n">
        <v>2.05</v>
      </c>
    </row>
    <row r="17800" customFormat="false" ht="14.25" hidden="false" customHeight="false" outlineLevel="0" collapsed="false">
      <c r="H17800" s="10"/>
      <c r="N17800" s="0" t="n">
        <v>6.68</v>
      </c>
    </row>
    <row r="17801" customFormat="false" ht="14.25" hidden="false" customHeight="false" outlineLevel="0" collapsed="false">
      <c r="H17801" s="10"/>
      <c r="N17801" s="0" t="n">
        <v>2.14</v>
      </c>
    </row>
    <row r="17802" customFormat="false" ht="14.25" hidden="false" customHeight="false" outlineLevel="0" collapsed="false">
      <c r="H17802" s="10"/>
      <c r="N17802" s="0" t="n">
        <v>1.08</v>
      </c>
    </row>
    <row r="17803" customFormat="false" ht="14.25" hidden="false" customHeight="false" outlineLevel="0" collapsed="false">
      <c r="H17803" s="10"/>
      <c r="N17803" s="0" t="n">
        <v>5.2</v>
      </c>
    </row>
    <row r="17804" customFormat="false" ht="14.25" hidden="false" customHeight="false" outlineLevel="0" collapsed="false">
      <c r="H17804" s="10"/>
      <c r="N17804" s="0" t="n">
        <v>3.34</v>
      </c>
    </row>
    <row r="17805" customFormat="false" ht="14.25" hidden="false" customHeight="false" outlineLevel="0" collapsed="false">
      <c r="H17805" s="10"/>
      <c r="N17805" s="0" t="n">
        <v>14.98</v>
      </c>
    </row>
    <row r="17806" customFormat="false" ht="14.25" hidden="false" customHeight="false" outlineLevel="0" collapsed="false">
      <c r="H17806" s="10"/>
      <c r="N17806" s="0" t="n">
        <v>1.34</v>
      </c>
    </row>
    <row r="17807" customFormat="false" ht="14.25" hidden="false" customHeight="false" outlineLevel="0" collapsed="false">
      <c r="H17807" s="10"/>
      <c r="N17807" s="0" t="n">
        <v>1.5</v>
      </c>
    </row>
    <row r="17808" customFormat="false" ht="14.25" hidden="false" customHeight="false" outlineLevel="0" collapsed="false">
      <c r="H17808" s="10"/>
      <c r="N17808" s="0" t="n">
        <v>2.25</v>
      </c>
    </row>
    <row r="17809" customFormat="false" ht="14.25" hidden="false" customHeight="false" outlineLevel="0" collapsed="false">
      <c r="H17809" s="10"/>
      <c r="N17809" s="0" t="n">
        <v>6.39</v>
      </c>
    </row>
    <row r="17810" customFormat="false" ht="14.25" hidden="false" customHeight="false" outlineLevel="0" collapsed="false">
      <c r="H17810" s="10"/>
      <c r="N17810" s="0" t="n">
        <v>12.33</v>
      </c>
    </row>
    <row r="17811" customFormat="false" ht="14.25" hidden="false" customHeight="false" outlineLevel="0" collapsed="false">
      <c r="H17811" s="10"/>
      <c r="N17811" s="0" t="n">
        <v>1.11</v>
      </c>
    </row>
    <row r="17812" customFormat="false" ht="14.25" hidden="false" customHeight="false" outlineLevel="0" collapsed="false">
      <c r="H17812" s="10"/>
      <c r="N17812" s="0" t="n">
        <v>5.1</v>
      </c>
    </row>
    <row r="17813" customFormat="false" ht="14.25" hidden="false" customHeight="false" outlineLevel="0" collapsed="false">
      <c r="H17813" s="10"/>
      <c r="N17813" s="0" t="n">
        <v>16.32</v>
      </c>
    </row>
    <row r="17814" customFormat="false" ht="14.25" hidden="false" customHeight="false" outlineLevel="0" collapsed="false">
      <c r="H17814" s="10"/>
      <c r="N17814" s="0" t="n">
        <v>2.71</v>
      </c>
    </row>
    <row r="17815" customFormat="false" ht="14.25" hidden="false" customHeight="false" outlineLevel="0" collapsed="false">
      <c r="H17815" s="10"/>
      <c r="N17815" s="0" t="n">
        <v>1.2</v>
      </c>
    </row>
    <row r="17816" customFormat="false" ht="14.25" hidden="false" customHeight="false" outlineLevel="0" collapsed="false">
      <c r="H17816" s="10"/>
      <c r="N17816" s="0" t="n">
        <v>1.09</v>
      </c>
    </row>
    <row r="17817" customFormat="false" ht="14.25" hidden="false" customHeight="false" outlineLevel="0" collapsed="false">
      <c r="H17817" s="10"/>
      <c r="N17817" s="0" t="n">
        <v>1.08</v>
      </c>
    </row>
    <row r="17818" customFormat="false" ht="14.25" hidden="false" customHeight="false" outlineLevel="0" collapsed="false">
      <c r="H17818" s="10"/>
      <c r="N17818" s="0" t="n">
        <v>113.95</v>
      </c>
    </row>
    <row r="17819" customFormat="false" ht="14.25" hidden="false" customHeight="false" outlineLevel="0" collapsed="false">
      <c r="H17819" s="10"/>
      <c r="N17819" s="0" t="n">
        <v>3.16</v>
      </c>
    </row>
    <row r="17820" customFormat="false" ht="14.25" hidden="false" customHeight="false" outlineLevel="0" collapsed="false">
      <c r="H17820" s="10"/>
      <c r="N17820" s="0" t="n">
        <v>1.64</v>
      </c>
    </row>
    <row r="17821" customFormat="false" ht="14.25" hidden="false" customHeight="false" outlineLevel="0" collapsed="false">
      <c r="H17821" s="10"/>
      <c r="N17821" s="0" t="n">
        <v>1</v>
      </c>
    </row>
    <row r="17822" customFormat="false" ht="14.25" hidden="false" customHeight="false" outlineLevel="0" collapsed="false">
      <c r="H17822" s="10"/>
      <c r="N17822" s="0" t="n">
        <v>1.43</v>
      </c>
    </row>
    <row r="17823" customFormat="false" ht="14.25" hidden="false" customHeight="false" outlineLevel="0" collapsed="false">
      <c r="H17823" s="10"/>
      <c r="N17823" s="0" t="n">
        <v>432.14</v>
      </c>
    </row>
    <row r="17824" customFormat="false" ht="14.25" hidden="false" customHeight="false" outlineLevel="0" collapsed="false">
      <c r="H17824" s="10"/>
      <c r="N17824" s="0" t="n">
        <v>4.58</v>
      </c>
    </row>
    <row r="17825" customFormat="false" ht="14.25" hidden="false" customHeight="false" outlineLevel="0" collapsed="false">
      <c r="H17825" s="10"/>
      <c r="N17825" s="0" t="n">
        <v>7.65</v>
      </c>
    </row>
    <row r="17826" customFormat="false" ht="14.25" hidden="false" customHeight="false" outlineLevel="0" collapsed="false">
      <c r="H17826" s="10"/>
      <c r="N17826" s="0" t="n">
        <v>1.02</v>
      </c>
    </row>
    <row r="17827" customFormat="false" ht="14.25" hidden="false" customHeight="false" outlineLevel="0" collapsed="false">
      <c r="H17827" s="10"/>
      <c r="N17827" s="0" t="n">
        <v>1.13</v>
      </c>
    </row>
    <row r="17828" customFormat="false" ht="14.25" hidden="false" customHeight="false" outlineLevel="0" collapsed="false">
      <c r="H17828" s="10"/>
      <c r="N17828" s="0" t="n">
        <v>1.08</v>
      </c>
    </row>
    <row r="17829" customFormat="false" ht="14.25" hidden="false" customHeight="false" outlineLevel="0" collapsed="false">
      <c r="H17829" s="10"/>
      <c r="N17829" s="0" t="n">
        <v>1.14</v>
      </c>
    </row>
    <row r="17830" customFormat="false" ht="14.25" hidden="false" customHeight="false" outlineLevel="0" collapsed="false">
      <c r="H17830" s="10"/>
      <c r="N17830" s="0" t="n">
        <v>2.38</v>
      </c>
    </row>
    <row r="17831" customFormat="false" ht="14.25" hidden="false" customHeight="false" outlineLevel="0" collapsed="false">
      <c r="H17831" s="10"/>
      <c r="N17831" s="0" t="n">
        <v>1.87</v>
      </c>
    </row>
    <row r="17832" customFormat="false" ht="14.25" hidden="false" customHeight="false" outlineLevel="0" collapsed="false">
      <c r="H17832" s="10"/>
      <c r="N17832" s="0" t="n">
        <v>1.63</v>
      </c>
    </row>
    <row r="17833" customFormat="false" ht="14.25" hidden="false" customHeight="false" outlineLevel="0" collapsed="false">
      <c r="H17833" s="10"/>
      <c r="N17833" s="0" t="n">
        <v>1.44</v>
      </c>
    </row>
    <row r="17834" customFormat="false" ht="14.25" hidden="false" customHeight="false" outlineLevel="0" collapsed="false">
      <c r="H17834" s="10"/>
      <c r="N17834" s="0" t="n">
        <v>1.17</v>
      </c>
    </row>
    <row r="17835" customFormat="false" ht="14.25" hidden="false" customHeight="false" outlineLevel="0" collapsed="false">
      <c r="H17835" s="10"/>
      <c r="N17835" s="0" t="n">
        <v>1.7</v>
      </c>
    </row>
    <row r="17836" customFormat="false" ht="14.25" hidden="false" customHeight="false" outlineLevel="0" collapsed="false">
      <c r="H17836" s="10"/>
      <c r="N17836" s="0" t="n">
        <v>4.26</v>
      </c>
    </row>
    <row r="17837" customFormat="false" ht="14.25" hidden="false" customHeight="false" outlineLevel="0" collapsed="false">
      <c r="H17837" s="10"/>
      <c r="N17837" s="0" t="n">
        <v>8.87</v>
      </c>
    </row>
    <row r="17838" customFormat="false" ht="14.25" hidden="false" customHeight="false" outlineLevel="0" collapsed="false">
      <c r="H17838" s="10"/>
      <c r="N17838" s="0" t="n">
        <v>1.17</v>
      </c>
    </row>
    <row r="17839" customFormat="false" ht="14.25" hidden="false" customHeight="false" outlineLevel="0" collapsed="false">
      <c r="H17839" s="10"/>
      <c r="N17839" s="0" t="n">
        <v>1.29</v>
      </c>
    </row>
    <row r="17840" customFormat="false" ht="14.25" hidden="false" customHeight="false" outlineLevel="0" collapsed="false">
      <c r="H17840" s="10"/>
      <c r="N17840" s="0" t="n">
        <v>1.6</v>
      </c>
    </row>
    <row r="17841" customFormat="false" ht="14.25" hidden="false" customHeight="false" outlineLevel="0" collapsed="false">
      <c r="H17841" s="10"/>
      <c r="N17841" s="0" t="n">
        <v>1.2</v>
      </c>
    </row>
    <row r="17842" customFormat="false" ht="14.25" hidden="false" customHeight="false" outlineLevel="0" collapsed="false">
      <c r="H17842" s="10"/>
      <c r="N17842" s="0" t="n">
        <v>1.37</v>
      </c>
    </row>
    <row r="17843" customFormat="false" ht="14.25" hidden="false" customHeight="false" outlineLevel="0" collapsed="false">
      <c r="H17843" s="10"/>
      <c r="N17843" s="0" t="n">
        <v>2.16</v>
      </c>
    </row>
    <row r="17844" customFormat="false" ht="14.25" hidden="false" customHeight="false" outlineLevel="0" collapsed="false">
      <c r="H17844" s="10"/>
      <c r="N17844" s="0" t="n">
        <v>2.21</v>
      </c>
    </row>
    <row r="17845" customFormat="false" ht="14.25" hidden="false" customHeight="false" outlineLevel="0" collapsed="false">
      <c r="H17845" s="10"/>
      <c r="N17845" s="0" t="n">
        <v>1.54</v>
      </c>
    </row>
    <row r="17846" customFormat="false" ht="14.25" hidden="false" customHeight="false" outlineLevel="0" collapsed="false">
      <c r="H17846" s="10"/>
      <c r="N17846" s="0" t="n">
        <v>1.07</v>
      </c>
    </row>
    <row r="17847" customFormat="false" ht="14.25" hidden="false" customHeight="false" outlineLevel="0" collapsed="false">
      <c r="H17847" s="10"/>
      <c r="N17847" s="0" t="n">
        <v>1.84</v>
      </c>
    </row>
    <row r="17848" customFormat="false" ht="14.25" hidden="false" customHeight="false" outlineLevel="0" collapsed="false">
      <c r="H17848" s="10"/>
      <c r="N17848" s="0" t="n">
        <v>5.28</v>
      </c>
    </row>
    <row r="17849" customFormat="false" ht="14.25" hidden="false" customHeight="false" outlineLevel="0" collapsed="false">
      <c r="H17849" s="10"/>
      <c r="N17849" s="0" t="n">
        <v>3.06</v>
      </c>
    </row>
    <row r="17850" customFormat="false" ht="14.25" hidden="false" customHeight="false" outlineLevel="0" collapsed="false">
      <c r="H17850" s="10"/>
      <c r="N17850" s="0" t="n">
        <v>9.49</v>
      </c>
    </row>
    <row r="17851" customFormat="false" ht="14.25" hidden="false" customHeight="false" outlineLevel="0" collapsed="false">
      <c r="H17851" s="10"/>
      <c r="N17851" s="0" t="n">
        <v>11.1</v>
      </c>
    </row>
    <row r="17852" customFormat="false" ht="14.25" hidden="false" customHeight="false" outlineLevel="0" collapsed="false">
      <c r="H17852" s="10"/>
      <c r="N17852" s="0" t="n">
        <v>1.44</v>
      </c>
    </row>
    <row r="17853" customFormat="false" ht="14.25" hidden="false" customHeight="false" outlineLevel="0" collapsed="false">
      <c r="H17853" s="10"/>
      <c r="N17853" s="0" t="n">
        <v>1.04</v>
      </c>
    </row>
    <row r="17854" customFormat="false" ht="14.25" hidden="false" customHeight="false" outlineLevel="0" collapsed="false">
      <c r="H17854" s="10"/>
      <c r="N17854" s="0" t="n">
        <v>7.03</v>
      </c>
    </row>
    <row r="17855" customFormat="false" ht="14.25" hidden="false" customHeight="false" outlineLevel="0" collapsed="false">
      <c r="H17855" s="10"/>
      <c r="N17855" s="0" t="n">
        <v>12.32</v>
      </c>
    </row>
    <row r="17856" customFormat="false" ht="14.25" hidden="false" customHeight="false" outlineLevel="0" collapsed="false">
      <c r="H17856" s="10"/>
      <c r="N17856" s="0" t="n">
        <v>1.06</v>
      </c>
    </row>
    <row r="17857" customFormat="false" ht="14.25" hidden="false" customHeight="false" outlineLevel="0" collapsed="false">
      <c r="H17857" s="10"/>
      <c r="N17857" s="0" t="n">
        <v>1.02</v>
      </c>
    </row>
    <row r="17858" customFormat="false" ht="14.25" hidden="false" customHeight="false" outlineLevel="0" collapsed="false">
      <c r="H17858" s="10"/>
      <c r="N17858" s="0" t="n">
        <v>1.77</v>
      </c>
    </row>
    <row r="17859" customFormat="false" ht="14.25" hidden="false" customHeight="false" outlineLevel="0" collapsed="false">
      <c r="H17859" s="10"/>
      <c r="N17859" s="0" t="n">
        <v>3.2</v>
      </c>
    </row>
    <row r="17860" customFormat="false" ht="14.25" hidden="false" customHeight="false" outlineLevel="0" collapsed="false">
      <c r="H17860" s="10"/>
      <c r="N17860" s="0" t="n">
        <v>2.43</v>
      </c>
    </row>
    <row r="17861" customFormat="false" ht="14.25" hidden="false" customHeight="false" outlineLevel="0" collapsed="false">
      <c r="H17861" s="10"/>
      <c r="N17861" s="0" t="n">
        <v>1.07</v>
      </c>
    </row>
    <row r="17862" customFormat="false" ht="14.25" hidden="false" customHeight="false" outlineLevel="0" collapsed="false">
      <c r="H17862" s="10"/>
      <c r="N17862" s="0" t="n">
        <v>1.17</v>
      </c>
    </row>
    <row r="17863" customFormat="false" ht="14.25" hidden="false" customHeight="false" outlineLevel="0" collapsed="false">
      <c r="H17863" s="10"/>
      <c r="N17863" s="0" t="n">
        <v>2.24</v>
      </c>
    </row>
    <row r="17864" customFormat="false" ht="14.25" hidden="false" customHeight="false" outlineLevel="0" collapsed="false">
      <c r="H17864" s="10"/>
      <c r="N17864" s="0" t="n">
        <v>1.51</v>
      </c>
    </row>
    <row r="17865" customFormat="false" ht="14.25" hidden="false" customHeight="false" outlineLevel="0" collapsed="false">
      <c r="H17865" s="10"/>
      <c r="N17865" s="0" t="n">
        <v>5.26</v>
      </c>
    </row>
    <row r="17866" customFormat="false" ht="14.25" hidden="false" customHeight="false" outlineLevel="0" collapsed="false">
      <c r="H17866" s="10"/>
      <c r="N17866" s="0" t="n">
        <v>3.62</v>
      </c>
    </row>
    <row r="17867" customFormat="false" ht="14.25" hidden="false" customHeight="false" outlineLevel="0" collapsed="false">
      <c r="H17867" s="10"/>
      <c r="N17867" s="0" t="n">
        <v>5.36</v>
      </c>
    </row>
    <row r="17868" customFormat="false" ht="14.25" hidden="false" customHeight="false" outlineLevel="0" collapsed="false">
      <c r="H17868" s="10"/>
      <c r="N17868" s="0" t="n">
        <v>1.56</v>
      </c>
    </row>
    <row r="17869" customFormat="false" ht="14.25" hidden="false" customHeight="false" outlineLevel="0" collapsed="false">
      <c r="H17869" s="10"/>
      <c r="N17869" s="0" t="n">
        <v>1.83</v>
      </c>
    </row>
    <row r="17870" customFormat="false" ht="14.25" hidden="false" customHeight="false" outlineLevel="0" collapsed="false">
      <c r="H17870" s="10"/>
      <c r="N17870" s="0" t="n">
        <v>4.79</v>
      </c>
    </row>
    <row r="17871" customFormat="false" ht="14.25" hidden="false" customHeight="false" outlineLevel="0" collapsed="false">
      <c r="H17871" s="10"/>
      <c r="N17871" s="0" t="n">
        <v>2.5</v>
      </c>
    </row>
    <row r="17872" customFormat="false" ht="14.25" hidden="false" customHeight="false" outlineLevel="0" collapsed="false">
      <c r="H17872" s="10"/>
      <c r="N17872" s="0" t="n">
        <v>2.21</v>
      </c>
    </row>
    <row r="17873" customFormat="false" ht="14.25" hidden="false" customHeight="false" outlineLevel="0" collapsed="false">
      <c r="H17873" s="10"/>
      <c r="N17873" s="0" t="n">
        <v>9.48</v>
      </c>
    </row>
    <row r="17874" customFormat="false" ht="14.25" hidden="false" customHeight="false" outlineLevel="0" collapsed="false">
      <c r="H17874" s="10"/>
      <c r="N17874" s="0" t="n">
        <v>1.45</v>
      </c>
    </row>
    <row r="17875" customFormat="false" ht="14.25" hidden="false" customHeight="false" outlineLevel="0" collapsed="false">
      <c r="H17875" s="10"/>
      <c r="N17875" s="0" t="n">
        <v>27.17</v>
      </c>
    </row>
    <row r="17876" customFormat="false" ht="14.25" hidden="false" customHeight="false" outlineLevel="0" collapsed="false">
      <c r="H17876" s="10"/>
      <c r="N17876" s="0" t="n">
        <v>1.32</v>
      </c>
    </row>
    <row r="17877" customFormat="false" ht="14.25" hidden="false" customHeight="false" outlineLevel="0" collapsed="false">
      <c r="H17877" s="10"/>
      <c r="N17877" s="0" t="n">
        <v>1.69</v>
      </c>
    </row>
    <row r="17878" customFormat="false" ht="14.25" hidden="false" customHeight="false" outlineLevel="0" collapsed="false">
      <c r="H17878" s="10"/>
      <c r="N17878" s="0" t="n">
        <v>1.1</v>
      </c>
    </row>
    <row r="17879" customFormat="false" ht="14.25" hidden="false" customHeight="false" outlineLevel="0" collapsed="false">
      <c r="H17879" s="10"/>
      <c r="N17879" s="0" t="n">
        <v>4.41</v>
      </c>
    </row>
    <row r="17880" customFormat="false" ht="14.25" hidden="false" customHeight="false" outlineLevel="0" collapsed="false">
      <c r="H17880" s="10"/>
      <c r="N17880" s="0" t="n">
        <v>1.56</v>
      </c>
    </row>
    <row r="17881" customFormat="false" ht="14.25" hidden="false" customHeight="false" outlineLevel="0" collapsed="false">
      <c r="H17881" s="10"/>
      <c r="N17881" s="0" t="n">
        <v>1.61</v>
      </c>
    </row>
    <row r="17882" customFormat="false" ht="14.25" hidden="false" customHeight="false" outlineLevel="0" collapsed="false">
      <c r="H17882" s="10"/>
      <c r="N17882" s="0" t="n">
        <v>1.88</v>
      </c>
    </row>
    <row r="17883" customFormat="false" ht="14.25" hidden="false" customHeight="false" outlineLevel="0" collapsed="false">
      <c r="H17883" s="10"/>
      <c r="N17883" s="0" t="n">
        <v>2.22</v>
      </c>
    </row>
    <row r="17884" customFormat="false" ht="14.25" hidden="false" customHeight="false" outlineLevel="0" collapsed="false">
      <c r="H17884" s="10"/>
      <c r="N17884" s="0" t="n">
        <v>1.11</v>
      </c>
    </row>
    <row r="17885" customFormat="false" ht="14.25" hidden="false" customHeight="false" outlineLevel="0" collapsed="false">
      <c r="H17885" s="10"/>
      <c r="N17885" s="0" t="n">
        <v>1.56</v>
      </c>
    </row>
    <row r="17886" customFormat="false" ht="14.25" hidden="false" customHeight="false" outlineLevel="0" collapsed="false">
      <c r="H17886" s="10"/>
      <c r="N17886" s="0" t="n">
        <v>1.66</v>
      </c>
    </row>
    <row r="17887" customFormat="false" ht="14.25" hidden="false" customHeight="false" outlineLevel="0" collapsed="false">
      <c r="H17887" s="10"/>
      <c r="N17887" s="0" t="n">
        <v>4.36</v>
      </c>
    </row>
    <row r="17888" customFormat="false" ht="14.25" hidden="false" customHeight="false" outlineLevel="0" collapsed="false">
      <c r="H17888" s="10"/>
      <c r="N17888" s="0" t="n">
        <v>2.09</v>
      </c>
    </row>
    <row r="17889" customFormat="false" ht="14.25" hidden="false" customHeight="false" outlineLevel="0" collapsed="false">
      <c r="H17889" s="10"/>
      <c r="N17889" s="0" t="n">
        <v>102.28</v>
      </c>
    </row>
    <row r="17890" customFormat="false" ht="14.25" hidden="false" customHeight="false" outlineLevel="0" collapsed="false">
      <c r="H17890" s="10"/>
      <c r="N17890" s="0" t="n">
        <v>4.86</v>
      </c>
    </row>
    <row r="17891" customFormat="false" ht="14.25" hidden="false" customHeight="false" outlineLevel="0" collapsed="false">
      <c r="H17891" s="10"/>
      <c r="N17891" s="0" t="n">
        <v>1.73</v>
      </c>
    </row>
    <row r="17892" customFormat="false" ht="14.25" hidden="false" customHeight="false" outlineLevel="0" collapsed="false">
      <c r="H17892" s="10"/>
      <c r="N17892" s="0" t="n">
        <v>1.19</v>
      </c>
    </row>
    <row r="17893" customFormat="false" ht="14.25" hidden="false" customHeight="false" outlineLevel="0" collapsed="false">
      <c r="H17893" s="10"/>
      <c r="N17893" s="0" t="n">
        <v>1.61</v>
      </c>
    </row>
    <row r="17894" customFormat="false" ht="14.25" hidden="false" customHeight="false" outlineLevel="0" collapsed="false">
      <c r="H17894" s="10"/>
      <c r="N17894" s="0" t="n">
        <v>6.82</v>
      </c>
    </row>
    <row r="17895" customFormat="false" ht="14.25" hidden="false" customHeight="false" outlineLevel="0" collapsed="false">
      <c r="H17895" s="10"/>
      <c r="N17895" s="0" t="n">
        <v>8.23</v>
      </c>
    </row>
    <row r="17896" customFormat="false" ht="14.25" hidden="false" customHeight="false" outlineLevel="0" collapsed="false">
      <c r="H17896" s="10"/>
      <c r="N17896" s="0" t="n">
        <v>1.15</v>
      </c>
    </row>
    <row r="17897" customFormat="false" ht="14.25" hidden="false" customHeight="false" outlineLevel="0" collapsed="false">
      <c r="H17897" s="10"/>
      <c r="N17897" s="0" t="n">
        <v>4.46</v>
      </c>
    </row>
    <row r="17898" customFormat="false" ht="14.25" hidden="false" customHeight="false" outlineLevel="0" collapsed="false">
      <c r="H17898" s="10"/>
      <c r="N17898" s="0" t="n">
        <v>1.28</v>
      </c>
    </row>
    <row r="17899" customFormat="false" ht="14.25" hidden="false" customHeight="false" outlineLevel="0" collapsed="false">
      <c r="H17899" s="10"/>
      <c r="N17899" s="0" t="n">
        <v>1.81</v>
      </c>
    </row>
    <row r="17900" customFormat="false" ht="14.25" hidden="false" customHeight="false" outlineLevel="0" collapsed="false">
      <c r="H17900" s="10"/>
      <c r="N17900" s="0" t="n">
        <v>1.62</v>
      </c>
    </row>
    <row r="17901" customFormat="false" ht="14.25" hidden="false" customHeight="false" outlineLevel="0" collapsed="false">
      <c r="H17901" s="10"/>
      <c r="N17901" s="0" t="n">
        <v>6.89</v>
      </c>
    </row>
    <row r="17902" customFormat="false" ht="14.25" hidden="false" customHeight="false" outlineLevel="0" collapsed="false">
      <c r="H17902" s="10"/>
      <c r="N17902" s="0" t="n">
        <v>6.84</v>
      </c>
    </row>
    <row r="17903" customFormat="false" ht="14.25" hidden="false" customHeight="false" outlineLevel="0" collapsed="false">
      <c r="H17903" s="10"/>
      <c r="N17903" s="0" t="n">
        <v>18.09</v>
      </c>
    </row>
    <row r="17904" customFormat="false" ht="14.25" hidden="false" customHeight="false" outlineLevel="0" collapsed="false">
      <c r="H17904" s="10"/>
      <c r="N17904" s="0" t="n">
        <v>1.57</v>
      </c>
    </row>
    <row r="17905" customFormat="false" ht="14.25" hidden="false" customHeight="false" outlineLevel="0" collapsed="false">
      <c r="H17905" s="10"/>
      <c r="N17905" s="0" t="n">
        <v>1.47</v>
      </c>
    </row>
    <row r="17906" customFormat="false" ht="14.25" hidden="false" customHeight="false" outlineLevel="0" collapsed="false">
      <c r="H17906" s="10"/>
      <c r="N17906" s="0" t="n">
        <v>1.7</v>
      </c>
    </row>
    <row r="17907" customFormat="false" ht="14.25" hidden="false" customHeight="false" outlineLevel="0" collapsed="false">
      <c r="H17907" s="10"/>
      <c r="N17907" s="0" t="n">
        <v>1.25</v>
      </c>
    </row>
    <row r="17908" customFormat="false" ht="14.25" hidden="false" customHeight="false" outlineLevel="0" collapsed="false">
      <c r="H17908" s="10"/>
      <c r="N17908" s="0" t="n">
        <v>2.68</v>
      </c>
    </row>
    <row r="17909" customFormat="false" ht="14.25" hidden="false" customHeight="false" outlineLevel="0" collapsed="false">
      <c r="H17909" s="10"/>
      <c r="N17909" s="0" t="n">
        <v>7.82</v>
      </c>
    </row>
    <row r="17910" customFormat="false" ht="14.25" hidden="false" customHeight="false" outlineLevel="0" collapsed="false">
      <c r="H17910" s="10"/>
      <c r="N17910" s="0" t="n">
        <v>1.58</v>
      </c>
    </row>
    <row r="17911" customFormat="false" ht="14.25" hidden="false" customHeight="false" outlineLevel="0" collapsed="false">
      <c r="H17911" s="10"/>
      <c r="N17911" s="0" t="n">
        <v>3.84</v>
      </c>
    </row>
    <row r="17912" customFormat="false" ht="14.25" hidden="false" customHeight="false" outlineLevel="0" collapsed="false">
      <c r="H17912" s="10"/>
      <c r="N17912" s="0" t="n">
        <v>1.85</v>
      </c>
    </row>
    <row r="17913" customFormat="false" ht="14.25" hidden="false" customHeight="false" outlineLevel="0" collapsed="false">
      <c r="H17913" s="10"/>
      <c r="N17913" s="0" t="n">
        <v>1.23</v>
      </c>
    </row>
    <row r="17914" customFormat="false" ht="14.25" hidden="false" customHeight="false" outlineLevel="0" collapsed="false">
      <c r="H17914" s="10"/>
      <c r="N17914" s="0" t="n">
        <v>46.79</v>
      </c>
    </row>
    <row r="17915" customFormat="false" ht="14.25" hidden="false" customHeight="false" outlineLevel="0" collapsed="false">
      <c r="H17915" s="10"/>
      <c r="N17915" s="0" t="n">
        <v>2.74</v>
      </c>
    </row>
    <row r="17916" customFormat="false" ht="14.25" hidden="false" customHeight="false" outlineLevel="0" collapsed="false">
      <c r="H17916" s="10"/>
      <c r="N17916" s="0" t="n">
        <v>1.32</v>
      </c>
    </row>
    <row r="17917" customFormat="false" ht="14.25" hidden="false" customHeight="false" outlineLevel="0" collapsed="false">
      <c r="H17917" s="10"/>
      <c r="N17917" s="0" t="n">
        <v>1.14</v>
      </c>
    </row>
    <row r="17918" customFormat="false" ht="14.25" hidden="false" customHeight="false" outlineLevel="0" collapsed="false">
      <c r="H17918" s="10"/>
      <c r="N17918" s="0" t="n">
        <v>12.07</v>
      </c>
    </row>
    <row r="17919" customFormat="false" ht="14.25" hidden="false" customHeight="false" outlineLevel="0" collapsed="false">
      <c r="H17919" s="10"/>
      <c r="N17919" s="0" t="n">
        <v>1.88</v>
      </c>
    </row>
    <row r="17920" customFormat="false" ht="14.25" hidden="false" customHeight="false" outlineLevel="0" collapsed="false">
      <c r="H17920" s="10"/>
      <c r="N17920" s="0" t="n">
        <v>5.97</v>
      </c>
    </row>
    <row r="17921" customFormat="false" ht="14.25" hidden="false" customHeight="false" outlineLevel="0" collapsed="false">
      <c r="H17921" s="10"/>
      <c r="N17921" s="0" t="n">
        <v>1.45</v>
      </c>
    </row>
    <row r="17922" customFormat="false" ht="14.25" hidden="false" customHeight="false" outlineLevel="0" collapsed="false">
      <c r="H17922" s="10"/>
      <c r="N17922" s="0" t="n">
        <v>1.89</v>
      </c>
    </row>
    <row r="17923" customFormat="false" ht="14.25" hidden="false" customHeight="false" outlineLevel="0" collapsed="false">
      <c r="H17923" s="10"/>
      <c r="N17923" s="0" t="n">
        <v>2.35</v>
      </c>
    </row>
    <row r="17924" customFormat="false" ht="14.25" hidden="false" customHeight="false" outlineLevel="0" collapsed="false">
      <c r="H17924" s="10"/>
      <c r="N17924" s="0" t="n">
        <v>1.13</v>
      </c>
    </row>
    <row r="17925" customFormat="false" ht="14.25" hidden="false" customHeight="false" outlineLevel="0" collapsed="false">
      <c r="H17925" s="10"/>
      <c r="N17925" s="0" t="n">
        <v>4.36</v>
      </c>
    </row>
    <row r="17926" customFormat="false" ht="14.25" hidden="false" customHeight="false" outlineLevel="0" collapsed="false">
      <c r="H17926" s="10"/>
      <c r="N17926" s="0" t="n">
        <v>7.88</v>
      </c>
    </row>
    <row r="17927" customFormat="false" ht="14.25" hidden="false" customHeight="false" outlineLevel="0" collapsed="false">
      <c r="H17927" s="10"/>
      <c r="N17927" s="0" t="n">
        <v>1.02</v>
      </c>
    </row>
    <row r="17928" customFormat="false" ht="14.25" hidden="false" customHeight="false" outlineLevel="0" collapsed="false">
      <c r="H17928" s="10"/>
      <c r="N17928" s="0" t="n">
        <v>3.78</v>
      </c>
    </row>
    <row r="17929" customFormat="false" ht="14.25" hidden="false" customHeight="false" outlineLevel="0" collapsed="false">
      <c r="H17929" s="10"/>
      <c r="N17929" s="0" t="n">
        <v>3.93</v>
      </c>
    </row>
    <row r="17930" customFormat="false" ht="14.25" hidden="false" customHeight="false" outlineLevel="0" collapsed="false">
      <c r="H17930" s="10"/>
      <c r="N17930" s="0" t="n">
        <v>2.37</v>
      </c>
    </row>
    <row r="17931" customFormat="false" ht="14.25" hidden="false" customHeight="false" outlineLevel="0" collapsed="false">
      <c r="H17931" s="10"/>
      <c r="N17931" s="0" t="n">
        <v>1.66</v>
      </c>
    </row>
    <row r="17932" customFormat="false" ht="14.25" hidden="false" customHeight="false" outlineLevel="0" collapsed="false">
      <c r="H17932" s="10"/>
      <c r="N17932" s="0" t="n">
        <v>1.11</v>
      </c>
    </row>
    <row r="17933" customFormat="false" ht="14.25" hidden="false" customHeight="false" outlineLevel="0" collapsed="false">
      <c r="H17933" s="10"/>
      <c r="N17933" s="0" t="n">
        <v>5.92</v>
      </c>
    </row>
    <row r="17934" customFormat="false" ht="14.25" hidden="false" customHeight="false" outlineLevel="0" collapsed="false">
      <c r="H17934" s="10"/>
      <c r="N17934" s="0" t="n">
        <v>1.22</v>
      </c>
    </row>
    <row r="17935" customFormat="false" ht="14.25" hidden="false" customHeight="false" outlineLevel="0" collapsed="false">
      <c r="H17935" s="10"/>
      <c r="N17935" s="0" t="n">
        <v>1.83</v>
      </c>
    </row>
    <row r="17936" customFormat="false" ht="14.25" hidden="false" customHeight="false" outlineLevel="0" collapsed="false">
      <c r="H17936" s="10"/>
      <c r="N17936" s="0" t="n">
        <v>2.03</v>
      </c>
    </row>
    <row r="17937" customFormat="false" ht="14.25" hidden="false" customHeight="false" outlineLevel="0" collapsed="false">
      <c r="H17937" s="10"/>
      <c r="N17937" s="0" t="n">
        <v>2.82</v>
      </c>
    </row>
    <row r="17938" customFormat="false" ht="14.25" hidden="false" customHeight="false" outlineLevel="0" collapsed="false">
      <c r="H17938" s="10"/>
      <c r="N17938" s="0" t="n">
        <v>1.44</v>
      </c>
    </row>
    <row r="17939" customFormat="false" ht="14.25" hidden="false" customHeight="false" outlineLevel="0" collapsed="false">
      <c r="H17939" s="10"/>
      <c r="N17939" s="0" t="n">
        <v>1.48</v>
      </c>
    </row>
    <row r="17940" customFormat="false" ht="14.25" hidden="false" customHeight="false" outlineLevel="0" collapsed="false">
      <c r="H17940" s="10"/>
      <c r="N17940" s="0" t="n">
        <v>2.23</v>
      </c>
    </row>
    <row r="17941" customFormat="false" ht="14.25" hidden="false" customHeight="false" outlineLevel="0" collapsed="false">
      <c r="H17941" s="10"/>
      <c r="N17941" s="0" t="n">
        <v>1.24</v>
      </c>
    </row>
    <row r="17942" customFormat="false" ht="14.25" hidden="false" customHeight="false" outlineLevel="0" collapsed="false">
      <c r="H17942" s="10"/>
      <c r="N17942" s="0" t="n">
        <v>3.74</v>
      </c>
    </row>
    <row r="17943" customFormat="false" ht="14.25" hidden="false" customHeight="false" outlineLevel="0" collapsed="false">
      <c r="H17943" s="10"/>
      <c r="N17943" s="0" t="n">
        <v>5.16</v>
      </c>
    </row>
    <row r="17944" customFormat="false" ht="14.25" hidden="false" customHeight="false" outlineLevel="0" collapsed="false">
      <c r="H17944" s="10"/>
      <c r="N17944" s="0" t="n">
        <v>293.64</v>
      </c>
    </row>
    <row r="17945" customFormat="false" ht="14.25" hidden="false" customHeight="false" outlineLevel="0" collapsed="false">
      <c r="H17945" s="10"/>
      <c r="N17945" s="0" t="n">
        <v>1.27</v>
      </c>
    </row>
    <row r="17946" customFormat="false" ht="14.25" hidden="false" customHeight="false" outlineLevel="0" collapsed="false">
      <c r="H17946" s="10"/>
      <c r="N17946" s="0" t="n">
        <v>11.98</v>
      </c>
    </row>
    <row r="17947" customFormat="false" ht="14.25" hidden="false" customHeight="false" outlineLevel="0" collapsed="false">
      <c r="H17947" s="10"/>
      <c r="N17947" s="0" t="n">
        <v>1.22</v>
      </c>
    </row>
    <row r="17948" customFormat="false" ht="14.25" hidden="false" customHeight="false" outlineLevel="0" collapsed="false">
      <c r="H17948" s="10"/>
      <c r="N17948" s="0" t="n">
        <v>4.5</v>
      </c>
    </row>
    <row r="17949" customFormat="false" ht="14.25" hidden="false" customHeight="false" outlineLevel="0" collapsed="false">
      <c r="H17949" s="10"/>
      <c r="N17949" s="0" t="n">
        <v>1.78</v>
      </c>
    </row>
    <row r="17950" customFormat="false" ht="14.25" hidden="false" customHeight="false" outlineLevel="0" collapsed="false">
      <c r="H17950" s="10"/>
      <c r="N17950" s="0" t="n">
        <v>5.69</v>
      </c>
    </row>
    <row r="17951" customFormat="false" ht="14.25" hidden="false" customHeight="false" outlineLevel="0" collapsed="false">
      <c r="H17951" s="10"/>
      <c r="N17951" s="0" t="n">
        <v>1.86</v>
      </c>
    </row>
    <row r="17952" customFormat="false" ht="14.25" hidden="false" customHeight="false" outlineLevel="0" collapsed="false">
      <c r="H17952" s="10"/>
      <c r="N17952" s="0" t="n">
        <v>1.14</v>
      </c>
    </row>
    <row r="17953" customFormat="false" ht="14.25" hidden="false" customHeight="false" outlineLevel="0" collapsed="false">
      <c r="H17953" s="10"/>
      <c r="N17953" s="0" t="n">
        <v>1.01</v>
      </c>
    </row>
    <row r="17954" customFormat="false" ht="14.25" hidden="false" customHeight="false" outlineLevel="0" collapsed="false">
      <c r="H17954" s="10"/>
      <c r="N17954" s="0" t="n">
        <v>1.35</v>
      </c>
    </row>
    <row r="17955" customFormat="false" ht="14.25" hidden="false" customHeight="false" outlineLevel="0" collapsed="false">
      <c r="H17955" s="10"/>
      <c r="N17955" s="0" t="n">
        <v>1.36</v>
      </c>
    </row>
    <row r="17956" customFormat="false" ht="14.25" hidden="false" customHeight="false" outlineLevel="0" collapsed="false">
      <c r="H17956" s="10"/>
      <c r="N17956" s="0" t="n">
        <v>1.03</v>
      </c>
    </row>
    <row r="17957" customFormat="false" ht="14.25" hidden="false" customHeight="false" outlineLevel="0" collapsed="false">
      <c r="H17957" s="10"/>
      <c r="N17957" s="0" t="n">
        <v>1.81</v>
      </c>
    </row>
    <row r="17958" customFormat="false" ht="14.25" hidden="false" customHeight="false" outlineLevel="0" collapsed="false">
      <c r="H17958" s="10"/>
      <c r="N17958" s="0" t="n">
        <v>1.51</v>
      </c>
    </row>
    <row r="17959" customFormat="false" ht="14.25" hidden="false" customHeight="false" outlineLevel="0" collapsed="false">
      <c r="H17959" s="10"/>
      <c r="N17959" s="0" t="n">
        <v>1.68</v>
      </c>
    </row>
    <row r="17960" customFormat="false" ht="14.25" hidden="false" customHeight="false" outlineLevel="0" collapsed="false">
      <c r="H17960" s="10"/>
      <c r="N17960" s="0" t="n">
        <v>2.06</v>
      </c>
    </row>
    <row r="17961" customFormat="false" ht="14.25" hidden="false" customHeight="false" outlineLevel="0" collapsed="false">
      <c r="H17961" s="10"/>
      <c r="N17961" s="0" t="n">
        <v>324.4</v>
      </c>
    </row>
    <row r="17962" customFormat="false" ht="14.25" hidden="false" customHeight="false" outlineLevel="0" collapsed="false">
      <c r="H17962" s="10"/>
      <c r="N17962" s="0" t="n">
        <v>8.52</v>
      </c>
    </row>
    <row r="17963" customFormat="false" ht="14.25" hidden="false" customHeight="false" outlineLevel="0" collapsed="false">
      <c r="H17963" s="10"/>
      <c r="N17963" s="0" t="n">
        <v>2.73</v>
      </c>
    </row>
    <row r="17964" customFormat="false" ht="14.25" hidden="false" customHeight="false" outlineLevel="0" collapsed="false">
      <c r="H17964" s="10"/>
      <c r="N17964" s="0" t="n">
        <v>38.09</v>
      </c>
    </row>
    <row r="17965" customFormat="false" ht="14.25" hidden="false" customHeight="false" outlineLevel="0" collapsed="false">
      <c r="H17965" s="10"/>
      <c r="N17965" s="0" t="n">
        <v>1.1</v>
      </c>
    </row>
    <row r="17966" customFormat="false" ht="14.25" hidden="false" customHeight="false" outlineLevel="0" collapsed="false">
      <c r="H17966" s="10"/>
      <c r="N17966" s="0" t="n">
        <v>1.78</v>
      </c>
    </row>
    <row r="17967" customFormat="false" ht="14.25" hidden="false" customHeight="false" outlineLevel="0" collapsed="false">
      <c r="H17967" s="10"/>
      <c r="N17967" s="0" t="n">
        <v>1.25</v>
      </c>
    </row>
    <row r="17968" customFormat="false" ht="14.25" hidden="false" customHeight="false" outlineLevel="0" collapsed="false">
      <c r="H17968" s="10"/>
      <c r="N17968" s="0" t="n">
        <v>1.86</v>
      </c>
    </row>
    <row r="17969" customFormat="false" ht="14.25" hidden="false" customHeight="false" outlineLevel="0" collapsed="false">
      <c r="H17969" s="10"/>
      <c r="N17969" s="0" t="n">
        <v>1.74</v>
      </c>
    </row>
    <row r="17970" customFormat="false" ht="14.25" hidden="false" customHeight="false" outlineLevel="0" collapsed="false">
      <c r="H17970" s="10"/>
      <c r="N17970" s="0" t="n">
        <v>1.87</v>
      </c>
    </row>
    <row r="17971" customFormat="false" ht="14.25" hidden="false" customHeight="false" outlineLevel="0" collapsed="false">
      <c r="H17971" s="10"/>
      <c r="N17971" s="0" t="n">
        <v>1.97</v>
      </c>
    </row>
    <row r="17972" customFormat="false" ht="14.25" hidden="false" customHeight="false" outlineLevel="0" collapsed="false">
      <c r="H17972" s="10"/>
      <c r="N17972" s="0" t="n">
        <v>1.04</v>
      </c>
    </row>
    <row r="17973" customFormat="false" ht="14.25" hidden="false" customHeight="false" outlineLevel="0" collapsed="false">
      <c r="H17973" s="10"/>
      <c r="N17973" s="0" t="n">
        <v>1.31</v>
      </c>
    </row>
    <row r="17974" customFormat="false" ht="14.25" hidden="false" customHeight="false" outlineLevel="0" collapsed="false">
      <c r="H17974" s="10"/>
      <c r="N17974" s="0" t="n">
        <v>2.14</v>
      </c>
    </row>
    <row r="17975" customFormat="false" ht="14.25" hidden="false" customHeight="false" outlineLevel="0" collapsed="false">
      <c r="H17975" s="10"/>
      <c r="N17975" s="0" t="n">
        <v>1.31</v>
      </c>
    </row>
    <row r="17976" customFormat="false" ht="14.25" hidden="false" customHeight="false" outlineLevel="0" collapsed="false">
      <c r="H17976" s="10"/>
      <c r="N17976" s="0" t="n">
        <v>1.12</v>
      </c>
    </row>
    <row r="17977" customFormat="false" ht="14.25" hidden="false" customHeight="false" outlineLevel="0" collapsed="false">
      <c r="H17977" s="10"/>
      <c r="N17977" s="0" t="n">
        <v>1.52</v>
      </c>
    </row>
    <row r="17978" customFormat="false" ht="14.25" hidden="false" customHeight="false" outlineLevel="0" collapsed="false">
      <c r="H17978" s="10"/>
      <c r="N17978" s="0" t="n">
        <v>22.02</v>
      </c>
    </row>
    <row r="17979" customFormat="false" ht="14.25" hidden="false" customHeight="false" outlineLevel="0" collapsed="false">
      <c r="H17979" s="10"/>
      <c r="N17979" s="0" t="n">
        <v>1.45</v>
      </c>
    </row>
    <row r="17980" customFormat="false" ht="14.25" hidden="false" customHeight="false" outlineLevel="0" collapsed="false">
      <c r="H17980" s="10"/>
      <c r="N17980" s="0" t="n">
        <v>1.67</v>
      </c>
    </row>
    <row r="17981" customFormat="false" ht="14.25" hidden="false" customHeight="false" outlineLevel="0" collapsed="false">
      <c r="H17981" s="10"/>
      <c r="N17981" s="0" t="n">
        <v>1.53</v>
      </c>
    </row>
    <row r="17982" customFormat="false" ht="14.25" hidden="false" customHeight="false" outlineLevel="0" collapsed="false">
      <c r="H17982" s="10"/>
      <c r="N17982" s="0" t="n">
        <v>1.05</v>
      </c>
    </row>
    <row r="17983" customFormat="false" ht="14.25" hidden="false" customHeight="false" outlineLevel="0" collapsed="false">
      <c r="H17983" s="10"/>
      <c r="N17983" s="0" t="n">
        <v>23.71</v>
      </c>
    </row>
    <row r="17984" customFormat="false" ht="14.25" hidden="false" customHeight="false" outlineLevel="0" collapsed="false">
      <c r="H17984" s="10"/>
      <c r="N17984" s="0" t="n">
        <v>3.16</v>
      </c>
    </row>
    <row r="17985" customFormat="false" ht="14.25" hidden="false" customHeight="false" outlineLevel="0" collapsed="false">
      <c r="H17985" s="10"/>
      <c r="N17985" s="0" t="n">
        <v>2.71</v>
      </c>
    </row>
    <row r="17986" customFormat="false" ht="14.25" hidden="false" customHeight="false" outlineLevel="0" collapsed="false">
      <c r="H17986" s="10"/>
      <c r="N17986" s="0" t="n">
        <v>1.66</v>
      </c>
    </row>
    <row r="17987" customFormat="false" ht="14.25" hidden="false" customHeight="false" outlineLevel="0" collapsed="false">
      <c r="H17987" s="10"/>
      <c r="N17987" s="0" t="n">
        <v>6.91</v>
      </c>
    </row>
    <row r="17988" customFormat="false" ht="14.25" hidden="false" customHeight="false" outlineLevel="0" collapsed="false">
      <c r="H17988" s="10"/>
      <c r="N17988" s="0" t="n">
        <v>5.5</v>
      </c>
    </row>
    <row r="17989" customFormat="false" ht="14.25" hidden="false" customHeight="false" outlineLevel="0" collapsed="false">
      <c r="H17989" s="10"/>
      <c r="N17989" s="0" t="n">
        <v>2.54</v>
      </c>
    </row>
    <row r="17990" customFormat="false" ht="14.25" hidden="false" customHeight="false" outlineLevel="0" collapsed="false">
      <c r="H17990" s="10"/>
      <c r="N17990" s="0" t="n">
        <v>1.78</v>
      </c>
    </row>
    <row r="17991" customFormat="false" ht="14.25" hidden="false" customHeight="false" outlineLevel="0" collapsed="false">
      <c r="H17991" s="10"/>
      <c r="N17991" s="0" t="n">
        <v>5.31</v>
      </c>
    </row>
    <row r="17992" customFormat="false" ht="14.25" hidden="false" customHeight="false" outlineLevel="0" collapsed="false">
      <c r="H17992" s="10"/>
      <c r="N17992" s="0" t="n">
        <v>1.4</v>
      </c>
    </row>
    <row r="17993" customFormat="false" ht="14.25" hidden="false" customHeight="false" outlineLevel="0" collapsed="false">
      <c r="H17993" s="10"/>
      <c r="N17993" s="0" t="n">
        <v>2.54</v>
      </c>
    </row>
    <row r="17994" customFormat="false" ht="14.25" hidden="false" customHeight="false" outlineLevel="0" collapsed="false">
      <c r="H17994" s="10"/>
      <c r="N17994" s="0" t="n">
        <v>2.5</v>
      </c>
    </row>
    <row r="17995" customFormat="false" ht="14.25" hidden="false" customHeight="false" outlineLevel="0" collapsed="false">
      <c r="H17995" s="10"/>
      <c r="N17995" s="0" t="n">
        <v>1.61</v>
      </c>
    </row>
    <row r="17996" customFormat="false" ht="14.25" hidden="false" customHeight="false" outlineLevel="0" collapsed="false">
      <c r="H17996" s="10"/>
      <c r="N17996" s="0" t="n">
        <v>1.58</v>
      </c>
    </row>
    <row r="17997" customFormat="false" ht="14.25" hidden="false" customHeight="false" outlineLevel="0" collapsed="false">
      <c r="H17997" s="10"/>
      <c r="N17997" s="0" t="n">
        <v>21.25</v>
      </c>
    </row>
    <row r="17998" customFormat="false" ht="14.25" hidden="false" customHeight="false" outlineLevel="0" collapsed="false">
      <c r="H17998" s="10"/>
      <c r="N17998" s="0" t="n">
        <v>7.76</v>
      </c>
    </row>
    <row r="17999" customFormat="false" ht="14.25" hidden="false" customHeight="false" outlineLevel="0" collapsed="false">
      <c r="H17999" s="10"/>
      <c r="N17999" s="0" t="n">
        <v>21.03</v>
      </c>
    </row>
    <row r="18000" customFormat="false" ht="14.25" hidden="false" customHeight="false" outlineLevel="0" collapsed="false">
      <c r="H18000" s="10"/>
      <c r="N18000" s="0" t="n">
        <v>1.14</v>
      </c>
    </row>
    <row r="18001" customFormat="false" ht="14.25" hidden="false" customHeight="false" outlineLevel="0" collapsed="false">
      <c r="H18001" s="10"/>
      <c r="N18001" s="0" t="n">
        <v>1.13</v>
      </c>
    </row>
    <row r="18002" customFormat="false" ht="14.25" hidden="false" customHeight="false" outlineLevel="0" collapsed="false">
      <c r="H18002" s="10"/>
      <c r="N18002" s="0" t="n">
        <v>10.46</v>
      </c>
    </row>
    <row r="18003" customFormat="false" ht="14.25" hidden="false" customHeight="false" outlineLevel="0" collapsed="false">
      <c r="H18003" s="10"/>
      <c r="N18003" s="0" t="n">
        <v>1.84</v>
      </c>
    </row>
    <row r="18004" customFormat="false" ht="14.25" hidden="false" customHeight="false" outlineLevel="0" collapsed="false">
      <c r="H18004" s="10"/>
      <c r="N18004" s="0" t="n">
        <v>12.54</v>
      </c>
    </row>
    <row r="18005" customFormat="false" ht="14.25" hidden="false" customHeight="false" outlineLevel="0" collapsed="false">
      <c r="H18005" s="10"/>
      <c r="N18005" s="0" t="n">
        <v>1.91</v>
      </c>
    </row>
    <row r="18006" customFormat="false" ht="14.25" hidden="false" customHeight="false" outlineLevel="0" collapsed="false">
      <c r="H18006" s="10"/>
      <c r="N18006" s="0" t="n">
        <v>1.04</v>
      </c>
    </row>
    <row r="18007" customFormat="false" ht="14.25" hidden="false" customHeight="false" outlineLevel="0" collapsed="false">
      <c r="H18007" s="10"/>
      <c r="N18007" s="0" t="n">
        <v>1.37</v>
      </c>
    </row>
    <row r="18008" customFormat="false" ht="14.25" hidden="false" customHeight="false" outlineLevel="0" collapsed="false">
      <c r="H18008" s="10"/>
      <c r="N18008" s="0" t="n">
        <v>1.03</v>
      </c>
    </row>
    <row r="18009" customFormat="false" ht="14.25" hidden="false" customHeight="false" outlineLevel="0" collapsed="false">
      <c r="H18009" s="10"/>
      <c r="N18009" s="0" t="n">
        <v>1.63</v>
      </c>
    </row>
    <row r="18010" customFormat="false" ht="14.25" hidden="false" customHeight="false" outlineLevel="0" collapsed="false">
      <c r="H18010" s="10"/>
      <c r="N18010" s="0" t="n">
        <v>1.51</v>
      </c>
    </row>
    <row r="18011" customFormat="false" ht="14.25" hidden="false" customHeight="false" outlineLevel="0" collapsed="false">
      <c r="H18011" s="10"/>
      <c r="N18011" s="0" t="n">
        <v>1.05</v>
      </c>
    </row>
    <row r="18012" customFormat="false" ht="14.25" hidden="false" customHeight="false" outlineLevel="0" collapsed="false">
      <c r="H18012" s="10"/>
      <c r="N18012" s="0" t="n">
        <v>2.01</v>
      </c>
    </row>
    <row r="18013" customFormat="false" ht="14.25" hidden="false" customHeight="false" outlineLevel="0" collapsed="false">
      <c r="H18013" s="10"/>
      <c r="N18013" s="0" t="n">
        <v>1.15</v>
      </c>
    </row>
    <row r="18014" customFormat="false" ht="14.25" hidden="false" customHeight="false" outlineLevel="0" collapsed="false">
      <c r="H18014" s="10"/>
      <c r="N18014" s="0" t="n">
        <v>2.72</v>
      </c>
    </row>
    <row r="18015" customFormat="false" ht="14.25" hidden="false" customHeight="false" outlineLevel="0" collapsed="false">
      <c r="H18015" s="10"/>
      <c r="N18015" s="0" t="n">
        <v>3.68</v>
      </c>
    </row>
    <row r="18016" customFormat="false" ht="14.25" hidden="false" customHeight="false" outlineLevel="0" collapsed="false">
      <c r="H18016" s="10"/>
      <c r="N18016" s="0" t="n">
        <v>3.08</v>
      </c>
    </row>
    <row r="18017" customFormat="false" ht="14.25" hidden="false" customHeight="false" outlineLevel="0" collapsed="false">
      <c r="H18017" s="10"/>
      <c r="N18017" s="0" t="n">
        <v>1.56</v>
      </c>
    </row>
    <row r="18018" customFormat="false" ht="14.25" hidden="false" customHeight="false" outlineLevel="0" collapsed="false">
      <c r="H18018" s="10"/>
      <c r="N18018" s="0" t="n">
        <v>2.21</v>
      </c>
    </row>
    <row r="18019" customFormat="false" ht="14.25" hidden="false" customHeight="false" outlineLevel="0" collapsed="false">
      <c r="H18019" s="10"/>
      <c r="N18019" s="0" t="n">
        <v>1.95</v>
      </c>
    </row>
    <row r="18020" customFormat="false" ht="14.25" hidden="false" customHeight="false" outlineLevel="0" collapsed="false">
      <c r="H18020" s="10"/>
      <c r="N18020" s="0" t="n">
        <v>83.58</v>
      </c>
    </row>
    <row r="18021" customFormat="false" ht="14.25" hidden="false" customHeight="false" outlineLevel="0" collapsed="false">
      <c r="H18021" s="10"/>
      <c r="N18021" s="0" t="n">
        <v>1.33</v>
      </c>
    </row>
    <row r="18022" customFormat="false" ht="14.25" hidden="false" customHeight="false" outlineLevel="0" collapsed="false">
      <c r="H18022" s="10"/>
      <c r="N18022" s="0" t="n">
        <v>1.39</v>
      </c>
    </row>
    <row r="18023" customFormat="false" ht="14.25" hidden="false" customHeight="false" outlineLevel="0" collapsed="false">
      <c r="H18023" s="10"/>
      <c r="N18023" s="0" t="n">
        <v>1.64</v>
      </c>
    </row>
    <row r="18024" customFormat="false" ht="14.25" hidden="false" customHeight="false" outlineLevel="0" collapsed="false">
      <c r="H18024" s="10"/>
      <c r="N18024" s="0" t="n">
        <v>2.08</v>
      </c>
    </row>
    <row r="18025" customFormat="false" ht="14.25" hidden="false" customHeight="false" outlineLevel="0" collapsed="false">
      <c r="H18025" s="10"/>
      <c r="N18025" s="0" t="n">
        <v>1.62</v>
      </c>
    </row>
    <row r="18026" customFormat="false" ht="14.25" hidden="false" customHeight="false" outlineLevel="0" collapsed="false">
      <c r="H18026" s="10"/>
      <c r="N18026" s="0" t="n">
        <v>19.57</v>
      </c>
    </row>
    <row r="18027" customFormat="false" ht="14.25" hidden="false" customHeight="false" outlineLevel="0" collapsed="false">
      <c r="H18027" s="10"/>
      <c r="N18027" s="0" t="n">
        <v>10.7</v>
      </c>
    </row>
    <row r="18028" customFormat="false" ht="14.25" hidden="false" customHeight="false" outlineLevel="0" collapsed="false">
      <c r="H18028" s="10"/>
      <c r="N18028" s="0" t="n">
        <v>6.3</v>
      </c>
    </row>
    <row r="18029" customFormat="false" ht="14.25" hidden="false" customHeight="false" outlineLevel="0" collapsed="false">
      <c r="H18029" s="10"/>
      <c r="N18029" s="0" t="n">
        <v>4.1</v>
      </c>
    </row>
    <row r="18030" customFormat="false" ht="14.25" hidden="false" customHeight="false" outlineLevel="0" collapsed="false">
      <c r="H18030" s="10"/>
      <c r="N18030" s="0" t="n">
        <v>1.34</v>
      </c>
    </row>
    <row r="18031" customFormat="false" ht="14.25" hidden="false" customHeight="false" outlineLevel="0" collapsed="false">
      <c r="H18031" s="10"/>
      <c r="N18031" s="0" t="n">
        <v>1.5</v>
      </c>
    </row>
    <row r="18032" customFormat="false" ht="14.25" hidden="false" customHeight="false" outlineLevel="0" collapsed="false">
      <c r="H18032" s="10"/>
      <c r="N18032" s="0" t="n">
        <v>78.61</v>
      </c>
    </row>
    <row r="18033" customFormat="false" ht="14.25" hidden="false" customHeight="false" outlineLevel="0" collapsed="false">
      <c r="H18033" s="10"/>
      <c r="N18033" s="0" t="n">
        <v>2.99</v>
      </c>
    </row>
    <row r="18034" customFormat="false" ht="14.25" hidden="false" customHeight="false" outlineLevel="0" collapsed="false">
      <c r="H18034" s="10"/>
      <c r="N18034" s="0" t="n">
        <v>1.62</v>
      </c>
    </row>
    <row r="18035" customFormat="false" ht="14.25" hidden="false" customHeight="false" outlineLevel="0" collapsed="false">
      <c r="H18035" s="10"/>
      <c r="N18035" s="0" t="n">
        <v>9.77</v>
      </c>
    </row>
    <row r="18036" customFormat="false" ht="14.25" hidden="false" customHeight="false" outlineLevel="0" collapsed="false">
      <c r="H18036" s="10"/>
      <c r="N18036" s="0" t="n">
        <v>1.02</v>
      </c>
    </row>
    <row r="18037" customFormat="false" ht="14.25" hidden="false" customHeight="false" outlineLevel="0" collapsed="false">
      <c r="H18037" s="10"/>
      <c r="N18037" s="0" t="n">
        <v>1.46</v>
      </c>
    </row>
    <row r="18038" customFormat="false" ht="14.25" hidden="false" customHeight="false" outlineLevel="0" collapsed="false">
      <c r="H18038" s="10"/>
      <c r="N18038" s="0" t="n">
        <v>3.87</v>
      </c>
    </row>
    <row r="18039" customFormat="false" ht="14.25" hidden="false" customHeight="false" outlineLevel="0" collapsed="false">
      <c r="H18039" s="10"/>
      <c r="N18039" s="0" t="n">
        <v>37.47</v>
      </c>
    </row>
    <row r="18040" customFormat="false" ht="14.25" hidden="false" customHeight="false" outlineLevel="0" collapsed="false">
      <c r="H18040" s="10"/>
      <c r="N18040" s="0" t="n">
        <v>3.74</v>
      </c>
    </row>
    <row r="18041" customFormat="false" ht="14.25" hidden="false" customHeight="false" outlineLevel="0" collapsed="false">
      <c r="H18041" s="10"/>
      <c r="N18041" s="0" t="n">
        <v>5.76</v>
      </c>
    </row>
    <row r="18042" customFormat="false" ht="14.25" hidden="false" customHeight="false" outlineLevel="0" collapsed="false">
      <c r="H18042" s="10"/>
      <c r="N18042" s="0" t="n">
        <v>3.18</v>
      </c>
    </row>
    <row r="18043" customFormat="false" ht="14.25" hidden="false" customHeight="false" outlineLevel="0" collapsed="false">
      <c r="H18043" s="10"/>
      <c r="N18043" s="0" t="n">
        <v>5.81</v>
      </c>
    </row>
    <row r="18044" customFormat="false" ht="14.25" hidden="false" customHeight="false" outlineLevel="0" collapsed="false">
      <c r="H18044" s="10"/>
      <c r="N18044" s="0" t="n">
        <v>6.58</v>
      </c>
    </row>
    <row r="18045" customFormat="false" ht="14.25" hidden="false" customHeight="false" outlineLevel="0" collapsed="false">
      <c r="H18045" s="10"/>
      <c r="N18045" s="0" t="n">
        <v>3.79</v>
      </c>
    </row>
    <row r="18046" customFormat="false" ht="14.25" hidden="false" customHeight="false" outlineLevel="0" collapsed="false">
      <c r="H18046" s="10"/>
      <c r="N18046" s="0" t="n">
        <v>1</v>
      </c>
    </row>
    <row r="18047" customFormat="false" ht="14.25" hidden="false" customHeight="false" outlineLevel="0" collapsed="false">
      <c r="H18047" s="10"/>
      <c r="N18047" s="0" t="n">
        <v>5.36</v>
      </c>
    </row>
    <row r="18048" customFormat="false" ht="14.25" hidden="false" customHeight="false" outlineLevel="0" collapsed="false">
      <c r="H18048" s="10"/>
      <c r="N18048" s="0" t="n">
        <v>6.47</v>
      </c>
    </row>
    <row r="18049" customFormat="false" ht="14.25" hidden="false" customHeight="false" outlineLevel="0" collapsed="false">
      <c r="H18049" s="10"/>
      <c r="N18049" s="0" t="n">
        <v>1.02</v>
      </c>
    </row>
    <row r="18050" customFormat="false" ht="14.25" hidden="false" customHeight="false" outlineLevel="0" collapsed="false">
      <c r="H18050" s="10"/>
      <c r="N18050" s="0" t="n">
        <v>1.63</v>
      </c>
    </row>
    <row r="18051" customFormat="false" ht="14.25" hidden="false" customHeight="false" outlineLevel="0" collapsed="false">
      <c r="H18051" s="10"/>
      <c r="N18051" s="0" t="n">
        <v>1.12</v>
      </c>
    </row>
    <row r="18052" customFormat="false" ht="14.25" hidden="false" customHeight="false" outlineLevel="0" collapsed="false">
      <c r="H18052" s="10"/>
      <c r="N18052" s="0" t="n">
        <v>1.19</v>
      </c>
    </row>
    <row r="18053" customFormat="false" ht="14.25" hidden="false" customHeight="false" outlineLevel="0" collapsed="false">
      <c r="H18053" s="10"/>
      <c r="N18053" s="0" t="n">
        <v>1.34</v>
      </c>
    </row>
    <row r="18054" customFormat="false" ht="14.25" hidden="false" customHeight="false" outlineLevel="0" collapsed="false">
      <c r="H18054" s="10"/>
      <c r="N18054" s="0" t="n">
        <v>2.75</v>
      </c>
    </row>
    <row r="18055" customFormat="false" ht="14.25" hidden="false" customHeight="false" outlineLevel="0" collapsed="false">
      <c r="H18055" s="10"/>
      <c r="N18055" s="0" t="n">
        <v>1.47</v>
      </c>
    </row>
    <row r="18056" customFormat="false" ht="14.25" hidden="false" customHeight="false" outlineLevel="0" collapsed="false">
      <c r="H18056" s="10"/>
      <c r="N18056" s="0" t="n">
        <v>1.78</v>
      </c>
    </row>
    <row r="18057" customFormat="false" ht="14.25" hidden="false" customHeight="false" outlineLevel="0" collapsed="false">
      <c r="H18057" s="10"/>
      <c r="N18057" s="0" t="n">
        <v>1.83</v>
      </c>
    </row>
    <row r="18058" customFormat="false" ht="14.25" hidden="false" customHeight="false" outlineLevel="0" collapsed="false">
      <c r="H18058" s="10"/>
      <c r="N18058" s="0" t="n">
        <v>1.18</v>
      </c>
    </row>
    <row r="18059" customFormat="false" ht="14.25" hidden="false" customHeight="false" outlineLevel="0" collapsed="false">
      <c r="H18059" s="10"/>
      <c r="N18059" s="0" t="n">
        <v>1.65</v>
      </c>
    </row>
    <row r="18060" customFormat="false" ht="14.25" hidden="false" customHeight="false" outlineLevel="0" collapsed="false">
      <c r="H18060" s="10"/>
      <c r="N18060" s="0" t="n">
        <v>13.41</v>
      </c>
    </row>
    <row r="18061" customFormat="false" ht="14.25" hidden="false" customHeight="false" outlineLevel="0" collapsed="false">
      <c r="H18061" s="10"/>
      <c r="N18061" s="0" t="n">
        <v>1.01</v>
      </c>
    </row>
    <row r="18062" customFormat="false" ht="14.25" hidden="false" customHeight="false" outlineLevel="0" collapsed="false">
      <c r="H18062" s="10"/>
      <c r="N18062" s="0" t="n">
        <v>1.92</v>
      </c>
    </row>
    <row r="18063" customFormat="false" ht="14.25" hidden="false" customHeight="false" outlineLevel="0" collapsed="false">
      <c r="H18063" s="10"/>
      <c r="N18063" s="0" t="n">
        <v>1.47</v>
      </c>
    </row>
    <row r="18064" customFormat="false" ht="14.25" hidden="false" customHeight="false" outlineLevel="0" collapsed="false">
      <c r="H18064" s="10"/>
      <c r="N18064" s="0" t="n">
        <v>33.68</v>
      </c>
    </row>
    <row r="18065" customFormat="false" ht="14.25" hidden="false" customHeight="false" outlineLevel="0" collapsed="false">
      <c r="H18065" s="10"/>
      <c r="N18065" s="0" t="n">
        <v>1.27</v>
      </c>
    </row>
    <row r="18066" customFormat="false" ht="14.25" hidden="false" customHeight="false" outlineLevel="0" collapsed="false">
      <c r="H18066" s="10"/>
      <c r="N18066" s="0" t="n">
        <v>2.27</v>
      </c>
    </row>
    <row r="18067" customFormat="false" ht="14.25" hidden="false" customHeight="false" outlineLevel="0" collapsed="false">
      <c r="H18067" s="10"/>
      <c r="N18067" s="0" t="n">
        <v>1.06</v>
      </c>
    </row>
    <row r="18068" customFormat="false" ht="14.25" hidden="false" customHeight="false" outlineLevel="0" collapsed="false">
      <c r="H18068" s="10"/>
      <c r="N18068" s="0" t="n">
        <v>3.2</v>
      </c>
    </row>
    <row r="18069" customFormat="false" ht="14.25" hidden="false" customHeight="false" outlineLevel="0" collapsed="false">
      <c r="H18069" s="10"/>
      <c r="N18069" s="0" t="n">
        <v>6.9</v>
      </c>
    </row>
    <row r="18070" customFormat="false" ht="14.25" hidden="false" customHeight="false" outlineLevel="0" collapsed="false">
      <c r="H18070" s="10"/>
      <c r="N18070" s="0" t="n">
        <v>1.52</v>
      </c>
    </row>
    <row r="18071" customFormat="false" ht="14.25" hidden="false" customHeight="false" outlineLevel="0" collapsed="false">
      <c r="H18071" s="10"/>
      <c r="N18071" s="0" t="n">
        <v>39.41</v>
      </c>
    </row>
    <row r="18072" customFormat="false" ht="14.25" hidden="false" customHeight="false" outlineLevel="0" collapsed="false">
      <c r="H18072" s="10"/>
      <c r="N18072" s="0" t="n">
        <v>2.26</v>
      </c>
    </row>
    <row r="18073" customFormat="false" ht="14.25" hidden="false" customHeight="false" outlineLevel="0" collapsed="false">
      <c r="H18073" s="10"/>
      <c r="N18073" s="0" t="n">
        <v>1.4</v>
      </c>
    </row>
    <row r="18074" customFormat="false" ht="14.25" hidden="false" customHeight="false" outlineLevel="0" collapsed="false">
      <c r="H18074" s="10"/>
      <c r="N18074" s="0" t="n">
        <v>2.3</v>
      </c>
    </row>
    <row r="18075" customFormat="false" ht="14.25" hidden="false" customHeight="false" outlineLevel="0" collapsed="false">
      <c r="H18075" s="10"/>
      <c r="N18075" s="0" t="n">
        <v>3.35</v>
      </c>
    </row>
    <row r="18076" customFormat="false" ht="14.25" hidden="false" customHeight="false" outlineLevel="0" collapsed="false">
      <c r="H18076" s="10"/>
      <c r="N18076" s="0" t="n">
        <v>1</v>
      </c>
    </row>
    <row r="18077" customFormat="false" ht="14.25" hidden="false" customHeight="false" outlineLevel="0" collapsed="false">
      <c r="H18077" s="10"/>
      <c r="N18077" s="0" t="n">
        <v>1.42</v>
      </c>
    </row>
    <row r="18078" customFormat="false" ht="14.25" hidden="false" customHeight="false" outlineLevel="0" collapsed="false">
      <c r="H18078" s="10"/>
      <c r="N18078" s="0" t="n">
        <v>1.26</v>
      </c>
    </row>
    <row r="18079" customFormat="false" ht="14.25" hidden="false" customHeight="false" outlineLevel="0" collapsed="false">
      <c r="H18079" s="10"/>
      <c r="N18079" s="0" t="n">
        <v>5.42</v>
      </c>
    </row>
    <row r="18080" customFormat="false" ht="14.25" hidden="false" customHeight="false" outlineLevel="0" collapsed="false">
      <c r="H18080" s="10"/>
      <c r="N18080" s="0" t="n">
        <v>1.01</v>
      </c>
    </row>
    <row r="18081" customFormat="false" ht="14.25" hidden="false" customHeight="false" outlineLevel="0" collapsed="false">
      <c r="H18081" s="10"/>
      <c r="N18081" s="0" t="n">
        <v>0</v>
      </c>
    </row>
    <row r="18082" customFormat="false" ht="14.25" hidden="false" customHeight="false" outlineLevel="0" collapsed="false">
      <c r="H18082" s="10"/>
      <c r="N18082" s="0" t="n">
        <v>1.73</v>
      </c>
    </row>
    <row r="18083" customFormat="false" ht="14.25" hidden="false" customHeight="false" outlineLevel="0" collapsed="false">
      <c r="H18083" s="10"/>
      <c r="N18083" s="0" t="n">
        <v>10.38</v>
      </c>
    </row>
    <row r="18084" customFormat="false" ht="14.25" hidden="false" customHeight="false" outlineLevel="0" collapsed="false">
      <c r="H18084" s="10"/>
      <c r="N18084" s="0" t="n">
        <v>19.93</v>
      </c>
    </row>
    <row r="18085" customFormat="false" ht="14.25" hidden="false" customHeight="false" outlineLevel="0" collapsed="false">
      <c r="H18085" s="10"/>
      <c r="N18085" s="0" t="n">
        <v>1.82</v>
      </c>
    </row>
    <row r="18086" customFormat="false" ht="14.25" hidden="false" customHeight="false" outlineLevel="0" collapsed="false">
      <c r="H18086" s="10"/>
      <c r="N18086" s="0" t="n">
        <v>10.58</v>
      </c>
    </row>
    <row r="18087" customFormat="false" ht="14.25" hidden="false" customHeight="false" outlineLevel="0" collapsed="false">
      <c r="H18087" s="10"/>
      <c r="N18087" s="0" t="n">
        <v>1.53</v>
      </c>
    </row>
    <row r="18088" customFormat="false" ht="14.25" hidden="false" customHeight="false" outlineLevel="0" collapsed="false">
      <c r="H18088" s="10"/>
      <c r="N18088" s="0" t="n">
        <v>5.57</v>
      </c>
    </row>
    <row r="18089" customFormat="false" ht="14.25" hidden="false" customHeight="false" outlineLevel="0" collapsed="false">
      <c r="H18089" s="10"/>
      <c r="N18089" s="0" t="n">
        <v>2.02</v>
      </c>
    </row>
    <row r="18090" customFormat="false" ht="14.25" hidden="false" customHeight="false" outlineLevel="0" collapsed="false">
      <c r="H18090" s="10"/>
      <c r="N18090" s="0" t="n">
        <v>1.25</v>
      </c>
    </row>
    <row r="18091" customFormat="false" ht="14.25" hidden="false" customHeight="false" outlineLevel="0" collapsed="false">
      <c r="H18091" s="10"/>
      <c r="N18091" s="0" t="n">
        <v>1.87</v>
      </c>
    </row>
    <row r="18092" customFormat="false" ht="14.25" hidden="false" customHeight="false" outlineLevel="0" collapsed="false">
      <c r="H18092" s="10"/>
      <c r="N18092" s="0" t="n">
        <v>2.19</v>
      </c>
    </row>
    <row r="18093" customFormat="false" ht="14.25" hidden="false" customHeight="false" outlineLevel="0" collapsed="false">
      <c r="H18093" s="10"/>
      <c r="N18093" s="0" t="n">
        <v>265.64</v>
      </c>
    </row>
    <row r="18094" customFormat="false" ht="14.25" hidden="false" customHeight="false" outlineLevel="0" collapsed="false">
      <c r="H18094" s="10"/>
      <c r="N18094" s="0" t="n">
        <v>1.58</v>
      </c>
    </row>
    <row r="18095" customFormat="false" ht="14.25" hidden="false" customHeight="false" outlineLevel="0" collapsed="false">
      <c r="H18095" s="10"/>
      <c r="N18095" s="0" t="n">
        <v>2.23</v>
      </c>
    </row>
    <row r="18096" customFormat="false" ht="14.25" hidden="false" customHeight="false" outlineLevel="0" collapsed="false">
      <c r="H18096" s="10"/>
      <c r="N18096" s="0" t="n">
        <v>1.13</v>
      </c>
    </row>
    <row r="18097" customFormat="false" ht="14.25" hidden="false" customHeight="false" outlineLevel="0" collapsed="false">
      <c r="H18097" s="10"/>
      <c r="N18097" s="0" t="n">
        <v>5.36</v>
      </c>
    </row>
    <row r="18098" customFormat="false" ht="14.25" hidden="false" customHeight="false" outlineLevel="0" collapsed="false">
      <c r="H18098" s="10"/>
      <c r="N18098" s="0" t="n">
        <v>1.74</v>
      </c>
    </row>
    <row r="18099" customFormat="false" ht="14.25" hidden="false" customHeight="false" outlineLevel="0" collapsed="false">
      <c r="H18099" s="10"/>
      <c r="N18099" s="0" t="n">
        <v>2.16</v>
      </c>
    </row>
    <row r="18100" customFormat="false" ht="14.25" hidden="false" customHeight="false" outlineLevel="0" collapsed="false">
      <c r="H18100" s="10"/>
      <c r="N18100" s="0" t="n">
        <v>1.94</v>
      </c>
    </row>
    <row r="18101" customFormat="false" ht="14.25" hidden="false" customHeight="false" outlineLevel="0" collapsed="false">
      <c r="H18101" s="10"/>
      <c r="N18101" s="0" t="n">
        <v>1.19</v>
      </c>
    </row>
    <row r="18102" customFormat="false" ht="14.25" hidden="false" customHeight="false" outlineLevel="0" collapsed="false">
      <c r="H18102" s="10"/>
      <c r="N18102" s="0" t="n">
        <v>4</v>
      </c>
    </row>
    <row r="18103" customFormat="false" ht="14.25" hidden="false" customHeight="false" outlineLevel="0" collapsed="false">
      <c r="H18103" s="10"/>
      <c r="N18103" s="0" t="n">
        <v>1.04</v>
      </c>
    </row>
    <row r="18104" customFormat="false" ht="14.25" hidden="false" customHeight="false" outlineLevel="0" collapsed="false">
      <c r="H18104" s="10"/>
      <c r="N18104" s="0" t="n">
        <v>4.03</v>
      </c>
    </row>
    <row r="18105" customFormat="false" ht="14.25" hidden="false" customHeight="false" outlineLevel="0" collapsed="false">
      <c r="H18105" s="10"/>
      <c r="N18105" s="0" t="n">
        <v>1.14</v>
      </c>
    </row>
    <row r="18106" customFormat="false" ht="14.25" hidden="false" customHeight="false" outlineLevel="0" collapsed="false">
      <c r="H18106" s="10"/>
      <c r="N18106" s="0" t="n">
        <v>20.34</v>
      </c>
    </row>
    <row r="18107" customFormat="false" ht="14.25" hidden="false" customHeight="false" outlineLevel="0" collapsed="false">
      <c r="H18107" s="10"/>
      <c r="N18107" s="0" t="n">
        <v>1.78</v>
      </c>
    </row>
    <row r="18108" customFormat="false" ht="14.25" hidden="false" customHeight="false" outlineLevel="0" collapsed="false">
      <c r="H18108" s="10"/>
      <c r="N18108" s="0" t="n">
        <v>1.88</v>
      </c>
    </row>
    <row r="18109" customFormat="false" ht="14.25" hidden="false" customHeight="false" outlineLevel="0" collapsed="false">
      <c r="H18109" s="10"/>
      <c r="N18109" s="0" t="n">
        <v>1.27</v>
      </c>
    </row>
    <row r="18110" customFormat="false" ht="14.25" hidden="false" customHeight="false" outlineLevel="0" collapsed="false">
      <c r="H18110" s="10"/>
      <c r="N18110" s="0" t="n">
        <v>11.83</v>
      </c>
    </row>
    <row r="18111" customFormat="false" ht="14.25" hidden="false" customHeight="false" outlineLevel="0" collapsed="false">
      <c r="H18111" s="10"/>
      <c r="N18111" s="0" t="n">
        <v>1.78</v>
      </c>
    </row>
    <row r="18112" customFormat="false" ht="14.25" hidden="false" customHeight="false" outlineLevel="0" collapsed="false">
      <c r="H18112" s="10"/>
      <c r="N18112" s="0" t="n">
        <v>2.03</v>
      </c>
    </row>
    <row r="18113" customFormat="false" ht="14.25" hidden="false" customHeight="false" outlineLevel="0" collapsed="false">
      <c r="H18113" s="10"/>
      <c r="N18113" s="0" t="n">
        <v>1.92</v>
      </c>
    </row>
    <row r="18114" customFormat="false" ht="14.25" hidden="false" customHeight="false" outlineLevel="0" collapsed="false">
      <c r="H18114" s="10"/>
      <c r="N18114" s="0" t="n">
        <v>2.05</v>
      </c>
    </row>
    <row r="18115" customFormat="false" ht="14.25" hidden="false" customHeight="false" outlineLevel="0" collapsed="false">
      <c r="H18115" s="10"/>
      <c r="N18115" s="0" t="n">
        <v>1.06</v>
      </c>
    </row>
    <row r="18116" customFormat="false" ht="14.25" hidden="false" customHeight="false" outlineLevel="0" collapsed="false">
      <c r="H18116" s="10"/>
      <c r="N18116" s="0" t="n">
        <v>1.66</v>
      </c>
    </row>
    <row r="18117" customFormat="false" ht="14.25" hidden="false" customHeight="false" outlineLevel="0" collapsed="false">
      <c r="H18117" s="10"/>
      <c r="N18117" s="0" t="n">
        <v>1.03</v>
      </c>
    </row>
    <row r="18118" customFormat="false" ht="14.25" hidden="false" customHeight="false" outlineLevel="0" collapsed="false">
      <c r="H18118" s="10"/>
      <c r="N18118" s="0" t="n">
        <v>1.33</v>
      </c>
    </row>
    <row r="18119" customFormat="false" ht="14.25" hidden="false" customHeight="false" outlineLevel="0" collapsed="false">
      <c r="H18119" s="10"/>
      <c r="N18119" s="0" t="n">
        <v>12.9</v>
      </c>
    </row>
    <row r="18120" customFormat="false" ht="14.25" hidden="false" customHeight="false" outlineLevel="0" collapsed="false">
      <c r="H18120" s="10"/>
      <c r="N18120" s="0" t="n">
        <v>3.69</v>
      </c>
    </row>
    <row r="18121" customFormat="false" ht="14.25" hidden="false" customHeight="false" outlineLevel="0" collapsed="false">
      <c r="H18121" s="10"/>
      <c r="N18121" s="0" t="n">
        <v>1.12</v>
      </c>
    </row>
    <row r="18122" customFormat="false" ht="14.25" hidden="false" customHeight="false" outlineLevel="0" collapsed="false">
      <c r="H18122" s="10"/>
      <c r="N18122" s="0" t="n">
        <v>1.16</v>
      </c>
    </row>
    <row r="18123" customFormat="false" ht="14.25" hidden="false" customHeight="false" outlineLevel="0" collapsed="false">
      <c r="H18123" s="10"/>
      <c r="N18123" s="0" t="n">
        <v>13.94</v>
      </c>
    </row>
    <row r="18124" customFormat="false" ht="14.25" hidden="false" customHeight="false" outlineLevel="0" collapsed="false">
      <c r="H18124" s="10"/>
      <c r="N18124" s="0" t="n">
        <v>1.8</v>
      </c>
    </row>
    <row r="18125" customFormat="false" ht="14.25" hidden="false" customHeight="false" outlineLevel="0" collapsed="false">
      <c r="H18125" s="10"/>
      <c r="N18125" s="0" t="n">
        <v>2.6</v>
      </c>
    </row>
    <row r="18126" customFormat="false" ht="14.25" hidden="false" customHeight="false" outlineLevel="0" collapsed="false">
      <c r="H18126" s="10"/>
      <c r="N18126" s="0" t="n">
        <v>1.89</v>
      </c>
    </row>
    <row r="18127" customFormat="false" ht="14.25" hidden="false" customHeight="false" outlineLevel="0" collapsed="false">
      <c r="H18127" s="10"/>
      <c r="N18127" s="0" t="n">
        <v>2.08</v>
      </c>
    </row>
    <row r="18128" customFormat="false" ht="14.25" hidden="false" customHeight="false" outlineLevel="0" collapsed="false">
      <c r="H18128" s="10"/>
      <c r="N18128" s="0" t="n">
        <v>1.72</v>
      </c>
    </row>
    <row r="18129" customFormat="false" ht="14.25" hidden="false" customHeight="false" outlineLevel="0" collapsed="false">
      <c r="H18129" s="10"/>
      <c r="N18129" s="0" t="n">
        <v>5.92</v>
      </c>
    </row>
    <row r="18130" customFormat="false" ht="14.25" hidden="false" customHeight="false" outlineLevel="0" collapsed="false">
      <c r="H18130" s="10"/>
      <c r="N18130" s="0" t="n">
        <v>7.86</v>
      </c>
    </row>
    <row r="18131" customFormat="false" ht="14.25" hidden="false" customHeight="false" outlineLevel="0" collapsed="false">
      <c r="H18131" s="10"/>
      <c r="N18131" s="0" t="n">
        <v>1.19</v>
      </c>
    </row>
    <row r="18132" customFormat="false" ht="14.25" hidden="false" customHeight="false" outlineLevel="0" collapsed="false">
      <c r="H18132" s="10"/>
      <c r="N18132" s="0" t="n">
        <v>2.96</v>
      </c>
    </row>
    <row r="18133" customFormat="false" ht="14.25" hidden="false" customHeight="false" outlineLevel="0" collapsed="false">
      <c r="H18133" s="10"/>
      <c r="N18133" s="0" t="n">
        <v>3.16</v>
      </c>
    </row>
    <row r="18134" customFormat="false" ht="14.25" hidden="false" customHeight="false" outlineLevel="0" collapsed="false">
      <c r="H18134" s="10"/>
      <c r="N18134" s="0" t="n">
        <v>2.63</v>
      </c>
    </row>
    <row r="18135" customFormat="false" ht="14.25" hidden="false" customHeight="false" outlineLevel="0" collapsed="false">
      <c r="H18135" s="10"/>
      <c r="N18135" s="0" t="n">
        <v>1.38</v>
      </c>
    </row>
    <row r="18136" customFormat="false" ht="14.25" hidden="false" customHeight="false" outlineLevel="0" collapsed="false">
      <c r="H18136" s="10"/>
      <c r="N18136" s="0" t="n">
        <v>11.67</v>
      </c>
    </row>
    <row r="18137" customFormat="false" ht="14.25" hidden="false" customHeight="false" outlineLevel="0" collapsed="false">
      <c r="H18137" s="10"/>
      <c r="N18137" s="0" t="n">
        <v>11.18</v>
      </c>
    </row>
    <row r="18138" customFormat="false" ht="14.25" hidden="false" customHeight="false" outlineLevel="0" collapsed="false">
      <c r="H18138" s="10"/>
      <c r="N18138" s="0" t="n">
        <v>2.41</v>
      </c>
    </row>
    <row r="18139" customFormat="false" ht="14.25" hidden="false" customHeight="false" outlineLevel="0" collapsed="false">
      <c r="H18139" s="10"/>
      <c r="N18139" s="0" t="n">
        <v>1.61</v>
      </c>
    </row>
    <row r="18140" customFormat="false" ht="14.25" hidden="false" customHeight="false" outlineLevel="0" collapsed="false">
      <c r="H18140" s="10"/>
      <c r="N18140" s="0" t="n">
        <v>1.48</v>
      </c>
    </row>
    <row r="18141" customFormat="false" ht="14.25" hidden="false" customHeight="false" outlineLevel="0" collapsed="false">
      <c r="H18141" s="10"/>
      <c r="N18141" s="0" t="n">
        <v>23.35</v>
      </c>
    </row>
    <row r="18142" customFormat="false" ht="14.25" hidden="false" customHeight="false" outlineLevel="0" collapsed="false">
      <c r="H18142" s="10"/>
      <c r="N18142" s="0" t="n">
        <v>3.3</v>
      </c>
    </row>
    <row r="18143" customFormat="false" ht="14.25" hidden="false" customHeight="false" outlineLevel="0" collapsed="false">
      <c r="H18143" s="10"/>
      <c r="N18143" s="0" t="n">
        <v>12.05</v>
      </c>
    </row>
    <row r="18144" customFormat="false" ht="14.25" hidden="false" customHeight="false" outlineLevel="0" collapsed="false">
      <c r="H18144" s="10"/>
      <c r="N18144" s="0" t="n">
        <v>3.84</v>
      </c>
    </row>
    <row r="18145" customFormat="false" ht="14.25" hidden="false" customHeight="false" outlineLevel="0" collapsed="false">
      <c r="H18145" s="10"/>
      <c r="N18145" s="0" t="n">
        <v>2.75</v>
      </c>
    </row>
    <row r="18146" customFormat="false" ht="14.25" hidden="false" customHeight="false" outlineLevel="0" collapsed="false">
      <c r="H18146" s="10"/>
      <c r="N18146" s="0" t="n">
        <v>1.35</v>
      </c>
    </row>
    <row r="18147" customFormat="false" ht="14.25" hidden="false" customHeight="false" outlineLevel="0" collapsed="false">
      <c r="H18147" s="10"/>
      <c r="N18147" s="0" t="n">
        <v>8.93</v>
      </c>
    </row>
    <row r="18148" customFormat="false" ht="14.25" hidden="false" customHeight="false" outlineLevel="0" collapsed="false">
      <c r="H18148" s="10"/>
      <c r="N18148" s="0" t="n">
        <v>9.03</v>
      </c>
    </row>
    <row r="18149" customFormat="false" ht="14.25" hidden="false" customHeight="false" outlineLevel="0" collapsed="false">
      <c r="H18149" s="10"/>
      <c r="N18149" s="0" t="n">
        <v>2.46</v>
      </c>
    </row>
    <row r="18150" customFormat="false" ht="14.25" hidden="false" customHeight="false" outlineLevel="0" collapsed="false">
      <c r="H18150" s="10"/>
      <c r="N18150" s="0" t="n">
        <v>2.05</v>
      </c>
    </row>
    <row r="18151" customFormat="false" ht="14.25" hidden="false" customHeight="false" outlineLevel="0" collapsed="false">
      <c r="H18151" s="10"/>
      <c r="N18151" s="0" t="n">
        <v>2.52</v>
      </c>
    </row>
    <row r="18152" customFormat="false" ht="14.25" hidden="false" customHeight="false" outlineLevel="0" collapsed="false">
      <c r="H18152" s="10"/>
      <c r="N18152" s="0" t="n">
        <v>1.33</v>
      </c>
    </row>
    <row r="18153" customFormat="false" ht="14.25" hidden="false" customHeight="false" outlineLevel="0" collapsed="false">
      <c r="H18153" s="10"/>
      <c r="N18153" s="0" t="n">
        <v>1.37</v>
      </c>
    </row>
    <row r="18154" customFormat="false" ht="14.25" hidden="false" customHeight="false" outlineLevel="0" collapsed="false">
      <c r="H18154" s="10"/>
      <c r="N18154" s="0" t="n">
        <v>81.43</v>
      </c>
    </row>
    <row r="18155" customFormat="false" ht="14.25" hidden="false" customHeight="false" outlineLevel="0" collapsed="false">
      <c r="H18155" s="10"/>
      <c r="N18155" s="0" t="n">
        <v>7.91</v>
      </c>
    </row>
    <row r="18156" customFormat="false" ht="14.25" hidden="false" customHeight="false" outlineLevel="0" collapsed="false">
      <c r="H18156" s="10"/>
      <c r="N18156" s="0" t="n">
        <v>0</v>
      </c>
    </row>
    <row r="18157" customFormat="false" ht="14.25" hidden="false" customHeight="false" outlineLevel="0" collapsed="false">
      <c r="H18157" s="10"/>
      <c r="N18157" s="0" t="n">
        <v>1.05</v>
      </c>
    </row>
    <row r="18158" customFormat="false" ht="14.25" hidden="false" customHeight="false" outlineLevel="0" collapsed="false">
      <c r="H18158" s="10"/>
      <c r="N18158" s="0" t="n">
        <v>2.41</v>
      </c>
    </row>
    <row r="18159" customFormat="false" ht="14.25" hidden="false" customHeight="false" outlineLevel="0" collapsed="false">
      <c r="H18159" s="10"/>
      <c r="N18159" s="0" t="n">
        <v>1.88</v>
      </c>
    </row>
    <row r="18160" customFormat="false" ht="14.25" hidden="false" customHeight="false" outlineLevel="0" collapsed="false">
      <c r="H18160" s="10"/>
      <c r="N18160" s="0" t="n">
        <v>3.53</v>
      </c>
    </row>
    <row r="18161" customFormat="false" ht="14.25" hidden="false" customHeight="false" outlineLevel="0" collapsed="false">
      <c r="H18161" s="10"/>
      <c r="N18161" s="0" t="n">
        <v>1.02</v>
      </c>
    </row>
    <row r="18162" customFormat="false" ht="14.25" hidden="false" customHeight="false" outlineLevel="0" collapsed="false">
      <c r="H18162" s="10"/>
      <c r="N18162" s="0" t="n">
        <v>1.82</v>
      </c>
    </row>
    <row r="18163" customFormat="false" ht="14.25" hidden="false" customHeight="false" outlineLevel="0" collapsed="false">
      <c r="H18163" s="10"/>
      <c r="N18163" s="0" t="n">
        <v>1.3</v>
      </c>
    </row>
    <row r="18164" customFormat="false" ht="14.25" hidden="false" customHeight="false" outlineLevel="0" collapsed="false">
      <c r="H18164" s="10"/>
      <c r="N18164" s="0" t="n">
        <v>2.08</v>
      </c>
    </row>
    <row r="18165" customFormat="false" ht="14.25" hidden="false" customHeight="false" outlineLevel="0" collapsed="false">
      <c r="H18165" s="10"/>
      <c r="N18165" s="0" t="n">
        <v>9.67</v>
      </c>
    </row>
    <row r="18166" customFormat="false" ht="14.25" hidden="false" customHeight="false" outlineLevel="0" collapsed="false">
      <c r="H18166" s="10"/>
      <c r="N18166" s="0" t="n">
        <v>17.27</v>
      </c>
    </row>
    <row r="18167" customFormat="false" ht="14.25" hidden="false" customHeight="false" outlineLevel="0" collapsed="false">
      <c r="H18167" s="10"/>
      <c r="N18167" s="0" t="n">
        <v>1.88</v>
      </c>
    </row>
    <row r="18168" customFormat="false" ht="14.25" hidden="false" customHeight="false" outlineLevel="0" collapsed="false">
      <c r="H18168" s="10"/>
      <c r="N18168" s="0" t="n">
        <v>1.05</v>
      </c>
    </row>
    <row r="18169" customFormat="false" ht="14.25" hidden="false" customHeight="false" outlineLevel="0" collapsed="false">
      <c r="H18169" s="10"/>
      <c r="N18169" s="0" t="n">
        <v>1.6</v>
      </c>
    </row>
    <row r="18170" customFormat="false" ht="14.25" hidden="false" customHeight="false" outlineLevel="0" collapsed="false">
      <c r="H18170" s="10"/>
      <c r="N18170" s="0" t="n">
        <v>1.27</v>
      </c>
    </row>
    <row r="18171" customFormat="false" ht="14.25" hidden="false" customHeight="false" outlineLevel="0" collapsed="false">
      <c r="H18171" s="10"/>
      <c r="N18171" s="0" t="n">
        <v>1.98</v>
      </c>
    </row>
    <row r="18172" customFormat="false" ht="14.25" hidden="false" customHeight="false" outlineLevel="0" collapsed="false">
      <c r="H18172" s="10"/>
      <c r="N18172" s="0" t="n">
        <v>1.94</v>
      </c>
    </row>
    <row r="18173" customFormat="false" ht="14.25" hidden="false" customHeight="false" outlineLevel="0" collapsed="false">
      <c r="H18173" s="10"/>
      <c r="N18173" s="0" t="n">
        <v>1.44</v>
      </c>
    </row>
    <row r="18174" customFormat="false" ht="14.25" hidden="false" customHeight="false" outlineLevel="0" collapsed="false">
      <c r="H18174" s="10"/>
      <c r="N18174" s="0" t="n">
        <v>1.9</v>
      </c>
    </row>
    <row r="18175" customFormat="false" ht="14.25" hidden="false" customHeight="false" outlineLevel="0" collapsed="false">
      <c r="H18175" s="10"/>
      <c r="N18175" s="0" t="n">
        <v>2.23</v>
      </c>
    </row>
    <row r="18176" customFormat="false" ht="14.25" hidden="false" customHeight="false" outlineLevel="0" collapsed="false">
      <c r="H18176" s="10"/>
      <c r="N18176" s="0" t="n">
        <v>1.38</v>
      </c>
    </row>
    <row r="18177" customFormat="false" ht="14.25" hidden="false" customHeight="false" outlineLevel="0" collapsed="false">
      <c r="H18177" s="10"/>
      <c r="N18177" s="0" t="n">
        <v>4.69</v>
      </c>
    </row>
    <row r="18178" customFormat="false" ht="14.25" hidden="false" customHeight="false" outlineLevel="0" collapsed="false">
      <c r="H18178" s="10"/>
      <c r="N18178" s="0" t="n">
        <v>17.18</v>
      </c>
    </row>
    <row r="18179" customFormat="false" ht="14.25" hidden="false" customHeight="false" outlineLevel="0" collapsed="false">
      <c r="H18179" s="10"/>
      <c r="N18179" s="0" t="n">
        <v>1.29</v>
      </c>
    </row>
    <row r="18180" customFormat="false" ht="14.25" hidden="false" customHeight="false" outlineLevel="0" collapsed="false">
      <c r="H18180" s="10"/>
      <c r="N18180" s="0" t="n">
        <v>58.79</v>
      </c>
    </row>
    <row r="18181" customFormat="false" ht="14.25" hidden="false" customHeight="false" outlineLevel="0" collapsed="false">
      <c r="H18181" s="10"/>
      <c r="N18181" s="0" t="n">
        <v>1.6</v>
      </c>
    </row>
    <row r="18182" customFormat="false" ht="14.25" hidden="false" customHeight="false" outlineLevel="0" collapsed="false">
      <c r="H18182" s="10"/>
      <c r="N18182" s="0" t="n">
        <v>1.69</v>
      </c>
    </row>
    <row r="18183" customFormat="false" ht="14.25" hidden="false" customHeight="false" outlineLevel="0" collapsed="false">
      <c r="H18183" s="10"/>
      <c r="N18183" s="0" t="n">
        <v>1.18</v>
      </c>
    </row>
    <row r="18184" customFormat="false" ht="14.25" hidden="false" customHeight="false" outlineLevel="0" collapsed="false">
      <c r="H18184" s="10"/>
      <c r="N18184" s="0" t="n">
        <v>5.37</v>
      </c>
    </row>
    <row r="18185" customFormat="false" ht="14.25" hidden="false" customHeight="false" outlineLevel="0" collapsed="false">
      <c r="H18185" s="10"/>
      <c r="N18185" s="0" t="n">
        <v>1.93</v>
      </c>
    </row>
    <row r="18186" customFormat="false" ht="14.25" hidden="false" customHeight="false" outlineLevel="0" collapsed="false">
      <c r="H18186" s="10"/>
      <c r="N18186" s="0" t="n">
        <v>1.73</v>
      </c>
    </row>
    <row r="18187" customFormat="false" ht="14.25" hidden="false" customHeight="false" outlineLevel="0" collapsed="false">
      <c r="H18187" s="10"/>
      <c r="N18187" s="0" t="n">
        <v>4.38</v>
      </c>
    </row>
    <row r="18188" customFormat="false" ht="14.25" hidden="false" customHeight="false" outlineLevel="0" collapsed="false">
      <c r="H18188" s="10"/>
      <c r="N18188" s="0" t="n">
        <v>2.37</v>
      </c>
    </row>
    <row r="18189" customFormat="false" ht="14.25" hidden="false" customHeight="false" outlineLevel="0" collapsed="false">
      <c r="H18189" s="10"/>
      <c r="N18189" s="0" t="n">
        <v>1.46</v>
      </c>
    </row>
    <row r="18190" customFormat="false" ht="14.25" hidden="false" customHeight="false" outlineLevel="0" collapsed="false">
      <c r="H18190" s="10"/>
      <c r="N18190" s="0" t="n">
        <v>1.06</v>
      </c>
    </row>
    <row r="18191" customFormat="false" ht="14.25" hidden="false" customHeight="false" outlineLevel="0" collapsed="false">
      <c r="H18191" s="10"/>
      <c r="N18191" s="0" t="n">
        <v>7.54</v>
      </c>
    </row>
    <row r="18192" customFormat="false" ht="14.25" hidden="false" customHeight="false" outlineLevel="0" collapsed="false">
      <c r="H18192" s="10"/>
      <c r="N18192" s="0" t="n">
        <v>1.38</v>
      </c>
    </row>
    <row r="18193" customFormat="false" ht="14.25" hidden="false" customHeight="false" outlineLevel="0" collapsed="false">
      <c r="H18193" s="10"/>
      <c r="N18193" s="0" t="n">
        <v>1.13</v>
      </c>
    </row>
    <row r="18194" customFormat="false" ht="14.25" hidden="false" customHeight="false" outlineLevel="0" collapsed="false">
      <c r="H18194" s="10"/>
      <c r="N18194" s="0" t="n">
        <v>4.48</v>
      </c>
    </row>
    <row r="18195" customFormat="false" ht="14.25" hidden="false" customHeight="false" outlineLevel="0" collapsed="false">
      <c r="H18195" s="10"/>
      <c r="N18195" s="0" t="n">
        <v>1.06</v>
      </c>
    </row>
    <row r="18196" customFormat="false" ht="14.25" hidden="false" customHeight="false" outlineLevel="0" collapsed="false">
      <c r="H18196" s="10"/>
      <c r="N18196" s="0" t="n">
        <v>2.11</v>
      </c>
    </row>
    <row r="18197" customFormat="false" ht="14.25" hidden="false" customHeight="false" outlineLevel="0" collapsed="false">
      <c r="H18197" s="10"/>
      <c r="N18197" s="0" t="n">
        <v>3.29</v>
      </c>
    </row>
    <row r="18198" customFormat="false" ht="14.25" hidden="false" customHeight="false" outlineLevel="0" collapsed="false">
      <c r="H18198" s="10"/>
      <c r="N18198" s="0" t="n">
        <v>1.56</v>
      </c>
    </row>
    <row r="18199" customFormat="false" ht="14.25" hidden="false" customHeight="false" outlineLevel="0" collapsed="false">
      <c r="H18199" s="10"/>
      <c r="N18199" s="0" t="n">
        <v>1.91</v>
      </c>
    </row>
    <row r="18200" customFormat="false" ht="14.25" hidden="false" customHeight="false" outlineLevel="0" collapsed="false">
      <c r="H18200" s="10"/>
      <c r="N18200" s="0" t="n">
        <v>1.02</v>
      </c>
    </row>
    <row r="18201" customFormat="false" ht="14.25" hidden="false" customHeight="false" outlineLevel="0" collapsed="false">
      <c r="H18201" s="10"/>
      <c r="N18201" s="0" t="n">
        <v>1.17</v>
      </c>
    </row>
    <row r="18202" customFormat="false" ht="14.25" hidden="false" customHeight="false" outlineLevel="0" collapsed="false">
      <c r="H18202" s="10"/>
      <c r="N18202" s="0" t="n">
        <v>2.26</v>
      </c>
    </row>
    <row r="18203" customFormat="false" ht="14.25" hidden="false" customHeight="false" outlineLevel="0" collapsed="false">
      <c r="H18203" s="10"/>
      <c r="N18203" s="0" t="n">
        <v>7.73</v>
      </c>
    </row>
    <row r="18204" customFormat="false" ht="14.25" hidden="false" customHeight="false" outlineLevel="0" collapsed="false">
      <c r="H18204" s="10"/>
      <c r="N18204" s="0" t="n">
        <v>2.57</v>
      </c>
    </row>
    <row r="18205" customFormat="false" ht="14.25" hidden="false" customHeight="false" outlineLevel="0" collapsed="false">
      <c r="H18205" s="10"/>
      <c r="N18205" s="0" t="n">
        <v>17.82</v>
      </c>
    </row>
    <row r="18206" customFormat="false" ht="14.25" hidden="false" customHeight="false" outlineLevel="0" collapsed="false">
      <c r="H18206" s="10"/>
      <c r="N18206" s="0" t="n">
        <v>8.87</v>
      </c>
    </row>
    <row r="18207" customFormat="false" ht="14.25" hidden="false" customHeight="false" outlineLevel="0" collapsed="false">
      <c r="H18207" s="10"/>
      <c r="N18207" s="0" t="n">
        <v>1.51</v>
      </c>
    </row>
    <row r="18208" customFormat="false" ht="14.25" hidden="false" customHeight="false" outlineLevel="0" collapsed="false">
      <c r="H18208" s="10"/>
      <c r="N18208" s="0" t="n">
        <v>3.29</v>
      </c>
    </row>
    <row r="18209" customFormat="false" ht="14.25" hidden="false" customHeight="false" outlineLevel="0" collapsed="false">
      <c r="H18209" s="10"/>
      <c r="N18209" s="0" t="n">
        <v>1.82</v>
      </c>
    </row>
    <row r="18210" customFormat="false" ht="14.25" hidden="false" customHeight="false" outlineLevel="0" collapsed="false">
      <c r="H18210" s="10"/>
      <c r="N18210" s="0" t="n">
        <v>7.58</v>
      </c>
    </row>
    <row r="18211" customFormat="false" ht="14.25" hidden="false" customHeight="false" outlineLevel="0" collapsed="false">
      <c r="H18211" s="10"/>
      <c r="N18211" s="0" t="n">
        <v>2.39</v>
      </c>
    </row>
    <row r="18212" customFormat="false" ht="14.25" hidden="false" customHeight="false" outlineLevel="0" collapsed="false">
      <c r="H18212" s="10"/>
      <c r="N18212" s="0" t="n">
        <v>1.61</v>
      </c>
    </row>
    <row r="18213" customFormat="false" ht="14.25" hidden="false" customHeight="false" outlineLevel="0" collapsed="false">
      <c r="H18213" s="10"/>
      <c r="N18213" s="0" t="n">
        <v>1.02</v>
      </c>
    </row>
    <row r="18214" customFormat="false" ht="14.25" hidden="false" customHeight="false" outlineLevel="0" collapsed="false">
      <c r="H18214" s="10"/>
      <c r="N18214" s="0" t="n">
        <v>1.18</v>
      </c>
    </row>
    <row r="18215" customFormat="false" ht="14.25" hidden="false" customHeight="false" outlineLevel="0" collapsed="false">
      <c r="H18215" s="10"/>
      <c r="N18215" s="0" t="n">
        <v>79.6</v>
      </c>
    </row>
    <row r="18216" customFormat="false" ht="14.25" hidden="false" customHeight="false" outlineLevel="0" collapsed="false">
      <c r="H18216" s="10"/>
      <c r="N18216" s="0" t="n">
        <v>1.02</v>
      </c>
    </row>
    <row r="18217" customFormat="false" ht="14.25" hidden="false" customHeight="false" outlineLevel="0" collapsed="false">
      <c r="H18217" s="10"/>
      <c r="N18217" s="0" t="n">
        <v>1.14</v>
      </c>
    </row>
    <row r="18218" customFormat="false" ht="14.25" hidden="false" customHeight="false" outlineLevel="0" collapsed="false">
      <c r="H18218" s="10"/>
      <c r="N18218" s="0" t="n">
        <v>1.37</v>
      </c>
    </row>
    <row r="18219" customFormat="false" ht="14.25" hidden="false" customHeight="false" outlineLevel="0" collapsed="false">
      <c r="H18219" s="10"/>
      <c r="N18219" s="0" t="n">
        <v>8.47</v>
      </c>
    </row>
    <row r="18220" customFormat="false" ht="14.25" hidden="false" customHeight="false" outlineLevel="0" collapsed="false">
      <c r="H18220" s="10"/>
      <c r="N18220" s="0" t="n">
        <v>2.7</v>
      </c>
    </row>
    <row r="18221" customFormat="false" ht="14.25" hidden="false" customHeight="false" outlineLevel="0" collapsed="false">
      <c r="H18221" s="10"/>
      <c r="N18221" s="0" t="n">
        <v>93.84</v>
      </c>
    </row>
    <row r="18222" customFormat="false" ht="14.25" hidden="false" customHeight="false" outlineLevel="0" collapsed="false">
      <c r="H18222" s="10"/>
      <c r="N18222" s="0" t="n">
        <v>3.3</v>
      </c>
    </row>
    <row r="18223" customFormat="false" ht="14.25" hidden="false" customHeight="false" outlineLevel="0" collapsed="false">
      <c r="H18223" s="10"/>
      <c r="N18223" s="0" t="n">
        <v>1.1</v>
      </c>
    </row>
    <row r="18224" customFormat="false" ht="14.25" hidden="false" customHeight="false" outlineLevel="0" collapsed="false">
      <c r="H18224" s="10"/>
      <c r="N18224" s="0" t="n">
        <v>0</v>
      </c>
    </row>
    <row r="18225" customFormat="false" ht="14.25" hidden="false" customHeight="false" outlineLevel="0" collapsed="false">
      <c r="H18225" s="10"/>
      <c r="N18225" s="0" t="n">
        <v>6.77</v>
      </c>
    </row>
    <row r="18226" customFormat="false" ht="14.25" hidden="false" customHeight="false" outlineLevel="0" collapsed="false">
      <c r="H18226" s="10"/>
      <c r="N18226" s="0" t="n">
        <v>29.85</v>
      </c>
    </row>
    <row r="18227" customFormat="false" ht="14.25" hidden="false" customHeight="false" outlineLevel="0" collapsed="false">
      <c r="H18227" s="10"/>
      <c r="N18227" s="0" t="n">
        <v>1.31</v>
      </c>
    </row>
    <row r="18228" customFormat="false" ht="14.25" hidden="false" customHeight="false" outlineLevel="0" collapsed="false">
      <c r="H18228" s="10"/>
      <c r="N18228" s="0" t="n">
        <v>1.28</v>
      </c>
    </row>
    <row r="18229" customFormat="false" ht="14.25" hidden="false" customHeight="false" outlineLevel="0" collapsed="false">
      <c r="H18229" s="10"/>
      <c r="N18229" s="0" t="n">
        <v>82.29</v>
      </c>
    </row>
    <row r="18230" customFormat="false" ht="14.25" hidden="false" customHeight="false" outlineLevel="0" collapsed="false">
      <c r="H18230" s="10"/>
      <c r="N18230" s="0" t="n">
        <v>1.58</v>
      </c>
    </row>
    <row r="18231" customFormat="false" ht="14.25" hidden="false" customHeight="false" outlineLevel="0" collapsed="false">
      <c r="H18231" s="10"/>
      <c r="N18231" s="0" t="n">
        <v>1.08</v>
      </c>
    </row>
    <row r="18232" customFormat="false" ht="14.25" hidden="false" customHeight="false" outlineLevel="0" collapsed="false">
      <c r="H18232" s="10"/>
      <c r="N18232" s="0" t="n">
        <v>2.76</v>
      </c>
    </row>
    <row r="18233" customFormat="false" ht="14.25" hidden="false" customHeight="false" outlineLevel="0" collapsed="false">
      <c r="H18233" s="10"/>
      <c r="N18233" s="0" t="n">
        <v>1.47</v>
      </c>
    </row>
    <row r="18234" customFormat="false" ht="14.25" hidden="false" customHeight="false" outlineLevel="0" collapsed="false">
      <c r="H18234" s="10"/>
      <c r="N18234" s="0" t="n">
        <v>1.15</v>
      </c>
    </row>
    <row r="18235" customFormat="false" ht="14.25" hidden="false" customHeight="false" outlineLevel="0" collapsed="false">
      <c r="H18235" s="10"/>
      <c r="N18235" s="0" t="n">
        <v>1.68</v>
      </c>
    </row>
    <row r="18236" customFormat="false" ht="14.25" hidden="false" customHeight="false" outlineLevel="0" collapsed="false">
      <c r="H18236" s="10"/>
      <c r="N18236" s="0" t="n">
        <v>6.54</v>
      </c>
    </row>
    <row r="18237" customFormat="false" ht="14.25" hidden="false" customHeight="false" outlineLevel="0" collapsed="false">
      <c r="H18237" s="10"/>
      <c r="N18237" s="0" t="n">
        <v>2.89</v>
      </c>
    </row>
    <row r="18238" customFormat="false" ht="14.25" hidden="false" customHeight="false" outlineLevel="0" collapsed="false">
      <c r="H18238" s="10"/>
      <c r="N18238" s="0" t="n">
        <v>1.07</v>
      </c>
    </row>
    <row r="18239" customFormat="false" ht="14.25" hidden="false" customHeight="false" outlineLevel="0" collapsed="false">
      <c r="H18239" s="10"/>
      <c r="N18239" s="0" t="n">
        <v>2.93</v>
      </c>
    </row>
    <row r="18240" customFormat="false" ht="14.25" hidden="false" customHeight="false" outlineLevel="0" collapsed="false">
      <c r="H18240" s="10"/>
      <c r="N18240" s="0" t="n">
        <v>1.16</v>
      </c>
    </row>
    <row r="18241" customFormat="false" ht="14.25" hidden="false" customHeight="false" outlineLevel="0" collapsed="false">
      <c r="H18241" s="10"/>
      <c r="N18241" s="0" t="n">
        <v>7.21</v>
      </c>
    </row>
    <row r="18242" customFormat="false" ht="14.25" hidden="false" customHeight="false" outlineLevel="0" collapsed="false">
      <c r="H18242" s="10"/>
      <c r="N18242" s="0" t="n">
        <v>1.58</v>
      </c>
    </row>
    <row r="18243" customFormat="false" ht="14.25" hidden="false" customHeight="false" outlineLevel="0" collapsed="false">
      <c r="H18243" s="10"/>
      <c r="N18243" s="0" t="n">
        <v>1.38</v>
      </c>
    </row>
    <row r="18244" customFormat="false" ht="14.25" hidden="false" customHeight="false" outlineLevel="0" collapsed="false">
      <c r="H18244" s="10"/>
      <c r="N18244" s="0" t="n">
        <v>1.91</v>
      </c>
    </row>
    <row r="18245" customFormat="false" ht="14.25" hidden="false" customHeight="false" outlineLevel="0" collapsed="false">
      <c r="H18245" s="10"/>
      <c r="N18245" s="0" t="n">
        <v>9.16</v>
      </c>
    </row>
    <row r="18246" customFormat="false" ht="14.25" hidden="false" customHeight="false" outlineLevel="0" collapsed="false">
      <c r="H18246" s="10"/>
      <c r="N18246" s="0" t="n">
        <v>1.57</v>
      </c>
    </row>
    <row r="18247" customFormat="false" ht="14.25" hidden="false" customHeight="false" outlineLevel="0" collapsed="false">
      <c r="H18247" s="10"/>
      <c r="N18247" s="0" t="n">
        <v>4.84</v>
      </c>
    </row>
    <row r="18248" customFormat="false" ht="14.25" hidden="false" customHeight="false" outlineLevel="0" collapsed="false">
      <c r="H18248" s="10"/>
      <c r="N18248" s="0" t="n">
        <v>1.63</v>
      </c>
    </row>
    <row r="18249" customFormat="false" ht="14.25" hidden="false" customHeight="false" outlineLevel="0" collapsed="false">
      <c r="H18249" s="10"/>
      <c r="N18249" s="0" t="n">
        <v>15.86</v>
      </c>
    </row>
    <row r="18250" customFormat="false" ht="14.25" hidden="false" customHeight="false" outlineLevel="0" collapsed="false">
      <c r="H18250" s="10"/>
      <c r="N18250" s="0" t="n">
        <v>2.68</v>
      </c>
    </row>
    <row r="18251" customFormat="false" ht="14.25" hidden="false" customHeight="false" outlineLevel="0" collapsed="false">
      <c r="H18251" s="10"/>
      <c r="N18251" s="0" t="n">
        <v>1.78</v>
      </c>
    </row>
    <row r="18252" customFormat="false" ht="14.25" hidden="false" customHeight="false" outlineLevel="0" collapsed="false">
      <c r="H18252" s="10"/>
      <c r="N18252" s="0" t="n">
        <v>4.09</v>
      </c>
    </row>
    <row r="18253" customFormat="false" ht="14.25" hidden="false" customHeight="false" outlineLevel="0" collapsed="false">
      <c r="H18253" s="10"/>
      <c r="N18253" s="0" t="n">
        <v>1.85</v>
      </c>
    </row>
    <row r="18254" customFormat="false" ht="14.25" hidden="false" customHeight="false" outlineLevel="0" collapsed="false">
      <c r="H18254" s="10"/>
      <c r="N18254" s="0" t="n">
        <v>1.31</v>
      </c>
    </row>
    <row r="18255" customFormat="false" ht="14.25" hidden="false" customHeight="false" outlineLevel="0" collapsed="false">
      <c r="H18255" s="10"/>
      <c r="N18255" s="0" t="n">
        <v>9.51</v>
      </c>
    </row>
    <row r="18256" customFormat="false" ht="14.25" hidden="false" customHeight="false" outlineLevel="0" collapsed="false">
      <c r="H18256" s="10"/>
      <c r="N18256" s="0" t="n">
        <v>1.78</v>
      </c>
    </row>
    <row r="18257" customFormat="false" ht="14.25" hidden="false" customHeight="false" outlineLevel="0" collapsed="false">
      <c r="H18257" s="10"/>
      <c r="N18257" s="0" t="n">
        <v>15.07</v>
      </c>
    </row>
    <row r="18258" customFormat="false" ht="14.25" hidden="false" customHeight="false" outlineLevel="0" collapsed="false">
      <c r="H18258" s="10"/>
      <c r="N18258" s="0" t="n">
        <v>1.04</v>
      </c>
    </row>
    <row r="18259" customFormat="false" ht="14.25" hidden="false" customHeight="false" outlineLevel="0" collapsed="false">
      <c r="H18259" s="10"/>
      <c r="N18259" s="0" t="n">
        <v>1.42</v>
      </c>
    </row>
    <row r="18260" customFormat="false" ht="14.25" hidden="false" customHeight="false" outlineLevel="0" collapsed="false">
      <c r="H18260" s="10"/>
      <c r="N18260" s="0" t="n">
        <v>49.68</v>
      </c>
    </row>
    <row r="18261" customFormat="false" ht="14.25" hidden="false" customHeight="false" outlineLevel="0" collapsed="false">
      <c r="H18261" s="10"/>
      <c r="N18261" s="0" t="n">
        <v>1.72</v>
      </c>
    </row>
    <row r="18262" customFormat="false" ht="14.25" hidden="false" customHeight="false" outlineLevel="0" collapsed="false">
      <c r="H18262" s="10"/>
      <c r="N18262" s="0" t="n">
        <v>2.49</v>
      </c>
    </row>
    <row r="18263" customFormat="false" ht="14.25" hidden="false" customHeight="false" outlineLevel="0" collapsed="false">
      <c r="H18263" s="10"/>
      <c r="N18263" s="0" t="n">
        <v>1.14</v>
      </c>
    </row>
    <row r="18264" customFormat="false" ht="14.25" hidden="false" customHeight="false" outlineLevel="0" collapsed="false">
      <c r="H18264" s="10"/>
      <c r="N18264" s="0" t="n">
        <v>1.41</v>
      </c>
    </row>
    <row r="18265" customFormat="false" ht="14.25" hidden="false" customHeight="false" outlineLevel="0" collapsed="false">
      <c r="H18265" s="10"/>
      <c r="N18265" s="0" t="n">
        <v>2.75</v>
      </c>
    </row>
    <row r="18266" customFormat="false" ht="14.25" hidden="false" customHeight="false" outlineLevel="0" collapsed="false">
      <c r="H18266" s="10"/>
      <c r="N18266" s="0" t="n">
        <v>10.46</v>
      </c>
    </row>
    <row r="18267" customFormat="false" ht="14.25" hidden="false" customHeight="false" outlineLevel="0" collapsed="false">
      <c r="H18267" s="10"/>
      <c r="N18267" s="0" t="n">
        <v>1.43</v>
      </c>
    </row>
    <row r="18268" customFormat="false" ht="14.25" hidden="false" customHeight="false" outlineLevel="0" collapsed="false">
      <c r="H18268" s="10"/>
      <c r="N18268" s="0" t="n">
        <v>1.2</v>
      </c>
    </row>
    <row r="18269" customFormat="false" ht="14.25" hidden="false" customHeight="false" outlineLevel="0" collapsed="false">
      <c r="H18269" s="10"/>
      <c r="N18269" s="0" t="n">
        <v>1.51</v>
      </c>
    </row>
    <row r="18270" customFormat="false" ht="14.25" hidden="false" customHeight="false" outlineLevel="0" collapsed="false">
      <c r="H18270" s="10"/>
      <c r="N18270" s="0" t="n">
        <v>5.64</v>
      </c>
    </row>
    <row r="18271" customFormat="false" ht="14.25" hidden="false" customHeight="false" outlineLevel="0" collapsed="false">
      <c r="H18271" s="10"/>
      <c r="N18271" s="0" t="n">
        <v>1.63</v>
      </c>
    </row>
    <row r="18272" customFormat="false" ht="14.25" hidden="false" customHeight="false" outlineLevel="0" collapsed="false">
      <c r="H18272" s="10"/>
      <c r="N18272" s="0" t="n">
        <v>1.68</v>
      </c>
    </row>
    <row r="18273" customFormat="false" ht="14.25" hidden="false" customHeight="false" outlineLevel="0" collapsed="false">
      <c r="H18273" s="10"/>
      <c r="N18273" s="0" t="n">
        <v>4.71</v>
      </c>
    </row>
    <row r="18274" customFormat="false" ht="14.25" hidden="false" customHeight="false" outlineLevel="0" collapsed="false">
      <c r="H18274" s="10"/>
      <c r="N18274" s="0" t="n">
        <v>1.03</v>
      </c>
    </row>
    <row r="18275" customFormat="false" ht="14.25" hidden="false" customHeight="false" outlineLevel="0" collapsed="false">
      <c r="H18275" s="10"/>
      <c r="N18275" s="0" t="n">
        <v>3.21</v>
      </c>
    </row>
    <row r="18276" customFormat="false" ht="14.25" hidden="false" customHeight="false" outlineLevel="0" collapsed="false">
      <c r="H18276" s="10"/>
      <c r="N18276" s="0" t="n">
        <v>1.58</v>
      </c>
    </row>
    <row r="18277" customFormat="false" ht="14.25" hidden="false" customHeight="false" outlineLevel="0" collapsed="false">
      <c r="H18277" s="10"/>
      <c r="N18277" s="0" t="n">
        <v>1.94</v>
      </c>
    </row>
    <row r="18278" customFormat="false" ht="14.25" hidden="false" customHeight="false" outlineLevel="0" collapsed="false">
      <c r="H18278" s="10"/>
      <c r="N18278" s="0" t="n">
        <v>1.39</v>
      </c>
    </row>
    <row r="18279" customFormat="false" ht="14.25" hidden="false" customHeight="false" outlineLevel="0" collapsed="false">
      <c r="H18279" s="10"/>
      <c r="N18279" s="0" t="n">
        <v>1.05</v>
      </c>
    </row>
    <row r="18280" customFormat="false" ht="14.25" hidden="false" customHeight="false" outlineLevel="0" collapsed="false">
      <c r="H18280" s="10"/>
      <c r="N18280" s="0" t="n">
        <v>1.79</v>
      </c>
    </row>
    <row r="18281" customFormat="false" ht="14.25" hidden="false" customHeight="false" outlineLevel="0" collapsed="false">
      <c r="H18281" s="10"/>
      <c r="N18281" s="0" t="n">
        <v>1.73</v>
      </c>
    </row>
    <row r="18282" customFormat="false" ht="14.25" hidden="false" customHeight="false" outlineLevel="0" collapsed="false">
      <c r="H18282" s="10"/>
      <c r="N18282" s="0" t="n">
        <v>1.02</v>
      </c>
    </row>
    <row r="18283" customFormat="false" ht="14.25" hidden="false" customHeight="false" outlineLevel="0" collapsed="false">
      <c r="H18283" s="10"/>
      <c r="N18283" s="0" t="n">
        <v>5.41</v>
      </c>
    </row>
    <row r="18284" customFormat="false" ht="14.25" hidden="false" customHeight="false" outlineLevel="0" collapsed="false">
      <c r="H18284" s="10"/>
      <c r="N18284" s="0" t="n">
        <v>6.7</v>
      </c>
    </row>
    <row r="18285" customFormat="false" ht="14.25" hidden="false" customHeight="false" outlineLevel="0" collapsed="false">
      <c r="H18285" s="10"/>
      <c r="N18285" s="0" t="n">
        <v>1.69</v>
      </c>
    </row>
    <row r="18286" customFormat="false" ht="14.25" hidden="false" customHeight="false" outlineLevel="0" collapsed="false">
      <c r="H18286" s="10"/>
      <c r="N18286" s="0" t="n">
        <v>1.05</v>
      </c>
    </row>
    <row r="18287" customFormat="false" ht="14.25" hidden="false" customHeight="false" outlineLevel="0" collapsed="false">
      <c r="H18287" s="10"/>
      <c r="N18287" s="0" t="n">
        <v>2.08</v>
      </c>
    </row>
    <row r="18288" customFormat="false" ht="14.25" hidden="false" customHeight="false" outlineLevel="0" collapsed="false">
      <c r="H18288" s="10"/>
      <c r="N18288" s="0" t="n">
        <v>2.14</v>
      </c>
    </row>
    <row r="18289" customFormat="false" ht="14.25" hidden="false" customHeight="false" outlineLevel="0" collapsed="false">
      <c r="H18289" s="10"/>
      <c r="N18289" s="0" t="n">
        <v>115.62</v>
      </c>
    </row>
    <row r="18290" customFormat="false" ht="14.25" hidden="false" customHeight="false" outlineLevel="0" collapsed="false">
      <c r="H18290" s="10"/>
      <c r="N18290" s="0" t="n">
        <v>1.03</v>
      </c>
    </row>
    <row r="18291" customFormat="false" ht="14.25" hidden="false" customHeight="false" outlineLevel="0" collapsed="false">
      <c r="H18291" s="10"/>
      <c r="N18291" s="0" t="n">
        <v>2.01</v>
      </c>
    </row>
    <row r="18292" customFormat="false" ht="14.25" hidden="false" customHeight="false" outlineLevel="0" collapsed="false">
      <c r="H18292" s="10"/>
      <c r="N18292" s="0" t="n">
        <v>1.71</v>
      </c>
    </row>
    <row r="18293" customFormat="false" ht="14.25" hidden="false" customHeight="false" outlineLevel="0" collapsed="false">
      <c r="H18293" s="10"/>
      <c r="N18293" s="0" t="n">
        <v>1.48</v>
      </c>
    </row>
    <row r="18294" customFormat="false" ht="14.25" hidden="false" customHeight="false" outlineLevel="0" collapsed="false">
      <c r="H18294" s="10"/>
      <c r="N18294" s="0" t="n">
        <v>2.02</v>
      </c>
    </row>
    <row r="18295" customFormat="false" ht="14.25" hidden="false" customHeight="false" outlineLevel="0" collapsed="false">
      <c r="H18295" s="10"/>
      <c r="N18295" s="0" t="n">
        <v>1.11</v>
      </c>
    </row>
    <row r="18296" customFormat="false" ht="14.25" hidden="false" customHeight="false" outlineLevel="0" collapsed="false">
      <c r="H18296" s="10"/>
      <c r="N18296" s="0" t="n">
        <v>2.38</v>
      </c>
    </row>
    <row r="18297" customFormat="false" ht="14.25" hidden="false" customHeight="false" outlineLevel="0" collapsed="false">
      <c r="H18297" s="10"/>
      <c r="N18297" s="0" t="n">
        <v>2.41</v>
      </c>
    </row>
    <row r="18298" customFormat="false" ht="14.25" hidden="false" customHeight="false" outlineLevel="0" collapsed="false">
      <c r="H18298" s="10"/>
      <c r="N18298" s="0" t="n">
        <v>1.3</v>
      </c>
    </row>
    <row r="18299" customFormat="false" ht="14.25" hidden="false" customHeight="false" outlineLevel="0" collapsed="false">
      <c r="H18299" s="10"/>
      <c r="N18299" s="0" t="n">
        <v>3.71</v>
      </c>
    </row>
    <row r="18300" customFormat="false" ht="14.25" hidden="false" customHeight="false" outlineLevel="0" collapsed="false">
      <c r="H18300" s="10"/>
      <c r="N18300" s="0" t="n">
        <v>1.31</v>
      </c>
    </row>
    <row r="18301" customFormat="false" ht="14.25" hidden="false" customHeight="false" outlineLevel="0" collapsed="false">
      <c r="H18301" s="10"/>
      <c r="N18301" s="0" t="n">
        <v>1.04</v>
      </c>
    </row>
    <row r="18302" customFormat="false" ht="14.25" hidden="false" customHeight="false" outlineLevel="0" collapsed="false">
      <c r="H18302" s="10"/>
      <c r="N18302" s="0" t="n">
        <v>1.67</v>
      </c>
    </row>
    <row r="18303" customFormat="false" ht="14.25" hidden="false" customHeight="false" outlineLevel="0" collapsed="false">
      <c r="H18303" s="10"/>
      <c r="N18303" s="0" t="n">
        <v>2.28</v>
      </c>
    </row>
    <row r="18304" customFormat="false" ht="14.25" hidden="false" customHeight="false" outlineLevel="0" collapsed="false">
      <c r="H18304" s="10"/>
      <c r="N18304" s="0" t="n">
        <v>1.13</v>
      </c>
    </row>
    <row r="18305" customFormat="false" ht="14.25" hidden="false" customHeight="false" outlineLevel="0" collapsed="false">
      <c r="H18305" s="10"/>
      <c r="N18305" s="0" t="n">
        <v>1.34</v>
      </c>
    </row>
    <row r="18306" customFormat="false" ht="14.25" hidden="false" customHeight="false" outlineLevel="0" collapsed="false">
      <c r="H18306" s="10"/>
      <c r="N18306" s="0" t="n">
        <v>1.89</v>
      </c>
    </row>
    <row r="18307" customFormat="false" ht="14.25" hidden="false" customHeight="false" outlineLevel="0" collapsed="false">
      <c r="H18307" s="10"/>
      <c r="N18307" s="0" t="n">
        <v>8.09</v>
      </c>
    </row>
    <row r="18308" customFormat="false" ht="14.25" hidden="false" customHeight="false" outlineLevel="0" collapsed="false">
      <c r="H18308" s="10"/>
      <c r="N18308" s="0" t="n">
        <v>1.09</v>
      </c>
    </row>
    <row r="18309" customFormat="false" ht="14.25" hidden="false" customHeight="false" outlineLevel="0" collapsed="false">
      <c r="H18309" s="10"/>
      <c r="N18309" s="0" t="n">
        <v>1.09</v>
      </c>
    </row>
    <row r="18310" customFormat="false" ht="14.25" hidden="false" customHeight="false" outlineLevel="0" collapsed="false">
      <c r="H18310" s="10"/>
      <c r="N18310" s="0" t="n">
        <v>1.19</v>
      </c>
    </row>
    <row r="18311" customFormat="false" ht="14.25" hidden="false" customHeight="false" outlineLevel="0" collapsed="false">
      <c r="H18311" s="10"/>
      <c r="N18311" s="0" t="n">
        <v>1.55</v>
      </c>
    </row>
    <row r="18312" customFormat="false" ht="14.25" hidden="false" customHeight="false" outlineLevel="0" collapsed="false">
      <c r="H18312" s="10"/>
      <c r="N18312" s="0" t="n">
        <v>1.03</v>
      </c>
    </row>
    <row r="18313" customFormat="false" ht="14.25" hidden="false" customHeight="false" outlineLevel="0" collapsed="false">
      <c r="H18313" s="10"/>
      <c r="N18313" s="0" t="n">
        <v>2.19</v>
      </c>
    </row>
    <row r="18314" customFormat="false" ht="14.25" hidden="false" customHeight="false" outlineLevel="0" collapsed="false">
      <c r="H18314" s="10"/>
      <c r="N18314" s="0" t="n">
        <v>3.93</v>
      </c>
    </row>
    <row r="18315" customFormat="false" ht="14.25" hidden="false" customHeight="false" outlineLevel="0" collapsed="false">
      <c r="H18315" s="10"/>
      <c r="N18315" s="0" t="n">
        <v>1.4</v>
      </c>
    </row>
    <row r="18316" customFormat="false" ht="14.25" hidden="false" customHeight="false" outlineLevel="0" collapsed="false">
      <c r="H18316" s="10"/>
      <c r="N18316" s="0" t="n">
        <v>1.31</v>
      </c>
    </row>
    <row r="18317" customFormat="false" ht="14.25" hidden="false" customHeight="false" outlineLevel="0" collapsed="false">
      <c r="H18317" s="10"/>
      <c r="N18317" s="0" t="n">
        <v>7.2</v>
      </c>
    </row>
    <row r="18318" customFormat="false" ht="14.25" hidden="false" customHeight="false" outlineLevel="0" collapsed="false">
      <c r="H18318" s="10"/>
      <c r="N18318" s="0" t="n">
        <v>31.1</v>
      </c>
    </row>
    <row r="18319" customFormat="false" ht="14.25" hidden="false" customHeight="false" outlineLevel="0" collapsed="false">
      <c r="H18319" s="10"/>
      <c r="N18319" s="0" t="n">
        <v>1.01</v>
      </c>
    </row>
    <row r="18320" customFormat="false" ht="14.25" hidden="false" customHeight="false" outlineLevel="0" collapsed="false">
      <c r="H18320" s="10"/>
      <c r="N18320" s="0" t="n">
        <v>1.04</v>
      </c>
    </row>
    <row r="18321" customFormat="false" ht="14.25" hidden="false" customHeight="false" outlineLevel="0" collapsed="false">
      <c r="H18321" s="10"/>
      <c r="N18321" s="0" t="n">
        <v>17.25</v>
      </c>
    </row>
    <row r="18322" customFormat="false" ht="14.25" hidden="false" customHeight="false" outlineLevel="0" collapsed="false">
      <c r="H18322" s="10"/>
      <c r="N18322" s="0" t="n">
        <v>3.73</v>
      </c>
    </row>
    <row r="18323" customFormat="false" ht="14.25" hidden="false" customHeight="false" outlineLevel="0" collapsed="false">
      <c r="H18323" s="10"/>
      <c r="N18323" s="0" t="n">
        <v>1.66</v>
      </c>
    </row>
    <row r="18324" customFormat="false" ht="14.25" hidden="false" customHeight="false" outlineLevel="0" collapsed="false">
      <c r="H18324" s="10"/>
      <c r="N18324" s="0" t="n">
        <v>1.92</v>
      </c>
    </row>
    <row r="18325" customFormat="false" ht="14.25" hidden="false" customHeight="false" outlineLevel="0" collapsed="false">
      <c r="H18325" s="10"/>
      <c r="N18325" s="0" t="n">
        <v>3.19</v>
      </c>
    </row>
    <row r="18326" customFormat="false" ht="14.25" hidden="false" customHeight="false" outlineLevel="0" collapsed="false">
      <c r="H18326" s="10"/>
      <c r="N18326" s="0" t="n">
        <v>1.62</v>
      </c>
    </row>
    <row r="18327" customFormat="false" ht="14.25" hidden="false" customHeight="false" outlineLevel="0" collapsed="false">
      <c r="H18327" s="10"/>
      <c r="N18327" s="0" t="n">
        <v>2.06</v>
      </c>
    </row>
    <row r="18328" customFormat="false" ht="14.25" hidden="false" customHeight="false" outlineLevel="0" collapsed="false">
      <c r="H18328" s="10"/>
      <c r="N18328" s="0" t="n">
        <v>1.15</v>
      </c>
    </row>
    <row r="18329" customFormat="false" ht="14.25" hidden="false" customHeight="false" outlineLevel="0" collapsed="false">
      <c r="H18329" s="10"/>
      <c r="N18329" s="0" t="n">
        <v>4.55</v>
      </c>
    </row>
    <row r="18330" customFormat="false" ht="14.25" hidden="false" customHeight="false" outlineLevel="0" collapsed="false">
      <c r="H18330" s="10"/>
      <c r="N18330" s="0" t="n">
        <v>1.79</v>
      </c>
    </row>
    <row r="18331" customFormat="false" ht="14.25" hidden="false" customHeight="false" outlineLevel="0" collapsed="false">
      <c r="H18331" s="10"/>
      <c r="N18331" s="0" t="n">
        <v>1.87</v>
      </c>
    </row>
    <row r="18332" customFormat="false" ht="14.25" hidden="false" customHeight="false" outlineLevel="0" collapsed="false">
      <c r="H18332" s="10"/>
      <c r="N18332" s="0" t="n">
        <v>2.79</v>
      </c>
    </row>
    <row r="18333" customFormat="false" ht="14.25" hidden="false" customHeight="false" outlineLevel="0" collapsed="false">
      <c r="H18333" s="10"/>
      <c r="N18333" s="0" t="n">
        <v>7</v>
      </c>
    </row>
    <row r="18334" customFormat="false" ht="14.25" hidden="false" customHeight="false" outlineLevel="0" collapsed="false">
      <c r="H18334" s="10"/>
      <c r="N18334" s="0" t="n">
        <v>3.71</v>
      </c>
    </row>
    <row r="18335" customFormat="false" ht="14.25" hidden="false" customHeight="false" outlineLevel="0" collapsed="false">
      <c r="H18335" s="10"/>
      <c r="N18335" s="0" t="n">
        <v>1.75</v>
      </c>
    </row>
    <row r="18336" customFormat="false" ht="14.25" hidden="false" customHeight="false" outlineLevel="0" collapsed="false">
      <c r="H18336" s="10"/>
      <c r="N18336" s="0" t="n">
        <v>1.18</v>
      </c>
    </row>
    <row r="18337" customFormat="false" ht="14.25" hidden="false" customHeight="false" outlineLevel="0" collapsed="false">
      <c r="H18337" s="10"/>
      <c r="N18337" s="0" t="n">
        <v>1.28</v>
      </c>
    </row>
    <row r="18338" customFormat="false" ht="14.25" hidden="false" customHeight="false" outlineLevel="0" collapsed="false">
      <c r="H18338" s="10"/>
      <c r="N18338" s="0" t="n">
        <v>15.65</v>
      </c>
    </row>
    <row r="18339" customFormat="false" ht="14.25" hidden="false" customHeight="false" outlineLevel="0" collapsed="false">
      <c r="H18339" s="10"/>
      <c r="N18339" s="0" t="n">
        <v>33.73</v>
      </c>
    </row>
    <row r="18340" customFormat="false" ht="14.25" hidden="false" customHeight="false" outlineLevel="0" collapsed="false">
      <c r="H18340" s="10"/>
      <c r="N18340" s="0" t="n">
        <v>1.43</v>
      </c>
    </row>
    <row r="18341" customFormat="false" ht="14.25" hidden="false" customHeight="false" outlineLevel="0" collapsed="false">
      <c r="H18341" s="10"/>
      <c r="N18341" s="0" t="n">
        <v>5.43</v>
      </c>
    </row>
    <row r="18342" customFormat="false" ht="14.25" hidden="false" customHeight="false" outlineLevel="0" collapsed="false">
      <c r="H18342" s="10"/>
      <c r="N18342" s="0" t="n">
        <v>1.08</v>
      </c>
    </row>
    <row r="18343" customFormat="false" ht="14.25" hidden="false" customHeight="false" outlineLevel="0" collapsed="false">
      <c r="H18343" s="10"/>
      <c r="N18343" s="0" t="n">
        <v>1.12</v>
      </c>
    </row>
    <row r="18344" customFormat="false" ht="14.25" hidden="false" customHeight="false" outlineLevel="0" collapsed="false">
      <c r="H18344" s="10"/>
      <c r="N18344" s="0" t="n">
        <v>1.87</v>
      </c>
    </row>
    <row r="18345" customFormat="false" ht="14.25" hidden="false" customHeight="false" outlineLevel="0" collapsed="false">
      <c r="H18345" s="10"/>
      <c r="N18345" s="0" t="n">
        <v>2.29</v>
      </c>
    </row>
    <row r="18346" customFormat="false" ht="14.25" hidden="false" customHeight="false" outlineLevel="0" collapsed="false">
      <c r="H18346" s="10"/>
      <c r="N18346" s="0" t="n">
        <v>1.18</v>
      </c>
    </row>
    <row r="18347" customFormat="false" ht="14.25" hidden="false" customHeight="false" outlineLevel="0" collapsed="false">
      <c r="H18347" s="10"/>
      <c r="N18347" s="0" t="n">
        <v>3.36</v>
      </c>
    </row>
    <row r="18348" customFormat="false" ht="14.25" hidden="false" customHeight="false" outlineLevel="0" collapsed="false">
      <c r="H18348" s="10"/>
      <c r="N18348" s="0" t="n">
        <v>1.39</v>
      </c>
    </row>
    <row r="18349" customFormat="false" ht="14.25" hidden="false" customHeight="false" outlineLevel="0" collapsed="false">
      <c r="H18349" s="10"/>
      <c r="N18349" s="0" t="n">
        <v>2.52</v>
      </c>
    </row>
    <row r="18350" customFormat="false" ht="14.25" hidden="false" customHeight="false" outlineLevel="0" collapsed="false">
      <c r="H18350" s="10"/>
      <c r="N18350" s="0" t="n">
        <v>1.86</v>
      </c>
    </row>
    <row r="18351" customFormat="false" ht="14.25" hidden="false" customHeight="false" outlineLevel="0" collapsed="false">
      <c r="H18351" s="10"/>
      <c r="N18351" s="0" t="n">
        <v>1.44</v>
      </c>
    </row>
    <row r="18352" customFormat="false" ht="14.25" hidden="false" customHeight="false" outlineLevel="0" collapsed="false">
      <c r="H18352" s="10"/>
      <c r="N18352" s="0" t="n">
        <v>3.33</v>
      </c>
    </row>
    <row r="18353" customFormat="false" ht="14.25" hidden="false" customHeight="false" outlineLevel="0" collapsed="false">
      <c r="H18353" s="10"/>
      <c r="N18353" s="0" t="n">
        <v>2.54</v>
      </c>
    </row>
    <row r="18354" customFormat="false" ht="14.25" hidden="false" customHeight="false" outlineLevel="0" collapsed="false">
      <c r="H18354" s="10"/>
      <c r="N18354" s="0" t="n">
        <v>1</v>
      </c>
    </row>
    <row r="18355" customFormat="false" ht="14.25" hidden="false" customHeight="false" outlineLevel="0" collapsed="false">
      <c r="H18355" s="10"/>
      <c r="N18355" s="0" t="n">
        <v>8.13</v>
      </c>
    </row>
    <row r="18356" customFormat="false" ht="14.25" hidden="false" customHeight="false" outlineLevel="0" collapsed="false">
      <c r="H18356" s="10"/>
      <c r="N18356" s="0" t="n">
        <v>2.21</v>
      </c>
    </row>
    <row r="18357" customFormat="false" ht="14.25" hidden="false" customHeight="false" outlineLevel="0" collapsed="false">
      <c r="H18357" s="10"/>
      <c r="N18357" s="0" t="n">
        <v>2.39</v>
      </c>
    </row>
    <row r="18358" customFormat="false" ht="14.25" hidden="false" customHeight="false" outlineLevel="0" collapsed="false">
      <c r="H18358" s="10"/>
      <c r="N18358" s="0" t="n">
        <v>1.55</v>
      </c>
    </row>
    <row r="18359" customFormat="false" ht="14.25" hidden="false" customHeight="false" outlineLevel="0" collapsed="false">
      <c r="H18359" s="10"/>
      <c r="N18359" s="0" t="n">
        <v>3.8</v>
      </c>
    </row>
    <row r="18360" customFormat="false" ht="14.25" hidden="false" customHeight="false" outlineLevel="0" collapsed="false">
      <c r="H18360" s="10"/>
      <c r="N18360" s="0" t="n">
        <v>2.07</v>
      </c>
    </row>
    <row r="18361" customFormat="false" ht="14.25" hidden="false" customHeight="false" outlineLevel="0" collapsed="false">
      <c r="H18361" s="10"/>
      <c r="N18361" s="0" t="n">
        <v>1.42</v>
      </c>
    </row>
    <row r="18362" customFormat="false" ht="14.25" hidden="false" customHeight="false" outlineLevel="0" collapsed="false">
      <c r="H18362" s="10"/>
      <c r="N18362" s="0" t="n">
        <v>3.93</v>
      </c>
    </row>
    <row r="18363" customFormat="false" ht="14.25" hidden="false" customHeight="false" outlineLevel="0" collapsed="false">
      <c r="H18363" s="10"/>
      <c r="N18363" s="0" t="n">
        <v>2.9</v>
      </c>
    </row>
    <row r="18364" customFormat="false" ht="14.25" hidden="false" customHeight="false" outlineLevel="0" collapsed="false">
      <c r="H18364" s="10"/>
      <c r="N18364" s="0" t="n">
        <v>4.04</v>
      </c>
    </row>
    <row r="18365" customFormat="false" ht="14.25" hidden="false" customHeight="false" outlineLevel="0" collapsed="false">
      <c r="H18365" s="10"/>
      <c r="N18365" s="0" t="n">
        <v>1.16</v>
      </c>
    </row>
    <row r="18366" customFormat="false" ht="14.25" hidden="false" customHeight="false" outlineLevel="0" collapsed="false">
      <c r="H18366" s="10"/>
      <c r="N18366" s="0" t="n">
        <v>1.14</v>
      </c>
    </row>
    <row r="18367" customFormat="false" ht="14.25" hidden="false" customHeight="false" outlineLevel="0" collapsed="false">
      <c r="H18367" s="10"/>
      <c r="N18367" s="0" t="n">
        <v>1.1</v>
      </c>
    </row>
    <row r="18368" customFormat="false" ht="14.25" hidden="false" customHeight="false" outlineLevel="0" collapsed="false">
      <c r="H18368" s="10"/>
      <c r="N18368" s="0" t="n">
        <v>3.79</v>
      </c>
    </row>
    <row r="18369" customFormat="false" ht="14.25" hidden="false" customHeight="false" outlineLevel="0" collapsed="false">
      <c r="H18369" s="10"/>
      <c r="N18369" s="0" t="n">
        <v>1.21</v>
      </c>
    </row>
    <row r="18370" customFormat="false" ht="14.25" hidden="false" customHeight="false" outlineLevel="0" collapsed="false">
      <c r="H18370" s="10"/>
      <c r="N18370" s="0" t="n">
        <v>1.61</v>
      </c>
    </row>
    <row r="18371" customFormat="false" ht="14.25" hidden="false" customHeight="false" outlineLevel="0" collapsed="false">
      <c r="H18371" s="10"/>
      <c r="N18371" s="0" t="n">
        <v>12.33</v>
      </c>
    </row>
    <row r="18372" customFormat="false" ht="14.25" hidden="false" customHeight="false" outlineLevel="0" collapsed="false">
      <c r="H18372" s="10"/>
      <c r="N18372" s="0" t="n">
        <v>3.59</v>
      </c>
    </row>
    <row r="18373" customFormat="false" ht="14.25" hidden="false" customHeight="false" outlineLevel="0" collapsed="false">
      <c r="H18373" s="10"/>
      <c r="N18373" s="0" t="n">
        <v>1.61</v>
      </c>
    </row>
    <row r="18374" customFormat="false" ht="14.25" hidden="false" customHeight="false" outlineLevel="0" collapsed="false">
      <c r="H18374" s="10"/>
      <c r="N18374" s="0" t="n">
        <v>1.46</v>
      </c>
    </row>
    <row r="18375" customFormat="false" ht="14.25" hidden="false" customHeight="false" outlineLevel="0" collapsed="false">
      <c r="H18375" s="10"/>
      <c r="N18375" s="0" t="n">
        <v>1.1</v>
      </c>
    </row>
    <row r="18376" customFormat="false" ht="14.25" hidden="false" customHeight="false" outlineLevel="0" collapsed="false">
      <c r="H18376" s="10"/>
      <c r="N18376" s="0" t="n">
        <v>10.78</v>
      </c>
    </row>
    <row r="18377" customFormat="false" ht="14.25" hidden="false" customHeight="false" outlineLevel="0" collapsed="false">
      <c r="H18377" s="10"/>
      <c r="N18377" s="0" t="n">
        <v>1.5</v>
      </c>
    </row>
    <row r="18378" customFormat="false" ht="14.25" hidden="false" customHeight="false" outlineLevel="0" collapsed="false">
      <c r="H18378" s="10"/>
      <c r="N18378" s="0" t="n">
        <v>3.95</v>
      </c>
    </row>
    <row r="18379" customFormat="false" ht="14.25" hidden="false" customHeight="false" outlineLevel="0" collapsed="false">
      <c r="H18379" s="10"/>
      <c r="N18379" s="0" t="n">
        <v>2.32</v>
      </c>
    </row>
    <row r="18380" customFormat="false" ht="14.25" hidden="false" customHeight="false" outlineLevel="0" collapsed="false">
      <c r="H18380" s="10"/>
      <c r="N18380" s="0" t="n">
        <v>1.5</v>
      </c>
    </row>
    <row r="18381" customFormat="false" ht="14.25" hidden="false" customHeight="false" outlineLevel="0" collapsed="false">
      <c r="H18381" s="10"/>
      <c r="N18381" s="0" t="n">
        <v>1.23</v>
      </c>
    </row>
    <row r="18382" customFormat="false" ht="14.25" hidden="false" customHeight="false" outlineLevel="0" collapsed="false">
      <c r="H18382" s="10"/>
      <c r="N18382" s="0" t="n">
        <v>2.78</v>
      </c>
    </row>
    <row r="18383" customFormat="false" ht="14.25" hidden="false" customHeight="false" outlineLevel="0" collapsed="false">
      <c r="H18383" s="10"/>
      <c r="N18383" s="0" t="n">
        <v>8.23</v>
      </c>
    </row>
    <row r="18384" customFormat="false" ht="14.25" hidden="false" customHeight="false" outlineLevel="0" collapsed="false">
      <c r="H18384" s="10"/>
      <c r="N18384" s="0" t="n">
        <v>2.92</v>
      </c>
    </row>
    <row r="18385" customFormat="false" ht="14.25" hidden="false" customHeight="false" outlineLevel="0" collapsed="false">
      <c r="H18385" s="10"/>
      <c r="N18385" s="0" t="n">
        <v>4.61</v>
      </c>
    </row>
    <row r="18386" customFormat="false" ht="14.25" hidden="false" customHeight="false" outlineLevel="0" collapsed="false">
      <c r="H18386" s="10"/>
      <c r="N18386" s="0" t="n">
        <v>1.95</v>
      </c>
    </row>
    <row r="18387" customFormat="false" ht="14.25" hidden="false" customHeight="false" outlineLevel="0" collapsed="false">
      <c r="H18387" s="10"/>
      <c r="N18387" s="0" t="n">
        <v>1.88</v>
      </c>
    </row>
    <row r="18388" customFormat="false" ht="14.25" hidden="false" customHeight="false" outlineLevel="0" collapsed="false">
      <c r="H18388" s="10"/>
      <c r="N18388" s="0" t="n">
        <v>18.84</v>
      </c>
    </row>
    <row r="18389" customFormat="false" ht="14.25" hidden="false" customHeight="false" outlineLevel="0" collapsed="false">
      <c r="H18389" s="10"/>
      <c r="N18389" s="0" t="n">
        <v>4.21</v>
      </c>
    </row>
    <row r="18390" customFormat="false" ht="14.25" hidden="false" customHeight="false" outlineLevel="0" collapsed="false">
      <c r="H18390" s="10"/>
      <c r="N18390" s="0" t="n">
        <v>2.84</v>
      </c>
    </row>
    <row r="18391" customFormat="false" ht="14.25" hidden="false" customHeight="false" outlineLevel="0" collapsed="false">
      <c r="H18391" s="10"/>
      <c r="N18391" s="0" t="n">
        <v>7.53</v>
      </c>
    </row>
    <row r="18392" customFormat="false" ht="14.25" hidden="false" customHeight="false" outlineLevel="0" collapsed="false">
      <c r="H18392" s="10"/>
      <c r="N18392" s="0" t="n">
        <v>0</v>
      </c>
    </row>
    <row r="18393" customFormat="false" ht="14.25" hidden="false" customHeight="false" outlineLevel="0" collapsed="false">
      <c r="H18393" s="10"/>
      <c r="N18393" s="0" t="n">
        <v>1.08</v>
      </c>
    </row>
    <row r="18394" customFormat="false" ht="14.25" hidden="false" customHeight="false" outlineLevel="0" collapsed="false">
      <c r="H18394" s="10"/>
      <c r="N18394" s="0" t="n">
        <v>3.42</v>
      </c>
    </row>
    <row r="18395" customFormat="false" ht="14.25" hidden="false" customHeight="false" outlineLevel="0" collapsed="false">
      <c r="H18395" s="10"/>
      <c r="N18395" s="0" t="n">
        <v>1.19</v>
      </c>
    </row>
    <row r="18396" customFormat="false" ht="14.25" hidden="false" customHeight="false" outlineLevel="0" collapsed="false">
      <c r="H18396" s="10"/>
      <c r="N18396" s="0" t="n">
        <v>1.46</v>
      </c>
    </row>
    <row r="18397" customFormat="false" ht="14.25" hidden="false" customHeight="false" outlineLevel="0" collapsed="false">
      <c r="H18397" s="10"/>
      <c r="N18397" s="0" t="n">
        <v>1.78</v>
      </c>
    </row>
    <row r="18398" customFormat="false" ht="14.25" hidden="false" customHeight="false" outlineLevel="0" collapsed="false">
      <c r="H18398" s="10"/>
      <c r="N18398" s="0" t="n">
        <v>28.05</v>
      </c>
    </row>
    <row r="18399" customFormat="false" ht="14.25" hidden="false" customHeight="false" outlineLevel="0" collapsed="false">
      <c r="H18399" s="10"/>
      <c r="N18399" s="0" t="n">
        <v>1.24</v>
      </c>
    </row>
    <row r="18400" customFormat="false" ht="14.25" hidden="false" customHeight="false" outlineLevel="0" collapsed="false">
      <c r="H18400" s="10"/>
      <c r="N18400" s="0" t="n">
        <v>2.85</v>
      </c>
    </row>
    <row r="18401" customFormat="false" ht="14.25" hidden="false" customHeight="false" outlineLevel="0" collapsed="false">
      <c r="H18401" s="10"/>
      <c r="N18401" s="0" t="n">
        <v>2.73</v>
      </c>
    </row>
    <row r="18402" customFormat="false" ht="14.25" hidden="false" customHeight="false" outlineLevel="0" collapsed="false">
      <c r="H18402" s="10"/>
      <c r="N18402" s="0" t="n">
        <v>1.34</v>
      </c>
    </row>
    <row r="18403" customFormat="false" ht="14.25" hidden="false" customHeight="false" outlineLevel="0" collapsed="false">
      <c r="H18403" s="10"/>
      <c r="N18403" s="0" t="n">
        <v>1.84</v>
      </c>
    </row>
    <row r="18404" customFormat="false" ht="14.25" hidden="false" customHeight="false" outlineLevel="0" collapsed="false">
      <c r="H18404" s="10"/>
      <c r="N18404" s="0" t="n">
        <v>6.52</v>
      </c>
    </row>
    <row r="18405" customFormat="false" ht="14.25" hidden="false" customHeight="false" outlineLevel="0" collapsed="false">
      <c r="H18405" s="10"/>
      <c r="N18405" s="0" t="n">
        <v>3.02</v>
      </c>
    </row>
    <row r="18406" customFormat="false" ht="14.25" hidden="false" customHeight="false" outlineLevel="0" collapsed="false">
      <c r="H18406" s="10"/>
      <c r="N18406" s="0" t="n">
        <v>1.17</v>
      </c>
    </row>
    <row r="18407" customFormat="false" ht="14.25" hidden="false" customHeight="false" outlineLevel="0" collapsed="false">
      <c r="H18407" s="10"/>
      <c r="N18407" s="0" t="n">
        <v>1.74</v>
      </c>
    </row>
    <row r="18408" customFormat="false" ht="14.25" hidden="false" customHeight="false" outlineLevel="0" collapsed="false">
      <c r="H18408" s="10"/>
      <c r="N18408" s="0" t="n">
        <v>25.49</v>
      </c>
    </row>
    <row r="18409" customFormat="false" ht="14.25" hidden="false" customHeight="false" outlineLevel="0" collapsed="false">
      <c r="H18409" s="10"/>
      <c r="N18409" s="0" t="n">
        <v>1.84</v>
      </c>
    </row>
    <row r="18410" customFormat="false" ht="14.25" hidden="false" customHeight="false" outlineLevel="0" collapsed="false">
      <c r="H18410" s="10"/>
      <c r="N18410" s="0" t="n">
        <v>2.01</v>
      </c>
    </row>
    <row r="18411" customFormat="false" ht="14.25" hidden="false" customHeight="false" outlineLevel="0" collapsed="false">
      <c r="H18411" s="10"/>
      <c r="N18411" s="0" t="n">
        <v>2.11</v>
      </c>
    </row>
    <row r="18412" customFormat="false" ht="14.25" hidden="false" customHeight="false" outlineLevel="0" collapsed="false">
      <c r="H18412" s="10"/>
      <c r="N18412" s="0" t="n">
        <v>16.62</v>
      </c>
    </row>
    <row r="18413" customFormat="false" ht="14.25" hidden="false" customHeight="false" outlineLevel="0" collapsed="false">
      <c r="H18413" s="10"/>
      <c r="N18413" s="0" t="n">
        <v>2.23</v>
      </c>
    </row>
    <row r="18414" customFormat="false" ht="14.25" hidden="false" customHeight="false" outlineLevel="0" collapsed="false">
      <c r="H18414" s="10"/>
      <c r="N18414" s="0" t="n">
        <v>2.08</v>
      </c>
    </row>
    <row r="18415" customFormat="false" ht="14.25" hidden="false" customHeight="false" outlineLevel="0" collapsed="false">
      <c r="H18415" s="10"/>
      <c r="N18415" s="0" t="n">
        <v>2.56</v>
      </c>
    </row>
    <row r="18416" customFormat="false" ht="14.25" hidden="false" customHeight="false" outlineLevel="0" collapsed="false">
      <c r="H18416" s="10"/>
      <c r="N18416" s="0" t="n">
        <v>1.25</v>
      </c>
    </row>
    <row r="18417" customFormat="false" ht="14.25" hidden="false" customHeight="false" outlineLevel="0" collapsed="false">
      <c r="H18417" s="10"/>
      <c r="N18417" s="0" t="n">
        <v>1.11</v>
      </c>
    </row>
    <row r="18418" customFormat="false" ht="14.25" hidden="false" customHeight="false" outlineLevel="0" collapsed="false">
      <c r="H18418" s="10"/>
      <c r="N18418" s="0" t="n">
        <v>6.69</v>
      </c>
    </row>
    <row r="18419" customFormat="false" ht="14.25" hidden="false" customHeight="false" outlineLevel="0" collapsed="false">
      <c r="H18419" s="10"/>
      <c r="N18419" s="0" t="n">
        <v>2.72</v>
      </c>
    </row>
    <row r="18420" customFormat="false" ht="14.25" hidden="false" customHeight="false" outlineLevel="0" collapsed="false">
      <c r="H18420" s="10"/>
      <c r="N18420" s="0" t="n">
        <v>1.38</v>
      </c>
    </row>
    <row r="18421" customFormat="false" ht="14.25" hidden="false" customHeight="false" outlineLevel="0" collapsed="false">
      <c r="H18421" s="10"/>
      <c r="N18421" s="0" t="n">
        <v>10.74</v>
      </c>
    </row>
    <row r="18422" customFormat="false" ht="14.25" hidden="false" customHeight="false" outlineLevel="0" collapsed="false">
      <c r="H18422" s="10"/>
      <c r="N18422" s="0" t="n">
        <v>3.17</v>
      </c>
    </row>
    <row r="18423" customFormat="false" ht="14.25" hidden="false" customHeight="false" outlineLevel="0" collapsed="false">
      <c r="H18423" s="10"/>
      <c r="N18423" s="0" t="n">
        <v>3.54</v>
      </c>
    </row>
    <row r="18424" customFormat="false" ht="14.25" hidden="false" customHeight="false" outlineLevel="0" collapsed="false">
      <c r="H18424" s="10"/>
      <c r="N18424" s="0" t="n">
        <v>4.18</v>
      </c>
    </row>
    <row r="18425" customFormat="false" ht="14.25" hidden="false" customHeight="false" outlineLevel="0" collapsed="false">
      <c r="H18425" s="10"/>
      <c r="N18425" s="0" t="n">
        <v>0</v>
      </c>
    </row>
    <row r="18426" customFormat="false" ht="14.25" hidden="false" customHeight="false" outlineLevel="0" collapsed="false">
      <c r="H18426" s="10"/>
      <c r="N18426" s="0" t="n">
        <v>1.17</v>
      </c>
    </row>
    <row r="18427" customFormat="false" ht="14.25" hidden="false" customHeight="false" outlineLevel="0" collapsed="false">
      <c r="H18427" s="10"/>
      <c r="N18427" s="0" t="n">
        <v>1.09</v>
      </c>
    </row>
    <row r="18428" customFormat="false" ht="14.25" hidden="false" customHeight="false" outlineLevel="0" collapsed="false">
      <c r="H18428" s="10"/>
      <c r="N18428" s="0" t="n">
        <v>1</v>
      </c>
    </row>
    <row r="18429" customFormat="false" ht="14.25" hidden="false" customHeight="false" outlineLevel="0" collapsed="false">
      <c r="H18429" s="10"/>
      <c r="N18429" s="0" t="n">
        <v>2.36</v>
      </c>
    </row>
    <row r="18430" customFormat="false" ht="14.25" hidden="false" customHeight="false" outlineLevel="0" collapsed="false">
      <c r="H18430" s="10"/>
      <c r="N18430" s="0" t="n">
        <v>1.28</v>
      </c>
    </row>
    <row r="18431" customFormat="false" ht="14.25" hidden="false" customHeight="false" outlineLevel="0" collapsed="false">
      <c r="H18431" s="10"/>
      <c r="N18431" s="0" t="n">
        <v>1.61</v>
      </c>
    </row>
    <row r="18432" customFormat="false" ht="14.25" hidden="false" customHeight="false" outlineLevel="0" collapsed="false">
      <c r="H18432" s="10"/>
      <c r="N18432" s="0" t="n">
        <v>4.28</v>
      </c>
    </row>
    <row r="18433" customFormat="false" ht="14.25" hidden="false" customHeight="false" outlineLevel="0" collapsed="false">
      <c r="H18433" s="10"/>
      <c r="N18433" s="0" t="n">
        <v>1.03</v>
      </c>
    </row>
    <row r="18434" customFormat="false" ht="14.25" hidden="false" customHeight="false" outlineLevel="0" collapsed="false">
      <c r="H18434" s="10"/>
      <c r="N18434" s="0" t="n">
        <v>1.45</v>
      </c>
    </row>
    <row r="18435" customFormat="false" ht="14.25" hidden="false" customHeight="false" outlineLevel="0" collapsed="false">
      <c r="H18435" s="10"/>
      <c r="N18435" s="0" t="n">
        <v>2.8</v>
      </c>
    </row>
    <row r="18436" customFormat="false" ht="14.25" hidden="false" customHeight="false" outlineLevel="0" collapsed="false">
      <c r="H18436" s="10"/>
      <c r="N18436" s="0" t="n">
        <v>18.34</v>
      </c>
    </row>
    <row r="18437" customFormat="false" ht="14.25" hidden="false" customHeight="false" outlineLevel="0" collapsed="false">
      <c r="H18437" s="10"/>
      <c r="N18437" s="0" t="n">
        <v>2.85</v>
      </c>
    </row>
    <row r="18438" customFormat="false" ht="14.25" hidden="false" customHeight="false" outlineLevel="0" collapsed="false">
      <c r="H18438" s="10"/>
      <c r="N18438" s="0" t="n">
        <v>1.61</v>
      </c>
    </row>
    <row r="18439" customFormat="false" ht="14.25" hidden="false" customHeight="false" outlineLevel="0" collapsed="false">
      <c r="H18439" s="10"/>
      <c r="N18439" s="0" t="n">
        <v>1.26</v>
      </c>
    </row>
    <row r="18440" customFormat="false" ht="14.25" hidden="false" customHeight="false" outlineLevel="0" collapsed="false">
      <c r="H18440" s="10"/>
      <c r="N18440" s="0" t="n">
        <v>18.91</v>
      </c>
    </row>
    <row r="18441" customFormat="false" ht="14.25" hidden="false" customHeight="false" outlineLevel="0" collapsed="false">
      <c r="H18441" s="10"/>
      <c r="N18441" s="0" t="n">
        <v>2.21</v>
      </c>
    </row>
    <row r="18442" customFormat="false" ht="14.25" hidden="false" customHeight="false" outlineLevel="0" collapsed="false">
      <c r="H18442" s="10"/>
      <c r="N18442" s="0" t="n">
        <v>9.31</v>
      </c>
    </row>
    <row r="18443" customFormat="false" ht="14.25" hidden="false" customHeight="false" outlineLevel="0" collapsed="false">
      <c r="H18443" s="10"/>
      <c r="N18443" s="0" t="n">
        <v>4.58</v>
      </c>
    </row>
    <row r="18444" customFormat="false" ht="14.25" hidden="false" customHeight="false" outlineLevel="0" collapsed="false">
      <c r="H18444" s="10"/>
      <c r="N18444" s="0" t="n">
        <v>8.04</v>
      </c>
    </row>
    <row r="18445" customFormat="false" ht="14.25" hidden="false" customHeight="false" outlineLevel="0" collapsed="false">
      <c r="H18445" s="10"/>
      <c r="N18445" s="0" t="n">
        <v>2.17</v>
      </c>
    </row>
    <row r="18446" customFormat="false" ht="14.25" hidden="false" customHeight="false" outlineLevel="0" collapsed="false">
      <c r="H18446" s="10"/>
      <c r="N18446" s="0" t="n">
        <v>2.94</v>
      </c>
    </row>
    <row r="18447" customFormat="false" ht="14.25" hidden="false" customHeight="false" outlineLevel="0" collapsed="false">
      <c r="H18447" s="10"/>
      <c r="N18447" s="0" t="n">
        <v>2.12</v>
      </c>
    </row>
    <row r="18448" customFormat="false" ht="14.25" hidden="false" customHeight="false" outlineLevel="0" collapsed="false">
      <c r="H18448" s="10"/>
      <c r="N18448" s="0" t="n">
        <v>1.26</v>
      </c>
    </row>
    <row r="18449" customFormat="false" ht="14.25" hidden="false" customHeight="false" outlineLevel="0" collapsed="false">
      <c r="H18449" s="10"/>
      <c r="N18449" s="0" t="n">
        <v>2.56</v>
      </c>
    </row>
    <row r="18450" customFormat="false" ht="14.25" hidden="false" customHeight="false" outlineLevel="0" collapsed="false">
      <c r="H18450" s="10"/>
      <c r="N18450" s="0" t="n">
        <v>13.64</v>
      </c>
    </row>
    <row r="18451" customFormat="false" ht="14.25" hidden="false" customHeight="false" outlineLevel="0" collapsed="false">
      <c r="H18451" s="10"/>
      <c r="N18451" s="0" t="n">
        <v>3.19</v>
      </c>
    </row>
    <row r="18452" customFormat="false" ht="14.25" hidden="false" customHeight="false" outlineLevel="0" collapsed="false">
      <c r="H18452" s="10"/>
      <c r="N18452" s="0" t="n">
        <v>2.56</v>
      </c>
    </row>
    <row r="18453" customFormat="false" ht="14.25" hidden="false" customHeight="false" outlineLevel="0" collapsed="false">
      <c r="H18453" s="10"/>
      <c r="N18453" s="0" t="n">
        <v>6.95</v>
      </c>
    </row>
    <row r="18454" customFormat="false" ht="14.25" hidden="false" customHeight="false" outlineLevel="0" collapsed="false">
      <c r="H18454" s="10"/>
      <c r="N18454" s="0" t="n">
        <v>9.04</v>
      </c>
    </row>
    <row r="18455" customFormat="false" ht="14.25" hidden="false" customHeight="false" outlineLevel="0" collapsed="false">
      <c r="H18455" s="10"/>
      <c r="N18455" s="0" t="n">
        <v>1.27</v>
      </c>
    </row>
    <row r="18456" customFormat="false" ht="14.25" hidden="false" customHeight="false" outlineLevel="0" collapsed="false">
      <c r="H18456" s="10"/>
      <c r="N18456" s="0" t="n">
        <v>1.2</v>
      </c>
    </row>
    <row r="18457" customFormat="false" ht="14.25" hidden="false" customHeight="false" outlineLevel="0" collapsed="false">
      <c r="H18457" s="10"/>
      <c r="N18457" s="0" t="n">
        <v>2.52</v>
      </c>
    </row>
    <row r="18458" customFormat="false" ht="14.25" hidden="false" customHeight="false" outlineLevel="0" collapsed="false">
      <c r="H18458" s="10"/>
      <c r="N18458" s="0" t="n">
        <v>1.05</v>
      </c>
    </row>
    <row r="18459" customFormat="false" ht="14.25" hidden="false" customHeight="false" outlineLevel="0" collapsed="false">
      <c r="H18459" s="10"/>
      <c r="N18459" s="0" t="n">
        <v>2.8</v>
      </c>
    </row>
    <row r="18460" customFormat="false" ht="14.25" hidden="false" customHeight="false" outlineLevel="0" collapsed="false">
      <c r="H18460" s="10"/>
      <c r="N18460" s="0" t="n">
        <v>2.44</v>
      </c>
    </row>
    <row r="18461" customFormat="false" ht="14.25" hidden="false" customHeight="false" outlineLevel="0" collapsed="false">
      <c r="H18461" s="10"/>
      <c r="N18461" s="0" t="n">
        <v>13.9</v>
      </c>
    </row>
    <row r="18462" customFormat="false" ht="14.25" hidden="false" customHeight="false" outlineLevel="0" collapsed="false">
      <c r="H18462" s="10"/>
      <c r="N18462" s="0" t="n">
        <v>20.49</v>
      </c>
    </row>
    <row r="18463" customFormat="false" ht="14.25" hidden="false" customHeight="false" outlineLevel="0" collapsed="false">
      <c r="H18463" s="10"/>
      <c r="N18463" s="0" t="n">
        <v>3.55</v>
      </c>
    </row>
    <row r="18464" customFormat="false" ht="14.25" hidden="false" customHeight="false" outlineLevel="0" collapsed="false">
      <c r="H18464" s="10"/>
      <c r="N18464" s="0" t="n">
        <v>3.91</v>
      </c>
    </row>
    <row r="18465" customFormat="false" ht="14.25" hidden="false" customHeight="false" outlineLevel="0" collapsed="false">
      <c r="H18465" s="10"/>
      <c r="N18465" s="0" t="n">
        <v>1.11</v>
      </c>
    </row>
    <row r="18466" customFormat="false" ht="14.25" hidden="false" customHeight="false" outlineLevel="0" collapsed="false">
      <c r="H18466" s="10"/>
      <c r="N18466" s="0" t="n">
        <v>4.12</v>
      </c>
    </row>
    <row r="18467" customFormat="false" ht="14.25" hidden="false" customHeight="false" outlineLevel="0" collapsed="false">
      <c r="H18467" s="10"/>
      <c r="N18467" s="0" t="n">
        <v>1.87</v>
      </c>
    </row>
    <row r="18468" customFormat="false" ht="14.25" hidden="false" customHeight="false" outlineLevel="0" collapsed="false">
      <c r="H18468" s="10"/>
      <c r="N18468" s="0" t="n">
        <v>6.14</v>
      </c>
    </row>
    <row r="18469" customFormat="false" ht="14.25" hidden="false" customHeight="false" outlineLevel="0" collapsed="false">
      <c r="H18469" s="10"/>
      <c r="N18469" s="0" t="n">
        <v>1.69</v>
      </c>
    </row>
    <row r="18470" customFormat="false" ht="14.25" hidden="false" customHeight="false" outlineLevel="0" collapsed="false">
      <c r="H18470" s="10"/>
      <c r="N18470" s="0" t="n">
        <v>1.82</v>
      </c>
    </row>
    <row r="18471" customFormat="false" ht="14.25" hidden="false" customHeight="false" outlineLevel="0" collapsed="false">
      <c r="H18471" s="10"/>
      <c r="N18471" s="0" t="n">
        <v>1.63</v>
      </c>
    </row>
    <row r="18472" customFormat="false" ht="14.25" hidden="false" customHeight="false" outlineLevel="0" collapsed="false">
      <c r="H18472" s="10"/>
      <c r="N18472" s="0" t="n">
        <v>1.36</v>
      </c>
    </row>
    <row r="18473" customFormat="false" ht="14.25" hidden="false" customHeight="false" outlineLevel="0" collapsed="false">
      <c r="H18473" s="10"/>
      <c r="N18473" s="0" t="n">
        <v>2.24</v>
      </c>
    </row>
    <row r="18474" customFormat="false" ht="14.25" hidden="false" customHeight="false" outlineLevel="0" collapsed="false">
      <c r="H18474" s="10"/>
      <c r="N18474" s="0" t="n">
        <v>1.84</v>
      </c>
    </row>
    <row r="18475" customFormat="false" ht="14.25" hidden="false" customHeight="false" outlineLevel="0" collapsed="false">
      <c r="H18475" s="10"/>
      <c r="N18475" s="0" t="n">
        <v>1.84</v>
      </c>
    </row>
    <row r="18476" customFormat="false" ht="14.25" hidden="false" customHeight="false" outlineLevel="0" collapsed="false">
      <c r="H18476" s="10"/>
      <c r="N18476" s="0" t="n">
        <v>3.05</v>
      </c>
    </row>
    <row r="18477" customFormat="false" ht="14.25" hidden="false" customHeight="false" outlineLevel="0" collapsed="false">
      <c r="H18477" s="10"/>
      <c r="N18477" s="0" t="n">
        <v>1.21</v>
      </c>
    </row>
    <row r="18478" customFormat="false" ht="14.25" hidden="false" customHeight="false" outlineLevel="0" collapsed="false">
      <c r="H18478" s="10"/>
      <c r="N18478" s="0" t="n">
        <v>3.57</v>
      </c>
    </row>
    <row r="18479" customFormat="false" ht="14.25" hidden="false" customHeight="false" outlineLevel="0" collapsed="false">
      <c r="H18479" s="10"/>
      <c r="N18479" s="0" t="n">
        <v>1.95</v>
      </c>
    </row>
    <row r="18480" customFormat="false" ht="14.25" hidden="false" customHeight="false" outlineLevel="0" collapsed="false">
      <c r="H18480" s="10"/>
      <c r="N18480" s="0" t="n">
        <v>15.26</v>
      </c>
    </row>
    <row r="18481" customFormat="false" ht="14.25" hidden="false" customHeight="false" outlineLevel="0" collapsed="false">
      <c r="H18481" s="10"/>
      <c r="N18481" s="0" t="n">
        <v>1.21</v>
      </c>
    </row>
    <row r="18482" customFormat="false" ht="14.25" hidden="false" customHeight="false" outlineLevel="0" collapsed="false">
      <c r="H18482" s="10"/>
      <c r="N18482" s="0" t="n">
        <v>2.81</v>
      </c>
    </row>
    <row r="18483" customFormat="false" ht="14.25" hidden="false" customHeight="false" outlineLevel="0" collapsed="false">
      <c r="H18483" s="10"/>
      <c r="N18483" s="0" t="n">
        <v>3.13</v>
      </c>
    </row>
    <row r="18484" customFormat="false" ht="14.25" hidden="false" customHeight="false" outlineLevel="0" collapsed="false">
      <c r="H18484" s="10"/>
      <c r="N18484" s="0" t="n">
        <v>3.46</v>
      </c>
    </row>
    <row r="18485" customFormat="false" ht="14.25" hidden="false" customHeight="false" outlineLevel="0" collapsed="false">
      <c r="H18485" s="10"/>
      <c r="N18485" s="0" t="n">
        <v>1.31</v>
      </c>
    </row>
    <row r="18486" customFormat="false" ht="14.25" hidden="false" customHeight="false" outlineLevel="0" collapsed="false">
      <c r="H18486" s="10"/>
      <c r="N18486" s="0" t="n">
        <v>3.24</v>
      </c>
    </row>
    <row r="18487" customFormat="false" ht="14.25" hidden="false" customHeight="false" outlineLevel="0" collapsed="false">
      <c r="H18487" s="10"/>
      <c r="N18487" s="0" t="n">
        <v>2.65</v>
      </c>
    </row>
    <row r="18488" customFormat="false" ht="14.25" hidden="false" customHeight="false" outlineLevel="0" collapsed="false">
      <c r="H18488" s="10"/>
      <c r="N18488" s="0" t="n">
        <v>2.46</v>
      </c>
    </row>
    <row r="18489" customFormat="false" ht="14.25" hidden="false" customHeight="false" outlineLevel="0" collapsed="false">
      <c r="H18489" s="10"/>
      <c r="N18489" s="0" t="n">
        <v>13.23</v>
      </c>
    </row>
    <row r="18490" customFormat="false" ht="14.25" hidden="false" customHeight="false" outlineLevel="0" collapsed="false">
      <c r="H18490" s="10"/>
      <c r="N18490" s="0" t="n">
        <v>1.79</v>
      </c>
    </row>
    <row r="18491" customFormat="false" ht="14.25" hidden="false" customHeight="false" outlineLevel="0" collapsed="false">
      <c r="H18491" s="10"/>
      <c r="N18491" s="0" t="n">
        <v>1</v>
      </c>
    </row>
    <row r="18492" customFormat="false" ht="14.25" hidden="false" customHeight="false" outlineLevel="0" collapsed="false">
      <c r="H18492" s="10"/>
      <c r="N18492" s="0" t="n">
        <v>7.54</v>
      </c>
    </row>
    <row r="18493" customFormat="false" ht="14.25" hidden="false" customHeight="false" outlineLevel="0" collapsed="false">
      <c r="H18493" s="10"/>
      <c r="N18493" s="0" t="n">
        <v>1.73</v>
      </c>
    </row>
    <row r="18494" customFormat="false" ht="14.25" hidden="false" customHeight="false" outlineLevel="0" collapsed="false">
      <c r="H18494" s="10"/>
      <c r="N18494" s="0" t="n">
        <v>2.32</v>
      </c>
    </row>
    <row r="18495" customFormat="false" ht="14.25" hidden="false" customHeight="false" outlineLevel="0" collapsed="false">
      <c r="H18495" s="10"/>
      <c r="N18495" s="0" t="n">
        <v>1.29</v>
      </c>
    </row>
    <row r="18496" customFormat="false" ht="14.25" hidden="false" customHeight="false" outlineLevel="0" collapsed="false">
      <c r="H18496" s="10"/>
      <c r="N18496" s="0" t="n">
        <v>1.32</v>
      </c>
    </row>
    <row r="18497" customFormat="false" ht="14.25" hidden="false" customHeight="false" outlineLevel="0" collapsed="false">
      <c r="H18497" s="10"/>
      <c r="N18497" s="0" t="n">
        <v>6.48</v>
      </c>
    </row>
    <row r="18498" customFormat="false" ht="14.25" hidden="false" customHeight="false" outlineLevel="0" collapsed="false">
      <c r="H18498" s="10"/>
      <c r="N18498" s="0" t="n">
        <v>1.25</v>
      </c>
    </row>
    <row r="18499" customFormat="false" ht="14.25" hidden="false" customHeight="false" outlineLevel="0" collapsed="false">
      <c r="H18499" s="10"/>
      <c r="N18499" s="0" t="n">
        <v>5.2</v>
      </c>
    </row>
    <row r="18500" customFormat="false" ht="14.25" hidden="false" customHeight="false" outlineLevel="0" collapsed="false">
      <c r="H18500" s="10"/>
      <c r="N18500" s="0" t="n">
        <v>1.09</v>
      </c>
    </row>
    <row r="18501" customFormat="false" ht="14.25" hidden="false" customHeight="false" outlineLevel="0" collapsed="false">
      <c r="H18501" s="10"/>
      <c r="N18501" s="0" t="n">
        <v>1.58</v>
      </c>
    </row>
    <row r="18502" customFormat="false" ht="14.25" hidden="false" customHeight="false" outlineLevel="0" collapsed="false">
      <c r="H18502" s="10"/>
      <c r="N18502" s="0" t="n">
        <v>2.19</v>
      </c>
    </row>
    <row r="18503" customFormat="false" ht="14.25" hidden="false" customHeight="false" outlineLevel="0" collapsed="false">
      <c r="H18503" s="10"/>
      <c r="N18503" s="0" t="n">
        <v>3.4</v>
      </c>
    </row>
    <row r="18504" customFormat="false" ht="14.25" hidden="false" customHeight="false" outlineLevel="0" collapsed="false">
      <c r="H18504" s="10"/>
      <c r="N18504" s="0" t="n">
        <v>2.65</v>
      </c>
    </row>
    <row r="18505" customFormat="false" ht="14.25" hidden="false" customHeight="false" outlineLevel="0" collapsed="false">
      <c r="H18505" s="10"/>
      <c r="N18505" s="0" t="n">
        <v>1.75</v>
      </c>
    </row>
    <row r="18506" customFormat="false" ht="14.25" hidden="false" customHeight="false" outlineLevel="0" collapsed="false">
      <c r="H18506" s="10"/>
      <c r="N18506" s="0" t="n">
        <v>48.67</v>
      </c>
    </row>
    <row r="18507" customFormat="false" ht="14.25" hidden="false" customHeight="false" outlineLevel="0" collapsed="false">
      <c r="H18507" s="10"/>
      <c r="N18507" s="0" t="n">
        <v>2.64</v>
      </c>
    </row>
    <row r="18508" customFormat="false" ht="14.25" hidden="false" customHeight="false" outlineLevel="0" collapsed="false">
      <c r="H18508" s="10"/>
      <c r="N18508" s="0" t="n">
        <v>1.93</v>
      </c>
    </row>
    <row r="18509" customFormat="false" ht="14.25" hidden="false" customHeight="false" outlineLevel="0" collapsed="false">
      <c r="H18509" s="10"/>
      <c r="N18509" s="0" t="n">
        <v>1.07</v>
      </c>
    </row>
    <row r="18510" customFormat="false" ht="14.25" hidden="false" customHeight="false" outlineLevel="0" collapsed="false">
      <c r="H18510" s="10"/>
      <c r="N18510" s="0" t="n">
        <v>1.58</v>
      </c>
    </row>
    <row r="18511" customFormat="false" ht="14.25" hidden="false" customHeight="false" outlineLevel="0" collapsed="false">
      <c r="H18511" s="10"/>
      <c r="N18511" s="0" t="n">
        <v>3.3</v>
      </c>
    </row>
    <row r="18512" customFormat="false" ht="14.25" hidden="false" customHeight="false" outlineLevel="0" collapsed="false">
      <c r="H18512" s="10"/>
      <c r="N18512" s="0" t="n">
        <v>7.29</v>
      </c>
    </row>
    <row r="18513" customFormat="false" ht="14.25" hidden="false" customHeight="false" outlineLevel="0" collapsed="false">
      <c r="H18513" s="10"/>
      <c r="N18513" s="0" t="n">
        <v>2.03</v>
      </c>
    </row>
    <row r="18514" customFormat="false" ht="14.25" hidden="false" customHeight="false" outlineLevel="0" collapsed="false">
      <c r="H18514" s="10"/>
      <c r="N18514" s="0" t="n">
        <v>1.39</v>
      </c>
    </row>
    <row r="18515" customFormat="false" ht="14.25" hidden="false" customHeight="false" outlineLevel="0" collapsed="false">
      <c r="H18515" s="10"/>
      <c r="N18515" s="0" t="n">
        <v>1.02</v>
      </c>
    </row>
    <row r="18516" customFormat="false" ht="14.25" hidden="false" customHeight="false" outlineLevel="0" collapsed="false">
      <c r="H18516" s="10"/>
      <c r="N18516" s="0" t="n">
        <v>2.27</v>
      </c>
    </row>
    <row r="18517" customFormat="false" ht="14.25" hidden="false" customHeight="false" outlineLevel="0" collapsed="false">
      <c r="H18517" s="10"/>
      <c r="N18517" s="0" t="n">
        <v>2.07</v>
      </c>
    </row>
    <row r="18518" customFormat="false" ht="14.25" hidden="false" customHeight="false" outlineLevel="0" collapsed="false">
      <c r="H18518" s="10"/>
      <c r="N18518" s="0" t="n">
        <v>2.15</v>
      </c>
    </row>
    <row r="18519" customFormat="false" ht="14.25" hidden="false" customHeight="false" outlineLevel="0" collapsed="false">
      <c r="H18519" s="10"/>
      <c r="N18519" s="0" t="n">
        <v>8.96</v>
      </c>
    </row>
    <row r="18520" customFormat="false" ht="14.25" hidden="false" customHeight="false" outlineLevel="0" collapsed="false">
      <c r="H18520" s="10"/>
      <c r="N18520" s="0" t="n">
        <v>3.74</v>
      </c>
    </row>
    <row r="18521" customFormat="false" ht="14.25" hidden="false" customHeight="false" outlineLevel="0" collapsed="false">
      <c r="H18521" s="10"/>
      <c r="N18521" s="0" t="n">
        <v>1.12</v>
      </c>
    </row>
    <row r="18522" customFormat="false" ht="14.25" hidden="false" customHeight="false" outlineLevel="0" collapsed="false">
      <c r="H18522" s="10"/>
      <c r="N18522" s="0" t="n">
        <v>1.07</v>
      </c>
    </row>
    <row r="18523" customFormat="false" ht="14.25" hidden="false" customHeight="false" outlineLevel="0" collapsed="false">
      <c r="H18523" s="10"/>
      <c r="N18523" s="0" t="n">
        <v>2.1</v>
      </c>
    </row>
    <row r="18524" customFormat="false" ht="14.25" hidden="false" customHeight="false" outlineLevel="0" collapsed="false">
      <c r="H18524" s="10"/>
      <c r="N18524" s="0" t="n">
        <v>2.31</v>
      </c>
    </row>
    <row r="18525" customFormat="false" ht="14.25" hidden="false" customHeight="false" outlineLevel="0" collapsed="false">
      <c r="H18525" s="10"/>
      <c r="N18525" s="0" t="n">
        <v>4.84</v>
      </c>
    </row>
    <row r="18526" customFormat="false" ht="14.25" hidden="false" customHeight="false" outlineLevel="0" collapsed="false">
      <c r="H18526" s="10"/>
      <c r="N18526" s="0" t="n">
        <v>1.16</v>
      </c>
    </row>
    <row r="18527" customFormat="false" ht="14.25" hidden="false" customHeight="false" outlineLevel="0" collapsed="false">
      <c r="H18527" s="10"/>
      <c r="N18527" s="0" t="n">
        <v>1.12</v>
      </c>
    </row>
    <row r="18528" customFormat="false" ht="14.25" hidden="false" customHeight="false" outlineLevel="0" collapsed="false">
      <c r="H18528" s="10"/>
      <c r="N18528" s="0" t="n">
        <v>1.86</v>
      </c>
    </row>
    <row r="18529" customFormat="false" ht="14.25" hidden="false" customHeight="false" outlineLevel="0" collapsed="false">
      <c r="H18529" s="10"/>
      <c r="N18529" s="0" t="n">
        <v>1.52</v>
      </c>
    </row>
    <row r="18530" customFormat="false" ht="14.25" hidden="false" customHeight="false" outlineLevel="0" collapsed="false">
      <c r="H18530" s="10"/>
      <c r="N18530" s="0" t="n">
        <v>1.15</v>
      </c>
    </row>
    <row r="18531" customFormat="false" ht="14.25" hidden="false" customHeight="false" outlineLevel="0" collapsed="false">
      <c r="H18531" s="10"/>
      <c r="N18531" s="0" t="n">
        <v>1.27</v>
      </c>
    </row>
    <row r="18532" customFormat="false" ht="14.25" hidden="false" customHeight="false" outlineLevel="0" collapsed="false">
      <c r="H18532" s="10"/>
      <c r="N18532" s="0" t="n">
        <v>4.62</v>
      </c>
    </row>
    <row r="18533" customFormat="false" ht="14.25" hidden="false" customHeight="false" outlineLevel="0" collapsed="false">
      <c r="H18533" s="10"/>
      <c r="N18533" s="0" t="n">
        <v>7.22</v>
      </c>
    </row>
    <row r="18534" customFormat="false" ht="14.25" hidden="false" customHeight="false" outlineLevel="0" collapsed="false">
      <c r="H18534" s="10"/>
      <c r="N18534" s="0" t="n">
        <v>149.1</v>
      </c>
    </row>
    <row r="18535" customFormat="false" ht="14.25" hidden="false" customHeight="false" outlineLevel="0" collapsed="false">
      <c r="H18535" s="10"/>
      <c r="N18535" s="0" t="n">
        <v>2.69</v>
      </c>
    </row>
    <row r="18536" customFormat="false" ht="14.25" hidden="false" customHeight="false" outlineLevel="0" collapsed="false">
      <c r="H18536" s="10"/>
      <c r="N18536" s="0" t="n">
        <v>3.14</v>
      </c>
    </row>
    <row r="18537" customFormat="false" ht="14.25" hidden="false" customHeight="false" outlineLevel="0" collapsed="false">
      <c r="H18537" s="10"/>
      <c r="N18537" s="0" t="n">
        <v>1.13</v>
      </c>
    </row>
    <row r="18538" customFormat="false" ht="14.25" hidden="false" customHeight="false" outlineLevel="0" collapsed="false">
      <c r="H18538" s="10"/>
      <c r="N18538" s="0" t="n">
        <v>10.17</v>
      </c>
    </row>
    <row r="18539" customFormat="false" ht="14.25" hidden="false" customHeight="false" outlineLevel="0" collapsed="false">
      <c r="H18539" s="10"/>
      <c r="N18539" s="0" t="n">
        <v>6.22</v>
      </c>
    </row>
    <row r="18540" customFormat="false" ht="14.25" hidden="false" customHeight="false" outlineLevel="0" collapsed="false">
      <c r="H18540" s="10"/>
      <c r="N18540" s="0" t="n">
        <v>1.09</v>
      </c>
    </row>
    <row r="18541" customFormat="false" ht="14.25" hidden="false" customHeight="false" outlineLevel="0" collapsed="false">
      <c r="H18541" s="10"/>
      <c r="N18541" s="0" t="n">
        <v>412.58</v>
      </c>
    </row>
    <row r="18542" customFormat="false" ht="14.25" hidden="false" customHeight="false" outlineLevel="0" collapsed="false">
      <c r="H18542" s="10"/>
      <c r="N18542" s="0" t="n">
        <v>1.4</v>
      </c>
    </row>
    <row r="18543" customFormat="false" ht="14.25" hidden="false" customHeight="false" outlineLevel="0" collapsed="false">
      <c r="H18543" s="10"/>
      <c r="N18543" s="0" t="n">
        <v>1.39</v>
      </c>
    </row>
    <row r="18544" customFormat="false" ht="14.25" hidden="false" customHeight="false" outlineLevel="0" collapsed="false">
      <c r="H18544" s="10"/>
      <c r="N18544" s="0" t="n">
        <v>331.81</v>
      </c>
    </row>
    <row r="18545" customFormat="false" ht="14.25" hidden="false" customHeight="false" outlineLevel="0" collapsed="false">
      <c r="H18545" s="10"/>
      <c r="N18545" s="0" t="n">
        <v>6.24</v>
      </c>
    </row>
    <row r="18546" customFormat="false" ht="14.25" hidden="false" customHeight="false" outlineLevel="0" collapsed="false">
      <c r="H18546" s="10"/>
      <c r="N18546" s="0" t="n">
        <v>2.37</v>
      </c>
    </row>
    <row r="18547" customFormat="false" ht="14.25" hidden="false" customHeight="false" outlineLevel="0" collapsed="false">
      <c r="H18547" s="10"/>
      <c r="N18547" s="0" t="n">
        <v>2.89</v>
      </c>
    </row>
    <row r="18548" customFormat="false" ht="14.25" hidden="false" customHeight="false" outlineLevel="0" collapsed="false">
      <c r="H18548" s="10"/>
      <c r="N18548" s="0" t="n">
        <v>2.67</v>
      </c>
    </row>
    <row r="18549" customFormat="false" ht="14.25" hidden="false" customHeight="false" outlineLevel="0" collapsed="false">
      <c r="H18549" s="10"/>
      <c r="N18549" s="0" t="n">
        <v>1.5</v>
      </c>
    </row>
    <row r="18550" customFormat="false" ht="14.25" hidden="false" customHeight="false" outlineLevel="0" collapsed="false">
      <c r="H18550" s="10"/>
      <c r="N18550" s="0" t="n">
        <v>7.92</v>
      </c>
    </row>
    <row r="18551" customFormat="false" ht="14.25" hidden="false" customHeight="false" outlineLevel="0" collapsed="false">
      <c r="H18551" s="10"/>
      <c r="N18551" s="0" t="n">
        <v>0</v>
      </c>
    </row>
    <row r="18552" customFormat="false" ht="14.25" hidden="false" customHeight="false" outlineLevel="0" collapsed="false">
      <c r="H18552" s="10"/>
      <c r="N18552" s="0" t="n">
        <v>1.25</v>
      </c>
    </row>
    <row r="18553" customFormat="false" ht="14.25" hidden="false" customHeight="false" outlineLevel="0" collapsed="false">
      <c r="H18553" s="10"/>
      <c r="N18553" s="0" t="n">
        <v>1.87</v>
      </c>
    </row>
    <row r="18554" customFormat="false" ht="14.25" hidden="false" customHeight="false" outlineLevel="0" collapsed="false">
      <c r="H18554" s="10"/>
      <c r="N18554" s="0" t="n">
        <v>2.86</v>
      </c>
    </row>
    <row r="18555" customFormat="false" ht="14.25" hidden="false" customHeight="false" outlineLevel="0" collapsed="false">
      <c r="H18555" s="10"/>
      <c r="N18555" s="0" t="n">
        <v>1.13</v>
      </c>
    </row>
    <row r="18556" customFormat="false" ht="14.25" hidden="false" customHeight="false" outlineLevel="0" collapsed="false">
      <c r="H18556" s="10"/>
      <c r="N18556" s="0" t="n">
        <v>1.64</v>
      </c>
    </row>
    <row r="18557" customFormat="false" ht="14.25" hidden="false" customHeight="false" outlineLevel="0" collapsed="false">
      <c r="H18557" s="10"/>
      <c r="N18557" s="0" t="n">
        <v>1.41</v>
      </c>
    </row>
    <row r="18558" customFormat="false" ht="14.25" hidden="false" customHeight="false" outlineLevel="0" collapsed="false">
      <c r="H18558" s="10"/>
      <c r="N18558" s="0" t="n">
        <v>1.68</v>
      </c>
    </row>
    <row r="18559" customFormat="false" ht="14.25" hidden="false" customHeight="false" outlineLevel="0" collapsed="false">
      <c r="H18559" s="10"/>
      <c r="N18559" s="0" t="n">
        <v>1.02</v>
      </c>
    </row>
    <row r="18560" customFormat="false" ht="14.25" hidden="false" customHeight="false" outlineLevel="0" collapsed="false">
      <c r="H18560" s="10"/>
      <c r="N18560" s="0" t="n">
        <v>2.09</v>
      </c>
    </row>
    <row r="18561" customFormat="false" ht="14.25" hidden="false" customHeight="false" outlineLevel="0" collapsed="false">
      <c r="H18561" s="10"/>
      <c r="N18561" s="0" t="n">
        <v>17.38</v>
      </c>
    </row>
    <row r="18562" customFormat="false" ht="14.25" hidden="false" customHeight="false" outlineLevel="0" collapsed="false">
      <c r="H18562" s="10"/>
      <c r="N18562" s="0" t="n">
        <v>4.87</v>
      </c>
    </row>
    <row r="18563" customFormat="false" ht="14.25" hidden="false" customHeight="false" outlineLevel="0" collapsed="false">
      <c r="H18563" s="10"/>
      <c r="N18563" s="0" t="n">
        <v>2.83</v>
      </c>
    </row>
    <row r="18564" customFormat="false" ht="14.25" hidden="false" customHeight="false" outlineLevel="0" collapsed="false">
      <c r="H18564" s="10"/>
      <c r="N18564" s="0" t="n">
        <v>1.1</v>
      </c>
    </row>
    <row r="18565" customFormat="false" ht="14.25" hidden="false" customHeight="false" outlineLevel="0" collapsed="false">
      <c r="H18565" s="10"/>
      <c r="N18565" s="0" t="n">
        <v>1.65</v>
      </c>
    </row>
    <row r="18566" customFormat="false" ht="14.25" hidden="false" customHeight="false" outlineLevel="0" collapsed="false">
      <c r="H18566" s="10"/>
      <c r="N18566" s="0" t="n">
        <v>9.98</v>
      </c>
    </row>
    <row r="18567" customFormat="false" ht="14.25" hidden="false" customHeight="false" outlineLevel="0" collapsed="false">
      <c r="H18567" s="10"/>
      <c r="N18567" s="0" t="n">
        <v>1.32</v>
      </c>
    </row>
    <row r="18568" customFormat="false" ht="14.25" hidden="false" customHeight="false" outlineLevel="0" collapsed="false">
      <c r="H18568" s="10"/>
      <c r="N18568" s="0" t="n">
        <v>1.66</v>
      </c>
    </row>
    <row r="18569" customFormat="false" ht="14.25" hidden="false" customHeight="false" outlineLevel="0" collapsed="false">
      <c r="H18569" s="10"/>
      <c r="N18569" s="0" t="n">
        <v>1.38</v>
      </c>
    </row>
    <row r="18570" customFormat="false" ht="14.25" hidden="false" customHeight="false" outlineLevel="0" collapsed="false">
      <c r="H18570" s="10"/>
      <c r="N18570" s="0" t="n">
        <v>4.71</v>
      </c>
    </row>
    <row r="18571" customFormat="false" ht="14.25" hidden="false" customHeight="false" outlineLevel="0" collapsed="false">
      <c r="H18571" s="10"/>
      <c r="N18571" s="0" t="n">
        <v>1.02</v>
      </c>
    </row>
    <row r="18572" customFormat="false" ht="14.25" hidden="false" customHeight="false" outlineLevel="0" collapsed="false">
      <c r="H18572" s="10"/>
      <c r="N18572" s="0" t="n">
        <v>3.88</v>
      </c>
    </row>
    <row r="18573" customFormat="false" ht="14.25" hidden="false" customHeight="false" outlineLevel="0" collapsed="false">
      <c r="H18573" s="10"/>
      <c r="N18573" s="0" t="n">
        <v>1.87</v>
      </c>
    </row>
    <row r="18574" customFormat="false" ht="14.25" hidden="false" customHeight="false" outlineLevel="0" collapsed="false">
      <c r="H18574" s="10"/>
      <c r="N18574" s="0" t="n">
        <v>1.73</v>
      </c>
    </row>
    <row r="18575" customFormat="false" ht="14.25" hidden="false" customHeight="false" outlineLevel="0" collapsed="false">
      <c r="H18575" s="10"/>
      <c r="N18575" s="0" t="n">
        <v>5.06</v>
      </c>
    </row>
    <row r="18576" customFormat="false" ht="14.25" hidden="false" customHeight="false" outlineLevel="0" collapsed="false">
      <c r="H18576" s="10"/>
      <c r="N18576" s="0" t="n">
        <v>7.29</v>
      </c>
    </row>
    <row r="18577" customFormat="false" ht="14.25" hidden="false" customHeight="false" outlineLevel="0" collapsed="false">
      <c r="H18577" s="10"/>
      <c r="N18577" s="0" t="n">
        <v>1</v>
      </c>
    </row>
    <row r="18578" customFormat="false" ht="14.25" hidden="false" customHeight="false" outlineLevel="0" collapsed="false">
      <c r="H18578" s="10"/>
      <c r="N18578" s="0" t="n">
        <v>2.95</v>
      </c>
    </row>
    <row r="18579" customFormat="false" ht="14.25" hidden="false" customHeight="false" outlineLevel="0" collapsed="false">
      <c r="H18579" s="10"/>
      <c r="N18579" s="0" t="n">
        <v>4.99</v>
      </c>
    </row>
    <row r="18580" customFormat="false" ht="14.25" hidden="false" customHeight="false" outlineLevel="0" collapsed="false">
      <c r="H18580" s="10"/>
      <c r="N18580" s="0" t="n">
        <v>1.82</v>
      </c>
    </row>
    <row r="18581" customFormat="false" ht="14.25" hidden="false" customHeight="false" outlineLevel="0" collapsed="false">
      <c r="H18581" s="10"/>
      <c r="N18581" s="0" t="n">
        <v>1.56</v>
      </c>
    </row>
    <row r="18582" customFormat="false" ht="14.25" hidden="false" customHeight="false" outlineLevel="0" collapsed="false">
      <c r="H18582" s="10"/>
      <c r="N18582" s="0" t="n">
        <v>1.55</v>
      </c>
    </row>
    <row r="18583" customFormat="false" ht="14.25" hidden="false" customHeight="false" outlineLevel="0" collapsed="false">
      <c r="H18583" s="10"/>
      <c r="N18583" s="0" t="n">
        <v>4.81</v>
      </c>
    </row>
    <row r="18584" customFormat="false" ht="14.25" hidden="false" customHeight="false" outlineLevel="0" collapsed="false">
      <c r="H18584" s="10"/>
      <c r="N18584" s="0" t="n">
        <v>1.19</v>
      </c>
    </row>
    <row r="18585" customFormat="false" ht="14.25" hidden="false" customHeight="false" outlineLevel="0" collapsed="false">
      <c r="H18585" s="10"/>
      <c r="N18585" s="0" t="n">
        <v>2.5</v>
      </c>
    </row>
    <row r="18586" customFormat="false" ht="14.25" hidden="false" customHeight="false" outlineLevel="0" collapsed="false">
      <c r="H18586" s="10"/>
      <c r="N18586" s="0" t="n">
        <v>4.28</v>
      </c>
    </row>
    <row r="18587" customFormat="false" ht="14.25" hidden="false" customHeight="false" outlineLevel="0" collapsed="false">
      <c r="H18587" s="10"/>
      <c r="N18587" s="0" t="n">
        <v>1.17</v>
      </c>
    </row>
    <row r="18588" customFormat="false" ht="14.25" hidden="false" customHeight="false" outlineLevel="0" collapsed="false">
      <c r="H18588" s="10"/>
      <c r="N18588" s="0" t="n">
        <v>4.23</v>
      </c>
    </row>
    <row r="18589" customFormat="false" ht="14.25" hidden="false" customHeight="false" outlineLevel="0" collapsed="false">
      <c r="H18589" s="10"/>
      <c r="N18589" s="0" t="n">
        <v>2.17</v>
      </c>
    </row>
    <row r="18590" customFormat="false" ht="14.25" hidden="false" customHeight="false" outlineLevel="0" collapsed="false">
      <c r="H18590" s="10"/>
      <c r="N18590" s="0" t="n">
        <v>1.32</v>
      </c>
    </row>
    <row r="18591" customFormat="false" ht="14.25" hidden="false" customHeight="false" outlineLevel="0" collapsed="false">
      <c r="H18591" s="10"/>
      <c r="N18591" s="0" t="n">
        <v>4.55</v>
      </c>
    </row>
    <row r="18592" customFormat="false" ht="14.25" hidden="false" customHeight="false" outlineLevel="0" collapsed="false">
      <c r="H18592" s="10"/>
      <c r="N18592" s="0" t="n">
        <v>1.21</v>
      </c>
    </row>
    <row r="18593" customFormat="false" ht="14.25" hidden="false" customHeight="false" outlineLevel="0" collapsed="false">
      <c r="H18593" s="10"/>
      <c r="N18593" s="0" t="n">
        <v>8.28</v>
      </c>
    </row>
    <row r="18594" customFormat="false" ht="14.25" hidden="false" customHeight="false" outlineLevel="0" collapsed="false">
      <c r="H18594" s="10"/>
      <c r="N18594" s="0" t="n">
        <v>6.2</v>
      </c>
    </row>
    <row r="18595" customFormat="false" ht="14.25" hidden="false" customHeight="false" outlineLevel="0" collapsed="false">
      <c r="H18595" s="10"/>
      <c r="N18595" s="0" t="n">
        <v>2.05</v>
      </c>
    </row>
    <row r="18596" customFormat="false" ht="14.25" hidden="false" customHeight="false" outlineLevel="0" collapsed="false">
      <c r="H18596" s="10"/>
      <c r="N18596" s="0" t="n">
        <v>1.08</v>
      </c>
    </row>
    <row r="18597" customFormat="false" ht="14.25" hidden="false" customHeight="false" outlineLevel="0" collapsed="false">
      <c r="H18597" s="10"/>
      <c r="N18597" s="0" t="n">
        <v>1.69</v>
      </c>
    </row>
    <row r="18598" customFormat="false" ht="14.25" hidden="false" customHeight="false" outlineLevel="0" collapsed="false">
      <c r="H18598" s="10"/>
      <c r="N18598" s="0" t="n">
        <v>1.04</v>
      </c>
    </row>
    <row r="18599" customFormat="false" ht="14.25" hidden="false" customHeight="false" outlineLevel="0" collapsed="false">
      <c r="H18599" s="10"/>
      <c r="N18599" s="0" t="n">
        <v>153.41</v>
      </c>
    </row>
    <row r="18600" customFormat="false" ht="14.25" hidden="false" customHeight="false" outlineLevel="0" collapsed="false">
      <c r="H18600" s="10"/>
      <c r="N18600" s="0" t="n">
        <v>1.05</v>
      </c>
    </row>
    <row r="18601" customFormat="false" ht="14.25" hidden="false" customHeight="false" outlineLevel="0" collapsed="false">
      <c r="H18601" s="10"/>
      <c r="N18601" s="0" t="n">
        <v>0</v>
      </c>
    </row>
    <row r="18602" customFormat="false" ht="14.25" hidden="false" customHeight="false" outlineLevel="0" collapsed="false">
      <c r="H18602" s="10"/>
      <c r="N18602" s="0" t="n">
        <v>5.41</v>
      </c>
    </row>
    <row r="18603" customFormat="false" ht="14.25" hidden="false" customHeight="false" outlineLevel="0" collapsed="false">
      <c r="H18603" s="10"/>
      <c r="N18603" s="0" t="n">
        <v>1.77</v>
      </c>
    </row>
    <row r="18604" customFormat="false" ht="14.25" hidden="false" customHeight="false" outlineLevel="0" collapsed="false">
      <c r="H18604" s="10"/>
      <c r="N18604" s="0" t="n">
        <v>1.15</v>
      </c>
    </row>
    <row r="18605" customFormat="false" ht="14.25" hidden="false" customHeight="false" outlineLevel="0" collapsed="false">
      <c r="H18605" s="10"/>
      <c r="N18605" s="0" t="n">
        <v>1.46</v>
      </c>
    </row>
    <row r="18606" customFormat="false" ht="14.25" hidden="false" customHeight="false" outlineLevel="0" collapsed="false">
      <c r="H18606" s="10"/>
      <c r="N18606" s="0" t="n">
        <v>2.23</v>
      </c>
    </row>
    <row r="18607" customFormat="false" ht="14.25" hidden="false" customHeight="false" outlineLevel="0" collapsed="false">
      <c r="H18607" s="10"/>
      <c r="N18607" s="0" t="n">
        <v>10.42</v>
      </c>
    </row>
    <row r="18608" customFormat="false" ht="14.25" hidden="false" customHeight="false" outlineLevel="0" collapsed="false">
      <c r="H18608" s="10"/>
      <c r="N18608" s="0" t="n">
        <v>1.94</v>
      </c>
    </row>
    <row r="18609" customFormat="false" ht="14.25" hidden="false" customHeight="false" outlineLevel="0" collapsed="false">
      <c r="H18609" s="10"/>
      <c r="N18609" s="0" t="n">
        <v>1.49</v>
      </c>
    </row>
    <row r="18610" customFormat="false" ht="14.25" hidden="false" customHeight="false" outlineLevel="0" collapsed="false">
      <c r="H18610" s="10"/>
      <c r="N18610" s="0" t="n">
        <v>2.09</v>
      </c>
    </row>
    <row r="18611" customFormat="false" ht="14.25" hidden="false" customHeight="false" outlineLevel="0" collapsed="false">
      <c r="H18611" s="10"/>
      <c r="N18611" s="0" t="n">
        <v>1.42</v>
      </c>
    </row>
    <row r="18612" customFormat="false" ht="14.25" hidden="false" customHeight="false" outlineLevel="0" collapsed="false">
      <c r="H18612" s="10"/>
      <c r="N18612" s="0" t="n">
        <v>1.29</v>
      </c>
    </row>
    <row r="18613" customFormat="false" ht="14.25" hidden="false" customHeight="false" outlineLevel="0" collapsed="false">
      <c r="H18613" s="10"/>
      <c r="N18613" s="0" t="n">
        <v>4.14</v>
      </c>
    </row>
    <row r="18614" customFormat="false" ht="14.25" hidden="false" customHeight="false" outlineLevel="0" collapsed="false">
      <c r="H18614" s="10"/>
      <c r="N18614" s="0" t="n">
        <v>1.69</v>
      </c>
    </row>
    <row r="18615" customFormat="false" ht="14.25" hidden="false" customHeight="false" outlineLevel="0" collapsed="false">
      <c r="H18615" s="10"/>
      <c r="N18615" s="0" t="n">
        <v>1</v>
      </c>
    </row>
    <row r="18616" customFormat="false" ht="14.25" hidden="false" customHeight="false" outlineLevel="0" collapsed="false">
      <c r="H18616" s="10"/>
      <c r="N18616" s="0" t="n">
        <v>2.93</v>
      </c>
    </row>
    <row r="18617" customFormat="false" ht="14.25" hidden="false" customHeight="false" outlineLevel="0" collapsed="false">
      <c r="H18617" s="10"/>
      <c r="N18617" s="0" t="n">
        <v>113.29</v>
      </c>
    </row>
    <row r="18618" customFormat="false" ht="14.25" hidden="false" customHeight="false" outlineLevel="0" collapsed="false">
      <c r="H18618" s="10"/>
      <c r="N18618" s="0" t="n">
        <v>1.21</v>
      </c>
    </row>
    <row r="18619" customFormat="false" ht="14.25" hidden="false" customHeight="false" outlineLevel="0" collapsed="false">
      <c r="H18619" s="10"/>
      <c r="N18619" s="0" t="n">
        <v>1.74</v>
      </c>
    </row>
    <row r="18620" customFormat="false" ht="14.25" hidden="false" customHeight="false" outlineLevel="0" collapsed="false">
      <c r="H18620" s="10"/>
      <c r="N18620" s="0" t="n">
        <v>4.31</v>
      </c>
    </row>
    <row r="18621" customFormat="false" ht="14.25" hidden="false" customHeight="false" outlineLevel="0" collapsed="false">
      <c r="H18621" s="10"/>
      <c r="N18621" s="0" t="n">
        <v>1.14</v>
      </c>
    </row>
    <row r="18622" customFormat="false" ht="14.25" hidden="false" customHeight="false" outlineLevel="0" collapsed="false">
      <c r="H18622" s="10"/>
      <c r="N18622" s="0" t="n">
        <v>1.17</v>
      </c>
    </row>
    <row r="18623" customFormat="false" ht="14.25" hidden="false" customHeight="false" outlineLevel="0" collapsed="false">
      <c r="H18623" s="10"/>
      <c r="N18623" s="0" t="n">
        <v>4.14</v>
      </c>
    </row>
    <row r="18624" customFormat="false" ht="14.25" hidden="false" customHeight="false" outlineLevel="0" collapsed="false">
      <c r="H18624" s="10"/>
      <c r="N18624" s="0" t="n">
        <v>1.12</v>
      </c>
    </row>
    <row r="18625" customFormat="false" ht="14.25" hidden="false" customHeight="false" outlineLevel="0" collapsed="false">
      <c r="H18625" s="10"/>
      <c r="N18625" s="0" t="n">
        <v>1</v>
      </c>
    </row>
    <row r="18626" customFormat="false" ht="14.25" hidden="false" customHeight="false" outlineLevel="0" collapsed="false">
      <c r="H18626" s="10"/>
      <c r="N18626" s="0" t="n">
        <v>2.56</v>
      </c>
    </row>
    <row r="18627" customFormat="false" ht="14.25" hidden="false" customHeight="false" outlineLevel="0" collapsed="false">
      <c r="H18627" s="10"/>
      <c r="N18627" s="0" t="n">
        <v>3.37</v>
      </c>
    </row>
    <row r="18628" customFormat="false" ht="14.25" hidden="false" customHeight="false" outlineLevel="0" collapsed="false">
      <c r="H18628" s="10"/>
      <c r="N18628" s="0" t="n">
        <v>4.54</v>
      </c>
    </row>
    <row r="18629" customFormat="false" ht="14.25" hidden="false" customHeight="false" outlineLevel="0" collapsed="false">
      <c r="H18629" s="10"/>
      <c r="N18629" s="0" t="n">
        <v>3.3</v>
      </c>
    </row>
    <row r="18630" customFormat="false" ht="14.25" hidden="false" customHeight="false" outlineLevel="0" collapsed="false">
      <c r="H18630" s="10"/>
      <c r="N18630" s="0" t="n">
        <v>1.22</v>
      </c>
    </row>
    <row r="18631" customFormat="false" ht="14.25" hidden="false" customHeight="false" outlineLevel="0" collapsed="false">
      <c r="H18631" s="10"/>
      <c r="N18631" s="0" t="n">
        <v>1.86</v>
      </c>
    </row>
    <row r="18632" customFormat="false" ht="14.25" hidden="false" customHeight="false" outlineLevel="0" collapsed="false">
      <c r="H18632" s="10"/>
      <c r="N18632" s="0" t="n">
        <v>17.21</v>
      </c>
    </row>
    <row r="18633" customFormat="false" ht="14.25" hidden="false" customHeight="false" outlineLevel="0" collapsed="false">
      <c r="H18633" s="10"/>
      <c r="N18633" s="0" t="n">
        <v>1.57</v>
      </c>
    </row>
    <row r="18634" customFormat="false" ht="14.25" hidden="false" customHeight="false" outlineLevel="0" collapsed="false">
      <c r="H18634" s="10"/>
      <c r="N18634" s="0" t="n">
        <v>17.5</v>
      </c>
    </row>
    <row r="18635" customFormat="false" ht="14.25" hidden="false" customHeight="false" outlineLevel="0" collapsed="false">
      <c r="H18635" s="10"/>
      <c r="N18635" s="0" t="n">
        <v>1.44</v>
      </c>
    </row>
    <row r="18636" customFormat="false" ht="14.25" hidden="false" customHeight="false" outlineLevel="0" collapsed="false">
      <c r="H18636" s="10"/>
      <c r="N18636" s="0" t="n">
        <v>1.04</v>
      </c>
    </row>
    <row r="18637" customFormat="false" ht="14.25" hidden="false" customHeight="false" outlineLevel="0" collapsed="false">
      <c r="H18637" s="10"/>
      <c r="N18637" s="0" t="n">
        <v>3.63</v>
      </c>
    </row>
    <row r="18638" customFormat="false" ht="14.25" hidden="false" customHeight="false" outlineLevel="0" collapsed="false">
      <c r="H18638" s="10"/>
      <c r="N18638" s="0" t="n">
        <v>1.54</v>
      </c>
    </row>
    <row r="18639" customFormat="false" ht="14.25" hidden="false" customHeight="false" outlineLevel="0" collapsed="false">
      <c r="H18639" s="10"/>
      <c r="N18639" s="0" t="n">
        <v>1.92</v>
      </c>
    </row>
    <row r="18640" customFormat="false" ht="14.25" hidden="false" customHeight="false" outlineLevel="0" collapsed="false">
      <c r="H18640" s="10"/>
      <c r="N18640" s="0" t="n">
        <v>79.17</v>
      </c>
    </row>
    <row r="18641" customFormat="false" ht="14.25" hidden="false" customHeight="false" outlineLevel="0" collapsed="false">
      <c r="H18641" s="10"/>
      <c r="N18641" s="0" t="n">
        <v>23.06</v>
      </c>
    </row>
    <row r="18642" customFormat="false" ht="14.25" hidden="false" customHeight="false" outlineLevel="0" collapsed="false">
      <c r="H18642" s="10"/>
      <c r="N18642" s="0" t="n">
        <v>2.65</v>
      </c>
    </row>
    <row r="18643" customFormat="false" ht="14.25" hidden="false" customHeight="false" outlineLevel="0" collapsed="false">
      <c r="H18643" s="10"/>
      <c r="N18643" s="0" t="n">
        <v>1.85</v>
      </c>
    </row>
    <row r="18644" customFormat="false" ht="14.25" hidden="false" customHeight="false" outlineLevel="0" collapsed="false">
      <c r="H18644" s="10"/>
      <c r="N18644" s="0" t="n">
        <v>111.87</v>
      </c>
    </row>
    <row r="18645" customFormat="false" ht="14.25" hidden="false" customHeight="false" outlineLevel="0" collapsed="false">
      <c r="H18645" s="10"/>
      <c r="N18645" s="0" t="n">
        <v>3.24</v>
      </c>
    </row>
    <row r="18646" customFormat="false" ht="14.25" hidden="false" customHeight="false" outlineLevel="0" collapsed="false">
      <c r="H18646" s="10"/>
      <c r="N18646" s="0" t="n">
        <v>2.16</v>
      </c>
    </row>
    <row r="18647" customFormat="false" ht="14.25" hidden="false" customHeight="false" outlineLevel="0" collapsed="false">
      <c r="H18647" s="10"/>
      <c r="N18647" s="0" t="n">
        <v>1.02</v>
      </c>
    </row>
    <row r="18648" customFormat="false" ht="14.25" hidden="false" customHeight="false" outlineLevel="0" collapsed="false">
      <c r="H18648" s="10"/>
      <c r="N18648" s="0" t="n">
        <v>1.12</v>
      </c>
    </row>
    <row r="18649" customFormat="false" ht="14.25" hidden="false" customHeight="false" outlineLevel="0" collapsed="false">
      <c r="H18649" s="10"/>
      <c r="N18649" s="0" t="n">
        <v>3.29</v>
      </c>
    </row>
    <row r="18650" customFormat="false" ht="14.25" hidden="false" customHeight="false" outlineLevel="0" collapsed="false">
      <c r="H18650" s="10"/>
      <c r="N18650" s="0" t="n">
        <v>1.82</v>
      </c>
    </row>
    <row r="18651" customFormat="false" ht="14.25" hidden="false" customHeight="false" outlineLevel="0" collapsed="false">
      <c r="H18651" s="10"/>
      <c r="N18651" s="0" t="n">
        <v>2.51</v>
      </c>
    </row>
    <row r="18652" customFormat="false" ht="14.25" hidden="false" customHeight="false" outlineLevel="0" collapsed="false">
      <c r="H18652" s="10"/>
      <c r="N18652" s="0" t="n">
        <v>36.93</v>
      </c>
    </row>
    <row r="18653" customFormat="false" ht="14.25" hidden="false" customHeight="false" outlineLevel="0" collapsed="false">
      <c r="H18653" s="10"/>
      <c r="N18653" s="0" t="n">
        <v>2.01</v>
      </c>
    </row>
    <row r="18654" customFormat="false" ht="14.25" hidden="false" customHeight="false" outlineLevel="0" collapsed="false">
      <c r="H18654" s="10"/>
      <c r="N18654" s="0" t="n">
        <v>1.68</v>
      </c>
    </row>
    <row r="18655" customFormat="false" ht="14.25" hidden="false" customHeight="false" outlineLevel="0" collapsed="false">
      <c r="H18655" s="10"/>
      <c r="N18655" s="0" t="n">
        <v>2.12</v>
      </c>
    </row>
    <row r="18656" customFormat="false" ht="14.25" hidden="false" customHeight="false" outlineLevel="0" collapsed="false">
      <c r="H18656" s="10"/>
      <c r="N18656" s="0" t="n">
        <v>1.84</v>
      </c>
    </row>
    <row r="18657" customFormat="false" ht="14.25" hidden="false" customHeight="false" outlineLevel="0" collapsed="false">
      <c r="H18657" s="10"/>
      <c r="N18657" s="0" t="n">
        <v>1.2</v>
      </c>
    </row>
    <row r="18658" customFormat="false" ht="14.25" hidden="false" customHeight="false" outlineLevel="0" collapsed="false">
      <c r="H18658" s="10"/>
      <c r="N18658" s="0" t="n">
        <v>2.61</v>
      </c>
    </row>
    <row r="18659" customFormat="false" ht="14.25" hidden="false" customHeight="false" outlineLevel="0" collapsed="false">
      <c r="H18659" s="10"/>
      <c r="N18659" s="0" t="n">
        <v>1.02</v>
      </c>
    </row>
    <row r="18660" customFormat="false" ht="14.25" hidden="false" customHeight="false" outlineLevel="0" collapsed="false">
      <c r="H18660" s="10"/>
      <c r="N18660" s="0" t="n">
        <v>4.63</v>
      </c>
    </row>
    <row r="18661" customFormat="false" ht="14.25" hidden="false" customHeight="false" outlineLevel="0" collapsed="false">
      <c r="H18661" s="10"/>
      <c r="N18661" s="0" t="n">
        <v>1.24</v>
      </c>
    </row>
    <row r="18662" customFormat="false" ht="14.25" hidden="false" customHeight="false" outlineLevel="0" collapsed="false">
      <c r="H18662" s="10"/>
      <c r="N18662" s="0" t="n">
        <v>4.79</v>
      </c>
    </row>
    <row r="18663" customFormat="false" ht="14.25" hidden="false" customHeight="false" outlineLevel="0" collapsed="false">
      <c r="H18663" s="10"/>
      <c r="N18663" s="0" t="n">
        <v>1.21</v>
      </c>
    </row>
    <row r="18664" customFormat="false" ht="14.25" hidden="false" customHeight="false" outlineLevel="0" collapsed="false">
      <c r="H18664" s="10"/>
      <c r="N18664" s="0" t="n">
        <v>0</v>
      </c>
    </row>
    <row r="18665" customFormat="false" ht="14.25" hidden="false" customHeight="false" outlineLevel="0" collapsed="false">
      <c r="H18665" s="10"/>
      <c r="N18665" s="0" t="n">
        <v>2.66</v>
      </c>
    </row>
    <row r="18666" customFormat="false" ht="14.25" hidden="false" customHeight="false" outlineLevel="0" collapsed="false">
      <c r="H18666" s="10"/>
      <c r="N18666" s="0" t="n">
        <v>1.55</v>
      </c>
    </row>
    <row r="18667" customFormat="false" ht="14.25" hidden="false" customHeight="false" outlineLevel="0" collapsed="false">
      <c r="H18667" s="10"/>
      <c r="N18667" s="0" t="n">
        <v>1.21</v>
      </c>
    </row>
    <row r="18668" customFormat="false" ht="14.25" hidden="false" customHeight="false" outlineLevel="0" collapsed="false">
      <c r="H18668" s="10"/>
      <c r="N18668" s="0" t="n">
        <v>2.86</v>
      </c>
    </row>
    <row r="18669" customFormat="false" ht="14.25" hidden="false" customHeight="false" outlineLevel="0" collapsed="false">
      <c r="H18669" s="10"/>
      <c r="N18669" s="0" t="n">
        <v>2.79</v>
      </c>
    </row>
    <row r="18670" customFormat="false" ht="14.25" hidden="false" customHeight="false" outlineLevel="0" collapsed="false">
      <c r="H18670" s="10"/>
      <c r="N18670" s="0" t="n">
        <v>93.85</v>
      </c>
    </row>
    <row r="18671" customFormat="false" ht="14.25" hidden="false" customHeight="false" outlineLevel="0" collapsed="false">
      <c r="H18671" s="10"/>
      <c r="N18671" s="0" t="n">
        <v>3.47</v>
      </c>
    </row>
    <row r="18672" customFormat="false" ht="14.25" hidden="false" customHeight="false" outlineLevel="0" collapsed="false">
      <c r="H18672" s="10"/>
      <c r="N18672" s="0" t="n">
        <v>1.39</v>
      </c>
    </row>
    <row r="18673" customFormat="false" ht="14.25" hidden="false" customHeight="false" outlineLevel="0" collapsed="false">
      <c r="H18673" s="10"/>
      <c r="N18673" s="0" t="n">
        <v>3.2</v>
      </c>
    </row>
    <row r="18674" customFormat="false" ht="14.25" hidden="false" customHeight="false" outlineLevel="0" collapsed="false">
      <c r="H18674" s="10"/>
      <c r="N18674" s="0" t="n">
        <v>2.04</v>
      </c>
    </row>
    <row r="18675" customFormat="false" ht="14.25" hidden="false" customHeight="false" outlineLevel="0" collapsed="false">
      <c r="H18675" s="10"/>
      <c r="N18675" s="0" t="n">
        <v>4.52</v>
      </c>
    </row>
    <row r="18676" customFormat="false" ht="14.25" hidden="false" customHeight="false" outlineLevel="0" collapsed="false">
      <c r="H18676" s="10"/>
      <c r="N18676" s="0" t="n">
        <v>1.44</v>
      </c>
    </row>
    <row r="18677" customFormat="false" ht="14.25" hidden="false" customHeight="false" outlineLevel="0" collapsed="false">
      <c r="H18677" s="10"/>
      <c r="N18677" s="0" t="n">
        <v>1.26</v>
      </c>
    </row>
    <row r="18678" customFormat="false" ht="14.25" hidden="false" customHeight="false" outlineLevel="0" collapsed="false">
      <c r="H18678" s="10"/>
      <c r="N18678" s="0" t="n">
        <v>9.12</v>
      </c>
    </row>
    <row r="18679" customFormat="false" ht="14.25" hidden="false" customHeight="false" outlineLevel="0" collapsed="false">
      <c r="H18679" s="10"/>
      <c r="N18679" s="0" t="n">
        <v>1.67</v>
      </c>
    </row>
    <row r="18680" customFormat="false" ht="14.25" hidden="false" customHeight="false" outlineLevel="0" collapsed="false">
      <c r="H18680" s="10"/>
      <c r="N18680" s="0" t="n">
        <v>1.05</v>
      </c>
    </row>
    <row r="18681" customFormat="false" ht="14.25" hidden="false" customHeight="false" outlineLevel="0" collapsed="false">
      <c r="H18681" s="10"/>
      <c r="N18681" s="0" t="n">
        <v>11.92</v>
      </c>
    </row>
    <row r="18682" customFormat="false" ht="14.25" hidden="false" customHeight="false" outlineLevel="0" collapsed="false">
      <c r="H18682" s="10"/>
      <c r="N18682" s="0" t="n">
        <v>1.36</v>
      </c>
    </row>
    <row r="18683" customFormat="false" ht="14.25" hidden="false" customHeight="false" outlineLevel="0" collapsed="false">
      <c r="H18683" s="10"/>
      <c r="N18683" s="0" t="n">
        <v>1.9</v>
      </c>
    </row>
    <row r="18684" customFormat="false" ht="14.25" hidden="false" customHeight="false" outlineLevel="0" collapsed="false">
      <c r="H18684" s="10"/>
      <c r="N18684" s="0" t="n">
        <v>1.6</v>
      </c>
    </row>
    <row r="18685" customFormat="false" ht="14.25" hidden="false" customHeight="false" outlineLevel="0" collapsed="false">
      <c r="H18685" s="10"/>
      <c r="N18685" s="0" t="n">
        <v>2.2</v>
      </c>
    </row>
    <row r="18686" customFormat="false" ht="14.25" hidden="false" customHeight="false" outlineLevel="0" collapsed="false">
      <c r="H18686" s="10"/>
      <c r="N18686" s="0" t="n">
        <v>1.67</v>
      </c>
    </row>
    <row r="18687" customFormat="false" ht="14.25" hidden="false" customHeight="false" outlineLevel="0" collapsed="false">
      <c r="H18687" s="10"/>
      <c r="N18687" s="0" t="n">
        <v>1.13</v>
      </c>
    </row>
    <row r="18688" customFormat="false" ht="14.25" hidden="false" customHeight="false" outlineLevel="0" collapsed="false">
      <c r="H18688" s="10"/>
      <c r="N18688" s="0" t="n">
        <v>3.96</v>
      </c>
    </row>
    <row r="18689" customFormat="false" ht="14.25" hidden="false" customHeight="false" outlineLevel="0" collapsed="false">
      <c r="H18689" s="10"/>
      <c r="N18689" s="0" t="n">
        <v>5.03</v>
      </c>
    </row>
    <row r="18690" customFormat="false" ht="14.25" hidden="false" customHeight="false" outlineLevel="0" collapsed="false">
      <c r="H18690" s="10"/>
      <c r="N18690" s="0" t="n">
        <v>2.62</v>
      </c>
    </row>
    <row r="18691" customFormat="false" ht="14.25" hidden="false" customHeight="false" outlineLevel="0" collapsed="false">
      <c r="H18691" s="10"/>
      <c r="N18691" s="0" t="n">
        <v>1.38</v>
      </c>
    </row>
    <row r="18692" customFormat="false" ht="14.25" hidden="false" customHeight="false" outlineLevel="0" collapsed="false">
      <c r="H18692" s="10"/>
      <c r="N18692" s="0" t="n">
        <v>1.73</v>
      </c>
    </row>
    <row r="18693" customFormat="false" ht="14.25" hidden="false" customHeight="false" outlineLevel="0" collapsed="false">
      <c r="H18693" s="10"/>
      <c r="N18693" s="0" t="n">
        <v>19.17</v>
      </c>
    </row>
    <row r="18694" customFormat="false" ht="14.25" hidden="false" customHeight="false" outlineLevel="0" collapsed="false">
      <c r="H18694" s="10"/>
      <c r="N18694" s="0" t="n">
        <v>3.37</v>
      </c>
    </row>
    <row r="18695" customFormat="false" ht="14.25" hidden="false" customHeight="false" outlineLevel="0" collapsed="false">
      <c r="H18695" s="10"/>
      <c r="N18695" s="0" t="n">
        <v>1.47</v>
      </c>
    </row>
    <row r="18696" customFormat="false" ht="14.25" hidden="false" customHeight="false" outlineLevel="0" collapsed="false">
      <c r="H18696" s="10"/>
      <c r="N18696" s="0" t="n">
        <v>78.3</v>
      </c>
    </row>
    <row r="18697" customFormat="false" ht="14.25" hidden="false" customHeight="false" outlineLevel="0" collapsed="false">
      <c r="H18697" s="10"/>
      <c r="N18697" s="0" t="n">
        <v>2.13</v>
      </c>
    </row>
    <row r="18698" customFormat="false" ht="14.25" hidden="false" customHeight="false" outlineLevel="0" collapsed="false">
      <c r="H18698" s="10"/>
      <c r="N18698" s="0" t="n">
        <v>7.73</v>
      </c>
    </row>
    <row r="18699" customFormat="false" ht="14.25" hidden="false" customHeight="false" outlineLevel="0" collapsed="false">
      <c r="H18699" s="10"/>
      <c r="N18699" s="0" t="n">
        <v>23.65</v>
      </c>
    </row>
    <row r="18700" customFormat="false" ht="14.25" hidden="false" customHeight="false" outlineLevel="0" collapsed="false">
      <c r="H18700" s="10"/>
      <c r="N18700" s="0" t="n">
        <v>2.41</v>
      </c>
    </row>
    <row r="18701" customFormat="false" ht="14.25" hidden="false" customHeight="false" outlineLevel="0" collapsed="false">
      <c r="H18701" s="10"/>
      <c r="N18701" s="0" t="n">
        <v>2</v>
      </c>
    </row>
    <row r="18702" customFormat="false" ht="14.25" hidden="false" customHeight="false" outlineLevel="0" collapsed="false">
      <c r="H18702" s="10"/>
      <c r="N18702" s="0" t="n">
        <v>12.74</v>
      </c>
    </row>
    <row r="18703" customFormat="false" ht="14.25" hidden="false" customHeight="false" outlineLevel="0" collapsed="false">
      <c r="H18703" s="10"/>
      <c r="N18703" s="0" t="n">
        <v>1.84</v>
      </c>
    </row>
    <row r="18704" customFormat="false" ht="14.25" hidden="false" customHeight="false" outlineLevel="0" collapsed="false">
      <c r="H18704" s="10"/>
      <c r="N18704" s="0" t="n">
        <v>1.02</v>
      </c>
    </row>
    <row r="18705" customFormat="false" ht="14.25" hidden="false" customHeight="false" outlineLevel="0" collapsed="false">
      <c r="H18705" s="10"/>
      <c r="N18705" s="0" t="n">
        <v>1.08</v>
      </c>
    </row>
    <row r="18706" customFormat="false" ht="14.25" hidden="false" customHeight="false" outlineLevel="0" collapsed="false">
      <c r="H18706" s="10"/>
      <c r="N18706" s="0" t="n">
        <v>1.69</v>
      </c>
    </row>
    <row r="18707" customFormat="false" ht="14.25" hidden="false" customHeight="false" outlineLevel="0" collapsed="false">
      <c r="H18707" s="10"/>
      <c r="N18707" s="0" t="n">
        <v>1.25</v>
      </c>
    </row>
    <row r="18708" customFormat="false" ht="14.25" hidden="false" customHeight="false" outlineLevel="0" collapsed="false">
      <c r="H18708" s="10"/>
      <c r="N18708" s="0" t="n">
        <v>1.45</v>
      </c>
    </row>
    <row r="18709" customFormat="false" ht="14.25" hidden="false" customHeight="false" outlineLevel="0" collapsed="false">
      <c r="H18709" s="10"/>
      <c r="N18709" s="0" t="n">
        <v>1.6</v>
      </c>
    </row>
    <row r="18710" customFormat="false" ht="14.25" hidden="false" customHeight="false" outlineLevel="0" collapsed="false">
      <c r="H18710" s="10"/>
      <c r="N18710" s="0" t="n">
        <v>1.01</v>
      </c>
    </row>
    <row r="18711" customFormat="false" ht="14.25" hidden="false" customHeight="false" outlineLevel="0" collapsed="false">
      <c r="H18711" s="10"/>
      <c r="N18711" s="0" t="n">
        <v>1.4</v>
      </c>
    </row>
    <row r="18712" customFormat="false" ht="14.25" hidden="false" customHeight="false" outlineLevel="0" collapsed="false">
      <c r="H18712" s="10"/>
      <c r="N18712" s="0" t="n">
        <v>17.4</v>
      </c>
    </row>
    <row r="18713" customFormat="false" ht="14.25" hidden="false" customHeight="false" outlineLevel="0" collapsed="false">
      <c r="H18713" s="10"/>
      <c r="N18713" s="0" t="n">
        <v>1.24</v>
      </c>
    </row>
    <row r="18714" customFormat="false" ht="14.25" hidden="false" customHeight="false" outlineLevel="0" collapsed="false">
      <c r="H18714" s="10"/>
      <c r="N18714" s="0" t="n">
        <v>2.65</v>
      </c>
    </row>
    <row r="18715" customFormat="false" ht="14.25" hidden="false" customHeight="false" outlineLevel="0" collapsed="false">
      <c r="H18715" s="10"/>
      <c r="N18715" s="0" t="n">
        <v>1.87</v>
      </c>
    </row>
    <row r="18716" customFormat="false" ht="14.25" hidden="false" customHeight="false" outlineLevel="0" collapsed="false">
      <c r="H18716" s="10"/>
      <c r="N18716" s="0" t="n">
        <v>4.17</v>
      </c>
    </row>
    <row r="18717" customFormat="false" ht="14.25" hidden="false" customHeight="false" outlineLevel="0" collapsed="false">
      <c r="H18717" s="10"/>
      <c r="N18717" s="0" t="n">
        <v>1.19</v>
      </c>
    </row>
    <row r="18718" customFormat="false" ht="14.25" hidden="false" customHeight="false" outlineLevel="0" collapsed="false">
      <c r="H18718" s="10"/>
      <c r="N18718" s="0" t="n">
        <v>1.6</v>
      </c>
    </row>
    <row r="18719" customFormat="false" ht="14.25" hidden="false" customHeight="false" outlineLevel="0" collapsed="false">
      <c r="H18719" s="10"/>
      <c r="N18719" s="0" t="n">
        <v>1.08</v>
      </c>
    </row>
    <row r="18720" customFormat="false" ht="14.25" hidden="false" customHeight="false" outlineLevel="0" collapsed="false">
      <c r="H18720" s="10"/>
      <c r="N18720" s="0" t="n">
        <v>2.9</v>
      </c>
    </row>
    <row r="18721" customFormat="false" ht="14.25" hidden="false" customHeight="false" outlineLevel="0" collapsed="false">
      <c r="H18721" s="10"/>
      <c r="N18721" s="0" t="n">
        <v>1.69</v>
      </c>
    </row>
    <row r="18722" customFormat="false" ht="14.25" hidden="false" customHeight="false" outlineLevel="0" collapsed="false">
      <c r="H18722" s="10"/>
      <c r="N18722" s="0" t="n">
        <v>3.7</v>
      </c>
    </row>
    <row r="18723" customFormat="false" ht="14.25" hidden="false" customHeight="false" outlineLevel="0" collapsed="false">
      <c r="H18723" s="10"/>
      <c r="N18723" s="0" t="n">
        <v>1.57</v>
      </c>
    </row>
    <row r="18724" customFormat="false" ht="14.25" hidden="false" customHeight="false" outlineLevel="0" collapsed="false">
      <c r="H18724" s="10"/>
      <c r="N18724" s="0" t="n">
        <v>2.1</v>
      </c>
    </row>
    <row r="18725" customFormat="false" ht="14.25" hidden="false" customHeight="false" outlineLevel="0" collapsed="false">
      <c r="H18725" s="10"/>
      <c r="N18725" s="0" t="n">
        <v>1.11</v>
      </c>
    </row>
    <row r="18726" customFormat="false" ht="14.25" hidden="false" customHeight="false" outlineLevel="0" collapsed="false">
      <c r="H18726" s="10"/>
      <c r="N18726" s="0" t="n">
        <v>1.91</v>
      </c>
    </row>
    <row r="18727" customFormat="false" ht="14.25" hidden="false" customHeight="false" outlineLevel="0" collapsed="false">
      <c r="H18727" s="10"/>
      <c r="N18727" s="0" t="n">
        <v>12.11</v>
      </c>
    </row>
    <row r="18728" customFormat="false" ht="14.25" hidden="false" customHeight="false" outlineLevel="0" collapsed="false">
      <c r="H18728" s="10"/>
      <c r="N18728" s="0" t="n">
        <v>1.02</v>
      </c>
    </row>
    <row r="18729" customFormat="false" ht="14.25" hidden="false" customHeight="false" outlineLevel="0" collapsed="false">
      <c r="H18729" s="10"/>
      <c r="N18729" s="0" t="n">
        <v>1.29</v>
      </c>
    </row>
    <row r="18730" customFormat="false" ht="14.25" hidden="false" customHeight="false" outlineLevel="0" collapsed="false">
      <c r="H18730" s="10"/>
      <c r="N18730" s="0" t="n">
        <v>8.04</v>
      </c>
    </row>
    <row r="18731" customFormat="false" ht="14.25" hidden="false" customHeight="false" outlineLevel="0" collapsed="false">
      <c r="H18731" s="10"/>
      <c r="N18731" s="0" t="n">
        <v>2.6</v>
      </c>
    </row>
    <row r="18732" customFormat="false" ht="14.25" hidden="false" customHeight="false" outlineLevel="0" collapsed="false">
      <c r="H18732" s="10"/>
      <c r="N18732" s="0" t="n">
        <v>4.39</v>
      </c>
    </row>
    <row r="18733" customFormat="false" ht="14.25" hidden="false" customHeight="false" outlineLevel="0" collapsed="false">
      <c r="H18733" s="10"/>
      <c r="N18733" s="0" t="n">
        <v>7.9</v>
      </c>
    </row>
    <row r="18734" customFormat="false" ht="14.25" hidden="false" customHeight="false" outlineLevel="0" collapsed="false">
      <c r="H18734" s="10"/>
      <c r="N18734" s="0" t="n">
        <v>1.46</v>
      </c>
    </row>
    <row r="18735" customFormat="false" ht="14.25" hidden="false" customHeight="false" outlineLevel="0" collapsed="false">
      <c r="H18735" s="10"/>
      <c r="N18735" s="0" t="n">
        <v>1.97</v>
      </c>
    </row>
    <row r="18736" customFormat="false" ht="14.25" hidden="false" customHeight="false" outlineLevel="0" collapsed="false">
      <c r="H18736" s="10"/>
      <c r="N18736" s="0" t="n">
        <v>1.21</v>
      </c>
    </row>
    <row r="18737" customFormat="false" ht="14.25" hidden="false" customHeight="false" outlineLevel="0" collapsed="false">
      <c r="H18737" s="10"/>
      <c r="N18737" s="0" t="n">
        <v>1.11</v>
      </c>
    </row>
    <row r="18738" customFormat="false" ht="14.25" hidden="false" customHeight="false" outlineLevel="0" collapsed="false">
      <c r="H18738" s="10"/>
      <c r="N18738" s="0" t="n">
        <v>1.02</v>
      </c>
    </row>
    <row r="18739" customFormat="false" ht="14.25" hidden="false" customHeight="false" outlineLevel="0" collapsed="false">
      <c r="H18739" s="10"/>
      <c r="N18739" s="0" t="n">
        <v>3.76</v>
      </c>
    </row>
    <row r="18740" customFormat="false" ht="14.25" hidden="false" customHeight="false" outlineLevel="0" collapsed="false">
      <c r="H18740" s="10"/>
      <c r="N18740" s="0" t="n">
        <v>1.21</v>
      </c>
    </row>
    <row r="18741" customFormat="false" ht="14.25" hidden="false" customHeight="false" outlineLevel="0" collapsed="false">
      <c r="H18741" s="10"/>
      <c r="N18741" s="0" t="n">
        <v>2.16</v>
      </c>
    </row>
    <row r="18742" customFormat="false" ht="14.25" hidden="false" customHeight="false" outlineLevel="0" collapsed="false">
      <c r="H18742" s="10"/>
      <c r="N18742" s="0" t="n">
        <v>1.02</v>
      </c>
    </row>
    <row r="18743" customFormat="false" ht="14.25" hidden="false" customHeight="false" outlineLevel="0" collapsed="false">
      <c r="H18743" s="10"/>
      <c r="N18743" s="0" t="n">
        <v>4.06</v>
      </c>
    </row>
    <row r="18744" customFormat="false" ht="14.25" hidden="false" customHeight="false" outlineLevel="0" collapsed="false">
      <c r="H18744" s="10"/>
      <c r="N18744" s="0" t="n">
        <v>19.93</v>
      </c>
    </row>
    <row r="18745" customFormat="false" ht="14.25" hidden="false" customHeight="false" outlineLevel="0" collapsed="false">
      <c r="H18745" s="10"/>
      <c r="N18745" s="0" t="n">
        <v>2.06</v>
      </c>
    </row>
    <row r="18746" customFormat="false" ht="14.25" hidden="false" customHeight="false" outlineLevel="0" collapsed="false">
      <c r="H18746" s="10"/>
      <c r="N18746" s="0" t="n">
        <v>1.37</v>
      </c>
    </row>
    <row r="18747" customFormat="false" ht="14.25" hidden="false" customHeight="false" outlineLevel="0" collapsed="false">
      <c r="H18747" s="10"/>
      <c r="N18747" s="0" t="n">
        <v>1.28</v>
      </c>
    </row>
    <row r="18748" customFormat="false" ht="14.25" hidden="false" customHeight="false" outlineLevel="0" collapsed="false">
      <c r="H18748" s="10"/>
      <c r="N18748" s="0" t="n">
        <v>1.08</v>
      </c>
    </row>
    <row r="18749" customFormat="false" ht="14.25" hidden="false" customHeight="false" outlineLevel="0" collapsed="false">
      <c r="H18749" s="10"/>
      <c r="N18749" s="0" t="n">
        <v>1.59</v>
      </c>
    </row>
    <row r="18750" customFormat="false" ht="14.25" hidden="false" customHeight="false" outlineLevel="0" collapsed="false">
      <c r="H18750" s="10"/>
      <c r="N18750" s="0" t="n">
        <v>1.18</v>
      </c>
    </row>
    <row r="18751" customFormat="false" ht="14.25" hidden="false" customHeight="false" outlineLevel="0" collapsed="false">
      <c r="H18751" s="10"/>
      <c r="N18751" s="0" t="n">
        <v>76.25</v>
      </c>
    </row>
    <row r="18752" customFormat="false" ht="14.25" hidden="false" customHeight="false" outlineLevel="0" collapsed="false">
      <c r="H18752" s="10"/>
      <c r="N18752" s="0" t="n">
        <v>1.02</v>
      </c>
    </row>
    <row r="18753" customFormat="false" ht="14.25" hidden="false" customHeight="false" outlineLevel="0" collapsed="false">
      <c r="H18753" s="10"/>
      <c r="N18753" s="0" t="n">
        <v>1.36</v>
      </c>
    </row>
    <row r="18754" customFormat="false" ht="14.25" hidden="false" customHeight="false" outlineLevel="0" collapsed="false">
      <c r="H18754" s="10"/>
      <c r="N18754" s="0" t="n">
        <v>5.65</v>
      </c>
    </row>
    <row r="18755" customFormat="false" ht="14.25" hidden="false" customHeight="false" outlineLevel="0" collapsed="false">
      <c r="H18755" s="10"/>
      <c r="N18755" s="0" t="n">
        <v>1.23</v>
      </c>
    </row>
    <row r="18756" customFormat="false" ht="14.25" hidden="false" customHeight="false" outlineLevel="0" collapsed="false">
      <c r="H18756" s="10"/>
      <c r="N18756" s="0" t="n">
        <v>7.76</v>
      </c>
    </row>
    <row r="18757" customFormat="false" ht="14.25" hidden="false" customHeight="false" outlineLevel="0" collapsed="false">
      <c r="H18757" s="10"/>
      <c r="N18757" s="0" t="n">
        <v>9.54</v>
      </c>
    </row>
    <row r="18758" customFormat="false" ht="14.25" hidden="false" customHeight="false" outlineLevel="0" collapsed="false">
      <c r="H18758" s="10"/>
      <c r="N18758" s="0" t="n">
        <v>1.96</v>
      </c>
    </row>
    <row r="18759" customFormat="false" ht="14.25" hidden="false" customHeight="false" outlineLevel="0" collapsed="false">
      <c r="H18759" s="10"/>
      <c r="N18759" s="0" t="n">
        <v>62.98</v>
      </c>
    </row>
    <row r="18760" customFormat="false" ht="14.25" hidden="false" customHeight="false" outlineLevel="0" collapsed="false">
      <c r="H18760" s="10"/>
      <c r="N18760" s="0" t="n">
        <v>1.14</v>
      </c>
    </row>
    <row r="18761" customFormat="false" ht="14.25" hidden="false" customHeight="false" outlineLevel="0" collapsed="false">
      <c r="H18761" s="10"/>
      <c r="N18761" s="0" t="n">
        <v>4.27</v>
      </c>
    </row>
    <row r="18762" customFormat="false" ht="14.25" hidden="false" customHeight="false" outlineLevel="0" collapsed="false">
      <c r="H18762" s="10"/>
      <c r="N18762" s="0" t="n">
        <v>5.85</v>
      </c>
    </row>
    <row r="18763" customFormat="false" ht="14.25" hidden="false" customHeight="false" outlineLevel="0" collapsed="false">
      <c r="H18763" s="10"/>
      <c r="N18763" s="0" t="n">
        <v>3.58</v>
      </c>
    </row>
    <row r="18764" customFormat="false" ht="14.25" hidden="false" customHeight="false" outlineLevel="0" collapsed="false">
      <c r="H18764" s="10"/>
      <c r="N18764" s="0" t="n">
        <v>7.06</v>
      </c>
    </row>
    <row r="18765" customFormat="false" ht="14.25" hidden="false" customHeight="false" outlineLevel="0" collapsed="false">
      <c r="H18765" s="10"/>
      <c r="N18765" s="0" t="n">
        <v>1.61</v>
      </c>
    </row>
    <row r="18766" customFormat="false" ht="14.25" hidden="false" customHeight="false" outlineLevel="0" collapsed="false">
      <c r="H18766" s="10"/>
      <c r="N18766" s="0" t="n">
        <v>1.67</v>
      </c>
    </row>
    <row r="18767" customFormat="false" ht="14.25" hidden="false" customHeight="false" outlineLevel="0" collapsed="false">
      <c r="H18767" s="10"/>
      <c r="N18767" s="0" t="n">
        <v>1.29</v>
      </c>
    </row>
    <row r="18768" customFormat="false" ht="14.25" hidden="false" customHeight="false" outlineLevel="0" collapsed="false">
      <c r="H18768" s="10"/>
      <c r="N18768" s="0" t="n">
        <v>1.56</v>
      </c>
    </row>
    <row r="18769" customFormat="false" ht="14.25" hidden="false" customHeight="false" outlineLevel="0" collapsed="false">
      <c r="H18769" s="10"/>
      <c r="N18769" s="0" t="n">
        <v>1.48</v>
      </c>
    </row>
    <row r="18770" customFormat="false" ht="14.25" hidden="false" customHeight="false" outlineLevel="0" collapsed="false">
      <c r="H18770" s="10"/>
      <c r="N18770" s="0" t="n">
        <v>7.87</v>
      </c>
    </row>
    <row r="18771" customFormat="false" ht="14.25" hidden="false" customHeight="false" outlineLevel="0" collapsed="false">
      <c r="H18771" s="10"/>
      <c r="N18771" s="0" t="n">
        <v>1.63</v>
      </c>
    </row>
    <row r="18772" customFormat="false" ht="14.25" hidden="false" customHeight="false" outlineLevel="0" collapsed="false">
      <c r="H18772" s="10"/>
      <c r="N18772" s="0" t="n">
        <v>1.09</v>
      </c>
    </row>
    <row r="18773" customFormat="false" ht="14.25" hidden="false" customHeight="false" outlineLevel="0" collapsed="false">
      <c r="H18773" s="10"/>
      <c r="N18773" s="0" t="n">
        <v>4.38</v>
      </c>
    </row>
    <row r="18774" customFormat="false" ht="14.25" hidden="false" customHeight="false" outlineLevel="0" collapsed="false">
      <c r="H18774" s="10"/>
      <c r="N18774" s="0" t="n">
        <v>2.75</v>
      </c>
    </row>
    <row r="18775" customFormat="false" ht="14.25" hidden="false" customHeight="false" outlineLevel="0" collapsed="false">
      <c r="H18775" s="10"/>
      <c r="N18775" s="0" t="n">
        <v>12.97</v>
      </c>
    </row>
    <row r="18776" customFormat="false" ht="14.25" hidden="false" customHeight="false" outlineLevel="0" collapsed="false">
      <c r="H18776" s="10"/>
      <c r="N18776" s="0" t="n">
        <v>1.02</v>
      </c>
    </row>
    <row r="18777" customFormat="false" ht="14.25" hidden="false" customHeight="false" outlineLevel="0" collapsed="false">
      <c r="H18777" s="10"/>
      <c r="N18777" s="0" t="n">
        <v>1.42</v>
      </c>
    </row>
    <row r="18778" customFormat="false" ht="14.25" hidden="false" customHeight="false" outlineLevel="0" collapsed="false">
      <c r="H18778" s="10"/>
      <c r="N18778" s="0" t="n">
        <v>6.74</v>
      </c>
    </row>
    <row r="18779" customFormat="false" ht="14.25" hidden="false" customHeight="false" outlineLevel="0" collapsed="false">
      <c r="H18779" s="10"/>
      <c r="N18779" s="0" t="n">
        <v>1.57</v>
      </c>
    </row>
    <row r="18780" customFormat="false" ht="14.25" hidden="false" customHeight="false" outlineLevel="0" collapsed="false">
      <c r="H18780" s="10"/>
      <c r="N18780" s="0" t="n">
        <v>3.67</v>
      </c>
    </row>
    <row r="18781" customFormat="false" ht="14.25" hidden="false" customHeight="false" outlineLevel="0" collapsed="false">
      <c r="H18781" s="10"/>
      <c r="N18781" s="0" t="n">
        <v>4.03</v>
      </c>
    </row>
    <row r="18782" customFormat="false" ht="14.25" hidden="false" customHeight="false" outlineLevel="0" collapsed="false">
      <c r="H18782" s="10"/>
      <c r="N18782" s="0" t="n">
        <v>1.86</v>
      </c>
    </row>
    <row r="18783" customFormat="false" ht="14.25" hidden="false" customHeight="false" outlineLevel="0" collapsed="false">
      <c r="H18783" s="10"/>
      <c r="N18783" s="0" t="n">
        <v>1.14</v>
      </c>
    </row>
    <row r="18784" customFormat="false" ht="14.25" hidden="false" customHeight="false" outlineLevel="0" collapsed="false">
      <c r="H18784" s="10"/>
      <c r="N18784" s="0" t="n">
        <v>1.48</v>
      </c>
    </row>
    <row r="18785" customFormat="false" ht="14.25" hidden="false" customHeight="false" outlineLevel="0" collapsed="false">
      <c r="H18785" s="10"/>
      <c r="N18785" s="0" t="n">
        <v>12.13</v>
      </c>
    </row>
    <row r="18786" customFormat="false" ht="14.25" hidden="false" customHeight="false" outlineLevel="0" collapsed="false">
      <c r="H18786" s="10"/>
      <c r="N18786" s="0" t="n">
        <v>1.06</v>
      </c>
    </row>
    <row r="18787" customFormat="false" ht="14.25" hidden="false" customHeight="false" outlineLevel="0" collapsed="false">
      <c r="H18787" s="10"/>
      <c r="N18787" s="0" t="n">
        <v>1.05</v>
      </c>
    </row>
    <row r="18788" customFormat="false" ht="14.25" hidden="false" customHeight="false" outlineLevel="0" collapsed="false">
      <c r="H18788" s="10"/>
      <c r="N18788" s="0" t="n">
        <v>4.15</v>
      </c>
    </row>
    <row r="18789" customFormat="false" ht="14.25" hidden="false" customHeight="false" outlineLevel="0" collapsed="false">
      <c r="H18789" s="10"/>
      <c r="N18789" s="0" t="n">
        <v>12.69</v>
      </c>
    </row>
    <row r="18790" customFormat="false" ht="14.25" hidden="false" customHeight="false" outlineLevel="0" collapsed="false">
      <c r="H18790" s="10"/>
      <c r="N18790" s="0" t="n">
        <v>2.23</v>
      </c>
    </row>
    <row r="18791" customFormat="false" ht="14.25" hidden="false" customHeight="false" outlineLevel="0" collapsed="false">
      <c r="H18791" s="10"/>
      <c r="N18791" s="0" t="n">
        <v>8.12</v>
      </c>
    </row>
    <row r="18792" customFormat="false" ht="14.25" hidden="false" customHeight="false" outlineLevel="0" collapsed="false">
      <c r="H18792" s="10"/>
      <c r="N18792" s="0" t="n">
        <v>2.58</v>
      </c>
    </row>
    <row r="18793" customFormat="false" ht="14.25" hidden="false" customHeight="false" outlineLevel="0" collapsed="false">
      <c r="H18793" s="10"/>
      <c r="N18793" s="0" t="n">
        <v>8.8</v>
      </c>
    </row>
    <row r="18794" customFormat="false" ht="14.25" hidden="false" customHeight="false" outlineLevel="0" collapsed="false">
      <c r="H18794" s="10"/>
      <c r="N18794" s="0" t="n">
        <v>5.25</v>
      </c>
    </row>
    <row r="18795" customFormat="false" ht="14.25" hidden="false" customHeight="false" outlineLevel="0" collapsed="false">
      <c r="H18795" s="10"/>
      <c r="N18795" s="0" t="n">
        <v>4.39</v>
      </c>
    </row>
    <row r="18796" customFormat="false" ht="14.25" hidden="false" customHeight="false" outlineLevel="0" collapsed="false">
      <c r="H18796" s="10"/>
      <c r="N18796" s="0" t="n">
        <v>1.32</v>
      </c>
    </row>
    <row r="18797" customFormat="false" ht="14.25" hidden="false" customHeight="false" outlineLevel="0" collapsed="false">
      <c r="H18797" s="10"/>
      <c r="N18797" s="0" t="n">
        <v>1.8</v>
      </c>
    </row>
    <row r="18798" customFormat="false" ht="14.25" hidden="false" customHeight="false" outlineLevel="0" collapsed="false">
      <c r="H18798" s="10"/>
      <c r="N18798" s="0" t="n">
        <v>8.52</v>
      </c>
    </row>
    <row r="18799" customFormat="false" ht="14.25" hidden="false" customHeight="false" outlineLevel="0" collapsed="false">
      <c r="H18799" s="10"/>
      <c r="N18799" s="0" t="n">
        <v>1.47</v>
      </c>
    </row>
    <row r="18800" customFormat="false" ht="14.25" hidden="false" customHeight="false" outlineLevel="0" collapsed="false">
      <c r="H18800" s="10"/>
      <c r="N18800" s="0" t="n">
        <v>1.43</v>
      </c>
    </row>
    <row r="18801" customFormat="false" ht="14.25" hidden="false" customHeight="false" outlineLevel="0" collapsed="false">
      <c r="H18801" s="10"/>
      <c r="N18801" s="0" t="n">
        <v>2.14</v>
      </c>
    </row>
    <row r="18802" customFormat="false" ht="14.25" hidden="false" customHeight="false" outlineLevel="0" collapsed="false">
      <c r="H18802" s="10"/>
      <c r="N18802" s="0" t="n">
        <v>1</v>
      </c>
    </row>
    <row r="18803" customFormat="false" ht="14.25" hidden="false" customHeight="false" outlineLevel="0" collapsed="false">
      <c r="H18803" s="10"/>
      <c r="N18803" s="0" t="n">
        <v>4.65</v>
      </c>
    </row>
    <row r="18804" customFormat="false" ht="14.25" hidden="false" customHeight="false" outlineLevel="0" collapsed="false">
      <c r="H18804" s="10"/>
      <c r="N18804" s="0" t="n">
        <v>1.81</v>
      </c>
    </row>
    <row r="18805" customFormat="false" ht="14.25" hidden="false" customHeight="false" outlineLevel="0" collapsed="false">
      <c r="H18805" s="10"/>
      <c r="N18805" s="0" t="n">
        <v>1.36</v>
      </c>
    </row>
    <row r="18806" customFormat="false" ht="14.25" hidden="false" customHeight="false" outlineLevel="0" collapsed="false">
      <c r="H18806" s="10"/>
      <c r="N18806" s="0" t="n">
        <v>1.26</v>
      </c>
    </row>
    <row r="18807" customFormat="false" ht="14.25" hidden="false" customHeight="false" outlineLevel="0" collapsed="false">
      <c r="H18807" s="10"/>
      <c r="N18807" s="0" t="n">
        <v>7.43</v>
      </c>
    </row>
    <row r="18808" customFormat="false" ht="14.25" hidden="false" customHeight="false" outlineLevel="0" collapsed="false">
      <c r="H18808" s="10"/>
      <c r="N18808" s="0" t="n">
        <v>1.67</v>
      </c>
    </row>
    <row r="18809" customFormat="false" ht="14.25" hidden="false" customHeight="false" outlineLevel="0" collapsed="false">
      <c r="H18809" s="10"/>
      <c r="N18809" s="0" t="n">
        <v>1.24</v>
      </c>
    </row>
    <row r="18810" customFormat="false" ht="14.25" hidden="false" customHeight="false" outlineLevel="0" collapsed="false">
      <c r="H18810" s="10"/>
      <c r="N18810" s="0" t="n">
        <v>3.06</v>
      </c>
    </row>
    <row r="18811" customFormat="false" ht="14.25" hidden="false" customHeight="false" outlineLevel="0" collapsed="false">
      <c r="H18811" s="10"/>
      <c r="N18811" s="0" t="n">
        <v>9.79</v>
      </c>
    </row>
    <row r="18812" customFormat="false" ht="14.25" hidden="false" customHeight="false" outlineLevel="0" collapsed="false">
      <c r="H18812" s="10"/>
      <c r="N18812" s="0" t="n">
        <v>1.56</v>
      </c>
    </row>
    <row r="18813" customFormat="false" ht="14.25" hidden="false" customHeight="false" outlineLevel="0" collapsed="false">
      <c r="H18813" s="10"/>
      <c r="N18813" s="0" t="n">
        <v>1.6</v>
      </c>
    </row>
    <row r="18814" customFormat="false" ht="14.25" hidden="false" customHeight="false" outlineLevel="0" collapsed="false">
      <c r="H18814" s="10"/>
      <c r="N18814" s="0" t="n">
        <v>1.72</v>
      </c>
    </row>
    <row r="18815" customFormat="false" ht="14.25" hidden="false" customHeight="false" outlineLevel="0" collapsed="false">
      <c r="H18815" s="10"/>
      <c r="N18815" s="0" t="n">
        <v>1.22</v>
      </c>
    </row>
    <row r="18816" customFormat="false" ht="14.25" hidden="false" customHeight="false" outlineLevel="0" collapsed="false">
      <c r="H18816" s="10"/>
      <c r="N18816" s="0" t="n">
        <v>1.49</v>
      </c>
    </row>
    <row r="18817" customFormat="false" ht="14.25" hidden="false" customHeight="false" outlineLevel="0" collapsed="false">
      <c r="H18817" s="10"/>
      <c r="N18817" s="0" t="n">
        <v>1.26</v>
      </c>
    </row>
    <row r="18818" customFormat="false" ht="14.25" hidden="false" customHeight="false" outlineLevel="0" collapsed="false">
      <c r="H18818" s="10"/>
      <c r="N18818" s="0" t="n">
        <v>1.04</v>
      </c>
    </row>
    <row r="18819" customFormat="false" ht="14.25" hidden="false" customHeight="false" outlineLevel="0" collapsed="false">
      <c r="H18819" s="10"/>
      <c r="N18819" s="0" t="n">
        <v>1.4</v>
      </c>
    </row>
    <row r="18820" customFormat="false" ht="14.25" hidden="false" customHeight="false" outlineLevel="0" collapsed="false">
      <c r="H18820" s="10"/>
      <c r="N18820" s="0" t="n">
        <v>3.56</v>
      </c>
    </row>
    <row r="18821" customFormat="false" ht="14.25" hidden="false" customHeight="false" outlineLevel="0" collapsed="false">
      <c r="H18821" s="10"/>
      <c r="N18821" s="0" t="n">
        <v>3.04</v>
      </c>
    </row>
    <row r="18822" customFormat="false" ht="14.25" hidden="false" customHeight="false" outlineLevel="0" collapsed="false">
      <c r="H18822" s="10"/>
      <c r="N18822" s="0" t="n">
        <v>1.03</v>
      </c>
    </row>
    <row r="18823" customFormat="false" ht="14.25" hidden="false" customHeight="false" outlineLevel="0" collapsed="false">
      <c r="H18823" s="10"/>
      <c r="N18823" s="0" t="n">
        <v>1.92</v>
      </c>
    </row>
    <row r="18824" customFormat="false" ht="14.25" hidden="false" customHeight="false" outlineLevel="0" collapsed="false">
      <c r="H18824" s="10"/>
      <c r="N18824" s="0" t="n">
        <v>1.26</v>
      </c>
    </row>
    <row r="18825" customFormat="false" ht="14.25" hidden="false" customHeight="false" outlineLevel="0" collapsed="false">
      <c r="H18825" s="10"/>
      <c r="N18825" s="0" t="n">
        <v>1.39</v>
      </c>
    </row>
    <row r="18826" customFormat="false" ht="14.25" hidden="false" customHeight="false" outlineLevel="0" collapsed="false">
      <c r="H18826" s="10"/>
      <c r="N18826" s="0" t="n">
        <v>7.79</v>
      </c>
    </row>
    <row r="18827" customFormat="false" ht="14.25" hidden="false" customHeight="false" outlineLevel="0" collapsed="false">
      <c r="H18827" s="10"/>
      <c r="N18827" s="0" t="n">
        <v>1.06</v>
      </c>
    </row>
    <row r="18828" customFormat="false" ht="14.25" hidden="false" customHeight="false" outlineLevel="0" collapsed="false">
      <c r="H18828" s="10"/>
      <c r="N18828" s="0" t="n">
        <v>1.42</v>
      </c>
    </row>
    <row r="18829" customFormat="false" ht="14.25" hidden="false" customHeight="false" outlineLevel="0" collapsed="false">
      <c r="H18829" s="10"/>
      <c r="N18829" s="0" t="n">
        <v>3.49</v>
      </c>
    </row>
    <row r="18830" customFormat="false" ht="14.25" hidden="false" customHeight="false" outlineLevel="0" collapsed="false">
      <c r="H18830" s="10"/>
      <c r="N18830" s="0" t="n">
        <v>2.59</v>
      </c>
    </row>
    <row r="18831" customFormat="false" ht="14.25" hidden="false" customHeight="false" outlineLevel="0" collapsed="false">
      <c r="H18831" s="10"/>
      <c r="N18831" s="0" t="n">
        <v>4.49</v>
      </c>
    </row>
    <row r="18832" customFormat="false" ht="14.25" hidden="false" customHeight="false" outlineLevel="0" collapsed="false">
      <c r="H18832" s="10"/>
      <c r="N18832" s="0" t="n">
        <v>1.28</v>
      </c>
    </row>
    <row r="18833" customFormat="false" ht="14.25" hidden="false" customHeight="false" outlineLevel="0" collapsed="false">
      <c r="H18833" s="10"/>
      <c r="N18833" s="0" t="n">
        <v>1.67</v>
      </c>
    </row>
    <row r="18834" customFormat="false" ht="14.25" hidden="false" customHeight="false" outlineLevel="0" collapsed="false">
      <c r="H18834" s="10"/>
      <c r="N18834" s="0" t="n">
        <v>1.14</v>
      </c>
    </row>
    <row r="18835" customFormat="false" ht="14.25" hidden="false" customHeight="false" outlineLevel="0" collapsed="false">
      <c r="H18835" s="10"/>
      <c r="N18835" s="0" t="n">
        <v>1.63</v>
      </c>
    </row>
    <row r="18836" customFormat="false" ht="14.25" hidden="false" customHeight="false" outlineLevel="0" collapsed="false">
      <c r="H18836" s="10"/>
      <c r="N18836" s="0" t="n">
        <v>3.64</v>
      </c>
    </row>
    <row r="18837" customFormat="false" ht="14.25" hidden="false" customHeight="false" outlineLevel="0" collapsed="false">
      <c r="H18837" s="10"/>
      <c r="N18837" s="0" t="n">
        <v>3.34</v>
      </c>
    </row>
    <row r="18838" customFormat="false" ht="14.25" hidden="false" customHeight="false" outlineLevel="0" collapsed="false">
      <c r="H18838" s="10"/>
      <c r="N18838" s="0" t="n">
        <v>1.71</v>
      </c>
    </row>
    <row r="18839" customFormat="false" ht="14.25" hidden="false" customHeight="false" outlineLevel="0" collapsed="false">
      <c r="H18839" s="10"/>
      <c r="N18839" s="0" t="n">
        <v>1.17</v>
      </c>
    </row>
    <row r="18840" customFormat="false" ht="14.25" hidden="false" customHeight="false" outlineLevel="0" collapsed="false">
      <c r="H18840" s="10"/>
      <c r="N18840" s="0" t="n">
        <v>1.02</v>
      </c>
    </row>
    <row r="18841" customFormat="false" ht="14.25" hidden="false" customHeight="false" outlineLevel="0" collapsed="false">
      <c r="H18841" s="10"/>
      <c r="N18841" s="0" t="n">
        <v>4.4</v>
      </c>
    </row>
    <row r="18842" customFormat="false" ht="14.25" hidden="false" customHeight="false" outlineLevel="0" collapsed="false">
      <c r="H18842" s="10"/>
      <c r="N18842" s="0" t="n">
        <v>1.18</v>
      </c>
    </row>
    <row r="18843" customFormat="false" ht="14.25" hidden="false" customHeight="false" outlineLevel="0" collapsed="false">
      <c r="H18843" s="10"/>
      <c r="N18843" s="0" t="n">
        <v>1.17</v>
      </c>
    </row>
    <row r="18844" customFormat="false" ht="14.25" hidden="false" customHeight="false" outlineLevel="0" collapsed="false">
      <c r="H18844" s="10"/>
      <c r="N18844" s="0" t="n">
        <v>1.42</v>
      </c>
    </row>
    <row r="18845" customFormat="false" ht="14.25" hidden="false" customHeight="false" outlineLevel="0" collapsed="false">
      <c r="H18845" s="10"/>
      <c r="N18845" s="0" t="n">
        <v>2.53</v>
      </c>
    </row>
    <row r="18846" customFormat="false" ht="14.25" hidden="false" customHeight="false" outlineLevel="0" collapsed="false">
      <c r="H18846" s="10"/>
      <c r="N18846" s="0" t="n">
        <v>1.19</v>
      </c>
    </row>
    <row r="18847" customFormat="false" ht="14.25" hidden="false" customHeight="false" outlineLevel="0" collapsed="false">
      <c r="H18847" s="10"/>
      <c r="N18847" s="0" t="n">
        <v>5.49</v>
      </c>
    </row>
    <row r="18848" customFormat="false" ht="14.25" hidden="false" customHeight="false" outlineLevel="0" collapsed="false">
      <c r="H18848" s="10"/>
      <c r="N18848" s="0" t="n">
        <v>1.13</v>
      </c>
    </row>
    <row r="18849" customFormat="false" ht="14.25" hidden="false" customHeight="false" outlineLevel="0" collapsed="false">
      <c r="H18849" s="10"/>
      <c r="N18849" s="0" t="n">
        <v>3.33</v>
      </c>
    </row>
    <row r="18850" customFormat="false" ht="14.25" hidden="false" customHeight="false" outlineLevel="0" collapsed="false">
      <c r="H18850" s="10"/>
      <c r="N18850" s="0" t="n">
        <v>4.19</v>
      </c>
    </row>
    <row r="18851" customFormat="false" ht="14.25" hidden="false" customHeight="false" outlineLevel="0" collapsed="false">
      <c r="H18851" s="10"/>
      <c r="N18851" s="0" t="n">
        <v>3.02</v>
      </c>
    </row>
    <row r="18852" customFormat="false" ht="14.25" hidden="false" customHeight="false" outlineLevel="0" collapsed="false">
      <c r="H18852" s="10"/>
      <c r="N18852" s="0" t="n">
        <v>1.63</v>
      </c>
    </row>
    <row r="18853" customFormat="false" ht="14.25" hidden="false" customHeight="false" outlineLevel="0" collapsed="false">
      <c r="H18853" s="10"/>
      <c r="N18853" s="0" t="n">
        <v>2.87</v>
      </c>
    </row>
    <row r="18854" customFormat="false" ht="14.25" hidden="false" customHeight="false" outlineLevel="0" collapsed="false">
      <c r="H18854" s="10"/>
      <c r="N18854" s="0" t="n">
        <v>15.5</v>
      </c>
    </row>
    <row r="18855" customFormat="false" ht="14.25" hidden="false" customHeight="false" outlineLevel="0" collapsed="false">
      <c r="H18855" s="10"/>
      <c r="N18855" s="0" t="n">
        <v>1.12</v>
      </c>
    </row>
    <row r="18856" customFormat="false" ht="14.25" hidden="false" customHeight="false" outlineLevel="0" collapsed="false">
      <c r="H18856" s="10"/>
      <c r="N18856" s="0" t="n">
        <v>7.48</v>
      </c>
    </row>
    <row r="18857" customFormat="false" ht="14.25" hidden="false" customHeight="false" outlineLevel="0" collapsed="false">
      <c r="H18857" s="10"/>
      <c r="N18857" s="0" t="n">
        <v>15.44</v>
      </c>
    </row>
    <row r="18858" customFormat="false" ht="14.25" hidden="false" customHeight="false" outlineLevel="0" collapsed="false">
      <c r="H18858" s="10"/>
      <c r="N18858" s="0" t="n">
        <v>5.91</v>
      </c>
    </row>
    <row r="18859" customFormat="false" ht="14.25" hidden="false" customHeight="false" outlineLevel="0" collapsed="false">
      <c r="H18859" s="10"/>
      <c r="N18859" s="0" t="n">
        <v>2.8</v>
      </c>
    </row>
    <row r="18860" customFormat="false" ht="14.25" hidden="false" customHeight="false" outlineLevel="0" collapsed="false">
      <c r="H18860" s="10"/>
      <c r="N18860" s="0" t="n">
        <v>5.15</v>
      </c>
    </row>
    <row r="18861" customFormat="false" ht="14.25" hidden="false" customHeight="false" outlineLevel="0" collapsed="false">
      <c r="H18861" s="10"/>
      <c r="N18861" s="0" t="n">
        <v>1.08</v>
      </c>
    </row>
    <row r="18862" customFormat="false" ht="14.25" hidden="false" customHeight="false" outlineLevel="0" collapsed="false">
      <c r="H18862" s="10"/>
      <c r="N18862" s="0" t="n">
        <v>88.17</v>
      </c>
    </row>
    <row r="18863" customFormat="false" ht="14.25" hidden="false" customHeight="false" outlineLevel="0" collapsed="false">
      <c r="H18863" s="10"/>
      <c r="N18863" s="0" t="n">
        <v>1.96</v>
      </c>
    </row>
    <row r="18864" customFormat="false" ht="14.25" hidden="false" customHeight="false" outlineLevel="0" collapsed="false">
      <c r="H18864" s="10"/>
      <c r="N18864" s="0" t="n">
        <v>4.49</v>
      </c>
    </row>
    <row r="18865" customFormat="false" ht="14.25" hidden="false" customHeight="false" outlineLevel="0" collapsed="false">
      <c r="H18865" s="10"/>
      <c r="N18865" s="0" t="n">
        <v>1.65</v>
      </c>
    </row>
    <row r="18866" customFormat="false" ht="14.25" hidden="false" customHeight="false" outlineLevel="0" collapsed="false">
      <c r="H18866" s="10"/>
      <c r="N18866" s="0" t="n">
        <v>2.54</v>
      </c>
    </row>
    <row r="18867" customFormat="false" ht="14.25" hidden="false" customHeight="false" outlineLevel="0" collapsed="false">
      <c r="H18867" s="10"/>
      <c r="N18867" s="0" t="n">
        <v>8.81</v>
      </c>
    </row>
    <row r="18868" customFormat="false" ht="14.25" hidden="false" customHeight="false" outlineLevel="0" collapsed="false">
      <c r="H18868" s="10"/>
      <c r="N18868" s="0" t="n">
        <v>1.96</v>
      </c>
    </row>
    <row r="18869" customFormat="false" ht="14.25" hidden="false" customHeight="false" outlineLevel="0" collapsed="false">
      <c r="H18869" s="10"/>
      <c r="N18869" s="0" t="n">
        <v>2.46</v>
      </c>
    </row>
    <row r="18870" customFormat="false" ht="14.25" hidden="false" customHeight="false" outlineLevel="0" collapsed="false">
      <c r="H18870" s="10"/>
      <c r="N18870" s="0" t="n">
        <v>2.44</v>
      </c>
    </row>
    <row r="18871" customFormat="false" ht="14.25" hidden="false" customHeight="false" outlineLevel="0" collapsed="false">
      <c r="H18871" s="10"/>
      <c r="N18871" s="0" t="n">
        <v>1.84</v>
      </c>
    </row>
    <row r="18872" customFormat="false" ht="14.25" hidden="false" customHeight="false" outlineLevel="0" collapsed="false">
      <c r="H18872" s="10"/>
      <c r="N18872" s="0" t="n">
        <v>5.23</v>
      </c>
    </row>
    <row r="18873" customFormat="false" ht="14.25" hidden="false" customHeight="false" outlineLevel="0" collapsed="false">
      <c r="H18873" s="10"/>
      <c r="N18873" s="0" t="n">
        <v>3.38</v>
      </c>
    </row>
    <row r="18874" customFormat="false" ht="14.25" hidden="false" customHeight="false" outlineLevel="0" collapsed="false">
      <c r="H18874" s="10"/>
      <c r="N18874" s="0" t="n">
        <v>1.78</v>
      </c>
    </row>
    <row r="18875" customFormat="false" ht="14.25" hidden="false" customHeight="false" outlineLevel="0" collapsed="false">
      <c r="H18875" s="10"/>
      <c r="N18875" s="0" t="n">
        <v>5.04</v>
      </c>
    </row>
    <row r="18876" customFormat="false" ht="14.25" hidden="false" customHeight="false" outlineLevel="0" collapsed="false">
      <c r="H18876" s="10"/>
      <c r="N18876" s="0" t="n">
        <v>1.95</v>
      </c>
    </row>
    <row r="18877" customFormat="false" ht="14.25" hidden="false" customHeight="false" outlineLevel="0" collapsed="false">
      <c r="H18877" s="10"/>
      <c r="N18877" s="0" t="n">
        <v>1.66</v>
      </c>
    </row>
    <row r="18878" customFormat="false" ht="14.25" hidden="false" customHeight="false" outlineLevel="0" collapsed="false">
      <c r="H18878" s="10"/>
      <c r="N18878" s="0" t="n">
        <v>4.91</v>
      </c>
    </row>
    <row r="18879" customFormat="false" ht="14.25" hidden="false" customHeight="false" outlineLevel="0" collapsed="false">
      <c r="H18879" s="10"/>
      <c r="N18879" s="0" t="n">
        <v>1.71</v>
      </c>
    </row>
    <row r="18880" customFormat="false" ht="14.25" hidden="false" customHeight="false" outlineLevel="0" collapsed="false">
      <c r="H18880" s="10"/>
      <c r="N18880" s="0" t="n">
        <v>1.1</v>
      </c>
    </row>
    <row r="18881" customFormat="false" ht="14.25" hidden="false" customHeight="false" outlineLevel="0" collapsed="false">
      <c r="H18881" s="10"/>
      <c r="N18881" s="0" t="n">
        <v>1.28</v>
      </c>
    </row>
    <row r="18882" customFormat="false" ht="14.25" hidden="false" customHeight="false" outlineLevel="0" collapsed="false">
      <c r="H18882" s="10"/>
      <c r="N18882" s="0" t="n">
        <v>3.85</v>
      </c>
    </row>
    <row r="18883" customFormat="false" ht="14.25" hidden="false" customHeight="false" outlineLevel="0" collapsed="false">
      <c r="H18883" s="10"/>
      <c r="N18883" s="0" t="n">
        <v>2.16</v>
      </c>
    </row>
    <row r="18884" customFormat="false" ht="14.25" hidden="false" customHeight="false" outlineLevel="0" collapsed="false">
      <c r="H18884" s="10"/>
      <c r="N18884" s="0" t="n">
        <v>1.18</v>
      </c>
    </row>
    <row r="18885" customFormat="false" ht="14.25" hidden="false" customHeight="false" outlineLevel="0" collapsed="false">
      <c r="H18885" s="10"/>
      <c r="N18885" s="0" t="n">
        <v>2.96</v>
      </c>
    </row>
    <row r="18886" customFormat="false" ht="14.25" hidden="false" customHeight="false" outlineLevel="0" collapsed="false">
      <c r="H18886" s="10"/>
      <c r="N18886" s="0" t="n">
        <v>1.47</v>
      </c>
    </row>
    <row r="18887" customFormat="false" ht="14.25" hidden="false" customHeight="false" outlineLevel="0" collapsed="false">
      <c r="H18887" s="10"/>
      <c r="N18887" s="0" t="n">
        <v>8.02</v>
      </c>
    </row>
    <row r="18888" customFormat="false" ht="14.25" hidden="false" customHeight="false" outlineLevel="0" collapsed="false">
      <c r="H18888" s="10"/>
      <c r="N18888" s="0" t="n">
        <v>4.63</v>
      </c>
    </row>
    <row r="18889" customFormat="false" ht="14.25" hidden="false" customHeight="false" outlineLevel="0" collapsed="false">
      <c r="H18889" s="10"/>
      <c r="N18889" s="0" t="n">
        <v>1.78</v>
      </c>
    </row>
    <row r="18890" customFormat="false" ht="14.25" hidden="false" customHeight="false" outlineLevel="0" collapsed="false">
      <c r="H18890" s="10"/>
      <c r="N18890" s="0" t="n">
        <v>7.6</v>
      </c>
    </row>
    <row r="18891" customFormat="false" ht="14.25" hidden="false" customHeight="false" outlineLevel="0" collapsed="false">
      <c r="H18891" s="10"/>
      <c r="N18891" s="0" t="n">
        <v>2.47</v>
      </c>
    </row>
    <row r="18892" customFormat="false" ht="14.25" hidden="false" customHeight="false" outlineLevel="0" collapsed="false">
      <c r="H18892" s="10"/>
      <c r="N18892" s="0" t="n">
        <v>7.2</v>
      </c>
    </row>
    <row r="18893" customFormat="false" ht="14.25" hidden="false" customHeight="false" outlineLevel="0" collapsed="false">
      <c r="H18893" s="10"/>
      <c r="N18893" s="0" t="n">
        <v>3.44</v>
      </c>
    </row>
    <row r="18894" customFormat="false" ht="14.25" hidden="false" customHeight="false" outlineLevel="0" collapsed="false">
      <c r="H18894" s="10"/>
      <c r="N18894" s="0" t="n">
        <v>5.77</v>
      </c>
    </row>
    <row r="18895" customFormat="false" ht="14.25" hidden="false" customHeight="false" outlineLevel="0" collapsed="false">
      <c r="H18895" s="10"/>
      <c r="N18895" s="0" t="n">
        <v>30.02</v>
      </c>
    </row>
    <row r="18896" customFormat="false" ht="14.25" hidden="false" customHeight="false" outlineLevel="0" collapsed="false">
      <c r="H18896" s="10"/>
      <c r="N18896" s="0" t="n">
        <v>2.91</v>
      </c>
    </row>
    <row r="18897" customFormat="false" ht="14.25" hidden="false" customHeight="false" outlineLevel="0" collapsed="false">
      <c r="H18897" s="10"/>
      <c r="N18897" s="0" t="n">
        <v>2.24</v>
      </c>
    </row>
    <row r="18898" customFormat="false" ht="14.25" hidden="false" customHeight="false" outlineLevel="0" collapsed="false">
      <c r="H18898" s="10"/>
      <c r="N18898" s="0" t="n">
        <v>3.74</v>
      </c>
    </row>
    <row r="18899" customFormat="false" ht="14.25" hidden="false" customHeight="false" outlineLevel="0" collapsed="false">
      <c r="H18899" s="10"/>
      <c r="N18899" s="0" t="n">
        <v>10.27</v>
      </c>
    </row>
    <row r="18900" customFormat="false" ht="14.25" hidden="false" customHeight="false" outlineLevel="0" collapsed="false">
      <c r="H18900" s="10"/>
      <c r="N18900" s="0" t="n">
        <v>1.47</v>
      </c>
    </row>
    <row r="18901" customFormat="false" ht="14.25" hidden="false" customHeight="false" outlineLevel="0" collapsed="false">
      <c r="H18901" s="10"/>
      <c r="N18901" s="0" t="n">
        <v>1.04</v>
      </c>
    </row>
    <row r="18902" customFormat="false" ht="14.25" hidden="false" customHeight="false" outlineLevel="0" collapsed="false">
      <c r="H18902" s="10"/>
      <c r="N18902" s="0" t="n">
        <v>3.55</v>
      </c>
    </row>
    <row r="18903" customFormat="false" ht="14.25" hidden="false" customHeight="false" outlineLevel="0" collapsed="false">
      <c r="H18903" s="10"/>
      <c r="N18903" s="0" t="n">
        <v>9.14</v>
      </c>
    </row>
    <row r="18904" customFormat="false" ht="14.25" hidden="false" customHeight="false" outlineLevel="0" collapsed="false">
      <c r="H18904" s="10"/>
      <c r="N18904" s="0" t="n">
        <v>2.57</v>
      </c>
    </row>
    <row r="18905" customFormat="false" ht="14.25" hidden="false" customHeight="false" outlineLevel="0" collapsed="false">
      <c r="H18905" s="10"/>
      <c r="N18905" s="0" t="n">
        <v>1.53</v>
      </c>
    </row>
    <row r="18906" customFormat="false" ht="14.25" hidden="false" customHeight="false" outlineLevel="0" collapsed="false">
      <c r="H18906" s="10"/>
      <c r="N18906" s="0" t="n">
        <v>1.06</v>
      </c>
    </row>
    <row r="18907" customFormat="false" ht="14.25" hidden="false" customHeight="false" outlineLevel="0" collapsed="false">
      <c r="H18907" s="10"/>
      <c r="N18907" s="0" t="n">
        <v>1.05</v>
      </c>
    </row>
    <row r="18908" customFormat="false" ht="14.25" hidden="false" customHeight="false" outlineLevel="0" collapsed="false">
      <c r="H18908" s="10"/>
      <c r="N18908" s="0" t="n">
        <v>1.02</v>
      </c>
    </row>
    <row r="18909" customFormat="false" ht="14.25" hidden="false" customHeight="false" outlineLevel="0" collapsed="false">
      <c r="H18909" s="10"/>
      <c r="N18909" s="0" t="n">
        <v>1.15</v>
      </c>
    </row>
    <row r="18910" customFormat="false" ht="14.25" hidden="false" customHeight="false" outlineLevel="0" collapsed="false">
      <c r="H18910" s="10"/>
      <c r="N18910" s="0" t="n">
        <v>1.46</v>
      </c>
    </row>
    <row r="18911" customFormat="false" ht="14.25" hidden="false" customHeight="false" outlineLevel="0" collapsed="false">
      <c r="H18911" s="10"/>
      <c r="N18911" s="0" t="n">
        <v>1.69</v>
      </c>
    </row>
    <row r="18912" customFormat="false" ht="14.25" hidden="false" customHeight="false" outlineLevel="0" collapsed="false">
      <c r="H18912" s="10"/>
      <c r="N18912" s="0" t="n">
        <v>6.14</v>
      </c>
    </row>
    <row r="18913" customFormat="false" ht="14.25" hidden="false" customHeight="false" outlineLevel="0" collapsed="false">
      <c r="H18913" s="10"/>
      <c r="N18913" s="0" t="n">
        <v>3.76</v>
      </c>
    </row>
    <row r="18914" customFormat="false" ht="14.25" hidden="false" customHeight="false" outlineLevel="0" collapsed="false">
      <c r="H18914" s="10"/>
      <c r="N18914" s="0" t="n">
        <v>1.84</v>
      </c>
    </row>
    <row r="18915" customFormat="false" ht="14.25" hidden="false" customHeight="false" outlineLevel="0" collapsed="false">
      <c r="H18915" s="10"/>
      <c r="N18915" s="0" t="n">
        <v>2.96</v>
      </c>
    </row>
    <row r="18916" customFormat="false" ht="14.25" hidden="false" customHeight="false" outlineLevel="0" collapsed="false">
      <c r="H18916" s="10"/>
      <c r="N18916" s="0" t="n">
        <v>1.11</v>
      </c>
    </row>
    <row r="18917" customFormat="false" ht="14.25" hidden="false" customHeight="false" outlineLevel="0" collapsed="false">
      <c r="H18917" s="10"/>
      <c r="N18917" s="0" t="n">
        <v>2.92</v>
      </c>
    </row>
    <row r="18918" customFormat="false" ht="14.25" hidden="false" customHeight="false" outlineLevel="0" collapsed="false">
      <c r="H18918" s="10"/>
      <c r="N18918" s="0" t="n">
        <v>2.02</v>
      </c>
    </row>
    <row r="18919" customFormat="false" ht="14.25" hidden="false" customHeight="false" outlineLevel="0" collapsed="false">
      <c r="H18919" s="10"/>
      <c r="N18919" s="0" t="n">
        <v>1.08</v>
      </c>
    </row>
    <row r="18920" customFormat="false" ht="14.25" hidden="false" customHeight="false" outlineLevel="0" collapsed="false">
      <c r="H18920" s="10"/>
      <c r="N18920" s="0" t="n">
        <v>1.47</v>
      </c>
    </row>
    <row r="18921" customFormat="false" ht="14.25" hidden="false" customHeight="false" outlineLevel="0" collapsed="false">
      <c r="H18921" s="10"/>
      <c r="N18921" s="0" t="n">
        <v>2.73</v>
      </c>
    </row>
    <row r="18922" customFormat="false" ht="14.25" hidden="false" customHeight="false" outlineLevel="0" collapsed="false">
      <c r="H18922" s="10"/>
      <c r="N18922" s="0" t="n">
        <v>1.26</v>
      </c>
    </row>
    <row r="18923" customFormat="false" ht="14.25" hidden="false" customHeight="false" outlineLevel="0" collapsed="false">
      <c r="H18923" s="10"/>
      <c r="N18923" s="0" t="n">
        <v>305.95</v>
      </c>
    </row>
    <row r="18924" customFormat="false" ht="14.25" hidden="false" customHeight="false" outlineLevel="0" collapsed="false">
      <c r="H18924" s="10"/>
      <c r="N18924" s="0" t="n">
        <v>1.43</v>
      </c>
    </row>
    <row r="18925" customFormat="false" ht="14.25" hidden="false" customHeight="false" outlineLevel="0" collapsed="false">
      <c r="H18925" s="10"/>
      <c r="N18925" s="0" t="n">
        <v>1.09</v>
      </c>
    </row>
    <row r="18926" customFormat="false" ht="14.25" hidden="false" customHeight="false" outlineLevel="0" collapsed="false">
      <c r="H18926" s="10"/>
      <c r="N18926" s="0" t="n">
        <v>2.05</v>
      </c>
    </row>
    <row r="18927" customFormat="false" ht="14.25" hidden="false" customHeight="false" outlineLevel="0" collapsed="false">
      <c r="H18927" s="10"/>
      <c r="N18927" s="0" t="n">
        <v>4.54</v>
      </c>
    </row>
    <row r="18928" customFormat="false" ht="14.25" hidden="false" customHeight="false" outlineLevel="0" collapsed="false">
      <c r="H18928" s="10"/>
      <c r="N18928" s="0" t="n">
        <v>2.65</v>
      </c>
    </row>
    <row r="18929" customFormat="false" ht="14.25" hidden="false" customHeight="false" outlineLevel="0" collapsed="false">
      <c r="H18929" s="10"/>
      <c r="N18929" s="0" t="n">
        <v>5.06</v>
      </c>
    </row>
    <row r="18930" customFormat="false" ht="14.25" hidden="false" customHeight="false" outlineLevel="0" collapsed="false">
      <c r="H18930" s="10"/>
      <c r="N18930" s="0" t="n">
        <v>5.98</v>
      </c>
    </row>
    <row r="18931" customFormat="false" ht="14.25" hidden="false" customHeight="false" outlineLevel="0" collapsed="false">
      <c r="H18931" s="10"/>
      <c r="N18931" s="0" t="n">
        <v>2.97</v>
      </c>
    </row>
    <row r="18932" customFormat="false" ht="14.25" hidden="false" customHeight="false" outlineLevel="0" collapsed="false">
      <c r="H18932" s="10"/>
      <c r="N18932" s="0" t="n">
        <v>2.3</v>
      </c>
    </row>
    <row r="18933" customFormat="false" ht="14.25" hidden="false" customHeight="false" outlineLevel="0" collapsed="false">
      <c r="H18933" s="10"/>
      <c r="N18933" s="0" t="n">
        <v>1.8</v>
      </c>
    </row>
    <row r="18934" customFormat="false" ht="14.25" hidden="false" customHeight="false" outlineLevel="0" collapsed="false">
      <c r="H18934" s="10"/>
      <c r="N18934" s="0" t="n">
        <v>1.91</v>
      </c>
    </row>
    <row r="18935" customFormat="false" ht="14.25" hidden="false" customHeight="false" outlineLevel="0" collapsed="false">
      <c r="H18935" s="10"/>
      <c r="N18935" s="0" t="n">
        <v>2.43</v>
      </c>
    </row>
    <row r="18936" customFormat="false" ht="14.25" hidden="false" customHeight="false" outlineLevel="0" collapsed="false">
      <c r="H18936" s="10"/>
      <c r="N18936" s="0" t="n">
        <v>4.34</v>
      </c>
    </row>
    <row r="18937" customFormat="false" ht="14.25" hidden="false" customHeight="false" outlineLevel="0" collapsed="false">
      <c r="H18937" s="10"/>
      <c r="N18937" s="0" t="n">
        <v>2.54</v>
      </c>
    </row>
    <row r="18938" customFormat="false" ht="14.25" hidden="false" customHeight="false" outlineLevel="0" collapsed="false">
      <c r="H18938" s="10"/>
      <c r="N18938" s="0" t="n">
        <v>0</v>
      </c>
    </row>
    <row r="18939" customFormat="false" ht="14.25" hidden="false" customHeight="false" outlineLevel="0" collapsed="false">
      <c r="H18939" s="10"/>
      <c r="N18939" s="0" t="n">
        <v>1.48</v>
      </c>
    </row>
    <row r="18940" customFormat="false" ht="14.25" hidden="false" customHeight="false" outlineLevel="0" collapsed="false">
      <c r="H18940" s="10"/>
      <c r="N18940" s="0" t="n">
        <v>1.9</v>
      </c>
    </row>
    <row r="18941" customFormat="false" ht="14.25" hidden="false" customHeight="false" outlineLevel="0" collapsed="false">
      <c r="H18941" s="10"/>
      <c r="N18941" s="0" t="n">
        <v>8.11</v>
      </c>
    </row>
    <row r="18942" customFormat="false" ht="14.25" hidden="false" customHeight="false" outlineLevel="0" collapsed="false">
      <c r="H18942" s="10"/>
      <c r="N18942" s="0" t="n">
        <v>16.26</v>
      </c>
    </row>
    <row r="18943" customFormat="false" ht="14.25" hidden="false" customHeight="false" outlineLevel="0" collapsed="false">
      <c r="H18943" s="10"/>
      <c r="N18943" s="0" t="n">
        <v>2.53</v>
      </c>
    </row>
    <row r="18944" customFormat="false" ht="14.25" hidden="false" customHeight="false" outlineLevel="0" collapsed="false">
      <c r="H18944" s="10"/>
      <c r="N18944" s="0" t="n">
        <v>2.51</v>
      </c>
    </row>
    <row r="18945" customFormat="false" ht="14.25" hidden="false" customHeight="false" outlineLevel="0" collapsed="false">
      <c r="H18945" s="10"/>
      <c r="N18945" s="0" t="n">
        <v>4.12</v>
      </c>
    </row>
    <row r="18946" customFormat="false" ht="14.25" hidden="false" customHeight="false" outlineLevel="0" collapsed="false">
      <c r="H18946" s="10"/>
      <c r="N18946" s="0" t="n">
        <v>1.35</v>
      </c>
    </row>
    <row r="18947" customFormat="false" ht="14.25" hidden="false" customHeight="false" outlineLevel="0" collapsed="false">
      <c r="H18947" s="10"/>
      <c r="N18947" s="0" t="n">
        <v>7.83</v>
      </c>
    </row>
    <row r="18948" customFormat="false" ht="14.25" hidden="false" customHeight="false" outlineLevel="0" collapsed="false">
      <c r="H18948" s="10"/>
      <c r="N18948" s="0" t="n">
        <v>1.16</v>
      </c>
    </row>
    <row r="18949" customFormat="false" ht="14.25" hidden="false" customHeight="false" outlineLevel="0" collapsed="false">
      <c r="H18949" s="10"/>
      <c r="N18949" s="0" t="n">
        <v>34.44</v>
      </c>
    </row>
    <row r="18950" customFormat="false" ht="14.25" hidden="false" customHeight="false" outlineLevel="0" collapsed="false">
      <c r="H18950" s="10"/>
      <c r="N18950" s="0" t="n">
        <v>1.89</v>
      </c>
    </row>
    <row r="18951" customFormat="false" ht="14.25" hidden="false" customHeight="false" outlineLevel="0" collapsed="false">
      <c r="H18951" s="10"/>
      <c r="N18951" s="0" t="n">
        <v>5.65</v>
      </c>
    </row>
    <row r="18952" customFormat="false" ht="14.25" hidden="false" customHeight="false" outlineLevel="0" collapsed="false">
      <c r="H18952" s="10"/>
      <c r="N18952" s="0" t="n">
        <v>1.56</v>
      </c>
    </row>
    <row r="18953" customFormat="false" ht="14.25" hidden="false" customHeight="false" outlineLevel="0" collapsed="false">
      <c r="H18953" s="10"/>
      <c r="N18953" s="0" t="n">
        <v>2.24</v>
      </c>
    </row>
    <row r="18954" customFormat="false" ht="14.25" hidden="false" customHeight="false" outlineLevel="0" collapsed="false">
      <c r="H18954" s="10"/>
      <c r="N18954" s="0" t="n">
        <v>1.22</v>
      </c>
    </row>
    <row r="18955" customFormat="false" ht="14.25" hidden="false" customHeight="false" outlineLevel="0" collapsed="false">
      <c r="H18955" s="10"/>
      <c r="N18955" s="0" t="n">
        <v>2.4</v>
      </c>
    </row>
    <row r="18956" customFormat="false" ht="14.25" hidden="false" customHeight="false" outlineLevel="0" collapsed="false">
      <c r="H18956" s="10"/>
      <c r="N18956" s="0" t="n">
        <v>1.48</v>
      </c>
    </row>
    <row r="18957" customFormat="false" ht="14.25" hidden="false" customHeight="false" outlineLevel="0" collapsed="false">
      <c r="H18957" s="10"/>
      <c r="N18957" s="0" t="n">
        <v>1.01</v>
      </c>
    </row>
    <row r="18958" customFormat="false" ht="14.25" hidden="false" customHeight="false" outlineLevel="0" collapsed="false">
      <c r="H18958" s="10"/>
      <c r="N18958" s="0" t="n">
        <v>2.2</v>
      </c>
    </row>
    <row r="18959" customFormat="false" ht="14.25" hidden="false" customHeight="false" outlineLevel="0" collapsed="false">
      <c r="H18959" s="10"/>
      <c r="N18959" s="0" t="n">
        <v>36.83</v>
      </c>
    </row>
    <row r="18960" customFormat="false" ht="14.25" hidden="false" customHeight="false" outlineLevel="0" collapsed="false">
      <c r="H18960" s="10"/>
      <c r="N18960" s="0" t="n">
        <v>11.07</v>
      </c>
    </row>
    <row r="18961" customFormat="false" ht="14.25" hidden="false" customHeight="false" outlineLevel="0" collapsed="false">
      <c r="H18961" s="10"/>
      <c r="N18961" s="0" t="n">
        <v>1.24</v>
      </c>
    </row>
    <row r="18962" customFormat="false" ht="14.25" hidden="false" customHeight="false" outlineLevel="0" collapsed="false">
      <c r="H18962" s="10"/>
      <c r="N18962" s="0" t="n">
        <v>1.87</v>
      </c>
    </row>
    <row r="18963" customFormat="false" ht="14.25" hidden="false" customHeight="false" outlineLevel="0" collapsed="false">
      <c r="H18963" s="10"/>
      <c r="N18963" s="0" t="n">
        <v>1.65</v>
      </c>
    </row>
    <row r="18964" customFormat="false" ht="14.25" hidden="false" customHeight="false" outlineLevel="0" collapsed="false">
      <c r="H18964" s="10"/>
      <c r="N18964" s="0" t="n">
        <v>1.21</v>
      </c>
    </row>
    <row r="18965" customFormat="false" ht="14.25" hidden="false" customHeight="false" outlineLevel="0" collapsed="false">
      <c r="H18965" s="10"/>
      <c r="N18965" s="0" t="n">
        <v>4.71</v>
      </c>
    </row>
    <row r="18966" customFormat="false" ht="14.25" hidden="false" customHeight="false" outlineLevel="0" collapsed="false">
      <c r="H18966" s="10"/>
      <c r="N18966" s="0" t="n">
        <v>1.64</v>
      </c>
    </row>
    <row r="18967" customFormat="false" ht="14.25" hidden="false" customHeight="false" outlineLevel="0" collapsed="false">
      <c r="H18967" s="10"/>
      <c r="N18967" s="0" t="n">
        <v>1.16</v>
      </c>
    </row>
    <row r="18968" customFormat="false" ht="14.25" hidden="false" customHeight="false" outlineLevel="0" collapsed="false">
      <c r="H18968" s="10"/>
      <c r="N18968" s="0" t="n">
        <v>3.23</v>
      </c>
    </row>
    <row r="18969" customFormat="false" ht="14.25" hidden="false" customHeight="false" outlineLevel="0" collapsed="false">
      <c r="H18969" s="10"/>
      <c r="N18969" s="0" t="n">
        <v>2.42</v>
      </c>
    </row>
    <row r="18970" customFormat="false" ht="14.25" hidden="false" customHeight="false" outlineLevel="0" collapsed="false">
      <c r="H18970" s="10"/>
      <c r="N18970" s="0" t="n">
        <v>1.71</v>
      </c>
    </row>
    <row r="18971" customFormat="false" ht="14.25" hidden="false" customHeight="false" outlineLevel="0" collapsed="false">
      <c r="H18971" s="10"/>
      <c r="N18971" s="0" t="n">
        <v>1.92</v>
      </c>
    </row>
    <row r="18972" customFormat="false" ht="14.25" hidden="false" customHeight="false" outlineLevel="0" collapsed="false">
      <c r="H18972" s="10"/>
      <c r="N18972" s="0" t="n">
        <v>5.76</v>
      </c>
    </row>
    <row r="18973" customFormat="false" ht="14.25" hidden="false" customHeight="false" outlineLevel="0" collapsed="false">
      <c r="H18973" s="10"/>
      <c r="N18973" s="0" t="n">
        <v>1.43</v>
      </c>
    </row>
    <row r="18974" customFormat="false" ht="14.25" hidden="false" customHeight="false" outlineLevel="0" collapsed="false">
      <c r="H18974" s="10"/>
      <c r="N18974" s="0" t="n">
        <v>2.35</v>
      </c>
    </row>
    <row r="18975" customFormat="false" ht="14.25" hidden="false" customHeight="false" outlineLevel="0" collapsed="false">
      <c r="H18975" s="10"/>
      <c r="N18975" s="0" t="n">
        <v>2.42</v>
      </c>
    </row>
    <row r="18976" customFormat="false" ht="14.25" hidden="false" customHeight="false" outlineLevel="0" collapsed="false">
      <c r="H18976" s="10"/>
      <c r="N18976" s="0" t="n">
        <v>5.78</v>
      </c>
    </row>
    <row r="18977" customFormat="false" ht="14.25" hidden="false" customHeight="false" outlineLevel="0" collapsed="false">
      <c r="H18977" s="10"/>
      <c r="N18977" s="0" t="n">
        <v>1.19</v>
      </c>
    </row>
    <row r="18978" customFormat="false" ht="14.25" hidden="false" customHeight="false" outlineLevel="0" collapsed="false">
      <c r="H18978" s="10"/>
      <c r="N18978" s="0" t="n">
        <v>1.19</v>
      </c>
    </row>
    <row r="18979" customFormat="false" ht="14.25" hidden="false" customHeight="false" outlineLevel="0" collapsed="false">
      <c r="H18979" s="10"/>
      <c r="N18979" s="0" t="n">
        <v>3.76</v>
      </c>
    </row>
    <row r="18980" customFormat="false" ht="14.25" hidden="false" customHeight="false" outlineLevel="0" collapsed="false">
      <c r="H18980" s="10"/>
      <c r="N18980" s="0" t="n">
        <v>1.44</v>
      </c>
    </row>
    <row r="18981" customFormat="false" ht="14.25" hidden="false" customHeight="false" outlineLevel="0" collapsed="false">
      <c r="H18981" s="10"/>
      <c r="N18981" s="0" t="n">
        <v>2.5</v>
      </c>
    </row>
    <row r="18982" customFormat="false" ht="14.25" hidden="false" customHeight="false" outlineLevel="0" collapsed="false">
      <c r="H18982" s="10"/>
      <c r="N18982" s="0" t="n">
        <v>1.08</v>
      </c>
    </row>
    <row r="18983" customFormat="false" ht="14.25" hidden="false" customHeight="false" outlineLevel="0" collapsed="false">
      <c r="H18983" s="10"/>
      <c r="N18983" s="0" t="n">
        <v>1.61</v>
      </c>
    </row>
    <row r="18984" customFormat="false" ht="14.25" hidden="false" customHeight="false" outlineLevel="0" collapsed="false">
      <c r="H18984" s="10"/>
      <c r="N18984" s="0" t="n">
        <v>5.11</v>
      </c>
    </row>
    <row r="18985" customFormat="false" ht="14.25" hidden="false" customHeight="false" outlineLevel="0" collapsed="false">
      <c r="H18985" s="10"/>
      <c r="N18985" s="0" t="n">
        <v>1.73</v>
      </c>
    </row>
    <row r="18986" customFormat="false" ht="14.25" hidden="false" customHeight="false" outlineLevel="0" collapsed="false">
      <c r="H18986" s="10"/>
      <c r="N18986" s="0" t="n">
        <v>110.66</v>
      </c>
    </row>
    <row r="18987" customFormat="false" ht="14.25" hidden="false" customHeight="false" outlineLevel="0" collapsed="false">
      <c r="H18987" s="10"/>
      <c r="N18987" s="0" t="n">
        <v>1.89</v>
      </c>
    </row>
    <row r="18988" customFormat="false" ht="14.25" hidden="false" customHeight="false" outlineLevel="0" collapsed="false">
      <c r="H18988" s="10"/>
      <c r="N18988" s="0" t="n">
        <v>2.85</v>
      </c>
    </row>
    <row r="18989" customFormat="false" ht="14.25" hidden="false" customHeight="false" outlineLevel="0" collapsed="false">
      <c r="H18989" s="10"/>
      <c r="N18989" s="0" t="n">
        <v>1.22</v>
      </c>
    </row>
    <row r="18990" customFormat="false" ht="14.25" hidden="false" customHeight="false" outlineLevel="0" collapsed="false">
      <c r="H18990" s="10"/>
      <c r="N18990" s="0" t="n">
        <v>1.34</v>
      </c>
    </row>
    <row r="18991" customFormat="false" ht="14.25" hidden="false" customHeight="false" outlineLevel="0" collapsed="false">
      <c r="H18991" s="10"/>
      <c r="N18991" s="0" t="n">
        <v>0</v>
      </c>
    </row>
    <row r="18992" customFormat="false" ht="14.25" hidden="false" customHeight="false" outlineLevel="0" collapsed="false">
      <c r="H18992" s="10"/>
      <c r="N18992" s="0" t="n">
        <v>1.18</v>
      </c>
    </row>
    <row r="18993" customFormat="false" ht="14.25" hidden="false" customHeight="false" outlineLevel="0" collapsed="false">
      <c r="H18993" s="10"/>
      <c r="N18993" s="0" t="n">
        <v>1.14</v>
      </c>
    </row>
    <row r="18994" customFormat="false" ht="14.25" hidden="false" customHeight="false" outlineLevel="0" collapsed="false">
      <c r="H18994" s="10"/>
      <c r="N18994" s="0" t="n">
        <v>3.16</v>
      </c>
    </row>
    <row r="18995" customFormat="false" ht="14.25" hidden="false" customHeight="false" outlineLevel="0" collapsed="false">
      <c r="H18995" s="10"/>
      <c r="N18995" s="0" t="n">
        <v>1.31</v>
      </c>
    </row>
    <row r="18996" customFormat="false" ht="14.25" hidden="false" customHeight="false" outlineLevel="0" collapsed="false">
      <c r="H18996" s="10"/>
      <c r="N18996" s="0" t="n">
        <v>1.22</v>
      </c>
    </row>
    <row r="18997" customFormat="false" ht="14.25" hidden="false" customHeight="false" outlineLevel="0" collapsed="false">
      <c r="H18997" s="10"/>
      <c r="N18997" s="0" t="n">
        <v>1.52</v>
      </c>
    </row>
    <row r="18998" customFormat="false" ht="14.25" hidden="false" customHeight="false" outlineLevel="0" collapsed="false">
      <c r="H18998" s="10"/>
      <c r="N18998" s="0" t="n">
        <v>2.04</v>
      </c>
    </row>
    <row r="18999" customFormat="false" ht="14.25" hidden="false" customHeight="false" outlineLevel="0" collapsed="false">
      <c r="H18999" s="10"/>
      <c r="N18999" s="0" t="n">
        <v>1.11</v>
      </c>
    </row>
    <row r="19000" customFormat="false" ht="14.25" hidden="false" customHeight="false" outlineLevel="0" collapsed="false">
      <c r="H19000" s="10"/>
      <c r="N19000" s="0" t="n">
        <v>1.01</v>
      </c>
    </row>
    <row r="19001" customFormat="false" ht="14.25" hidden="false" customHeight="false" outlineLevel="0" collapsed="false">
      <c r="H19001" s="10"/>
      <c r="N19001" s="0" t="n">
        <v>0</v>
      </c>
    </row>
    <row r="19002" customFormat="false" ht="14.25" hidden="false" customHeight="false" outlineLevel="0" collapsed="false">
      <c r="H19002" s="10"/>
      <c r="N19002" s="0" t="n">
        <v>1.1</v>
      </c>
    </row>
    <row r="19003" customFormat="false" ht="14.25" hidden="false" customHeight="false" outlineLevel="0" collapsed="false">
      <c r="H19003" s="10"/>
      <c r="N19003" s="0" t="n">
        <v>1.33</v>
      </c>
    </row>
    <row r="19004" customFormat="false" ht="14.25" hidden="false" customHeight="false" outlineLevel="0" collapsed="false">
      <c r="H19004" s="10"/>
      <c r="N19004" s="0" t="n">
        <v>1.69</v>
      </c>
    </row>
    <row r="19005" customFormat="false" ht="14.25" hidden="false" customHeight="false" outlineLevel="0" collapsed="false">
      <c r="H19005" s="10"/>
      <c r="N19005" s="0" t="n">
        <v>3.47</v>
      </c>
    </row>
    <row r="19006" customFormat="false" ht="14.25" hidden="false" customHeight="false" outlineLevel="0" collapsed="false">
      <c r="H19006" s="10"/>
      <c r="N19006" s="0" t="n">
        <v>1.08</v>
      </c>
    </row>
    <row r="19007" customFormat="false" ht="14.25" hidden="false" customHeight="false" outlineLevel="0" collapsed="false">
      <c r="H19007" s="10"/>
      <c r="N19007" s="0" t="n">
        <v>2.94</v>
      </c>
    </row>
    <row r="19008" customFormat="false" ht="14.25" hidden="false" customHeight="false" outlineLevel="0" collapsed="false">
      <c r="H19008" s="10"/>
      <c r="N19008" s="0" t="n">
        <v>5.43</v>
      </c>
    </row>
    <row r="19009" customFormat="false" ht="14.25" hidden="false" customHeight="false" outlineLevel="0" collapsed="false">
      <c r="H19009" s="10"/>
      <c r="N19009" s="0" t="n">
        <v>104.72</v>
      </c>
    </row>
    <row r="19010" customFormat="false" ht="14.25" hidden="false" customHeight="false" outlineLevel="0" collapsed="false">
      <c r="H19010" s="10"/>
      <c r="N19010" s="0" t="n">
        <v>1.28</v>
      </c>
    </row>
    <row r="19011" customFormat="false" ht="14.25" hidden="false" customHeight="false" outlineLevel="0" collapsed="false">
      <c r="H19011" s="10"/>
      <c r="N19011" s="0" t="n">
        <v>1.03</v>
      </c>
    </row>
    <row r="19012" customFormat="false" ht="14.25" hidden="false" customHeight="false" outlineLevel="0" collapsed="false">
      <c r="H19012" s="10"/>
      <c r="N19012" s="0" t="n">
        <v>4.78</v>
      </c>
    </row>
    <row r="19013" customFormat="false" ht="14.25" hidden="false" customHeight="false" outlineLevel="0" collapsed="false">
      <c r="H19013" s="10"/>
      <c r="N19013" s="0" t="n">
        <v>1.08</v>
      </c>
    </row>
    <row r="19014" customFormat="false" ht="14.25" hidden="false" customHeight="false" outlineLevel="0" collapsed="false">
      <c r="H19014" s="10"/>
      <c r="N19014" s="0" t="n">
        <v>2.67</v>
      </c>
    </row>
    <row r="19015" customFormat="false" ht="14.25" hidden="false" customHeight="false" outlineLevel="0" collapsed="false">
      <c r="H19015" s="10"/>
      <c r="N19015" s="0" t="n">
        <v>1.09</v>
      </c>
    </row>
    <row r="19016" customFormat="false" ht="14.25" hidden="false" customHeight="false" outlineLevel="0" collapsed="false">
      <c r="H19016" s="10"/>
      <c r="N19016" s="0" t="n">
        <v>1.58</v>
      </c>
    </row>
    <row r="19017" customFormat="false" ht="14.25" hidden="false" customHeight="false" outlineLevel="0" collapsed="false">
      <c r="H19017" s="10"/>
      <c r="N19017" s="0" t="n">
        <v>2.01</v>
      </c>
    </row>
    <row r="19018" customFormat="false" ht="14.25" hidden="false" customHeight="false" outlineLevel="0" collapsed="false">
      <c r="H19018" s="10"/>
      <c r="N19018" s="0" t="n">
        <v>20.64</v>
      </c>
    </row>
    <row r="19019" customFormat="false" ht="14.25" hidden="false" customHeight="false" outlineLevel="0" collapsed="false">
      <c r="H19019" s="10"/>
      <c r="N19019" s="0" t="n">
        <v>1.1</v>
      </c>
    </row>
    <row r="19020" customFormat="false" ht="14.25" hidden="false" customHeight="false" outlineLevel="0" collapsed="false">
      <c r="H19020" s="10"/>
      <c r="N19020" s="0" t="n">
        <v>1.89</v>
      </c>
    </row>
    <row r="19021" customFormat="false" ht="14.25" hidden="false" customHeight="false" outlineLevel="0" collapsed="false">
      <c r="H19021" s="10"/>
      <c r="N19021" s="0" t="n">
        <v>3.1</v>
      </c>
    </row>
    <row r="19022" customFormat="false" ht="14.25" hidden="false" customHeight="false" outlineLevel="0" collapsed="false">
      <c r="H19022" s="10"/>
      <c r="N19022" s="0" t="n">
        <v>1</v>
      </c>
    </row>
    <row r="19023" customFormat="false" ht="14.25" hidden="false" customHeight="false" outlineLevel="0" collapsed="false">
      <c r="H19023" s="10"/>
      <c r="N19023" s="0" t="n">
        <v>1.15</v>
      </c>
    </row>
    <row r="19024" customFormat="false" ht="14.25" hidden="false" customHeight="false" outlineLevel="0" collapsed="false">
      <c r="H19024" s="10"/>
      <c r="N19024" s="0" t="n">
        <v>10.06</v>
      </c>
    </row>
    <row r="19025" customFormat="false" ht="14.25" hidden="false" customHeight="false" outlineLevel="0" collapsed="false">
      <c r="H19025" s="10"/>
      <c r="N19025" s="0" t="n">
        <v>4.52</v>
      </c>
    </row>
    <row r="19026" customFormat="false" ht="14.25" hidden="false" customHeight="false" outlineLevel="0" collapsed="false">
      <c r="H19026" s="10"/>
      <c r="N19026" s="0" t="n">
        <v>1.15</v>
      </c>
    </row>
    <row r="19027" customFormat="false" ht="14.25" hidden="false" customHeight="false" outlineLevel="0" collapsed="false">
      <c r="H19027" s="10"/>
      <c r="N19027" s="0" t="n">
        <v>4.92</v>
      </c>
    </row>
    <row r="19028" customFormat="false" ht="14.25" hidden="false" customHeight="false" outlineLevel="0" collapsed="false">
      <c r="H19028" s="10"/>
      <c r="N19028" s="0" t="n">
        <v>5.38</v>
      </c>
    </row>
    <row r="19029" customFormat="false" ht="14.25" hidden="false" customHeight="false" outlineLevel="0" collapsed="false">
      <c r="H19029" s="10"/>
      <c r="N19029" s="0" t="n">
        <v>3.97</v>
      </c>
    </row>
    <row r="19030" customFormat="false" ht="14.25" hidden="false" customHeight="false" outlineLevel="0" collapsed="false">
      <c r="H19030" s="10"/>
      <c r="N19030" s="0" t="n">
        <v>2.51</v>
      </c>
    </row>
    <row r="19031" customFormat="false" ht="14.25" hidden="false" customHeight="false" outlineLevel="0" collapsed="false">
      <c r="H19031" s="10"/>
      <c r="N19031" s="0" t="n">
        <v>1.95</v>
      </c>
    </row>
    <row r="19032" customFormat="false" ht="14.25" hidden="false" customHeight="false" outlineLevel="0" collapsed="false">
      <c r="H19032" s="10"/>
      <c r="N19032" s="0" t="n">
        <v>2.08</v>
      </c>
    </row>
    <row r="19033" customFormat="false" ht="14.25" hidden="false" customHeight="false" outlineLevel="0" collapsed="false">
      <c r="H19033" s="10"/>
      <c r="N19033" s="0" t="n">
        <v>1.69</v>
      </c>
    </row>
    <row r="19034" customFormat="false" ht="14.25" hidden="false" customHeight="false" outlineLevel="0" collapsed="false">
      <c r="H19034" s="10"/>
      <c r="N19034" s="0" t="n">
        <v>4.32</v>
      </c>
    </row>
    <row r="19035" customFormat="false" ht="14.25" hidden="false" customHeight="false" outlineLevel="0" collapsed="false">
      <c r="H19035" s="10"/>
      <c r="N19035" s="0" t="n">
        <v>4.36</v>
      </c>
    </row>
    <row r="19036" customFormat="false" ht="14.25" hidden="false" customHeight="false" outlineLevel="0" collapsed="false">
      <c r="H19036" s="10"/>
      <c r="N19036" s="0" t="n">
        <v>2.83</v>
      </c>
    </row>
    <row r="19037" customFormat="false" ht="14.25" hidden="false" customHeight="false" outlineLevel="0" collapsed="false">
      <c r="H19037" s="10"/>
      <c r="N19037" s="0" t="n">
        <v>9.39</v>
      </c>
    </row>
    <row r="19038" customFormat="false" ht="14.25" hidden="false" customHeight="false" outlineLevel="0" collapsed="false">
      <c r="H19038" s="10"/>
      <c r="N19038" s="0" t="n">
        <v>1.43</v>
      </c>
    </row>
    <row r="19039" customFormat="false" ht="14.25" hidden="false" customHeight="false" outlineLevel="0" collapsed="false">
      <c r="H19039" s="10"/>
      <c r="N19039" s="0" t="n">
        <v>1.03</v>
      </c>
    </row>
    <row r="19040" customFormat="false" ht="14.25" hidden="false" customHeight="false" outlineLevel="0" collapsed="false">
      <c r="H19040" s="10"/>
      <c r="N19040" s="0" t="n">
        <v>13.99</v>
      </c>
    </row>
    <row r="19041" customFormat="false" ht="14.25" hidden="false" customHeight="false" outlineLevel="0" collapsed="false">
      <c r="H19041" s="10"/>
      <c r="N19041" s="0" t="n">
        <v>3.99</v>
      </c>
    </row>
    <row r="19042" customFormat="false" ht="14.25" hidden="false" customHeight="false" outlineLevel="0" collapsed="false">
      <c r="H19042" s="10"/>
      <c r="N19042" s="0" t="n">
        <v>8.4</v>
      </c>
    </row>
    <row r="19043" customFormat="false" ht="14.25" hidden="false" customHeight="false" outlineLevel="0" collapsed="false">
      <c r="H19043" s="10"/>
      <c r="N19043" s="0" t="n">
        <v>1.51</v>
      </c>
    </row>
    <row r="19044" customFormat="false" ht="14.25" hidden="false" customHeight="false" outlineLevel="0" collapsed="false">
      <c r="H19044" s="10"/>
      <c r="N19044" s="0" t="n">
        <v>1.4</v>
      </c>
    </row>
    <row r="19045" customFormat="false" ht="14.25" hidden="false" customHeight="false" outlineLevel="0" collapsed="false">
      <c r="H19045" s="10"/>
      <c r="N19045" s="0" t="n">
        <v>1.02</v>
      </c>
    </row>
    <row r="19046" customFormat="false" ht="14.25" hidden="false" customHeight="false" outlineLevel="0" collapsed="false">
      <c r="H19046" s="10"/>
      <c r="N19046" s="0" t="n">
        <v>1.54</v>
      </c>
    </row>
    <row r="19047" customFormat="false" ht="14.25" hidden="false" customHeight="false" outlineLevel="0" collapsed="false">
      <c r="H19047" s="10"/>
      <c r="N19047" s="0" t="n">
        <v>1.31</v>
      </c>
    </row>
    <row r="19048" customFormat="false" ht="14.25" hidden="false" customHeight="false" outlineLevel="0" collapsed="false">
      <c r="H19048" s="10"/>
      <c r="N19048" s="0" t="n">
        <v>2.55</v>
      </c>
    </row>
    <row r="19049" customFormat="false" ht="14.25" hidden="false" customHeight="false" outlineLevel="0" collapsed="false">
      <c r="H19049" s="10"/>
      <c r="N19049" s="0" t="n">
        <v>3.49</v>
      </c>
    </row>
    <row r="19050" customFormat="false" ht="14.25" hidden="false" customHeight="false" outlineLevel="0" collapsed="false">
      <c r="H19050" s="10"/>
      <c r="N19050" s="0" t="n">
        <v>25.01</v>
      </c>
    </row>
    <row r="19051" customFormat="false" ht="14.25" hidden="false" customHeight="false" outlineLevel="0" collapsed="false">
      <c r="H19051" s="10"/>
      <c r="N19051" s="0" t="n">
        <v>1</v>
      </c>
    </row>
    <row r="19052" customFormat="false" ht="14.25" hidden="false" customHeight="false" outlineLevel="0" collapsed="false">
      <c r="H19052" s="10"/>
      <c r="N19052" s="0" t="n">
        <v>1.2</v>
      </c>
    </row>
    <row r="19053" customFormat="false" ht="14.25" hidden="false" customHeight="false" outlineLevel="0" collapsed="false">
      <c r="H19053" s="10"/>
      <c r="N19053" s="0" t="n">
        <v>1.21</v>
      </c>
    </row>
    <row r="19054" customFormat="false" ht="14.25" hidden="false" customHeight="false" outlineLevel="0" collapsed="false">
      <c r="H19054" s="10"/>
      <c r="N19054" s="0" t="n">
        <v>1.93</v>
      </c>
    </row>
    <row r="19055" customFormat="false" ht="14.25" hidden="false" customHeight="false" outlineLevel="0" collapsed="false">
      <c r="H19055" s="10"/>
      <c r="N19055" s="0" t="n">
        <v>1.29</v>
      </c>
    </row>
    <row r="19056" customFormat="false" ht="14.25" hidden="false" customHeight="false" outlineLevel="0" collapsed="false">
      <c r="H19056" s="10"/>
      <c r="N19056" s="0" t="n">
        <v>1.33</v>
      </c>
    </row>
    <row r="19057" customFormat="false" ht="14.25" hidden="false" customHeight="false" outlineLevel="0" collapsed="false">
      <c r="H19057" s="10"/>
      <c r="N19057" s="0" t="n">
        <v>9.11</v>
      </c>
    </row>
    <row r="19058" customFormat="false" ht="14.25" hidden="false" customHeight="false" outlineLevel="0" collapsed="false">
      <c r="H19058" s="10"/>
      <c r="N19058" s="0" t="n">
        <v>3.18</v>
      </c>
    </row>
    <row r="19059" customFormat="false" ht="14.25" hidden="false" customHeight="false" outlineLevel="0" collapsed="false">
      <c r="H19059" s="10"/>
      <c r="N19059" s="0" t="n">
        <v>1.96</v>
      </c>
    </row>
    <row r="19060" customFormat="false" ht="14.25" hidden="false" customHeight="false" outlineLevel="0" collapsed="false">
      <c r="H19060" s="10"/>
      <c r="N19060" s="0" t="n">
        <v>1.59</v>
      </c>
    </row>
    <row r="19061" customFormat="false" ht="14.25" hidden="false" customHeight="false" outlineLevel="0" collapsed="false">
      <c r="H19061" s="10"/>
      <c r="N19061" s="0" t="n">
        <v>4.84</v>
      </c>
    </row>
    <row r="19062" customFormat="false" ht="14.25" hidden="false" customHeight="false" outlineLevel="0" collapsed="false">
      <c r="H19062" s="10"/>
      <c r="N19062" s="0" t="n">
        <v>1.17</v>
      </c>
    </row>
    <row r="19063" customFormat="false" ht="14.25" hidden="false" customHeight="false" outlineLevel="0" collapsed="false">
      <c r="H19063" s="10"/>
      <c r="N19063" s="0" t="n">
        <v>11.28</v>
      </c>
    </row>
    <row r="19064" customFormat="false" ht="14.25" hidden="false" customHeight="false" outlineLevel="0" collapsed="false">
      <c r="H19064" s="10"/>
      <c r="N19064" s="0" t="n">
        <v>2.58</v>
      </c>
    </row>
    <row r="19065" customFormat="false" ht="14.25" hidden="false" customHeight="false" outlineLevel="0" collapsed="false">
      <c r="H19065" s="10"/>
      <c r="N19065" s="0" t="n">
        <v>2.49</v>
      </c>
    </row>
    <row r="19066" customFormat="false" ht="14.25" hidden="false" customHeight="false" outlineLevel="0" collapsed="false">
      <c r="H19066" s="10"/>
      <c r="N19066" s="0" t="n">
        <v>1.54</v>
      </c>
    </row>
    <row r="19067" customFormat="false" ht="14.25" hidden="false" customHeight="false" outlineLevel="0" collapsed="false">
      <c r="H19067" s="10"/>
      <c r="N19067" s="0" t="n">
        <v>4.33</v>
      </c>
    </row>
    <row r="19068" customFormat="false" ht="14.25" hidden="false" customHeight="false" outlineLevel="0" collapsed="false">
      <c r="H19068" s="10"/>
      <c r="N19068" s="0" t="n">
        <v>7.34</v>
      </c>
    </row>
    <row r="19069" customFormat="false" ht="14.25" hidden="false" customHeight="false" outlineLevel="0" collapsed="false">
      <c r="H19069" s="10"/>
      <c r="N19069" s="0" t="n">
        <v>1.2</v>
      </c>
    </row>
    <row r="19070" customFormat="false" ht="14.25" hidden="false" customHeight="false" outlineLevel="0" collapsed="false">
      <c r="H19070" s="10"/>
      <c r="N19070" s="0" t="n">
        <v>1.8</v>
      </c>
    </row>
    <row r="19071" customFormat="false" ht="14.25" hidden="false" customHeight="false" outlineLevel="0" collapsed="false">
      <c r="H19071" s="10"/>
      <c r="N19071" s="0" t="n">
        <v>2.2</v>
      </c>
    </row>
    <row r="19072" customFormat="false" ht="14.25" hidden="false" customHeight="false" outlineLevel="0" collapsed="false">
      <c r="H19072" s="10"/>
      <c r="N19072" s="0" t="n">
        <v>18.63</v>
      </c>
    </row>
    <row r="19073" customFormat="false" ht="14.25" hidden="false" customHeight="false" outlineLevel="0" collapsed="false">
      <c r="H19073" s="10"/>
      <c r="N19073" s="0" t="n">
        <v>14.56</v>
      </c>
    </row>
    <row r="19074" customFormat="false" ht="14.25" hidden="false" customHeight="false" outlineLevel="0" collapsed="false">
      <c r="H19074" s="10"/>
      <c r="N19074" s="0" t="n">
        <v>1.21</v>
      </c>
    </row>
    <row r="19075" customFormat="false" ht="14.25" hidden="false" customHeight="false" outlineLevel="0" collapsed="false">
      <c r="H19075" s="10"/>
      <c r="N19075" s="0" t="n">
        <v>2.82</v>
      </c>
    </row>
    <row r="19076" customFormat="false" ht="14.25" hidden="false" customHeight="false" outlineLevel="0" collapsed="false">
      <c r="H19076" s="10"/>
      <c r="N19076" s="0" t="n">
        <v>1.9</v>
      </c>
    </row>
    <row r="19077" customFormat="false" ht="14.25" hidden="false" customHeight="false" outlineLevel="0" collapsed="false">
      <c r="H19077" s="10"/>
      <c r="N19077" s="0" t="n">
        <v>1.35</v>
      </c>
    </row>
    <row r="19078" customFormat="false" ht="14.25" hidden="false" customHeight="false" outlineLevel="0" collapsed="false">
      <c r="H19078" s="10"/>
      <c r="N19078" s="0" t="n">
        <v>1.49</v>
      </c>
    </row>
    <row r="19079" customFormat="false" ht="14.25" hidden="false" customHeight="false" outlineLevel="0" collapsed="false">
      <c r="H19079" s="10"/>
      <c r="N19079" s="0" t="n">
        <v>10.12</v>
      </c>
    </row>
    <row r="19080" customFormat="false" ht="14.25" hidden="false" customHeight="false" outlineLevel="0" collapsed="false">
      <c r="H19080" s="10"/>
      <c r="N19080" s="0" t="n">
        <v>1.37</v>
      </c>
    </row>
    <row r="19081" customFormat="false" ht="14.25" hidden="false" customHeight="false" outlineLevel="0" collapsed="false">
      <c r="H19081" s="10"/>
      <c r="N19081" s="0" t="n">
        <v>6.98</v>
      </c>
    </row>
    <row r="19082" customFormat="false" ht="14.25" hidden="false" customHeight="false" outlineLevel="0" collapsed="false">
      <c r="H19082" s="10"/>
      <c r="N19082" s="0" t="n">
        <v>1.37</v>
      </c>
    </row>
    <row r="19083" customFormat="false" ht="14.25" hidden="false" customHeight="false" outlineLevel="0" collapsed="false">
      <c r="H19083" s="10"/>
      <c r="N19083" s="0" t="n">
        <v>2.24</v>
      </c>
    </row>
    <row r="19084" customFormat="false" ht="14.25" hidden="false" customHeight="false" outlineLevel="0" collapsed="false">
      <c r="H19084" s="10"/>
      <c r="N19084" s="0" t="n">
        <v>3.5</v>
      </c>
    </row>
    <row r="19085" customFormat="false" ht="14.25" hidden="false" customHeight="false" outlineLevel="0" collapsed="false">
      <c r="H19085" s="10"/>
      <c r="N19085" s="0" t="n">
        <v>6.89</v>
      </c>
    </row>
    <row r="19086" customFormat="false" ht="14.25" hidden="false" customHeight="false" outlineLevel="0" collapsed="false">
      <c r="H19086" s="10"/>
      <c r="N19086" s="0" t="n">
        <v>1.01</v>
      </c>
    </row>
    <row r="19087" customFormat="false" ht="14.25" hidden="false" customHeight="false" outlineLevel="0" collapsed="false">
      <c r="H19087" s="10"/>
      <c r="N19087" s="0" t="n">
        <v>2.01</v>
      </c>
    </row>
    <row r="19088" customFormat="false" ht="14.25" hidden="false" customHeight="false" outlineLevel="0" collapsed="false">
      <c r="H19088" s="10"/>
      <c r="N19088" s="0" t="n">
        <v>1.2</v>
      </c>
    </row>
    <row r="19089" customFormat="false" ht="14.25" hidden="false" customHeight="false" outlineLevel="0" collapsed="false">
      <c r="H19089" s="10"/>
      <c r="N19089" s="0" t="n">
        <v>4.32</v>
      </c>
    </row>
    <row r="19090" customFormat="false" ht="14.25" hidden="false" customHeight="false" outlineLevel="0" collapsed="false">
      <c r="H19090" s="10"/>
      <c r="N19090" s="0" t="n">
        <v>3.41</v>
      </c>
    </row>
    <row r="19091" customFormat="false" ht="14.25" hidden="false" customHeight="false" outlineLevel="0" collapsed="false">
      <c r="H19091" s="10"/>
      <c r="N19091" s="0" t="n">
        <v>5.86</v>
      </c>
    </row>
    <row r="19092" customFormat="false" ht="14.25" hidden="false" customHeight="false" outlineLevel="0" collapsed="false">
      <c r="H19092" s="10"/>
      <c r="N19092" s="0" t="n">
        <v>1.39</v>
      </c>
    </row>
    <row r="19093" customFormat="false" ht="14.25" hidden="false" customHeight="false" outlineLevel="0" collapsed="false">
      <c r="H19093" s="10"/>
      <c r="N19093" s="0" t="n">
        <v>1.07</v>
      </c>
    </row>
    <row r="19094" customFormat="false" ht="14.25" hidden="false" customHeight="false" outlineLevel="0" collapsed="false">
      <c r="H19094" s="10"/>
      <c r="N19094" s="0" t="n">
        <v>1.53</v>
      </c>
    </row>
    <row r="19095" customFormat="false" ht="14.25" hidden="false" customHeight="false" outlineLevel="0" collapsed="false">
      <c r="H19095" s="10"/>
      <c r="N19095" s="0" t="n">
        <v>3.02</v>
      </c>
    </row>
    <row r="19096" customFormat="false" ht="14.25" hidden="false" customHeight="false" outlineLevel="0" collapsed="false">
      <c r="H19096" s="10"/>
      <c r="N19096" s="0" t="n">
        <v>1.06</v>
      </c>
    </row>
    <row r="19097" customFormat="false" ht="14.25" hidden="false" customHeight="false" outlineLevel="0" collapsed="false">
      <c r="H19097" s="10"/>
      <c r="N19097" s="0" t="n">
        <v>97.37</v>
      </c>
    </row>
    <row r="19098" customFormat="false" ht="14.25" hidden="false" customHeight="false" outlineLevel="0" collapsed="false">
      <c r="H19098" s="10"/>
      <c r="N19098" s="0" t="n">
        <v>1.9</v>
      </c>
    </row>
    <row r="19099" customFormat="false" ht="14.25" hidden="false" customHeight="false" outlineLevel="0" collapsed="false">
      <c r="H19099" s="10"/>
      <c r="N19099" s="0" t="n">
        <v>1.25</v>
      </c>
    </row>
    <row r="19100" customFormat="false" ht="14.25" hidden="false" customHeight="false" outlineLevel="0" collapsed="false">
      <c r="H19100" s="10"/>
      <c r="N19100" s="0" t="n">
        <v>2.54</v>
      </c>
    </row>
    <row r="19101" customFormat="false" ht="14.25" hidden="false" customHeight="false" outlineLevel="0" collapsed="false">
      <c r="H19101" s="10"/>
      <c r="N19101" s="0" t="n">
        <v>1.06</v>
      </c>
    </row>
    <row r="19102" customFormat="false" ht="14.25" hidden="false" customHeight="false" outlineLevel="0" collapsed="false">
      <c r="H19102" s="10"/>
      <c r="N19102" s="0" t="n">
        <v>1.36</v>
      </c>
    </row>
    <row r="19103" customFormat="false" ht="14.25" hidden="false" customHeight="false" outlineLevel="0" collapsed="false">
      <c r="H19103" s="10"/>
      <c r="N19103" s="0" t="n">
        <v>1.09</v>
      </c>
    </row>
    <row r="19104" customFormat="false" ht="14.25" hidden="false" customHeight="false" outlineLevel="0" collapsed="false">
      <c r="H19104" s="10"/>
      <c r="N19104" s="0" t="n">
        <v>1.1</v>
      </c>
    </row>
    <row r="19105" customFormat="false" ht="14.25" hidden="false" customHeight="false" outlineLevel="0" collapsed="false">
      <c r="H19105" s="10"/>
      <c r="N19105" s="0" t="n">
        <v>2.91</v>
      </c>
    </row>
    <row r="19106" customFormat="false" ht="14.25" hidden="false" customHeight="false" outlineLevel="0" collapsed="false">
      <c r="H19106" s="10"/>
      <c r="N19106" s="0" t="n">
        <v>3.26</v>
      </c>
    </row>
    <row r="19107" customFormat="false" ht="14.25" hidden="false" customHeight="false" outlineLevel="0" collapsed="false">
      <c r="H19107" s="10"/>
      <c r="N19107" s="0" t="n">
        <v>9.97</v>
      </c>
    </row>
    <row r="19108" customFormat="false" ht="14.25" hidden="false" customHeight="false" outlineLevel="0" collapsed="false">
      <c r="H19108" s="10"/>
      <c r="N19108" s="0" t="n">
        <v>1.26</v>
      </c>
    </row>
    <row r="19109" customFormat="false" ht="14.25" hidden="false" customHeight="false" outlineLevel="0" collapsed="false">
      <c r="H19109" s="10"/>
      <c r="N19109" s="0" t="n">
        <v>4.91</v>
      </c>
    </row>
    <row r="19110" customFormat="false" ht="14.25" hidden="false" customHeight="false" outlineLevel="0" collapsed="false">
      <c r="H19110" s="10"/>
      <c r="N19110" s="0" t="n">
        <v>10.39</v>
      </c>
    </row>
    <row r="19111" customFormat="false" ht="14.25" hidden="false" customHeight="false" outlineLevel="0" collapsed="false">
      <c r="H19111" s="10"/>
      <c r="N19111" s="0" t="n">
        <v>3.23</v>
      </c>
    </row>
    <row r="19112" customFormat="false" ht="14.25" hidden="false" customHeight="false" outlineLevel="0" collapsed="false">
      <c r="H19112" s="10"/>
      <c r="N19112" s="0" t="n">
        <v>1.13</v>
      </c>
    </row>
    <row r="19113" customFormat="false" ht="14.25" hidden="false" customHeight="false" outlineLevel="0" collapsed="false">
      <c r="H19113" s="10"/>
      <c r="N19113" s="0" t="n">
        <v>1.04</v>
      </c>
    </row>
    <row r="19114" customFormat="false" ht="14.25" hidden="false" customHeight="false" outlineLevel="0" collapsed="false">
      <c r="H19114" s="10"/>
      <c r="N19114" s="0" t="n">
        <v>1.01</v>
      </c>
    </row>
    <row r="19115" customFormat="false" ht="14.25" hidden="false" customHeight="false" outlineLevel="0" collapsed="false">
      <c r="H19115" s="10"/>
      <c r="N19115" s="0" t="n">
        <v>5.51</v>
      </c>
    </row>
    <row r="19116" customFormat="false" ht="14.25" hidden="false" customHeight="false" outlineLevel="0" collapsed="false">
      <c r="H19116" s="10"/>
      <c r="N19116" s="0" t="n">
        <v>1.45</v>
      </c>
    </row>
    <row r="19117" customFormat="false" ht="14.25" hidden="false" customHeight="false" outlineLevel="0" collapsed="false">
      <c r="H19117" s="10"/>
      <c r="N19117" s="0" t="n">
        <v>1.03</v>
      </c>
    </row>
    <row r="19118" customFormat="false" ht="14.25" hidden="false" customHeight="false" outlineLevel="0" collapsed="false">
      <c r="H19118" s="10"/>
      <c r="N19118" s="0" t="n">
        <v>2.06</v>
      </c>
    </row>
    <row r="19119" customFormat="false" ht="14.25" hidden="false" customHeight="false" outlineLevel="0" collapsed="false">
      <c r="H19119" s="10"/>
      <c r="N19119" s="0" t="n">
        <v>1.46</v>
      </c>
    </row>
    <row r="19120" customFormat="false" ht="14.25" hidden="false" customHeight="false" outlineLevel="0" collapsed="false">
      <c r="H19120" s="10"/>
      <c r="N19120" s="0" t="n">
        <v>24.84</v>
      </c>
    </row>
    <row r="19121" customFormat="false" ht="14.25" hidden="false" customHeight="false" outlineLevel="0" collapsed="false">
      <c r="H19121" s="10"/>
      <c r="N19121" s="0" t="n">
        <v>53.51</v>
      </c>
    </row>
    <row r="19122" customFormat="false" ht="14.25" hidden="false" customHeight="false" outlineLevel="0" collapsed="false">
      <c r="H19122" s="10"/>
      <c r="N19122" s="0" t="n">
        <v>7.41</v>
      </c>
    </row>
    <row r="19123" customFormat="false" ht="14.25" hidden="false" customHeight="false" outlineLevel="0" collapsed="false">
      <c r="H19123" s="10"/>
      <c r="N19123" s="0" t="n">
        <v>57.55</v>
      </c>
    </row>
    <row r="19124" customFormat="false" ht="14.25" hidden="false" customHeight="false" outlineLevel="0" collapsed="false">
      <c r="H19124" s="10"/>
      <c r="N19124" s="0" t="n">
        <v>3.52</v>
      </c>
    </row>
    <row r="19125" customFormat="false" ht="14.25" hidden="false" customHeight="false" outlineLevel="0" collapsed="false">
      <c r="H19125" s="10"/>
      <c r="N19125" s="0" t="n">
        <v>5.47</v>
      </c>
    </row>
    <row r="19126" customFormat="false" ht="14.25" hidden="false" customHeight="false" outlineLevel="0" collapsed="false">
      <c r="H19126" s="10"/>
      <c r="N19126" s="0" t="n">
        <v>9.51</v>
      </c>
    </row>
    <row r="19127" customFormat="false" ht="14.25" hidden="false" customHeight="false" outlineLevel="0" collapsed="false">
      <c r="H19127" s="10"/>
      <c r="N19127" s="0" t="n">
        <v>11.62</v>
      </c>
    </row>
    <row r="19128" customFormat="false" ht="14.25" hidden="false" customHeight="false" outlineLevel="0" collapsed="false">
      <c r="H19128" s="10"/>
      <c r="N19128" s="0" t="n">
        <v>5.98</v>
      </c>
    </row>
    <row r="19129" customFormat="false" ht="14.25" hidden="false" customHeight="false" outlineLevel="0" collapsed="false">
      <c r="H19129" s="10"/>
      <c r="N19129" s="0" t="n">
        <v>0</v>
      </c>
    </row>
    <row r="19130" customFormat="false" ht="14.25" hidden="false" customHeight="false" outlineLevel="0" collapsed="false">
      <c r="H19130" s="10"/>
      <c r="N19130" s="0" t="n">
        <v>3.25</v>
      </c>
    </row>
    <row r="19131" customFormat="false" ht="14.25" hidden="false" customHeight="false" outlineLevel="0" collapsed="false">
      <c r="H19131" s="10"/>
      <c r="N19131" s="0" t="n">
        <v>1.16</v>
      </c>
    </row>
    <row r="19132" customFormat="false" ht="14.25" hidden="false" customHeight="false" outlineLevel="0" collapsed="false">
      <c r="H19132" s="10"/>
      <c r="N19132" s="0" t="n">
        <v>10.24</v>
      </c>
    </row>
    <row r="19133" customFormat="false" ht="14.25" hidden="false" customHeight="false" outlineLevel="0" collapsed="false">
      <c r="H19133" s="10"/>
      <c r="N19133" s="0" t="n">
        <v>1.34</v>
      </c>
    </row>
    <row r="19134" customFormat="false" ht="14.25" hidden="false" customHeight="false" outlineLevel="0" collapsed="false">
      <c r="H19134" s="10"/>
      <c r="N19134" s="0" t="n">
        <v>9.92</v>
      </c>
    </row>
    <row r="19135" customFormat="false" ht="14.25" hidden="false" customHeight="false" outlineLevel="0" collapsed="false">
      <c r="H19135" s="10"/>
      <c r="N19135" s="0" t="n">
        <v>5.37</v>
      </c>
    </row>
    <row r="19136" customFormat="false" ht="14.25" hidden="false" customHeight="false" outlineLevel="0" collapsed="false">
      <c r="H19136" s="10"/>
      <c r="N19136" s="0" t="n">
        <v>31.92</v>
      </c>
    </row>
    <row r="19137" customFormat="false" ht="14.25" hidden="false" customHeight="false" outlineLevel="0" collapsed="false">
      <c r="H19137" s="10"/>
      <c r="N19137" s="0" t="n">
        <v>15.16</v>
      </c>
    </row>
    <row r="19138" customFormat="false" ht="14.25" hidden="false" customHeight="false" outlineLevel="0" collapsed="false">
      <c r="H19138" s="10"/>
      <c r="N19138" s="0" t="n">
        <v>1.72</v>
      </c>
    </row>
    <row r="19139" customFormat="false" ht="14.25" hidden="false" customHeight="false" outlineLevel="0" collapsed="false">
      <c r="H19139" s="10"/>
      <c r="N19139" s="0" t="n">
        <v>1.81</v>
      </c>
    </row>
    <row r="19140" customFormat="false" ht="14.25" hidden="false" customHeight="false" outlineLevel="0" collapsed="false">
      <c r="H19140" s="10"/>
      <c r="N19140" s="0" t="n">
        <v>1.66</v>
      </c>
    </row>
    <row r="19141" customFormat="false" ht="14.25" hidden="false" customHeight="false" outlineLevel="0" collapsed="false">
      <c r="H19141" s="10"/>
      <c r="N19141" s="0" t="n">
        <v>1.73</v>
      </c>
    </row>
    <row r="19142" customFormat="false" ht="14.25" hidden="false" customHeight="false" outlineLevel="0" collapsed="false">
      <c r="H19142" s="10"/>
      <c r="N19142" s="0" t="n">
        <v>2.11</v>
      </c>
    </row>
    <row r="19143" customFormat="false" ht="14.25" hidden="false" customHeight="false" outlineLevel="0" collapsed="false">
      <c r="H19143" s="10"/>
      <c r="N19143" s="0" t="n">
        <v>1.45</v>
      </c>
    </row>
    <row r="19144" customFormat="false" ht="14.25" hidden="false" customHeight="false" outlineLevel="0" collapsed="false">
      <c r="H19144" s="10"/>
      <c r="N19144" s="0" t="n">
        <v>1.15</v>
      </c>
    </row>
    <row r="19145" customFormat="false" ht="14.25" hidden="false" customHeight="false" outlineLevel="0" collapsed="false">
      <c r="H19145" s="10"/>
      <c r="N19145" s="0" t="n">
        <v>7.69</v>
      </c>
    </row>
    <row r="19146" customFormat="false" ht="14.25" hidden="false" customHeight="false" outlineLevel="0" collapsed="false">
      <c r="H19146" s="10"/>
      <c r="N19146" s="0" t="n">
        <v>2.31</v>
      </c>
    </row>
    <row r="19147" customFormat="false" ht="14.25" hidden="false" customHeight="false" outlineLevel="0" collapsed="false">
      <c r="H19147" s="10"/>
      <c r="N19147" s="0" t="n">
        <v>1.08</v>
      </c>
    </row>
    <row r="19148" customFormat="false" ht="14.25" hidden="false" customHeight="false" outlineLevel="0" collapsed="false">
      <c r="H19148" s="10"/>
      <c r="N19148" s="0" t="n">
        <v>1.24</v>
      </c>
    </row>
    <row r="19149" customFormat="false" ht="14.25" hidden="false" customHeight="false" outlineLevel="0" collapsed="false">
      <c r="H19149" s="10"/>
      <c r="N19149" s="0" t="n">
        <v>6.54</v>
      </c>
    </row>
    <row r="19150" customFormat="false" ht="14.25" hidden="false" customHeight="false" outlineLevel="0" collapsed="false">
      <c r="H19150" s="10"/>
      <c r="N19150" s="0" t="n">
        <v>1.04</v>
      </c>
    </row>
    <row r="19151" customFormat="false" ht="14.25" hidden="false" customHeight="false" outlineLevel="0" collapsed="false">
      <c r="H19151" s="10"/>
      <c r="N19151" s="0" t="n">
        <v>2.47</v>
      </c>
    </row>
    <row r="19152" customFormat="false" ht="14.25" hidden="false" customHeight="false" outlineLevel="0" collapsed="false">
      <c r="H19152" s="10"/>
      <c r="N19152" s="0" t="n">
        <v>1.05</v>
      </c>
    </row>
    <row r="19153" customFormat="false" ht="14.25" hidden="false" customHeight="false" outlineLevel="0" collapsed="false">
      <c r="H19153" s="10"/>
      <c r="N19153" s="0" t="n">
        <v>1.13</v>
      </c>
    </row>
    <row r="19154" customFormat="false" ht="14.25" hidden="false" customHeight="false" outlineLevel="0" collapsed="false">
      <c r="H19154" s="10"/>
      <c r="N19154" s="0" t="n">
        <v>1.25</v>
      </c>
    </row>
    <row r="19155" customFormat="false" ht="14.25" hidden="false" customHeight="false" outlineLevel="0" collapsed="false">
      <c r="H19155" s="10"/>
      <c r="N19155" s="0" t="n">
        <v>5.05</v>
      </c>
    </row>
    <row r="19156" customFormat="false" ht="14.25" hidden="false" customHeight="false" outlineLevel="0" collapsed="false">
      <c r="H19156" s="10"/>
      <c r="N19156" s="0" t="n">
        <v>2.14</v>
      </c>
    </row>
    <row r="19157" customFormat="false" ht="14.25" hidden="false" customHeight="false" outlineLevel="0" collapsed="false">
      <c r="H19157" s="10"/>
      <c r="N19157" s="0" t="n">
        <v>4</v>
      </c>
    </row>
    <row r="19158" customFormat="false" ht="14.25" hidden="false" customHeight="false" outlineLevel="0" collapsed="false">
      <c r="H19158" s="10"/>
      <c r="N19158" s="0" t="n">
        <v>5.16</v>
      </c>
    </row>
    <row r="19159" customFormat="false" ht="14.25" hidden="false" customHeight="false" outlineLevel="0" collapsed="false">
      <c r="H19159" s="10"/>
      <c r="N19159" s="0" t="n">
        <v>1.5</v>
      </c>
    </row>
    <row r="19160" customFormat="false" ht="14.25" hidden="false" customHeight="false" outlineLevel="0" collapsed="false">
      <c r="H19160" s="10"/>
      <c r="N19160" s="0" t="n">
        <v>1.39</v>
      </c>
    </row>
    <row r="19161" customFormat="false" ht="14.25" hidden="false" customHeight="false" outlineLevel="0" collapsed="false">
      <c r="H19161" s="10"/>
      <c r="N19161" s="0" t="n">
        <v>1.25</v>
      </c>
    </row>
    <row r="19162" customFormat="false" ht="14.25" hidden="false" customHeight="false" outlineLevel="0" collapsed="false">
      <c r="H19162" s="10"/>
      <c r="N19162" s="0" t="n">
        <v>10.15</v>
      </c>
    </row>
    <row r="19163" customFormat="false" ht="14.25" hidden="false" customHeight="false" outlineLevel="0" collapsed="false">
      <c r="H19163" s="10"/>
      <c r="N19163" s="0" t="n">
        <v>1.3</v>
      </c>
    </row>
    <row r="19164" customFormat="false" ht="14.25" hidden="false" customHeight="false" outlineLevel="0" collapsed="false">
      <c r="H19164" s="10"/>
      <c r="N19164" s="0" t="n">
        <v>5.67</v>
      </c>
    </row>
    <row r="19165" customFormat="false" ht="14.25" hidden="false" customHeight="false" outlineLevel="0" collapsed="false">
      <c r="H19165" s="10"/>
      <c r="N19165" s="0" t="n">
        <v>9.51</v>
      </c>
    </row>
    <row r="19166" customFormat="false" ht="14.25" hidden="false" customHeight="false" outlineLevel="0" collapsed="false">
      <c r="H19166" s="10"/>
      <c r="N19166" s="0" t="n">
        <v>1.21</v>
      </c>
    </row>
    <row r="19167" customFormat="false" ht="14.25" hidden="false" customHeight="false" outlineLevel="0" collapsed="false">
      <c r="H19167" s="10"/>
      <c r="N19167" s="0" t="n">
        <v>1.76</v>
      </c>
    </row>
    <row r="19168" customFormat="false" ht="14.25" hidden="false" customHeight="false" outlineLevel="0" collapsed="false">
      <c r="H19168" s="10"/>
      <c r="N19168" s="0" t="n">
        <v>1.35</v>
      </c>
    </row>
    <row r="19169" customFormat="false" ht="14.25" hidden="false" customHeight="false" outlineLevel="0" collapsed="false">
      <c r="H19169" s="10"/>
      <c r="N19169" s="0" t="n">
        <v>2.02</v>
      </c>
    </row>
    <row r="19170" customFormat="false" ht="14.25" hidden="false" customHeight="false" outlineLevel="0" collapsed="false">
      <c r="H19170" s="10"/>
      <c r="N19170" s="0" t="n">
        <v>1.01</v>
      </c>
    </row>
    <row r="19171" customFormat="false" ht="14.25" hidden="false" customHeight="false" outlineLevel="0" collapsed="false">
      <c r="H19171" s="10"/>
      <c r="N19171" s="0" t="n">
        <v>7.98</v>
      </c>
    </row>
    <row r="19172" customFormat="false" ht="14.25" hidden="false" customHeight="false" outlineLevel="0" collapsed="false">
      <c r="H19172" s="10"/>
      <c r="N19172" s="0" t="n">
        <v>1.01</v>
      </c>
    </row>
    <row r="19173" customFormat="false" ht="14.25" hidden="false" customHeight="false" outlineLevel="0" collapsed="false">
      <c r="H19173" s="10"/>
      <c r="N19173" s="0" t="n">
        <v>1.41</v>
      </c>
    </row>
    <row r="19174" customFormat="false" ht="14.25" hidden="false" customHeight="false" outlineLevel="0" collapsed="false">
      <c r="H19174" s="10"/>
      <c r="N19174" s="0" t="n">
        <v>4.05</v>
      </c>
    </row>
    <row r="19175" customFormat="false" ht="14.25" hidden="false" customHeight="false" outlineLevel="0" collapsed="false">
      <c r="H19175" s="10"/>
      <c r="N19175" s="0" t="n">
        <v>1.07</v>
      </c>
    </row>
    <row r="19176" customFormat="false" ht="14.25" hidden="false" customHeight="false" outlineLevel="0" collapsed="false">
      <c r="H19176" s="10"/>
      <c r="N19176" s="0" t="n">
        <v>1.6</v>
      </c>
    </row>
    <row r="19177" customFormat="false" ht="14.25" hidden="false" customHeight="false" outlineLevel="0" collapsed="false">
      <c r="H19177" s="10"/>
      <c r="N19177" s="0" t="n">
        <v>2.63</v>
      </c>
    </row>
    <row r="19178" customFormat="false" ht="14.25" hidden="false" customHeight="false" outlineLevel="0" collapsed="false">
      <c r="H19178" s="10"/>
      <c r="N19178" s="0" t="n">
        <v>14.83</v>
      </c>
    </row>
    <row r="19179" customFormat="false" ht="14.25" hidden="false" customHeight="false" outlineLevel="0" collapsed="false">
      <c r="H19179" s="10"/>
      <c r="N19179" s="0" t="n">
        <v>2.57</v>
      </c>
    </row>
    <row r="19180" customFormat="false" ht="14.25" hidden="false" customHeight="false" outlineLevel="0" collapsed="false">
      <c r="H19180" s="10"/>
      <c r="N19180" s="0" t="n">
        <v>1.03</v>
      </c>
    </row>
    <row r="19181" customFormat="false" ht="14.25" hidden="false" customHeight="false" outlineLevel="0" collapsed="false">
      <c r="H19181" s="10"/>
      <c r="N19181" s="0" t="n">
        <v>1.23</v>
      </c>
    </row>
    <row r="19182" customFormat="false" ht="14.25" hidden="false" customHeight="false" outlineLevel="0" collapsed="false">
      <c r="H19182" s="10"/>
      <c r="N19182" s="0" t="n">
        <v>1.08</v>
      </c>
    </row>
    <row r="19183" customFormat="false" ht="14.25" hidden="false" customHeight="false" outlineLevel="0" collapsed="false">
      <c r="H19183" s="10"/>
      <c r="N19183" s="0" t="n">
        <v>1.07</v>
      </c>
    </row>
    <row r="19184" customFormat="false" ht="14.25" hidden="false" customHeight="false" outlineLevel="0" collapsed="false">
      <c r="H19184" s="10"/>
      <c r="N19184" s="0" t="n">
        <v>3</v>
      </c>
    </row>
    <row r="19185" customFormat="false" ht="14.25" hidden="false" customHeight="false" outlineLevel="0" collapsed="false">
      <c r="H19185" s="10"/>
      <c r="N19185" s="0" t="n">
        <v>1.5</v>
      </c>
    </row>
    <row r="19186" customFormat="false" ht="14.25" hidden="false" customHeight="false" outlineLevel="0" collapsed="false">
      <c r="H19186" s="10"/>
      <c r="N19186" s="0" t="n">
        <v>1.27</v>
      </c>
    </row>
    <row r="19187" customFormat="false" ht="14.25" hidden="false" customHeight="false" outlineLevel="0" collapsed="false">
      <c r="H19187" s="10"/>
      <c r="N19187" s="0" t="n">
        <v>2.98</v>
      </c>
    </row>
    <row r="19188" customFormat="false" ht="14.25" hidden="false" customHeight="false" outlineLevel="0" collapsed="false">
      <c r="H19188" s="10"/>
      <c r="N19188" s="0" t="n">
        <v>1.33</v>
      </c>
    </row>
    <row r="19189" customFormat="false" ht="14.25" hidden="false" customHeight="false" outlineLevel="0" collapsed="false">
      <c r="H19189" s="10"/>
      <c r="N19189" s="0" t="n">
        <v>1.55</v>
      </c>
    </row>
    <row r="19190" customFormat="false" ht="14.25" hidden="false" customHeight="false" outlineLevel="0" collapsed="false">
      <c r="H19190" s="10"/>
      <c r="N19190" s="0" t="n">
        <v>2.33</v>
      </c>
    </row>
    <row r="19191" customFormat="false" ht="14.25" hidden="false" customHeight="false" outlineLevel="0" collapsed="false">
      <c r="H19191" s="10"/>
      <c r="N19191" s="0" t="n">
        <v>1.98</v>
      </c>
    </row>
    <row r="19192" customFormat="false" ht="14.25" hidden="false" customHeight="false" outlineLevel="0" collapsed="false">
      <c r="H19192" s="10"/>
      <c r="N19192" s="0" t="n">
        <v>5.36</v>
      </c>
    </row>
    <row r="19193" customFormat="false" ht="14.25" hidden="false" customHeight="false" outlineLevel="0" collapsed="false">
      <c r="H19193" s="10"/>
      <c r="N19193" s="0" t="n">
        <v>1.03</v>
      </c>
    </row>
    <row r="19194" customFormat="false" ht="14.25" hidden="false" customHeight="false" outlineLevel="0" collapsed="false">
      <c r="H19194" s="10"/>
      <c r="N19194" s="0" t="n">
        <v>17.47</v>
      </c>
    </row>
    <row r="19195" customFormat="false" ht="14.25" hidden="false" customHeight="false" outlineLevel="0" collapsed="false">
      <c r="H19195" s="10"/>
      <c r="N19195" s="0" t="n">
        <v>4.03</v>
      </c>
    </row>
    <row r="19196" customFormat="false" ht="14.25" hidden="false" customHeight="false" outlineLevel="0" collapsed="false">
      <c r="H19196" s="10"/>
      <c r="N19196" s="0" t="n">
        <v>47.21</v>
      </c>
    </row>
    <row r="19197" customFormat="false" ht="14.25" hidden="false" customHeight="false" outlineLevel="0" collapsed="false">
      <c r="H19197" s="10"/>
      <c r="N19197" s="0" t="n">
        <v>3.5</v>
      </c>
    </row>
    <row r="19198" customFormat="false" ht="14.25" hidden="false" customHeight="false" outlineLevel="0" collapsed="false">
      <c r="H19198" s="10"/>
      <c r="N19198" s="0" t="n">
        <v>2.43</v>
      </c>
    </row>
    <row r="19199" customFormat="false" ht="14.25" hidden="false" customHeight="false" outlineLevel="0" collapsed="false">
      <c r="H19199" s="10"/>
      <c r="N19199" s="0" t="n">
        <v>21.17</v>
      </c>
    </row>
    <row r="19200" customFormat="false" ht="14.25" hidden="false" customHeight="false" outlineLevel="0" collapsed="false">
      <c r="H19200" s="10"/>
      <c r="N19200" s="0" t="n">
        <v>1.56</v>
      </c>
    </row>
    <row r="19201" customFormat="false" ht="14.25" hidden="false" customHeight="false" outlineLevel="0" collapsed="false">
      <c r="H19201" s="10"/>
      <c r="N19201" s="0" t="n">
        <v>1.17</v>
      </c>
    </row>
    <row r="19202" customFormat="false" ht="14.25" hidden="false" customHeight="false" outlineLevel="0" collapsed="false">
      <c r="H19202" s="10"/>
      <c r="N19202" s="0" t="n">
        <v>1.12</v>
      </c>
    </row>
    <row r="19203" customFormat="false" ht="14.25" hidden="false" customHeight="false" outlineLevel="0" collapsed="false">
      <c r="H19203" s="10"/>
      <c r="N19203" s="0" t="n">
        <v>1.57</v>
      </c>
    </row>
    <row r="19204" customFormat="false" ht="14.25" hidden="false" customHeight="false" outlineLevel="0" collapsed="false">
      <c r="H19204" s="10"/>
      <c r="N19204" s="0" t="n">
        <v>4.51</v>
      </c>
    </row>
    <row r="19205" customFormat="false" ht="14.25" hidden="false" customHeight="false" outlineLevel="0" collapsed="false">
      <c r="H19205" s="10"/>
      <c r="N19205" s="0" t="n">
        <v>1.63</v>
      </c>
    </row>
    <row r="19206" customFormat="false" ht="14.25" hidden="false" customHeight="false" outlineLevel="0" collapsed="false">
      <c r="H19206" s="10"/>
      <c r="N19206" s="0" t="n">
        <v>8.87</v>
      </c>
    </row>
    <row r="19207" customFormat="false" ht="14.25" hidden="false" customHeight="false" outlineLevel="0" collapsed="false">
      <c r="H19207" s="10"/>
      <c r="N19207" s="0" t="n">
        <v>1.22</v>
      </c>
    </row>
    <row r="19208" customFormat="false" ht="14.25" hidden="false" customHeight="false" outlineLevel="0" collapsed="false">
      <c r="H19208" s="10"/>
      <c r="N19208" s="0" t="n">
        <v>1.11</v>
      </c>
    </row>
    <row r="19209" customFormat="false" ht="14.25" hidden="false" customHeight="false" outlineLevel="0" collapsed="false">
      <c r="H19209" s="10"/>
      <c r="N19209" s="0" t="n">
        <v>2.33</v>
      </c>
    </row>
    <row r="19210" customFormat="false" ht="14.25" hidden="false" customHeight="false" outlineLevel="0" collapsed="false">
      <c r="H19210" s="10"/>
      <c r="N19210" s="0" t="n">
        <v>1.77</v>
      </c>
    </row>
    <row r="19211" customFormat="false" ht="14.25" hidden="false" customHeight="false" outlineLevel="0" collapsed="false">
      <c r="H19211" s="10"/>
      <c r="N19211" s="0" t="n">
        <v>1.15</v>
      </c>
    </row>
    <row r="19212" customFormat="false" ht="14.25" hidden="false" customHeight="false" outlineLevel="0" collapsed="false">
      <c r="H19212" s="10"/>
      <c r="N19212" s="0" t="n">
        <v>6.34</v>
      </c>
    </row>
    <row r="19213" customFormat="false" ht="14.25" hidden="false" customHeight="false" outlineLevel="0" collapsed="false">
      <c r="H19213" s="10"/>
      <c r="N19213" s="0" t="n">
        <v>1.6</v>
      </c>
    </row>
    <row r="19214" customFormat="false" ht="14.25" hidden="false" customHeight="false" outlineLevel="0" collapsed="false">
      <c r="H19214" s="10"/>
      <c r="N19214" s="0" t="n">
        <v>1.56</v>
      </c>
    </row>
    <row r="19215" customFormat="false" ht="14.25" hidden="false" customHeight="false" outlineLevel="0" collapsed="false">
      <c r="H19215" s="10"/>
      <c r="N19215" s="0" t="n">
        <v>1.87</v>
      </c>
    </row>
    <row r="19216" customFormat="false" ht="14.25" hidden="false" customHeight="false" outlineLevel="0" collapsed="false">
      <c r="H19216" s="10"/>
      <c r="N19216" s="0" t="n">
        <v>5.16</v>
      </c>
    </row>
    <row r="19217" customFormat="false" ht="14.25" hidden="false" customHeight="false" outlineLevel="0" collapsed="false">
      <c r="H19217" s="10"/>
      <c r="N19217" s="0" t="n">
        <v>1.13</v>
      </c>
    </row>
    <row r="19218" customFormat="false" ht="14.25" hidden="false" customHeight="false" outlineLevel="0" collapsed="false">
      <c r="H19218" s="10"/>
      <c r="N19218" s="0" t="n">
        <v>1.62</v>
      </c>
    </row>
    <row r="19219" customFormat="false" ht="14.25" hidden="false" customHeight="false" outlineLevel="0" collapsed="false">
      <c r="H19219" s="10"/>
      <c r="N19219" s="0" t="n">
        <v>2.83</v>
      </c>
    </row>
    <row r="19220" customFormat="false" ht="14.25" hidden="false" customHeight="false" outlineLevel="0" collapsed="false">
      <c r="H19220" s="10"/>
      <c r="N19220" s="0" t="n">
        <v>1.66</v>
      </c>
    </row>
    <row r="19221" customFormat="false" ht="14.25" hidden="false" customHeight="false" outlineLevel="0" collapsed="false">
      <c r="H19221" s="10"/>
      <c r="N19221" s="0" t="n">
        <v>3.3</v>
      </c>
    </row>
    <row r="19222" customFormat="false" ht="14.25" hidden="false" customHeight="false" outlineLevel="0" collapsed="false">
      <c r="H19222" s="10"/>
      <c r="N19222" s="0" t="n">
        <v>6.48</v>
      </c>
    </row>
    <row r="19223" customFormat="false" ht="14.25" hidden="false" customHeight="false" outlineLevel="0" collapsed="false">
      <c r="H19223" s="10"/>
      <c r="N19223" s="0" t="n">
        <v>1.3</v>
      </c>
    </row>
    <row r="19224" customFormat="false" ht="14.25" hidden="false" customHeight="false" outlineLevel="0" collapsed="false">
      <c r="H19224" s="10"/>
      <c r="N19224" s="0" t="n">
        <v>1.49</v>
      </c>
    </row>
    <row r="19225" customFormat="false" ht="14.25" hidden="false" customHeight="false" outlineLevel="0" collapsed="false">
      <c r="H19225" s="10"/>
      <c r="N19225" s="0" t="n">
        <v>5.04</v>
      </c>
    </row>
    <row r="19226" customFormat="false" ht="14.25" hidden="false" customHeight="false" outlineLevel="0" collapsed="false">
      <c r="H19226" s="10"/>
      <c r="N19226" s="0" t="n">
        <v>2.51</v>
      </c>
    </row>
    <row r="19227" customFormat="false" ht="14.25" hidden="false" customHeight="false" outlineLevel="0" collapsed="false">
      <c r="H19227" s="10"/>
      <c r="N19227" s="0" t="n">
        <v>12.62</v>
      </c>
    </row>
    <row r="19228" customFormat="false" ht="14.25" hidden="false" customHeight="false" outlineLevel="0" collapsed="false">
      <c r="H19228" s="10"/>
      <c r="N19228" s="0" t="n">
        <v>1.03</v>
      </c>
    </row>
    <row r="19229" customFormat="false" ht="14.25" hidden="false" customHeight="false" outlineLevel="0" collapsed="false">
      <c r="H19229" s="10"/>
      <c r="N19229" s="0" t="n">
        <v>1.36</v>
      </c>
    </row>
    <row r="19230" customFormat="false" ht="14.25" hidden="false" customHeight="false" outlineLevel="0" collapsed="false">
      <c r="H19230" s="10"/>
      <c r="N19230" s="0" t="n">
        <v>3.76</v>
      </c>
    </row>
    <row r="19231" customFormat="false" ht="14.25" hidden="false" customHeight="false" outlineLevel="0" collapsed="false">
      <c r="H19231" s="10"/>
      <c r="N19231" s="0" t="n">
        <v>1.54</v>
      </c>
    </row>
    <row r="19232" customFormat="false" ht="14.25" hidden="false" customHeight="false" outlineLevel="0" collapsed="false">
      <c r="H19232" s="10"/>
      <c r="N19232" s="0" t="n">
        <v>1.08</v>
      </c>
    </row>
    <row r="19233" customFormat="false" ht="14.25" hidden="false" customHeight="false" outlineLevel="0" collapsed="false">
      <c r="H19233" s="10"/>
      <c r="N19233" s="0" t="n">
        <v>39.05</v>
      </c>
    </row>
    <row r="19234" customFormat="false" ht="14.25" hidden="false" customHeight="false" outlineLevel="0" collapsed="false">
      <c r="H19234" s="10"/>
      <c r="N19234" s="0" t="n">
        <v>3.46</v>
      </c>
    </row>
    <row r="19235" customFormat="false" ht="14.25" hidden="false" customHeight="false" outlineLevel="0" collapsed="false">
      <c r="H19235" s="10"/>
      <c r="N19235" s="0" t="n">
        <v>1</v>
      </c>
    </row>
    <row r="19236" customFormat="false" ht="14.25" hidden="false" customHeight="false" outlineLevel="0" collapsed="false">
      <c r="H19236" s="10"/>
      <c r="N19236" s="0" t="n">
        <v>9.17</v>
      </c>
    </row>
    <row r="19237" customFormat="false" ht="14.25" hidden="false" customHeight="false" outlineLevel="0" collapsed="false">
      <c r="H19237" s="10"/>
      <c r="N19237" s="0" t="n">
        <v>1.27</v>
      </c>
    </row>
    <row r="19238" customFormat="false" ht="14.25" hidden="false" customHeight="false" outlineLevel="0" collapsed="false">
      <c r="H19238" s="10"/>
      <c r="N19238" s="0" t="n">
        <v>2.32</v>
      </c>
    </row>
    <row r="19239" customFormat="false" ht="14.25" hidden="false" customHeight="false" outlineLevel="0" collapsed="false">
      <c r="H19239" s="10"/>
      <c r="N19239" s="0" t="n">
        <v>1.1</v>
      </c>
    </row>
    <row r="19240" customFormat="false" ht="14.25" hidden="false" customHeight="false" outlineLevel="0" collapsed="false">
      <c r="H19240" s="10"/>
      <c r="N19240" s="0" t="n">
        <v>8.33</v>
      </c>
    </row>
    <row r="19241" customFormat="false" ht="14.25" hidden="false" customHeight="false" outlineLevel="0" collapsed="false">
      <c r="H19241" s="10"/>
      <c r="N19241" s="0" t="n">
        <v>1.63</v>
      </c>
    </row>
    <row r="19242" customFormat="false" ht="14.25" hidden="false" customHeight="false" outlineLevel="0" collapsed="false">
      <c r="H19242" s="10"/>
      <c r="N19242" s="0" t="n">
        <v>19.13</v>
      </c>
    </row>
    <row r="19243" customFormat="false" ht="14.25" hidden="false" customHeight="false" outlineLevel="0" collapsed="false">
      <c r="H19243" s="10"/>
      <c r="N19243" s="0" t="n">
        <v>2.67</v>
      </c>
    </row>
    <row r="19244" customFormat="false" ht="14.25" hidden="false" customHeight="false" outlineLevel="0" collapsed="false">
      <c r="H19244" s="10"/>
      <c r="N19244" s="0" t="n">
        <v>1.28</v>
      </c>
    </row>
    <row r="19245" customFormat="false" ht="14.25" hidden="false" customHeight="false" outlineLevel="0" collapsed="false">
      <c r="H19245" s="10"/>
      <c r="N19245" s="0" t="n">
        <v>1.95</v>
      </c>
    </row>
    <row r="19246" customFormat="false" ht="14.25" hidden="false" customHeight="false" outlineLevel="0" collapsed="false">
      <c r="H19246" s="10"/>
      <c r="N19246" s="0" t="n">
        <v>2.98</v>
      </c>
    </row>
    <row r="19247" customFormat="false" ht="14.25" hidden="false" customHeight="false" outlineLevel="0" collapsed="false">
      <c r="H19247" s="10"/>
      <c r="N19247" s="0" t="n">
        <v>2.55</v>
      </c>
    </row>
    <row r="19248" customFormat="false" ht="14.25" hidden="false" customHeight="false" outlineLevel="0" collapsed="false">
      <c r="H19248" s="10"/>
      <c r="N19248" s="0" t="n">
        <v>1.87</v>
      </c>
    </row>
    <row r="19249" customFormat="false" ht="14.25" hidden="false" customHeight="false" outlineLevel="0" collapsed="false">
      <c r="H19249" s="10"/>
      <c r="N19249" s="0" t="n">
        <v>1.89</v>
      </c>
    </row>
    <row r="19250" customFormat="false" ht="14.25" hidden="false" customHeight="false" outlineLevel="0" collapsed="false">
      <c r="H19250" s="10"/>
      <c r="N19250" s="0" t="n">
        <v>1.33</v>
      </c>
    </row>
    <row r="19251" customFormat="false" ht="14.25" hidden="false" customHeight="false" outlineLevel="0" collapsed="false">
      <c r="H19251" s="10"/>
      <c r="N19251" s="0" t="n">
        <v>1.76</v>
      </c>
    </row>
    <row r="19252" customFormat="false" ht="14.25" hidden="false" customHeight="false" outlineLevel="0" collapsed="false">
      <c r="H19252" s="10"/>
      <c r="N19252" s="0" t="n">
        <v>11.62</v>
      </c>
    </row>
    <row r="19253" customFormat="false" ht="14.25" hidden="false" customHeight="false" outlineLevel="0" collapsed="false">
      <c r="H19253" s="10"/>
      <c r="N19253" s="0" t="n">
        <v>1.62</v>
      </c>
    </row>
    <row r="19254" customFormat="false" ht="14.25" hidden="false" customHeight="false" outlineLevel="0" collapsed="false">
      <c r="H19254" s="10"/>
      <c r="N19254" s="0" t="n">
        <v>8.47</v>
      </c>
    </row>
    <row r="19255" customFormat="false" ht="14.25" hidden="false" customHeight="false" outlineLevel="0" collapsed="false">
      <c r="H19255" s="10"/>
      <c r="N19255" s="0" t="n">
        <v>1.5</v>
      </c>
    </row>
    <row r="19256" customFormat="false" ht="14.25" hidden="false" customHeight="false" outlineLevel="0" collapsed="false">
      <c r="H19256" s="10"/>
      <c r="N19256" s="0" t="n">
        <v>1.8</v>
      </c>
    </row>
    <row r="19257" customFormat="false" ht="14.25" hidden="false" customHeight="false" outlineLevel="0" collapsed="false">
      <c r="H19257" s="10"/>
      <c r="N19257" s="0" t="n">
        <v>2.31</v>
      </c>
    </row>
    <row r="19258" customFormat="false" ht="14.25" hidden="false" customHeight="false" outlineLevel="0" collapsed="false">
      <c r="H19258" s="10"/>
      <c r="N19258" s="0" t="n">
        <v>1</v>
      </c>
    </row>
    <row r="19259" customFormat="false" ht="14.25" hidden="false" customHeight="false" outlineLevel="0" collapsed="false">
      <c r="H19259" s="10"/>
      <c r="N19259" s="0" t="n">
        <v>1.32</v>
      </c>
    </row>
    <row r="19260" customFormat="false" ht="14.25" hidden="false" customHeight="false" outlineLevel="0" collapsed="false">
      <c r="H19260" s="10"/>
      <c r="N19260" s="0" t="n">
        <v>2.72</v>
      </c>
    </row>
    <row r="19261" customFormat="false" ht="14.25" hidden="false" customHeight="false" outlineLevel="0" collapsed="false">
      <c r="H19261" s="10"/>
      <c r="N19261" s="0" t="n">
        <v>2.75</v>
      </c>
    </row>
    <row r="19262" customFormat="false" ht="14.25" hidden="false" customHeight="false" outlineLevel="0" collapsed="false">
      <c r="H19262" s="10"/>
      <c r="N19262" s="0" t="n">
        <v>4.38</v>
      </c>
    </row>
    <row r="19263" customFormat="false" ht="14.25" hidden="false" customHeight="false" outlineLevel="0" collapsed="false">
      <c r="H19263" s="10"/>
      <c r="N19263" s="0" t="n">
        <v>1.94</v>
      </c>
    </row>
    <row r="19264" customFormat="false" ht="14.25" hidden="false" customHeight="false" outlineLevel="0" collapsed="false">
      <c r="H19264" s="10"/>
      <c r="N19264" s="0" t="n">
        <v>46.85</v>
      </c>
    </row>
    <row r="19265" customFormat="false" ht="14.25" hidden="false" customHeight="false" outlineLevel="0" collapsed="false">
      <c r="H19265" s="10"/>
      <c r="N19265" s="0" t="n">
        <v>2.18</v>
      </c>
    </row>
    <row r="19266" customFormat="false" ht="14.25" hidden="false" customHeight="false" outlineLevel="0" collapsed="false">
      <c r="H19266" s="10"/>
      <c r="N19266" s="0" t="n">
        <v>1.21</v>
      </c>
    </row>
    <row r="19267" customFormat="false" ht="14.25" hidden="false" customHeight="false" outlineLevel="0" collapsed="false">
      <c r="H19267" s="10"/>
      <c r="N19267" s="0" t="n">
        <v>5.27</v>
      </c>
    </row>
    <row r="19268" customFormat="false" ht="14.25" hidden="false" customHeight="false" outlineLevel="0" collapsed="false">
      <c r="H19268" s="10"/>
      <c r="N19268" s="0" t="n">
        <v>1.06</v>
      </c>
    </row>
    <row r="19269" customFormat="false" ht="14.25" hidden="false" customHeight="false" outlineLevel="0" collapsed="false">
      <c r="H19269" s="10"/>
      <c r="N19269" s="0" t="n">
        <v>3.16</v>
      </c>
    </row>
    <row r="19270" customFormat="false" ht="14.25" hidden="false" customHeight="false" outlineLevel="0" collapsed="false">
      <c r="H19270" s="10"/>
      <c r="N19270" s="0" t="n">
        <v>1.73</v>
      </c>
    </row>
    <row r="19271" customFormat="false" ht="14.25" hidden="false" customHeight="false" outlineLevel="0" collapsed="false">
      <c r="H19271" s="10"/>
      <c r="N19271" s="0" t="n">
        <v>1.05</v>
      </c>
    </row>
    <row r="19272" customFormat="false" ht="14.25" hidden="false" customHeight="false" outlineLevel="0" collapsed="false">
      <c r="H19272" s="10"/>
      <c r="N19272" s="0" t="n">
        <v>1.66</v>
      </c>
    </row>
    <row r="19273" customFormat="false" ht="14.25" hidden="false" customHeight="false" outlineLevel="0" collapsed="false">
      <c r="H19273" s="10"/>
      <c r="N19273" s="0" t="n">
        <v>1.25</v>
      </c>
    </row>
    <row r="19274" customFormat="false" ht="14.25" hidden="false" customHeight="false" outlineLevel="0" collapsed="false">
      <c r="H19274" s="10"/>
      <c r="N19274" s="0" t="n">
        <v>3.31</v>
      </c>
    </row>
    <row r="19275" customFormat="false" ht="14.25" hidden="false" customHeight="false" outlineLevel="0" collapsed="false">
      <c r="H19275" s="10"/>
      <c r="N19275" s="0" t="n">
        <v>1.94</v>
      </c>
    </row>
    <row r="19276" customFormat="false" ht="14.25" hidden="false" customHeight="false" outlineLevel="0" collapsed="false">
      <c r="H19276" s="10"/>
      <c r="N19276" s="0" t="n">
        <v>3.54</v>
      </c>
    </row>
    <row r="19277" customFormat="false" ht="14.25" hidden="false" customHeight="false" outlineLevel="0" collapsed="false">
      <c r="H19277" s="10"/>
      <c r="N19277" s="0" t="n">
        <v>2.32</v>
      </c>
    </row>
    <row r="19278" customFormat="false" ht="14.25" hidden="false" customHeight="false" outlineLevel="0" collapsed="false">
      <c r="H19278" s="10"/>
      <c r="N19278" s="0" t="n">
        <v>5.76</v>
      </c>
    </row>
    <row r="19279" customFormat="false" ht="14.25" hidden="false" customHeight="false" outlineLevel="0" collapsed="false">
      <c r="H19279" s="10"/>
      <c r="N19279" s="0" t="n">
        <v>4.78</v>
      </c>
    </row>
    <row r="19280" customFormat="false" ht="14.25" hidden="false" customHeight="false" outlineLevel="0" collapsed="false">
      <c r="H19280" s="10"/>
      <c r="N19280" s="0" t="n">
        <v>1.17</v>
      </c>
    </row>
    <row r="19281" customFormat="false" ht="14.25" hidden="false" customHeight="false" outlineLevel="0" collapsed="false">
      <c r="H19281" s="10"/>
      <c r="N19281" s="0" t="n">
        <v>2.16</v>
      </c>
    </row>
    <row r="19282" customFormat="false" ht="14.25" hidden="false" customHeight="false" outlineLevel="0" collapsed="false">
      <c r="H19282" s="10"/>
      <c r="N19282" s="0" t="n">
        <v>8.64</v>
      </c>
    </row>
    <row r="19283" customFormat="false" ht="14.25" hidden="false" customHeight="false" outlineLevel="0" collapsed="false">
      <c r="H19283" s="10"/>
      <c r="N19283" s="0" t="n">
        <v>1.74</v>
      </c>
    </row>
    <row r="19284" customFormat="false" ht="14.25" hidden="false" customHeight="false" outlineLevel="0" collapsed="false">
      <c r="H19284" s="10"/>
      <c r="N19284" s="0" t="n">
        <v>25.71</v>
      </c>
    </row>
    <row r="19285" customFormat="false" ht="14.25" hidden="false" customHeight="false" outlineLevel="0" collapsed="false">
      <c r="H19285" s="10"/>
      <c r="N19285" s="0" t="n">
        <v>74.31</v>
      </c>
    </row>
    <row r="19286" customFormat="false" ht="14.25" hidden="false" customHeight="false" outlineLevel="0" collapsed="false">
      <c r="H19286" s="10"/>
      <c r="N19286" s="0" t="n">
        <v>5.19</v>
      </c>
    </row>
    <row r="19287" customFormat="false" ht="14.25" hidden="false" customHeight="false" outlineLevel="0" collapsed="false">
      <c r="H19287" s="10"/>
      <c r="N19287" s="0" t="n">
        <v>1.54</v>
      </c>
    </row>
    <row r="19288" customFormat="false" ht="14.25" hidden="false" customHeight="false" outlineLevel="0" collapsed="false">
      <c r="H19288" s="10"/>
      <c r="N19288" s="0" t="n">
        <v>1.28</v>
      </c>
    </row>
    <row r="19289" customFormat="false" ht="14.25" hidden="false" customHeight="false" outlineLevel="0" collapsed="false">
      <c r="H19289" s="10"/>
      <c r="N19289" s="0" t="n">
        <v>1.78</v>
      </c>
    </row>
    <row r="19290" customFormat="false" ht="14.25" hidden="false" customHeight="false" outlineLevel="0" collapsed="false">
      <c r="H19290" s="10"/>
      <c r="N19290" s="0" t="n">
        <v>1.98</v>
      </c>
    </row>
    <row r="19291" customFormat="false" ht="14.25" hidden="false" customHeight="false" outlineLevel="0" collapsed="false">
      <c r="H19291" s="10"/>
      <c r="N19291" s="0" t="n">
        <v>1.24</v>
      </c>
    </row>
    <row r="19292" customFormat="false" ht="14.25" hidden="false" customHeight="false" outlineLevel="0" collapsed="false">
      <c r="H19292" s="10"/>
      <c r="N19292" s="0" t="n">
        <v>2.21</v>
      </c>
    </row>
    <row r="19293" customFormat="false" ht="14.25" hidden="false" customHeight="false" outlineLevel="0" collapsed="false">
      <c r="H19293" s="10"/>
      <c r="N19293" s="0" t="n">
        <v>1.61</v>
      </c>
    </row>
    <row r="19294" customFormat="false" ht="14.25" hidden="false" customHeight="false" outlineLevel="0" collapsed="false">
      <c r="H19294" s="10"/>
      <c r="N19294" s="0" t="n">
        <v>1.4</v>
      </c>
    </row>
    <row r="19295" customFormat="false" ht="14.25" hidden="false" customHeight="false" outlineLevel="0" collapsed="false">
      <c r="H19295" s="10"/>
      <c r="N19295" s="0" t="n">
        <v>4.38</v>
      </c>
    </row>
    <row r="19296" customFormat="false" ht="14.25" hidden="false" customHeight="false" outlineLevel="0" collapsed="false">
      <c r="H19296" s="10"/>
      <c r="N19296" s="0" t="n">
        <v>49.36</v>
      </c>
    </row>
    <row r="19297" customFormat="false" ht="14.25" hidden="false" customHeight="false" outlineLevel="0" collapsed="false">
      <c r="H19297" s="10"/>
      <c r="N19297" s="0" t="n">
        <v>4.4</v>
      </c>
    </row>
    <row r="19298" customFormat="false" ht="14.25" hidden="false" customHeight="false" outlineLevel="0" collapsed="false">
      <c r="H19298" s="10"/>
      <c r="N19298" s="0" t="n">
        <v>1.25</v>
      </c>
    </row>
    <row r="19299" customFormat="false" ht="14.25" hidden="false" customHeight="false" outlineLevel="0" collapsed="false">
      <c r="H19299" s="10"/>
      <c r="N19299" s="0" t="n">
        <v>2.52</v>
      </c>
    </row>
    <row r="19300" customFormat="false" ht="14.25" hidden="false" customHeight="false" outlineLevel="0" collapsed="false">
      <c r="H19300" s="10"/>
      <c r="N19300" s="0" t="n">
        <v>1.13</v>
      </c>
    </row>
    <row r="19301" customFormat="false" ht="14.25" hidden="false" customHeight="false" outlineLevel="0" collapsed="false">
      <c r="H19301" s="10"/>
      <c r="N19301" s="0" t="n">
        <v>2.55</v>
      </c>
    </row>
    <row r="19302" customFormat="false" ht="14.25" hidden="false" customHeight="false" outlineLevel="0" collapsed="false">
      <c r="H19302" s="10"/>
      <c r="N19302" s="0" t="n">
        <v>8.75</v>
      </c>
    </row>
    <row r="19303" customFormat="false" ht="14.25" hidden="false" customHeight="false" outlineLevel="0" collapsed="false">
      <c r="H19303" s="10"/>
      <c r="N19303" s="0" t="n">
        <v>6.76</v>
      </c>
    </row>
    <row r="19304" customFormat="false" ht="14.25" hidden="false" customHeight="false" outlineLevel="0" collapsed="false">
      <c r="H19304" s="10"/>
      <c r="N19304" s="0" t="n">
        <v>1.66</v>
      </c>
    </row>
    <row r="19305" customFormat="false" ht="14.25" hidden="false" customHeight="false" outlineLevel="0" collapsed="false">
      <c r="H19305" s="10"/>
      <c r="N19305" s="0" t="n">
        <v>1.04</v>
      </c>
    </row>
    <row r="19306" customFormat="false" ht="14.25" hidden="false" customHeight="false" outlineLevel="0" collapsed="false">
      <c r="H19306" s="10"/>
      <c r="N19306" s="0" t="n">
        <v>1.69</v>
      </c>
    </row>
    <row r="19307" customFormat="false" ht="14.25" hidden="false" customHeight="false" outlineLevel="0" collapsed="false">
      <c r="H19307" s="10"/>
      <c r="N19307" s="0" t="n">
        <v>10.74</v>
      </c>
    </row>
    <row r="19308" customFormat="false" ht="14.25" hidden="false" customHeight="false" outlineLevel="0" collapsed="false">
      <c r="H19308" s="10"/>
      <c r="N19308" s="0" t="n">
        <v>5.67</v>
      </c>
    </row>
    <row r="19309" customFormat="false" ht="14.25" hidden="false" customHeight="false" outlineLevel="0" collapsed="false">
      <c r="H19309" s="10"/>
      <c r="N19309" s="0" t="n">
        <v>1.25</v>
      </c>
    </row>
    <row r="19310" customFormat="false" ht="14.25" hidden="false" customHeight="false" outlineLevel="0" collapsed="false">
      <c r="H19310" s="10"/>
      <c r="N19310" s="0" t="n">
        <v>11.34</v>
      </c>
    </row>
    <row r="19311" customFormat="false" ht="14.25" hidden="false" customHeight="false" outlineLevel="0" collapsed="false">
      <c r="H19311" s="10"/>
      <c r="N19311" s="0" t="n">
        <v>5.36</v>
      </c>
    </row>
    <row r="19312" customFormat="false" ht="14.25" hidden="false" customHeight="false" outlineLevel="0" collapsed="false">
      <c r="H19312" s="10"/>
      <c r="N19312" s="0" t="n">
        <v>1.83</v>
      </c>
    </row>
    <row r="19313" customFormat="false" ht="14.25" hidden="false" customHeight="false" outlineLevel="0" collapsed="false">
      <c r="H19313" s="10"/>
      <c r="N19313" s="0" t="n">
        <v>1.17</v>
      </c>
    </row>
    <row r="19314" customFormat="false" ht="14.25" hidden="false" customHeight="false" outlineLevel="0" collapsed="false">
      <c r="H19314" s="10"/>
      <c r="N19314" s="0" t="n">
        <v>1.24</v>
      </c>
    </row>
    <row r="19315" customFormat="false" ht="14.25" hidden="false" customHeight="false" outlineLevel="0" collapsed="false">
      <c r="H19315" s="10"/>
      <c r="N19315" s="0" t="n">
        <v>1.07</v>
      </c>
    </row>
    <row r="19316" customFormat="false" ht="14.25" hidden="false" customHeight="false" outlineLevel="0" collapsed="false">
      <c r="H19316" s="10"/>
      <c r="N19316" s="0" t="n">
        <v>4.32</v>
      </c>
    </row>
    <row r="19317" customFormat="false" ht="14.25" hidden="false" customHeight="false" outlineLevel="0" collapsed="false">
      <c r="H19317" s="10"/>
      <c r="N19317" s="0" t="n">
        <v>2.09</v>
      </c>
    </row>
    <row r="19318" customFormat="false" ht="14.25" hidden="false" customHeight="false" outlineLevel="0" collapsed="false">
      <c r="H19318" s="10"/>
      <c r="N19318" s="0" t="n">
        <v>19.35</v>
      </c>
    </row>
    <row r="19319" customFormat="false" ht="14.25" hidden="false" customHeight="false" outlineLevel="0" collapsed="false">
      <c r="H19319" s="10"/>
      <c r="N19319" s="0" t="n">
        <v>1.62</v>
      </c>
    </row>
    <row r="19320" customFormat="false" ht="14.25" hidden="false" customHeight="false" outlineLevel="0" collapsed="false">
      <c r="H19320" s="10"/>
      <c r="N19320" s="0" t="n">
        <v>1.21</v>
      </c>
    </row>
    <row r="19321" customFormat="false" ht="14.25" hidden="false" customHeight="false" outlineLevel="0" collapsed="false">
      <c r="H19321" s="10"/>
      <c r="N19321" s="0" t="n">
        <v>29.11</v>
      </c>
    </row>
    <row r="19322" customFormat="false" ht="14.25" hidden="false" customHeight="false" outlineLevel="0" collapsed="false">
      <c r="H19322" s="10"/>
      <c r="N19322" s="0" t="n">
        <v>1.81</v>
      </c>
    </row>
    <row r="19323" customFormat="false" ht="14.25" hidden="false" customHeight="false" outlineLevel="0" collapsed="false">
      <c r="H19323" s="10"/>
      <c r="N19323" s="0" t="n">
        <v>3.34</v>
      </c>
    </row>
    <row r="19324" customFormat="false" ht="14.25" hidden="false" customHeight="false" outlineLevel="0" collapsed="false">
      <c r="H19324" s="10"/>
      <c r="N19324" s="0" t="n">
        <v>1.34</v>
      </c>
    </row>
    <row r="19325" customFormat="false" ht="14.25" hidden="false" customHeight="false" outlineLevel="0" collapsed="false">
      <c r="H19325" s="10"/>
      <c r="N19325" s="0" t="n">
        <v>2.31</v>
      </c>
    </row>
    <row r="19326" customFormat="false" ht="14.25" hidden="false" customHeight="false" outlineLevel="0" collapsed="false">
      <c r="H19326" s="10"/>
      <c r="N19326" s="0" t="n">
        <v>1.79</v>
      </c>
    </row>
    <row r="19327" customFormat="false" ht="14.25" hidden="false" customHeight="false" outlineLevel="0" collapsed="false">
      <c r="H19327" s="10"/>
      <c r="N19327" s="0" t="n">
        <v>2</v>
      </c>
    </row>
    <row r="19328" customFormat="false" ht="14.25" hidden="false" customHeight="false" outlineLevel="0" collapsed="false">
      <c r="H19328" s="10"/>
      <c r="N19328" s="0" t="n">
        <v>1.21</v>
      </c>
    </row>
    <row r="19329" customFormat="false" ht="14.25" hidden="false" customHeight="false" outlineLevel="0" collapsed="false">
      <c r="H19329" s="10"/>
      <c r="N19329" s="0" t="n">
        <v>1.62</v>
      </c>
    </row>
    <row r="19330" customFormat="false" ht="14.25" hidden="false" customHeight="false" outlineLevel="0" collapsed="false">
      <c r="H19330" s="10"/>
      <c r="N19330" s="0" t="n">
        <v>1.18</v>
      </c>
    </row>
    <row r="19331" customFormat="false" ht="14.25" hidden="false" customHeight="false" outlineLevel="0" collapsed="false">
      <c r="H19331" s="10"/>
      <c r="N19331" s="0" t="n">
        <v>1.07</v>
      </c>
    </row>
    <row r="19332" customFormat="false" ht="14.25" hidden="false" customHeight="false" outlineLevel="0" collapsed="false">
      <c r="H19332" s="10"/>
      <c r="N19332" s="0" t="n">
        <v>1.37</v>
      </c>
    </row>
    <row r="19333" customFormat="false" ht="14.25" hidden="false" customHeight="false" outlineLevel="0" collapsed="false">
      <c r="H19333" s="10"/>
      <c r="N19333" s="0" t="n">
        <v>1.12</v>
      </c>
    </row>
    <row r="19334" customFormat="false" ht="14.25" hidden="false" customHeight="false" outlineLevel="0" collapsed="false">
      <c r="H19334" s="10"/>
      <c r="N19334" s="0" t="n">
        <v>2.48</v>
      </c>
    </row>
    <row r="19335" customFormat="false" ht="14.25" hidden="false" customHeight="false" outlineLevel="0" collapsed="false">
      <c r="H19335" s="10"/>
      <c r="N19335" s="0" t="n">
        <v>1.12</v>
      </c>
    </row>
    <row r="19336" customFormat="false" ht="14.25" hidden="false" customHeight="false" outlineLevel="0" collapsed="false">
      <c r="H19336" s="10"/>
      <c r="N19336" s="0" t="n">
        <v>2.63</v>
      </c>
    </row>
    <row r="19337" customFormat="false" ht="14.25" hidden="false" customHeight="false" outlineLevel="0" collapsed="false">
      <c r="H19337" s="10"/>
      <c r="N19337" s="0" t="n">
        <v>1.04</v>
      </c>
    </row>
    <row r="19338" customFormat="false" ht="14.25" hidden="false" customHeight="false" outlineLevel="0" collapsed="false">
      <c r="H19338" s="10"/>
      <c r="N19338" s="0" t="n">
        <v>1.84</v>
      </c>
    </row>
    <row r="19339" customFormat="false" ht="14.25" hidden="false" customHeight="false" outlineLevel="0" collapsed="false">
      <c r="H19339" s="10"/>
      <c r="N19339" s="0" t="n">
        <v>1.07</v>
      </c>
    </row>
    <row r="19340" customFormat="false" ht="14.25" hidden="false" customHeight="false" outlineLevel="0" collapsed="false">
      <c r="H19340" s="10"/>
      <c r="N19340" s="0" t="n">
        <v>1.2</v>
      </c>
    </row>
    <row r="19341" customFormat="false" ht="14.25" hidden="false" customHeight="false" outlineLevel="0" collapsed="false">
      <c r="H19341" s="10"/>
      <c r="N19341" s="0" t="n">
        <v>2.26</v>
      </c>
    </row>
    <row r="19342" customFormat="false" ht="14.25" hidden="false" customHeight="false" outlineLevel="0" collapsed="false">
      <c r="H19342" s="10"/>
      <c r="N19342" s="0" t="n">
        <v>12.21</v>
      </c>
    </row>
    <row r="19343" customFormat="false" ht="14.25" hidden="false" customHeight="false" outlineLevel="0" collapsed="false">
      <c r="H19343" s="10"/>
      <c r="N19343" s="0" t="n">
        <v>2.19</v>
      </c>
    </row>
    <row r="19344" customFormat="false" ht="14.25" hidden="false" customHeight="false" outlineLevel="0" collapsed="false">
      <c r="H19344" s="10"/>
      <c r="N19344" s="0" t="n">
        <v>1.09</v>
      </c>
    </row>
    <row r="19345" customFormat="false" ht="14.25" hidden="false" customHeight="false" outlineLevel="0" collapsed="false">
      <c r="H19345" s="10"/>
      <c r="N19345" s="0" t="n">
        <v>1.9</v>
      </c>
    </row>
    <row r="19346" customFormat="false" ht="14.25" hidden="false" customHeight="false" outlineLevel="0" collapsed="false">
      <c r="H19346" s="10"/>
      <c r="N19346" s="0" t="n">
        <v>7.71</v>
      </c>
    </row>
    <row r="19347" customFormat="false" ht="14.25" hidden="false" customHeight="false" outlineLevel="0" collapsed="false">
      <c r="H19347" s="10"/>
      <c r="N19347" s="0" t="n">
        <v>2.05</v>
      </c>
    </row>
    <row r="19348" customFormat="false" ht="14.25" hidden="false" customHeight="false" outlineLevel="0" collapsed="false">
      <c r="H19348" s="10"/>
      <c r="N19348" s="0" t="n">
        <v>2.93</v>
      </c>
    </row>
    <row r="19349" customFormat="false" ht="14.25" hidden="false" customHeight="false" outlineLevel="0" collapsed="false">
      <c r="H19349" s="10"/>
      <c r="N19349" s="0" t="n">
        <v>2.52</v>
      </c>
    </row>
    <row r="19350" customFormat="false" ht="14.25" hidden="false" customHeight="false" outlineLevel="0" collapsed="false">
      <c r="H19350" s="10"/>
      <c r="N19350" s="0" t="n">
        <v>19.04</v>
      </c>
    </row>
    <row r="19351" customFormat="false" ht="14.25" hidden="false" customHeight="false" outlineLevel="0" collapsed="false">
      <c r="H19351" s="10"/>
      <c r="N19351" s="0" t="n">
        <v>17.18</v>
      </c>
    </row>
    <row r="19352" customFormat="false" ht="14.25" hidden="false" customHeight="false" outlineLevel="0" collapsed="false">
      <c r="H19352" s="10"/>
      <c r="N19352" s="0" t="n">
        <v>3.76</v>
      </c>
    </row>
    <row r="19353" customFormat="false" ht="14.25" hidden="false" customHeight="false" outlineLevel="0" collapsed="false">
      <c r="H19353" s="10"/>
      <c r="N19353" s="0" t="n">
        <v>2.01</v>
      </c>
    </row>
    <row r="19354" customFormat="false" ht="14.25" hidden="false" customHeight="false" outlineLevel="0" collapsed="false">
      <c r="H19354" s="10"/>
      <c r="N19354" s="0" t="n">
        <v>8.99</v>
      </c>
    </row>
    <row r="19355" customFormat="false" ht="14.25" hidden="false" customHeight="false" outlineLevel="0" collapsed="false">
      <c r="H19355" s="10"/>
      <c r="N19355" s="0" t="n">
        <v>1</v>
      </c>
    </row>
    <row r="19356" customFormat="false" ht="14.25" hidden="false" customHeight="false" outlineLevel="0" collapsed="false">
      <c r="H19356" s="10"/>
      <c r="N19356" s="0" t="n">
        <v>20.96</v>
      </c>
    </row>
    <row r="19357" customFormat="false" ht="14.25" hidden="false" customHeight="false" outlineLevel="0" collapsed="false">
      <c r="H19357" s="10"/>
      <c r="N19357" s="0" t="n">
        <v>1.93</v>
      </c>
    </row>
    <row r="19358" customFormat="false" ht="14.25" hidden="false" customHeight="false" outlineLevel="0" collapsed="false">
      <c r="H19358" s="10"/>
      <c r="N19358" s="0" t="n">
        <v>22.84</v>
      </c>
    </row>
    <row r="19359" customFormat="false" ht="14.25" hidden="false" customHeight="false" outlineLevel="0" collapsed="false">
      <c r="H19359" s="10"/>
      <c r="N19359" s="0" t="n">
        <v>2.37</v>
      </c>
    </row>
    <row r="19360" customFormat="false" ht="14.25" hidden="false" customHeight="false" outlineLevel="0" collapsed="false">
      <c r="H19360" s="10"/>
      <c r="N19360" s="0" t="n">
        <v>6.68</v>
      </c>
    </row>
    <row r="19361" customFormat="false" ht="14.25" hidden="false" customHeight="false" outlineLevel="0" collapsed="false">
      <c r="H19361" s="10"/>
      <c r="N19361" s="0" t="n">
        <v>4.14</v>
      </c>
    </row>
    <row r="19362" customFormat="false" ht="14.25" hidden="false" customHeight="false" outlineLevel="0" collapsed="false">
      <c r="H19362" s="10"/>
      <c r="N19362" s="0" t="n">
        <v>5.62</v>
      </c>
    </row>
    <row r="19363" customFormat="false" ht="14.25" hidden="false" customHeight="false" outlineLevel="0" collapsed="false">
      <c r="H19363" s="10"/>
      <c r="N19363" s="0" t="n">
        <v>7.1</v>
      </c>
    </row>
    <row r="19364" customFormat="false" ht="14.25" hidden="false" customHeight="false" outlineLevel="0" collapsed="false">
      <c r="H19364" s="10"/>
      <c r="N19364" s="0" t="n">
        <v>0</v>
      </c>
    </row>
    <row r="19365" customFormat="false" ht="14.25" hidden="false" customHeight="false" outlineLevel="0" collapsed="false">
      <c r="H19365" s="10"/>
      <c r="N19365" s="0" t="n">
        <v>1.87</v>
      </c>
    </row>
    <row r="19366" customFormat="false" ht="14.25" hidden="false" customHeight="false" outlineLevel="0" collapsed="false">
      <c r="H19366" s="10"/>
      <c r="N19366" s="0" t="n">
        <v>1.11</v>
      </c>
    </row>
    <row r="19367" customFormat="false" ht="14.25" hidden="false" customHeight="false" outlineLevel="0" collapsed="false">
      <c r="H19367" s="10"/>
      <c r="N19367" s="0" t="n">
        <v>1.59</v>
      </c>
    </row>
    <row r="19368" customFormat="false" ht="14.25" hidden="false" customHeight="false" outlineLevel="0" collapsed="false">
      <c r="H19368" s="10"/>
      <c r="N19368" s="0" t="n">
        <v>1.86</v>
      </c>
    </row>
    <row r="19369" customFormat="false" ht="14.25" hidden="false" customHeight="false" outlineLevel="0" collapsed="false">
      <c r="H19369" s="10"/>
      <c r="N19369" s="0" t="n">
        <v>6.86</v>
      </c>
    </row>
    <row r="19370" customFormat="false" ht="14.25" hidden="false" customHeight="false" outlineLevel="0" collapsed="false">
      <c r="H19370" s="10"/>
      <c r="N19370" s="0" t="n">
        <v>2.24</v>
      </c>
    </row>
    <row r="19371" customFormat="false" ht="14.25" hidden="false" customHeight="false" outlineLevel="0" collapsed="false">
      <c r="H19371" s="10"/>
      <c r="N19371" s="0" t="n">
        <v>1.05</v>
      </c>
    </row>
    <row r="19372" customFormat="false" ht="14.25" hidden="false" customHeight="false" outlineLevel="0" collapsed="false">
      <c r="H19372" s="10"/>
      <c r="N19372" s="0" t="n">
        <v>81.68</v>
      </c>
    </row>
    <row r="19373" customFormat="false" ht="14.25" hidden="false" customHeight="false" outlineLevel="0" collapsed="false">
      <c r="H19373" s="10"/>
      <c r="N19373" s="0" t="n">
        <v>1.11</v>
      </c>
    </row>
    <row r="19374" customFormat="false" ht="14.25" hidden="false" customHeight="false" outlineLevel="0" collapsed="false">
      <c r="H19374" s="10"/>
      <c r="N19374" s="0" t="n">
        <v>27.75</v>
      </c>
    </row>
    <row r="19375" customFormat="false" ht="14.25" hidden="false" customHeight="false" outlineLevel="0" collapsed="false">
      <c r="H19375" s="10"/>
      <c r="N19375" s="0" t="n">
        <v>53.9</v>
      </c>
    </row>
    <row r="19376" customFormat="false" ht="14.25" hidden="false" customHeight="false" outlineLevel="0" collapsed="false">
      <c r="H19376" s="10"/>
      <c r="N19376" s="0" t="n">
        <v>1.66</v>
      </c>
    </row>
    <row r="19377" customFormat="false" ht="14.25" hidden="false" customHeight="false" outlineLevel="0" collapsed="false">
      <c r="H19377" s="10"/>
      <c r="N19377" s="0" t="n">
        <v>2.11</v>
      </c>
    </row>
    <row r="19378" customFormat="false" ht="14.25" hidden="false" customHeight="false" outlineLevel="0" collapsed="false">
      <c r="H19378" s="10"/>
      <c r="N19378" s="0" t="n">
        <v>1.25</v>
      </c>
    </row>
    <row r="19379" customFormat="false" ht="14.25" hidden="false" customHeight="false" outlineLevel="0" collapsed="false">
      <c r="H19379" s="10"/>
      <c r="N19379" s="0" t="n">
        <v>1.25</v>
      </c>
    </row>
    <row r="19380" customFormat="false" ht="14.25" hidden="false" customHeight="false" outlineLevel="0" collapsed="false">
      <c r="H19380" s="10"/>
      <c r="N19380" s="0" t="n">
        <v>2.43</v>
      </c>
    </row>
    <row r="19381" customFormat="false" ht="14.25" hidden="false" customHeight="false" outlineLevel="0" collapsed="false">
      <c r="H19381" s="10"/>
      <c r="N19381" s="0" t="n">
        <v>1.41</v>
      </c>
    </row>
    <row r="19382" customFormat="false" ht="14.25" hidden="false" customHeight="false" outlineLevel="0" collapsed="false">
      <c r="H19382" s="10"/>
      <c r="N19382" s="0" t="n">
        <v>1.5</v>
      </c>
    </row>
    <row r="19383" customFormat="false" ht="14.25" hidden="false" customHeight="false" outlineLevel="0" collapsed="false">
      <c r="H19383" s="10"/>
      <c r="N19383" s="0" t="n">
        <v>2.77</v>
      </c>
    </row>
    <row r="19384" customFormat="false" ht="14.25" hidden="false" customHeight="false" outlineLevel="0" collapsed="false">
      <c r="H19384" s="10"/>
      <c r="N19384" s="0" t="n">
        <v>6.41</v>
      </c>
    </row>
    <row r="19385" customFormat="false" ht="14.25" hidden="false" customHeight="false" outlineLevel="0" collapsed="false">
      <c r="H19385" s="10"/>
      <c r="N19385" s="0" t="n">
        <v>2.28</v>
      </c>
    </row>
    <row r="19386" customFormat="false" ht="14.25" hidden="false" customHeight="false" outlineLevel="0" collapsed="false">
      <c r="H19386" s="10"/>
      <c r="N19386" s="0" t="n">
        <v>6.98</v>
      </c>
    </row>
    <row r="19387" customFormat="false" ht="14.25" hidden="false" customHeight="false" outlineLevel="0" collapsed="false">
      <c r="H19387" s="10"/>
      <c r="N19387" s="0" t="n">
        <v>3.14</v>
      </c>
    </row>
    <row r="19388" customFormat="false" ht="14.25" hidden="false" customHeight="false" outlineLevel="0" collapsed="false">
      <c r="H19388" s="10"/>
      <c r="N19388" s="0" t="n">
        <v>34.15</v>
      </c>
    </row>
    <row r="19389" customFormat="false" ht="14.25" hidden="false" customHeight="false" outlineLevel="0" collapsed="false">
      <c r="H19389" s="10"/>
      <c r="N19389" s="0" t="n">
        <v>4.87</v>
      </c>
    </row>
    <row r="19390" customFormat="false" ht="14.25" hidden="false" customHeight="false" outlineLevel="0" collapsed="false">
      <c r="H19390" s="10"/>
      <c r="N19390" s="0" t="n">
        <v>3.78</v>
      </c>
    </row>
    <row r="19391" customFormat="false" ht="14.25" hidden="false" customHeight="false" outlineLevel="0" collapsed="false">
      <c r="H19391" s="10"/>
      <c r="N19391" s="0" t="n">
        <v>1.95</v>
      </c>
    </row>
    <row r="19392" customFormat="false" ht="14.25" hidden="false" customHeight="false" outlineLevel="0" collapsed="false">
      <c r="H19392" s="10"/>
      <c r="N19392" s="0" t="n">
        <v>5.65</v>
      </c>
    </row>
    <row r="19393" customFormat="false" ht="14.25" hidden="false" customHeight="false" outlineLevel="0" collapsed="false">
      <c r="H19393" s="10"/>
      <c r="N19393" s="0" t="n">
        <v>1.22</v>
      </c>
    </row>
    <row r="19394" customFormat="false" ht="14.25" hidden="false" customHeight="false" outlineLevel="0" collapsed="false">
      <c r="H19394" s="10"/>
      <c r="N19394" s="0" t="n">
        <v>4.84</v>
      </c>
    </row>
    <row r="19395" customFormat="false" ht="14.25" hidden="false" customHeight="false" outlineLevel="0" collapsed="false">
      <c r="H19395" s="10"/>
      <c r="N19395" s="0" t="n">
        <v>1.21</v>
      </c>
    </row>
    <row r="19396" customFormat="false" ht="14.25" hidden="false" customHeight="false" outlineLevel="0" collapsed="false">
      <c r="H19396" s="10"/>
      <c r="N19396" s="0" t="n">
        <v>2.49</v>
      </c>
    </row>
    <row r="19397" customFormat="false" ht="14.25" hidden="false" customHeight="false" outlineLevel="0" collapsed="false">
      <c r="H19397" s="10"/>
      <c r="N19397" s="0" t="n">
        <v>1.1</v>
      </c>
    </row>
    <row r="19398" customFormat="false" ht="14.25" hidden="false" customHeight="false" outlineLevel="0" collapsed="false">
      <c r="H19398" s="10"/>
      <c r="N19398" s="0" t="n">
        <v>1.41</v>
      </c>
    </row>
    <row r="19399" customFormat="false" ht="14.25" hidden="false" customHeight="false" outlineLevel="0" collapsed="false">
      <c r="H19399" s="10"/>
      <c r="N19399" s="0" t="n">
        <v>49.36</v>
      </c>
    </row>
    <row r="19400" customFormat="false" ht="14.25" hidden="false" customHeight="false" outlineLevel="0" collapsed="false">
      <c r="H19400" s="10"/>
      <c r="N19400" s="0" t="n">
        <v>4.88</v>
      </c>
    </row>
    <row r="19401" customFormat="false" ht="14.25" hidden="false" customHeight="false" outlineLevel="0" collapsed="false">
      <c r="H19401" s="10"/>
      <c r="N19401" s="0" t="n">
        <v>3.7</v>
      </c>
    </row>
    <row r="19402" customFormat="false" ht="14.25" hidden="false" customHeight="false" outlineLevel="0" collapsed="false">
      <c r="H19402" s="10"/>
      <c r="N19402" s="0" t="n">
        <v>11.47</v>
      </c>
    </row>
    <row r="19403" customFormat="false" ht="14.25" hidden="false" customHeight="false" outlineLevel="0" collapsed="false">
      <c r="H19403" s="10"/>
      <c r="N19403" s="0" t="n">
        <v>7.03</v>
      </c>
    </row>
    <row r="19404" customFormat="false" ht="14.25" hidden="false" customHeight="false" outlineLevel="0" collapsed="false">
      <c r="H19404" s="10"/>
      <c r="N19404" s="0" t="n">
        <v>1.5</v>
      </c>
    </row>
    <row r="19405" customFormat="false" ht="14.25" hidden="false" customHeight="false" outlineLevel="0" collapsed="false">
      <c r="H19405" s="10"/>
      <c r="N19405" s="0" t="n">
        <v>2.73</v>
      </c>
    </row>
    <row r="19406" customFormat="false" ht="14.25" hidden="false" customHeight="false" outlineLevel="0" collapsed="false">
      <c r="H19406" s="10"/>
      <c r="N19406" s="0" t="n">
        <v>1.3</v>
      </c>
    </row>
    <row r="19407" customFormat="false" ht="14.25" hidden="false" customHeight="false" outlineLevel="0" collapsed="false">
      <c r="H19407" s="10"/>
      <c r="N19407" s="0" t="n">
        <v>4.98</v>
      </c>
    </row>
    <row r="19408" customFormat="false" ht="14.25" hidden="false" customHeight="false" outlineLevel="0" collapsed="false">
      <c r="H19408" s="10"/>
      <c r="N19408" s="0" t="n">
        <v>1.65</v>
      </c>
    </row>
    <row r="19409" customFormat="false" ht="14.25" hidden="false" customHeight="false" outlineLevel="0" collapsed="false">
      <c r="H19409" s="10"/>
      <c r="N19409" s="0" t="n">
        <v>4.66</v>
      </c>
    </row>
    <row r="19410" customFormat="false" ht="14.25" hidden="false" customHeight="false" outlineLevel="0" collapsed="false">
      <c r="H19410" s="10"/>
      <c r="N19410" s="0" t="n">
        <v>15.11</v>
      </c>
    </row>
    <row r="19411" customFormat="false" ht="14.25" hidden="false" customHeight="false" outlineLevel="0" collapsed="false">
      <c r="H19411" s="10"/>
      <c r="N19411" s="0" t="n">
        <v>37.47</v>
      </c>
    </row>
    <row r="19412" customFormat="false" ht="14.25" hidden="false" customHeight="false" outlineLevel="0" collapsed="false">
      <c r="H19412" s="10"/>
      <c r="N19412" s="0" t="n">
        <v>1.11</v>
      </c>
    </row>
    <row r="19413" customFormat="false" ht="14.25" hidden="false" customHeight="false" outlineLevel="0" collapsed="false">
      <c r="H19413" s="10"/>
      <c r="N19413" s="0" t="n">
        <v>2.07</v>
      </c>
    </row>
    <row r="19414" customFormat="false" ht="14.25" hidden="false" customHeight="false" outlineLevel="0" collapsed="false">
      <c r="H19414" s="10"/>
      <c r="N19414" s="0" t="n">
        <v>9.25</v>
      </c>
    </row>
    <row r="19415" customFormat="false" ht="14.25" hidden="false" customHeight="false" outlineLevel="0" collapsed="false">
      <c r="H19415" s="10"/>
      <c r="N19415" s="0" t="n">
        <v>6.13</v>
      </c>
    </row>
    <row r="19416" customFormat="false" ht="14.25" hidden="false" customHeight="false" outlineLevel="0" collapsed="false">
      <c r="H19416" s="10"/>
      <c r="N19416" s="0" t="n">
        <v>1.06</v>
      </c>
    </row>
    <row r="19417" customFormat="false" ht="14.25" hidden="false" customHeight="false" outlineLevel="0" collapsed="false">
      <c r="H19417" s="10"/>
      <c r="N19417" s="0" t="n">
        <v>1.31</v>
      </c>
    </row>
    <row r="19418" customFormat="false" ht="14.25" hidden="false" customHeight="false" outlineLevel="0" collapsed="false">
      <c r="H19418" s="10"/>
      <c r="N19418" s="0" t="n">
        <v>1.01</v>
      </c>
    </row>
    <row r="19419" customFormat="false" ht="14.25" hidden="false" customHeight="false" outlineLevel="0" collapsed="false">
      <c r="H19419" s="10"/>
      <c r="N19419" s="0" t="n">
        <v>1.21</v>
      </c>
    </row>
    <row r="19420" customFormat="false" ht="14.25" hidden="false" customHeight="false" outlineLevel="0" collapsed="false">
      <c r="H19420" s="10"/>
      <c r="N19420" s="0" t="n">
        <v>2.02</v>
      </c>
    </row>
    <row r="19421" customFormat="false" ht="14.25" hidden="false" customHeight="false" outlineLevel="0" collapsed="false">
      <c r="H19421" s="10"/>
      <c r="N19421" s="0" t="n">
        <v>4.63</v>
      </c>
    </row>
    <row r="19422" customFormat="false" ht="14.25" hidden="false" customHeight="false" outlineLevel="0" collapsed="false">
      <c r="H19422" s="10"/>
      <c r="N19422" s="0" t="n">
        <v>1.89</v>
      </c>
    </row>
    <row r="19423" customFormat="false" ht="14.25" hidden="false" customHeight="false" outlineLevel="0" collapsed="false">
      <c r="H19423" s="10"/>
      <c r="N19423" s="0" t="n">
        <v>1.28</v>
      </c>
    </row>
    <row r="19424" customFormat="false" ht="14.25" hidden="false" customHeight="false" outlineLevel="0" collapsed="false">
      <c r="H19424" s="10"/>
      <c r="N19424" s="0" t="n">
        <v>1.29</v>
      </c>
    </row>
    <row r="19425" customFormat="false" ht="14.25" hidden="false" customHeight="false" outlineLevel="0" collapsed="false">
      <c r="H19425" s="10"/>
      <c r="N19425" s="0" t="n">
        <v>6.26</v>
      </c>
    </row>
    <row r="19426" customFormat="false" ht="14.25" hidden="false" customHeight="false" outlineLevel="0" collapsed="false">
      <c r="H19426" s="10"/>
      <c r="N19426" s="0" t="n">
        <v>1.13</v>
      </c>
    </row>
    <row r="19427" customFormat="false" ht="14.25" hidden="false" customHeight="false" outlineLevel="0" collapsed="false">
      <c r="H19427" s="10"/>
      <c r="N19427" s="0" t="n">
        <v>1.23</v>
      </c>
    </row>
    <row r="19428" customFormat="false" ht="14.25" hidden="false" customHeight="false" outlineLevel="0" collapsed="false">
      <c r="H19428" s="10"/>
      <c r="N19428" s="0" t="n">
        <v>1.63</v>
      </c>
    </row>
    <row r="19429" customFormat="false" ht="14.25" hidden="false" customHeight="false" outlineLevel="0" collapsed="false">
      <c r="H19429" s="10"/>
      <c r="N19429" s="0" t="n">
        <v>1.07</v>
      </c>
    </row>
    <row r="19430" customFormat="false" ht="14.25" hidden="false" customHeight="false" outlineLevel="0" collapsed="false">
      <c r="H19430" s="10"/>
      <c r="N19430" s="0" t="n">
        <v>1.61</v>
      </c>
    </row>
    <row r="19431" customFormat="false" ht="14.25" hidden="false" customHeight="false" outlineLevel="0" collapsed="false">
      <c r="H19431" s="10"/>
      <c r="N19431" s="0" t="n">
        <v>3.07</v>
      </c>
    </row>
    <row r="19432" customFormat="false" ht="14.25" hidden="false" customHeight="false" outlineLevel="0" collapsed="false">
      <c r="H19432" s="10"/>
      <c r="N19432" s="0" t="n">
        <v>1.92</v>
      </c>
    </row>
    <row r="19433" customFormat="false" ht="14.25" hidden="false" customHeight="false" outlineLevel="0" collapsed="false">
      <c r="H19433" s="10"/>
      <c r="N19433" s="0" t="n">
        <v>1.17</v>
      </c>
    </row>
    <row r="19434" customFormat="false" ht="14.25" hidden="false" customHeight="false" outlineLevel="0" collapsed="false">
      <c r="H19434" s="10"/>
      <c r="N19434" s="0" t="n">
        <v>1.12</v>
      </c>
    </row>
    <row r="19435" customFormat="false" ht="14.25" hidden="false" customHeight="false" outlineLevel="0" collapsed="false">
      <c r="H19435" s="10"/>
      <c r="N19435" s="0" t="n">
        <v>1.13</v>
      </c>
    </row>
    <row r="19436" customFormat="false" ht="14.25" hidden="false" customHeight="false" outlineLevel="0" collapsed="false">
      <c r="H19436" s="10"/>
      <c r="N19436" s="0" t="n">
        <v>1.07</v>
      </c>
    </row>
    <row r="19437" customFormat="false" ht="14.25" hidden="false" customHeight="false" outlineLevel="0" collapsed="false">
      <c r="H19437" s="10"/>
      <c r="N19437" s="0" t="n">
        <v>1.37</v>
      </c>
    </row>
    <row r="19438" customFormat="false" ht="14.25" hidden="false" customHeight="false" outlineLevel="0" collapsed="false">
      <c r="H19438" s="10"/>
      <c r="N19438" s="0" t="n">
        <v>4.15</v>
      </c>
    </row>
    <row r="19439" customFormat="false" ht="14.25" hidden="false" customHeight="false" outlineLevel="0" collapsed="false">
      <c r="H19439" s="10"/>
      <c r="N19439" s="0" t="n">
        <v>23.5</v>
      </c>
    </row>
    <row r="19440" customFormat="false" ht="14.25" hidden="false" customHeight="false" outlineLevel="0" collapsed="false">
      <c r="H19440" s="10"/>
      <c r="N19440" s="0" t="n">
        <v>3.37</v>
      </c>
    </row>
    <row r="19441" customFormat="false" ht="14.25" hidden="false" customHeight="false" outlineLevel="0" collapsed="false">
      <c r="H19441" s="10"/>
      <c r="N19441" s="0" t="n">
        <v>2.1</v>
      </c>
    </row>
    <row r="19442" customFormat="false" ht="14.25" hidden="false" customHeight="false" outlineLevel="0" collapsed="false">
      <c r="H19442" s="10"/>
      <c r="N19442" s="0" t="n">
        <v>4.56</v>
      </c>
    </row>
    <row r="19443" customFormat="false" ht="14.25" hidden="false" customHeight="false" outlineLevel="0" collapsed="false">
      <c r="H19443" s="10"/>
      <c r="N19443" s="0" t="n">
        <v>3.23</v>
      </c>
    </row>
    <row r="19444" customFormat="false" ht="14.25" hidden="false" customHeight="false" outlineLevel="0" collapsed="false">
      <c r="H19444" s="10"/>
      <c r="N19444" s="0" t="n">
        <v>1.19</v>
      </c>
    </row>
    <row r="19445" customFormat="false" ht="14.25" hidden="false" customHeight="false" outlineLevel="0" collapsed="false">
      <c r="H19445" s="10"/>
      <c r="N19445" s="0" t="n">
        <v>1.85</v>
      </c>
    </row>
    <row r="19446" customFormat="false" ht="14.25" hidden="false" customHeight="false" outlineLevel="0" collapsed="false">
      <c r="H19446" s="10"/>
      <c r="N19446" s="0" t="n">
        <v>2.13</v>
      </c>
    </row>
    <row r="19447" customFormat="false" ht="14.25" hidden="false" customHeight="false" outlineLevel="0" collapsed="false">
      <c r="H19447" s="10"/>
      <c r="N19447" s="0" t="n">
        <v>2.24</v>
      </c>
    </row>
    <row r="19448" customFormat="false" ht="14.25" hidden="false" customHeight="false" outlineLevel="0" collapsed="false">
      <c r="H19448" s="10"/>
      <c r="N19448" s="0" t="n">
        <v>1.53</v>
      </c>
    </row>
    <row r="19449" customFormat="false" ht="14.25" hidden="false" customHeight="false" outlineLevel="0" collapsed="false">
      <c r="H19449" s="10"/>
      <c r="N19449" s="0" t="n">
        <v>2.28</v>
      </c>
    </row>
    <row r="19450" customFormat="false" ht="14.25" hidden="false" customHeight="false" outlineLevel="0" collapsed="false">
      <c r="H19450" s="10"/>
      <c r="N19450" s="0" t="n">
        <v>1.07</v>
      </c>
    </row>
    <row r="19451" customFormat="false" ht="14.25" hidden="false" customHeight="false" outlineLevel="0" collapsed="false">
      <c r="H19451" s="10"/>
      <c r="N19451" s="0" t="n">
        <v>1.66</v>
      </c>
    </row>
    <row r="19452" customFormat="false" ht="14.25" hidden="false" customHeight="false" outlineLevel="0" collapsed="false">
      <c r="H19452" s="10"/>
      <c r="N19452" s="0" t="n">
        <v>1.73</v>
      </c>
    </row>
    <row r="19453" customFormat="false" ht="14.25" hidden="false" customHeight="false" outlineLevel="0" collapsed="false">
      <c r="H19453" s="10"/>
      <c r="N19453" s="0" t="n">
        <v>1.5</v>
      </c>
    </row>
    <row r="19454" customFormat="false" ht="14.25" hidden="false" customHeight="false" outlineLevel="0" collapsed="false">
      <c r="H19454" s="10"/>
      <c r="N19454" s="0" t="n">
        <v>2.55</v>
      </c>
    </row>
    <row r="19455" customFormat="false" ht="14.25" hidden="false" customHeight="false" outlineLevel="0" collapsed="false">
      <c r="H19455" s="10"/>
      <c r="N19455" s="0" t="n">
        <v>1.99</v>
      </c>
    </row>
    <row r="19456" customFormat="false" ht="14.25" hidden="false" customHeight="false" outlineLevel="0" collapsed="false">
      <c r="H19456" s="10"/>
      <c r="N19456" s="0" t="n">
        <v>1.39</v>
      </c>
    </row>
    <row r="19457" customFormat="false" ht="14.25" hidden="false" customHeight="false" outlineLevel="0" collapsed="false">
      <c r="H19457" s="10"/>
      <c r="N19457" s="0" t="n">
        <v>1.69</v>
      </c>
    </row>
    <row r="19458" customFormat="false" ht="14.25" hidden="false" customHeight="false" outlineLevel="0" collapsed="false">
      <c r="H19458" s="10"/>
      <c r="N19458" s="0" t="n">
        <v>1</v>
      </c>
    </row>
    <row r="19459" customFormat="false" ht="14.25" hidden="false" customHeight="false" outlineLevel="0" collapsed="false">
      <c r="H19459" s="10"/>
      <c r="N19459" s="0" t="n">
        <v>2.25</v>
      </c>
    </row>
    <row r="19460" customFormat="false" ht="14.25" hidden="false" customHeight="false" outlineLevel="0" collapsed="false">
      <c r="H19460" s="10"/>
      <c r="N19460" s="0" t="n">
        <v>4.86</v>
      </c>
    </row>
    <row r="19461" customFormat="false" ht="14.25" hidden="false" customHeight="false" outlineLevel="0" collapsed="false">
      <c r="H19461" s="10"/>
      <c r="N19461" s="0" t="n">
        <v>1.65</v>
      </c>
    </row>
    <row r="19462" customFormat="false" ht="14.25" hidden="false" customHeight="false" outlineLevel="0" collapsed="false">
      <c r="H19462" s="10"/>
      <c r="N19462" s="0" t="n">
        <v>0</v>
      </c>
    </row>
    <row r="19463" customFormat="false" ht="14.25" hidden="false" customHeight="false" outlineLevel="0" collapsed="false">
      <c r="H19463" s="10"/>
      <c r="N19463" s="0" t="n">
        <v>3.65</v>
      </c>
    </row>
    <row r="19464" customFormat="false" ht="14.25" hidden="false" customHeight="false" outlineLevel="0" collapsed="false">
      <c r="H19464" s="10"/>
      <c r="N19464" s="0" t="n">
        <v>3.78</v>
      </c>
    </row>
    <row r="19465" customFormat="false" ht="14.25" hidden="false" customHeight="false" outlineLevel="0" collapsed="false">
      <c r="H19465" s="10"/>
      <c r="N19465" s="0" t="n">
        <v>2.43</v>
      </c>
    </row>
    <row r="19466" customFormat="false" ht="14.25" hidden="false" customHeight="false" outlineLevel="0" collapsed="false">
      <c r="H19466" s="10"/>
      <c r="N19466" s="0" t="n">
        <v>1.22</v>
      </c>
    </row>
    <row r="19467" customFormat="false" ht="14.25" hidden="false" customHeight="false" outlineLevel="0" collapsed="false">
      <c r="H19467" s="10"/>
      <c r="N19467" s="0" t="n">
        <v>3.75</v>
      </c>
    </row>
    <row r="19468" customFormat="false" ht="14.25" hidden="false" customHeight="false" outlineLevel="0" collapsed="false">
      <c r="H19468" s="10"/>
      <c r="N19468" s="0" t="n">
        <v>2.37</v>
      </c>
    </row>
    <row r="19469" customFormat="false" ht="14.25" hidden="false" customHeight="false" outlineLevel="0" collapsed="false">
      <c r="H19469" s="10"/>
      <c r="N19469" s="0" t="n">
        <v>1.51</v>
      </c>
    </row>
    <row r="19470" customFormat="false" ht="14.25" hidden="false" customHeight="false" outlineLevel="0" collapsed="false">
      <c r="H19470" s="10"/>
      <c r="N19470" s="0" t="n">
        <v>2.88</v>
      </c>
    </row>
    <row r="19471" customFormat="false" ht="14.25" hidden="false" customHeight="false" outlineLevel="0" collapsed="false">
      <c r="H19471" s="10"/>
      <c r="N19471" s="0" t="n">
        <v>2.55</v>
      </c>
    </row>
    <row r="19472" customFormat="false" ht="14.25" hidden="false" customHeight="false" outlineLevel="0" collapsed="false">
      <c r="H19472" s="10"/>
      <c r="N19472" s="0" t="n">
        <v>1.04</v>
      </c>
    </row>
    <row r="19473" customFormat="false" ht="14.25" hidden="false" customHeight="false" outlineLevel="0" collapsed="false">
      <c r="H19473" s="10"/>
      <c r="N19473" s="0" t="n">
        <v>1.44</v>
      </c>
    </row>
    <row r="19474" customFormat="false" ht="14.25" hidden="false" customHeight="false" outlineLevel="0" collapsed="false">
      <c r="H19474" s="10"/>
      <c r="N19474" s="0" t="n">
        <v>1.86</v>
      </c>
    </row>
    <row r="19475" customFormat="false" ht="14.25" hidden="false" customHeight="false" outlineLevel="0" collapsed="false">
      <c r="H19475" s="10"/>
      <c r="N19475" s="0" t="n">
        <v>1.06</v>
      </c>
    </row>
    <row r="19476" customFormat="false" ht="14.25" hidden="false" customHeight="false" outlineLevel="0" collapsed="false">
      <c r="H19476" s="10"/>
      <c r="N19476" s="0" t="n">
        <v>1.3</v>
      </c>
    </row>
    <row r="19477" customFormat="false" ht="14.25" hidden="false" customHeight="false" outlineLevel="0" collapsed="false">
      <c r="H19477" s="10"/>
      <c r="N19477" s="0" t="n">
        <v>4.07</v>
      </c>
    </row>
    <row r="19478" customFormat="false" ht="14.25" hidden="false" customHeight="false" outlineLevel="0" collapsed="false">
      <c r="H19478" s="10"/>
      <c r="N19478" s="0" t="n">
        <v>22.97</v>
      </c>
    </row>
    <row r="19479" customFormat="false" ht="14.25" hidden="false" customHeight="false" outlineLevel="0" collapsed="false">
      <c r="H19479" s="10"/>
      <c r="N19479" s="0" t="n">
        <v>1.33</v>
      </c>
    </row>
    <row r="19480" customFormat="false" ht="14.25" hidden="false" customHeight="false" outlineLevel="0" collapsed="false">
      <c r="H19480" s="10"/>
      <c r="N19480" s="0" t="n">
        <v>3.96</v>
      </c>
    </row>
    <row r="19481" customFormat="false" ht="14.25" hidden="false" customHeight="false" outlineLevel="0" collapsed="false">
      <c r="H19481" s="10"/>
      <c r="N19481" s="0" t="n">
        <v>3.44</v>
      </c>
    </row>
    <row r="19482" customFormat="false" ht="14.25" hidden="false" customHeight="false" outlineLevel="0" collapsed="false">
      <c r="H19482" s="10"/>
      <c r="N19482" s="0" t="n">
        <v>2</v>
      </c>
    </row>
    <row r="19483" customFormat="false" ht="14.25" hidden="false" customHeight="false" outlineLevel="0" collapsed="false">
      <c r="H19483" s="10"/>
      <c r="N19483" s="0" t="n">
        <v>1.95</v>
      </c>
    </row>
    <row r="19484" customFormat="false" ht="14.25" hidden="false" customHeight="false" outlineLevel="0" collapsed="false">
      <c r="H19484" s="10"/>
      <c r="N19484" s="0" t="n">
        <v>0</v>
      </c>
    </row>
    <row r="19485" customFormat="false" ht="14.25" hidden="false" customHeight="false" outlineLevel="0" collapsed="false">
      <c r="H19485" s="10"/>
      <c r="N19485" s="0" t="n">
        <v>3.99</v>
      </c>
    </row>
    <row r="19486" customFormat="false" ht="14.25" hidden="false" customHeight="false" outlineLevel="0" collapsed="false">
      <c r="H19486" s="10"/>
      <c r="N19486" s="0" t="n">
        <v>8.58</v>
      </c>
    </row>
    <row r="19487" customFormat="false" ht="14.25" hidden="false" customHeight="false" outlineLevel="0" collapsed="false">
      <c r="H19487" s="10"/>
      <c r="N19487" s="0" t="n">
        <v>1.1</v>
      </c>
    </row>
    <row r="19488" customFormat="false" ht="14.25" hidden="false" customHeight="false" outlineLevel="0" collapsed="false">
      <c r="H19488" s="10"/>
      <c r="N19488" s="0" t="n">
        <v>3.34</v>
      </c>
    </row>
    <row r="19489" customFormat="false" ht="14.25" hidden="false" customHeight="false" outlineLevel="0" collapsed="false">
      <c r="H19489" s="10"/>
      <c r="N19489" s="0" t="n">
        <v>1.07</v>
      </c>
    </row>
    <row r="19490" customFormat="false" ht="14.25" hidden="false" customHeight="false" outlineLevel="0" collapsed="false">
      <c r="H19490" s="10"/>
      <c r="N19490" s="0" t="n">
        <v>2.29</v>
      </c>
    </row>
    <row r="19491" customFormat="false" ht="14.25" hidden="false" customHeight="false" outlineLevel="0" collapsed="false">
      <c r="H19491" s="10"/>
      <c r="N19491" s="0" t="n">
        <v>5.18</v>
      </c>
    </row>
    <row r="19492" customFormat="false" ht="14.25" hidden="false" customHeight="false" outlineLevel="0" collapsed="false">
      <c r="H19492" s="10"/>
      <c r="N19492" s="0" t="n">
        <v>2.4</v>
      </c>
    </row>
    <row r="19493" customFormat="false" ht="14.25" hidden="false" customHeight="false" outlineLevel="0" collapsed="false">
      <c r="H19493" s="10"/>
      <c r="N19493" s="0" t="n">
        <v>1.42</v>
      </c>
    </row>
    <row r="19494" customFormat="false" ht="14.25" hidden="false" customHeight="false" outlineLevel="0" collapsed="false">
      <c r="H19494" s="10"/>
      <c r="N19494" s="0" t="n">
        <v>2.79</v>
      </c>
    </row>
    <row r="19495" customFormat="false" ht="14.25" hidden="false" customHeight="false" outlineLevel="0" collapsed="false">
      <c r="H19495" s="10"/>
      <c r="N19495" s="0" t="n">
        <v>1.06</v>
      </c>
    </row>
    <row r="19496" customFormat="false" ht="14.25" hidden="false" customHeight="false" outlineLevel="0" collapsed="false">
      <c r="H19496" s="10"/>
      <c r="N19496" s="0" t="n">
        <v>2.63</v>
      </c>
    </row>
    <row r="19497" customFormat="false" ht="14.25" hidden="false" customHeight="false" outlineLevel="0" collapsed="false">
      <c r="H19497" s="10"/>
      <c r="N19497" s="0" t="n">
        <v>2.19</v>
      </c>
    </row>
    <row r="19498" customFormat="false" ht="14.25" hidden="false" customHeight="false" outlineLevel="0" collapsed="false">
      <c r="H19498" s="10"/>
      <c r="N19498" s="0" t="n">
        <v>1.06</v>
      </c>
    </row>
    <row r="19499" customFormat="false" ht="14.25" hidden="false" customHeight="false" outlineLevel="0" collapsed="false">
      <c r="H19499" s="10"/>
      <c r="N19499" s="0" t="n">
        <v>1.19</v>
      </c>
    </row>
    <row r="19500" customFormat="false" ht="14.25" hidden="false" customHeight="false" outlineLevel="0" collapsed="false">
      <c r="H19500" s="10"/>
      <c r="N19500" s="0" t="n">
        <v>936.25</v>
      </c>
    </row>
    <row r="19501" customFormat="false" ht="14.25" hidden="false" customHeight="false" outlineLevel="0" collapsed="false">
      <c r="H19501" s="10"/>
      <c r="N19501" s="0" t="n">
        <v>1.11</v>
      </c>
    </row>
    <row r="19502" customFormat="false" ht="14.25" hidden="false" customHeight="false" outlineLevel="0" collapsed="false">
      <c r="H19502" s="10"/>
      <c r="N19502" s="0" t="n">
        <v>154.65</v>
      </c>
    </row>
    <row r="19503" customFormat="false" ht="14.25" hidden="false" customHeight="false" outlineLevel="0" collapsed="false">
      <c r="H19503" s="10"/>
      <c r="N19503" s="0" t="n">
        <v>1.95</v>
      </c>
    </row>
    <row r="19504" customFormat="false" ht="14.25" hidden="false" customHeight="false" outlineLevel="0" collapsed="false">
      <c r="H19504" s="10"/>
      <c r="N19504" s="0" t="n">
        <v>1.54</v>
      </c>
    </row>
    <row r="19505" customFormat="false" ht="14.25" hidden="false" customHeight="false" outlineLevel="0" collapsed="false">
      <c r="H19505" s="10"/>
      <c r="N19505" s="0" t="n">
        <v>1.44</v>
      </c>
    </row>
    <row r="19506" customFormat="false" ht="14.25" hidden="false" customHeight="false" outlineLevel="0" collapsed="false">
      <c r="H19506" s="10"/>
      <c r="N19506" s="0" t="n">
        <v>62.45</v>
      </c>
    </row>
    <row r="19507" customFormat="false" ht="14.25" hidden="false" customHeight="false" outlineLevel="0" collapsed="false">
      <c r="H19507" s="10"/>
      <c r="N19507" s="0" t="n">
        <v>1.77</v>
      </c>
    </row>
    <row r="19508" customFormat="false" ht="14.25" hidden="false" customHeight="false" outlineLevel="0" collapsed="false">
      <c r="H19508" s="10"/>
      <c r="N19508" s="0" t="n">
        <v>1.33</v>
      </c>
    </row>
    <row r="19509" customFormat="false" ht="14.25" hidden="false" customHeight="false" outlineLevel="0" collapsed="false">
      <c r="H19509" s="10"/>
      <c r="N19509" s="0" t="n">
        <v>1.18</v>
      </c>
    </row>
    <row r="19510" customFormat="false" ht="14.25" hidden="false" customHeight="false" outlineLevel="0" collapsed="false">
      <c r="H19510" s="10"/>
      <c r="N19510" s="0" t="n">
        <v>6.47</v>
      </c>
    </row>
    <row r="19511" customFormat="false" ht="14.25" hidden="false" customHeight="false" outlineLevel="0" collapsed="false">
      <c r="H19511" s="10"/>
      <c r="N19511" s="0" t="n">
        <v>1.55</v>
      </c>
    </row>
    <row r="19512" customFormat="false" ht="14.25" hidden="false" customHeight="false" outlineLevel="0" collapsed="false">
      <c r="H19512" s="10"/>
      <c r="N19512" s="0" t="n">
        <v>1.56</v>
      </c>
    </row>
    <row r="19513" customFormat="false" ht="14.25" hidden="false" customHeight="false" outlineLevel="0" collapsed="false">
      <c r="H19513" s="10"/>
      <c r="N19513" s="0" t="n">
        <v>2.25</v>
      </c>
    </row>
    <row r="19514" customFormat="false" ht="14.25" hidden="false" customHeight="false" outlineLevel="0" collapsed="false">
      <c r="H19514" s="10"/>
      <c r="N19514" s="0" t="n">
        <v>1.02</v>
      </c>
    </row>
    <row r="19515" customFormat="false" ht="14.25" hidden="false" customHeight="false" outlineLevel="0" collapsed="false">
      <c r="H19515" s="10"/>
      <c r="N19515" s="0" t="n">
        <v>2.55</v>
      </c>
    </row>
    <row r="19516" customFormat="false" ht="14.25" hidden="false" customHeight="false" outlineLevel="0" collapsed="false">
      <c r="H19516" s="10"/>
      <c r="N19516" s="0" t="n">
        <v>4.56</v>
      </c>
    </row>
    <row r="19517" customFormat="false" ht="14.25" hidden="false" customHeight="false" outlineLevel="0" collapsed="false">
      <c r="H19517" s="10"/>
      <c r="N19517" s="0" t="n">
        <v>17.2</v>
      </c>
    </row>
    <row r="19518" customFormat="false" ht="14.25" hidden="false" customHeight="false" outlineLevel="0" collapsed="false">
      <c r="H19518" s="10"/>
      <c r="N19518" s="0" t="n">
        <v>1.62</v>
      </c>
    </row>
    <row r="19519" customFormat="false" ht="14.25" hidden="false" customHeight="false" outlineLevel="0" collapsed="false">
      <c r="H19519" s="10"/>
      <c r="N19519" s="0" t="n">
        <v>8.42</v>
      </c>
    </row>
    <row r="19520" customFormat="false" ht="14.25" hidden="false" customHeight="false" outlineLevel="0" collapsed="false">
      <c r="H19520" s="10"/>
      <c r="N19520" s="0" t="n">
        <v>2.81</v>
      </c>
    </row>
    <row r="19521" customFormat="false" ht="14.25" hidden="false" customHeight="false" outlineLevel="0" collapsed="false">
      <c r="H19521" s="10"/>
      <c r="N19521" s="0" t="n">
        <v>3.98</v>
      </c>
    </row>
    <row r="19522" customFormat="false" ht="14.25" hidden="false" customHeight="false" outlineLevel="0" collapsed="false">
      <c r="H19522" s="10"/>
      <c r="N19522" s="0" t="n">
        <v>1.46</v>
      </c>
    </row>
    <row r="19523" customFormat="false" ht="14.25" hidden="false" customHeight="false" outlineLevel="0" collapsed="false">
      <c r="H19523" s="10"/>
      <c r="N19523" s="0" t="n">
        <v>1</v>
      </c>
    </row>
    <row r="19524" customFormat="false" ht="14.25" hidden="false" customHeight="false" outlineLevel="0" collapsed="false">
      <c r="H19524" s="10"/>
      <c r="N19524" s="0" t="n">
        <v>1.52</v>
      </c>
    </row>
    <row r="19525" customFormat="false" ht="14.25" hidden="false" customHeight="false" outlineLevel="0" collapsed="false">
      <c r="H19525" s="10"/>
      <c r="N19525" s="0" t="n">
        <v>4.23</v>
      </c>
    </row>
    <row r="19526" customFormat="false" ht="14.25" hidden="false" customHeight="false" outlineLevel="0" collapsed="false">
      <c r="H19526" s="10"/>
      <c r="N19526" s="0" t="n">
        <v>1.33</v>
      </c>
    </row>
    <row r="19527" customFormat="false" ht="14.25" hidden="false" customHeight="false" outlineLevel="0" collapsed="false">
      <c r="H19527" s="10"/>
      <c r="N19527" s="0" t="n">
        <v>1.06</v>
      </c>
    </row>
    <row r="19528" customFormat="false" ht="14.25" hidden="false" customHeight="false" outlineLevel="0" collapsed="false">
      <c r="H19528" s="10"/>
      <c r="N19528" s="0" t="n">
        <v>1.36</v>
      </c>
    </row>
    <row r="19529" customFormat="false" ht="14.25" hidden="false" customHeight="false" outlineLevel="0" collapsed="false">
      <c r="H19529" s="10"/>
      <c r="N19529" s="0" t="n">
        <v>4.15</v>
      </c>
    </row>
    <row r="19530" customFormat="false" ht="14.25" hidden="false" customHeight="false" outlineLevel="0" collapsed="false">
      <c r="H19530" s="10"/>
      <c r="N19530" s="0" t="n">
        <v>3.09</v>
      </c>
    </row>
    <row r="19531" customFormat="false" ht="14.25" hidden="false" customHeight="false" outlineLevel="0" collapsed="false">
      <c r="H19531" s="10"/>
      <c r="N19531" s="0" t="n">
        <v>1.33</v>
      </c>
    </row>
    <row r="19532" customFormat="false" ht="14.25" hidden="false" customHeight="false" outlineLevel="0" collapsed="false">
      <c r="H19532" s="10"/>
      <c r="N19532" s="0" t="n">
        <v>5.94</v>
      </c>
    </row>
    <row r="19533" customFormat="false" ht="14.25" hidden="false" customHeight="false" outlineLevel="0" collapsed="false">
      <c r="H19533" s="10"/>
      <c r="N19533" s="0" t="n">
        <v>2.65</v>
      </c>
    </row>
    <row r="19534" customFormat="false" ht="14.25" hidden="false" customHeight="false" outlineLevel="0" collapsed="false">
      <c r="H19534" s="10"/>
      <c r="N19534" s="0" t="n">
        <v>1.23</v>
      </c>
    </row>
    <row r="19535" customFormat="false" ht="14.25" hidden="false" customHeight="false" outlineLevel="0" collapsed="false">
      <c r="H19535" s="10"/>
      <c r="N19535" s="0" t="n">
        <v>1.05</v>
      </c>
    </row>
    <row r="19536" customFormat="false" ht="14.25" hidden="false" customHeight="false" outlineLevel="0" collapsed="false">
      <c r="H19536" s="10"/>
      <c r="N19536" s="0" t="n">
        <v>1.34</v>
      </c>
    </row>
    <row r="19537" customFormat="false" ht="14.25" hidden="false" customHeight="false" outlineLevel="0" collapsed="false">
      <c r="H19537" s="10"/>
      <c r="N19537" s="0" t="n">
        <v>5.56</v>
      </c>
    </row>
    <row r="19538" customFormat="false" ht="14.25" hidden="false" customHeight="false" outlineLevel="0" collapsed="false">
      <c r="H19538" s="10"/>
      <c r="N19538" s="0" t="n">
        <v>1.94</v>
      </c>
    </row>
    <row r="19539" customFormat="false" ht="14.25" hidden="false" customHeight="false" outlineLevel="0" collapsed="false">
      <c r="H19539" s="10"/>
      <c r="N19539" s="0" t="n">
        <v>6.8</v>
      </c>
    </row>
    <row r="19540" customFormat="false" ht="14.25" hidden="false" customHeight="false" outlineLevel="0" collapsed="false">
      <c r="H19540" s="10"/>
      <c r="N19540" s="0" t="n">
        <v>1.94</v>
      </c>
    </row>
    <row r="19541" customFormat="false" ht="14.25" hidden="false" customHeight="false" outlineLevel="0" collapsed="false">
      <c r="H19541" s="10"/>
      <c r="N19541" s="0" t="n">
        <v>7.41</v>
      </c>
    </row>
    <row r="19542" customFormat="false" ht="14.25" hidden="false" customHeight="false" outlineLevel="0" collapsed="false">
      <c r="H19542" s="10"/>
      <c r="N19542" s="0" t="n">
        <v>4.13</v>
      </c>
    </row>
    <row r="19543" customFormat="false" ht="14.25" hidden="false" customHeight="false" outlineLevel="0" collapsed="false">
      <c r="H19543" s="10"/>
      <c r="N19543" s="0" t="n">
        <v>1.63</v>
      </c>
    </row>
    <row r="19544" customFormat="false" ht="14.25" hidden="false" customHeight="false" outlineLevel="0" collapsed="false">
      <c r="H19544" s="10"/>
      <c r="N19544" s="0" t="n">
        <v>1.15</v>
      </c>
    </row>
    <row r="19545" customFormat="false" ht="14.25" hidden="false" customHeight="false" outlineLevel="0" collapsed="false">
      <c r="H19545" s="10"/>
      <c r="N19545" s="0" t="n">
        <v>2.31</v>
      </c>
    </row>
    <row r="19546" customFormat="false" ht="14.25" hidden="false" customHeight="false" outlineLevel="0" collapsed="false">
      <c r="H19546" s="10"/>
      <c r="N19546" s="0" t="n">
        <v>4.49</v>
      </c>
    </row>
    <row r="19547" customFormat="false" ht="14.25" hidden="false" customHeight="false" outlineLevel="0" collapsed="false">
      <c r="H19547" s="10"/>
      <c r="N19547" s="0" t="n">
        <v>1.52</v>
      </c>
    </row>
    <row r="19548" customFormat="false" ht="14.25" hidden="false" customHeight="false" outlineLevel="0" collapsed="false">
      <c r="H19548" s="10"/>
      <c r="N19548" s="0" t="n">
        <v>1.1</v>
      </c>
    </row>
    <row r="19549" customFormat="false" ht="14.25" hidden="false" customHeight="false" outlineLevel="0" collapsed="false">
      <c r="H19549" s="10"/>
      <c r="N19549" s="0" t="n">
        <v>2.97</v>
      </c>
    </row>
    <row r="19550" customFormat="false" ht="14.25" hidden="false" customHeight="false" outlineLevel="0" collapsed="false">
      <c r="H19550" s="10"/>
      <c r="N19550" s="0" t="n">
        <v>2.23</v>
      </c>
    </row>
    <row r="19551" customFormat="false" ht="14.25" hidden="false" customHeight="false" outlineLevel="0" collapsed="false">
      <c r="H19551" s="10"/>
      <c r="N19551" s="0" t="n">
        <v>1.26</v>
      </c>
    </row>
    <row r="19552" customFormat="false" ht="14.25" hidden="false" customHeight="false" outlineLevel="0" collapsed="false">
      <c r="H19552" s="10"/>
      <c r="N19552" s="0" t="n">
        <v>2.51</v>
      </c>
    </row>
    <row r="19553" customFormat="false" ht="14.25" hidden="false" customHeight="false" outlineLevel="0" collapsed="false">
      <c r="H19553" s="10"/>
      <c r="N19553" s="0" t="n">
        <v>3.43</v>
      </c>
    </row>
    <row r="19554" customFormat="false" ht="14.25" hidden="false" customHeight="false" outlineLevel="0" collapsed="false">
      <c r="H19554" s="10"/>
      <c r="N19554" s="0" t="n">
        <v>2.31</v>
      </c>
    </row>
    <row r="19555" customFormat="false" ht="14.25" hidden="false" customHeight="false" outlineLevel="0" collapsed="false">
      <c r="H19555" s="10"/>
      <c r="N19555" s="0" t="n">
        <v>3.02</v>
      </c>
    </row>
    <row r="19556" customFormat="false" ht="14.25" hidden="false" customHeight="false" outlineLevel="0" collapsed="false">
      <c r="H19556" s="10"/>
      <c r="N19556" s="0" t="n">
        <v>4.82</v>
      </c>
    </row>
    <row r="19557" customFormat="false" ht="14.25" hidden="false" customHeight="false" outlineLevel="0" collapsed="false">
      <c r="H19557" s="10"/>
      <c r="N19557" s="0" t="n">
        <v>2.7</v>
      </c>
    </row>
    <row r="19558" customFormat="false" ht="14.25" hidden="false" customHeight="false" outlineLevel="0" collapsed="false">
      <c r="H19558" s="10"/>
      <c r="N19558" s="0" t="n">
        <v>4.06</v>
      </c>
    </row>
    <row r="19559" customFormat="false" ht="14.25" hidden="false" customHeight="false" outlineLevel="0" collapsed="false">
      <c r="H19559" s="10"/>
      <c r="N19559" s="0" t="n">
        <v>1.29</v>
      </c>
    </row>
    <row r="19560" customFormat="false" ht="14.25" hidden="false" customHeight="false" outlineLevel="0" collapsed="false">
      <c r="H19560" s="10"/>
      <c r="N19560" s="0" t="n">
        <v>1.31</v>
      </c>
    </row>
    <row r="19561" customFormat="false" ht="14.25" hidden="false" customHeight="false" outlineLevel="0" collapsed="false">
      <c r="H19561" s="10"/>
      <c r="N19561" s="0" t="n">
        <v>1.36</v>
      </c>
    </row>
    <row r="19562" customFormat="false" ht="14.25" hidden="false" customHeight="false" outlineLevel="0" collapsed="false">
      <c r="H19562" s="10"/>
      <c r="N19562" s="0" t="n">
        <v>2.56</v>
      </c>
    </row>
    <row r="19563" customFormat="false" ht="14.25" hidden="false" customHeight="false" outlineLevel="0" collapsed="false">
      <c r="H19563" s="10"/>
      <c r="N19563" s="0" t="n">
        <v>12.34</v>
      </c>
    </row>
    <row r="19564" customFormat="false" ht="14.25" hidden="false" customHeight="false" outlineLevel="0" collapsed="false">
      <c r="H19564" s="10"/>
      <c r="N19564" s="0" t="n">
        <v>1.23</v>
      </c>
    </row>
    <row r="19565" customFormat="false" ht="14.25" hidden="false" customHeight="false" outlineLevel="0" collapsed="false">
      <c r="H19565" s="10"/>
      <c r="N19565" s="0" t="n">
        <v>2.59</v>
      </c>
    </row>
    <row r="19566" customFormat="false" ht="14.25" hidden="false" customHeight="false" outlineLevel="0" collapsed="false">
      <c r="H19566" s="10"/>
      <c r="N19566" s="0" t="n">
        <v>1.33</v>
      </c>
    </row>
    <row r="19567" customFormat="false" ht="14.25" hidden="false" customHeight="false" outlineLevel="0" collapsed="false">
      <c r="H19567" s="10"/>
      <c r="N19567" s="0" t="n">
        <v>5.84</v>
      </c>
    </row>
    <row r="19568" customFormat="false" ht="14.25" hidden="false" customHeight="false" outlineLevel="0" collapsed="false">
      <c r="H19568" s="10"/>
      <c r="N19568" s="0" t="n">
        <v>2.62</v>
      </c>
    </row>
    <row r="19569" customFormat="false" ht="14.25" hidden="false" customHeight="false" outlineLevel="0" collapsed="false">
      <c r="H19569" s="10"/>
      <c r="N19569" s="0" t="n">
        <v>1.84</v>
      </c>
    </row>
    <row r="19570" customFormat="false" ht="14.25" hidden="false" customHeight="false" outlineLevel="0" collapsed="false">
      <c r="H19570" s="10"/>
      <c r="N19570" s="0" t="n">
        <v>2.75</v>
      </c>
    </row>
    <row r="19571" customFormat="false" ht="14.25" hidden="false" customHeight="false" outlineLevel="0" collapsed="false">
      <c r="H19571" s="10"/>
      <c r="N19571" s="0" t="n">
        <v>1.53</v>
      </c>
    </row>
    <row r="19572" customFormat="false" ht="14.25" hidden="false" customHeight="false" outlineLevel="0" collapsed="false">
      <c r="H19572" s="10"/>
      <c r="N19572" s="0" t="n">
        <v>1.35</v>
      </c>
    </row>
    <row r="19573" customFormat="false" ht="14.25" hidden="false" customHeight="false" outlineLevel="0" collapsed="false">
      <c r="H19573" s="10"/>
      <c r="N19573" s="0" t="n">
        <v>1.02</v>
      </c>
    </row>
    <row r="19574" customFormat="false" ht="14.25" hidden="false" customHeight="false" outlineLevel="0" collapsed="false">
      <c r="H19574" s="10"/>
      <c r="N19574" s="0" t="n">
        <v>1.19</v>
      </c>
    </row>
    <row r="19575" customFormat="false" ht="14.25" hidden="false" customHeight="false" outlineLevel="0" collapsed="false">
      <c r="H19575" s="10"/>
      <c r="N19575" s="0" t="n">
        <v>2.03</v>
      </c>
    </row>
    <row r="19576" customFormat="false" ht="14.25" hidden="false" customHeight="false" outlineLevel="0" collapsed="false">
      <c r="H19576" s="10"/>
      <c r="N19576" s="0" t="n">
        <v>1.45</v>
      </c>
    </row>
    <row r="19577" customFormat="false" ht="14.25" hidden="false" customHeight="false" outlineLevel="0" collapsed="false">
      <c r="H19577" s="10"/>
      <c r="N19577" s="0" t="n">
        <v>3.96</v>
      </c>
    </row>
    <row r="19578" customFormat="false" ht="14.25" hidden="false" customHeight="false" outlineLevel="0" collapsed="false">
      <c r="H19578" s="10"/>
      <c r="N19578" s="0" t="n">
        <v>2.1</v>
      </c>
    </row>
    <row r="19579" customFormat="false" ht="14.25" hidden="false" customHeight="false" outlineLevel="0" collapsed="false">
      <c r="H19579" s="10"/>
      <c r="N19579" s="0" t="n">
        <v>3.65</v>
      </c>
    </row>
    <row r="19580" customFormat="false" ht="14.25" hidden="false" customHeight="false" outlineLevel="0" collapsed="false">
      <c r="H19580" s="10"/>
      <c r="N19580" s="0" t="n">
        <v>3.78</v>
      </c>
    </row>
    <row r="19581" customFormat="false" ht="14.25" hidden="false" customHeight="false" outlineLevel="0" collapsed="false">
      <c r="H19581" s="10"/>
      <c r="N19581" s="0" t="n">
        <v>1.32</v>
      </c>
    </row>
    <row r="19582" customFormat="false" ht="14.25" hidden="false" customHeight="false" outlineLevel="0" collapsed="false">
      <c r="H19582" s="10"/>
      <c r="N19582" s="0" t="n">
        <v>5.3</v>
      </c>
    </row>
    <row r="19583" customFormat="false" ht="14.25" hidden="false" customHeight="false" outlineLevel="0" collapsed="false">
      <c r="H19583" s="10"/>
      <c r="N19583" s="0" t="n">
        <v>1.31</v>
      </c>
    </row>
    <row r="19584" customFormat="false" ht="14.25" hidden="false" customHeight="false" outlineLevel="0" collapsed="false">
      <c r="H19584" s="10"/>
      <c r="N19584" s="0" t="n">
        <v>2.04</v>
      </c>
    </row>
    <row r="19585" customFormat="false" ht="14.25" hidden="false" customHeight="false" outlineLevel="0" collapsed="false">
      <c r="H19585" s="10"/>
      <c r="N19585" s="0" t="n">
        <v>12.57</v>
      </c>
    </row>
    <row r="19586" customFormat="false" ht="14.25" hidden="false" customHeight="false" outlineLevel="0" collapsed="false">
      <c r="H19586" s="10"/>
      <c r="N19586" s="0" t="n">
        <v>1.34</v>
      </c>
    </row>
    <row r="19587" customFormat="false" ht="14.25" hidden="false" customHeight="false" outlineLevel="0" collapsed="false">
      <c r="H19587" s="10"/>
      <c r="N19587" s="0" t="n">
        <v>6.29</v>
      </c>
    </row>
    <row r="19588" customFormat="false" ht="14.25" hidden="false" customHeight="false" outlineLevel="0" collapsed="false">
      <c r="H19588" s="10"/>
      <c r="N19588" s="0" t="n">
        <v>4.45</v>
      </c>
    </row>
    <row r="19589" customFormat="false" ht="14.25" hidden="false" customHeight="false" outlineLevel="0" collapsed="false">
      <c r="H19589" s="10"/>
      <c r="N19589" s="0" t="n">
        <v>1.37</v>
      </c>
    </row>
    <row r="19590" customFormat="false" ht="14.25" hidden="false" customHeight="false" outlineLevel="0" collapsed="false">
      <c r="H19590" s="10"/>
      <c r="N19590" s="0" t="n">
        <v>4.3</v>
      </c>
    </row>
    <row r="19591" customFormat="false" ht="14.25" hidden="false" customHeight="false" outlineLevel="0" collapsed="false">
      <c r="H19591" s="10"/>
      <c r="N19591" s="0" t="n">
        <v>5.97</v>
      </c>
    </row>
    <row r="19592" customFormat="false" ht="14.25" hidden="false" customHeight="false" outlineLevel="0" collapsed="false">
      <c r="H19592" s="10"/>
      <c r="N19592" s="0" t="n">
        <v>1.9</v>
      </c>
    </row>
    <row r="19593" customFormat="false" ht="14.25" hidden="false" customHeight="false" outlineLevel="0" collapsed="false">
      <c r="H19593" s="10"/>
      <c r="N19593" s="0" t="n">
        <v>6.17</v>
      </c>
    </row>
    <row r="19594" customFormat="false" ht="14.25" hidden="false" customHeight="false" outlineLevel="0" collapsed="false">
      <c r="H19594" s="10"/>
      <c r="N19594" s="0" t="n">
        <v>3.44</v>
      </c>
    </row>
    <row r="19595" customFormat="false" ht="14.25" hidden="false" customHeight="false" outlineLevel="0" collapsed="false">
      <c r="H19595" s="10"/>
      <c r="N19595" s="0" t="n">
        <v>1.92</v>
      </c>
    </row>
    <row r="19596" customFormat="false" ht="14.25" hidden="false" customHeight="false" outlineLevel="0" collapsed="false">
      <c r="H19596" s="10"/>
      <c r="N19596" s="0" t="n">
        <v>2.08</v>
      </c>
    </row>
    <row r="19597" customFormat="false" ht="14.25" hidden="false" customHeight="false" outlineLevel="0" collapsed="false">
      <c r="H19597" s="10"/>
      <c r="N19597" s="0" t="n">
        <v>1.65</v>
      </c>
    </row>
    <row r="19598" customFormat="false" ht="14.25" hidden="false" customHeight="false" outlineLevel="0" collapsed="false">
      <c r="H19598" s="10"/>
      <c r="N19598" s="0" t="n">
        <v>1.75</v>
      </c>
    </row>
    <row r="19599" customFormat="false" ht="14.25" hidden="false" customHeight="false" outlineLevel="0" collapsed="false">
      <c r="H19599" s="10"/>
      <c r="N19599" s="0" t="n">
        <v>3.27</v>
      </c>
    </row>
    <row r="19600" customFormat="false" ht="14.25" hidden="false" customHeight="false" outlineLevel="0" collapsed="false">
      <c r="H19600" s="10"/>
      <c r="N19600" s="0" t="n">
        <v>2.26</v>
      </c>
    </row>
    <row r="19601" customFormat="false" ht="14.25" hidden="false" customHeight="false" outlineLevel="0" collapsed="false">
      <c r="H19601" s="10"/>
      <c r="N19601" s="0" t="n">
        <v>1.47</v>
      </c>
    </row>
    <row r="19602" customFormat="false" ht="14.25" hidden="false" customHeight="false" outlineLevel="0" collapsed="false">
      <c r="H19602" s="10"/>
      <c r="N19602" s="0" t="n">
        <v>1.63</v>
      </c>
    </row>
    <row r="19603" customFormat="false" ht="14.25" hidden="false" customHeight="false" outlineLevel="0" collapsed="false">
      <c r="H19603" s="10"/>
      <c r="N19603" s="0" t="n">
        <v>1.61</v>
      </c>
    </row>
    <row r="19604" customFormat="false" ht="14.25" hidden="false" customHeight="false" outlineLevel="0" collapsed="false">
      <c r="H19604" s="10"/>
      <c r="N19604" s="0" t="n">
        <v>2.74</v>
      </c>
    </row>
    <row r="19605" customFormat="false" ht="14.25" hidden="false" customHeight="false" outlineLevel="0" collapsed="false">
      <c r="H19605" s="10"/>
      <c r="N19605" s="0" t="n">
        <v>1.24</v>
      </c>
    </row>
    <row r="19606" customFormat="false" ht="14.25" hidden="false" customHeight="false" outlineLevel="0" collapsed="false">
      <c r="H19606" s="10"/>
      <c r="N19606" s="0" t="n">
        <v>21.6</v>
      </c>
    </row>
    <row r="19607" customFormat="false" ht="14.25" hidden="false" customHeight="false" outlineLevel="0" collapsed="false">
      <c r="H19607" s="10"/>
      <c r="N19607" s="0" t="n">
        <v>32.98</v>
      </c>
    </row>
    <row r="19608" customFormat="false" ht="14.25" hidden="false" customHeight="false" outlineLevel="0" collapsed="false">
      <c r="H19608" s="10"/>
      <c r="N19608" s="0" t="n">
        <v>1.33</v>
      </c>
    </row>
    <row r="19609" customFormat="false" ht="14.25" hidden="false" customHeight="false" outlineLevel="0" collapsed="false">
      <c r="H19609" s="10"/>
      <c r="N19609" s="0" t="n">
        <v>1</v>
      </c>
    </row>
    <row r="19610" customFormat="false" ht="14.25" hidden="false" customHeight="false" outlineLevel="0" collapsed="false">
      <c r="H19610" s="10"/>
      <c r="N19610" s="0" t="n">
        <v>1</v>
      </c>
    </row>
    <row r="19611" customFormat="false" ht="14.25" hidden="false" customHeight="false" outlineLevel="0" collapsed="false">
      <c r="H19611" s="10"/>
      <c r="N19611" s="0" t="n">
        <v>1.21</v>
      </c>
    </row>
    <row r="19612" customFormat="false" ht="14.25" hidden="false" customHeight="false" outlineLevel="0" collapsed="false">
      <c r="H19612" s="10"/>
      <c r="N19612" s="0" t="n">
        <v>1.18</v>
      </c>
    </row>
    <row r="19613" customFormat="false" ht="14.25" hidden="false" customHeight="false" outlineLevel="0" collapsed="false">
      <c r="H19613" s="10"/>
      <c r="N19613" s="0" t="n">
        <v>1.18</v>
      </c>
    </row>
    <row r="19614" customFormat="false" ht="14.25" hidden="false" customHeight="false" outlineLevel="0" collapsed="false">
      <c r="H19614" s="10"/>
      <c r="N19614" s="0" t="n">
        <v>1.11</v>
      </c>
    </row>
    <row r="19615" customFormat="false" ht="14.25" hidden="false" customHeight="false" outlineLevel="0" collapsed="false">
      <c r="H19615" s="10"/>
      <c r="N19615" s="0" t="n">
        <v>1.68</v>
      </c>
    </row>
    <row r="19616" customFormat="false" ht="14.25" hidden="false" customHeight="false" outlineLevel="0" collapsed="false">
      <c r="H19616" s="10"/>
      <c r="N19616" s="0" t="n">
        <v>1.36</v>
      </c>
    </row>
    <row r="19617" customFormat="false" ht="14.25" hidden="false" customHeight="false" outlineLevel="0" collapsed="false">
      <c r="H19617" s="10"/>
      <c r="N19617" s="0" t="n">
        <v>1.35</v>
      </c>
    </row>
    <row r="19618" customFormat="false" ht="14.25" hidden="false" customHeight="false" outlineLevel="0" collapsed="false">
      <c r="H19618" s="10"/>
      <c r="N19618" s="0" t="n">
        <v>1.27</v>
      </c>
    </row>
    <row r="19619" customFormat="false" ht="14.25" hidden="false" customHeight="false" outlineLevel="0" collapsed="false">
      <c r="H19619" s="10"/>
      <c r="N19619" s="0" t="n">
        <v>1.69</v>
      </c>
    </row>
    <row r="19620" customFormat="false" ht="14.25" hidden="false" customHeight="false" outlineLevel="0" collapsed="false">
      <c r="H19620" s="10"/>
      <c r="N19620" s="0" t="n">
        <v>1.07</v>
      </c>
    </row>
    <row r="19621" customFormat="false" ht="14.25" hidden="false" customHeight="false" outlineLevel="0" collapsed="false">
      <c r="H19621" s="10"/>
      <c r="N19621" s="0" t="n">
        <v>1.16</v>
      </c>
    </row>
    <row r="19622" customFormat="false" ht="14.25" hidden="false" customHeight="false" outlineLevel="0" collapsed="false">
      <c r="H19622" s="10"/>
      <c r="N19622" s="0" t="n">
        <v>8.87</v>
      </c>
    </row>
    <row r="19623" customFormat="false" ht="14.25" hidden="false" customHeight="false" outlineLevel="0" collapsed="false">
      <c r="H19623" s="10"/>
      <c r="N19623" s="0" t="n">
        <v>2</v>
      </c>
    </row>
    <row r="19624" customFormat="false" ht="14.25" hidden="false" customHeight="false" outlineLevel="0" collapsed="false">
      <c r="H19624" s="10"/>
      <c r="N19624" s="0" t="n">
        <v>7.3</v>
      </c>
    </row>
    <row r="19625" customFormat="false" ht="14.25" hidden="false" customHeight="false" outlineLevel="0" collapsed="false">
      <c r="H19625" s="10"/>
      <c r="N19625" s="0" t="n">
        <v>1.4</v>
      </c>
    </row>
    <row r="19626" customFormat="false" ht="14.25" hidden="false" customHeight="false" outlineLevel="0" collapsed="false">
      <c r="H19626" s="10"/>
      <c r="N19626" s="0" t="n">
        <v>1.48</v>
      </c>
    </row>
    <row r="19627" customFormat="false" ht="14.25" hidden="false" customHeight="false" outlineLevel="0" collapsed="false">
      <c r="H19627" s="10"/>
      <c r="N19627" s="0" t="n">
        <v>2.12</v>
      </c>
    </row>
    <row r="19628" customFormat="false" ht="14.25" hidden="false" customHeight="false" outlineLevel="0" collapsed="false">
      <c r="H19628" s="10"/>
      <c r="N19628" s="0" t="n">
        <v>2.64</v>
      </c>
    </row>
    <row r="19629" customFormat="false" ht="14.25" hidden="false" customHeight="false" outlineLevel="0" collapsed="false">
      <c r="H19629" s="10"/>
      <c r="N19629" s="0" t="n">
        <v>1.26</v>
      </c>
    </row>
    <row r="19630" customFormat="false" ht="14.25" hidden="false" customHeight="false" outlineLevel="0" collapsed="false">
      <c r="H19630" s="10"/>
      <c r="N19630" s="0" t="n">
        <v>11.52</v>
      </c>
    </row>
    <row r="19631" customFormat="false" ht="14.25" hidden="false" customHeight="false" outlineLevel="0" collapsed="false">
      <c r="H19631" s="10"/>
      <c r="N19631" s="0" t="n">
        <v>1.92</v>
      </c>
    </row>
    <row r="19632" customFormat="false" ht="14.25" hidden="false" customHeight="false" outlineLevel="0" collapsed="false">
      <c r="H19632" s="10"/>
      <c r="N19632" s="0" t="n">
        <v>2.07</v>
      </c>
    </row>
    <row r="19633" customFormat="false" ht="14.25" hidden="false" customHeight="false" outlineLevel="0" collapsed="false">
      <c r="H19633" s="10"/>
      <c r="N19633" s="0" t="n">
        <v>2.22</v>
      </c>
    </row>
    <row r="19634" customFormat="false" ht="14.25" hidden="false" customHeight="false" outlineLevel="0" collapsed="false">
      <c r="H19634" s="10"/>
      <c r="N19634" s="0" t="n">
        <v>1.82</v>
      </c>
    </row>
    <row r="19635" customFormat="false" ht="14.25" hidden="false" customHeight="false" outlineLevel="0" collapsed="false">
      <c r="H19635" s="10"/>
      <c r="N19635" s="0" t="n">
        <v>1.89</v>
      </c>
    </row>
    <row r="19636" customFormat="false" ht="14.25" hidden="false" customHeight="false" outlineLevel="0" collapsed="false">
      <c r="H19636" s="10"/>
      <c r="N19636" s="0" t="n">
        <v>4.76</v>
      </c>
    </row>
    <row r="19637" customFormat="false" ht="14.25" hidden="false" customHeight="false" outlineLevel="0" collapsed="false">
      <c r="H19637" s="10"/>
      <c r="N19637" s="0" t="n">
        <v>1.27</v>
      </c>
    </row>
    <row r="19638" customFormat="false" ht="14.25" hidden="false" customHeight="false" outlineLevel="0" collapsed="false">
      <c r="H19638" s="10"/>
      <c r="N19638" s="0" t="n">
        <v>11.84</v>
      </c>
    </row>
    <row r="19639" customFormat="false" ht="14.25" hidden="false" customHeight="false" outlineLevel="0" collapsed="false">
      <c r="H19639" s="10"/>
      <c r="N19639" s="0" t="n">
        <v>1.39</v>
      </c>
    </row>
    <row r="19640" customFormat="false" ht="14.25" hidden="false" customHeight="false" outlineLevel="0" collapsed="false">
      <c r="H19640" s="10"/>
      <c r="N19640" s="0" t="n">
        <v>1</v>
      </c>
    </row>
    <row r="19641" customFormat="false" ht="14.25" hidden="false" customHeight="false" outlineLevel="0" collapsed="false">
      <c r="H19641" s="10"/>
      <c r="N19641" s="0" t="n">
        <v>1.03</v>
      </c>
    </row>
    <row r="19642" customFormat="false" ht="14.25" hidden="false" customHeight="false" outlineLevel="0" collapsed="false">
      <c r="H19642" s="10"/>
      <c r="N19642" s="0" t="n">
        <v>1.62</v>
      </c>
    </row>
    <row r="19643" customFormat="false" ht="14.25" hidden="false" customHeight="false" outlineLevel="0" collapsed="false">
      <c r="H19643" s="10"/>
      <c r="N19643" s="0" t="n">
        <v>14.84</v>
      </c>
    </row>
    <row r="19644" customFormat="false" ht="14.25" hidden="false" customHeight="false" outlineLevel="0" collapsed="false">
      <c r="H19644" s="10"/>
      <c r="N19644" s="0" t="n">
        <v>1.34</v>
      </c>
    </row>
    <row r="19645" customFormat="false" ht="14.25" hidden="false" customHeight="false" outlineLevel="0" collapsed="false">
      <c r="H19645" s="10"/>
      <c r="N19645" s="0" t="n">
        <v>2.86</v>
      </c>
    </row>
    <row r="19646" customFormat="false" ht="14.25" hidden="false" customHeight="false" outlineLevel="0" collapsed="false">
      <c r="H19646" s="10"/>
      <c r="N19646" s="0" t="n">
        <v>2.69</v>
      </c>
    </row>
    <row r="19647" customFormat="false" ht="14.25" hidden="false" customHeight="false" outlineLevel="0" collapsed="false">
      <c r="H19647" s="10"/>
      <c r="N19647" s="0" t="n">
        <v>7.51</v>
      </c>
    </row>
    <row r="19648" customFormat="false" ht="14.25" hidden="false" customHeight="false" outlineLevel="0" collapsed="false">
      <c r="H19648" s="10"/>
      <c r="N19648" s="0" t="n">
        <v>3.74</v>
      </c>
    </row>
    <row r="19649" customFormat="false" ht="14.25" hidden="false" customHeight="false" outlineLevel="0" collapsed="false">
      <c r="H19649" s="10"/>
      <c r="N19649" s="0" t="n">
        <v>1.18</v>
      </c>
    </row>
    <row r="19650" customFormat="false" ht="14.25" hidden="false" customHeight="false" outlineLevel="0" collapsed="false">
      <c r="H19650" s="10"/>
      <c r="N19650" s="0" t="n">
        <v>2.61</v>
      </c>
    </row>
    <row r="19651" customFormat="false" ht="14.25" hidden="false" customHeight="false" outlineLevel="0" collapsed="false">
      <c r="H19651" s="10"/>
      <c r="N19651" s="0" t="n">
        <v>22.67</v>
      </c>
    </row>
    <row r="19652" customFormat="false" ht="14.25" hidden="false" customHeight="false" outlineLevel="0" collapsed="false">
      <c r="H19652" s="10"/>
      <c r="N19652" s="0" t="n">
        <v>1.86</v>
      </c>
    </row>
    <row r="19653" customFormat="false" ht="14.25" hidden="false" customHeight="false" outlineLevel="0" collapsed="false">
      <c r="H19653" s="10"/>
      <c r="N19653" s="0" t="n">
        <v>1.96</v>
      </c>
    </row>
    <row r="19654" customFormat="false" ht="14.25" hidden="false" customHeight="false" outlineLevel="0" collapsed="false">
      <c r="H19654" s="10"/>
      <c r="N19654" s="0" t="n">
        <v>2.08</v>
      </c>
    </row>
    <row r="19655" customFormat="false" ht="14.25" hidden="false" customHeight="false" outlineLevel="0" collapsed="false">
      <c r="H19655" s="10"/>
      <c r="N19655" s="0" t="n">
        <v>12.48</v>
      </c>
    </row>
    <row r="19656" customFormat="false" ht="14.25" hidden="false" customHeight="false" outlineLevel="0" collapsed="false">
      <c r="H19656" s="10"/>
      <c r="N19656" s="0" t="n">
        <v>9.35</v>
      </c>
    </row>
    <row r="19657" customFormat="false" ht="14.25" hidden="false" customHeight="false" outlineLevel="0" collapsed="false">
      <c r="H19657" s="10"/>
      <c r="N19657" s="0" t="n">
        <v>24.72</v>
      </c>
    </row>
    <row r="19658" customFormat="false" ht="14.25" hidden="false" customHeight="false" outlineLevel="0" collapsed="false">
      <c r="H19658" s="10"/>
      <c r="N19658" s="0" t="n">
        <v>1.01</v>
      </c>
    </row>
    <row r="19659" customFormat="false" ht="14.25" hidden="false" customHeight="false" outlineLevel="0" collapsed="false">
      <c r="H19659" s="10"/>
      <c r="N19659" s="0" t="n">
        <v>1.5</v>
      </c>
    </row>
    <row r="19660" customFormat="false" ht="14.25" hidden="false" customHeight="false" outlineLevel="0" collapsed="false">
      <c r="H19660" s="10"/>
      <c r="N19660" s="0" t="n">
        <v>1.4</v>
      </c>
    </row>
    <row r="19661" customFormat="false" ht="14.25" hidden="false" customHeight="false" outlineLevel="0" collapsed="false">
      <c r="H19661" s="10"/>
      <c r="N19661" s="0" t="n">
        <v>1.15</v>
      </c>
    </row>
    <row r="19662" customFormat="false" ht="14.25" hidden="false" customHeight="false" outlineLevel="0" collapsed="false">
      <c r="H19662" s="10"/>
      <c r="N19662" s="0" t="n">
        <v>2.68</v>
      </c>
    </row>
    <row r="19663" customFormat="false" ht="14.25" hidden="false" customHeight="false" outlineLevel="0" collapsed="false">
      <c r="H19663" s="10"/>
      <c r="N19663" s="0" t="n">
        <v>2.26</v>
      </c>
    </row>
    <row r="19664" customFormat="false" ht="14.25" hidden="false" customHeight="false" outlineLevel="0" collapsed="false">
      <c r="H19664" s="10"/>
      <c r="N19664" s="0" t="n">
        <v>1.38</v>
      </c>
    </row>
    <row r="19665" customFormat="false" ht="14.25" hidden="false" customHeight="false" outlineLevel="0" collapsed="false">
      <c r="H19665" s="10"/>
      <c r="N19665" s="0" t="n">
        <v>0</v>
      </c>
    </row>
    <row r="19666" customFormat="false" ht="14.25" hidden="false" customHeight="false" outlineLevel="0" collapsed="false">
      <c r="H19666" s="10"/>
      <c r="N19666" s="0" t="n">
        <v>7.07</v>
      </c>
    </row>
    <row r="19667" customFormat="false" ht="14.25" hidden="false" customHeight="false" outlineLevel="0" collapsed="false">
      <c r="H19667" s="10"/>
      <c r="N19667" s="0" t="n">
        <v>1.45</v>
      </c>
    </row>
    <row r="19668" customFormat="false" ht="14.25" hidden="false" customHeight="false" outlineLevel="0" collapsed="false">
      <c r="H19668" s="10"/>
      <c r="N19668" s="0" t="n">
        <v>2</v>
      </c>
    </row>
    <row r="19669" customFormat="false" ht="14.25" hidden="false" customHeight="false" outlineLevel="0" collapsed="false">
      <c r="H19669" s="10"/>
      <c r="N19669" s="0" t="n">
        <v>4.1</v>
      </c>
    </row>
    <row r="19670" customFormat="false" ht="14.25" hidden="false" customHeight="false" outlineLevel="0" collapsed="false">
      <c r="H19670" s="10"/>
      <c r="N19670" s="0" t="n">
        <v>1.55</v>
      </c>
    </row>
    <row r="19671" customFormat="false" ht="14.25" hidden="false" customHeight="false" outlineLevel="0" collapsed="false">
      <c r="H19671" s="10"/>
      <c r="N19671" s="0" t="n">
        <v>1.15</v>
      </c>
    </row>
    <row r="19672" customFormat="false" ht="14.25" hidden="false" customHeight="false" outlineLevel="0" collapsed="false">
      <c r="H19672" s="10"/>
      <c r="N19672" s="0" t="n">
        <v>1.49</v>
      </c>
    </row>
    <row r="19673" customFormat="false" ht="14.25" hidden="false" customHeight="false" outlineLevel="0" collapsed="false">
      <c r="H19673" s="10"/>
      <c r="N19673" s="0" t="n">
        <v>2.54</v>
      </c>
    </row>
    <row r="19674" customFormat="false" ht="14.25" hidden="false" customHeight="false" outlineLevel="0" collapsed="false">
      <c r="H19674" s="10"/>
      <c r="N19674" s="0" t="n">
        <v>1.43</v>
      </c>
    </row>
    <row r="19675" customFormat="false" ht="14.25" hidden="false" customHeight="false" outlineLevel="0" collapsed="false">
      <c r="H19675" s="10"/>
      <c r="N19675" s="0" t="n">
        <v>1.07</v>
      </c>
    </row>
    <row r="19676" customFormat="false" ht="14.25" hidden="false" customHeight="false" outlineLevel="0" collapsed="false">
      <c r="H19676" s="10"/>
      <c r="N19676" s="0" t="n">
        <v>2.71</v>
      </c>
    </row>
    <row r="19677" customFormat="false" ht="14.25" hidden="false" customHeight="false" outlineLevel="0" collapsed="false">
      <c r="H19677" s="10"/>
      <c r="N19677" s="0" t="n">
        <v>1.16</v>
      </c>
    </row>
    <row r="19678" customFormat="false" ht="14.25" hidden="false" customHeight="false" outlineLevel="0" collapsed="false">
      <c r="H19678" s="10"/>
      <c r="N19678" s="0" t="n">
        <v>2.47</v>
      </c>
    </row>
    <row r="19679" customFormat="false" ht="14.25" hidden="false" customHeight="false" outlineLevel="0" collapsed="false">
      <c r="H19679" s="10"/>
      <c r="N19679" s="0" t="n">
        <v>2.09</v>
      </c>
    </row>
    <row r="19680" customFormat="false" ht="14.25" hidden="false" customHeight="false" outlineLevel="0" collapsed="false">
      <c r="H19680" s="10"/>
      <c r="N19680" s="0" t="n">
        <v>1.55</v>
      </c>
    </row>
    <row r="19681" customFormat="false" ht="14.25" hidden="false" customHeight="false" outlineLevel="0" collapsed="false">
      <c r="H19681" s="10"/>
      <c r="N19681" s="0" t="n">
        <v>1.68</v>
      </c>
    </row>
    <row r="19682" customFormat="false" ht="14.25" hidden="false" customHeight="false" outlineLevel="0" collapsed="false">
      <c r="H19682" s="10"/>
      <c r="N19682" s="0" t="n">
        <v>1.71</v>
      </c>
    </row>
    <row r="19683" customFormat="false" ht="14.25" hidden="false" customHeight="false" outlineLevel="0" collapsed="false">
      <c r="H19683" s="10"/>
      <c r="N19683" s="0" t="n">
        <v>1.94</v>
      </c>
    </row>
    <row r="19684" customFormat="false" ht="14.25" hidden="false" customHeight="false" outlineLevel="0" collapsed="false">
      <c r="H19684" s="10"/>
      <c r="N19684" s="0" t="n">
        <v>1.13</v>
      </c>
    </row>
    <row r="19685" customFormat="false" ht="14.25" hidden="false" customHeight="false" outlineLevel="0" collapsed="false">
      <c r="H19685" s="10"/>
      <c r="N19685" s="0" t="n">
        <v>1.86</v>
      </c>
    </row>
    <row r="19686" customFormat="false" ht="14.25" hidden="false" customHeight="false" outlineLevel="0" collapsed="false">
      <c r="H19686" s="10"/>
      <c r="N19686" s="0" t="n">
        <v>1.46</v>
      </c>
    </row>
    <row r="19687" customFormat="false" ht="14.25" hidden="false" customHeight="false" outlineLevel="0" collapsed="false">
      <c r="H19687" s="10"/>
      <c r="N19687" s="0" t="n">
        <v>14.16</v>
      </c>
    </row>
    <row r="19688" customFormat="false" ht="14.25" hidden="false" customHeight="false" outlineLevel="0" collapsed="false">
      <c r="H19688" s="10"/>
      <c r="N19688" s="0" t="n">
        <v>177.18</v>
      </c>
    </row>
    <row r="19689" customFormat="false" ht="14.25" hidden="false" customHeight="false" outlineLevel="0" collapsed="false">
      <c r="H19689" s="10"/>
      <c r="N19689" s="0" t="n">
        <v>1.5</v>
      </c>
    </row>
    <row r="19690" customFormat="false" ht="14.25" hidden="false" customHeight="false" outlineLevel="0" collapsed="false">
      <c r="H19690" s="10"/>
      <c r="N19690" s="0" t="n">
        <v>1.89</v>
      </c>
    </row>
    <row r="19691" customFormat="false" ht="14.25" hidden="false" customHeight="false" outlineLevel="0" collapsed="false">
      <c r="H19691" s="10"/>
      <c r="N19691" s="0" t="n">
        <v>3.32</v>
      </c>
    </row>
    <row r="19692" customFormat="false" ht="14.25" hidden="false" customHeight="false" outlineLevel="0" collapsed="false">
      <c r="H19692" s="10"/>
      <c r="N19692" s="0" t="n">
        <v>28.12</v>
      </c>
    </row>
    <row r="19693" customFormat="false" ht="14.25" hidden="false" customHeight="false" outlineLevel="0" collapsed="false">
      <c r="H19693" s="10"/>
      <c r="N19693" s="0" t="n">
        <v>1.39</v>
      </c>
    </row>
    <row r="19694" customFormat="false" ht="14.25" hidden="false" customHeight="false" outlineLevel="0" collapsed="false">
      <c r="H19694" s="10"/>
      <c r="N19694" s="0" t="n">
        <v>1.02</v>
      </c>
    </row>
    <row r="19695" customFormat="false" ht="14.25" hidden="false" customHeight="false" outlineLevel="0" collapsed="false">
      <c r="H19695" s="10"/>
      <c r="N19695" s="0" t="n">
        <v>1.72</v>
      </c>
    </row>
    <row r="19696" customFormat="false" ht="14.25" hidden="false" customHeight="false" outlineLevel="0" collapsed="false">
      <c r="H19696" s="10"/>
      <c r="N19696" s="0" t="n">
        <v>0</v>
      </c>
    </row>
    <row r="19697" customFormat="false" ht="14.25" hidden="false" customHeight="false" outlineLevel="0" collapsed="false">
      <c r="H19697" s="10"/>
      <c r="N19697" s="0" t="n">
        <v>1.61</v>
      </c>
    </row>
    <row r="19698" customFormat="false" ht="14.25" hidden="false" customHeight="false" outlineLevel="0" collapsed="false">
      <c r="H19698" s="10"/>
      <c r="N19698" s="0" t="n">
        <v>1.47</v>
      </c>
    </row>
    <row r="19699" customFormat="false" ht="14.25" hidden="false" customHeight="false" outlineLevel="0" collapsed="false">
      <c r="H19699" s="10"/>
      <c r="N19699" s="0" t="n">
        <v>2.14</v>
      </c>
    </row>
    <row r="19700" customFormat="false" ht="14.25" hidden="false" customHeight="false" outlineLevel="0" collapsed="false">
      <c r="H19700" s="10"/>
      <c r="N19700" s="0" t="n">
        <v>2.94</v>
      </c>
    </row>
    <row r="19701" customFormat="false" ht="14.25" hidden="false" customHeight="false" outlineLevel="0" collapsed="false">
      <c r="H19701" s="10"/>
      <c r="N19701" s="0" t="n">
        <v>2.13</v>
      </c>
    </row>
    <row r="19702" customFormat="false" ht="14.25" hidden="false" customHeight="false" outlineLevel="0" collapsed="false">
      <c r="H19702" s="10"/>
      <c r="N19702" s="0" t="n">
        <v>4.46</v>
      </c>
    </row>
    <row r="19703" customFormat="false" ht="14.25" hidden="false" customHeight="false" outlineLevel="0" collapsed="false">
      <c r="H19703" s="10"/>
      <c r="N19703" s="0" t="n">
        <v>1.69</v>
      </c>
    </row>
    <row r="19704" customFormat="false" ht="14.25" hidden="false" customHeight="false" outlineLevel="0" collapsed="false">
      <c r="H19704" s="10"/>
      <c r="N19704" s="0" t="n">
        <v>1.72</v>
      </c>
    </row>
    <row r="19705" customFormat="false" ht="14.25" hidden="false" customHeight="false" outlineLevel="0" collapsed="false">
      <c r="H19705" s="10"/>
      <c r="N19705" s="0" t="n">
        <v>5.74</v>
      </c>
    </row>
    <row r="19706" customFormat="false" ht="14.25" hidden="false" customHeight="false" outlineLevel="0" collapsed="false">
      <c r="H19706" s="10"/>
      <c r="N19706" s="0" t="n">
        <v>1.99</v>
      </c>
    </row>
    <row r="19707" customFormat="false" ht="14.25" hidden="false" customHeight="false" outlineLevel="0" collapsed="false">
      <c r="H19707" s="10"/>
      <c r="N19707" s="0" t="n">
        <v>2.12</v>
      </c>
    </row>
    <row r="19708" customFormat="false" ht="14.25" hidden="false" customHeight="false" outlineLevel="0" collapsed="false">
      <c r="H19708" s="10"/>
      <c r="N19708" s="0" t="n">
        <v>2.45</v>
      </c>
    </row>
    <row r="19709" customFormat="false" ht="14.25" hidden="false" customHeight="false" outlineLevel="0" collapsed="false">
      <c r="H19709" s="10"/>
      <c r="N19709" s="0" t="n">
        <v>4.55</v>
      </c>
    </row>
    <row r="19710" customFormat="false" ht="14.25" hidden="false" customHeight="false" outlineLevel="0" collapsed="false">
      <c r="H19710" s="10"/>
      <c r="N19710" s="0" t="n">
        <v>1.57</v>
      </c>
    </row>
    <row r="19711" customFormat="false" ht="14.25" hidden="false" customHeight="false" outlineLevel="0" collapsed="false">
      <c r="H19711" s="10"/>
      <c r="N19711" s="0" t="n">
        <v>4.39</v>
      </c>
    </row>
    <row r="19712" customFormat="false" ht="14.25" hidden="false" customHeight="false" outlineLevel="0" collapsed="false">
      <c r="H19712" s="10"/>
      <c r="N19712" s="0" t="n">
        <v>1.49</v>
      </c>
    </row>
    <row r="19713" customFormat="false" ht="14.25" hidden="false" customHeight="false" outlineLevel="0" collapsed="false">
      <c r="H19713" s="10"/>
      <c r="N19713" s="0" t="n">
        <v>3.2</v>
      </c>
    </row>
    <row r="19714" customFormat="false" ht="14.25" hidden="false" customHeight="false" outlineLevel="0" collapsed="false">
      <c r="H19714" s="10"/>
      <c r="N19714" s="0" t="n">
        <v>3.05</v>
      </c>
    </row>
    <row r="19715" customFormat="false" ht="14.25" hidden="false" customHeight="false" outlineLevel="0" collapsed="false">
      <c r="H19715" s="10"/>
      <c r="N19715" s="0" t="n">
        <v>1.74</v>
      </c>
    </row>
    <row r="19716" customFormat="false" ht="14.25" hidden="false" customHeight="false" outlineLevel="0" collapsed="false">
      <c r="H19716" s="10"/>
      <c r="N19716" s="0" t="n">
        <v>1.09</v>
      </c>
    </row>
    <row r="19717" customFormat="false" ht="14.25" hidden="false" customHeight="false" outlineLevel="0" collapsed="false">
      <c r="H19717" s="10"/>
      <c r="N19717" s="0" t="n">
        <v>8.62</v>
      </c>
    </row>
    <row r="19718" customFormat="false" ht="14.25" hidden="false" customHeight="false" outlineLevel="0" collapsed="false">
      <c r="H19718" s="10"/>
      <c r="N19718" s="0" t="n">
        <v>5.25</v>
      </c>
    </row>
    <row r="19719" customFormat="false" ht="14.25" hidden="false" customHeight="false" outlineLevel="0" collapsed="false">
      <c r="H19719" s="10"/>
      <c r="N19719" s="0" t="n">
        <v>1.05</v>
      </c>
    </row>
    <row r="19720" customFormat="false" ht="14.25" hidden="false" customHeight="false" outlineLevel="0" collapsed="false">
      <c r="H19720" s="10"/>
      <c r="N19720" s="0" t="n">
        <v>2.31</v>
      </c>
    </row>
    <row r="19721" customFormat="false" ht="14.25" hidden="false" customHeight="false" outlineLevel="0" collapsed="false">
      <c r="H19721" s="10"/>
      <c r="N19721" s="0" t="n">
        <v>7.67</v>
      </c>
    </row>
    <row r="19722" customFormat="false" ht="14.25" hidden="false" customHeight="false" outlineLevel="0" collapsed="false">
      <c r="H19722" s="10"/>
      <c r="N19722" s="0" t="n">
        <v>1.19</v>
      </c>
    </row>
    <row r="19723" customFormat="false" ht="14.25" hidden="false" customHeight="false" outlineLevel="0" collapsed="false">
      <c r="H19723" s="10"/>
      <c r="N19723" s="0" t="n">
        <v>3.06</v>
      </c>
    </row>
    <row r="19724" customFormat="false" ht="14.25" hidden="false" customHeight="false" outlineLevel="0" collapsed="false">
      <c r="H19724" s="10"/>
      <c r="N19724" s="0" t="n">
        <v>1</v>
      </c>
    </row>
    <row r="19725" customFormat="false" ht="14.25" hidden="false" customHeight="false" outlineLevel="0" collapsed="false">
      <c r="H19725" s="10"/>
      <c r="N19725" s="0" t="n">
        <v>1.65</v>
      </c>
    </row>
    <row r="19726" customFormat="false" ht="14.25" hidden="false" customHeight="false" outlineLevel="0" collapsed="false">
      <c r="H19726" s="10"/>
      <c r="N19726" s="0" t="n">
        <v>1.03</v>
      </c>
    </row>
    <row r="19727" customFormat="false" ht="14.25" hidden="false" customHeight="false" outlineLevel="0" collapsed="false">
      <c r="H19727" s="10"/>
      <c r="N19727" s="0" t="n">
        <v>5.2</v>
      </c>
    </row>
    <row r="19728" customFormat="false" ht="14.25" hidden="false" customHeight="false" outlineLevel="0" collapsed="false">
      <c r="H19728" s="10"/>
      <c r="N19728" s="0" t="n">
        <v>1.77</v>
      </c>
    </row>
    <row r="19729" customFormat="false" ht="14.25" hidden="false" customHeight="false" outlineLevel="0" collapsed="false">
      <c r="H19729" s="10"/>
      <c r="N19729" s="0" t="n">
        <v>1.62</v>
      </c>
    </row>
    <row r="19730" customFormat="false" ht="14.25" hidden="false" customHeight="false" outlineLevel="0" collapsed="false">
      <c r="H19730" s="10"/>
      <c r="N19730" s="0" t="n">
        <v>1.21</v>
      </c>
    </row>
    <row r="19731" customFormat="false" ht="14.25" hidden="false" customHeight="false" outlineLevel="0" collapsed="false">
      <c r="H19731" s="10"/>
      <c r="N19731" s="0" t="n">
        <v>1.21</v>
      </c>
    </row>
    <row r="19732" customFormat="false" ht="14.25" hidden="false" customHeight="false" outlineLevel="0" collapsed="false">
      <c r="H19732" s="10"/>
      <c r="N19732" s="0" t="n">
        <v>4.62</v>
      </c>
    </row>
    <row r="19733" customFormat="false" ht="14.25" hidden="false" customHeight="false" outlineLevel="0" collapsed="false">
      <c r="H19733" s="10"/>
      <c r="N19733" s="0" t="n">
        <v>1.88</v>
      </c>
    </row>
    <row r="19734" customFormat="false" ht="14.25" hidden="false" customHeight="false" outlineLevel="0" collapsed="false">
      <c r="H19734" s="10"/>
      <c r="N19734" s="0" t="n">
        <v>1.41</v>
      </c>
    </row>
    <row r="19735" customFormat="false" ht="14.25" hidden="false" customHeight="false" outlineLevel="0" collapsed="false">
      <c r="H19735" s="10"/>
      <c r="N19735" s="0" t="n">
        <v>2.7</v>
      </c>
    </row>
    <row r="19736" customFormat="false" ht="14.25" hidden="false" customHeight="false" outlineLevel="0" collapsed="false">
      <c r="H19736" s="10"/>
      <c r="N19736" s="0" t="n">
        <v>2.06</v>
      </c>
    </row>
    <row r="19737" customFormat="false" ht="14.25" hidden="false" customHeight="false" outlineLevel="0" collapsed="false">
      <c r="H19737" s="10"/>
      <c r="N19737" s="0" t="n">
        <v>6.82</v>
      </c>
    </row>
    <row r="19738" customFormat="false" ht="14.25" hidden="false" customHeight="false" outlineLevel="0" collapsed="false">
      <c r="H19738" s="10"/>
      <c r="N19738" s="0" t="n">
        <v>1.05</v>
      </c>
    </row>
    <row r="19739" customFormat="false" ht="14.25" hidden="false" customHeight="false" outlineLevel="0" collapsed="false">
      <c r="H19739" s="10"/>
      <c r="N19739" s="0" t="n">
        <v>3.43</v>
      </c>
    </row>
    <row r="19740" customFormat="false" ht="14.25" hidden="false" customHeight="false" outlineLevel="0" collapsed="false">
      <c r="H19740" s="10"/>
      <c r="N19740" s="0" t="n">
        <v>1.51</v>
      </c>
    </row>
    <row r="19741" customFormat="false" ht="14.25" hidden="false" customHeight="false" outlineLevel="0" collapsed="false">
      <c r="H19741" s="10"/>
      <c r="N19741" s="0" t="n">
        <v>1.73</v>
      </c>
    </row>
    <row r="19742" customFormat="false" ht="14.25" hidden="false" customHeight="false" outlineLevel="0" collapsed="false">
      <c r="H19742" s="10"/>
      <c r="N19742" s="0" t="n">
        <v>2.37</v>
      </c>
    </row>
    <row r="19743" customFormat="false" ht="14.25" hidden="false" customHeight="false" outlineLevel="0" collapsed="false">
      <c r="H19743" s="10"/>
      <c r="N19743" s="0" t="n">
        <v>4.76</v>
      </c>
    </row>
    <row r="19744" customFormat="false" ht="14.25" hidden="false" customHeight="false" outlineLevel="0" collapsed="false">
      <c r="H19744" s="10"/>
      <c r="N19744" s="0" t="n">
        <v>2.76</v>
      </c>
    </row>
    <row r="19745" customFormat="false" ht="14.25" hidden="false" customHeight="false" outlineLevel="0" collapsed="false">
      <c r="H19745" s="10"/>
      <c r="N19745" s="0" t="n">
        <v>1.11</v>
      </c>
    </row>
    <row r="19746" customFormat="false" ht="14.25" hidden="false" customHeight="false" outlineLevel="0" collapsed="false">
      <c r="H19746" s="10"/>
      <c r="N19746" s="0" t="n">
        <v>16.32</v>
      </c>
    </row>
    <row r="19747" customFormat="false" ht="14.25" hidden="false" customHeight="false" outlineLevel="0" collapsed="false">
      <c r="H19747" s="10"/>
      <c r="N19747" s="0" t="n">
        <v>1.31</v>
      </c>
    </row>
    <row r="19748" customFormat="false" ht="14.25" hidden="false" customHeight="false" outlineLevel="0" collapsed="false">
      <c r="H19748" s="10"/>
      <c r="N19748" s="0" t="n">
        <v>4.16</v>
      </c>
    </row>
    <row r="19749" customFormat="false" ht="14.25" hidden="false" customHeight="false" outlineLevel="0" collapsed="false">
      <c r="H19749" s="10"/>
      <c r="N19749" s="0" t="n">
        <v>28.14</v>
      </c>
    </row>
    <row r="19750" customFormat="false" ht="14.25" hidden="false" customHeight="false" outlineLevel="0" collapsed="false">
      <c r="H19750" s="10"/>
      <c r="N19750" s="0" t="n">
        <v>1.09</v>
      </c>
    </row>
    <row r="19751" customFormat="false" ht="14.25" hidden="false" customHeight="false" outlineLevel="0" collapsed="false">
      <c r="H19751" s="10"/>
      <c r="N19751" s="0" t="n">
        <v>37.79</v>
      </c>
    </row>
    <row r="19752" customFormat="false" ht="14.25" hidden="false" customHeight="false" outlineLevel="0" collapsed="false">
      <c r="H19752" s="10"/>
      <c r="N19752" s="0" t="n">
        <v>1.46</v>
      </c>
    </row>
    <row r="19753" customFormat="false" ht="14.25" hidden="false" customHeight="false" outlineLevel="0" collapsed="false">
      <c r="H19753" s="10"/>
      <c r="N19753" s="0" t="n">
        <v>1.38</v>
      </c>
    </row>
    <row r="19754" customFormat="false" ht="14.25" hidden="false" customHeight="false" outlineLevel="0" collapsed="false">
      <c r="H19754" s="10"/>
      <c r="N19754" s="0" t="n">
        <v>3.72</v>
      </c>
    </row>
    <row r="19755" customFormat="false" ht="14.25" hidden="false" customHeight="false" outlineLevel="0" collapsed="false">
      <c r="H19755" s="10"/>
      <c r="N19755" s="0" t="n">
        <v>3.18</v>
      </c>
    </row>
    <row r="19756" customFormat="false" ht="14.25" hidden="false" customHeight="false" outlineLevel="0" collapsed="false">
      <c r="H19756" s="10"/>
      <c r="N19756" s="0" t="n">
        <v>2.73</v>
      </c>
    </row>
    <row r="19757" customFormat="false" ht="14.25" hidden="false" customHeight="false" outlineLevel="0" collapsed="false">
      <c r="H19757" s="10"/>
      <c r="N19757" s="0" t="n">
        <v>1.03</v>
      </c>
    </row>
    <row r="19758" customFormat="false" ht="14.25" hidden="false" customHeight="false" outlineLevel="0" collapsed="false">
      <c r="H19758" s="10"/>
      <c r="N19758" s="0" t="n">
        <v>14.46</v>
      </c>
    </row>
    <row r="19759" customFormat="false" ht="14.25" hidden="false" customHeight="false" outlineLevel="0" collapsed="false">
      <c r="H19759" s="10"/>
      <c r="N19759" s="0" t="n">
        <v>1.24</v>
      </c>
    </row>
    <row r="19760" customFormat="false" ht="14.25" hidden="false" customHeight="false" outlineLevel="0" collapsed="false">
      <c r="H19760" s="10"/>
      <c r="N19760" s="0" t="n">
        <v>58.06</v>
      </c>
    </row>
    <row r="19761" customFormat="false" ht="14.25" hidden="false" customHeight="false" outlineLevel="0" collapsed="false">
      <c r="H19761" s="10"/>
      <c r="N19761" s="0" t="n">
        <v>3.11</v>
      </c>
    </row>
    <row r="19762" customFormat="false" ht="14.25" hidden="false" customHeight="false" outlineLevel="0" collapsed="false">
      <c r="H19762" s="10"/>
      <c r="N19762" s="0" t="n">
        <v>3.48</v>
      </c>
    </row>
    <row r="19763" customFormat="false" ht="14.25" hidden="false" customHeight="false" outlineLevel="0" collapsed="false">
      <c r="H19763" s="10"/>
      <c r="N19763" s="0" t="n">
        <v>1.82</v>
      </c>
    </row>
    <row r="19764" customFormat="false" ht="14.25" hidden="false" customHeight="false" outlineLevel="0" collapsed="false">
      <c r="H19764" s="10"/>
      <c r="N19764" s="0" t="n">
        <v>2.43</v>
      </c>
    </row>
    <row r="19765" customFormat="false" ht="14.25" hidden="false" customHeight="false" outlineLevel="0" collapsed="false">
      <c r="H19765" s="10"/>
      <c r="N19765" s="0" t="n">
        <v>12.86</v>
      </c>
    </row>
    <row r="19766" customFormat="false" ht="14.25" hidden="false" customHeight="false" outlineLevel="0" collapsed="false">
      <c r="H19766" s="10"/>
      <c r="N19766" s="0" t="n">
        <v>1.77</v>
      </c>
    </row>
    <row r="19767" customFormat="false" ht="14.25" hidden="false" customHeight="false" outlineLevel="0" collapsed="false">
      <c r="H19767" s="10"/>
      <c r="N19767" s="0" t="n">
        <v>8.6</v>
      </c>
    </row>
    <row r="19768" customFormat="false" ht="14.25" hidden="false" customHeight="false" outlineLevel="0" collapsed="false">
      <c r="H19768" s="10"/>
      <c r="N19768" s="0" t="n">
        <v>1.05</v>
      </c>
    </row>
    <row r="19769" customFormat="false" ht="14.25" hidden="false" customHeight="false" outlineLevel="0" collapsed="false">
      <c r="H19769" s="10"/>
      <c r="N19769" s="0" t="n">
        <v>6.15</v>
      </c>
    </row>
    <row r="19770" customFormat="false" ht="14.25" hidden="false" customHeight="false" outlineLevel="0" collapsed="false">
      <c r="H19770" s="10"/>
      <c r="N19770" s="0" t="n">
        <v>1.05</v>
      </c>
    </row>
    <row r="19771" customFormat="false" ht="14.25" hidden="false" customHeight="false" outlineLevel="0" collapsed="false">
      <c r="H19771" s="10"/>
      <c r="N19771" s="0" t="n">
        <v>1.06</v>
      </c>
    </row>
    <row r="19772" customFormat="false" ht="14.25" hidden="false" customHeight="false" outlineLevel="0" collapsed="false">
      <c r="H19772" s="10"/>
      <c r="N19772" s="0" t="n">
        <v>1.18</v>
      </c>
    </row>
    <row r="19773" customFormat="false" ht="14.25" hidden="false" customHeight="false" outlineLevel="0" collapsed="false">
      <c r="H19773" s="10"/>
      <c r="N19773" s="0" t="n">
        <v>1.16</v>
      </c>
    </row>
    <row r="19774" customFormat="false" ht="14.25" hidden="false" customHeight="false" outlineLevel="0" collapsed="false">
      <c r="H19774" s="10"/>
      <c r="N19774" s="0" t="n">
        <v>3.13</v>
      </c>
    </row>
    <row r="19775" customFormat="false" ht="14.25" hidden="false" customHeight="false" outlineLevel="0" collapsed="false">
      <c r="H19775" s="10"/>
      <c r="N19775" s="0" t="n">
        <v>1.65</v>
      </c>
    </row>
    <row r="19776" customFormat="false" ht="14.25" hidden="false" customHeight="false" outlineLevel="0" collapsed="false">
      <c r="H19776" s="10"/>
      <c r="N19776" s="0" t="n">
        <v>2.01</v>
      </c>
    </row>
    <row r="19777" customFormat="false" ht="14.25" hidden="false" customHeight="false" outlineLevel="0" collapsed="false">
      <c r="H19777" s="10"/>
      <c r="N19777" s="0" t="n">
        <v>4.23</v>
      </c>
    </row>
    <row r="19778" customFormat="false" ht="14.25" hidden="false" customHeight="false" outlineLevel="0" collapsed="false">
      <c r="H19778" s="10"/>
      <c r="N19778" s="0" t="n">
        <v>2.86</v>
      </c>
    </row>
    <row r="19779" customFormat="false" ht="14.25" hidden="false" customHeight="false" outlineLevel="0" collapsed="false">
      <c r="H19779" s="10"/>
      <c r="N19779" s="0" t="n">
        <v>2.43</v>
      </c>
    </row>
    <row r="19780" customFormat="false" ht="14.25" hidden="false" customHeight="false" outlineLevel="0" collapsed="false">
      <c r="H19780" s="10"/>
      <c r="N19780" s="0" t="n">
        <v>5.87</v>
      </c>
    </row>
    <row r="19781" customFormat="false" ht="14.25" hidden="false" customHeight="false" outlineLevel="0" collapsed="false">
      <c r="H19781" s="10"/>
      <c r="N19781" s="0" t="n">
        <v>1.49</v>
      </c>
    </row>
    <row r="19782" customFormat="false" ht="14.25" hidden="false" customHeight="false" outlineLevel="0" collapsed="false">
      <c r="H19782" s="10"/>
      <c r="N19782" s="0" t="n">
        <v>2.57</v>
      </c>
    </row>
    <row r="19783" customFormat="false" ht="14.25" hidden="false" customHeight="false" outlineLevel="0" collapsed="false">
      <c r="H19783" s="10"/>
      <c r="N19783" s="0" t="n">
        <v>1.21</v>
      </c>
    </row>
    <row r="19784" customFormat="false" ht="14.25" hidden="false" customHeight="false" outlineLevel="0" collapsed="false">
      <c r="H19784" s="10"/>
      <c r="N19784" s="0" t="n">
        <v>2.31</v>
      </c>
    </row>
    <row r="19785" customFormat="false" ht="14.25" hidden="false" customHeight="false" outlineLevel="0" collapsed="false">
      <c r="H19785" s="10"/>
      <c r="N19785" s="0" t="n">
        <v>6.46</v>
      </c>
    </row>
    <row r="19786" customFormat="false" ht="14.25" hidden="false" customHeight="false" outlineLevel="0" collapsed="false">
      <c r="H19786" s="10"/>
      <c r="N19786" s="0" t="n">
        <v>4.53</v>
      </c>
    </row>
    <row r="19787" customFormat="false" ht="14.25" hidden="false" customHeight="false" outlineLevel="0" collapsed="false">
      <c r="H19787" s="10"/>
      <c r="N19787" s="0" t="n">
        <v>1.07</v>
      </c>
    </row>
    <row r="19788" customFormat="false" ht="14.25" hidden="false" customHeight="false" outlineLevel="0" collapsed="false">
      <c r="H19788" s="10"/>
      <c r="N19788" s="0" t="n">
        <v>3.25</v>
      </c>
    </row>
    <row r="19789" customFormat="false" ht="14.25" hidden="false" customHeight="false" outlineLevel="0" collapsed="false">
      <c r="H19789" s="10"/>
      <c r="N19789" s="0" t="n">
        <v>1.15</v>
      </c>
    </row>
    <row r="19790" customFormat="false" ht="14.25" hidden="false" customHeight="false" outlineLevel="0" collapsed="false">
      <c r="H19790" s="10"/>
      <c r="N19790" s="0" t="n">
        <v>1.33</v>
      </c>
    </row>
    <row r="19791" customFormat="false" ht="14.25" hidden="false" customHeight="false" outlineLevel="0" collapsed="false">
      <c r="H19791" s="10"/>
      <c r="N19791" s="0" t="n">
        <v>1.44</v>
      </c>
    </row>
    <row r="19792" customFormat="false" ht="14.25" hidden="false" customHeight="false" outlineLevel="0" collapsed="false">
      <c r="H19792" s="10"/>
      <c r="N19792" s="0" t="n">
        <v>2.14</v>
      </c>
    </row>
    <row r="19793" customFormat="false" ht="14.25" hidden="false" customHeight="false" outlineLevel="0" collapsed="false">
      <c r="H19793" s="10"/>
      <c r="N19793" s="0" t="n">
        <v>7.99</v>
      </c>
    </row>
    <row r="19794" customFormat="false" ht="14.25" hidden="false" customHeight="false" outlineLevel="0" collapsed="false">
      <c r="H19794" s="10"/>
      <c r="N19794" s="0" t="n">
        <v>1.24</v>
      </c>
    </row>
    <row r="19795" customFormat="false" ht="14.25" hidden="false" customHeight="false" outlineLevel="0" collapsed="false">
      <c r="H19795" s="10"/>
      <c r="N19795" s="0" t="n">
        <v>2.26</v>
      </c>
    </row>
    <row r="19796" customFormat="false" ht="14.25" hidden="false" customHeight="false" outlineLevel="0" collapsed="false">
      <c r="H19796" s="10"/>
      <c r="N19796" s="0" t="n">
        <v>14.14</v>
      </c>
    </row>
    <row r="19797" customFormat="false" ht="14.25" hidden="false" customHeight="false" outlineLevel="0" collapsed="false">
      <c r="H19797" s="10"/>
      <c r="N19797" s="0" t="n">
        <v>12.01</v>
      </c>
    </row>
    <row r="19798" customFormat="false" ht="14.25" hidden="false" customHeight="false" outlineLevel="0" collapsed="false">
      <c r="H19798" s="10"/>
      <c r="N19798" s="0" t="n">
        <v>1.72</v>
      </c>
    </row>
    <row r="19799" customFormat="false" ht="14.25" hidden="false" customHeight="false" outlineLevel="0" collapsed="false">
      <c r="H19799" s="10"/>
      <c r="N19799" s="0" t="n">
        <v>2.62</v>
      </c>
    </row>
    <row r="19800" customFormat="false" ht="14.25" hidden="false" customHeight="false" outlineLevel="0" collapsed="false">
      <c r="H19800" s="10"/>
      <c r="N19800" s="0" t="n">
        <v>1.01</v>
      </c>
    </row>
    <row r="19801" customFormat="false" ht="14.25" hidden="false" customHeight="false" outlineLevel="0" collapsed="false">
      <c r="H19801" s="10"/>
      <c r="N19801" s="0" t="n">
        <v>9.65</v>
      </c>
    </row>
    <row r="19802" customFormat="false" ht="14.25" hidden="false" customHeight="false" outlineLevel="0" collapsed="false">
      <c r="H19802" s="10"/>
      <c r="N19802" s="0" t="n">
        <v>9.8</v>
      </c>
    </row>
    <row r="19803" customFormat="false" ht="14.25" hidden="false" customHeight="false" outlineLevel="0" collapsed="false">
      <c r="H19803" s="10"/>
      <c r="N19803" s="0" t="n">
        <v>4.81</v>
      </c>
    </row>
    <row r="19804" customFormat="false" ht="14.25" hidden="false" customHeight="false" outlineLevel="0" collapsed="false">
      <c r="H19804" s="10"/>
      <c r="N19804" s="0" t="n">
        <v>1.18</v>
      </c>
    </row>
    <row r="19805" customFormat="false" ht="14.25" hidden="false" customHeight="false" outlineLevel="0" collapsed="false">
      <c r="H19805" s="10"/>
      <c r="N19805" s="0" t="n">
        <v>1.64</v>
      </c>
    </row>
    <row r="19806" customFormat="false" ht="14.25" hidden="false" customHeight="false" outlineLevel="0" collapsed="false">
      <c r="H19806" s="10"/>
      <c r="N19806" s="0" t="n">
        <v>2.08</v>
      </c>
    </row>
    <row r="19807" customFormat="false" ht="14.25" hidden="false" customHeight="false" outlineLevel="0" collapsed="false">
      <c r="H19807" s="10"/>
      <c r="N19807" s="0" t="n">
        <v>1.22</v>
      </c>
    </row>
    <row r="19808" customFormat="false" ht="14.25" hidden="false" customHeight="false" outlineLevel="0" collapsed="false">
      <c r="H19808" s="10"/>
      <c r="N19808" s="0" t="n">
        <v>1.66</v>
      </c>
    </row>
    <row r="19809" customFormat="false" ht="14.25" hidden="false" customHeight="false" outlineLevel="0" collapsed="false">
      <c r="H19809" s="10"/>
      <c r="N19809" s="0" t="n">
        <v>4.2</v>
      </c>
    </row>
    <row r="19810" customFormat="false" ht="14.25" hidden="false" customHeight="false" outlineLevel="0" collapsed="false">
      <c r="H19810" s="10"/>
      <c r="N19810" s="0" t="n">
        <v>1.57</v>
      </c>
    </row>
    <row r="19811" customFormat="false" ht="14.25" hidden="false" customHeight="false" outlineLevel="0" collapsed="false">
      <c r="H19811" s="10"/>
      <c r="N19811" s="0" t="n">
        <v>1.37</v>
      </c>
    </row>
    <row r="19812" customFormat="false" ht="14.25" hidden="false" customHeight="false" outlineLevel="0" collapsed="false">
      <c r="H19812" s="10"/>
      <c r="N19812" s="0" t="n">
        <v>1.61</v>
      </c>
    </row>
    <row r="19813" customFormat="false" ht="14.25" hidden="false" customHeight="false" outlineLevel="0" collapsed="false">
      <c r="H19813" s="10"/>
      <c r="N19813" s="0" t="n">
        <v>3.89</v>
      </c>
    </row>
    <row r="19814" customFormat="false" ht="14.25" hidden="false" customHeight="false" outlineLevel="0" collapsed="false">
      <c r="H19814" s="10"/>
      <c r="N19814" s="0" t="n">
        <v>3.14</v>
      </c>
    </row>
    <row r="19815" customFormat="false" ht="14.25" hidden="false" customHeight="false" outlineLevel="0" collapsed="false">
      <c r="H19815" s="10"/>
      <c r="N19815" s="0" t="n">
        <v>56.3</v>
      </c>
    </row>
    <row r="19816" customFormat="false" ht="14.25" hidden="false" customHeight="false" outlineLevel="0" collapsed="false">
      <c r="H19816" s="10"/>
      <c r="N19816" s="0" t="n">
        <v>2.05</v>
      </c>
    </row>
    <row r="19817" customFormat="false" ht="14.25" hidden="false" customHeight="false" outlineLevel="0" collapsed="false">
      <c r="H19817" s="10"/>
      <c r="N19817" s="0" t="n">
        <v>16.32</v>
      </c>
    </row>
    <row r="19818" customFormat="false" ht="14.25" hidden="false" customHeight="false" outlineLevel="0" collapsed="false">
      <c r="H19818" s="10"/>
      <c r="N19818" s="0" t="n">
        <v>1.45</v>
      </c>
    </row>
    <row r="19819" customFormat="false" ht="14.25" hidden="false" customHeight="false" outlineLevel="0" collapsed="false">
      <c r="H19819" s="10"/>
      <c r="N19819" s="0" t="n">
        <v>1.63</v>
      </c>
    </row>
    <row r="19820" customFormat="false" ht="14.25" hidden="false" customHeight="false" outlineLevel="0" collapsed="false">
      <c r="H19820" s="10"/>
      <c r="N19820" s="0" t="n">
        <v>2.16</v>
      </c>
    </row>
    <row r="19821" customFormat="false" ht="14.25" hidden="false" customHeight="false" outlineLevel="0" collapsed="false">
      <c r="H19821" s="10"/>
      <c r="N19821" s="0" t="n">
        <v>9.15</v>
      </c>
    </row>
    <row r="19822" customFormat="false" ht="14.25" hidden="false" customHeight="false" outlineLevel="0" collapsed="false">
      <c r="H19822" s="10"/>
      <c r="N19822" s="0" t="n">
        <v>1.22</v>
      </c>
    </row>
    <row r="19823" customFormat="false" ht="14.25" hidden="false" customHeight="false" outlineLevel="0" collapsed="false">
      <c r="H19823" s="10"/>
      <c r="N19823" s="0" t="n">
        <v>10.26</v>
      </c>
    </row>
    <row r="19824" customFormat="false" ht="14.25" hidden="false" customHeight="false" outlineLevel="0" collapsed="false">
      <c r="H19824" s="10"/>
      <c r="N19824" s="0" t="n">
        <v>3.11</v>
      </c>
    </row>
    <row r="19825" customFormat="false" ht="14.25" hidden="false" customHeight="false" outlineLevel="0" collapsed="false">
      <c r="H19825" s="10"/>
      <c r="N19825" s="0" t="n">
        <v>1.27</v>
      </c>
    </row>
    <row r="19826" customFormat="false" ht="14.25" hidden="false" customHeight="false" outlineLevel="0" collapsed="false">
      <c r="H19826" s="10"/>
      <c r="N19826" s="0" t="n">
        <v>4.84</v>
      </c>
    </row>
    <row r="19827" customFormat="false" ht="14.25" hidden="false" customHeight="false" outlineLevel="0" collapsed="false">
      <c r="H19827" s="10"/>
      <c r="N19827" s="0" t="n">
        <v>2.34</v>
      </c>
    </row>
    <row r="19828" customFormat="false" ht="14.25" hidden="false" customHeight="false" outlineLevel="0" collapsed="false">
      <c r="H19828" s="10"/>
      <c r="N19828" s="0" t="n">
        <v>1.85</v>
      </c>
    </row>
    <row r="19829" customFormat="false" ht="14.25" hidden="false" customHeight="false" outlineLevel="0" collapsed="false">
      <c r="H19829" s="10"/>
      <c r="N19829" s="0" t="n">
        <v>5.53</v>
      </c>
    </row>
    <row r="19830" customFormat="false" ht="14.25" hidden="false" customHeight="false" outlineLevel="0" collapsed="false">
      <c r="H19830" s="10"/>
      <c r="N19830" s="0" t="n">
        <v>1.19</v>
      </c>
    </row>
    <row r="19831" customFormat="false" ht="14.25" hidden="false" customHeight="false" outlineLevel="0" collapsed="false">
      <c r="H19831" s="10"/>
      <c r="N19831" s="0" t="n">
        <v>2.74</v>
      </c>
    </row>
    <row r="19832" customFormat="false" ht="14.25" hidden="false" customHeight="false" outlineLevel="0" collapsed="false">
      <c r="H19832" s="10"/>
      <c r="N19832" s="0" t="n">
        <v>1.18</v>
      </c>
    </row>
    <row r="19833" customFormat="false" ht="14.25" hidden="false" customHeight="false" outlineLevel="0" collapsed="false">
      <c r="H19833" s="10"/>
      <c r="N19833" s="0" t="n">
        <v>1.19</v>
      </c>
    </row>
    <row r="19834" customFormat="false" ht="14.25" hidden="false" customHeight="false" outlineLevel="0" collapsed="false">
      <c r="H19834" s="10"/>
      <c r="N19834" s="0" t="n">
        <v>1.08</v>
      </c>
    </row>
    <row r="19835" customFormat="false" ht="14.25" hidden="false" customHeight="false" outlineLevel="0" collapsed="false">
      <c r="H19835" s="10"/>
      <c r="N19835" s="0" t="n">
        <v>7.85</v>
      </c>
    </row>
    <row r="19836" customFormat="false" ht="14.25" hidden="false" customHeight="false" outlineLevel="0" collapsed="false">
      <c r="H19836" s="10"/>
      <c r="N19836" s="0" t="n">
        <v>10.59</v>
      </c>
    </row>
    <row r="19837" customFormat="false" ht="14.25" hidden="false" customHeight="false" outlineLevel="0" collapsed="false">
      <c r="H19837" s="10"/>
      <c r="N19837" s="0" t="n">
        <v>10.73</v>
      </c>
    </row>
    <row r="19838" customFormat="false" ht="14.25" hidden="false" customHeight="false" outlineLevel="0" collapsed="false">
      <c r="H19838" s="10"/>
      <c r="N19838" s="0" t="n">
        <v>1.1</v>
      </c>
    </row>
    <row r="19839" customFormat="false" ht="14.25" hidden="false" customHeight="false" outlineLevel="0" collapsed="false">
      <c r="H19839" s="10"/>
      <c r="N19839" s="0" t="n">
        <v>1.3</v>
      </c>
    </row>
    <row r="19840" customFormat="false" ht="14.25" hidden="false" customHeight="false" outlineLevel="0" collapsed="false">
      <c r="H19840" s="10"/>
      <c r="N19840" s="0" t="n">
        <v>2.72</v>
      </c>
    </row>
    <row r="19841" customFormat="false" ht="14.25" hidden="false" customHeight="false" outlineLevel="0" collapsed="false">
      <c r="H19841" s="10"/>
      <c r="N19841" s="0" t="n">
        <v>1.04</v>
      </c>
    </row>
    <row r="19842" customFormat="false" ht="14.25" hidden="false" customHeight="false" outlineLevel="0" collapsed="false">
      <c r="H19842" s="10"/>
      <c r="N19842" s="0" t="n">
        <v>1.06</v>
      </c>
    </row>
    <row r="19843" customFormat="false" ht="14.25" hidden="false" customHeight="false" outlineLevel="0" collapsed="false">
      <c r="H19843" s="10"/>
      <c r="N19843" s="0" t="n">
        <v>1.68</v>
      </c>
    </row>
    <row r="19844" customFormat="false" ht="14.25" hidden="false" customHeight="false" outlineLevel="0" collapsed="false">
      <c r="H19844" s="10"/>
      <c r="N19844" s="0" t="n">
        <v>1.13</v>
      </c>
    </row>
    <row r="19845" customFormat="false" ht="14.25" hidden="false" customHeight="false" outlineLevel="0" collapsed="false">
      <c r="H19845" s="10"/>
      <c r="N19845" s="0" t="n">
        <v>1.16</v>
      </c>
    </row>
    <row r="19846" customFormat="false" ht="14.25" hidden="false" customHeight="false" outlineLevel="0" collapsed="false">
      <c r="H19846" s="10"/>
      <c r="N19846" s="0" t="n">
        <v>1.93</v>
      </c>
    </row>
    <row r="19847" customFormat="false" ht="14.25" hidden="false" customHeight="false" outlineLevel="0" collapsed="false">
      <c r="H19847" s="10"/>
      <c r="N19847" s="0" t="n">
        <v>4.6</v>
      </c>
    </row>
    <row r="19848" customFormat="false" ht="14.25" hidden="false" customHeight="false" outlineLevel="0" collapsed="false">
      <c r="H19848" s="10"/>
      <c r="N19848" s="0" t="n">
        <v>1.04</v>
      </c>
    </row>
    <row r="19849" customFormat="false" ht="14.25" hidden="false" customHeight="false" outlineLevel="0" collapsed="false">
      <c r="H19849" s="10"/>
      <c r="N19849" s="0" t="n">
        <v>1.09</v>
      </c>
    </row>
    <row r="19850" customFormat="false" ht="14.25" hidden="false" customHeight="false" outlineLevel="0" collapsed="false">
      <c r="H19850" s="10"/>
      <c r="N19850" s="0" t="n">
        <v>1.29</v>
      </c>
    </row>
    <row r="19851" customFormat="false" ht="14.25" hidden="false" customHeight="false" outlineLevel="0" collapsed="false">
      <c r="H19851" s="10"/>
      <c r="N19851" s="0" t="n">
        <v>24.95</v>
      </c>
    </row>
    <row r="19852" customFormat="false" ht="14.25" hidden="false" customHeight="false" outlineLevel="0" collapsed="false">
      <c r="H19852" s="10"/>
      <c r="N19852" s="0" t="n">
        <v>1.03</v>
      </c>
    </row>
    <row r="19853" customFormat="false" ht="14.25" hidden="false" customHeight="false" outlineLevel="0" collapsed="false">
      <c r="H19853" s="10"/>
      <c r="N19853" s="0" t="n">
        <v>2.49</v>
      </c>
    </row>
    <row r="19854" customFormat="false" ht="14.25" hidden="false" customHeight="false" outlineLevel="0" collapsed="false">
      <c r="H19854" s="10"/>
      <c r="N19854" s="0" t="n">
        <v>1.64</v>
      </c>
    </row>
    <row r="19855" customFormat="false" ht="14.25" hidden="false" customHeight="false" outlineLevel="0" collapsed="false">
      <c r="H19855" s="10"/>
      <c r="N19855" s="0" t="n">
        <v>1.29</v>
      </c>
    </row>
    <row r="19856" customFormat="false" ht="14.25" hidden="false" customHeight="false" outlineLevel="0" collapsed="false">
      <c r="H19856" s="10"/>
      <c r="N19856" s="0" t="n">
        <v>22.22</v>
      </c>
    </row>
    <row r="19857" customFormat="false" ht="14.25" hidden="false" customHeight="false" outlineLevel="0" collapsed="false">
      <c r="H19857" s="10"/>
      <c r="N19857" s="0" t="n">
        <v>1.41</v>
      </c>
    </row>
    <row r="19858" customFormat="false" ht="14.25" hidden="false" customHeight="false" outlineLevel="0" collapsed="false">
      <c r="H19858" s="10"/>
      <c r="N19858" s="0" t="n">
        <v>1.46</v>
      </c>
    </row>
    <row r="19859" customFormat="false" ht="14.25" hidden="false" customHeight="false" outlineLevel="0" collapsed="false">
      <c r="H19859" s="10"/>
      <c r="N19859" s="0" t="n">
        <v>1.83</v>
      </c>
    </row>
    <row r="19860" customFormat="false" ht="14.25" hidden="false" customHeight="false" outlineLevel="0" collapsed="false">
      <c r="H19860" s="10"/>
      <c r="N19860" s="0" t="n">
        <v>1.28</v>
      </c>
    </row>
    <row r="19861" customFormat="false" ht="14.25" hidden="false" customHeight="false" outlineLevel="0" collapsed="false">
      <c r="H19861" s="10"/>
      <c r="N19861" s="0" t="n">
        <v>7.06</v>
      </c>
    </row>
    <row r="19862" customFormat="false" ht="14.25" hidden="false" customHeight="false" outlineLevel="0" collapsed="false">
      <c r="H19862" s="10"/>
      <c r="N19862" s="0" t="n">
        <v>5.38</v>
      </c>
    </row>
    <row r="19863" customFormat="false" ht="14.25" hidden="false" customHeight="false" outlineLevel="0" collapsed="false">
      <c r="H19863" s="10"/>
      <c r="N19863" s="0" t="n">
        <v>1.01</v>
      </c>
    </row>
    <row r="19864" customFormat="false" ht="14.25" hidden="false" customHeight="false" outlineLevel="0" collapsed="false">
      <c r="H19864" s="10"/>
      <c r="N19864" s="0" t="n">
        <v>1.53</v>
      </c>
    </row>
    <row r="19865" customFormat="false" ht="14.25" hidden="false" customHeight="false" outlineLevel="0" collapsed="false">
      <c r="H19865" s="10"/>
      <c r="N19865" s="0" t="n">
        <v>1.88</v>
      </c>
    </row>
    <row r="19866" customFormat="false" ht="14.25" hidden="false" customHeight="false" outlineLevel="0" collapsed="false">
      <c r="H19866" s="10"/>
      <c r="N19866" s="0" t="n">
        <v>1.09</v>
      </c>
    </row>
    <row r="19867" customFormat="false" ht="14.25" hidden="false" customHeight="false" outlineLevel="0" collapsed="false">
      <c r="H19867" s="10"/>
      <c r="N19867" s="0" t="n">
        <v>1.37</v>
      </c>
    </row>
    <row r="19868" customFormat="false" ht="14.25" hidden="false" customHeight="false" outlineLevel="0" collapsed="false">
      <c r="H19868" s="10"/>
      <c r="N19868" s="0" t="n">
        <v>1.88</v>
      </c>
    </row>
    <row r="19869" customFormat="false" ht="14.25" hidden="false" customHeight="false" outlineLevel="0" collapsed="false">
      <c r="H19869" s="10"/>
      <c r="N19869" s="0" t="n">
        <v>1.9</v>
      </c>
    </row>
    <row r="19870" customFormat="false" ht="14.25" hidden="false" customHeight="false" outlineLevel="0" collapsed="false">
      <c r="H19870" s="10"/>
      <c r="N19870" s="0" t="n">
        <v>1.16</v>
      </c>
    </row>
    <row r="19871" customFormat="false" ht="14.25" hidden="false" customHeight="false" outlineLevel="0" collapsed="false">
      <c r="H19871" s="10"/>
      <c r="N19871" s="0" t="n">
        <v>1.03</v>
      </c>
    </row>
    <row r="19872" customFormat="false" ht="14.25" hidden="false" customHeight="false" outlineLevel="0" collapsed="false">
      <c r="H19872" s="10"/>
      <c r="N19872" s="0" t="n">
        <v>2.17</v>
      </c>
    </row>
    <row r="19873" customFormat="false" ht="14.25" hidden="false" customHeight="false" outlineLevel="0" collapsed="false">
      <c r="H19873" s="10"/>
      <c r="N19873" s="0" t="n">
        <v>1.39</v>
      </c>
    </row>
    <row r="19874" customFormat="false" ht="14.25" hidden="false" customHeight="false" outlineLevel="0" collapsed="false">
      <c r="H19874" s="10"/>
      <c r="N19874" s="0" t="n">
        <v>1.13</v>
      </c>
    </row>
    <row r="19875" customFormat="false" ht="14.25" hidden="false" customHeight="false" outlineLevel="0" collapsed="false">
      <c r="H19875" s="10"/>
      <c r="N19875" s="0" t="n">
        <v>1.34</v>
      </c>
    </row>
    <row r="19876" customFormat="false" ht="14.25" hidden="false" customHeight="false" outlineLevel="0" collapsed="false">
      <c r="H19876" s="10"/>
      <c r="N19876" s="0" t="n">
        <v>11.55</v>
      </c>
    </row>
    <row r="19877" customFormat="false" ht="14.25" hidden="false" customHeight="false" outlineLevel="0" collapsed="false">
      <c r="H19877" s="10"/>
      <c r="N19877" s="0" t="n">
        <v>1.04</v>
      </c>
    </row>
    <row r="19878" customFormat="false" ht="14.25" hidden="false" customHeight="false" outlineLevel="0" collapsed="false">
      <c r="H19878" s="10"/>
      <c r="N19878" s="0" t="n">
        <v>6.93</v>
      </c>
    </row>
    <row r="19879" customFormat="false" ht="14.25" hidden="false" customHeight="false" outlineLevel="0" collapsed="false">
      <c r="H19879" s="10"/>
      <c r="N19879" s="0" t="n">
        <v>1.15</v>
      </c>
    </row>
    <row r="19880" customFormat="false" ht="14.25" hidden="false" customHeight="false" outlineLevel="0" collapsed="false">
      <c r="H19880" s="10"/>
      <c r="N19880" s="0" t="n">
        <v>4.04</v>
      </c>
    </row>
    <row r="19881" customFormat="false" ht="14.25" hidden="false" customHeight="false" outlineLevel="0" collapsed="false">
      <c r="H19881" s="10"/>
      <c r="N19881" s="0" t="n">
        <v>1.63</v>
      </c>
    </row>
    <row r="19882" customFormat="false" ht="14.25" hidden="false" customHeight="false" outlineLevel="0" collapsed="false">
      <c r="H19882" s="10"/>
      <c r="N19882" s="0" t="n">
        <v>1.3</v>
      </c>
    </row>
    <row r="19883" customFormat="false" ht="14.25" hidden="false" customHeight="false" outlineLevel="0" collapsed="false">
      <c r="H19883" s="10"/>
      <c r="N19883" s="0" t="n">
        <v>3.78</v>
      </c>
    </row>
    <row r="19884" customFormat="false" ht="14.25" hidden="false" customHeight="false" outlineLevel="0" collapsed="false">
      <c r="H19884" s="10"/>
      <c r="N19884" s="0" t="n">
        <v>3.03</v>
      </c>
    </row>
    <row r="19885" customFormat="false" ht="14.25" hidden="false" customHeight="false" outlineLevel="0" collapsed="false">
      <c r="H19885" s="10"/>
      <c r="N19885" s="0" t="n">
        <v>2.59</v>
      </c>
    </row>
    <row r="19886" customFormat="false" ht="14.25" hidden="false" customHeight="false" outlineLevel="0" collapsed="false">
      <c r="H19886" s="10"/>
      <c r="N19886" s="0" t="n">
        <v>2.06</v>
      </c>
    </row>
    <row r="19887" customFormat="false" ht="14.25" hidden="false" customHeight="false" outlineLevel="0" collapsed="false">
      <c r="H19887" s="10"/>
      <c r="N19887" s="0" t="n">
        <v>2.06</v>
      </c>
    </row>
    <row r="19888" customFormat="false" ht="14.25" hidden="false" customHeight="false" outlineLevel="0" collapsed="false">
      <c r="H19888" s="10"/>
      <c r="N19888" s="0" t="n">
        <v>1.31</v>
      </c>
    </row>
    <row r="19889" customFormat="false" ht="14.25" hidden="false" customHeight="false" outlineLevel="0" collapsed="false">
      <c r="H19889" s="10"/>
      <c r="N19889" s="0" t="n">
        <v>20.14</v>
      </c>
    </row>
    <row r="19890" customFormat="false" ht="14.25" hidden="false" customHeight="false" outlineLevel="0" collapsed="false">
      <c r="H19890" s="10"/>
      <c r="N19890" s="0" t="n">
        <v>3.95</v>
      </c>
    </row>
    <row r="19891" customFormat="false" ht="14.25" hidden="false" customHeight="false" outlineLevel="0" collapsed="false">
      <c r="H19891" s="10"/>
      <c r="N19891" s="0" t="n">
        <v>1.88</v>
      </c>
    </row>
    <row r="19892" customFormat="false" ht="14.25" hidden="false" customHeight="false" outlineLevel="0" collapsed="false">
      <c r="H19892" s="10"/>
      <c r="N19892" s="0" t="n">
        <v>2.67</v>
      </c>
    </row>
    <row r="19893" customFormat="false" ht="14.25" hidden="false" customHeight="false" outlineLevel="0" collapsed="false">
      <c r="H19893" s="10"/>
      <c r="N19893" s="0" t="n">
        <v>1</v>
      </c>
    </row>
    <row r="19894" customFormat="false" ht="14.25" hidden="false" customHeight="false" outlineLevel="0" collapsed="false">
      <c r="H19894" s="10"/>
      <c r="N19894" s="0" t="n">
        <v>4.07</v>
      </c>
    </row>
    <row r="19895" customFormat="false" ht="14.25" hidden="false" customHeight="false" outlineLevel="0" collapsed="false">
      <c r="H19895" s="10"/>
      <c r="N19895" s="0" t="n">
        <v>2.95</v>
      </c>
    </row>
    <row r="19896" customFormat="false" ht="14.25" hidden="false" customHeight="false" outlineLevel="0" collapsed="false">
      <c r="H19896" s="10"/>
      <c r="N19896" s="0" t="n">
        <v>1.2</v>
      </c>
    </row>
    <row r="19897" customFormat="false" ht="14.25" hidden="false" customHeight="false" outlineLevel="0" collapsed="false">
      <c r="H19897" s="10"/>
      <c r="N19897" s="0" t="n">
        <v>1.79</v>
      </c>
    </row>
    <row r="19898" customFormat="false" ht="14.25" hidden="false" customHeight="false" outlineLevel="0" collapsed="false">
      <c r="H19898" s="10"/>
      <c r="N19898" s="0" t="n">
        <v>1.31</v>
      </c>
    </row>
    <row r="19899" customFormat="false" ht="14.25" hidden="false" customHeight="false" outlineLevel="0" collapsed="false">
      <c r="H19899" s="10"/>
      <c r="N19899" s="0" t="n">
        <v>1.27</v>
      </c>
    </row>
    <row r="19900" customFormat="false" ht="14.25" hidden="false" customHeight="false" outlineLevel="0" collapsed="false">
      <c r="H19900" s="10"/>
      <c r="N19900" s="0" t="n">
        <v>11.27</v>
      </c>
    </row>
    <row r="19901" customFormat="false" ht="14.25" hidden="false" customHeight="false" outlineLevel="0" collapsed="false">
      <c r="H19901" s="10"/>
      <c r="N19901" s="0" t="n">
        <v>2.27</v>
      </c>
    </row>
    <row r="19902" customFormat="false" ht="14.25" hidden="false" customHeight="false" outlineLevel="0" collapsed="false">
      <c r="H19902" s="10"/>
      <c r="N19902" s="0" t="n">
        <v>1.61</v>
      </c>
    </row>
    <row r="19903" customFormat="false" ht="14.25" hidden="false" customHeight="false" outlineLevel="0" collapsed="false">
      <c r="H19903" s="10"/>
      <c r="N19903" s="0" t="n">
        <v>11.91</v>
      </c>
    </row>
    <row r="19904" customFormat="false" ht="14.25" hidden="false" customHeight="false" outlineLevel="0" collapsed="false">
      <c r="H19904" s="10"/>
      <c r="N19904" s="0" t="n">
        <v>1.38</v>
      </c>
    </row>
    <row r="19905" customFormat="false" ht="14.25" hidden="false" customHeight="false" outlineLevel="0" collapsed="false">
      <c r="H19905" s="10"/>
      <c r="N19905" s="0" t="n">
        <v>1.67</v>
      </c>
    </row>
    <row r="19906" customFormat="false" ht="14.25" hidden="false" customHeight="false" outlineLevel="0" collapsed="false">
      <c r="H19906" s="10"/>
      <c r="N19906" s="0" t="n">
        <v>1.99</v>
      </c>
    </row>
    <row r="19907" customFormat="false" ht="14.25" hidden="false" customHeight="false" outlineLevel="0" collapsed="false">
      <c r="H19907" s="10"/>
      <c r="N19907" s="0" t="n">
        <v>1.57</v>
      </c>
    </row>
    <row r="19908" customFormat="false" ht="14.25" hidden="false" customHeight="false" outlineLevel="0" collapsed="false">
      <c r="H19908" s="10"/>
      <c r="N19908" s="0" t="n">
        <v>3.13</v>
      </c>
    </row>
    <row r="19909" customFormat="false" ht="14.25" hidden="false" customHeight="false" outlineLevel="0" collapsed="false">
      <c r="H19909" s="10"/>
      <c r="N19909" s="0" t="n">
        <v>3.09</v>
      </c>
    </row>
    <row r="19910" customFormat="false" ht="14.25" hidden="false" customHeight="false" outlineLevel="0" collapsed="false">
      <c r="H19910" s="10"/>
      <c r="N19910" s="0" t="n">
        <v>1.06</v>
      </c>
    </row>
    <row r="19911" customFormat="false" ht="14.25" hidden="false" customHeight="false" outlineLevel="0" collapsed="false">
      <c r="H19911" s="10"/>
      <c r="N19911" s="0" t="n">
        <v>1.16</v>
      </c>
    </row>
    <row r="19912" customFormat="false" ht="14.25" hidden="false" customHeight="false" outlineLevel="0" collapsed="false">
      <c r="H19912" s="10"/>
      <c r="N19912" s="0" t="n">
        <v>1.11</v>
      </c>
    </row>
    <row r="19913" customFormat="false" ht="14.25" hidden="false" customHeight="false" outlineLevel="0" collapsed="false">
      <c r="H19913" s="10"/>
      <c r="N19913" s="0" t="n">
        <v>2.3</v>
      </c>
    </row>
    <row r="19914" customFormat="false" ht="14.25" hidden="false" customHeight="false" outlineLevel="0" collapsed="false">
      <c r="H19914" s="10"/>
      <c r="N19914" s="0" t="n">
        <v>76.54</v>
      </c>
    </row>
    <row r="19915" customFormat="false" ht="14.25" hidden="false" customHeight="false" outlineLevel="0" collapsed="false">
      <c r="H19915" s="10"/>
      <c r="N19915" s="0" t="n">
        <v>1.09</v>
      </c>
    </row>
    <row r="19916" customFormat="false" ht="14.25" hidden="false" customHeight="false" outlineLevel="0" collapsed="false">
      <c r="H19916" s="10"/>
      <c r="N19916" s="0" t="n">
        <v>1.15</v>
      </c>
    </row>
    <row r="19917" customFormat="false" ht="14.25" hidden="false" customHeight="false" outlineLevel="0" collapsed="false">
      <c r="H19917" s="10"/>
      <c r="N19917" s="0" t="n">
        <v>8.93</v>
      </c>
    </row>
    <row r="19918" customFormat="false" ht="14.25" hidden="false" customHeight="false" outlineLevel="0" collapsed="false">
      <c r="H19918" s="10"/>
      <c r="N19918" s="0" t="n">
        <v>1</v>
      </c>
    </row>
    <row r="19919" customFormat="false" ht="14.25" hidden="false" customHeight="false" outlineLevel="0" collapsed="false">
      <c r="H19919" s="10"/>
      <c r="N19919" s="0" t="n">
        <v>4.01</v>
      </c>
    </row>
    <row r="19920" customFormat="false" ht="14.25" hidden="false" customHeight="false" outlineLevel="0" collapsed="false">
      <c r="H19920" s="10"/>
      <c r="N19920" s="0" t="n">
        <v>1.19</v>
      </c>
    </row>
    <row r="19921" customFormat="false" ht="14.25" hidden="false" customHeight="false" outlineLevel="0" collapsed="false">
      <c r="H19921" s="10"/>
      <c r="N19921" s="0" t="n">
        <v>3.03</v>
      </c>
    </row>
    <row r="19922" customFormat="false" ht="14.25" hidden="false" customHeight="false" outlineLevel="0" collapsed="false">
      <c r="H19922" s="10"/>
      <c r="N19922" s="0" t="n">
        <v>1.97</v>
      </c>
    </row>
    <row r="19923" customFormat="false" ht="14.25" hidden="false" customHeight="false" outlineLevel="0" collapsed="false">
      <c r="H19923" s="10"/>
      <c r="N19923" s="0" t="n">
        <v>3.81</v>
      </c>
    </row>
    <row r="19924" customFormat="false" ht="14.25" hidden="false" customHeight="false" outlineLevel="0" collapsed="false">
      <c r="H19924" s="10"/>
      <c r="N19924" s="0" t="n">
        <v>1.1</v>
      </c>
    </row>
    <row r="19925" customFormat="false" ht="14.25" hidden="false" customHeight="false" outlineLevel="0" collapsed="false">
      <c r="H19925" s="10"/>
      <c r="N19925" s="0" t="n">
        <v>6.55</v>
      </c>
    </row>
    <row r="19926" customFormat="false" ht="14.25" hidden="false" customHeight="false" outlineLevel="0" collapsed="false">
      <c r="H19926" s="10"/>
      <c r="N19926" s="0" t="n">
        <v>4.4</v>
      </c>
    </row>
    <row r="19927" customFormat="false" ht="14.25" hidden="false" customHeight="false" outlineLevel="0" collapsed="false">
      <c r="H19927" s="10"/>
      <c r="N19927" s="0" t="n">
        <v>4.47</v>
      </c>
    </row>
    <row r="19928" customFormat="false" ht="14.25" hidden="false" customHeight="false" outlineLevel="0" collapsed="false">
      <c r="H19928" s="10"/>
      <c r="N19928" s="0" t="n">
        <v>2.81</v>
      </c>
    </row>
    <row r="19929" customFormat="false" ht="14.25" hidden="false" customHeight="false" outlineLevel="0" collapsed="false">
      <c r="H19929" s="10"/>
      <c r="N19929" s="0" t="n">
        <v>2.36</v>
      </c>
    </row>
    <row r="19930" customFormat="false" ht="14.25" hidden="false" customHeight="false" outlineLevel="0" collapsed="false">
      <c r="H19930" s="10"/>
      <c r="N19930" s="0" t="n">
        <v>9.49</v>
      </c>
    </row>
    <row r="19931" customFormat="false" ht="14.25" hidden="false" customHeight="false" outlineLevel="0" collapsed="false">
      <c r="H19931" s="10"/>
      <c r="N19931" s="0" t="n">
        <v>1.02</v>
      </c>
    </row>
    <row r="19932" customFormat="false" ht="14.25" hidden="false" customHeight="false" outlineLevel="0" collapsed="false">
      <c r="H19932" s="10"/>
      <c r="N19932" s="0" t="n">
        <v>1.22</v>
      </c>
    </row>
    <row r="19933" customFormat="false" ht="14.25" hidden="false" customHeight="false" outlineLevel="0" collapsed="false">
      <c r="H19933" s="10"/>
      <c r="N19933" s="0" t="n">
        <v>1.57</v>
      </c>
    </row>
    <row r="19934" customFormat="false" ht="14.25" hidden="false" customHeight="false" outlineLevel="0" collapsed="false">
      <c r="H19934" s="10"/>
      <c r="N19934" s="0" t="n">
        <v>1.33</v>
      </c>
    </row>
    <row r="19935" customFormat="false" ht="14.25" hidden="false" customHeight="false" outlineLevel="0" collapsed="false">
      <c r="H19935" s="10"/>
      <c r="N19935" s="0" t="n">
        <v>1.26</v>
      </c>
    </row>
    <row r="19936" customFormat="false" ht="14.25" hidden="false" customHeight="false" outlineLevel="0" collapsed="false">
      <c r="H19936" s="10"/>
      <c r="N19936" s="0" t="n">
        <v>1.23</v>
      </c>
    </row>
    <row r="19937" customFormat="false" ht="14.25" hidden="false" customHeight="false" outlineLevel="0" collapsed="false">
      <c r="H19937" s="10"/>
      <c r="N19937" s="0" t="n">
        <v>1.17</v>
      </c>
    </row>
    <row r="19938" customFormat="false" ht="14.25" hidden="false" customHeight="false" outlineLevel="0" collapsed="false">
      <c r="H19938" s="10"/>
      <c r="N19938" s="0" t="n">
        <v>4.02</v>
      </c>
    </row>
    <row r="19939" customFormat="false" ht="14.25" hidden="false" customHeight="false" outlineLevel="0" collapsed="false">
      <c r="H19939" s="10"/>
      <c r="N19939" s="0" t="n">
        <v>4.07</v>
      </c>
    </row>
    <row r="19940" customFormat="false" ht="14.25" hidden="false" customHeight="false" outlineLevel="0" collapsed="false">
      <c r="H19940" s="10"/>
      <c r="N19940" s="0" t="n">
        <v>1.69</v>
      </c>
    </row>
    <row r="19941" customFormat="false" ht="14.25" hidden="false" customHeight="false" outlineLevel="0" collapsed="false">
      <c r="H19941" s="10"/>
      <c r="N19941" s="0" t="n">
        <v>11.19</v>
      </c>
    </row>
    <row r="19942" customFormat="false" ht="14.25" hidden="false" customHeight="false" outlineLevel="0" collapsed="false">
      <c r="H19942" s="10"/>
      <c r="N19942" s="0" t="n">
        <v>14.46</v>
      </c>
    </row>
    <row r="19943" customFormat="false" ht="14.25" hidden="false" customHeight="false" outlineLevel="0" collapsed="false">
      <c r="H19943" s="10"/>
      <c r="N19943" s="0" t="n">
        <v>2.06</v>
      </c>
    </row>
    <row r="19944" customFormat="false" ht="14.25" hidden="false" customHeight="false" outlineLevel="0" collapsed="false">
      <c r="H19944" s="10"/>
      <c r="N19944" s="0" t="n">
        <v>1.18</v>
      </c>
    </row>
    <row r="19945" customFormat="false" ht="14.25" hidden="false" customHeight="false" outlineLevel="0" collapsed="false">
      <c r="H19945" s="10"/>
      <c r="N19945" s="0" t="n">
        <v>4.91</v>
      </c>
    </row>
    <row r="19946" customFormat="false" ht="14.25" hidden="false" customHeight="false" outlineLevel="0" collapsed="false">
      <c r="H19946" s="10"/>
      <c r="N19946" s="0" t="n">
        <v>7.14</v>
      </c>
    </row>
    <row r="19947" customFormat="false" ht="14.25" hidden="false" customHeight="false" outlineLevel="0" collapsed="false">
      <c r="H19947" s="10"/>
      <c r="N19947" s="0" t="n">
        <v>2.21</v>
      </c>
    </row>
    <row r="19948" customFormat="false" ht="14.25" hidden="false" customHeight="false" outlineLevel="0" collapsed="false">
      <c r="H19948" s="10"/>
      <c r="N19948" s="0" t="n">
        <v>1.42</v>
      </c>
    </row>
    <row r="19949" customFormat="false" ht="14.25" hidden="false" customHeight="false" outlineLevel="0" collapsed="false">
      <c r="H19949" s="10"/>
      <c r="N19949" s="0" t="n">
        <v>17.02</v>
      </c>
    </row>
    <row r="19950" customFormat="false" ht="14.25" hidden="false" customHeight="false" outlineLevel="0" collapsed="false">
      <c r="H19950" s="10"/>
      <c r="N19950" s="0" t="n">
        <v>4.5</v>
      </c>
    </row>
    <row r="19951" customFormat="false" ht="14.25" hidden="false" customHeight="false" outlineLevel="0" collapsed="false">
      <c r="H19951" s="10"/>
      <c r="N19951" s="0" t="n">
        <v>1.25</v>
      </c>
    </row>
    <row r="19952" customFormat="false" ht="14.25" hidden="false" customHeight="false" outlineLevel="0" collapsed="false">
      <c r="H19952" s="10"/>
      <c r="N19952" s="0" t="n">
        <v>1.81</v>
      </c>
    </row>
    <row r="19953" customFormat="false" ht="14.25" hidden="false" customHeight="false" outlineLevel="0" collapsed="false">
      <c r="H19953" s="10"/>
      <c r="N19953" s="0" t="n">
        <v>1.5</v>
      </c>
    </row>
    <row r="19954" customFormat="false" ht="14.25" hidden="false" customHeight="false" outlineLevel="0" collapsed="false">
      <c r="H19954" s="10"/>
      <c r="N19954" s="0" t="n">
        <v>3.73</v>
      </c>
    </row>
    <row r="19955" customFormat="false" ht="14.25" hidden="false" customHeight="false" outlineLevel="0" collapsed="false">
      <c r="H19955" s="10"/>
      <c r="N19955" s="0" t="n">
        <v>0</v>
      </c>
    </row>
    <row r="19956" customFormat="false" ht="14.25" hidden="false" customHeight="false" outlineLevel="0" collapsed="false">
      <c r="H19956" s="10"/>
      <c r="N19956" s="0" t="n">
        <v>4.07</v>
      </c>
    </row>
    <row r="19957" customFormat="false" ht="14.25" hidden="false" customHeight="false" outlineLevel="0" collapsed="false">
      <c r="H19957" s="10"/>
      <c r="N19957" s="0" t="n">
        <v>2.02</v>
      </c>
    </row>
    <row r="19958" customFormat="false" ht="14.25" hidden="false" customHeight="false" outlineLevel="0" collapsed="false">
      <c r="H19958" s="10"/>
      <c r="N19958" s="0" t="n">
        <v>1.16</v>
      </c>
    </row>
    <row r="19959" customFormat="false" ht="14.25" hidden="false" customHeight="false" outlineLevel="0" collapsed="false">
      <c r="H19959" s="10"/>
      <c r="N19959" s="0" t="n">
        <v>18.2</v>
      </c>
    </row>
    <row r="19960" customFormat="false" ht="14.25" hidden="false" customHeight="false" outlineLevel="0" collapsed="false">
      <c r="H19960" s="10"/>
      <c r="N19960" s="0" t="n">
        <v>2.57</v>
      </c>
    </row>
    <row r="19961" customFormat="false" ht="14.25" hidden="false" customHeight="false" outlineLevel="0" collapsed="false">
      <c r="H19961" s="10"/>
      <c r="N19961" s="0" t="n">
        <v>1.94</v>
      </c>
    </row>
    <row r="19962" customFormat="false" ht="14.25" hidden="false" customHeight="false" outlineLevel="0" collapsed="false">
      <c r="H19962" s="10"/>
      <c r="N19962" s="0" t="n">
        <v>1.36</v>
      </c>
    </row>
    <row r="19963" customFormat="false" ht="14.25" hidden="false" customHeight="false" outlineLevel="0" collapsed="false">
      <c r="H19963" s="10"/>
      <c r="N19963" s="0" t="n">
        <v>1.69</v>
      </c>
    </row>
    <row r="19964" customFormat="false" ht="14.25" hidden="false" customHeight="false" outlineLevel="0" collapsed="false">
      <c r="H19964" s="10"/>
      <c r="N19964" s="0" t="n">
        <v>1.22</v>
      </c>
    </row>
    <row r="19965" customFormat="false" ht="14.25" hidden="false" customHeight="false" outlineLevel="0" collapsed="false">
      <c r="H19965" s="10"/>
      <c r="N19965" s="0" t="n">
        <v>1.11</v>
      </c>
    </row>
    <row r="19966" customFormat="false" ht="14.25" hidden="false" customHeight="false" outlineLevel="0" collapsed="false">
      <c r="H19966" s="10"/>
      <c r="N19966" s="0" t="n">
        <v>1.23</v>
      </c>
    </row>
    <row r="19967" customFormat="false" ht="14.25" hidden="false" customHeight="false" outlineLevel="0" collapsed="false">
      <c r="H19967" s="10"/>
      <c r="N19967" s="0" t="n">
        <v>6.32</v>
      </c>
    </row>
    <row r="19968" customFormat="false" ht="14.25" hidden="false" customHeight="false" outlineLevel="0" collapsed="false">
      <c r="H19968" s="10"/>
      <c r="N19968" s="0" t="n">
        <v>2.86</v>
      </c>
    </row>
    <row r="19969" customFormat="false" ht="14.25" hidden="false" customHeight="false" outlineLevel="0" collapsed="false">
      <c r="H19969" s="10"/>
      <c r="N19969" s="0" t="n">
        <v>2.47</v>
      </c>
    </row>
    <row r="19970" customFormat="false" ht="14.25" hidden="false" customHeight="false" outlineLevel="0" collapsed="false">
      <c r="H19970" s="10"/>
      <c r="N19970" s="0" t="n">
        <v>2.96</v>
      </c>
    </row>
    <row r="19971" customFormat="false" ht="14.25" hidden="false" customHeight="false" outlineLevel="0" collapsed="false">
      <c r="H19971" s="10"/>
      <c r="N19971" s="0" t="n">
        <v>2.59</v>
      </c>
    </row>
    <row r="19972" customFormat="false" ht="14.25" hidden="false" customHeight="false" outlineLevel="0" collapsed="false">
      <c r="H19972" s="10"/>
      <c r="N19972" s="0" t="n">
        <v>1.21</v>
      </c>
    </row>
    <row r="19973" customFormat="false" ht="14.25" hidden="false" customHeight="false" outlineLevel="0" collapsed="false">
      <c r="H19973" s="10"/>
      <c r="N19973" s="0" t="n">
        <v>1.9</v>
      </c>
    </row>
    <row r="19974" customFormat="false" ht="14.25" hidden="false" customHeight="false" outlineLevel="0" collapsed="false">
      <c r="H19974" s="10"/>
      <c r="N19974" s="0" t="n">
        <v>1.08</v>
      </c>
    </row>
    <row r="19975" customFormat="false" ht="14.25" hidden="false" customHeight="false" outlineLevel="0" collapsed="false">
      <c r="H19975" s="10"/>
      <c r="N19975" s="0" t="n">
        <v>30.35</v>
      </c>
    </row>
    <row r="19976" customFormat="false" ht="14.25" hidden="false" customHeight="false" outlineLevel="0" collapsed="false">
      <c r="H19976" s="10"/>
      <c r="N19976" s="0" t="n">
        <v>1.35</v>
      </c>
    </row>
    <row r="19977" customFormat="false" ht="14.25" hidden="false" customHeight="false" outlineLevel="0" collapsed="false">
      <c r="H19977" s="10"/>
      <c r="N19977" s="0" t="n">
        <v>5.51</v>
      </c>
    </row>
    <row r="19978" customFormat="false" ht="14.25" hidden="false" customHeight="false" outlineLevel="0" collapsed="false">
      <c r="H19978" s="10"/>
      <c r="N19978" s="0" t="n">
        <v>2.82</v>
      </c>
    </row>
    <row r="19979" customFormat="false" ht="14.25" hidden="false" customHeight="false" outlineLevel="0" collapsed="false">
      <c r="H19979" s="10"/>
      <c r="N19979" s="0" t="n">
        <v>15.01</v>
      </c>
    </row>
    <row r="19980" customFormat="false" ht="14.25" hidden="false" customHeight="false" outlineLevel="0" collapsed="false">
      <c r="H19980" s="10"/>
      <c r="N19980" s="0" t="n">
        <v>1.19</v>
      </c>
    </row>
    <row r="19981" customFormat="false" ht="14.25" hidden="false" customHeight="false" outlineLevel="0" collapsed="false">
      <c r="H19981" s="10"/>
      <c r="N19981" s="0" t="n">
        <v>3.93</v>
      </c>
    </row>
    <row r="19982" customFormat="false" ht="14.25" hidden="false" customHeight="false" outlineLevel="0" collapsed="false">
      <c r="H19982" s="10"/>
      <c r="N19982" s="0" t="n">
        <v>1.17</v>
      </c>
    </row>
    <row r="19983" customFormat="false" ht="14.25" hidden="false" customHeight="false" outlineLevel="0" collapsed="false">
      <c r="H19983" s="10"/>
      <c r="N19983" s="0" t="n">
        <v>3.36</v>
      </c>
    </row>
    <row r="19984" customFormat="false" ht="14.25" hidden="false" customHeight="false" outlineLevel="0" collapsed="false">
      <c r="H19984" s="10"/>
      <c r="N19984" s="0" t="n">
        <v>2.81</v>
      </c>
    </row>
    <row r="19985" customFormat="false" ht="14.25" hidden="false" customHeight="false" outlineLevel="0" collapsed="false">
      <c r="H19985" s="10"/>
      <c r="N19985" s="0" t="n">
        <v>1.34</v>
      </c>
    </row>
    <row r="19986" customFormat="false" ht="14.25" hidden="false" customHeight="false" outlineLevel="0" collapsed="false">
      <c r="H19986" s="10"/>
      <c r="N19986" s="0" t="n">
        <v>2.31</v>
      </c>
    </row>
    <row r="19987" customFormat="false" ht="14.25" hidden="false" customHeight="false" outlineLevel="0" collapsed="false">
      <c r="H19987" s="10"/>
      <c r="N19987" s="0" t="n">
        <v>1.53</v>
      </c>
    </row>
    <row r="19988" customFormat="false" ht="14.25" hidden="false" customHeight="false" outlineLevel="0" collapsed="false">
      <c r="H19988" s="10"/>
      <c r="N19988" s="0" t="n">
        <v>1.8</v>
      </c>
    </row>
    <row r="19989" customFormat="false" ht="14.25" hidden="false" customHeight="false" outlineLevel="0" collapsed="false">
      <c r="H19989" s="10"/>
      <c r="N19989" s="0" t="n">
        <v>3.99</v>
      </c>
    </row>
    <row r="19990" customFormat="false" ht="14.25" hidden="false" customHeight="false" outlineLevel="0" collapsed="false">
      <c r="H19990" s="10"/>
      <c r="N19990" s="0" t="n">
        <v>10.04</v>
      </c>
    </row>
    <row r="19991" customFormat="false" ht="14.25" hidden="false" customHeight="false" outlineLevel="0" collapsed="false">
      <c r="H19991" s="10"/>
      <c r="N19991" s="0" t="n">
        <v>2</v>
      </c>
    </row>
    <row r="19992" customFormat="false" ht="14.25" hidden="false" customHeight="false" outlineLevel="0" collapsed="false">
      <c r="H19992" s="10"/>
      <c r="N19992" s="0" t="n">
        <v>2.18</v>
      </c>
    </row>
    <row r="19993" customFormat="false" ht="14.25" hidden="false" customHeight="false" outlineLevel="0" collapsed="false">
      <c r="H19993" s="10"/>
      <c r="N19993" s="0" t="n">
        <v>1.36</v>
      </c>
    </row>
    <row r="19994" customFormat="false" ht="14.25" hidden="false" customHeight="false" outlineLevel="0" collapsed="false">
      <c r="H19994" s="10"/>
      <c r="N19994" s="0" t="n">
        <v>1.36</v>
      </c>
    </row>
    <row r="19995" customFormat="false" ht="14.25" hidden="false" customHeight="false" outlineLevel="0" collapsed="false">
      <c r="H19995" s="10"/>
      <c r="N19995" s="0" t="n">
        <v>12.78</v>
      </c>
    </row>
    <row r="19996" customFormat="false" ht="14.25" hidden="false" customHeight="false" outlineLevel="0" collapsed="false">
      <c r="H19996" s="10"/>
      <c r="N19996" s="0" t="n">
        <v>1.47</v>
      </c>
    </row>
    <row r="19997" customFormat="false" ht="14.25" hidden="false" customHeight="false" outlineLevel="0" collapsed="false">
      <c r="H19997" s="10"/>
      <c r="N19997" s="0" t="n">
        <v>1.25</v>
      </c>
    </row>
    <row r="19998" customFormat="false" ht="14.25" hidden="false" customHeight="false" outlineLevel="0" collapsed="false">
      <c r="H19998" s="10"/>
      <c r="N19998" s="0" t="n">
        <v>2.44</v>
      </c>
    </row>
    <row r="19999" customFormat="false" ht="14.25" hidden="false" customHeight="false" outlineLevel="0" collapsed="false">
      <c r="H19999" s="10"/>
      <c r="N19999" s="0" t="n">
        <v>3.15</v>
      </c>
    </row>
    <row r="20000" customFormat="false" ht="14.25" hidden="false" customHeight="false" outlineLevel="0" collapsed="false">
      <c r="H20000" s="10"/>
      <c r="N20000" s="0" t="n">
        <v>1.01</v>
      </c>
    </row>
    <row r="20001" customFormat="false" ht="14.25" hidden="false" customHeight="false" outlineLevel="0" collapsed="false">
      <c r="H20001" s="10"/>
      <c r="N20001" s="0" t="n">
        <v>1.36</v>
      </c>
    </row>
    <row r="20002" customFormat="false" ht="14.25" hidden="false" customHeight="false" outlineLevel="0" collapsed="false">
      <c r="H20002" s="10"/>
      <c r="N20002" s="0" t="n">
        <v>1.09</v>
      </c>
    </row>
    <row r="20003" customFormat="false" ht="14.25" hidden="false" customHeight="false" outlineLevel="0" collapsed="false">
      <c r="H20003" s="10"/>
      <c r="N20003" s="0" t="n">
        <v>0</v>
      </c>
    </row>
    <row r="20004" customFormat="false" ht="14.25" hidden="false" customHeight="false" outlineLevel="0" collapsed="false">
      <c r="H20004" s="10"/>
      <c r="N20004" s="0" t="n">
        <v>3.2</v>
      </c>
    </row>
    <row r="20005" customFormat="false" ht="14.25" hidden="false" customHeight="false" outlineLevel="0" collapsed="false">
      <c r="H20005" s="10"/>
      <c r="N20005" s="0" t="n">
        <v>1.59</v>
      </c>
    </row>
    <row r="20006" customFormat="false" ht="14.25" hidden="false" customHeight="false" outlineLevel="0" collapsed="false">
      <c r="H20006" s="10"/>
      <c r="N20006" s="0" t="n">
        <v>3.59</v>
      </c>
    </row>
    <row r="20007" customFormat="false" ht="14.25" hidden="false" customHeight="false" outlineLevel="0" collapsed="false">
      <c r="H20007" s="10"/>
      <c r="N20007" s="0" t="n">
        <v>1.98</v>
      </c>
    </row>
    <row r="20008" customFormat="false" ht="14.25" hidden="false" customHeight="false" outlineLevel="0" collapsed="false">
      <c r="H20008" s="10"/>
      <c r="N20008" s="0" t="n">
        <v>1.73</v>
      </c>
    </row>
    <row r="20009" customFormat="false" ht="14.25" hidden="false" customHeight="false" outlineLevel="0" collapsed="false">
      <c r="H20009" s="10"/>
      <c r="N20009" s="0" t="n">
        <v>6.78</v>
      </c>
    </row>
    <row r="20010" customFormat="false" ht="14.25" hidden="false" customHeight="false" outlineLevel="0" collapsed="false">
      <c r="H20010" s="10"/>
      <c r="N20010" s="0" t="n">
        <v>4.79</v>
      </c>
    </row>
    <row r="20011" customFormat="false" ht="14.25" hidden="false" customHeight="false" outlineLevel="0" collapsed="false">
      <c r="H20011" s="10"/>
      <c r="N20011" s="0" t="n">
        <v>3.34</v>
      </c>
    </row>
    <row r="20012" customFormat="false" ht="14.25" hidden="false" customHeight="false" outlineLevel="0" collapsed="false">
      <c r="H20012" s="10"/>
      <c r="N20012" s="0" t="n">
        <v>1.12</v>
      </c>
    </row>
    <row r="20013" customFormat="false" ht="14.25" hidden="false" customHeight="false" outlineLevel="0" collapsed="false">
      <c r="H20013" s="10"/>
      <c r="N20013" s="0" t="n">
        <v>45.95</v>
      </c>
    </row>
    <row r="20014" customFormat="false" ht="14.25" hidden="false" customHeight="false" outlineLevel="0" collapsed="false">
      <c r="H20014" s="10"/>
      <c r="N20014" s="0" t="n">
        <v>397.52</v>
      </c>
    </row>
    <row r="20015" customFormat="false" ht="14.25" hidden="false" customHeight="false" outlineLevel="0" collapsed="false">
      <c r="H20015" s="10"/>
      <c r="N20015" s="0" t="n">
        <v>2.38</v>
      </c>
    </row>
    <row r="20016" customFormat="false" ht="14.25" hidden="false" customHeight="false" outlineLevel="0" collapsed="false">
      <c r="H20016" s="10"/>
      <c r="N20016" s="0" t="n">
        <v>3.23</v>
      </c>
    </row>
    <row r="20017" customFormat="false" ht="14.25" hidden="false" customHeight="false" outlineLevel="0" collapsed="false">
      <c r="H20017" s="10"/>
      <c r="N20017" s="0" t="n">
        <v>1.23</v>
      </c>
    </row>
    <row r="20018" customFormat="false" ht="14.25" hidden="false" customHeight="false" outlineLevel="0" collapsed="false">
      <c r="H20018" s="10"/>
      <c r="N20018" s="0" t="n">
        <v>1.06</v>
      </c>
    </row>
    <row r="20019" customFormat="false" ht="14.25" hidden="false" customHeight="false" outlineLevel="0" collapsed="false">
      <c r="H20019" s="10"/>
      <c r="N20019" s="0" t="n">
        <v>2.66</v>
      </c>
    </row>
    <row r="20020" customFormat="false" ht="14.25" hidden="false" customHeight="false" outlineLevel="0" collapsed="false">
      <c r="H20020" s="10"/>
      <c r="N20020" s="0" t="n">
        <v>1.73</v>
      </c>
    </row>
    <row r="20021" customFormat="false" ht="14.25" hidden="false" customHeight="false" outlineLevel="0" collapsed="false">
      <c r="H20021" s="10"/>
      <c r="N20021" s="0" t="n">
        <v>4.34</v>
      </c>
    </row>
    <row r="20022" customFormat="false" ht="14.25" hidden="false" customHeight="false" outlineLevel="0" collapsed="false">
      <c r="H20022" s="10"/>
      <c r="N20022" s="0" t="n">
        <v>1.36</v>
      </c>
    </row>
    <row r="20023" customFormat="false" ht="14.25" hidden="false" customHeight="false" outlineLevel="0" collapsed="false">
      <c r="H20023" s="10"/>
      <c r="N20023" s="0" t="n">
        <v>10.09</v>
      </c>
    </row>
    <row r="20024" customFormat="false" ht="14.25" hidden="false" customHeight="false" outlineLevel="0" collapsed="false">
      <c r="H20024" s="10"/>
      <c r="N20024" s="0" t="n">
        <v>2.15</v>
      </c>
    </row>
    <row r="20025" customFormat="false" ht="14.25" hidden="false" customHeight="false" outlineLevel="0" collapsed="false">
      <c r="H20025" s="10"/>
      <c r="N20025" s="0" t="n">
        <v>3.06</v>
      </c>
    </row>
    <row r="20026" customFormat="false" ht="14.25" hidden="false" customHeight="false" outlineLevel="0" collapsed="false">
      <c r="H20026" s="10"/>
      <c r="N20026" s="0" t="n">
        <v>3.97</v>
      </c>
    </row>
    <row r="20027" customFormat="false" ht="14.25" hidden="false" customHeight="false" outlineLevel="0" collapsed="false">
      <c r="H20027" s="10"/>
      <c r="N20027" s="0" t="n">
        <v>1.45</v>
      </c>
    </row>
    <row r="20028" customFormat="false" ht="14.25" hidden="false" customHeight="false" outlineLevel="0" collapsed="false">
      <c r="H20028" s="10"/>
      <c r="N20028" s="0" t="n">
        <v>1.14</v>
      </c>
    </row>
    <row r="20029" customFormat="false" ht="14.25" hidden="false" customHeight="false" outlineLevel="0" collapsed="false">
      <c r="H20029" s="10"/>
      <c r="N20029" s="0" t="n">
        <v>35.86</v>
      </c>
    </row>
    <row r="20030" customFormat="false" ht="14.25" hidden="false" customHeight="false" outlineLevel="0" collapsed="false">
      <c r="H20030" s="10"/>
      <c r="N20030" s="0" t="n">
        <v>2.98</v>
      </c>
    </row>
    <row r="20031" customFormat="false" ht="14.25" hidden="false" customHeight="false" outlineLevel="0" collapsed="false">
      <c r="H20031" s="10"/>
      <c r="N20031" s="0" t="n">
        <v>2.36</v>
      </c>
    </row>
    <row r="20032" customFormat="false" ht="14.25" hidden="false" customHeight="false" outlineLevel="0" collapsed="false">
      <c r="H20032" s="10"/>
      <c r="N20032" s="0" t="n">
        <v>16.18</v>
      </c>
    </row>
    <row r="20033" customFormat="false" ht="14.25" hidden="false" customHeight="false" outlineLevel="0" collapsed="false">
      <c r="H20033" s="10"/>
      <c r="N20033" s="0" t="n">
        <v>1.24</v>
      </c>
    </row>
    <row r="20034" customFormat="false" ht="14.25" hidden="false" customHeight="false" outlineLevel="0" collapsed="false">
      <c r="H20034" s="10"/>
      <c r="N20034" s="0" t="n">
        <v>3.72</v>
      </c>
    </row>
    <row r="20035" customFormat="false" ht="14.25" hidden="false" customHeight="false" outlineLevel="0" collapsed="false">
      <c r="H20035" s="10"/>
      <c r="N20035" s="0" t="n">
        <v>21.17</v>
      </c>
    </row>
    <row r="20036" customFormat="false" ht="14.25" hidden="false" customHeight="false" outlineLevel="0" collapsed="false">
      <c r="H20036" s="10"/>
      <c r="N20036" s="0" t="n">
        <v>7.5</v>
      </c>
    </row>
    <row r="20037" customFormat="false" ht="14.25" hidden="false" customHeight="false" outlineLevel="0" collapsed="false">
      <c r="H20037" s="10"/>
      <c r="N20037" s="0" t="n">
        <v>7.52</v>
      </c>
    </row>
    <row r="20038" customFormat="false" ht="14.25" hidden="false" customHeight="false" outlineLevel="0" collapsed="false">
      <c r="H20038" s="10"/>
      <c r="N20038" s="0" t="n">
        <v>1.07</v>
      </c>
    </row>
    <row r="20039" customFormat="false" ht="14.25" hidden="false" customHeight="false" outlineLevel="0" collapsed="false">
      <c r="H20039" s="10"/>
      <c r="N20039" s="0" t="n">
        <v>2.75</v>
      </c>
    </row>
    <row r="20040" customFormat="false" ht="14.25" hidden="false" customHeight="false" outlineLevel="0" collapsed="false">
      <c r="H20040" s="10"/>
      <c r="N20040" s="0" t="n">
        <v>1.46</v>
      </c>
    </row>
    <row r="20041" customFormat="false" ht="14.25" hidden="false" customHeight="false" outlineLevel="0" collapsed="false">
      <c r="H20041" s="10"/>
      <c r="N20041" s="0" t="n">
        <v>5.45</v>
      </c>
    </row>
    <row r="20042" customFormat="false" ht="14.25" hidden="false" customHeight="false" outlineLevel="0" collapsed="false">
      <c r="H20042" s="10"/>
      <c r="N20042" s="0" t="n">
        <v>1.52</v>
      </c>
    </row>
    <row r="20043" customFormat="false" ht="14.25" hidden="false" customHeight="false" outlineLevel="0" collapsed="false">
      <c r="H20043" s="10"/>
      <c r="N20043" s="0" t="n">
        <v>1.34</v>
      </c>
    </row>
    <row r="20044" customFormat="false" ht="14.25" hidden="false" customHeight="false" outlineLevel="0" collapsed="false">
      <c r="H20044" s="10"/>
      <c r="N20044" s="0" t="n">
        <v>3.16</v>
      </c>
    </row>
    <row r="20045" customFormat="false" ht="14.25" hidden="false" customHeight="false" outlineLevel="0" collapsed="false">
      <c r="H20045" s="10"/>
      <c r="N20045" s="0" t="n">
        <v>1.16</v>
      </c>
    </row>
    <row r="20046" customFormat="false" ht="14.25" hidden="false" customHeight="false" outlineLevel="0" collapsed="false">
      <c r="H20046" s="10"/>
      <c r="N20046" s="0" t="n">
        <v>2.06</v>
      </c>
    </row>
    <row r="20047" customFormat="false" ht="14.25" hidden="false" customHeight="false" outlineLevel="0" collapsed="false">
      <c r="H20047" s="10"/>
      <c r="N20047" s="0" t="n">
        <v>2.66</v>
      </c>
    </row>
    <row r="20048" customFormat="false" ht="14.25" hidden="false" customHeight="false" outlineLevel="0" collapsed="false">
      <c r="H20048" s="10"/>
      <c r="N20048" s="0" t="n">
        <v>5.12</v>
      </c>
    </row>
    <row r="20049" customFormat="false" ht="14.25" hidden="false" customHeight="false" outlineLevel="0" collapsed="false">
      <c r="H20049" s="10"/>
      <c r="N20049" s="0" t="n">
        <v>6.93</v>
      </c>
    </row>
    <row r="20050" customFormat="false" ht="14.25" hidden="false" customHeight="false" outlineLevel="0" collapsed="false">
      <c r="H20050" s="10"/>
      <c r="N20050" s="0" t="n">
        <v>1.49</v>
      </c>
    </row>
    <row r="20051" customFormat="false" ht="14.25" hidden="false" customHeight="false" outlineLevel="0" collapsed="false">
      <c r="H20051" s="10"/>
      <c r="N20051" s="0" t="n">
        <v>1.03</v>
      </c>
    </row>
    <row r="20052" customFormat="false" ht="14.25" hidden="false" customHeight="false" outlineLevel="0" collapsed="false">
      <c r="H20052" s="10"/>
      <c r="N20052" s="0" t="n">
        <v>3.06</v>
      </c>
    </row>
    <row r="20053" customFormat="false" ht="14.25" hidden="false" customHeight="false" outlineLevel="0" collapsed="false">
      <c r="H20053" s="10"/>
      <c r="N20053" s="0" t="n">
        <v>11.21</v>
      </c>
    </row>
    <row r="20054" customFormat="false" ht="14.25" hidden="false" customHeight="false" outlineLevel="0" collapsed="false">
      <c r="H20054" s="10"/>
      <c r="N20054" s="0" t="n">
        <v>8.68</v>
      </c>
    </row>
    <row r="20055" customFormat="false" ht="14.25" hidden="false" customHeight="false" outlineLevel="0" collapsed="false">
      <c r="H20055" s="10"/>
      <c r="N20055" s="0" t="n">
        <v>15.44</v>
      </c>
    </row>
    <row r="20056" customFormat="false" ht="14.25" hidden="false" customHeight="false" outlineLevel="0" collapsed="false">
      <c r="H20056" s="10"/>
      <c r="N20056" s="0" t="n">
        <v>1.84</v>
      </c>
    </row>
    <row r="20057" customFormat="false" ht="14.25" hidden="false" customHeight="false" outlineLevel="0" collapsed="false">
      <c r="H20057" s="10"/>
      <c r="N20057" s="0" t="n">
        <v>1.47</v>
      </c>
    </row>
    <row r="20058" customFormat="false" ht="14.25" hidden="false" customHeight="false" outlineLevel="0" collapsed="false">
      <c r="H20058" s="10"/>
      <c r="N20058" s="0" t="n">
        <v>1.91</v>
      </c>
    </row>
    <row r="20059" customFormat="false" ht="14.25" hidden="false" customHeight="false" outlineLevel="0" collapsed="false">
      <c r="H20059" s="10"/>
      <c r="N20059" s="0" t="n">
        <v>0</v>
      </c>
    </row>
    <row r="20060" customFormat="false" ht="14.25" hidden="false" customHeight="false" outlineLevel="0" collapsed="false">
      <c r="H20060" s="10"/>
      <c r="N20060" s="0" t="n">
        <v>2.53</v>
      </c>
    </row>
    <row r="20061" customFormat="false" ht="14.25" hidden="false" customHeight="false" outlineLevel="0" collapsed="false">
      <c r="H20061" s="10"/>
      <c r="N20061" s="0" t="n">
        <v>22.78</v>
      </c>
    </row>
    <row r="20062" customFormat="false" ht="14.25" hidden="false" customHeight="false" outlineLevel="0" collapsed="false">
      <c r="H20062" s="10"/>
      <c r="N20062" s="0" t="n">
        <v>0</v>
      </c>
    </row>
    <row r="20063" customFormat="false" ht="14.25" hidden="false" customHeight="false" outlineLevel="0" collapsed="false">
      <c r="H20063" s="10"/>
      <c r="N20063" s="0" t="n">
        <v>4.34</v>
      </c>
    </row>
    <row r="20064" customFormat="false" ht="14.25" hidden="false" customHeight="false" outlineLevel="0" collapsed="false">
      <c r="H20064" s="10"/>
      <c r="N20064" s="0" t="n">
        <v>8.69</v>
      </c>
    </row>
    <row r="20065" customFormat="false" ht="14.25" hidden="false" customHeight="false" outlineLevel="0" collapsed="false">
      <c r="H20065" s="10"/>
      <c r="N20065" s="0" t="n">
        <v>1.63</v>
      </c>
    </row>
    <row r="20066" customFormat="false" ht="14.25" hidden="false" customHeight="false" outlineLevel="0" collapsed="false">
      <c r="H20066" s="10"/>
      <c r="N20066" s="0" t="n">
        <v>1.17</v>
      </c>
    </row>
    <row r="20067" customFormat="false" ht="14.25" hidden="false" customHeight="false" outlineLevel="0" collapsed="false">
      <c r="H20067" s="10"/>
      <c r="N20067" s="0" t="n">
        <v>28.89</v>
      </c>
    </row>
    <row r="20068" customFormat="false" ht="14.25" hidden="false" customHeight="false" outlineLevel="0" collapsed="false">
      <c r="H20068" s="10"/>
      <c r="N20068" s="0" t="n">
        <v>1.67</v>
      </c>
    </row>
    <row r="20069" customFormat="false" ht="14.25" hidden="false" customHeight="false" outlineLevel="0" collapsed="false">
      <c r="H20069" s="10"/>
      <c r="N20069" s="0" t="n">
        <v>1.12</v>
      </c>
    </row>
    <row r="20070" customFormat="false" ht="14.25" hidden="false" customHeight="false" outlineLevel="0" collapsed="false">
      <c r="H20070" s="10"/>
      <c r="N20070" s="0" t="n">
        <v>1.17</v>
      </c>
    </row>
    <row r="20071" customFormat="false" ht="14.25" hidden="false" customHeight="false" outlineLevel="0" collapsed="false">
      <c r="H20071" s="10"/>
      <c r="N20071" s="0" t="n">
        <v>2.76</v>
      </c>
    </row>
    <row r="20072" customFormat="false" ht="14.25" hidden="false" customHeight="false" outlineLevel="0" collapsed="false">
      <c r="H20072" s="10"/>
      <c r="N20072" s="0" t="n">
        <v>1.12</v>
      </c>
    </row>
    <row r="20073" customFormat="false" ht="14.25" hidden="false" customHeight="false" outlineLevel="0" collapsed="false">
      <c r="H20073" s="10"/>
      <c r="N20073" s="0" t="n">
        <v>1.04</v>
      </c>
    </row>
    <row r="20074" customFormat="false" ht="14.25" hidden="false" customHeight="false" outlineLevel="0" collapsed="false">
      <c r="H20074" s="10"/>
      <c r="N20074" s="0" t="n">
        <v>15.82</v>
      </c>
    </row>
    <row r="20075" customFormat="false" ht="14.25" hidden="false" customHeight="false" outlineLevel="0" collapsed="false">
      <c r="H20075" s="10"/>
      <c r="N20075" s="0" t="n">
        <v>1.42</v>
      </c>
    </row>
    <row r="20076" customFormat="false" ht="14.25" hidden="false" customHeight="false" outlineLevel="0" collapsed="false">
      <c r="H20076" s="10"/>
      <c r="N20076" s="0" t="n">
        <v>1.16</v>
      </c>
    </row>
    <row r="20077" customFormat="false" ht="14.25" hidden="false" customHeight="false" outlineLevel="0" collapsed="false">
      <c r="H20077" s="10"/>
      <c r="N20077" s="0" t="n">
        <v>2.11</v>
      </c>
    </row>
    <row r="20078" customFormat="false" ht="14.25" hidden="false" customHeight="false" outlineLevel="0" collapsed="false">
      <c r="H20078" s="10"/>
      <c r="N20078" s="0" t="n">
        <v>1</v>
      </c>
    </row>
    <row r="20079" customFormat="false" ht="14.25" hidden="false" customHeight="false" outlineLevel="0" collapsed="false">
      <c r="H20079" s="10"/>
      <c r="N20079" s="0" t="n">
        <v>1.45</v>
      </c>
    </row>
    <row r="20080" customFormat="false" ht="14.25" hidden="false" customHeight="false" outlineLevel="0" collapsed="false">
      <c r="H20080" s="10"/>
      <c r="N20080" s="0" t="n">
        <v>1.42</v>
      </c>
    </row>
    <row r="20081" customFormat="false" ht="14.25" hidden="false" customHeight="false" outlineLevel="0" collapsed="false">
      <c r="H20081" s="10"/>
      <c r="N20081" s="0" t="n">
        <v>1.08</v>
      </c>
    </row>
    <row r="20082" customFormat="false" ht="14.25" hidden="false" customHeight="false" outlineLevel="0" collapsed="false">
      <c r="H20082" s="10"/>
      <c r="N20082" s="0" t="n">
        <v>3.2</v>
      </c>
    </row>
    <row r="20083" customFormat="false" ht="14.25" hidden="false" customHeight="false" outlineLevel="0" collapsed="false">
      <c r="H20083" s="10"/>
      <c r="N20083" s="0" t="n">
        <v>7.29</v>
      </c>
    </row>
    <row r="20084" customFormat="false" ht="14.25" hidden="false" customHeight="false" outlineLevel="0" collapsed="false">
      <c r="H20084" s="10"/>
      <c r="N20084" s="0" t="n">
        <v>1</v>
      </c>
    </row>
    <row r="20085" customFormat="false" ht="14.25" hidden="false" customHeight="false" outlineLevel="0" collapsed="false">
      <c r="H20085" s="10"/>
      <c r="N20085" s="0" t="n">
        <v>1.04</v>
      </c>
    </row>
    <row r="20086" customFormat="false" ht="14.25" hidden="false" customHeight="false" outlineLevel="0" collapsed="false">
      <c r="H20086" s="10"/>
      <c r="N20086" s="0" t="n">
        <v>1.36</v>
      </c>
    </row>
    <row r="20087" customFormat="false" ht="14.25" hidden="false" customHeight="false" outlineLevel="0" collapsed="false">
      <c r="H20087" s="10"/>
      <c r="N20087" s="0" t="n">
        <v>2.33</v>
      </c>
    </row>
    <row r="20088" customFormat="false" ht="14.25" hidden="false" customHeight="false" outlineLevel="0" collapsed="false">
      <c r="H20088" s="10"/>
      <c r="N20088" s="0" t="n">
        <v>4.19</v>
      </c>
    </row>
    <row r="20089" customFormat="false" ht="14.25" hidden="false" customHeight="false" outlineLevel="0" collapsed="false">
      <c r="H20089" s="10"/>
      <c r="N20089" s="0" t="n">
        <v>2.63</v>
      </c>
    </row>
    <row r="20090" customFormat="false" ht="14.25" hidden="false" customHeight="false" outlineLevel="0" collapsed="false">
      <c r="H20090" s="10"/>
      <c r="N20090" s="0" t="n">
        <v>3.31</v>
      </c>
    </row>
    <row r="20091" customFormat="false" ht="14.25" hidden="false" customHeight="false" outlineLevel="0" collapsed="false">
      <c r="H20091" s="10"/>
      <c r="N20091" s="0" t="n">
        <v>1.68</v>
      </c>
    </row>
    <row r="20092" customFormat="false" ht="14.25" hidden="false" customHeight="false" outlineLevel="0" collapsed="false">
      <c r="H20092" s="10"/>
      <c r="N20092" s="0" t="n">
        <v>1.25</v>
      </c>
    </row>
    <row r="20093" customFormat="false" ht="14.25" hidden="false" customHeight="false" outlineLevel="0" collapsed="false">
      <c r="H20093" s="10"/>
      <c r="N20093" s="0" t="n">
        <v>5.84</v>
      </c>
    </row>
    <row r="20094" customFormat="false" ht="14.25" hidden="false" customHeight="false" outlineLevel="0" collapsed="false">
      <c r="H20094" s="10"/>
      <c r="N20094" s="0" t="n">
        <v>1.78</v>
      </c>
    </row>
    <row r="20095" customFormat="false" ht="14.25" hidden="false" customHeight="false" outlineLevel="0" collapsed="false">
      <c r="H20095" s="10"/>
      <c r="N20095" s="0" t="n">
        <v>1.12</v>
      </c>
    </row>
    <row r="20096" customFormat="false" ht="14.25" hidden="false" customHeight="false" outlineLevel="0" collapsed="false">
      <c r="H20096" s="10"/>
      <c r="N20096" s="0" t="n">
        <v>1.14</v>
      </c>
    </row>
    <row r="20097" customFormat="false" ht="14.25" hidden="false" customHeight="false" outlineLevel="0" collapsed="false">
      <c r="H20097" s="10"/>
      <c r="N20097" s="0" t="n">
        <v>4.46</v>
      </c>
    </row>
    <row r="20098" customFormat="false" ht="14.25" hidden="false" customHeight="false" outlineLevel="0" collapsed="false">
      <c r="H20098" s="10"/>
      <c r="N20098" s="0" t="n">
        <v>1.41</v>
      </c>
    </row>
    <row r="20099" customFormat="false" ht="14.25" hidden="false" customHeight="false" outlineLevel="0" collapsed="false">
      <c r="H20099" s="10"/>
      <c r="N20099" s="0" t="n">
        <v>1.13</v>
      </c>
    </row>
    <row r="20100" customFormat="false" ht="14.25" hidden="false" customHeight="false" outlineLevel="0" collapsed="false">
      <c r="H20100" s="10"/>
      <c r="N20100" s="0" t="n">
        <v>1.91</v>
      </c>
    </row>
    <row r="20101" customFormat="false" ht="14.25" hidden="false" customHeight="false" outlineLevel="0" collapsed="false">
      <c r="H20101" s="10"/>
      <c r="N20101" s="0" t="n">
        <v>1.02</v>
      </c>
    </row>
    <row r="20102" customFormat="false" ht="14.25" hidden="false" customHeight="false" outlineLevel="0" collapsed="false">
      <c r="H20102" s="10"/>
      <c r="N20102" s="0" t="n">
        <v>2.18</v>
      </c>
    </row>
    <row r="20103" customFormat="false" ht="14.25" hidden="false" customHeight="false" outlineLevel="0" collapsed="false">
      <c r="H20103" s="10"/>
      <c r="N20103" s="0" t="n">
        <v>2.52</v>
      </c>
    </row>
    <row r="20104" customFormat="false" ht="14.25" hidden="false" customHeight="false" outlineLevel="0" collapsed="false">
      <c r="H20104" s="10"/>
      <c r="N20104" s="0" t="n">
        <v>21.23</v>
      </c>
    </row>
    <row r="20105" customFormat="false" ht="14.25" hidden="false" customHeight="false" outlineLevel="0" collapsed="false">
      <c r="H20105" s="10"/>
      <c r="N20105" s="0" t="n">
        <v>1.03</v>
      </c>
    </row>
    <row r="20106" customFormat="false" ht="14.25" hidden="false" customHeight="false" outlineLevel="0" collapsed="false">
      <c r="H20106" s="10"/>
      <c r="N20106" s="0" t="n">
        <v>3.65</v>
      </c>
    </row>
    <row r="20107" customFormat="false" ht="14.25" hidden="false" customHeight="false" outlineLevel="0" collapsed="false">
      <c r="H20107" s="10"/>
      <c r="N20107" s="0" t="n">
        <v>1.03</v>
      </c>
    </row>
    <row r="20108" customFormat="false" ht="14.25" hidden="false" customHeight="false" outlineLevel="0" collapsed="false">
      <c r="H20108" s="10"/>
      <c r="N20108" s="0" t="n">
        <v>1.28</v>
      </c>
    </row>
    <row r="20109" customFormat="false" ht="14.25" hidden="false" customHeight="false" outlineLevel="0" collapsed="false">
      <c r="H20109" s="10"/>
      <c r="N20109" s="0" t="n">
        <v>4.41</v>
      </c>
    </row>
    <row r="20110" customFormat="false" ht="14.25" hidden="false" customHeight="false" outlineLevel="0" collapsed="false">
      <c r="H20110" s="10"/>
      <c r="N20110" s="0" t="n">
        <v>1.46</v>
      </c>
    </row>
    <row r="20111" customFormat="false" ht="14.25" hidden="false" customHeight="false" outlineLevel="0" collapsed="false">
      <c r="H20111" s="10"/>
      <c r="N20111" s="0" t="n">
        <v>1.12</v>
      </c>
    </row>
    <row r="20112" customFormat="false" ht="14.25" hidden="false" customHeight="false" outlineLevel="0" collapsed="false">
      <c r="H20112" s="10"/>
      <c r="N20112" s="0" t="n">
        <v>7.88</v>
      </c>
    </row>
    <row r="20113" customFormat="false" ht="14.25" hidden="false" customHeight="false" outlineLevel="0" collapsed="false">
      <c r="H20113" s="10"/>
      <c r="N20113" s="0" t="n">
        <v>1.1</v>
      </c>
    </row>
    <row r="20114" customFormat="false" ht="14.25" hidden="false" customHeight="false" outlineLevel="0" collapsed="false">
      <c r="H20114" s="10"/>
      <c r="N20114" s="0" t="n">
        <v>1.64</v>
      </c>
    </row>
    <row r="20115" customFormat="false" ht="14.25" hidden="false" customHeight="false" outlineLevel="0" collapsed="false">
      <c r="H20115" s="10"/>
      <c r="N20115" s="0" t="n">
        <v>10.71</v>
      </c>
    </row>
    <row r="20116" customFormat="false" ht="14.25" hidden="false" customHeight="false" outlineLevel="0" collapsed="false">
      <c r="H20116" s="10"/>
      <c r="N20116" s="0" t="n">
        <v>1.21</v>
      </c>
    </row>
    <row r="20117" customFormat="false" ht="14.25" hidden="false" customHeight="false" outlineLevel="0" collapsed="false">
      <c r="H20117" s="10"/>
      <c r="N20117" s="0" t="n">
        <v>2.54</v>
      </c>
    </row>
    <row r="20118" customFormat="false" ht="14.25" hidden="false" customHeight="false" outlineLevel="0" collapsed="false">
      <c r="H20118" s="10"/>
      <c r="N20118" s="0" t="n">
        <v>2.18</v>
      </c>
    </row>
    <row r="20119" customFormat="false" ht="14.25" hidden="false" customHeight="false" outlineLevel="0" collapsed="false">
      <c r="H20119" s="10"/>
      <c r="N20119" s="0" t="n">
        <v>1.65</v>
      </c>
    </row>
    <row r="20120" customFormat="false" ht="14.25" hidden="false" customHeight="false" outlineLevel="0" collapsed="false">
      <c r="H20120" s="10"/>
      <c r="N20120" s="0" t="n">
        <v>1.06</v>
      </c>
    </row>
    <row r="20121" customFormat="false" ht="14.25" hidden="false" customHeight="false" outlineLevel="0" collapsed="false">
      <c r="H20121" s="10"/>
      <c r="N20121" s="0" t="n">
        <v>2.42</v>
      </c>
    </row>
    <row r="20122" customFormat="false" ht="14.25" hidden="false" customHeight="false" outlineLevel="0" collapsed="false">
      <c r="H20122" s="10"/>
      <c r="N20122" s="0" t="n">
        <v>1.11</v>
      </c>
    </row>
    <row r="20123" customFormat="false" ht="14.25" hidden="false" customHeight="false" outlineLevel="0" collapsed="false">
      <c r="H20123" s="10"/>
      <c r="N20123" s="0" t="n">
        <v>1.41</v>
      </c>
    </row>
    <row r="20124" customFormat="false" ht="14.25" hidden="false" customHeight="false" outlineLevel="0" collapsed="false">
      <c r="H20124" s="10"/>
      <c r="N20124" s="0" t="n">
        <v>1.01</v>
      </c>
    </row>
    <row r="20125" customFormat="false" ht="14.25" hidden="false" customHeight="false" outlineLevel="0" collapsed="false">
      <c r="H20125" s="10"/>
      <c r="N20125" s="0" t="n">
        <v>1</v>
      </c>
    </row>
    <row r="20126" customFormat="false" ht="14.25" hidden="false" customHeight="false" outlineLevel="0" collapsed="false">
      <c r="H20126" s="10"/>
      <c r="N20126" s="0" t="n">
        <v>1.65</v>
      </c>
    </row>
    <row r="20127" customFormat="false" ht="14.25" hidden="false" customHeight="false" outlineLevel="0" collapsed="false">
      <c r="H20127" s="10"/>
      <c r="N20127" s="0" t="n">
        <v>3.28</v>
      </c>
    </row>
    <row r="20128" customFormat="false" ht="14.25" hidden="false" customHeight="false" outlineLevel="0" collapsed="false">
      <c r="H20128" s="10"/>
      <c r="N20128" s="0" t="n">
        <v>1.73</v>
      </c>
    </row>
    <row r="20129" customFormat="false" ht="14.25" hidden="false" customHeight="false" outlineLevel="0" collapsed="false">
      <c r="H20129" s="10"/>
      <c r="N20129" s="0" t="n">
        <v>14.7</v>
      </c>
    </row>
    <row r="20130" customFormat="false" ht="14.25" hidden="false" customHeight="false" outlineLevel="0" collapsed="false">
      <c r="H20130" s="10"/>
      <c r="N20130" s="0" t="n">
        <v>1.43</v>
      </c>
    </row>
    <row r="20131" customFormat="false" ht="14.25" hidden="false" customHeight="false" outlineLevel="0" collapsed="false">
      <c r="H20131" s="10"/>
      <c r="N20131" s="0" t="n">
        <v>13.22</v>
      </c>
    </row>
    <row r="20132" customFormat="false" ht="14.25" hidden="false" customHeight="false" outlineLevel="0" collapsed="false">
      <c r="H20132" s="10"/>
      <c r="N20132" s="0" t="n">
        <v>4.46</v>
      </c>
    </row>
    <row r="20133" customFormat="false" ht="14.25" hidden="false" customHeight="false" outlineLevel="0" collapsed="false">
      <c r="H20133" s="10"/>
      <c r="N20133" s="0" t="n">
        <v>1.93</v>
      </c>
    </row>
    <row r="20134" customFormat="false" ht="14.25" hidden="false" customHeight="false" outlineLevel="0" collapsed="false">
      <c r="H20134" s="10"/>
      <c r="N20134" s="0" t="n">
        <v>1.47</v>
      </c>
    </row>
    <row r="20135" customFormat="false" ht="14.25" hidden="false" customHeight="false" outlineLevel="0" collapsed="false">
      <c r="H20135" s="10"/>
      <c r="N20135" s="0" t="n">
        <v>1.5</v>
      </c>
    </row>
    <row r="20136" customFormat="false" ht="14.25" hidden="false" customHeight="false" outlineLevel="0" collapsed="false">
      <c r="H20136" s="10"/>
      <c r="N20136" s="0" t="n">
        <v>8.98</v>
      </c>
    </row>
    <row r="20137" customFormat="false" ht="14.25" hidden="false" customHeight="false" outlineLevel="0" collapsed="false">
      <c r="H20137" s="10"/>
      <c r="N20137" s="0" t="n">
        <v>7.67</v>
      </c>
    </row>
    <row r="20138" customFormat="false" ht="14.25" hidden="false" customHeight="false" outlineLevel="0" collapsed="false">
      <c r="H20138" s="10"/>
      <c r="N20138" s="0" t="n">
        <v>2.97</v>
      </c>
    </row>
    <row r="20139" customFormat="false" ht="14.25" hidden="false" customHeight="false" outlineLevel="0" collapsed="false">
      <c r="H20139" s="10"/>
      <c r="N20139" s="0" t="n">
        <v>1.07</v>
      </c>
    </row>
    <row r="20140" customFormat="false" ht="14.25" hidden="false" customHeight="false" outlineLevel="0" collapsed="false">
      <c r="H20140" s="10"/>
      <c r="N20140" s="0" t="n">
        <v>1.05</v>
      </c>
    </row>
    <row r="20141" customFormat="false" ht="14.25" hidden="false" customHeight="false" outlineLevel="0" collapsed="false">
      <c r="H20141" s="10"/>
      <c r="N20141" s="0" t="n">
        <v>3.24</v>
      </c>
    </row>
    <row r="20142" customFormat="false" ht="14.25" hidden="false" customHeight="false" outlineLevel="0" collapsed="false">
      <c r="H20142" s="10"/>
      <c r="N20142" s="0" t="n">
        <v>6.73</v>
      </c>
    </row>
    <row r="20143" customFormat="false" ht="14.25" hidden="false" customHeight="false" outlineLevel="0" collapsed="false">
      <c r="H20143" s="10"/>
      <c r="N20143" s="0" t="n">
        <v>2.8</v>
      </c>
    </row>
    <row r="20144" customFormat="false" ht="14.25" hidden="false" customHeight="false" outlineLevel="0" collapsed="false">
      <c r="H20144" s="10"/>
      <c r="N20144" s="0" t="n">
        <v>1.93</v>
      </c>
    </row>
    <row r="20145" customFormat="false" ht="14.25" hidden="false" customHeight="false" outlineLevel="0" collapsed="false">
      <c r="H20145" s="10"/>
      <c r="N20145" s="0" t="n">
        <v>4.18</v>
      </c>
    </row>
    <row r="20146" customFormat="false" ht="14.25" hidden="false" customHeight="false" outlineLevel="0" collapsed="false">
      <c r="H20146" s="10"/>
      <c r="N20146" s="0" t="n">
        <v>1.39</v>
      </c>
    </row>
    <row r="20147" customFormat="false" ht="14.25" hidden="false" customHeight="false" outlineLevel="0" collapsed="false">
      <c r="H20147" s="10"/>
      <c r="N20147" s="0" t="n">
        <v>5.66</v>
      </c>
    </row>
    <row r="20148" customFormat="false" ht="14.25" hidden="false" customHeight="false" outlineLevel="0" collapsed="false">
      <c r="H20148" s="10"/>
      <c r="N20148" s="0" t="n">
        <v>1.06</v>
      </c>
    </row>
    <row r="20149" customFormat="false" ht="14.25" hidden="false" customHeight="false" outlineLevel="0" collapsed="false">
      <c r="H20149" s="10"/>
      <c r="N20149" s="0" t="n">
        <v>1.1</v>
      </c>
    </row>
    <row r="20150" customFormat="false" ht="14.25" hidden="false" customHeight="false" outlineLevel="0" collapsed="false">
      <c r="H20150" s="10"/>
      <c r="N20150" s="0" t="n">
        <v>3.36</v>
      </c>
    </row>
    <row r="20151" customFormat="false" ht="14.25" hidden="false" customHeight="false" outlineLevel="0" collapsed="false">
      <c r="H20151" s="10"/>
      <c r="N20151" s="0" t="n">
        <v>3.68</v>
      </c>
    </row>
    <row r="20152" customFormat="false" ht="14.25" hidden="false" customHeight="false" outlineLevel="0" collapsed="false">
      <c r="H20152" s="10"/>
      <c r="N20152" s="0" t="n">
        <v>2.21</v>
      </c>
    </row>
    <row r="20153" customFormat="false" ht="14.25" hidden="false" customHeight="false" outlineLevel="0" collapsed="false">
      <c r="H20153" s="10"/>
      <c r="N20153" s="0" t="n">
        <v>11.87</v>
      </c>
    </row>
    <row r="20154" customFormat="false" ht="14.25" hidden="false" customHeight="false" outlineLevel="0" collapsed="false">
      <c r="H20154" s="10"/>
      <c r="N20154" s="0" t="n">
        <v>1.54</v>
      </c>
    </row>
    <row r="20155" customFormat="false" ht="14.25" hidden="false" customHeight="false" outlineLevel="0" collapsed="false">
      <c r="H20155" s="10"/>
      <c r="N20155" s="0" t="n">
        <v>2.23</v>
      </c>
    </row>
    <row r="20156" customFormat="false" ht="14.25" hidden="false" customHeight="false" outlineLevel="0" collapsed="false">
      <c r="H20156" s="10"/>
      <c r="N20156" s="0" t="n">
        <v>1.33</v>
      </c>
    </row>
    <row r="20157" customFormat="false" ht="14.25" hidden="false" customHeight="false" outlineLevel="0" collapsed="false">
      <c r="H20157" s="10"/>
      <c r="N20157" s="0" t="n">
        <v>3.08</v>
      </c>
    </row>
    <row r="20158" customFormat="false" ht="14.25" hidden="false" customHeight="false" outlineLevel="0" collapsed="false">
      <c r="H20158" s="10"/>
      <c r="N20158" s="0" t="n">
        <v>36.44</v>
      </c>
    </row>
    <row r="20159" customFormat="false" ht="14.25" hidden="false" customHeight="false" outlineLevel="0" collapsed="false">
      <c r="H20159" s="10"/>
      <c r="N20159" s="0" t="n">
        <v>1.87</v>
      </c>
    </row>
    <row r="20160" customFormat="false" ht="14.25" hidden="false" customHeight="false" outlineLevel="0" collapsed="false">
      <c r="H20160" s="10"/>
      <c r="N20160" s="0" t="n">
        <v>1.48</v>
      </c>
    </row>
    <row r="20161" customFormat="false" ht="14.25" hidden="false" customHeight="false" outlineLevel="0" collapsed="false">
      <c r="H20161" s="10"/>
      <c r="N20161" s="0" t="n">
        <v>443.75</v>
      </c>
    </row>
    <row r="20162" customFormat="false" ht="14.25" hidden="false" customHeight="false" outlineLevel="0" collapsed="false">
      <c r="H20162" s="10"/>
      <c r="N20162" s="0" t="n">
        <v>2.49</v>
      </c>
    </row>
    <row r="20163" customFormat="false" ht="14.25" hidden="false" customHeight="false" outlineLevel="0" collapsed="false">
      <c r="H20163" s="10"/>
      <c r="N20163" s="0" t="n">
        <v>10.9</v>
      </c>
    </row>
    <row r="20164" customFormat="false" ht="14.25" hidden="false" customHeight="false" outlineLevel="0" collapsed="false">
      <c r="H20164" s="10"/>
      <c r="N20164" s="0" t="n">
        <v>1.56</v>
      </c>
    </row>
    <row r="20165" customFormat="false" ht="14.25" hidden="false" customHeight="false" outlineLevel="0" collapsed="false">
      <c r="H20165" s="10"/>
      <c r="N20165" s="0" t="n">
        <v>2.77</v>
      </c>
    </row>
    <row r="20166" customFormat="false" ht="14.25" hidden="false" customHeight="false" outlineLevel="0" collapsed="false">
      <c r="H20166" s="10"/>
      <c r="N20166" s="0" t="n">
        <v>2.18</v>
      </c>
    </row>
    <row r="20167" customFormat="false" ht="14.25" hidden="false" customHeight="false" outlineLevel="0" collapsed="false">
      <c r="H20167" s="10"/>
      <c r="N20167" s="0" t="n">
        <v>3.98</v>
      </c>
    </row>
    <row r="20168" customFormat="false" ht="14.25" hidden="false" customHeight="false" outlineLevel="0" collapsed="false">
      <c r="H20168" s="10"/>
      <c r="N20168" s="0" t="n">
        <v>13.12</v>
      </c>
    </row>
    <row r="20169" customFormat="false" ht="14.25" hidden="false" customHeight="false" outlineLevel="0" collapsed="false">
      <c r="H20169" s="10"/>
      <c r="N20169" s="0" t="n">
        <v>1.57</v>
      </c>
    </row>
    <row r="20170" customFormat="false" ht="14.25" hidden="false" customHeight="false" outlineLevel="0" collapsed="false">
      <c r="H20170" s="10"/>
      <c r="N20170" s="0" t="n">
        <v>5.5</v>
      </c>
    </row>
    <row r="20171" customFormat="false" ht="14.25" hidden="false" customHeight="false" outlineLevel="0" collapsed="false">
      <c r="H20171" s="10"/>
      <c r="N20171" s="0" t="n">
        <v>2.19</v>
      </c>
    </row>
    <row r="20172" customFormat="false" ht="14.25" hidden="false" customHeight="false" outlineLevel="0" collapsed="false">
      <c r="H20172" s="10"/>
      <c r="N20172" s="0" t="n">
        <v>1.75</v>
      </c>
    </row>
    <row r="20173" customFormat="false" ht="14.25" hidden="false" customHeight="false" outlineLevel="0" collapsed="false">
      <c r="H20173" s="10"/>
      <c r="N20173" s="0" t="n">
        <v>1.51</v>
      </c>
    </row>
    <row r="20174" customFormat="false" ht="14.25" hidden="false" customHeight="false" outlineLevel="0" collapsed="false">
      <c r="H20174" s="10"/>
      <c r="N20174" s="0" t="n">
        <v>2.28</v>
      </c>
    </row>
    <row r="20175" customFormat="false" ht="14.25" hidden="false" customHeight="false" outlineLevel="0" collapsed="false">
      <c r="H20175" s="10"/>
      <c r="N20175" s="0" t="n">
        <v>1.45</v>
      </c>
    </row>
    <row r="20176" customFormat="false" ht="14.25" hidden="false" customHeight="false" outlineLevel="0" collapsed="false">
      <c r="H20176" s="10"/>
      <c r="N20176" s="0" t="n">
        <v>4.36</v>
      </c>
    </row>
    <row r="20177" customFormat="false" ht="14.25" hidden="false" customHeight="false" outlineLevel="0" collapsed="false">
      <c r="H20177" s="10"/>
      <c r="N20177" s="0" t="n">
        <v>4.2</v>
      </c>
    </row>
    <row r="20178" customFormat="false" ht="14.25" hidden="false" customHeight="false" outlineLevel="0" collapsed="false">
      <c r="H20178" s="10"/>
      <c r="N20178" s="0" t="n">
        <v>4.18</v>
      </c>
    </row>
    <row r="20179" customFormat="false" ht="14.25" hidden="false" customHeight="false" outlineLevel="0" collapsed="false">
      <c r="H20179" s="10"/>
      <c r="N20179" s="0" t="n">
        <v>1.65</v>
      </c>
    </row>
    <row r="20180" customFormat="false" ht="14.25" hidden="false" customHeight="false" outlineLevel="0" collapsed="false">
      <c r="H20180" s="10"/>
      <c r="N20180" s="0" t="n">
        <v>4.39</v>
      </c>
    </row>
    <row r="20181" customFormat="false" ht="14.25" hidden="false" customHeight="false" outlineLevel="0" collapsed="false">
      <c r="H20181" s="10"/>
      <c r="N20181" s="0" t="n">
        <v>1.01</v>
      </c>
    </row>
    <row r="20182" customFormat="false" ht="14.25" hidden="false" customHeight="false" outlineLevel="0" collapsed="false">
      <c r="H20182" s="10"/>
      <c r="N20182" s="0" t="n">
        <v>9.66</v>
      </c>
    </row>
    <row r="20183" customFormat="false" ht="14.25" hidden="false" customHeight="false" outlineLevel="0" collapsed="false">
      <c r="H20183" s="10"/>
      <c r="N20183" s="0" t="n">
        <v>1.54</v>
      </c>
    </row>
    <row r="20184" customFormat="false" ht="14.25" hidden="false" customHeight="false" outlineLevel="0" collapsed="false">
      <c r="H20184" s="10"/>
      <c r="N20184" s="0" t="n">
        <v>17</v>
      </c>
    </row>
    <row r="20185" customFormat="false" ht="14.25" hidden="false" customHeight="false" outlineLevel="0" collapsed="false">
      <c r="H20185" s="10"/>
      <c r="N20185" s="0" t="n">
        <v>1.34</v>
      </c>
    </row>
    <row r="20186" customFormat="false" ht="14.25" hidden="false" customHeight="false" outlineLevel="0" collapsed="false">
      <c r="H20186" s="10"/>
      <c r="N20186" s="0" t="n">
        <v>1.48</v>
      </c>
    </row>
    <row r="20187" customFormat="false" ht="14.25" hidden="false" customHeight="false" outlineLevel="0" collapsed="false">
      <c r="H20187" s="10"/>
      <c r="N20187" s="0" t="n">
        <v>41.29</v>
      </c>
    </row>
    <row r="20188" customFormat="false" ht="14.25" hidden="false" customHeight="false" outlineLevel="0" collapsed="false">
      <c r="H20188" s="10"/>
      <c r="N20188" s="0" t="n">
        <v>1.13</v>
      </c>
    </row>
    <row r="20189" customFormat="false" ht="14.25" hidden="false" customHeight="false" outlineLevel="0" collapsed="false">
      <c r="H20189" s="10"/>
      <c r="N20189" s="0" t="n">
        <v>3.24</v>
      </c>
    </row>
    <row r="20190" customFormat="false" ht="14.25" hidden="false" customHeight="false" outlineLevel="0" collapsed="false">
      <c r="H20190" s="10"/>
      <c r="N20190" s="0" t="n">
        <v>2.08</v>
      </c>
    </row>
    <row r="20191" customFormat="false" ht="14.25" hidden="false" customHeight="false" outlineLevel="0" collapsed="false">
      <c r="H20191" s="10"/>
      <c r="N20191" s="0" t="n">
        <v>1.11</v>
      </c>
    </row>
    <row r="20192" customFormat="false" ht="14.25" hidden="false" customHeight="false" outlineLevel="0" collapsed="false">
      <c r="H20192" s="10"/>
      <c r="N20192" s="0" t="n">
        <v>1.47</v>
      </c>
    </row>
    <row r="20193" customFormat="false" ht="14.25" hidden="false" customHeight="false" outlineLevel="0" collapsed="false">
      <c r="H20193" s="10"/>
      <c r="N20193" s="0" t="n">
        <v>2.05</v>
      </c>
    </row>
    <row r="20194" customFormat="false" ht="14.25" hidden="false" customHeight="false" outlineLevel="0" collapsed="false">
      <c r="H20194" s="10"/>
      <c r="N20194" s="0" t="n">
        <v>1.02</v>
      </c>
    </row>
    <row r="20195" customFormat="false" ht="14.25" hidden="false" customHeight="false" outlineLevel="0" collapsed="false">
      <c r="H20195" s="10"/>
      <c r="N20195" s="0" t="n">
        <v>4.12</v>
      </c>
    </row>
    <row r="20196" customFormat="false" ht="14.25" hidden="false" customHeight="false" outlineLevel="0" collapsed="false">
      <c r="H20196" s="10"/>
      <c r="N20196" s="0" t="n">
        <v>7.75</v>
      </c>
    </row>
    <row r="20197" customFormat="false" ht="14.25" hidden="false" customHeight="false" outlineLevel="0" collapsed="false">
      <c r="H20197" s="10"/>
      <c r="N20197" s="0" t="n">
        <v>7.54</v>
      </c>
    </row>
    <row r="20198" customFormat="false" ht="14.25" hidden="false" customHeight="false" outlineLevel="0" collapsed="false">
      <c r="H20198" s="10"/>
      <c r="N20198" s="0" t="n">
        <v>1.33</v>
      </c>
    </row>
    <row r="20199" customFormat="false" ht="14.25" hidden="false" customHeight="false" outlineLevel="0" collapsed="false">
      <c r="H20199" s="10"/>
      <c r="N20199" s="0" t="n">
        <v>2.54</v>
      </c>
    </row>
    <row r="20200" customFormat="false" ht="14.25" hidden="false" customHeight="false" outlineLevel="0" collapsed="false">
      <c r="H20200" s="10"/>
      <c r="N20200" s="0" t="n">
        <v>2.68</v>
      </c>
    </row>
    <row r="20201" customFormat="false" ht="14.25" hidden="false" customHeight="false" outlineLevel="0" collapsed="false">
      <c r="H20201" s="10"/>
      <c r="N20201" s="0" t="n">
        <v>1</v>
      </c>
    </row>
    <row r="20202" customFormat="false" ht="14.25" hidden="false" customHeight="false" outlineLevel="0" collapsed="false">
      <c r="H20202" s="10"/>
      <c r="N20202" s="0" t="n">
        <v>6.58</v>
      </c>
    </row>
    <row r="20203" customFormat="false" ht="14.25" hidden="false" customHeight="false" outlineLevel="0" collapsed="false">
      <c r="H20203" s="10"/>
      <c r="N20203" s="0" t="n">
        <v>17.48</v>
      </c>
    </row>
    <row r="20204" customFormat="false" ht="14.25" hidden="false" customHeight="false" outlineLevel="0" collapsed="false">
      <c r="H20204" s="10"/>
      <c r="N20204" s="0" t="n">
        <v>12.83</v>
      </c>
    </row>
    <row r="20205" customFormat="false" ht="14.25" hidden="false" customHeight="false" outlineLevel="0" collapsed="false">
      <c r="H20205" s="10"/>
      <c r="N20205" s="0" t="n">
        <v>1.43</v>
      </c>
    </row>
    <row r="20206" customFormat="false" ht="14.25" hidden="false" customHeight="false" outlineLevel="0" collapsed="false">
      <c r="H20206" s="10"/>
      <c r="N20206" s="0" t="n">
        <v>1.04</v>
      </c>
    </row>
    <row r="20207" customFormat="false" ht="14.25" hidden="false" customHeight="false" outlineLevel="0" collapsed="false">
      <c r="H20207" s="10"/>
      <c r="N20207" s="0" t="n">
        <v>1.05</v>
      </c>
    </row>
    <row r="20208" customFormat="false" ht="14.25" hidden="false" customHeight="false" outlineLevel="0" collapsed="false">
      <c r="H20208" s="10"/>
      <c r="N20208" s="0" t="n">
        <v>3.86</v>
      </c>
    </row>
    <row r="20209" customFormat="false" ht="14.25" hidden="false" customHeight="false" outlineLevel="0" collapsed="false">
      <c r="H20209" s="10"/>
      <c r="N20209" s="0" t="n">
        <v>1.67</v>
      </c>
    </row>
    <row r="20210" customFormat="false" ht="14.25" hidden="false" customHeight="false" outlineLevel="0" collapsed="false">
      <c r="H20210" s="10"/>
      <c r="N20210" s="0" t="n">
        <v>1.57</v>
      </c>
    </row>
    <row r="20211" customFormat="false" ht="14.25" hidden="false" customHeight="false" outlineLevel="0" collapsed="false">
      <c r="H20211" s="10"/>
      <c r="N20211" s="0" t="n">
        <v>2.17</v>
      </c>
    </row>
    <row r="20212" customFormat="false" ht="14.25" hidden="false" customHeight="false" outlineLevel="0" collapsed="false">
      <c r="H20212" s="10"/>
      <c r="N20212" s="0" t="n">
        <v>1.41</v>
      </c>
    </row>
    <row r="20213" customFormat="false" ht="14.25" hidden="false" customHeight="false" outlineLevel="0" collapsed="false">
      <c r="H20213" s="10"/>
      <c r="N20213" s="0" t="n">
        <v>1.12</v>
      </c>
    </row>
    <row r="20214" customFormat="false" ht="14.25" hidden="false" customHeight="false" outlineLevel="0" collapsed="false">
      <c r="H20214" s="10"/>
      <c r="N20214" s="0" t="n">
        <v>1.32</v>
      </c>
    </row>
    <row r="20215" customFormat="false" ht="14.25" hidden="false" customHeight="false" outlineLevel="0" collapsed="false">
      <c r="H20215" s="10"/>
      <c r="N20215" s="0" t="n">
        <v>1.03</v>
      </c>
    </row>
    <row r="20216" customFormat="false" ht="14.25" hidden="false" customHeight="false" outlineLevel="0" collapsed="false">
      <c r="H20216" s="10"/>
      <c r="N20216" s="0" t="n">
        <v>4.43</v>
      </c>
    </row>
    <row r="20217" customFormat="false" ht="14.25" hidden="false" customHeight="false" outlineLevel="0" collapsed="false">
      <c r="H20217" s="10"/>
      <c r="N20217" s="0" t="n">
        <v>1.82</v>
      </c>
    </row>
    <row r="20218" customFormat="false" ht="14.25" hidden="false" customHeight="false" outlineLevel="0" collapsed="false">
      <c r="H20218" s="10"/>
      <c r="N20218" s="0" t="n">
        <v>1.47</v>
      </c>
    </row>
    <row r="20219" customFormat="false" ht="14.25" hidden="false" customHeight="false" outlineLevel="0" collapsed="false">
      <c r="H20219" s="10"/>
      <c r="N20219" s="0" t="n">
        <v>1.06</v>
      </c>
    </row>
    <row r="20220" customFormat="false" ht="14.25" hidden="false" customHeight="false" outlineLevel="0" collapsed="false">
      <c r="H20220" s="10"/>
      <c r="N20220" s="0" t="n">
        <v>1.83</v>
      </c>
    </row>
    <row r="20221" customFormat="false" ht="14.25" hidden="false" customHeight="false" outlineLevel="0" collapsed="false">
      <c r="H20221" s="10"/>
      <c r="N20221" s="0" t="n">
        <v>1.7</v>
      </c>
    </row>
    <row r="20222" customFormat="false" ht="14.25" hidden="false" customHeight="false" outlineLevel="0" collapsed="false">
      <c r="H20222" s="10"/>
      <c r="N20222" s="0" t="n">
        <v>3.27</v>
      </c>
    </row>
    <row r="20223" customFormat="false" ht="14.25" hidden="false" customHeight="false" outlineLevel="0" collapsed="false">
      <c r="H20223" s="10"/>
      <c r="N20223" s="0" t="n">
        <v>3.41</v>
      </c>
    </row>
    <row r="20224" customFormat="false" ht="14.25" hidden="false" customHeight="false" outlineLevel="0" collapsed="false">
      <c r="H20224" s="10"/>
      <c r="N20224" s="0" t="n">
        <v>3.86</v>
      </c>
    </row>
    <row r="20225" customFormat="false" ht="14.25" hidden="false" customHeight="false" outlineLevel="0" collapsed="false">
      <c r="H20225" s="10"/>
      <c r="N20225" s="0" t="n">
        <v>31.46</v>
      </c>
    </row>
    <row r="20226" customFormat="false" ht="14.25" hidden="false" customHeight="false" outlineLevel="0" collapsed="false">
      <c r="H20226" s="10"/>
      <c r="N20226" s="0" t="n">
        <v>7.3</v>
      </c>
    </row>
    <row r="20227" customFormat="false" ht="14.25" hidden="false" customHeight="false" outlineLevel="0" collapsed="false">
      <c r="H20227" s="10"/>
      <c r="N20227" s="0" t="n">
        <v>1.31</v>
      </c>
    </row>
    <row r="20228" customFormat="false" ht="14.25" hidden="false" customHeight="false" outlineLevel="0" collapsed="false">
      <c r="H20228" s="10"/>
      <c r="N20228" s="0" t="n">
        <v>1.97</v>
      </c>
    </row>
    <row r="20229" customFormat="false" ht="14.25" hidden="false" customHeight="false" outlineLevel="0" collapsed="false">
      <c r="H20229" s="10"/>
      <c r="N20229" s="0" t="n">
        <v>1.53</v>
      </c>
    </row>
    <row r="20230" customFormat="false" ht="14.25" hidden="false" customHeight="false" outlineLevel="0" collapsed="false">
      <c r="H20230" s="10"/>
      <c r="N20230" s="0" t="n">
        <v>2.33</v>
      </c>
    </row>
    <row r="20231" customFormat="false" ht="14.25" hidden="false" customHeight="false" outlineLevel="0" collapsed="false">
      <c r="H20231" s="10"/>
      <c r="N20231" s="0" t="n">
        <v>11.07</v>
      </c>
    </row>
    <row r="20232" customFormat="false" ht="14.25" hidden="false" customHeight="false" outlineLevel="0" collapsed="false">
      <c r="H20232" s="10"/>
      <c r="N20232" s="0" t="n">
        <v>4.17</v>
      </c>
    </row>
    <row r="20233" customFormat="false" ht="14.25" hidden="false" customHeight="false" outlineLevel="0" collapsed="false">
      <c r="H20233" s="10"/>
      <c r="N20233" s="0" t="n">
        <v>7.49</v>
      </c>
    </row>
    <row r="20234" customFormat="false" ht="14.25" hidden="false" customHeight="false" outlineLevel="0" collapsed="false">
      <c r="H20234" s="10"/>
      <c r="N20234" s="0" t="n">
        <v>1.19</v>
      </c>
    </row>
    <row r="20235" customFormat="false" ht="14.25" hidden="false" customHeight="false" outlineLevel="0" collapsed="false">
      <c r="H20235" s="10"/>
      <c r="N20235" s="0" t="n">
        <v>42.71</v>
      </c>
    </row>
    <row r="20236" customFormat="false" ht="14.25" hidden="false" customHeight="false" outlineLevel="0" collapsed="false">
      <c r="H20236" s="10"/>
      <c r="N20236" s="0" t="n">
        <v>3.61</v>
      </c>
    </row>
    <row r="20237" customFormat="false" ht="14.25" hidden="false" customHeight="false" outlineLevel="0" collapsed="false">
      <c r="H20237" s="10"/>
      <c r="N20237" s="0" t="n">
        <v>1.86</v>
      </c>
    </row>
    <row r="20238" customFormat="false" ht="14.25" hidden="false" customHeight="false" outlineLevel="0" collapsed="false">
      <c r="H20238" s="10"/>
      <c r="N20238" s="0" t="n">
        <v>1.48</v>
      </c>
    </row>
    <row r="20239" customFormat="false" ht="14.25" hidden="false" customHeight="false" outlineLevel="0" collapsed="false">
      <c r="H20239" s="10"/>
      <c r="N20239" s="0" t="n">
        <v>2.52</v>
      </c>
    </row>
    <row r="20240" customFormat="false" ht="14.25" hidden="false" customHeight="false" outlineLevel="0" collapsed="false">
      <c r="H20240" s="10"/>
      <c r="N20240" s="0" t="n">
        <v>4.24</v>
      </c>
    </row>
    <row r="20241" customFormat="false" ht="14.25" hidden="false" customHeight="false" outlineLevel="0" collapsed="false">
      <c r="H20241" s="10"/>
      <c r="N20241" s="0" t="n">
        <v>1.23</v>
      </c>
    </row>
    <row r="20242" customFormat="false" ht="14.25" hidden="false" customHeight="false" outlineLevel="0" collapsed="false">
      <c r="H20242" s="10"/>
      <c r="N20242" s="0" t="n">
        <v>1.04</v>
      </c>
    </row>
    <row r="20243" customFormat="false" ht="14.25" hidden="false" customHeight="false" outlineLevel="0" collapsed="false">
      <c r="H20243" s="10"/>
      <c r="N20243" s="0" t="n">
        <v>1.18</v>
      </c>
    </row>
    <row r="20244" customFormat="false" ht="14.25" hidden="false" customHeight="false" outlineLevel="0" collapsed="false">
      <c r="H20244" s="10"/>
      <c r="N20244" s="0" t="n">
        <v>1.49</v>
      </c>
    </row>
    <row r="20245" customFormat="false" ht="14.25" hidden="false" customHeight="false" outlineLevel="0" collapsed="false">
      <c r="H20245" s="10"/>
      <c r="N20245" s="0" t="n">
        <v>2</v>
      </c>
    </row>
    <row r="20246" customFormat="false" ht="14.25" hidden="false" customHeight="false" outlineLevel="0" collapsed="false">
      <c r="H20246" s="10"/>
      <c r="N20246" s="0" t="n">
        <v>32.89</v>
      </c>
    </row>
    <row r="20247" customFormat="false" ht="14.25" hidden="false" customHeight="false" outlineLevel="0" collapsed="false">
      <c r="H20247" s="10"/>
      <c r="N20247" s="0" t="n">
        <v>1.81</v>
      </c>
    </row>
    <row r="20248" customFormat="false" ht="14.25" hidden="false" customHeight="false" outlineLevel="0" collapsed="false">
      <c r="H20248" s="10"/>
      <c r="N20248" s="0" t="n">
        <v>1.19</v>
      </c>
    </row>
    <row r="20249" customFormat="false" ht="14.25" hidden="false" customHeight="false" outlineLevel="0" collapsed="false">
      <c r="H20249" s="10"/>
      <c r="N20249" s="0" t="n">
        <v>1.43</v>
      </c>
    </row>
    <row r="20250" customFormat="false" ht="14.25" hidden="false" customHeight="false" outlineLevel="0" collapsed="false">
      <c r="H20250" s="10"/>
      <c r="N20250" s="0" t="n">
        <v>3.8</v>
      </c>
    </row>
    <row r="20251" customFormat="false" ht="14.25" hidden="false" customHeight="false" outlineLevel="0" collapsed="false">
      <c r="H20251" s="10"/>
      <c r="N20251" s="0" t="n">
        <v>4.55</v>
      </c>
    </row>
    <row r="20252" customFormat="false" ht="14.25" hidden="false" customHeight="false" outlineLevel="0" collapsed="false">
      <c r="H20252" s="10"/>
      <c r="N20252" s="0" t="n">
        <v>2.33</v>
      </c>
    </row>
    <row r="20253" customFormat="false" ht="14.25" hidden="false" customHeight="false" outlineLevel="0" collapsed="false">
      <c r="H20253" s="10"/>
      <c r="N20253" s="0" t="n">
        <v>3.99</v>
      </c>
    </row>
    <row r="20254" customFormat="false" ht="14.25" hidden="false" customHeight="false" outlineLevel="0" collapsed="false">
      <c r="H20254" s="10"/>
      <c r="N20254" s="0" t="n">
        <v>1.25</v>
      </c>
    </row>
    <row r="20255" customFormat="false" ht="14.25" hidden="false" customHeight="false" outlineLevel="0" collapsed="false">
      <c r="H20255" s="10"/>
      <c r="N20255" s="0" t="n">
        <v>9.99</v>
      </c>
    </row>
    <row r="20256" customFormat="false" ht="14.25" hidden="false" customHeight="false" outlineLevel="0" collapsed="false">
      <c r="H20256" s="10"/>
      <c r="N20256" s="0" t="n">
        <v>2.96</v>
      </c>
    </row>
    <row r="20257" customFormat="false" ht="14.25" hidden="false" customHeight="false" outlineLevel="0" collapsed="false">
      <c r="H20257" s="10"/>
      <c r="N20257" s="0" t="n">
        <v>1.57</v>
      </c>
    </row>
    <row r="20258" customFormat="false" ht="14.25" hidden="false" customHeight="false" outlineLevel="0" collapsed="false">
      <c r="H20258" s="10"/>
      <c r="N20258" s="0" t="n">
        <v>7.38</v>
      </c>
    </row>
    <row r="20259" customFormat="false" ht="14.25" hidden="false" customHeight="false" outlineLevel="0" collapsed="false">
      <c r="H20259" s="10"/>
      <c r="N20259" s="0" t="n">
        <v>3.15</v>
      </c>
    </row>
    <row r="20260" customFormat="false" ht="14.25" hidden="false" customHeight="false" outlineLevel="0" collapsed="false">
      <c r="H20260" s="10"/>
      <c r="N20260" s="0" t="n">
        <v>1.63</v>
      </c>
    </row>
    <row r="20261" customFormat="false" ht="14.25" hidden="false" customHeight="false" outlineLevel="0" collapsed="false">
      <c r="H20261" s="10"/>
      <c r="N20261" s="0" t="n">
        <v>2.44</v>
      </c>
    </row>
    <row r="20262" customFormat="false" ht="14.25" hidden="false" customHeight="false" outlineLevel="0" collapsed="false">
      <c r="H20262" s="10"/>
      <c r="N20262" s="0" t="n">
        <v>1.51</v>
      </c>
    </row>
    <row r="20263" customFormat="false" ht="14.25" hidden="false" customHeight="false" outlineLevel="0" collapsed="false">
      <c r="H20263" s="10"/>
      <c r="N20263" s="0" t="n">
        <v>1.13</v>
      </c>
    </row>
    <row r="20264" customFormat="false" ht="14.25" hidden="false" customHeight="false" outlineLevel="0" collapsed="false">
      <c r="H20264" s="10"/>
      <c r="N20264" s="0" t="n">
        <v>1.19</v>
      </c>
    </row>
    <row r="20265" customFormat="false" ht="14.25" hidden="false" customHeight="false" outlineLevel="0" collapsed="false">
      <c r="H20265" s="10"/>
      <c r="N20265" s="0" t="n">
        <v>19.05</v>
      </c>
    </row>
    <row r="20266" customFormat="false" ht="14.25" hidden="false" customHeight="false" outlineLevel="0" collapsed="false">
      <c r="H20266" s="10"/>
      <c r="N20266" s="0" t="n">
        <v>5.68</v>
      </c>
    </row>
    <row r="20267" customFormat="false" ht="14.25" hidden="false" customHeight="false" outlineLevel="0" collapsed="false">
      <c r="H20267" s="10"/>
      <c r="N20267" s="0" t="n">
        <v>1.02</v>
      </c>
    </row>
    <row r="20268" customFormat="false" ht="14.25" hidden="false" customHeight="false" outlineLevel="0" collapsed="false">
      <c r="H20268" s="10"/>
      <c r="N20268" s="0" t="n">
        <v>1.61</v>
      </c>
    </row>
    <row r="20269" customFormat="false" ht="14.25" hidden="false" customHeight="false" outlineLevel="0" collapsed="false">
      <c r="H20269" s="10"/>
      <c r="N20269" s="0" t="n">
        <v>1.42</v>
      </c>
    </row>
    <row r="20270" customFormat="false" ht="14.25" hidden="false" customHeight="false" outlineLevel="0" collapsed="false">
      <c r="H20270" s="10"/>
      <c r="N20270" s="0" t="n">
        <v>3.66</v>
      </c>
    </row>
    <row r="20271" customFormat="false" ht="14.25" hidden="false" customHeight="false" outlineLevel="0" collapsed="false">
      <c r="H20271" s="10"/>
      <c r="N20271" s="0" t="n">
        <v>2.29</v>
      </c>
    </row>
    <row r="20272" customFormat="false" ht="14.25" hidden="false" customHeight="false" outlineLevel="0" collapsed="false">
      <c r="H20272" s="10"/>
      <c r="N20272" s="0" t="n">
        <v>16.39</v>
      </c>
    </row>
    <row r="20273" customFormat="false" ht="14.25" hidden="false" customHeight="false" outlineLevel="0" collapsed="false">
      <c r="H20273" s="10"/>
      <c r="N20273" s="0" t="n">
        <v>1.22</v>
      </c>
    </row>
    <row r="20274" customFormat="false" ht="14.25" hidden="false" customHeight="false" outlineLevel="0" collapsed="false">
      <c r="H20274" s="10"/>
      <c r="N20274" s="0" t="n">
        <v>1.93</v>
      </c>
    </row>
    <row r="20275" customFormat="false" ht="14.25" hidden="false" customHeight="false" outlineLevel="0" collapsed="false">
      <c r="H20275" s="10"/>
      <c r="N20275" s="0" t="n">
        <v>1.03</v>
      </c>
    </row>
    <row r="20276" customFormat="false" ht="14.25" hidden="false" customHeight="false" outlineLevel="0" collapsed="false">
      <c r="H20276" s="10"/>
      <c r="N20276" s="0" t="n">
        <v>300.92</v>
      </c>
    </row>
    <row r="20277" customFormat="false" ht="14.25" hidden="false" customHeight="false" outlineLevel="0" collapsed="false">
      <c r="H20277" s="10"/>
      <c r="N20277" s="0" t="n">
        <v>1.82</v>
      </c>
    </row>
    <row r="20278" customFormat="false" ht="14.25" hidden="false" customHeight="false" outlineLevel="0" collapsed="false">
      <c r="H20278" s="10"/>
      <c r="N20278" s="0" t="n">
        <v>2.84</v>
      </c>
    </row>
    <row r="20279" customFormat="false" ht="14.25" hidden="false" customHeight="false" outlineLevel="0" collapsed="false">
      <c r="H20279" s="10"/>
      <c r="N20279" s="0" t="n">
        <v>4.13</v>
      </c>
    </row>
    <row r="20280" customFormat="false" ht="14.25" hidden="false" customHeight="false" outlineLevel="0" collapsed="false">
      <c r="H20280" s="10"/>
      <c r="N20280" s="0" t="n">
        <v>1.28</v>
      </c>
    </row>
    <row r="20281" customFormat="false" ht="14.25" hidden="false" customHeight="false" outlineLevel="0" collapsed="false">
      <c r="H20281" s="10"/>
      <c r="N20281" s="0" t="n">
        <v>6.79</v>
      </c>
    </row>
    <row r="20282" customFormat="false" ht="14.25" hidden="false" customHeight="false" outlineLevel="0" collapsed="false">
      <c r="H20282" s="10"/>
      <c r="N20282" s="0" t="n">
        <v>1.96</v>
      </c>
    </row>
    <row r="20283" customFormat="false" ht="14.25" hidden="false" customHeight="false" outlineLevel="0" collapsed="false">
      <c r="H20283" s="10"/>
      <c r="N20283" s="0" t="n">
        <v>2.37</v>
      </c>
    </row>
    <row r="20284" customFormat="false" ht="14.25" hidden="false" customHeight="false" outlineLevel="0" collapsed="false">
      <c r="H20284" s="10"/>
      <c r="N20284" s="0" t="n">
        <v>1.49</v>
      </c>
    </row>
    <row r="20285" customFormat="false" ht="14.25" hidden="false" customHeight="false" outlineLevel="0" collapsed="false">
      <c r="H20285" s="10"/>
      <c r="N20285" s="0" t="n">
        <v>1.55</v>
      </c>
    </row>
    <row r="20286" customFormat="false" ht="14.25" hidden="false" customHeight="false" outlineLevel="0" collapsed="false">
      <c r="H20286" s="10"/>
      <c r="N20286" s="0" t="n">
        <v>2.41</v>
      </c>
    </row>
    <row r="20287" customFormat="false" ht="14.25" hidden="false" customHeight="false" outlineLevel="0" collapsed="false">
      <c r="H20287" s="10"/>
      <c r="N20287" s="0" t="n">
        <v>4.13</v>
      </c>
    </row>
    <row r="20288" customFormat="false" ht="14.25" hidden="false" customHeight="false" outlineLevel="0" collapsed="false">
      <c r="H20288" s="10"/>
      <c r="N20288" s="0" t="n">
        <v>1.15</v>
      </c>
    </row>
    <row r="20289" customFormat="false" ht="14.25" hidden="false" customHeight="false" outlineLevel="0" collapsed="false">
      <c r="H20289" s="10"/>
      <c r="N20289" s="0" t="n">
        <v>3.13</v>
      </c>
    </row>
    <row r="20290" customFormat="false" ht="14.25" hidden="false" customHeight="false" outlineLevel="0" collapsed="false">
      <c r="H20290" s="10"/>
      <c r="N20290" s="0" t="n">
        <v>19.95</v>
      </c>
    </row>
    <row r="20291" customFormat="false" ht="14.25" hidden="false" customHeight="false" outlineLevel="0" collapsed="false">
      <c r="H20291" s="10"/>
      <c r="N20291" s="0" t="n">
        <v>3.87</v>
      </c>
    </row>
    <row r="20292" customFormat="false" ht="14.25" hidden="false" customHeight="false" outlineLevel="0" collapsed="false">
      <c r="H20292" s="10"/>
      <c r="N20292" s="0" t="n">
        <v>4.13</v>
      </c>
    </row>
    <row r="20293" customFormat="false" ht="14.25" hidden="false" customHeight="false" outlineLevel="0" collapsed="false">
      <c r="H20293" s="10"/>
      <c r="N20293" s="0" t="n">
        <v>2.33</v>
      </c>
    </row>
    <row r="20294" customFormat="false" ht="14.25" hidden="false" customHeight="false" outlineLevel="0" collapsed="false">
      <c r="H20294" s="10"/>
      <c r="N20294" s="0" t="n">
        <v>1.66</v>
      </c>
    </row>
    <row r="20295" customFormat="false" ht="14.25" hidden="false" customHeight="false" outlineLevel="0" collapsed="false">
      <c r="H20295" s="10"/>
      <c r="N20295" s="0" t="n">
        <v>2.34</v>
      </c>
    </row>
    <row r="20296" customFormat="false" ht="14.25" hidden="false" customHeight="false" outlineLevel="0" collapsed="false">
      <c r="H20296" s="10"/>
      <c r="N20296" s="0" t="n">
        <v>1.33</v>
      </c>
    </row>
    <row r="20297" customFormat="false" ht="14.25" hidden="false" customHeight="false" outlineLevel="0" collapsed="false">
      <c r="H20297" s="10"/>
      <c r="N20297" s="0" t="n">
        <v>14.08</v>
      </c>
    </row>
    <row r="20298" customFormat="false" ht="14.25" hidden="false" customHeight="false" outlineLevel="0" collapsed="false">
      <c r="H20298" s="10"/>
      <c r="N20298" s="0" t="n">
        <v>1.31</v>
      </c>
    </row>
    <row r="20299" customFormat="false" ht="14.25" hidden="false" customHeight="false" outlineLevel="0" collapsed="false">
      <c r="H20299" s="10"/>
      <c r="N20299" s="0" t="n">
        <v>1.71</v>
      </c>
    </row>
    <row r="20300" customFormat="false" ht="14.25" hidden="false" customHeight="false" outlineLevel="0" collapsed="false">
      <c r="H20300" s="10"/>
      <c r="N20300" s="0" t="n">
        <v>2.74</v>
      </c>
    </row>
    <row r="20301" customFormat="false" ht="14.25" hidden="false" customHeight="false" outlineLevel="0" collapsed="false">
      <c r="H20301" s="10"/>
      <c r="N20301" s="0" t="n">
        <v>2.64</v>
      </c>
    </row>
    <row r="20302" customFormat="false" ht="14.25" hidden="false" customHeight="false" outlineLevel="0" collapsed="false">
      <c r="H20302" s="10"/>
      <c r="N20302" s="0" t="n">
        <v>2.89</v>
      </c>
    </row>
    <row r="20303" customFormat="false" ht="14.25" hidden="false" customHeight="false" outlineLevel="0" collapsed="false">
      <c r="H20303" s="10"/>
      <c r="N20303" s="0" t="n">
        <v>1.4</v>
      </c>
    </row>
    <row r="20304" customFormat="false" ht="14.25" hidden="false" customHeight="false" outlineLevel="0" collapsed="false">
      <c r="H20304" s="10"/>
      <c r="N20304" s="0" t="n">
        <v>1.08</v>
      </c>
    </row>
    <row r="20305" customFormat="false" ht="14.25" hidden="false" customHeight="false" outlineLevel="0" collapsed="false">
      <c r="H20305" s="10"/>
      <c r="N20305" s="0" t="n">
        <v>3.79</v>
      </c>
    </row>
    <row r="20306" customFormat="false" ht="14.25" hidden="false" customHeight="false" outlineLevel="0" collapsed="false">
      <c r="H20306" s="10"/>
      <c r="N20306" s="0" t="n">
        <v>21.11</v>
      </c>
    </row>
    <row r="20307" customFormat="false" ht="14.25" hidden="false" customHeight="false" outlineLevel="0" collapsed="false">
      <c r="H20307" s="10"/>
      <c r="N20307" s="0" t="n">
        <v>1.05</v>
      </c>
    </row>
    <row r="20308" customFormat="false" ht="14.25" hidden="false" customHeight="false" outlineLevel="0" collapsed="false">
      <c r="H20308" s="10"/>
      <c r="N20308" s="0" t="n">
        <v>2.41</v>
      </c>
    </row>
    <row r="20309" customFormat="false" ht="14.25" hidden="false" customHeight="false" outlineLevel="0" collapsed="false">
      <c r="H20309" s="10"/>
      <c r="N20309" s="0" t="n">
        <v>1.82</v>
      </c>
    </row>
    <row r="20310" customFormat="false" ht="14.25" hidden="false" customHeight="false" outlineLevel="0" collapsed="false">
      <c r="H20310" s="10"/>
      <c r="N20310" s="0" t="n">
        <v>1.57</v>
      </c>
    </row>
    <row r="20311" customFormat="false" ht="14.25" hidden="false" customHeight="false" outlineLevel="0" collapsed="false">
      <c r="H20311" s="10"/>
      <c r="N20311" s="0" t="n">
        <v>14.82</v>
      </c>
    </row>
    <row r="20312" customFormat="false" ht="14.25" hidden="false" customHeight="false" outlineLevel="0" collapsed="false">
      <c r="H20312" s="10"/>
      <c r="N20312" s="0" t="n">
        <v>1.16</v>
      </c>
    </row>
    <row r="20313" customFormat="false" ht="14.25" hidden="false" customHeight="false" outlineLevel="0" collapsed="false">
      <c r="H20313" s="10"/>
      <c r="N20313" s="0" t="n">
        <v>11.64</v>
      </c>
    </row>
    <row r="20314" customFormat="false" ht="14.25" hidden="false" customHeight="false" outlineLevel="0" collapsed="false">
      <c r="H20314" s="10"/>
      <c r="N20314" s="0" t="n">
        <v>2.1</v>
      </c>
    </row>
    <row r="20315" customFormat="false" ht="14.25" hidden="false" customHeight="false" outlineLevel="0" collapsed="false">
      <c r="H20315" s="10"/>
      <c r="N20315" s="0" t="n">
        <v>1.91</v>
      </c>
    </row>
    <row r="20316" customFormat="false" ht="14.25" hidden="false" customHeight="false" outlineLevel="0" collapsed="false">
      <c r="H20316" s="10"/>
      <c r="N20316" s="0" t="n">
        <v>4.67</v>
      </c>
    </row>
    <row r="20317" customFormat="false" ht="14.25" hidden="false" customHeight="false" outlineLevel="0" collapsed="false">
      <c r="H20317" s="10"/>
      <c r="N20317" s="0" t="n">
        <v>7.65</v>
      </c>
    </row>
    <row r="20318" customFormat="false" ht="14.25" hidden="false" customHeight="false" outlineLevel="0" collapsed="false">
      <c r="H20318" s="10"/>
      <c r="N20318" s="0" t="n">
        <v>1.02</v>
      </c>
    </row>
    <row r="20319" customFormat="false" ht="14.25" hidden="false" customHeight="false" outlineLevel="0" collapsed="false">
      <c r="H20319" s="10"/>
      <c r="N20319" s="0" t="n">
        <v>1.22</v>
      </c>
    </row>
    <row r="20320" customFormat="false" ht="14.25" hidden="false" customHeight="false" outlineLevel="0" collapsed="false">
      <c r="H20320" s="10"/>
      <c r="N20320" s="0" t="n">
        <v>1.45</v>
      </c>
    </row>
    <row r="20321" customFormat="false" ht="14.25" hidden="false" customHeight="false" outlineLevel="0" collapsed="false">
      <c r="H20321" s="10"/>
      <c r="N20321" s="0" t="n">
        <v>1.07</v>
      </c>
    </row>
    <row r="20322" customFormat="false" ht="14.25" hidden="false" customHeight="false" outlineLevel="0" collapsed="false">
      <c r="H20322" s="10"/>
      <c r="N20322" s="0" t="n">
        <v>2.12</v>
      </c>
    </row>
    <row r="20323" customFormat="false" ht="14.25" hidden="false" customHeight="false" outlineLevel="0" collapsed="false">
      <c r="H20323" s="10"/>
      <c r="N20323" s="0" t="n">
        <v>7.53</v>
      </c>
    </row>
    <row r="20324" customFormat="false" ht="14.25" hidden="false" customHeight="false" outlineLevel="0" collapsed="false">
      <c r="H20324" s="10"/>
      <c r="N20324" s="0" t="n">
        <v>1.17</v>
      </c>
    </row>
    <row r="20325" customFormat="false" ht="14.25" hidden="false" customHeight="false" outlineLevel="0" collapsed="false">
      <c r="H20325" s="10"/>
      <c r="N20325" s="0" t="n">
        <v>4.5</v>
      </c>
    </row>
    <row r="20326" customFormat="false" ht="14.25" hidden="false" customHeight="false" outlineLevel="0" collapsed="false">
      <c r="H20326" s="10"/>
      <c r="N20326" s="0" t="n">
        <v>2.4</v>
      </c>
    </row>
    <row r="20327" customFormat="false" ht="14.25" hidden="false" customHeight="false" outlineLevel="0" collapsed="false">
      <c r="H20327" s="10"/>
      <c r="N20327" s="0" t="n">
        <v>1.67</v>
      </c>
    </row>
    <row r="20328" customFormat="false" ht="14.25" hidden="false" customHeight="false" outlineLevel="0" collapsed="false">
      <c r="H20328" s="10"/>
      <c r="N20328" s="0" t="n">
        <v>1.2</v>
      </c>
    </row>
    <row r="20329" customFormat="false" ht="14.25" hidden="false" customHeight="false" outlineLevel="0" collapsed="false">
      <c r="H20329" s="10"/>
      <c r="N20329" s="0" t="n">
        <v>1.13</v>
      </c>
    </row>
    <row r="20330" customFormat="false" ht="14.25" hidden="false" customHeight="false" outlineLevel="0" collapsed="false">
      <c r="H20330" s="10"/>
      <c r="N20330" s="0" t="n">
        <v>2.35</v>
      </c>
    </row>
    <row r="20331" customFormat="false" ht="14.25" hidden="false" customHeight="false" outlineLevel="0" collapsed="false">
      <c r="H20331" s="10"/>
      <c r="N20331" s="0" t="n">
        <v>1.2</v>
      </c>
    </row>
    <row r="20332" customFormat="false" ht="14.25" hidden="false" customHeight="false" outlineLevel="0" collapsed="false">
      <c r="H20332" s="10"/>
      <c r="N20332" s="0" t="n">
        <v>111.25</v>
      </c>
    </row>
    <row r="20333" customFormat="false" ht="14.25" hidden="false" customHeight="false" outlineLevel="0" collapsed="false">
      <c r="H20333" s="10"/>
      <c r="N20333" s="0" t="n">
        <v>2.01</v>
      </c>
    </row>
    <row r="20334" customFormat="false" ht="14.25" hidden="false" customHeight="false" outlineLevel="0" collapsed="false">
      <c r="H20334" s="10"/>
      <c r="N20334" s="0" t="n">
        <v>1.29</v>
      </c>
    </row>
    <row r="20335" customFormat="false" ht="14.25" hidden="false" customHeight="false" outlineLevel="0" collapsed="false">
      <c r="H20335" s="10"/>
      <c r="N20335" s="0" t="n">
        <v>1.63</v>
      </c>
    </row>
    <row r="20336" customFormat="false" ht="14.25" hidden="false" customHeight="false" outlineLevel="0" collapsed="false">
      <c r="H20336" s="10"/>
      <c r="N20336" s="0" t="n">
        <v>1.71</v>
      </c>
    </row>
    <row r="20337" customFormat="false" ht="14.25" hidden="false" customHeight="false" outlineLevel="0" collapsed="false">
      <c r="H20337" s="10"/>
      <c r="N20337" s="0" t="n">
        <v>1.03</v>
      </c>
    </row>
    <row r="20338" customFormat="false" ht="14.25" hidden="false" customHeight="false" outlineLevel="0" collapsed="false">
      <c r="H20338" s="10"/>
      <c r="N20338" s="0" t="n">
        <v>17.07</v>
      </c>
    </row>
    <row r="20339" customFormat="false" ht="14.25" hidden="false" customHeight="false" outlineLevel="0" collapsed="false">
      <c r="H20339" s="10"/>
      <c r="N20339" s="0" t="n">
        <v>16.12</v>
      </c>
    </row>
    <row r="20340" customFormat="false" ht="14.25" hidden="false" customHeight="false" outlineLevel="0" collapsed="false">
      <c r="H20340" s="10"/>
      <c r="N20340" s="0" t="n">
        <v>1.28</v>
      </c>
    </row>
    <row r="20341" customFormat="false" ht="14.25" hidden="false" customHeight="false" outlineLevel="0" collapsed="false">
      <c r="H20341" s="10"/>
      <c r="N20341" s="0" t="n">
        <v>6.58</v>
      </c>
    </row>
    <row r="20342" customFormat="false" ht="14.25" hidden="false" customHeight="false" outlineLevel="0" collapsed="false">
      <c r="H20342" s="10"/>
      <c r="N20342" s="0" t="n">
        <v>1.58</v>
      </c>
    </row>
    <row r="20343" customFormat="false" ht="14.25" hidden="false" customHeight="false" outlineLevel="0" collapsed="false">
      <c r="H20343" s="10"/>
      <c r="N20343" s="0" t="n">
        <v>1.16</v>
      </c>
    </row>
    <row r="20344" customFormat="false" ht="14.25" hidden="false" customHeight="false" outlineLevel="0" collapsed="false">
      <c r="H20344" s="10"/>
      <c r="N20344" s="0" t="n">
        <v>3.6</v>
      </c>
    </row>
    <row r="20345" customFormat="false" ht="14.25" hidden="false" customHeight="false" outlineLevel="0" collapsed="false">
      <c r="H20345" s="10"/>
      <c r="N20345" s="0" t="n">
        <v>1.77</v>
      </c>
    </row>
    <row r="20346" customFormat="false" ht="14.25" hidden="false" customHeight="false" outlineLevel="0" collapsed="false">
      <c r="H20346" s="10"/>
      <c r="N20346" s="0" t="n">
        <v>3.28</v>
      </c>
    </row>
    <row r="20347" customFormat="false" ht="14.25" hidden="false" customHeight="false" outlineLevel="0" collapsed="false">
      <c r="H20347" s="10"/>
      <c r="N20347" s="0" t="n">
        <v>1.22</v>
      </c>
    </row>
    <row r="20348" customFormat="false" ht="14.25" hidden="false" customHeight="false" outlineLevel="0" collapsed="false">
      <c r="H20348" s="10"/>
      <c r="N20348" s="0" t="n">
        <v>7.66</v>
      </c>
    </row>
    <row r="20349" customFormat="false" ht="14.25" hidden="false" customHeight="false" outlineLevel="0" collapsed="false">
      <c r="H20349" s="10"/>
      <c r="N20349" s="0" t="n">
        <v>1.05</v>
      </c>
    </row>
    <row r="20350" customFormat="false" ht="14.25" hidden="false" customHeight="false" outlineLevel="0" collapsed="false">
      <c r="H20350" s="10"/>
      <c r="N20350" s="0" t="n">
        <v>1.88</v>
      </c>
    </row>
    <row r="20351" customFormat="false" ht="14.25" hidden="false" customHeight="false" outlineLevel="0" collapsed="false">
      <c r="H20351" s="10"/>
      <c r="N20351" s="0" t="n">
        <v>1.27</v>
      </c>
    </row>
    <row r="20352" customFormat="false" ht="14.25" hidden="false" customHeight="false" outlineLevel="0" collapsed="false">
      <c r="H20352" s="10"/>
      <c r="N20352" s="0" t="n">
        <v>1.67</v>
      </c>
    </row>
    <row r="20353" customFormat="false" ht="14.25" hidden="false" customHeight="false" outlineLevel="0" collapsed="false">
      <c r="H20353" s="10"/>
      <c r="N20353" s="0" t="n">
        <v>1.4</v>
      </c>
    </row>
    <row r="20354" customFormat="false" ht="14.25" hidden="false" customHeight="false" outlineLevel="0" collapsed="false">
      <c r="H20354" s="10"/>
      <c r="N20354" s="0" t="n">
        <v>1.08</v>
      </c>
    </row>
    <row r="20355" customFormat="false" ht="14.25" hidden="false" customHeight="false" outlineLevel="0" collapsed="false">
      <c r="H20355" s="10"/>
      <c r="N20355" s="0" t="n">
        <v>1.06</v>
      </c>
    </row>
    <row r="20356" customFormat="false" ht="14.25" hidden="false" customHeight="false" outlineLevel="0" collapsed="false">
      <c r="H20356" s="10"/>
      <c r="N20356" s="0" t="n">
        <v>1.62</v>
      </c>
    </row>
    <row r="20357" customFormat="false" ht="14.25" hidden="false" customHeight="false" outlineLevel="0" collapsed="false">
      <c r="H20357" s="10"/>
      <c r="N20357" s="0" t="n">
        <v>27.42</v>
      </c>
    </row>
    <row r="20358" customFormat="false" ht="14.25" hidden="false" customHeight="false" outlineLevel="0" collapsed="false">
      <c r="H20358" s="10"/>
      <c r="N20358" s="0" t="n">
        <v>1.46</v>
      </c>
    </row>
    <row r="20359" customFormat="false" ht="14.25" hidden="false" customHeight="false" outlineLevel="0" collapsed="false">
      <c r="H20359" s="10"/>
      <c r="N20359" s="0" t="n">
        <v>2.08</v>
      </c>
    </row>
    <row r="20360" customFormat="false" ht="14.25" hidden="false" customHeight="false" outlineLevel="0" collapsed="false">
      <c r="H20360" s="10"/>
      <c r="N20360" s="0" t="n">
        <v>1.02</v>
      </c>
    </row>
    <row r="20361" customFormat="false" ht="14.25" hidden="false" customHeight="false" outlineLevel="0" collapsed="false">
      <c r="H20361" s="10"/>
      <c r="N20361" s="0" t="n">
        <v>1.65</v>
      </c>
    </row>
    <row r="20362" customFormat="false" ht="14.25" hidden="false" customHeight="false" outlineLevel="0" collapsed="false">
      <c r="H20362" s="10"/>
      <c r="N20362" s="0" t="n">
        <v>1.5</v>
      </c>
    </row>
    <row r="20363" customFormat="false" ht="14.25" hidden="false" customHeight="false" outlineLevel="0" collapsed="false">
      <c r="H20363" s="10"/>
      <c r="N20363" s="0" t="n">
        <v>1.31</v>
      </c>
    </row>
    <row r="20364" customFormat="false" ht="14.25" hidden="false" customHeight="false" outlineLevel="0" collapsed="false">
      <c r="H20364" s="10"/>
      <c r="N20364" s="0" t="n">
        <v>2.39</v>
      </c>
    </row>
    <row r="20365" customFormat="false" ht="14.25" hidden="false" customHeight="false" outlineLevel="0" collapsed="false">
      <c r="H20365" s="10"/>
      <c r="N20365" s="0" t="n">
        <v>1.15</v>
      </c>
    </row>
    <row r="20366" customFormat="false" ht="14.25" hidden="false" customHeight="false" outlineLevel="0" collapsed="false">
      <c r="H20366" s="10"/>
      <c r="N20366" s="0" t="n">
        <v>1.04</v>
      </c>
    </row>
    <row r="20367" customFormat="false" ht="14.25" hidden="false" customHeight="false" outlineLevel="0" collapsed="false">
      <c r="H20367" s="10"/>
      <c r="N20367" s="0" t="n">
        <v>3.78</v>
      </c>
    </row>
    <row r="20368" customFormat="false" ht="14.25" hidden="false" customHeight="false" outlineLevel="0" collapsed="false">
      <c r="H20368" s="10"/>
      <c r="N20368" s="0" t="n">
        <v>3.03</v>
      </c>
    </row>
    <row r="20369" customFormat="false" ht="14.25" hidden="false" customHeight="false" outlineLevel="0" collapsed="false">
      <c r="H20369" s="10"/>
      <c r="N20369" s="0" t="n">
        <v>1.01</v>
      </c>
    </row>
    <row r="20370" customFormat="false" ht="14.25" hidden="false" customHeight="false" outlineLevel="0" collapsed="false">
      <c r="H20370" s="10"/>
      <c r="N20370" s="0" t="n">
        <v>1.93</v>
      </c>
    </row>
    <row r="20371" customFormat="false" ht="14.25" hidden="false" customHeight="false" outlineLevel="0" collapsed="false">
      <c r="H20371" s="10"/>
      <c r="N20371" s="0" t="n">
        <v>3.48</v>
      </c>
    </row>
    <row r="20372" customFormat="false" ht="14.25" hidden="false" customHeight="false" outlineLevel="0" collapsed="false">
      <c r="H20372" s="10"/>
      <c r="N20372" s="0" t="n">
        <v>2.49</v>
      </c>
    </row>
    <row r="20373" customFormat="false" ht="14.25" hidden="false" customHeight="false" outlineLevel="0" collapsed="false">
      <c r="H20373" s="10"/>
      <c r="N20373" s="0" t="n">
        <v>1.03</v>
      </c>
    </row>
    <row r="20374" customFormat="false" ht="14.25" hidden="false" customHeight="false" outlineLevel="0" collapsed="false">
      <c r="H20374" s="10"/>
      <c r="N20374" s="0" t="n">
        <v>5.82</v>
      </c>
    </row>
    <row r="20375" customFormat="false" ht="14.25" hidden="false" customHeight="false" outlineLevel="0" collapsed="false">
      <c r="H20375" s="10"/>
      <c r="N20375" s="0" t="n">
        <v>1.95</v>
      </c>
    </row>
    <row r="20376" customFormat="false" ht="14.25" hidden="false" customHeight="false" outlineLevel="0" collapsed="false">
      <c r="H20376" s="10"/>
      <c r="N20376" s="0" t="n">
        <v>3.2</v>
      </c>
    </row>
    <row r="20377" customFormat="false" ht="14.25" hidden="false" customHeight="false" outlineLevel="0" collapsed="false">
      <c r="H20377" s="10"/>
      <c r="N20377" s="0" t="n">
        <v>2.89</v>
      </c>
    </row>
    <row r="20378" customFormat="false" ht="14.25" hidden="false" customHeight="false" outlineLevel="0" collapsed="false">
      <c r="H20378" s="10"/>
      <c r="N20378" s="0" t="n">
        <v>1.32</v>
      </c>
    </row>
    <row r="20379" customFormat="false" ht="14.25" hidden="false" customHeight="false" outlineLevel="0" collapsed="false">
      <c r="H20379" s="10"/>
      <c r="N20379" s="0" t="n">
        <v>2.09</v>
      </c>
    </row>
    <row r="20380" customFormat="false" ht="14.25" hidden="false" customHeight="false" outlineLevel="0" collapsed="false">
      <c r="H20380" s="10"/>
      <c r="N20380" s="0" t="n">
        <v>1.68</v>
      </c>
    </row>
    <row r="20381" customFormat="false" ht="14.25" hidden="false" customHeight="false" outlineLevel="0" collapsed="false">
      <c r="H20381" s="10"/>
      <c r="N20381" s="0" t="n">
        <v>1.2</v>
      </c>
    </row>
    <row r="20382" customFormat="false" ht="14.25" hidden="false" customHeight="false" outlineLevel="0" collapsed="false">
      <c r="H20382" s="10"/>
      <c r="N20382" s="0" t="n">
        <v>1.2</v>
      </c>
    </row>
    <row r="20383" customFormat="false" ht="14.25" hidden="false" customHeight="false" outlineLevel="0" collapsed="false">
      <c r="H20383" s="10"/>
      <c r="N20383" s="0" t="n">
        <v>1.07</v>
      </c>
    </row>
    <row r="20384" customFormat="false" ht="14.25" hidden="false" customHeight="false" outlineLevel="0" collapsed="false">
      <c r="H20384" s="10"/>
      <c r="N20384" s="0" t="n">
        <v>1.31</v>
      </c>
    </row>
    <row r="20385" customFormat="false" ht="14.25" hidden="false" customHeight="false" outlineLevel="0" collapsed="false">
      <c r="H20385" s="10"/>
      <c r="N20385" s="0" t="n">
        <v>2.8</v>
      </c>
    </row>
    <row r="20386" customFormat="false" ht="14.25" hidden="false" customHeight="false" outlineLevel="0" collapsed="false">
      <c r="H20386" s="10"/>
      <c r="N20386" s="0" t="n">
        <v>3.98</v>
      </c>
    </row>
    <row r="20387" customFormat="false" ht="14.25" hidden="false" customHeight="false" outlineLevel="0" collapsed="false">
      <c r="H20387" s="10"/>
      <c r="N20387" s="0" t="n">
        <v>15.6</v>
      </c>
    </row>
    <row r="20388" customFormat="false" ht="14.25" hidden="false" customHeight="false" outlineLevel="0" collapsed="false">
      <c r="H20388" s="10"/>
      <c r="N20388" s="0" t="n">
        <v>6.77</v>
      </c>
    </row>
    <row r="20389" customFormat="false" ht="14.25" hidden="false" customHeight="false" outlineLevel="0" collapsed="false">
      <c r="H20389" s="10"/>
      <c r="N20389" s="0" t="n">
        <v>2.27</v>
      </c>
    </row>
    <row r="20390" customFormat="false" ht="14.25" hidden="false" customHeight="false" outlineLevel="0" collapsed="false">
      <c r="H20390" s="10"/>
      <c r="N20390" s="0" t="n">
        <v>2.1</v>
      </c>
    </row>
    <row r="20391" customFormat="false" ht="14.25" hidden="false" customHeight="false" outlineLevel="0" collapsed="false">
      <c r="H20391" s="10"/>
      <c r="N20391" s="0" t="n">
        <v>1.43</v>
      </c>
    </row>
    <row r="20392" customFormat="false" ht="14.25" hidden="false" customHeight="false" outlineLevel="0" collapsed="false">
      <c r="H20392" s="10"/>
      <c r="N20392" s="0" t="n">
        <v>4.94</v>
      </c>
    </row>
    <row r="20393" customFormat="false" ht="14.25" hidden="false" customHeight="false" outlineLevel="0" collapsed="false">
      <c r="H20393" s="10"/>
      <c r="N20393" s="0" t="n">
        <v>8.62</v>
      </c>
    </row>
    <row r="20394" customFormat="false" ht="14.25" hidden="false" customHeight="false" outlineLevel="0" collapsed="false">
      <c r="H20394" s="10"/>
      <c r="N20394" s="0" t="n">
        <v>2.82</v>
      </c>
    </row>
    <row r="20395" customFormat="false" ht="14.25" hidden="false" customHeight="false" outlineLevel="0" collapsed="false">
      <c r="H20395" s="10"/>
      <c r="N20395" s="0" t="n">
        <v>1.14</v>
      </c>
    </row>
    <row r="20396" customFormat="false" ht="14.25" hidden="false" customHeight="false" outlineLevel="0" collapsed="false">
      <c r="H20396" s="10"/>
      <c r="N20396" s="0" t="n">
        <v>1.58</v>
      </c>
    </row>
    <row r="20397" customFormat="false" ht="14.25" hidden="false" customHeight="false" outlineLevel="0" collapsed="false">
      <c r="H20397" s="10"/>
      <c r="N20397" s="0" t="n">
        <v>1.02</v>
      </c>
    </row>
    <row r="20398" customFormat="false" ht="14.25" hidden="false" customHeight="false" outlineLevel="0" collapsed="false">
      <c r="H20398" s="10"/>
      <c r="N20398" s="0" t="n">
        <v>3.36</v>
      </c>
    </row>
    <row r="20399" customFormat="false" ht="14.25" hidden="false" customHeight="false" outlineLevel="0" collapsed="false">
      <c r="H20399" s="10"/>
      <c r="N20399" s="0" t="n">
        <v>12.72</v>
      </c>
    </row>
    <row r="20400" customFormat="false" ht="14.25" hidden="false" customHeight="false" outlineLevel="0" collapsed="false">
      <c r="H20400" s="10"/>
      <c r="N20400" s="0" t="n">
        <v>1.71</v>
      </c>
    </row>
    <row r="20401" customFormat="false" ht="14.25" hidden="false" customHeight="false" outlineLevel="0" collapsed="false">
      <c r="H20401" s="10"/>
      <c r="N20401" s="0" t="n">
        <v>2.97</v>
      </c>
    </row>
    <row r="20402" customFormat="false" ht="14.25" hidden="false" customHeight="false" outlineLevel="0" collapsed="false">
      <c r="H20402" s="10"/>
      <c r="N20402" s="0" t="n">
        <v>1.34</v>
      </c>
    </row>
    <row r="20403" customFormat="false" ht="14.25" hidden="false" customHeight="false" outlineLevel="0" collapsed="false">
      <c r="H20403" s="10"/>
      <c r="N20403" s="0" t="n">
        <v>1.24</v>
      </c>
    </row>
    <row r="20404" customFormat="false" ht="14.25" hidden="false" customHeight="false" outlineLevel="0" collapsed="false">
      <c r="H20404" s="10"/>
      <c r="N20404" s="0" t="n">
        <v>2.03</v>
      </c>
    </row>
    <row r="20405" customFormat="false" ht="14.25" hidden="false" customHeight="false" outlineLevel="0" collapsed="false">
      <c r="H20405" s="10"/>
      <c r="N20405" s="0" t="n">
        <v>1.66</v>
      </c>
    </row>
    <row r="20406" customFormat="false" ht="14.25" hidden="false" customHeight="false" outlineLevel="0" collapsed="false">
      <c r="H20406" s="10"/>
      <c r="N20406" s="0" t="n">
        <v>1.02</v>
      </c>
    </row>
    <row r="20407" customFormat="false" ht="14.25" hidden="false" customHeight="false" outlineLevel="0" collapsed="false">
      <c r="H20407" s="10"/>
      <c r="N20407" s="0" t="n">
        <v>1.07</v>
      </c>
    </row>
    <row r="20408" customFormat="false" ht="14.25" hidden="false" customHeight="false" outlineLevel="0" collapsed="false">
      <c r="H20408" s="10"/>
      <c r="N20408" s="0" t="n">
        <v>3.7</v>
      </c>
    </row>
    <row r="20409" customFormat="false" ht="14.25" hidden="false" customHeight="false" outlineLevel="0" collapsed="false">
      <c r="H20409" s="10"/>
      <c r="N20409" s="0" t="n">
        <v>5.73</v>
      </c>
    </row>
    <row r="20410" customFormat="false" ht="14.25" hidden="false" customHeight="false" outlineLevel="0" collapsed="false">
      <c r="H20410" s="10"/>
      <c r="N20410" s="0" t="n">
        <v>1.89</v>
      </c>
    </row>
    <row r="20411" customFormat="false" ht="14.25" hidden="false" customHeight="false" outlineLevel="0" collapsed="false">
      <c r="H20411" s="10"/>
      <c r="N20411" s="0" t="n">
        <v>1</v>
      </c>
    </row>
    <row r="20412" customFormat="false" ht="14.25" hidden="false" customHeight="false" outlineLevel="0" collapsed="false">
      <c r="H20412" s="10"/>
      <c r="N20412" s="0" t="n">
        <v>4.04</v>
      </c>
    </row>
    <row r="20413" customFormat="false" ht="14.25" hidden="false" customHeight="false" outlineLevel="0" collapsed="false">
      <c r="H20413" s="10"/>
      <c r="N20413" s="0" t="n">
        <v>6.61</v>
      </c>
    </row>
    <row r="20414" customFormat="false" ht="14.25" hidden="false" customHeight="false" outlineLevel="0" collapsed="false">
      <c r="H20414" s="10"/>
      <c r="N20414" s="0" t="n">
        <v>2.06</v>
      </c>
    </row>
    <row r="20415" customFormat="false" ht="14.25" hidden="false" customHeight="false" outlineLevel="0" collapsed="false">
      <c r="H20415" s="10"/>
      <c r="N20415" s="0" t="n">
        <v>3.74</v>
      </c>
    </row>
    <row r="20416" customFormat="false" ht="14.25" hidden="false" customHeight="false" outlineLevel="0" collapsed="false">
      <c r="H20416" s="10"/>
      <c r="N20416" s="0" t="n">
        <v>27.84</v>
      </c>
    </row>
    <row r="20417" customFormat="false" ht="14.25" hidden="false" customHeight="false" outlineLevel="0" collapsed="false">
      <c r="H20417" s="10"/>
      <c r="N20417" s="0" t="n">
        <v>1.7</v>
      </c>
    </row>
    <row r="20418" customFormat="false" ht="14.25" hidden="false" customHeight="false" outlineLevel="0" collapsed="false">
      <c r="H20418" s="10"/>
      <c r="N20418" s="0" t="n">
        <v>1.82</v>
      </c>
    </row>
    <row r="20419" customFormat="false" ht="14.25" hidden="false" customHeight="false" outlineLevel="0" collapsed="false">
      <c r="H20419" s="10"/>
      <c r="N20419" s="0" t="n">
        <v>2.03</v>
      </c>
    </row>
    <row r="20420" customFormat="false" ht="14.25" hidden="false" customHeight="false" outlineLevel="0" collapsed="false">
      <c r="H20420" s="10"/>
      <c r="N20420" s="0" t="n">
        <v>4.48</v>
      </c>
    </row>
    <row r="20421" customFormat="false" ht="14.25" hidden="false" customHeight="false" outlineLevel="0" collapsed="false">
      <c r="H20421" s="10"/>
      <c r="N20421" s="0" t="n">
        <v>1.07</v>
      </c>
    </row>
    <row r="20422" customFormat="false" ht="14.25" hidden="false" customHeight="false" outlineLevel="0" collapsed="false">
      <c r="H20422" s="10"/>
      <c r="N20422" s="0" t="n">
        <v>1.17</v>
      </c>
    </row>
    <row r="20423" customFormat="false" ht="14.25" hidden="false" customHeight="false" outlineLevel="0" collapsed="false">
      <c r="H20423" s="10"/>
      <c r="N20423" s="0" t="n">
        <v>1.9</v>
      </c>
    </row>
    <row r="20424" customFormat="false" ht="14.25" hidden="false" customHeight="false" outlineLevel="0" collapsed="false">
      <c r="H20424" s="10"/>
      <c r="N20424" s="0" t="n">
        <v>11.41</v>
      </c>
    </row>
    <row r="20425" customFormat="false" ht="14.25" hidden="false" customHeight="false" outlineLevel="0" collapsed="false">
      <c r="H20425" s="10"/>
      <c r="N20425" s="0" t="n">
        <v>2.34</v>
      </c>
    </row>
    <row r="20426" customFormat="false" ht="14.25" hidden="false" customHeight="false" outlineLevel="0" collapsed="false">
      <c r="H20426" s="10"/>
      <c r="N20426" s="0" t="n">
        <v>1.37</v>
      </c>
    </row>
    <row r="20427" customFormat="false" ht="14.25" hidden="false" customHeight="false" outlineLevel="0" collapsed="false">
      <c r="H20427" s="10"/>
      <c r="N20427" s="0" t="n">
        <v>2.72</v>
      </c>
    </row>
    <row r="20428" customFormat="false" ht="14.25" hidden="false" customHeight="false" outlineLevel="0" collapsed="false">
      <c r="H20428" s="10"/>
      <c r="N20428" s="0" t="n">
        <v>6.91</v>
      </c>
    </row>
    <row r="20429" customFormat="false" ht="14.25" hidden="false" customHeight="false" outlineLevel="0" collapsed="false">
      <c r="H20429" s="10"/>
      <c r="N20429" s="0" t="n">
        <v>12.28</v>
      </c>
    </row>
    <row r="20430" customFormat="false" ht="14.25" hidden="false" customHeight="false" outlineLevel="0" collapsed="false">
      <c r="H20430" s="10"/>
      <c r="N20430" s="0" t="n">
        <v>22.92</v>
      </c>
    </row>
    <row r="20431" customFormat="false" ht="14.25" hidden="false" customHeight="false" outlineLevel="0" collapsed="false">
      <c r="H20431" s="10"/>
      <c r="N20431" s="0" t="n">
        <v>1.05</v>
      </c>
    </row>
    <row r="20432" customFormat="false" ht="14.25" hidden="false" customHeight="false" outlineLevel="0" collapsed="false">
      <c r="H20432" s="10"/>
      <c r="N20432" s="0" t="n">
        <v>4.45</v>
      </c>
    </row>
    <row r="20433" customFormat="false" ht="14.25" hidden="false" customHeight="false" outlineLevel="0" collapsed="false">
      <c r="H20433" s="10"/>
      <c r="N20433" s="0" t="n">
        <v>1.71</v>
      </c>
    </row>
    <row r="20434" customFormat="false" ht="14.25" hidden="false" customHeight="false" outlineLevel="0" collapsed="false">
      <c r="H20434" s="10"/>
      <c r="N20434" s="0" t="n">
        <v>12.17</v>
      </c>
    </row>
    <row r="20435" customFormat="false" ht="14.25" hidden="false" customHeight="false" outlineLevel="0" collapsed="false">
      <c r="H20435" s="10"/>
      <c r="N20435" s="0" t="n">
        <v>1.97</v>
      </c>
    </row>
    <row r="20436" customFormat="false" ht="14.25" hidden="false" customHeight="false" outlineLevel="0" collapsed="false">
      <c r="H20436" s="10"/>
      <c r="N20436" s="0" t="n">
        <v>2.09</v>
      </c>
    </row>
    <row r="20437" customFormat="false" ht="14.25" hidden="false" customHeight="false" outlineLevel="0" collapsed="false">
      <c r="H20437" s="10"/>
      <c r="N20437" s="0" t="n">
        <v>0</v>
      </c>
    </row>
    <row r="20438" customFormat="false" ht="14.25" hidden="false" customHeight="false" outlineLevel="0" collapsed="false">
      <c r="H20438" s="10"/>
      <c r="N20438" s="0" t="n">
        <v>2.2</v>
      </c>
    </row>
    <row r="20439" customFormat="false" ht="14.25" hidden="false" customHeight="false" outlineLevel="0" collapsed="false">
      <c r="H20439" s="10"/>
      <c r="N20439" s="0" t="n">
        <v>0</v>
      </c>
    </row>
    <row r="20440" customFormat="false" ht="14.25" hidden="false" customHeight="false" outlineLevel="0" collapsed="false">
      <c r="H20440" s="10"/>
      <c r="N20440" s="0" t="n">
        <v>1</v>
      </c>
    </row>
    <row r="20441" customFormat="false" ht="14.25" hidden="false" customHeight="false" outlineLevel="0" collapsed="false">
      <c r="H20441" s="10"/>
      <c r="N20441" s="0" t="n">
        <v>6.79</v>
      </c>
    </row>
    <row r="20442" customFormat="false" ht="14.25" hidden="false" customHeight="false" outlineLevel="0" collapsed="false">
      <c r="H20442" s="10"/>
      <c r="N20442" s="0" t="n">
        <v>34.83</v>
      </c>
    </row>
    <row r="20443" customFormat="false" ht="14.25" hidden="false" customHeight="false" outlineLevel="0" collapsed="false">
      <c r="H20443" s="10"/>
      <c r="N20443" s="0" t="n">
        <v>4.34</v>
      </c>
    </row>
    <row r="20444" customFormat="false" ht="14.25" hidden="false" customHeight="false" outlineLevel="0" collapsed="false">
      <c r="H20444" s="10"/>
      <c r="N20444" s="0" t="n">
        <v>5.17</v>
      </c>
    </row>
    <row r="20445" customFormat="false" ht="14.25" hidden="false" customHeight="false" outlineLevel="0" collapsed="false">
      <c r="H20445" s="10"/>
      <c r="N20445" s="0" t="n">
        <v>1.03</v>
      </c>
    </row>
    <row r="20446" customFormat="false" ht="14.25" hidden="false" customHeight="false" outlineLevel="0" collapsed="false">
      <c r="H20446" s="10"/>
      <c r="N20446" s="0" t="n">
        <v>2.21</v>
      </c>
    </row>
    <row r="20447" customFormat="false" ht="14.25" hidden="false" customHeight="false" outlineLevel="0" collapsed="false">
      <c r="H20447" s="10"/>
      <c r="N20447" s="0" t="n">
        <v>1.55</v>
      </c>
    </row>
    <row r="20448" customFormat="false" ht="14.25" hidden="false" customHeight="false" outlineLevel="0" collapsed="false">
      <c r="H20448" s="10"/>
      <c r="N20448" s="0" t="n">
        <v>1.79</v>
      </c>
    </row>
    <row r="20449" customFormat="false" ht="14.25" hidden="false" customHeight="false" outlineLevel="0" collapsed="false">
      <c r="H20449" s="10"/>
      <c r="N20449" s="0" t="n">
        <v>1.44</v>
      </c>
    </row>
    <row r="20450" customFormat="false" ht="14.25" hidden="false" customHeight="false" outlineLevel="0" collapsed="false">
      <c r="H20450" s="10"/>
      <c r="N20450" s="0" t="n">
        <v>30.19</v>
      </c>
    </row>
    <row r="20451" customFormat="false" ht="14.25" hidden="false" customHeight="false" outlineLevel="0" collapsed="false">
      <c r="H20451" s="10"/>
      <c r="N20451" s="0" t="n">
        <v>9.78</v>
      </c>
    </row>
    <row r="20452" customFormat="false" ht="14.25" hidden="false" customHeight="false" outlineLevel="0" collapsed="false">
      <c r="H20452" s="10"/>
      <c r="N20452" s="0" t="n">
        <v>20.16</v>
      </c>
    </row>
    <row r="20453" customFormat="false" ht="14.25" hidden="false" customHeight="false" outlineLevel="0" collapsed="false">
      <c r="H20453" s="10"/>
      <c r="N20453" s="0" t="n">
        <v>3.74</v>
      </c>
    </row>
    <row r="20454" customFormat="false" ht="14.25" hidden="false" customHeight="false" outlineLevel="0" collapsed="false">
      <c r="H20454" s="10"/>
      <c r="N20454" s="0" t="n">
        <v>1.49</v>
      </c>
    </row>
    <row r="20455" customFormat="false" ht="14.25" hidden="false" customHeight="false" outlineLevel="0" collapsed="false">
      <c r="H20455" s="10"/>
      <c r="N20455" s="0" t="n">
        <v>4.97</v>
      </c>
    </row>
    <row r="20456" customFormat="false" ht="14.25" hidden="false" customHeight="false" outlineLevel="0" collapsed="false">
      <c r="H20456" s="10"/>
      <c r="N20456" s="0" t="n">
        <v>1.52</v>
      </c>
    </row>
    <row r="20457" customFormat="false" ht="14.25" hidden="false" customHeight="false" outlineLevel="0" collapsed="false">
      <c r="H20457" s="10"/>
      <c r="N20457" s="0" t="n">
        <v>4.6</v>
      </c>
    </row>
    <row r="20458" customFormat="false" ht="14.25" hidden="false" customHeight="false" outlineLevel="0" collapsed="false">
      <c r="H20458" s="10"/>
      <c r="N20458" s="0" t="n">
        <v>1.45</v>
      </c>
    </row>
    <row r="20459" customFormat="false" ht="14.25" hidden="false" customHeight="false" outlineLevel="0" collapsed="false">
      <c r="H20459" s="10"/>
      <c r="N20459" s="0" t="n">
        <v>2.24</v>
      </c>
    </row>
    <row r="20460" customFormat="false" ht="14.25" hidden="false" customHeight="false" outlineLevel="0" collapsed="false">
      <c r="H20460" s="10"/>
      <c r="N20460" s="0" t="n">
        <v>1.07</v>
      </c>
    </row>
    <row r="20461" customFormat="false" ht="14.25" hidden="false" customHeight="false" outlineLevel="0" collapsed="false">
      <c r="H20461" s="10"/>
      <c r="N20461" s="0" t="n">
        <v>8.3</v>
      </c>
    </row>
    <row r="20462" customFormat="false" ht="14.25" hidden="false" customHeight="false" outlineLevel="0" collapsed="false">
      <c r="H20462" s="10"/>
      <c r="N20462" s="0" t="n">
        <v>2.93</v>
      </c>
    </row>
    <row r="20463" customFormat="false" ht="14.25" hidden="false" customHeight="false" outlineLevel="0" collapsed="false">
      <c r="H20463" s="10"/>
      <c r="N20463" s="0" t="n">
        <v>15.29</v>
      </c>
    </row>
    <row r="20464" customFormat="false" ht="14.25" hidden="false" customHeight="false" outlineLevel="0" collapsed="false">
      <c r="H20464" s="10"/>
      <c r="N20464" s="0" t="n">
        <v>2.64</v>
      </c>
    </row>
    <row r="20465" customFormat="false" ht="14.25" hidden="false" customHeight="false" outlineLevel="0" collapsed="false">
      <c r="H20465" s="10"/>
      <c r="N20465" s="0" t="n">
        <v>1.04</v>
      </c>
    </row>
    <row r="20466" customFormat="false" ht="14.25" hidden="false" customHeight="false" outlineLevel="0" collapsed="false">
      <c r="H20466" s="10"/>
      <c r="N20466" s="0" t="n">
        <v>6.15</v>
      </c>
    </row>
    <row r="20467" customFormat="false" ht="14.25" hidden="false" customHeight="false" outlineLevel="0" collapsed="false">
      <c r="H20467" s="10"/>
      <c r="N20467" s="0" t="n">
        <v>1.16</v>
      </c>
    </row>
    <row r="20468" customFormat="false" ht="14.25" hidden="false" customHeight="false" outlineLevel="0" collapsed="false">
      <c r="H20468" s="10"/>
      <c r="N20468" s="0" t="n">
        <v>1.4</v>
      </c>
    </row>
    <row r="20469" customFormat="false" ht="14.25" hidden="false" customHeight="false" outlineLevel="0" collapsed="false">
      <c r="H20469" s="10"/>
      <c r="N20469" s="0" t="n">
        <v>2.46</v>
      </c>
    </row>
    <row r="20470" customFormat="false" ht="14.25" hidden="false" customHeight="false" outlineLevel="0" collapsed="false">
      <c r="H20470" s="10"/>
      <c r="N20470" s="0" t="n">
        <v>1.53</v>
      </c>
    </row>
    <row r="20471" customFormat="false" ht="14.25" hidden="false" customHeight="false" outlineLevel="0" collapsed="false">
      <c r="H20471" s="10"/>
      <c r="N20471" s="0" t="n">
        <v>2.05</v>
      </c>
    </row>
    <row r="20472" customFormat="false" ht="14.25" hidden="false" customHeight="false" outlineLevel="0" collapsed="false">
      <c r="H20472" s="10"/>
      <c r="N20472" s="0" t="n">
        <v>1.91</v>
      </c>
    </row>
    <row r="20473" customFormat="false" ht="14.25" hidden="false" customHeight="false" outlineLevel="0" collapsed="false">
      <c r="H20473" s="10"/>
      <c r="N20473" s="0" t="n">
        <v>1.76</v>
      </c>
    </row>
    <row r="20474" customFormat="false" ht="14.25" hidden="false" customHeight="false" outlineLevel="0" collapsed="false">
      <c r="H20474" s="10"/>
      <c r="N20474" s="0" t="n">
        <v>1.24</v>
      </c>
    </row>
    <row r="20475" customFormat="false" ht="14.25" hidden="false" customHeight="false" outlineLevel="0" collapsed="false">
      <c r="H20475" s="10"/>
      <c r="N20475" s="0" t="n">
        <v>2.03</v>
      </c>
    </row>
    <row r="20476" customFormat="false" ht="14.25" hidden="false" customHeight="false" outlineLevel="0" collapsed="false">
      <c r="H20476" s="10"/>
      <c r="N20476" s="0" t="n">
        <v>1.24</v>
      </c>
    </row>
    <row r="20477" customFormat="false" ht="14.25" hidden="false" customHeight="false" outlineLevel="0" collapsed="false">
      <c r="H20477" s="10"/>
      <c r="N20477" s="0" t="n">
        <v>1.33</v>
      </c>
    </row>
    <row r="20478" customFormat="false" ht="14.25" hidden="false" customHeight="false" outlineLevel="0" collapsed="false">
      <c r="H20478" s="10"/>
      <c r="N20478" s="0" t="n">
        <v>1.22</v>
      </c>
    </row>
    <row r="20479" customFormat="false" ht="14.25" hidden="false" customHeight="false" outlineLevel="0" collapsed="false">
      <c r="H20479" s="10"/>
      <c r="N20479" s="0" t="n">
        <v>1.09</v>
      </c>
    </row>
    <row r="20480" customFormat="false" ht="14.25" hidden="false" customHeight="false" outlineLevel="0" collapsed="false">
      <c r="H20480" s="10"/>
      <c r="N20480" s="0" t="n">
        <v>21.55</v>
      </c>
    </row>
    <row r="20481" customFormat="false" ht="14.25" hidden="false" customHeight="false" outlineLevel="0" collapsed="false">
      <c r="H20481" s="10"/>
      <c r="N20481" s="0" t="n">
        <v>2.25</v>
      </c>
    </row>
    <row r="20482" customFormat="false" ht="14.25" hidden="false" customHeight="false" outlineLevel="0" collapsed="false">
      <c r="H20482" s="10"/>
      <c r="N20482" s="0" t="n">
        <v>7.63</v>
      </c>
    </row>
    <row r="20483" customFormat="false" ht="14.25" hidden="false" customHeight="false" outlineLevel="0" collapsed="false">
      <c r="H20483" s="10"/>
      <c r="N20483" s="0" t="n">
        <v>1.84</v>
      </c>
    </row>
    <row r="20484" customFormat="false" ht="14.25" hidden="false" customHeight="false" outlineLevel="0" collapsed="false">
      <c r="H20484" s="10"/>
      <c r="N20484" s="0" t="n">
        <v>1.95</v>
      </c>
    </row>
    <row r="20485" customFormat="false" ht="14.25" hidden="false" customHeight="false" outlineLevel="0" collapsed="false">
      <c r="H20485" s="10"/>
      <c r="N20485" s="0" t="n">
        <v>4.83</v>
      </c>
    </row>
    <row r="20486" customFormat="false" ht="14.25" hidden="false" customHeight="false" outlineLevel="0" collapsed="false">
      <c r="H20486" s="10"/>
      <c r="N20486" s="0" t="n">
        <v>1.43</v>
      </c>
    </row>
    <row r="20487" customFormat="false" ht="14.25" hidden="false" customHeight="false" outlineLevel="0" collapsed="false">
      <c r="H20487" s="10"/>
      <c r="N20487" s="0" t="n">
        <v>3.62</v>
      </c>
    </row>
    <row r="20488" customFormat="false" ht="14.25" hidden="false" customHeight="false" outlineLevel="0" collapsed="false">
      <c r="H20488" s="10"/>
      <c r="N20488" s="0" t="n">
        <v>1.17</v>
      </c>
    </row>
    <row r="20489" customFormat="false" ht="14.25" hidden="false" customHeight="false" outlineLevel="0" collapsed="false">
      <c r="H20489" s="10"/>
      <c r="N20489" s="0" t="n">
        <v>53.78</v>
      </c>
    </row>
    <row r="20490" customFormat="false" ht="14.25" hidden="false" customHeight="false" outlineLevel="0" collapsed="false">
      <c r="H20490" s="10"/>
      <c r="N20490" s="0" t="n">
        <v>1.36</v>
      </c>
    </row>
    <row r="20491" customFormat="false" ht="14.25" hidden="false" customHeight="false" outlineLevel="0" collapsed="false">
      <c r="H20491" s="10"/>
      <c r="N20491" s="0" t="n">
        <v>1.25</v>
      </c>
    </row>
    <row r="20492" customFormat="false" ht="14.25" hidden="false" customHeight="false" outlineLevel="0" collapsed="false">
      <c r="H20492" s="10"/>
      <c r="N20492" s="0" t="n">
        <v>11.29</v>
      </c>
    </row>
    <row r="20493" customFormat="false" ht="14.25" hidden="false" customHeight="false" outlineLevel="0" collapsed="false">
      <c r="H20493" s="10"/>
      <c r="N20493" s="0" t="n">
        <v>2.02</v>
      </c>
    </row>
    <row r="20494" customFormat="false" ht="14.25" hidden="false" customHeight="false" outlineLevel="0" collapsed="false">
      <c r="H20494" s="10"/>
      <c r="N20494" s="0" t="n">
        <v>2.28</v>
      </c>
    </row>
    <row r="20495" customFormat="false" ht="14.25" hidden="false" customHeight="false" outlineLevel="0" collapsed="false">
      <c r="H20495" s="10"/>
      <c r="N20495" s="0" t="n">
        <v>1.11</v>
      </c>
    </row>
    <row r="20496" customFormat="false" ht="14.25" hidden="false" customHeight="false" outlineLevel="0" collapsed="false">
      <c r="H20496" s="10"/>
      <c r="N20496" s="0" t="n">
        <v>2.42</v>
      </c>
    </row>
    <row r="20497" customFormat="false" ht="14.25" hidden="false" customHeight="false" outlineLevel="0" collapsed="false">
      <c r="H20497" s="10"/>
      <c r="N20497" s="0" t="n">
        <v>14.66</v>
      </c>
    </row>
    <row r="20498" customFormat="false" ht="14.25" hidden="false" customHeight="false" outlineLevel="0" collapsed="false">
      <c r="H20498" s="10"/>
      <c r="N20498" s="0" t="n">
        <v>3.08</v>
      </c>
    </row>
    <row r="20499" customFormat="false" ht="14.25" hidden="false" customHeight="false" outlineLevel="0" collapsed="false">
      <c r="H20499" s="10"/>
      <c r="N20499" s="0" t="n">
        <v>3.66</v>
      </c>
    </row>
    <row r="20500" customFormat="false" ht="14.25" hidden="false" customHeight="false" outlineLevel="0" collapsed="false">
      <c r="H20500" s="10"/>
      <c r="N20500" s="0" t="n">
        <v>1.36</v>
      </c>
    </row>
    <row r="20501" customFormat="false" ht="14.25" hidden="false" customHeight="false" outlineLevel="0" collapsed="false">
      <c r="H20501" s="10"/>
      <c r="N20501" s="0" t="n">
        <v>7.62</v>
      </c>
    </row>
    <row r="20502" customFormat="false" ht="14.25" hidden="false" customHeight="false" outlineLevel="0" collapsed="false">
      <c r="H20502" s="10"/>
      <c r="N20502" s="0" t="n">
        <v>1.32</v>
      </c>
    </row>
    <row r="20503" customFormat="false" ht="14.25" hidden="false" customHeight="false" outlineLevel="0" collapsed="false">
      <c r="H20503" s="10"/>
      <c r="N20503" s="0" t="n">
        <v>2.04</v>
      </c>
    </row>
    <row r="20504" customFormat="false" ht="14.25" hidden="false" customHeight="false" outlineLevel="0" collapsed="false">
      <c r="H20504" s="10"/>
      <c r="N20504" s="0" t="n">
        <v>11.47</v>
      </c>
    </row>
    <row r="20505" customFormat="false" ht="14.25" hidden="false" customHeight="false" outlineLevel="0" collapsed="false">
      <c r="H20505" s="10"/>
      <c r="N20505" s="0" t="n">
        <v>1.02</v>
      </c>
    </row>
    <row r="20506" customFormat="false" ht="14.25" hidden="false" customHeight="false" outlineLevel="0" collapsed="false">
      <c r="H20506" s="10"/>
      <c r="N20506" s="0" t="n">
        <v>15.59</v>
      </c>
    </row>
    <row r="20507" customFormat="false" ht="14.25" hidden="false" customHeight="false" outlineLevel="0" collapsed="false">
      <c r="H20507" s="10"/>
      <c r="N20507" s="0" t="n">
        <v>12.57</v>
      </c>
    </row>
    <row r="20508" customFormat="false" ht="14.25" hidden="false" customHeight="false" outlineLevel="0" collapsed="false">
      <c r="H20508" s="10"/>
      <c r="N20508" s="0" t="n">
        <v>1.3</v>
      </c>
    </row>
    <row r="20509" customFormat="false" ht="14.25" hidden="false" customHeight="false" outlineLevel="0" collapsed="false">
      <c r="H20509" s="10"/>
      <c r="N20509" s="0" t="n">
        <v>1.34</v>
      </c>
    </row>
    <row r="20510" customFormat="false" ht="14.25" hidden="false" customHeight="false" outlineLevel="0" collapsed="false">
      <c r="H20510" s="10"/>
      <c r="N20510" s="0" t="n">
        <v>1.16</v>
      </c>
    </row>
    <row r="20511" customFormat="false" ht="14.25" hidden="false" customHeight="false" outlineLevel="0" collapsed="false">
      <c r="H20511" s="10"/>
      <c r="N20511" s="0" t="n">
        <v>2.21</v>
      </c>
    </row>
    <row r="20512" customFormat="false" ht="14.25" hidden="false" customHeight="false" outlineLevel="0" collapsed="false">
      <c r="H20512" s="10"/>
      <c r="N20512" s="0" t="n">
        <v>2.46</v>
      </c>
    </row>
    <row r="20513" customFormat="false" ht="14.25" hidden="false" customHeight="false" outlineLevel="0" collapsed="false">
      <c r="H20513" s="10"/>
      <c r="N20513" s="0" t="n">
        <v>1.23</v>
      </c>
    </row>
    <row r="20514" customFormat="false" ht="14.25" hidden="false" customHeight="false" outlineLevel="0" collapsed="false">
      <c r="H20514" s="10"/>
      <c r="N20514" s="0" t="n">
        <v>3.99</v>
      </c>
    </row>
    <row r="20515" customFormat="false" ht="14.25" hidden="false" customHeight="false" outlineLevel="0" collapsed="false">
      <c r="H20515" s="10"/>
      <c r="N20515" s="0" t="n">
        <v>1.1</v>
      </c>
    </row>
    <row r="20516" customFormat="false" ht="14.25" hidden="false" customHeight="false" outlineLevel="0" collapsed="false">
      <c r="H20516" s="10"/>
      <c r="N20516" s="0" t="n">
        <v>1.6</v>
      </c>
    </row>
    <row r="20517" customFormat="false" ht="14.25" hidden="false" customHeight="false" outlineLevel="0" collapsed="false">
      <c r="H20517" s="10"/>
      <c r="N20517" s="0" t="n">
        <v>1.2</v>
      </c>
    </row>
    <row r="20518" customFormat="false" ht="14.25" hidden="false" customHeight="false" outlineLevel="0" collapsed="false">
      <c r="H20518" s="10"/>
      <c r="N20518" s="0" t="n">
        <v>5.47</v>
      </c>
    </row>
    <row r="20519" customFormat="false" ht="14.25" hidden="false" customHeight="false" outlineLevel="0" collapsed="false">
      <c r="H20519" s="10"/>
      <c r="N20519" s="0" t="n">
        <v>2.29</v>
      </c>
    </row>
    <row r="20520" customFormat="false" ht="14.25" hidden="false" customHeight="false" outlineLevel="0" collapsed="false">
      <c r="H20520" s="10"/>
      <c r="N20520" s="0" t="n">
        <v>8.35</v>
      </c>
    </row>
    <row r="20521" customFormat="false" ht="14.25" hidden="false" customHeight="false" outlineLevel="0" collapsed="false">
      <c r="H20521" s="10"/>
      <c r="N20521" s="0" t="n">
        <v>1.2</v>
      </c>
    </row>
    <row r="20522" customFormat="false" ht="14.25" hidden="false" customHeight="false" outlineLevel="0" collapsed="false">
      <c r="H20522" s="10"/>
      <c r="N20522" s="0" t="n">
        <v>5.85</v>
      </c>
    </row>
    <row r="20523" customFormat="false" ht="14.25" hidden="false" customHeight="false" outlineLevel="0" collapsed="false">
      <c r="H20523" s="10"/>
      <c r="N20523" s="0" t="n">
        <v>3.16</v>
      </c>
    </row>
    <row r="20524" customFormat="false" ht="14.25" hidden="false" customHeight="false" outlineLevel="0" collapsed="false">
      <c r="H20524" s="10"/>
      <c r="N20524" s="0" t="n">
        <v>1.74</v>
      </c>
    </row>
    <row r="20525" customFormat="false" ht="14.25" hidden="false" customHeight="false" outlineLevel="0" collapsed="false">
      <c r="H20525" s="10"/>
      <c r="N20525" s="0" t="n">
        <v>1.05</v>
      </c>
    </row>
    <row r="20526" customFormat="false" ht="14.25" hidden="false" customHeight="false" outlineLevel="0" collapsed="false">
      <c r="H20526" s="10"/>
      <c r="N20526" s="0" t="n">
        <v>2.3</v>
      </c>
    </row>
    <row r="20527" customFormat="false" ht="14.25" hidden="false" customHeight="false" outlineLevel="0" collapsed="false">
      <c r="H20527" s="10"/>
      <c r="N20527" s="0" t="n">
        <v>22.81</v>
      </c>
    </row>
    <row r="20528" customFormat="false" ht="14.25" hidden="false" customHeight="false" outlineLevel="0" collapsed="false">
      <c r="H20528" s="10"/>
      <c r="N20528" s="0" t="n">
        <v>1.2</v>
      </c>
    </row>
    <row r="20529" customFormat="false" ht="14.25" hidden="false" customHeight="false" outlineLevel="0" collapsed="false">
      <c r="H20529" s="10"/>
      <c r="N20529" s="0" t="n">
        <v>1.18</v>
      </c>
    </row>
    <row r="20530" customFormat="false" ht="14.25" hidden="false" customHeight="false" outlineLevel="0" collapsed="false">
      <c r="H20530" s="10"/>
      <c r="N20530" s="0" t="n">
        <v>1.19</v>
      </c>
    </row>
    <row r="20531" customFormat="false" ht="14.25" hidden="false" customHeight="false" outlineLevel="0" collapsed="false">
      <c r="H20531" s="10"/>
      <c r="N20531" s="0" t="n">
        <v>1.42</v>
      </c>
    </row>
    <row r="20532" customFormat="false" ht="14.25" hidden="false" customHeight="false" outlineLevel="0" collapsed="false">
      <c r="H20532" s="10"/>
      <c r="N20532" s="0" t="n">
        <v>2.81</v>
      </c>
    </row>
    <row r="20533" customFormat="false" ht="14.25" hidden="false" customHeight="false" outlineLevel="0" collapsed="false">
      <c r="H20533" s="10"/>
      <c r="N20533" s="0" t="n">
        <v>2.07</v>
      </c>
    </row>
    <row r="20534" customFormat="false" ht="14.25" hidden="false" customHeight="false" outlineLevel="0" collapsed="false">
      <c r="H20534" s="10"/>
      <c r="N20534" s="0" t="n">
        <v>1.06</v>
      </c>
    </row>
    <row r="20535" customFormat="false" ht="14.25" hidden="false" customHeight="false" outlineLevel="0" collapsed="false">
      <c r="H20535" s="10"/>
      <c r="N20535" s="0" t="n">
        <v>21.29</v>
      </c>
    </row>
    <row r="20536" customFormat="false" ht="14.25" hidden="false" customHeight="false" outlineLevel="0" collapsed="false">
      <c r="H20536" s="10"/>
      <c r="N20536" s="0" t="n">
        <v>2.95</v>
      </c>
    </row>
    <row r="20537" customFormat="false" ht="14.25" hidden="false" customHeight="false" outlineLevel="0" collapsed="false">
      <c r="H20537" s="10"/>
      <c r="N20537" s="0" t="n">
        <v>2.31</v>
      </c>
    </row>
    <row r="20538" customFormat="false" ht="14.25" hidden="false" customHeight="false" outlineLevel="0" collapsed="false">
      <c r="H20538" s="10"/>
      <c r="N20538" s="0" t="n">
        <v>12.2</v>
      </c>
    </row>
    <row r="20539" customFormat="false" ht="14.25" hidden="false" customHeight="false" outlineLevel="0" collapsed="false">
      <c r="H20539" s="10"/>
      <c r="N20539" s="0" t="n">
        <v>3.89</v>
      </c>
    </row>
    <row r="20540" customFormat="false" ht="14.25" hidden="false" customHeight="false" outlineLevel="0" collapsed="false">
      <c r="H20540" s="10"/>
      <c r="N20540" s="0" t="n">
        <v>4.16</v>
      </c>
    </row>
    <row r="20541" customFormat="false" ht="14.25" hidden="false" customHeight="false" outlineLevel="0" collapsed="false">
      <c r="H20541" s="10"/>
      <c r="N20541" s="0" t="n">
        <v>1.62</v>
      </c>
    </row>
    <row r="20542" customFormat="false" ht="14.25" hidden="false" customHeight="false" outlineLevel="0" collapsed="false">
      <c r="H20542" s="10"/>
      <c r="N20542" s="0" t="n">
        <v>5.31</v>
      </c>
    </row>
    <row r="20543" customFormat="false" ht="14.25" hidden="false" customHeight="false" outlineLevel="0" collapsed="false">
      <c r="H20543" s="10"/>
      <c r="N20543" s="0" t="n">
        <v>2.4</v>
      </c>
    </row>
    <row r="20544" customFormat="false" ht="14.25" hidden="false" customHeight="false" outlineLevel="0" collapsed="false">
      <c r="H20544" s="10"/>
      <c r="N20544" s="0" t="n">
        <v>1.17</v>
      </c>
    </row>
    <row r="20545" customFormat="false" ht="14.25" hidden="false" customHeight="false" outlineLevel="0" collapsed="false">
      <c r="H20545" s="10"/>
      <c r="N20545" s="0" t="n">
        <v>1.58</v>
      </c>
    </row>
    <row r="20546" customFormat="false" ht="14.25" hidden="false" customHeight="false" outlineLevel="0" collapsed="false">
      <c r="H20546" s="10"/>
      <c r="N20546" s="0" t="n">
        <v>1.1</v>
      </c>
    </row>
    <row r="20547" customFormat="false" ht="14.25" hidden="false" customHeight="false" outlineLevel="0" collapsed="false">
      <c r="H20547" s="10"/>
      <c r="N20547" s="0" t="n">
        <v>1.21</v>
      </c>
    </row>
    <row r="20548" customFormat="false" ht="14.25" hidden="false" customHeight="false" outlineLevel="0" collapsed="false">
      <c r="H20548" s="10"/>
      <c r="N20548" s="0" t="n">
        <v>1.67</v>
      </c>
    </row>
    <row r="20549" customFormat="false" ht="14.25" hidden="false" customHeight="false" outlineLevel="0" collapsed="false">
      <c r="H20549" s="10"/>
      <c r="N20549" s="0" t="n">
        <v>2.52</v>
      </c>
    </row>
    <row r="20550" customFormat="false" ht="14.25" hidden="false" customHeight="false" outlineLevel="0" collapsed="false">
      <c r="H20550" s="10"/>
      <c r="N20550" s="0" t="n">
        <v>1.86</v>
      </c>
    </row>
    <row r="20551" customFormat="false" ht="14.25" hidden="false" customHeight="false" outlineLevel="0" collapsed="false">
      <c r="H20551" s="10"/>
      <c r="N20551" s="0" t="n">
        <v>3.88</v>
      </c>
    </row>
    <row r="20552" customFormat="false" ht="14.25" hidden="false" customHeight="false" outlineLevel="0" collapsed="false">
      <c r="H20552" s="10"/>
      <c r="N20552" s="0" t="n">
        <v>1.23</v>
      </c>
    </row>
    <row r="20553" customFormat="false" ht="14.25" hidden="false" customHeight="false" outlineLevel="0" collapsed="false">
      <c r="H20553" s="10"/>
      <c r="N20553" s="0" t="n">
        <v>2.73</v>
      </c>
    </row>
    <row r="20554" customFormat="false" ht="14.25" hidden="false" customHeight="false" outlineLevel="0" collapsed="false">
      <c r="H20554" s="10"/>
      <c r="N20554" s="0" t="n">
        <v>1.74</v>
      </c>
    </row>
    <row r="20555" customFormat="false" ht="14.25" hidden="false" customHeight="false" outlineLevel="0" collapsed="false">
      <c r="H20555" s="10"/>
      <c r="N20555" s="0" t="n">
        <v>6.27</v>
      </c>
    </row>
    <row r="20556" customFormat="false" ht="14.25" hidden="false" customHeight="false" outlineLevel="0" collapsed="false">
      <c r="H20556" s="10"/>
      <c r="N20556" s="0" t="n">
        <v>1.2</v>
      </c>
    </row>
    <row r="20557" customFormat="false" ht="14.25" hidden="false" customHeight="false" outlineLevel="0" collapsed="false">
      <c r="H20557" s="10"/>
      <c r="N20557" s="0" t="n">
        <v>77.24</v>
      </c>
    </row>
    <row r="20558" customFormat="false" ht="14.25" hidden="false" customHeight="false" outlineLevel="0" collapsed="false">
      <c r="H20558" s="10"/>
      <c r="N20558" s="0" t="n">
        <v>1.64</v>
      </c>
    </row>
    <row r="20559" customFormat="false" ht="14.25" hidden="false" customHeight="false" outlineLevel="0" collapsed="false">
      <c r="H20559" s="10"/>
      <c r="N20559" s="0" t="n">
        <v>23.64</v>
      </c>
    </row>
    <row r="20560" customFormat="false" ht="14.25" hidden="false" customHeight="false" outlineLevel="0" collapsed="false">
      <c r="H20560" s="10"/>
      <c r="N20560" s="0" t="n">
        <v>2.03</v>
      </c>
    </row>
    <row r="20561" customFormat="false" ht="14.25" hidden="false" customHeight="false" outlineLevel="0" collapsed="false">
      <c r="H20561" s="10"/>
      <c r="N20561" s="0" t="n">
        <v>1.73</v>
      </c>
    </row>
    <row r="20562" customFormat="false" ht="14.25" hidden="false" customHeight="false" outlineLevel="0" collapsed="false">
      <c r="H20562" s="10"/>
      <c r="N20562" s="0" t="n">
        <v>1.84</v>
      </c>
    </row>
    <row r="20563" customFormat="false" ht="14.25" hidden="false" customHeight="false" outlineLevel="0" collapsed="false">
      <c r="H20563" s="10"/>
      <c r="N20563" s="0" t="n">
        <v>2.74</v>
      </c>
    </row>
    <row r="20564" customFormat="false" ht="14.25" hidden="false" customHeight="false" outlineLevel="0" collapsed="false">
      <c r="H20564" s="10"/>
      <c r="N20564" s="0" t="n">
        <v>1.23</v>
      </c>
    </row>
    <row r="20565" customFormat="false" ht="14.25" hidden="false" customHeight="false" outlineLevel="0" collapsed="false">
      <c r="H20565" s="10"/>
      <c r="N20565" s="0" t="n">
        <v>2.76</v>
      </c>
    </row>
    <row r="20566" customFormat="false" ht="14.25" hidden="false" customHeight="false" outlineLevel="0" collapsed="false">
      <c r="H20566" s="10"/>
      <c r="N20566" s="0" t="n">
        <v>1.39</v>
      </c>
    </row>
    <row r="20567" customFormat="false" ht="14.25" hidden="false" customHeight="false" outlineLevel="0" collapsed="false">
      <c r="H20567" s="10"/>
      <c r="N20567" s="0" t="n">
        <v>25.33</v>
      </c>
    </row>
    <row r="20568" customFormat="false" ht="14.25" hidden="false" customHeight="false" outlineLevel="0" collapsed="false">
      <c r="H20568" s="10"/>
      <c r="N20568" s="0" t="n">
        <v>6.02</v>
      </c>
    </row>
    <row r="20569" customFormat="false" ht="14.25" hidden="false" customHeight="false" outlineLevel="0" collapsed="false">
      <c r="H20569" s="10"/>
      <c r="N20569" s="0" t="n">
        <v>4.28</v>
      </c>
    </row>
    <row r="20570" customFormat="false" ht="14.25" hidden="false" customHeight="false" outlineLevel="0" collapsed="false">
      <c r="H20570" s="10"/>
      <c r="N20570" s="0" t="n">
        <v>1.17</v>
      </c>
    </row>
    <row r="20571" customFormat="false" ht="14.25" hidden="false" customHeight="false" outlineLevel="0" collapsed="false">
      <c r="H20571" s="10"/>
      <c r="N20571" s="0" t="n">
        <v>2.09</v>
      </c>
    </row>
    <row r="20572" customFormat="false" ht="14.25" hidden="false" customHeight="false" outlineLevel="0" collapsed="false">
      <c r="H20572" s="10"/>
      <c r="N20572" s="0" t="n">
        <v>12.22</v>
      </c>
    </row>
    <row r="20573" customFormat="false" ht="14.25" hidden="false" customHeight="false" outlineLevel="0" collapsed="false">
      <c r="H20573" s="10"/>
      <c r="N20573" s="0" t="n">
        <v>13.94</v>
      </c>
    </row>
    <row r="20574" customFormat="false" ht="14.25" hidden="false" customHeight="false" outlineLevel="0" collapsed="false">
      <c r="H20574" s="10"/>
      <c r="N20574" s="0" t="n">
        <v>2.64</v>
      </c>
    </row>
    <row r="20575" customFormat="false" ht="14.25" hidden="false" customHeight="false" outlineLevel="0" collapsed="false">
      <c r="H20575" s="10"/>
      <c r="N20575" s="0" t="n">
        <v>1.36</v>
      </c>
    </row>
    <row r="20576" customFormat="false" ht="14.25" hidden="false" customHeight="false" outlineLevel="0" collapsed="false">
      <c r="H20576" s="10"/>
      <c r="N20576" s="0" t="n">
        <v>3.66</v>
      </c>
    </row>
    <row r="20577" customFormat="false" ht="14.25" hidden="false" customHeight="false" outlineLevel="0" collapsed="false">
      <c r="H20577" s="10"/>
      <c r="N20577" s="0" t="n">
        <v>1.74</v>
      </c>
    </row>
    <row r="20578" customFormat="false" ht="14.25" hidden="false" customHeight="false" outlineLevel="0" collapsed="false">
      <c r="H20578" s="10"/>
      <c r="N20578" s="0" t="n">
        <v>2.27</v>
      </c>
    </row>
    <row r="20579" customFormat="false" ht="14.25" hidden="false" customHeight="false" outlineLevel="0" collapsed="false">
      <c r="H20579" s="10"/>
      <c r="N20579" s="0" t="n">
        <v>4.67</v>
      </c>
    </row>
    <row r="20580" customFormat="false" ht="14.25" hidden="false" customHeight="false" outlineLevel="0" collapsed="false">
      <c r="H20580" s="10"/>
      <c r="N20580" s="0" t="n">
        <v>3.24</v>
      </c>
    </row>
    <row r="20581" customFormat="false" ht="14.25" hidden="false" customHeight="false" outlineLevel="0" collapsed="false">
      <c r="H20581" s="10"/>
      <c r="N20581" s="0" t="n">
        <v>2.15</v>
      </c>
    </row>
    <row r="20582" customFormat="false" ht="14.25" hidden="false" customHeight="false" outlineLevel="0" collapsed="false">
      <c r="H20582" s="10"/>
      <c r="N20582" s="0" t="n">
        <v>1.08</v>
      </c>
    </row>
    <row r="20583" customFormat="false" ht="14.25" hidden="false" customHeight="false" outlineLevel="0" collapsed="false">
      <c r="H20583" s="10"/>
      <c r="N20583" s="0" t="n">
        <v>1.37</v>
      </c>
    </row>
    <row r="20584" customFormat="false" ht="14.25" hidden="false" customHeight="false" outlineLevel="0" collapsed="false">
      <c r="H20584" s="10"/>
      <c r="N20584" s="0" t="n">
        <v>2.98</v>
      </c>
    </row>
    <row r="20585" customFormat="false" ht="14.25" hidden="false" customHeight="false" outlineLevel="0" collapsed="false">
      <c r="H20585" s="10"/>
      <c r="N20585" s="0" t="n">
        <v>5.64</v>
      </c>
    </row>
    <row r="20586" customFormat="false" ht="14.25" hidden="false" customHeight="false" outlineLevel="0" collapsed="false">
      <c r="H20586" s="10"/>
      <c r="N20586" s="0" t="n">
        <v>1.07</v>
      </c>
    </row>
    <row r="20587" customFormat="false" ht="14.25" hidden="false" customHeight="false" outlineLevel="0" collapsed="false">
      <c r="H20587" s="10"/>
      <c r="N20587" s="0" t="n">
        <v>1.45</v>
      </c>
    </row>
    <row r="20588" customFormat="false" ht="14.25" hidden="false" customHeight="false" outlineLevel="0" collapsed="false">
      <c r="H20588" s="10"/>
      <c r="N20588" s="0" t="n">
        <v>1.02</v>
      </c>
    </row>
    <row r="20589" customFormat="false" ht="14.25" hidden="false" customHeight="false" outlineLevel="0" collapsed="false">
      <c r="H20589" s="10"/>
      <c r="N20589" s="0" t="n">
        <v>10.16</v>
      </c>
    </row>
    <row r="20590" customFormat="false" ht="14.25" hidden="false" customHeight="false" outlineLevel="0" collapsed="false">
      <c r="H20590" s="10"/>
      <c r="N20590" s="0" t="n">
        <v>2.23</v>
      </c>
    </row>
    <row r="20591" customFormat="false" ht="14.25" hidden="false" customHeight="false" outlineLevel="0" collapsed="false">
      <c r="H20591" s="10"/>
      <c r="N20591" s="0" t="n">
        <v>11.48</v>
      </c>
    </row>
    <row r="20592" customFormat="false" ht="14.25" hidden="false" customHeight="false" outlineLevel="0" collapsed="false">
      <c r="H20592" s="10"/>
      <c r="N20592" s="0" t="n">
        <v>1</v>
      </c>
    </row>
    <row r="20593" customFormat="false" ht="14.25" hidden="false" customHeight="false" outlineLevel="0" collapsed="false">
      <c r="H20593" s="10"/>
      <c r="N20593" s="0" t="n">
        <v>2.43</v>
      </c>
    </row>
    <row r="20594" customFormat="false" ht="14.25" hidden="false" customHeight="false" outlineLevel="0" collapsed="false">
      <c r="H20594" s="10"/>
      <c r="N20594" s="0" t="n">
        <v>1.7</v>
      </c>
    </row>
    <row r="20595" customFormat="false" ht="14.25" hidden="false" customHeight="false" outlineLevel="0" collapsed="false">
      <c r="H20595" s="10"/>
      <c r="N20595" s="0" t="n">
        <v>1.57</v>
      </c>
    </row>
    <row r="20596" customFormat="false" ht="14.25" hidden="false" customHeight="false" outlineLevel="0" collapsed="false">
      <c r="H20596" s="10"/>
      <c r="N20596" s="0" t="n">
        <v>1.52</v>
      </c>
    </row>
    <row r="20597" customFormat="false" ht="14.25" hidden="false" customHeight="false" outlineLevel="0" collapsed="false">
      <c r="H20597" s="10"/>
      <c r="N20597" s="0" t="n">
        <v>2.3</v>
      </c>
    </row>
    <row r="20598" customFormat="false" ht="14.25" hidden="false" customHeight="false" outlineLevel="0" collapsed="false">
      <c r="H20598" s="10"/>
      <c r="N20598" s="0" t="n">
        <v>1.48</v>
      </c>
    </row>
    <row r="20599" customFormat="false" ht="14.25" hidden="false" customHeight="false" outlineLevel="0" collapsed="false">
      <c r="H20599" s="10"/>
      <c r="N20599" s="0" t="n">
        <v>1.61</v>
      </c>
    </row>
    <row r="20600" customFormat="false" ht="14.25" hidden="false" customHeight="false" outlineLevel="0" collapsed="false">
      <c r="H20600" s="10"/>
      <c r="N20600" s="0" t="n">
        <v>1.18</v>
      </c>
    </row>
    <row r="20601" customFormat="false" ht="14.25" hidden="false" customHeight="false" outlineLevel="0" collapsed="false">
      <c r="H20601" s="10"/>
      <c r="N20601" s="0" t="n">
        <v>1.52</v>
      </c>
    </row>
    <row r="20602" customFormat="false" ht="14.25" hidden="false" customHeight="false" outlineLevel="0" collapsed="false">
      <c r="H20602" s="10"/>
      <c r="N20602" s="0" t="n">
        <v>1.07</v>
      </c>
    </row>
    <row r="20603" customFormat="false" ht="14.25" hidden="false" customHeight="false" outlineLevel="0" collapsed="false">
      <c r="H20603" s="10"/>
      <c r="N20603" s="0" t="n">
        <v>1.35</v>
      </c>
    </row>
    <row r="20604" customFormat="false" ht="14.25" hidden="false" customHeight="false" outlineLevel="0" collapsed="false">
      <c r="H20604" s="10"/>
      <c r="N20604" s="0" t="n">
        <v>5.34</v>
      </c>
    </row>
    <row r="20605" customFormat="false" ht="14.25" hidden="false" customHeight="false" outlineLevel="0" collapsed="false">
      <c r="H20605" s="10"/>
      <c r="N20605" s="0" t="n">
        <v>1.96</v>
      </c>
    </row>
    <row r="20606" customFormat="false" ht="14.25" hidden="false" customHeight="false" outlineLevel="0" collapsed="false">
      <c r="H20606" s="10"/>
      <c r="N20606" s="0" t="n">
        <v>4.48</v>
      </c>
    </row>
    <row r="20607" customFormat="false" ht="14.25" hidden="false" customHeight="false" outlineLevel="0" collapsed="false">
      <c r="H20607" s="10"/>
      <c r="N20607" s="0" t="n">
        <v>1.04</v>
      </c>
    </row>
    <row r="20608" customFormat="false" ht="14.25" hidden="false" customHeight="false" outlineLevel="0" collapsed="false">
      <c r="H20608" s="10"/>
      <c r="N20608" s="0" t="n">
        <v>1.07</v>
      </c>
    </row>
    <row r="20609" customFormat="false" ht="14.25" hidden="false" customHeight="false" outlineLevel="0" collapsed="false">
      <c r="H20609" s="10"/>
      <c r="N20609" s="0" t="n">
        <v>1.4</v>
      </c>
    </row>
    <row r="20610" customFormat="false" ht="14.25" hidden="false" customHeight="false" outlineLevel="0" collapsed="false">
      <c r="H20610" s="10"/>
      <c r="N20610" s="0" t="n">
        <v>1.18</v>
      </c>
    </row>
    <row r="20611" customFormat="false" ht="14.25" hidden="false" customHeight="false" outlineLevel="0" collapsed="false">
      <c r="H20611" s="10"/>
      <c r="N20611" s="0" t="n">
        <v>1.18</v>
      </c>
    </row>
    <row r="20612" customFormat="false" ht="14.25" hidden="false" customHeight="false" outlineLevel="0" collapsed="false">
      <c r="H20612" s="10"/>
      <c r="N20612" s="0" t="n">
        <v>7.2</v>
      </c>
    </row>
    <row r="20613" customFormat="false" ht="14.25" hidden="false" customHeight="false" outlineLevel="0" collapsed="false">
      <c r="H20613" s="10"/>
      <c r="N20613" s="0" t="n">
        <v>9.6</v>
      </c>
    </row>
    <row r="20614" customFormat="false" ht="14.25" hidden="false" customHeight="false" outlineLevel="0" collapsed="false">
      <c r="H20614" s="10"/>
      <c r="N20614" s="0" t="n">
        <v>1.45</v>
      </c>
    </row>
    <row r="20615" customFormat="false" ht="14.25" hidden="false" customHeight="false" outlineLevel="0" collapsed="false">
      <c r="H20615" s="10"/>
      <c r="N20615" s="0" t="n">
        <v>4.38</v>
      </c>
    </row>
    <row r="20616" customFormat="false" ht="14.25" hidden="false" customHeight="false" outlineLevel="0" collapsed="false">
      <c r="H20616" s="10"/>
      <c r="N20616" s="0" t="n">
        <v>1.1</v>
      </c>
    </row>
    <row r="20617" customFormat="false" ht="14.25" hidden="false" customHeight="false" outlineLevel="0" collapsed="false">
      <c r="H20617" s="10"/>
      <c r="N20617" s="0" t="n">
        <v>1.33</v>
      </c>
    </row>
    <row r="20618" customFormat="false" ht="14.25" hidden="false" customHeight="false" outlineLevel="0" collapsed="false">
      <c r="H20618" s="10"/>
      <c r="N20618" s="0" t="n">
        <v>4.84</v>
      </c>
    </row>
    <row r="20619" customFormat="false" ht="14.25" hidden="false" customHeight="false" outlineLevel="0" collapsed="false">
      <c r="H20619" s="10"/>
      <c r="N20619" s="0" t="n">
        <v>1.99</v>
      </c>
    </row>
    <row r="20620" customFormat="false" ht="14.25" hidden="false" customHeight="false" outlineLevel="0" collapsed="false">
      <c r="H20620" s="10"/>
      <c r="N20620" s="0" t="n">
        <v>1.04</v>
      </c>
    </row>
    <row r="20621" customFormat="false" ht="14.25" hidden="false" customHeight="false" outlineLevel="0" collapsed="false">
      <c r="H20621" s="10"/>
      <c r="N20621" s="0" t="n">
        <v>1.29</v>
      </c>
    </row>
    <row r="20622" customFormat="false" ht="14.25" hidden="false" customHeight="false" outlineLevel="0" collapsed="false">
      <c r="H20622" s="10"/>
      <c r="N20622" s="0" t="n">
        <v>1.34</v>
      </c>
    </row>
    <row r="20623" customFormat="false" ht="14.25" hidden="false" customHeight="false" outlineLevel="0" collapsed="false">
      <c r="H20623" s="10"/>
      <c r="N20623" s="0" t="n">
        <v>2.31</v>
      </c>
    </row>
    <row r="20624" customFormat="false" ht="14.25" hidden="false" customHeight="false" outlineLevel="0" collapsed="false">
      <c r="H20624" s="10"/>
      <c r="N20624" s="0" t="n">
        <v>1</v>
      </c>
    </row>
    <row r="20625" customFormat="false" ht="14.25" hidden="false" customHeight="false" outlineLevel="0" collapsed="false">
      <c r="H20625" s="10"/>
      <c r="N20625" s="0" t="n">
        <v>1.1</v>
      </c>
    </row>
    <row r="20626" customFormat="false" ht="14.25" hidden="false" customHeight="false" outlineLevel="0" collapsed="false">
      <c r="H20626" s="10"/>
      <c r="N20626" s="0" t="n">
        <v>8.4</v>
      </c>
    </row>
    <row r="20627" customFormat="false" ht="14.25" hidden="false" customHeight="false" outlineLevel="0" collapsed="false">
      <c r="H20627" s="10"/>
      <c r="N20627" s="0" t="n">
        <v>1.07</v>
      </c>
    </row>
    <row r="20628" customFormat="false" ht="14.25" hidden="false" customHeight="false" outlineLevel="0" collapsed="false">
      <c r="H20628" s="10"/>
      <c r="N20628" s="0" t="n">
        <v>1.26</v>
      </c>
    </row>
    <row r="20629" customFormat="false" ht="14.25" hidden="false" customHeight="false" outlineLevel="0" collapsed="false">
      <c r="H20629" s="10"/>
      <c r="N20629" s="0" t="n">
        <v>15.12</v>
      </c>
    </row>
    <row r="20630" customFormat="false" ht="14.25" hidden="false" customHeight="false" outlineLevel="0" collapsed="false">
      <c r="H20630" s="10"/>
      <c r="N20630" s="0" t="n">
        <v>7.58</v>
      </c>
    </row>
    <row r="20631" customFormat="false" ht="14.25" hidden="false" customHeight="false" outlineLevel="0" collapsed="false">
      <c r="H20631" s="10"/>
      <c r="N20631" s="0" t="n">
        <v>2</v>
      </c>
    </row>
    <row r="20632" customFormat="false" ht="14.25" hidden="false" customHeight="false" outlineLevel="0" collapsed="false">
      <c r="H20632" s="10"/>
      <c r="N20632" s="0" t="n">
        <v>1.12</v>
      </c>
    </row>
    <row r="20633" customFormat="false" ht="14.25" hidden="false" customHeight="false" outlineLevel="0" collapsed="false">
      <c r="H20633" s="10"/>
      <c r="N20633" s="0" t="n">
        <v>2.89</v>
      </c>
    </row>
    <row r="20634" customFormat="false" ht="14.25" hidden="false" customHeight="false" outlineLevel="0" collapsed="false">
      <c r="H20634" s="10"/>
      <c r="N20634" s="0" t="n">
        <v>3.28</v>
      </c>
    </row>
    <row r="20635" customFormat="false" ht="14.25" hidden="false" customHeight="false" outlineLevel="0" collapsed="false">
      <c r="H20635" s="10"/>
      <c r="N20635" s="0" t="n">
        <v>1.77</v>
      </c>
    </row>
    <row r="20636" customFormat="false" ht="14.25" hidden="false" customHeight="false" outlineLevel="0" collapsed="false">
      <c r="H20636" s="10"/>
      <c r="N20636" s="0" t="n">
        <v>3.13</v>
      </c>
    </row>
    <row r="20637" customFormat="false" ht="14.25" hidden="false" customHeight="false" outlineLevel="0" collapsed="false">
      <c r="H20637" s="10"/>
      <c r="N20637" s="0" t="n">
        <v>10.8</v>
      </c>
    </row>
    <row r="20638" customFormat="false" ht="14.25" hidden="false" customHeight="false" outlineLevel="0" collapsed="false">
      <c r="H20638" s="10"/>
      <c r="N20638" s="0" t="n">
        <v>159.81</v>
      </c>
    </row>
    <row r="20639" customFormat="false" ht="14.25" hidden="false" customHeight="false" outlineLevel="0" collapsed="false">
      <c r="H20639" s="10"/>
      <c r="N20639" s="0" t="n">
        <v>6.89</v>
      </c>
    </row>
    <row r="20640" customFormat="false" ht="14.25" hidden="false" customHeight="false" outlineLevel="0" collapsed="false">
      <c r="H20640" s="10"/>
      <c r="N20640" s="0" t="n">
        <v>3.42</v>
      </c>
    </row>
    <row r="20641" customFormat="false" ht="14.25" hidden="false" customHeight="false" outlineLevel="0" collapsed="false">
      <c r="H20641" s="10"/>
      <c r="N20641" s="0" t="n">
        <v>1.98</v>
      </c>
    </row>
    <row r="20642" customFormat="false" ht="14.25" hidden="false" customHeight="false" outlineLevel="0" collapsed="false">
      <c r="H20642" s="10"/>
      <c r="N20642" s="0" t="n">
        <v>1.34</v>
      </c>
    </row>
    <row r="20643" customFormat="false" ht="14.25" hidden="false" customHeight="false" outlineLevel="0" collapsed="false">
      <c r="H20643" s="10"/>
      <c r="N20643" s="0" t="n">
        <v>1.01</v>
      </c>
    </row>
    <row r="20644" customFormat="false" ht="14.25" hidden="false" customHeight="false" outlineLevel="0" collapsed="false">
      <c r="H20644" s="10"/>
      <c r="N20644" s="0" t="n">
        <v>0</v>
      </c>
    </row>
    <row r="20645" customFormat="false" ht="14.25" hidden="false" customHeight="false" outlineLevel="0" collapsed="false">
      <c r="H20645" s="10"/>
      <c r="N20645" s="0" t="n">
        <v>1.26</v>
      </c>
    </row>
    <row r="20646" customFormat="false" ht="14.25" hidden="false" customHeight="false" outlineLevel="0" collapsed="false">
      <c r="H20646" s="10"/>
      <c r="N20646" s="0" t="n">
        <v>1.32</v>
      </c>
    </row>
    <row r="20647" customFormat="false" ht="14.25" hidden="false" customHeight="false" outlineLevel="0" collapsed="false">
      <c r="H20647" s="10"/>
      <c r="N20647" s="0" t="n">
        <v>23.04</v>
      </c>
    </row>
    <row r="20648" customFormat="false" ht="14.25" hidden="false" customHeight="false" outlineLevel="0" collapsed="false">
      <c r="H20648" s="10"/>
      <c r="N20648" s="0" t="n">
        <v>4.21</v>
      </c>
    </row>
    <row r="20649" customFormat="false" ht="14.25" hidden="false" customHeight="false" outlineLevel="0" collapsed="false">
      <c r="H20649" s="10"/>
      <c r="N20649" s="0" t="n">
        <v>1.02</v>
      </c>
    </row>
    <row r="20650" customFormat="false" ht="14.25" hidden="false" customHeight="false" outlineLevel="0" collapsed="false">
      <c r="H20650" s="10"/>
      <c r="N20650" s="0" t="n">
        <v>74.19</v>
      </c>
    </row>
    <row r="20651" customFormat="false" ht="14.25" hidden="false" customHeight="false" outlineLevel="0" collapsed="false">
      <c r="H20651" s="10"/>
      <c r="N20651" s="0" t="n">
        <v>6.16</v>
      </c>
    </row>
    <row r="20652" customFormat="false" ht="14.25" hidden="false" customHeight="false" outlineLevel="0" collapsed="false">
      <c r="H20652" s="10"/>
      <c r="N20652" s="0" t="n">
        <v>3.84</v>
      </c>
    </row>
    <row r="20653" customFormat="false" ht="14.25" hidden="false" customHeight="false" outlineLevel="0" collapsed="false">
      <c r="H20653" s="10"/>
      <c r="N20653" s="0" t="n">
        <v>1.98</v>
      </c>
    </row>
    <row r="20654" customFormat="false" ht="14.25" hidden="false" customHeight="false" outlineLevel="0" collapsed="false">
      <c r="H20654" s="10"/>
      <c r="N20654" s="0" t="n">
        <v>1.97</v>
      </c>
    </row>
    <row r="20655" customFormat="false" ht="14.25" hidden="false" customHeight="false" outlineLevel="0" collapsed="false">
      <c r="H20655" s="10"/>
      <c r="N20655" s="0" t="n">
        <v>3</v>
      </c>
    </row>
    <row r="20656" customFormat="false" ht="14.25" hidden="false" customHeight="false" outlineLevel="0" collapsed="false">
      <c r="H20656" s="10"/>
      <c r="N20656" s="0" t="n">
        <v>3.61</v>
      </c>
    </row>
    <row r="20657" customFormat="false" ht="14.25" hidden="false" customHeight="false" outlineLevel="0" collapsed="false">
      <c r="H20657" s="10"/>
      <c r="N20657" s="0" t="n">
        <v>1.52</v>
      </c>
    </row>
    <row r="20658" customFormat="false" ht="14.25" hidden="false" customHeight="false" outlineLevel="0" collapsed="false">
      <c r="H20658" s="10"/>
      <c r="N20658" s="0" t="n">
        <v>4.1</v>
      </c>
    </row>
    <row r="20659" customFormat="false" ht="14.25" hidden="false" customHeight="false" outlineLevel="0" collapsed="false">
      <c r="H20659" s="10"/>
      <c r="N20659" s="0" t="n">
        <v>1.65</v>
      </c>
    </row>
    <row r="20660" customFormat="false" ht="14.25" hidden="false" customHeight="false" outlineLevel="0" collapsed="false">
      <c r="H20660" s="10"/>
      <c r="N20660" s="0" t="n">
        <v>1.25</v>
      </c>
    </row>
    <row r="20661" customFormat="false" ht="14.25" hidden="false" customHeight="false" outlineLevel="0" collapsed="false">
      <c r="H20661" s="10"/>
      <c r="N20661" s="0" t="n">
        <v>13.12</v>
      </c>
    </row>
    <row r="20662" customFormat="false" ht="14.25" hidden="false" customHeight="false" outlineLevel="0" collapsed="false">
      <c r="H20662" s="10"/>
      <c r="N20662" s="0" t="n">
        <v>1.03</v>
      </c>
    </row>
    <row r="20663" customFormat="false" ht="14.25" hidden="false" customHeight="false" outlineLevel="0" collapsed="false">
      <c r="H20663" s="10"/>
      <c r="N20663" s="0" t="n">
        <v>1.14</v>
      </c>
    </row>
    <row r="20664" customFormat="false" ht="14.25" hidden="false" customHeight="false" outlineLevel="0" collapsed="false">
      <c r="H20664" s="10"/>
      <c r="N20664" s="0" t="n">
        <v>1.27</v>
      </c>
    </row>
    <row r="20665" customFormat="false" ht="14.25" hidden="false" customHeight="false" outlineLevel="0" collapsed="false">
      <c r="H20665" s="10"/>
      <c r="N20665" s="0" t="n">
        <v>1.32</v>
      </c>
    </row>
    <row r="20666" customFormat="false" ht="14.25" hidden="false" customHeight="false" outlineLevel="0" collapsed="false">
      <c r="H20666" s="10"/>
      <c r="N20666" s="0" t="n">
        <v>1.35</v>
      </c>
    </row>
    <row r="20667" customFormat="false" ht="14.25" hidden="false" customHeight="false" outlineLevel="0" collapsed="false">
      <c r="H20667" s="10"/>
      <c r="N20667" s="0" t="n">
        <v>2.54</v>
      </c>
    </row>
    <row r="20668" customFormat="false" ht="14.25" hidden="false" customHeight="false" outlineLevel="0" collapsed="false">
      <c r="H20668" s="10"/>
      <c r="N20668" s="0" t="n">
        <v>1.16</v>
      </c>
    </row>
    <row r="20669" customFormat="false" ht="14.25" hidden="false" customHeight="false" outlineLevel="0" collapsed="false">
      <c r="H20669" s="10"/>
      <c r="N20669" s="0" t="n">
        <v>1.21</v>
      </c>
    </row>
    <row r="20670" customFormat="false" ht="14.25" hidden="false" customHeight="false" outlineLevel="0" collapsed="false">
      <c r="H20670" s="10"/>
      <c r="N20670" s="0" t="n">
        <v>1.21</v>
      </c>
    </row>
    <row r="20671" customFormat="false" ht="14.25" hidden="false" customHeight="false" outlineLevel="0" collapsed="false">
      <c r="H20671" s="10"/>
      <c r="N20671" s="0" t="n">
        <v>1.24</v>
      </c>
    </row>
    <row r="20672" customFormat="false" ht="14.25" hidden="false" customHeight="false" outlineLevel="0" collapsed="false">
      <c r="H20672" s="10"/>
      <c r="N20672" s="0" t="n">
        <v>2.21</v>
      </c>
    </row>
    <row r="20673" customFormat="false" ht="14.25" hidden="false" customHeight="false" outlineLevel="0" collapsed="false">
      <c r="H20673" s="10"/>
      <c r="N20673" s="0" t="n">
        <v>4.52</v>
      </c>
    </row>
    <row r="20674" customFormat="false" ht="14.25" hidden="false" customHeight="false" outlineLevel="0" collapsed="false">
      <c r="H20674" s="10"/>
      <c r="N20674" s="0" t="n">
        <v>1.18</v>
      </c>
    </row>
    <row r="20675" customFormat="false" ht="14.25" hidden="false" customHeight="false" outlineLevel="0" collapsed="false">
      <c r="H20675" s="10"/>
      <c r="N20675" s="0" t="n">
        <v>12.61</v>
      </c>
    </row>
    <row r="20676" customFormat="false" ht="14.25" hidden="false" customHeight="false" outlineLevel="0" collapsed="false">
      <c r="H20676" s="10"/>
      <c r="N20676" s="0" t="n">
        <v>1.46</v>
      </c>
    </row>
    <row r="20677" customFormat="false" ht="14.25" hidden="false" customHeight="false" outlineLevel="0" collapsed="false">
      <c r="H20677" s="10"/>
      <c r="N20677" s="0" t="n">
        <v>9.9</v>
      </c>
    </row>
    <row r="20678" customFormat="false" ht="14.25" hidden="false" customHeight="false" outlineLevel="0" collapsed="false">
      <c r="H20678" s="10"/>
      <c r="N20678" s="0" t="n">
        <v>4.74</v>
      </c>
    </row>
    <row r="20679" customFormat="false" ht="14.25" hidden="false" customHeight="false" outlineLevel="0" collapsed="false">
      <c r="H20679" s="10"/>
      <c r="N20679" s="0" t="n">
        <v>0</v>
      </c>
    </row>
    <row r="20680" customFormat="false" ht="14.25" hidden="false" customHeight="false" outlineLevel="0" collapsed="false">
      <c r="H20680" s="10"/>
      <c r="N20680" s="0" t="n">
        <v>1.15</v>
      </c>
    </row>
    <row r="20681" customFormat="false" ht="14.25" hidden="false" customHeight="false" outlineLevel="0" collapsed="false">
      <c r="H20681" s="10"/>
      <c r="N20681" s="0" t="n">
        <v>1.03</v>
      </c>
    </row>
    <row r="20682" customFormat="false" ht="14.25" hidden="false" customHeight="false" outlineLevel="0" collapsed="false">
      <c r="H20682" s="10"/>
      <c r="N20682" s="0" t="n">
        <v>1.67</v>
      </c>
    </row>
    <row r="20683" customFormat="false" ht="14.25" hidden="false" customHeight="false" outlineLevel="0" collapsed="false">
      <c r="H20683" s="10"/>
      <c r="N20683" s="0" t="n">
        <v>1.98</v>
      </c>
    </row>
    <row r="20684" customFormat="false" ht="14.25" hidden="false" customHeight="false" outlineLevel="0" collapsed="false">
      <c r="H20684" s="10"/>
      <c r="N20684" s="0" t="n">
        <v>1.02</v>
      </c>
    </row>
    <row r="20685" customFormat="false" ht="14.25" hidden="false" customHeight="false" outlineLevel="0" collapsed="false">
      <c r="H20685" s="10"/>
      <c r="N20685" s="0" t="n">
        <v>2.49</v>
      </c>
    </row>
    <row r="20686" customFormat="false" ht="14.25" hidden="false" customHeight="false" outlineLevel="0" collapsed="false">
      <c r="H20686" s="10"/>
      <c r="N20686" s="0" t="n">
        <v>1.76</v>
      </c>
    </row>
    <row r="20687" customFormat="false" ht="14.25" hidden="false" customHeight="false" outlineLevel="0" collapsed="false">
      <c r="H20687" s="10"/>
      <c r="N20687" s="0" t="n">
        <v>1.02</v>
      </c>
    </row>
    <row r="20688" customFormat="false" ht="14.25" hidden="false" customHeight="false" outlineLevel="0" collapsed="false">
      <c r="H20688" s="10"/>
      <c r="N20688" s="0" t="n">
        <v>1.51</v>
      </c>
    </row>
    <row r="20689" customFormat="false" ht="14.25" hidden="false" customHeight="false" outlineLevel="0" collapsed="false">
      <c r="H20689" s="10"/>
      <c r="N20689" s="0" t="n">
        <v>2</v>
      </c>
    </row>
    <row r="20690" customFormat="false" ht="14.25" hidden="false" customHeight="false" outlineLevel="0" collapsed="false">
      <c r="H20690" s="10"/>
      <c r="N20690" s="0" t="n">
        <v>7.48</v>
      </c>
    </row>
    <row r="20691" customFormat="false" ht="14.25" hidden="false" customHeight="false" outlineLevel="0" collapsed="false">
      <c r="H20691" s="10"/>
      <c r="N20691" s="0" t="n">
        <v>1.14</v>
      </c>
    </row>
    <row r="20692" customFormat="false" ht="14.25" hidden="false" customHeight="false" outlineLevel="0" collapsed="false">
      <c r="H20692" s="10"/>
      <c r="N20692" s="0" t="n">
        <v>5.16</v>
      </c>
    </row>
    <row r="20693" customFormat="false" ht="14.25" hidden="false" customHeight="false" outlineLevel="0" collapsed="false">
      <c r="H20693" s="10"/>
      <c r="N20693" s="0" t="n">
        <v>1.73</v>
      </c>
    </row>
    <row r="20694" customFormat="false" ht="14.25" hidden="false" customHeight="false" outlineLevel="0" collapsed="false">
      <c r="H20694" s="10"/>
      <c r="N20694" s="0" t="n">
        <v>1.61</v>
      </c>
    </row>
    <row r="20695" customFormat="false" ht="14.25" hidden="false" customHeight="false" outlineLevel="0" collapsed="false">
      <c r="H20695" s="10"/>
      <c r="N20695" s="0" t="n">
        <v>3.83</v>
      </c>
    </row>
    <row r="20696" customFormat="false" ht="14.25" hidden="false" customHeight="false" outlineLevel="0" collapsed="false">
      <c r="H20696" s="10"/>
      <c r="N20696" s="0" t="n">
        <v>1.37</v>
      </c>
    </row>
    <row r="20697" customFormat="false" ht="14.25" hidden="false" customHeight="false" outlineLevel="0" collapsed="false">
      <c r="H20697" s="10"/>
      <c r="N20697" s="0" t="n">
        <v>3.23</v>
      </c>
    </row>
    <row r="20698" customFormat="false" ht="14.25" hidden="false" customHeight="false" outlineLevel="0" collapsed="false">
      <c r="H20698" s="10"/>
      <c r="N20698" s="0" t="n">
        <v>2.59</v>
      </c>
    </row>
    <row r="20699" customFormat="false" ht="14.25" hidden="false" customHeight="false" outlineLevel="0" collapsed="false">
      <c r="H20699" s="10"/>
      <c r="N20699" s="0" t="n">
        <v>1.97</v>
      </c>
    </row>
    <row r="20700" customFormat="false" ht="14.25" hidden="false" customHeight="false" outlineLevel="0" collapsed="false">
      <c r="H20700" s="10"/>
      <c r="N20700" s="0" t="n">
        <v>1.2</v>
      </c>
    </row>
    <row r="20701" customFormat="false" ht="14.25" hidden="false" customHeight="false" outlineLevel="0" collapsed="false">
      <c r="H20701" s="10"/>
      <c r="N20701" s="0" t="n">
        <v>2.98</v>
      </c>
    </row>
    <row r="20702" customFormat="false" ht="14.25" hidden="false" customHeight="false" outlineLevel="0" collapsed="false">
      <c r="H20702" s="10"/>
      <c r="N20702" s="0" t="n">
        <v>1</v>
      </c>
    </row>
    <row r="20703" customFormat="false" ht="14.25" hidden="false" customHeight="false" outlineLevel="0" collapsed="false">
      <c r="H20703" s="10"/>
      <c r="N20703" s="0" t="n">
        <v>1.53</v>
      </c>
    </row>
    <row r="20704" customFormat="false" ht="14.25" hidden="false" customHeight="false" outlineLevel="0" collapsed="false">
      <c r="H20704" s="10"/>
      <c r="N20704" s="0" t="n">
        <v>1.19</v>
      </c>
    </row>
    <row r="20705" customFormat="false" ht="14.25" hidden="false" customHeight="false" outlineLevel="0" collapsed="false">
      <c r="H20705" s="10"/>
      <c r="N20705" s="0" t="n">
        <v>3.77</v>
      </c>
    </row>
    <row r="20706" customFormat="false" ht="14.25" hidden="false" customHeight="false" outlineLevel="0" collapsed="false">
      <c r="H20706" s="10"/>
      <c r="N20706" s="0" t="n">
        <v>1.3</v>
      </c>
    </row>
    <row r="20707" customFormat="false" ht="14.25" hidden="false" customHeight="false" outlineLevel="0" collapsed="false">
      <c r="H20707" s="10"/>
      <c r="N20707" s="0" t="n">
        <v>1.38</v>
      </c>
    </row>
    <row r="20708" customFormat="false" ht="14.25" hidden="false" customHeight="false" outlineLevel="0" collapsed="false">
      <c r="H20708" s="10"/>
      <c r="N20708" s="0" t="n">
        <v>1.57</v>
      </c>
    </row>
    <row r="20709" customFormat="false" ht="14.25" hidden="false" customHeight="false" outlineLevel="0" collapsed="false">
      <c r="H20709" s="10"/>
      <c r="N20709" s="0" t="n">
        <v>1.09</v>
      </c>
    </row>
    <row r="20710" customFormat="false" ht="14.25" hidden="false" customHeight="false" outlineLevel="0" collapsed="false">
      <c r="H20710" s="10"/>
      <c r="N20710" s="0" t="n">
        <v>3.36</v>
      </c>
    </row>
    <row r="20711" customFormat="false" ht="14.25" hidden="false" customHeight="false" outlineLevel="0" collapsed="false">
      <c r="H20711" s="10"/>
      <c r="N20711" s="0" t="n">
        <v>1.46</v>
      </c>
    </row>
    <row r="20712" customFormat="false" ht="14.25" hidden="false" customHeight="false" outlineLevel="0" collapsed="false">
      <c r="H20712" s="10"/>
      <c r="N20712" s="0" t="n">
        <v>0</v>
      </c>
    </row>
    <row r="20713" customFormat="false" ht="14.25" hidden="false" customHeight="false" outlineLevel="0" collapsed="false">
      <c r="H20713" s="10"/>
      <c r="N20713" s="0" t="n">
        <v>1.08</v>
      </c>
    </row>
    <row r="20714" customFormat="false" ht="14.25" hidden="false" customHeight="false" outlineLevel="0" collapsed="false">
      <c r="H20714" s="10"/>
      <c r="N20714" s="0" t="n">
        <v>5.29</v>
      </c>
    </row>
    <row r="20715" customFormat="false" ht="14.25" hidden="false" customHeight="false" outlineLevel="0" collapsed="false">
      <c r="H20715" s="10"/>
      <c r="N20715" s="0" t="n">
        <v>82.29</v>
      </c>
    </row>
    <row r="20716" customFormat="false" ht="14.25" hidden="false" customHeight="false" outlineLevel="0" collapsed="false">
      <c r="H20716" s="10"/>
      <c r="N20716" s="0" t="n">
        <v>4.94</v>
      </c>
    </row>
    <row r="20717" customFormat="false" ht="14.25" hidden="false" customHeight="false" outlineLevel="0" collapsed="false">
      <c r="H20717" s="10"/>
      <c r="N20717" s="0" t="n">
        <v>6.8</v>
      </c>
    </row>
    <row r="20718" customFormat="false" ht="14.25" hidden="false" customHeight="false" outlineLevel="0" collapsed="false">
      <c r="H20718" s="10"/>
      <c r="N20718" s="0" t="n">
        <v>1.04</v>
      </c>
    </row>
    <row r="20719" customFormat="false" ht="14.25" hidden="false" customHeight="false" outlineLevel="0" collapsed="false">
      <c r="H20719" s="10"/>
      <c r="N20719" s="0" t="n">
        <v>1.12</v>
      </c>
    </row>
    <row r="20720" customFormat="false" ht="14.25" hidden="false" customHeight="false" outlineLevel="0" collapsed="false">
      <c r="H20720" s="10"/>
      <c r="N20720" s="0" t="n">
        <v>3.04</v>
      </c>
    </row>
    <row r="20721" customFormat="false" ht="14.25" hidden="false" customHeight="false" outlineLevel="0" collapsed="false">
      <c r="H20721" s="10"/>
      <c r="N20721" s="0" t="n">
        <v>5.17</v>
      </c>
    </row>
    <row r="20722" customFormat="false" ht="14.25" hidden="false" customHeight="false" outlineLevel="0" collapsed="false">
      <c r="H20722" s="10"/>
      <c r="N20722" s="0" t="n">
        <v>3.97</v>
      </c>
    </row>
    <row r="20723" customFormat="false" ht="14.25" hidden="false" customHeight="false" outlineLevel="0" collapsed="false">
      <c r="H20723" s="10"/>
      <c r="N20723" s="0" t="n">
        <v>2.41</v>
      </c>
    </row>
    <row r="20724" customFormat="false" ht="14.25" hidden="false" customHeight="false" outlineLevel="0" collapsed="false">
      <c r="H20724" s="10"/>
      <c r="N20724" s="0" t="n">
        <v>1.42</v>
      </c>
    </row>
    <row r="20725" customFormat="false" ht="14.25" hidden="false" customHeight="false" outlineLevel="0" collapsed="false">
      <c r="H20725" s="10"/>
      <c r="N20725" s="0" t="n">
        <v>1.6</v>
      </c>
    </row>
    <row r="20726" customFormat="false" ht="14.25" hidden="false" customHeight="false" outlineLevel="0" collapsed="false">
      <c r="H20726" s="10"/>
      <c r="N20726" s="0" t="n">
        <v>1.89</v>
      </c>
    </row>
    <row r="20727" customFormat="false" ht="14.25" hidden="false" customHeight="false" outlineLevel="0" collapsed="false">
      <c r="H20727" s="10"/>
      <c r="N20727" s="0" t="n">
        <v>2.86</v>
      </c>
    </row>
    <row r="20728" customFormat="false" ht="14.25" hidden="false" customHeight="false" outlineLevel="0" collapsed="false">
      <c r="H20728" s="10"/>
      <c r="N20728" s="0" t="n">
        <v>1.58</v>
      </c>
    </row>
    <row r="20729" customFormat="false" ht="14.25" hidden="false" customHeight="false" outlineLevel="0" collapsed="false">
      <c r="H20729" s="10"/>
      <c r="N20729" s="0" t="n">
        <v>4.3</v>
      </c>
    </row>
    <row r="20730" customFormat="false" ht="14.25" hidden="false" customHeight="false" outlineLevel="0" collapsed="false">
      <c r="H20730" s="10"/>
      <c r="N20730" s="0" t="n">
        <v>3.01</v>
      </c>
    </row>
    <row r="20731" customFormat="false" ht="14.25" hidden="false" customHeight="false" outlineLevel="0" collapsed="false">
      <c r="H20731" s="10"/>
      <c r="N20731" s="0" t="n">
        <v>1.64</v>
      </c>
    </row>
    <row r="20732" customFormat="false" ht="14.25" hidden="false" customHeight="false" outlineLevel="0" collapsed="false">
      <c r="H20732" s="10"/>
      <c r="N20732" s="0" t="n">
        <v>3.69</v>
      </c>
    </row>
    <row r="20733" customFormat="false" ht="14.25" hidden="false" customHeight="false" outlineLevel="0" collapsed="false">
      <c r="H20733" s="10"/>
      <c r="N20733" s="0" t="n">
        <v>3</v>
      </c>
    </row>
    <row r="20734" customFormat="false" ht="14.25" hidden="false" customHeight="false" outlineLevel="0" collapsed="false">
      <c r="H20734" s="10"/>
      <c r="N20734" s="0" t="n">
        <v>1.42</v>
      </c>
    </row>
    <row r="20735" customFormat="false" ht="14.25" hidden="false" customHeight="false" outlineLevel="0" collapsed="false">
      <c r="H20735" s="10"/>
      <c r="N20735" s="0" t="n">
        <v>324.79</v>
      </c>
    </row>
    <row r="20736" customFormat="false" ht="14.25" hidden="false" customHeight="false" outlineLevel="0" collapsed="false">
      <c r="H20736" s="10"/>
      <c r="N20736" s="0" t="n">
        <v>1.23</v>
      </c>
    </row>
    <row r="20737" customFormat="false" ht="14.25" hidden="false" customHeight="false" outlineLevel="0" collapsed="false">
      <c r="H20737" s="10"/>
      <c r="N20737" s="0" t="n">
        <v>2.62</v>
      </c>
    </row>
    <row r="20738" customFormat="false" ht="14.25" hidden="false" customHeight="false" outlineLevel="0" collapsed="false">
      <c r="H20738" s="10"/>
      <c r="N20738" s="0" t="n">
        <v>3.26</v>
      </c>
    </row>
    <row r="20739" customFormat="false" ht="14.25" hidden="false" customHeight="false" outlineLevel="0" collapsed="false">
      <c r="H20739" s="10"/>
      <c r="N20739" s="0" t="n">
        <v>1.23</v>
      </c>
    </row>
    <row r="20740" customFormat="false" ht="14.25" hidden="false" customHeight="false" outlineLevel="0" collapsed="false">
      <c r="H20740" s="10"/>
      <c r="N20740" s="0" t="n">
        <v>5.55</v>
      </c>
    </row>
    <row r="20741" customFormat="false" ht="14.25" hidden="false" customHeight="false" outlineLevel="0" collapsed="false">
      <c r="H20741" s="10"/>
      <c r="N20741" s="0" t="n">
        <v>1.63</v>
      </c>
    </row>
    <row r="20742" customFormat="false" ht="14.25" hidden="false" customHeight="false" outlineLevel="0" collapsed="false">
      <c r="H20742" s="10"/>
      <c r="N20742" s="0" t="n">
        <v>1.05</v>
      </c>
    </row>
    <row r="20743" customFormat="false" ht="14.25" hidden="false" customHeight="false" outlineLevel="0" collapsed="false">
      <c r="H20743" s="10"/>
      <c r="N20743" s="0" t="n">
        <v>2.99</v>
      </c>
    </row>
    <row r="20744" customFormat="false" ht="14.25" hidden="false" customHeight="false" outlineLevel="0" collapsed="false">
      <c r="H20744" s="10"/>
      <c r="N20744" s="0" t="n">
        <v>2.84</v>
      </c>
    </row>
    <row r="20745" customFormat="false" ht="14.25" hidden="false" customHeight="false" outlineLevel="0" collapsed="false">
      <c r="H20745" s="10"/>
      <c r="N20745" s="0" t="n">
        <v>5.41</v>
      </c>
    </row>
    <row r="20746" customFormat="false" ht="14.25" hidden="false" customHeight="false" outlineLevel="0" collapsed="false">
      <c r="H20746" s="10"/>
      <c r="N20746" s="0" t="n">
        <v>1.33</v>
      </c>
    </row>
    <row r="20747" customFormat="false" ht="14.25" hidden="false" customHeight="false" outlineLevel="0" collapsed="false">
      <c r="H20747" s="10"/>
      <c r="N20747" s="0" t="n">
        <v>1.61</v>
      </c>
    </row>
    <row r="20748" customFormat="false" ht="14.25" hidden="false" customHeight="false" outlineLevel="0" collapsed="false">
      <c r="H20748" s="10"/>
      <c r="N20748" s="0" t="n">
        <v>3.27</v>
      </c>
    </row>
    <row r="20749" customFormat="false" ht="14.25" hidden="false" customHeight="false" outlineLevel="0" collapsed="false">
      <c r="H20749" s="10"/>
      <c r="N20749" s="0" t="n">
        <v>1.34</v>
      </c>
    </row>
    <row r="20750" customFormat="false" ht="14.25" hidden="false" customHeight="false" outlineLevel="0" collapsed="false">
      <c r="H20750" s="10"/>
      <c r="N20750" s="0" t="n">
        <v>9.45</v>
      </c>
    </row>
    <row r="20751" customFormat="false" ht="14.25" hidden="false" customHeight="false" outlineLevel="0" collapsed="false">
      <c r="H20751" s="10"/>
      <c r="N20751" s="0" t="n">
        <v>4.35</v>
      </c>
    </row>
    <row r="20752" customFormat="false" ht="14.25" hidden="false" customHeight="false" outlineLevel="0" collapsed="false">
      <c r="H20752" s="10"/>
      <c r="N20752" s="0" t="n">
        <v>2.5</v>
      </c>
    </row>
    <row r="20753" customFormat="false" ht="14.25" hidden="false" customHeight="false" outlineLevel="0" collapsed="false">
      <c r="H20753" s="10"/>
      <c r="N20753" s="0" t="n">
        <v>2.08</v>
      </c>
    </row>
    <row r="20754" customFormat="false" ht="14.25" hidden="false" customHeight="false" outlineLevel="0" collapsed="false">
      <c r="H20754" s="10"/>
      <c r="N20754" s="0" t="n">
        <v>4.92</v>
      </c>
    </row>
    <row r="20755" customFormat="false" ht="14.25" hidden="false" customHeight="false" outlineLevel="0" collapsed="false">
      <c r="H20755" s="10"/>
      <c r="N20755" s="0" t="n">
        <v>1.34</v>
      </c>
    </row>
    <row r="20756" customFormat="false" ht="14.25" hidden="false" customHeight="false" outlineLevel="0" collapsed="false">
      <c r="H20756" s="10"/>
      <c r="N20756" s="0" t="n">
        <v>1.32</v>
      </c>
    </row>
    <row r="20757" customFormat="false" ht="14.25" hidden="false" customHeight="false" outlineLevel="0" collapsed="false">
      <c r="H20757" s="10"/>
      <c r="N20757" s="0" t="n">
        <v>2.39</v>
      </c>
    </row>
    <row r="20758" customFormat="false" ht="14.25" hidden="false" customHeight="false" outlineLevel="0" collapsed="false">
      <c r="H20758" s="10"/>
      <c r="N20758" s="0" t="n">
        <v>2.93</v>
      </c>
    </row>
    <row r="20759" customFormat="false" ht="14.25" hidden="false" customHeight="false" outlineLevel="0" collapsed="false">
      <c r="H20759" s="10"/>
      <c r="N20759" s="0" t="n">
        <v>1.95</v>
      </c>
    </row>
    <row r="20760" customFormat="false" ht="14.25" hidden="false" customHeight="false" outlineLevel="0" collapsed="false">
      <c r="H20760" s="10"/>
      <c r="N20760" s="0" t="n">
        <v>10.82</v>
      </c>
    </row>
    <row r="20761" customFormat="false" ht="14.25" hidden="false" customHeight="false" outlineLevel="0" collapsed="false">
      <c r="H20761" s="10"/>
      <c r="N20761" s="0" t="n">
        <v>4.18</v>
      </c>
    </row>
    <row r="20762" customFormat="false" ht="14.25" hidden="false" customHeight="false" outlineLevel="0" collapsed="false">
      <c r="H20762" s="10"/>
      <c r="N20762" s="0" t="n">
        <v>1.37</v>
      </c>
    </row>
    <row r="20763" customFormat="false" ht="14.25" hidden="false" customHeight="false" outlineLevel="0" collapsed="false">
      <c r="H20763" s="10"/>
      <c r="N20763" s="0" t="n">
        <v>2.5</v>
      </c>
    </row>
    <row r="20764" customFormat="false" ht="14.25" hidden="false" customHeight="false" outlineLevel="0" collapsed="false">
      <c r="H20764" s="10"/>
      <c r="N20764" s="0" t="n">
        <v>2.29</v>
      </c>
    </row>
    <row r="20765" customFormat="false" ht="14.25" hidden="false" customHeight="false" outlineLevel="0" collapsed="false">
      <c r="H20765" s="10"/>
      <c r="N20765" s="0" t="n">
        <v>2.77</v>
      </c>
    </row>
    <row r="20766" customFormat="false" ht="14.25" hidden="false" customHeight="false" outlineLevel="0" collapsed="false">
      <c r="H20766" s="10"/>
      <c r="N20766" s="0" t="n">
        <v>2</v>
      </c>
    </row>
    <row r="20767" customFormat="false" ht="14.25" hidden="false" customHeight="false" outlineLevel="0" collapsed="false">
      <c r="H20767" s="10"/>
      <c r="N20767" s="0" t="n">
        <v>1.04</v>
      </c>
    </row>
    <row r="20768" customFormat="false" ht="14.25" hidden="false" customHeight="false" outlineLevel="0" collapsed="false">
      <c r="H20768" s="10"/>
      <c r="N20768" s="0" t="n">
        <v>1.5</v>
      </c>
    </row>
    <row r="20769" customFormat="false" ht="14.25" hidden="false" customHeight="false" outlineLevel="0" collapsed="false">
      <c r="H20769" s="10"/>
      <c r="N20769" s="0" t="n">
        <v>1.33</v>
      </c>
    </row>
    <row r="20770" customFormat="false" ht="14.25" hidden="false" customHeight="false" outlineLevel="0" collapsed="false">
      <c r="H20770" s="10"/>
      <c r="N20770" s="0" t="n">
        <v>1.11</v>
      </c>
    </row>
    <row r="20771" customFormat="false" ht="14.25" hidden="false" customHeight="false" outlineLevel="0" collapsed="false">
      <c r="H20771" s="10"/>
      <c r="N20771" s="0" t="n">
        <v>44.6</v>
      </c>
    </row>
    <row r="20772" customFormat="false" ht="14.25" hidden="false" customHeight="false" outlineLevel="0" collapsed="false">
      <c r="H20772" s="10"/>
      <c r="N20772" s="0" t="n">
        <v>1.49</v>
      </c>
    </row>
    <row r="20773" customFormat="false" ht="14.25" hidden="false" customHeight="false" outlineLevel="0" collapsed="false">
      <c r="H20773" s="10"/>
      <c r="N20773" s="0" t="n">
        <v>2.89</v>
      </c>
    </row>
    <row r="20774" customFormat="false" ht="14.25" hidden="false" customHeight="false" outlineLevel="0" collapsed="false">
      <c r="H20774" s="10"/>
      <c r="N20774" s="0" t="n">
        <v>10.1</v>
      </c>
    </row>
    <row r="20775" customFormat="false" ht="14.25" hidden="false" customHeight="false" outlineLevel="0" collapsed="false">
      <c r="H20775" s="10"/>
      <c r="N20775" s="0" t="n">
        <v>1.88</v>
      </c>
    </row>
    <row r="20776" customFormat="false" ht="14.25" hidden="false" customHeight="false" outlineLevel="0" collapsed="false">
      <c r="H20776" s="10"/>
      <c r="N20776" s="0" t="n">
        <v>1.28</v>
      </c>
    </row>
    <row r="20777" customFormat="false" ht="14.25" hidden="false" customHeight="false" outlineLevel="0" collapsed="false">
      <c r="H20777" s="10"/>
      <c r="N20777" s="0" t="n">
        <v>2.15</v>
      </c>
    </row>
    <row r="20778" customFormat="false" ht="14.25" hidden="false" customHeight="false" outlineLevel="0" collapsed="false">
      <c r="H20778" s="10"/>
      <c r="N20778" s="0" t="n">
        <v>7.55</v>
      </c>
    </row>
    <row r="20779" customFormat="false" ht="14.25" hidden="false" customHeight="false" outlineLevel="0" collapsed="false">
      <c r="H20779" s="10"/>
      <c r="N20779" s="0" t="n">
        <v>1.04</v>
      </c>
    </row>
    <row r="20780" customFormat="false" ht="14.25" hidden="false" customHeight="false" outlineLevel="0" collapsed="false">
      <c r="H20780" s="10"/>
      <c r="N20780" s="0" t="n">
        <v>0</v>
      </c>
    </row>
    <row r="20781" customFormat="false" ht="14.25" hidden="false" customHeight="false" outlineLevel="0" collapsed="false">
      <c r="H20781" s="10"/>
      <c r="N20781" s="0" t="n">
        <v>1.38</v>
      </c>
    </row>
    <row r="20782" customFormat="false" ht="14.25" hidden="false" customHeight="false" outlineLevel="0" collapsed="false">
      <c r="H20782" s="10"/>
      <c r="N20782" s="0" t="n">
        <v>1.97</v>
      </c>
    </row>
    <row r="20783" customFormat="false" ht="14.25" hidden="false" customHeight="false" outlineLevel="0" collapsed="false">
      <c r="H20783" s="10"/>
      <c r="N20783" s="0" t="n">
        <v>1.58</v>
      </c>
    </row>
    <row r="20784" customFormat="false" ht="14.25" hidden="false" customHeight="false" outlineLevel="0" collapsed="false">
      <c r="H20784" s="10"/>
      <c r="N20784" s="0" t="n">
        <v>2.97</v>
      </c>
    </row>
    <row r="20785" customFormat="false" ht="14.25" hidden="false" customHeight="false" outlineLevel="0" collapsed="false">
      <c r="H20785" s="10"/>
      <c r="N20785" s="0" t="n">
        <v>2.01</v>
      </c>
    </row>
    <row r="20786" customFormat="false" ht="14.25" hidden="false" customHeight="false" outlineLevel="0" collapsed="false">
      <c r="H20786" s="10"/>
      <c r="N20786" s="0" t="n">
        <v>1.45</v>
      </c>
    </row>
    <row r="20787" customFormat="false" ht="14.25" hidden="false" customHeight="false" outlineLevel="0" collapsed="false">
      <c r="H20787" s="10"/>
      <c r="N20787" s="0" t="n">
        <v>2.76</v>
      </c>
    </row>
    <row r="20788" customFormat="false" ht="14.25" hidden="false" customHeight="false" outlineLevel="0" collapsed="false">
      <c r="H20788" s="10"/>
      <c r="N20788" s="0" t="n">
        <v>7.82</v>
      </c>
    </row>
    <row r="20789" customFormat="false" ht="14.25" hidden="false" customHeight="false" outlineLevel="0" collapsed="false">
      <c r="H20789" s="10"/>
      <c r="N20789" s="0" t="n">
        <v>1.06</v>
      </c>
    </row>
    <row r="20790" customFormat="false" ht="14.25" hidden="false" customHeight="false" outlineLevel="0" collapsed="false">
      <c r="H20790" s="10"/>
      <c r="N20790" s="0" t="n">
        <v>4.58</v>
      </c>
    </row>
    <row r="20791" customFormat="false" ht="14.25" hidden="false" customHeight="false" outlineLevel="0" collapsed="false">
      <c r="H20791" s="10"/>
      <c r="N20791" s="0" t="n">
        <v>12.27</v>
      </c>
    </row>
    <row r="20792" customFormat="false" ht="14.25" hidden="false" customHeight="false" outlineLevel="0" collapsed="false">
      <c r="H20792" s="10"/>
      <c r="N20792" s="0" t="n">
        <v>2.93</v>
      </c>
    </row>
    <row r="20793" customFormat="false" ht="14.25" hidden="false" customHeight="false" outlineLevel="0" collapsed="false">
      <c r="H20793" s="10"/>
      <c r="N20793" s="0" t="n">
        <v>1.17</v>
      </c>
    </row>
    <row r="20794" customFormat="false" ht="14.25" hidden="false" customHeight="false" outlineLevel="0" collapsed="false">
      <c r="H20794" s="10"/>
      <c r="N20794" s="0" t="n">
        <v>1.36</v>
      </c>
    </row>
    <row r="20795" customFormat="false" ht="14.25" hidden="false" customHeight="false" outlineLevel="0" collapsed="false">
      <c r="H20795" s="10"/>
      <c r="N20795" s="0" t="n">
        <v>6.56</v>
      </c>
    </row>
    <row r="20796" customFormat="false" ht="14.25" hidden="false" customHeight="false" outlineLevel="0" collapsed="false">
      <c r="H20796" s="10"/>
      <c r="N20796" s="0" t="n">
        <v>3.7</v>
      </c>
    </row>
    <row r="20797" customFormat="false" ht="14.25" hidden="false" customHeight="false" outlineLevel="0" collapsed="false">
      <c r="H20797" s="10"/>
      <c r="N20797" s="0" t="n">
        <v>8.03</v>
      </c>
    </row>
    <row r="20798" customFormat="false" ht="14.25" hidden="false" customHeight="false" outlineLevel="0" collapsed="false">
      <c r="H20798" s="10"/>
      <c r="N20798" s="0" t="n">
        <v>1.94</v>
      </c>
    </row>
    <row r="20799" customFormat="false" ht="14.25" hidden="false" customHeight="false" outlineLevel="0" collapsed="false">
      <c r="H20799" s="10"/>
      <c r="N20799" s="0" t="n">
        <v>4.89</v>
      </c>
    </row>
    <row r="20800" customFormat="false" ht="14.25" hidden="false" customHeight="false" outlineLevel="0" collapsed="false">
      <c r="H20800" s="10"/>
      <c r="N20800" s="0" t="n">
        <v>50.93</v>
      </c>
    </row>
    <row r="20801" customFormat="false" ht="14.25" hidden="false" customHeight="false" outlineLevel="0" collapsed="false">
      <c r="H20801" s="10"/>
      <c r="N20801" s="0" t="n">
        <v>3.53</v>
      </c>
    </row>
    <row r="20802" customFormat="false" ht="14.25" hidden="false" customHeight="false" outlineLevel="0" collapsed="false">
      <c r="H20802" s="10"/>
      <c r="N20802" s="0" t="n">
        <v>11.98</v>
      </c>
    </row>
    <row r="20803" customFormat="false" ht="14.25" hidden="false" customHeight="false" outlineLevel="0" collapsed="false">
      <c r="H20803" s="10"/>
      <c r="N20803" s="0" t="n">
        <v>1.45</v>
      </c>
    </row>
    <row r="20804" customFormat="false" ht="14.25" hidden="false" customHeight="false" outlineLevel="0" collapsed="false">
      <c r="H20804" s="10"/>
      <c r="N20804" s="0" t="n">
        <v>1.15</v>
      </c>
    </row>
    <row r="20805" customFormat="false" ht="14.25" hidden="false" customHeight="false" outlineLevel="0" collapsed="false">
      <c r="H20805" s="10"/>
      <c r="N20805" s="0" t="n">
        <v>1.19</v>
      </c>
    </row>
    <row r="20806" customFormat="false" ht="14.25" hidden="false" customHeight="false" outlineLevel="0" collapsed="false">
      <c r="H20806" s="10"/>
      <c r="N20806" s="0" t="n">
        <v>2.29</v>
      </c>
    </row>
    <row r="20807" customFormat="false" ht="14.25" hidden="false" customHeight="false" outlineLevel="0" collapsed="false">
      <c r="H20807" s="10"/>
      <c r="N20807" s="0" t="n">
        <v>2.37</v>
      </c>
    </row>
    <row r="20808" customFormat="false" ht="14.25" hidden="false" customHeight="false" outlineLevel="0" collapsed="false">
      <c r="H20808" s="10"/>
      <c r="N20808" s="0" t="n">
        <v>1.12</v>
      </c>
    </row>
    <row r="20809" customFormat="false" ht="14.25" hidden="false" customHeight="false" outlineLevel="0" collapsed="false">
      <c r="H20809" s="10"/>
      <c r="N20809" s="0" t="n">
        <v>4.05</v>
      </c>
    </row>
    <row r="20810" customFormat="false" ht="14.25" hidden="false" customHeight="false" outlineLevel="0" collapsed="false">
      <c r="H20810" s="10"/>
      <c r="N20810" s="0" t="n">
        <v>1.21</v>
      </c>
    </row>
    <row r="20811" customFormat="false" ht="14.25" hidden="false" customHeight="false" outlineLevel="0" collapsed="false">
      <c r="H20811" s="10"/>
      <c r="N20811" s="0" t="n">
        <v>3.1</v>
      </c>
    </row>
    <row r="20812" customFormat="false" ht="14.25" hidden="false" customHeight="false" outlineLevel="0" collapsed="false">
      <c r="H20812" s="10"/>
      <c r="N20812" s="0" t="n">
        <v>2.35</v>
      </c>
    </row>
    <row r="20813" customFormat="false" ht="14.25" hidden="false" customHeight="false" outlineLevel="0" collapsed="false">
      <c r="H20813" s="10"/>
      <c r="N20813" s="0" t="n">
        <v>3.75</v>
      </c>
    </row>
    <row r="20814" customFormat="false" ht="14.25" hidden="false" customHeight="false" outlineLevel="0" collapsed="false">
      <c r="H20814" s="10"/>
      <c r="N20814" s="0" t="n">
        <v>1.24</v>
      </c>
    </row>
    <row r="20815" customFormat="false" ht="14.25" hidden="false" customHeight="false" outlineLevel="0" collapsed="false">
      <c r="H20815" s="10"/>
      <c r="N20815" s="0" t="n">
        <v>2.64</v>
      </c>
    </row>
    <row r="20816" customFormat="false" ht="14.25" hidden="false" customHeight="false" outlineLevel="0" collapsed="false">
      <c r="H20816" s="10"/>
      <c r="N20816" s="0" t="n">
        <v>1.49</v>
      </c>
    </row>
    <row r="20817" customFormat="false" ht="14.25" hidden="false" customHeight="false" outlineLevel="0" collapsed="false">
      <c r="H20817" s="10"/>
      <c r="N20817" s="0" t="n">
        <v>1.57</v>
      </c>
    </row>
    <row r="20818" customFormat="false" ht="14.25" hidden="false" customHeight="false" outlineLevel="0" collapsed="false">
      <c r="H20818" s="10"/>
      <c r="N20818" s="0" t="n">
        <v>2.24</v>
      </c>
    </row>
    <row r="20819" customFormat="false" ht="14.25" hidden="false" customHeight="false" outlineLevel="0" collapsed="false">
      <c r="H20819" s="10"/>
      <c r="N20819" s="0" t="n">
        <v>1.01</v>
      </c>
    </row>
    <row r="20820" customFormat="false" ht="14.25" hidden="false" customHeight="false" outlineLevel="0" collapsed="false">
      <c r="H20820" s="10"/>
      <c r="N20820" s="0" t="n">
        <v>23.63</v>
      </c>
    </row>
    <row r="20821" customFormat="false" ht="14.25" hidden="false" customHeight="false" outlineLevel="0" collapsed="false">
      <c r="H20821" s="10"/>
      <c r="N20821" s="0" t="n">
        <v>2.01</v>
      </c>
    </row>
    <row r="20822" customFormat="false" ht="14.25" hidden="false" customHeight="false" outlineLevel="0" collapsed="false">
      <c r="H20822" s="10"/>
      <c r="N20822" s="0" t="n">
        <v>2.37</v>
      </c>
    </row>
    <row r="20823" customFormat="false" ht="14.25" hidden="false" customHeight="false" outlineLevel="0" collapsed="false">
      <c r="H20823" s="10"/>
      <c r="N20823" s="0" t="n">
        <v>1.33</v>
      </c>
    </row>
    <row r="20824" customFormat="false" ht="14.25" hidden="false" customHeight="false" outlineLevel="0" collapsed="false">
      <c r="H20824" s="10"/>
      <c r="N20824" s="0" t="n">
        <v>1.11</v>
      </c>
    </row>
    <row r="20825" customFormat="false" ht="14.25" hidden="false" customHeight="false" outlineLevel="0" collapsed="false">
      <c r="H20825" s="10"/>
      <c r="N20825" s="0" t="n">
        <v>1.18</v>
      </c>
    </row>
    <row r="20826" customFormat="false" ht="14.25" hidden="false" customHeight="false" outlineLevel="0" collapsed="false">
      <c r="H20826" s="10"/>
      <c r="N20826" s="0" t="n">
        <v>3.25</v>
      </c>
    </row>
    <row r="20827" customFormat="false" ht="14.25" hidden="false" customHeight="false" outlineLevel="0" collapsed="false">
      <c r="H20827" s="10"/>
      <c r="N20827" s="0" t="n">
        <v>8.04</v>
      </c>
    </row>
    <row r="20828" customFormat="false" ht="14.25" hidden="false" customHeight="false" outlineLevel="0" collapsed="false">
      <c r="H20828" s="10"/>
      <c r="N20828" s="0" t="n">
        <v>2.03</v>
      </c>
    </row>
    <row r="20829" customFormat="false" ht="14.25" hidden="false" customHeight="false" outlineLevel="0" collapsed="false">
      <c r="H20829" s="10"/>
      <c r="N20829" s="0" t="n">
        <v>12.66</v>
      </c>
    </row>
    <row r="20830" customFormat="false" ht="14.25" hidden="false" customHeight="false" outlineLevel="0" collapsed="false">
      <c r="H20830" s="10"/>
      <c r="N20830" s="0" t="n">
        <v>2.55</v>
      </c>
    </row>
    <row r="20831" customFormat="false" ht="14.25" hidden="false" customHeight="false" outlineLevel="0" collapsed="false">
      <c r="H20831" s="10"/>
      <c r="N20831" s="0" t="n">
        <v>8.53</v>
      </c>
    </row>
    <row r="20832" customFormat="false" ht="14.25" hidden="false" customHeight="false" outlineLevel="0" collapsed="false">
      <c r="H20832" s="10"/>
      <c r="N20832" s="0" t="n">
        <v>1.6</v>
      </c>
    </row>
    <row r="20833" customFormat="false" ht="14.25" hidden="false" customHeight="false" outlineLevel="0" collapsed="false">
      <c r="H20833" s="10"/>
      <c r="N20833" s="0" t="n">
        <v>1.02</v>
      </c>
    </row>
    <row r="20834" customFormat="false" ht="14.25" hidden="false" customHeight="false" outlineLevel="0" collapsed="false">
      <c r="H20834" s="10"/>
      <c r="N20834" s="0" t="n">
        <v>1.53</v>
      </c>
    </row>
    <row r="20835" customFormat="false" ht="14.25" hidden="false" customHeight="false" outlineLevel="0" collapsed="false">
      <c r="H20835" s="10"/>
      <c r="N20835" s="0" t="n">
        <v>1.14</v>
      </c>
    </row>
    <row r="20836" customFormat="false" ht="14.25" hidden="false" customHeight="false" outlineLevel="0" collapsed="false">
      <c r="H20836" s="10"/>
      <c r="N20836" s="0" t="n">
        <v>14.58</v>
      </c>
    </row>
    <row r="20837" customFormat="false" ht="14.25" hidden="false" customHeight="false" outlineLevel="0" collapsed="false">
      <c r="H20837" s="10"/>
      <c r="N20837" s="0" t="n">
        <v>7.1</v>
      </c>
    </row>
    <row r="20838" customFormat="false" ht="14.25" hidden="false" customHeight="false" outlineLevel="0" collapsed="false">
      <c r="H20838" s="10"/>
      <c r="N20838" s="0" t="n">
        <v>1.14</v>
      </c>
    </row>
    <row r="20839" customFormat="false" ht="14.25" hidden="false" customHeight="false" outlineLevel="0" collapsed="false">
      <c r="H20839" s="10"/>
      <c r="N20839" s="0" t="n">
        <v>1.09</v>
      </c>
    </row>
    <row r="20840" customFormat="false" ht="14.25" hidden="false" customHeight="false" outlineLevel="0" collapsed="false">
      <c r="H20840" s="10"/>
      <c r="N20840" s="0" t="n">
        <v>1.38</v>
      </c>
    </row>
    <row r="20841" customFormat="false" ht="14.25" hidden="false" customHeight="false" outlineLevel="0" collapsed="false">
      <c r="H20841" s="10"/>
      <c r="N20841" s="0" t="n">
        <v>2.34</v>
      </c>
    </row>
    <row r="20842" customFormat="false" ht="14.25" hidden="false" customHeight="false" outlineLevel="0" collapsed="false">
      <c r="H20842" s="10"/>
      <c r="N20842" s="0" t="n">
        <v>2.92</v>
      </c>
    </row>
    <row r="20843" customFormat="false" ht="14.25" hidden="false" customHeight="false" outlineLevel="0" collapsed="false">
      <c r="H20843" s="10"/>
      <c r="N20843" s="0" t="n">
        <v>1.08</v>
      </c>
    </row>
    <row r="20844" customFormat="false" ht="14.25" hidden="false" customHeight="false" outlineLevel="0" collapsed="false">
      <c r="H20844" s="10"/>
      <c r="N20844" s="0" t="n">
        <v>1.05</v>
      </c>
    </row>
    <row r="20845" customFormat="false" ht="14.25" hidden="false" customHeight="false" outlineLevel="0" collapsed="false">
      <c r="H20845" s="10"/>
      <c r="N20845" s="0" t="n">
        <v>1.8</v>
      </c>
    </row>
    <row r="20846" customFormat="false" ht="14.25" hidden="false" customHeight="false" outlineLevel="0" collapsed="false">
      <c r="H20846" s="10"/>
      <c r="N20846" s="0" t="n">
        <v>5.69</v>
      </c>
    </row>
    <row r="20847" customFormat="false" ht="14.25" hidden="false" customHeight="false" outlineLevel="0" collapsed="false">
      <c r="H20847" s="10"/>
      <c r="N20847" s="0" t="n">
        <v>2.67</v>
      </c>
    </row>
    <row r="20848" customFormat="false" ht="14.25" hidden="false" customHeight="false" outlineLevel="0" collapsed="false">
      <c r="H20848" s="10"/>
      <c r="N20848" s="0" t="n">
        <v>4.12</v>
      </c>
    </row>
    <row r="20849" customFormat="false" ht="14.25" hidden="false" customHeight="false" outlineLevel="0" collapsed="false">
      <c r="H20849" s="10"/>
      <c r="N20849" s="0" t="n">
        <v>2.44</v>
      </c>
    </row>
    <row r="20850" customFormat="false" ht="14.25" hidden="false" customHeight="false" outlineLevel="0" collapsed="false">
      <c r="H20850" s="10"/>
      <c r="N20850" s="0" t="n">
        <v>2.68</v>
      </c>
    </row>
    <row r="20851" customFormat="false" ht="14.25" hidden="false" customHeight="false" outlineLevel="0" collapsed="false">
      <c r="H20851" s="10"/>
      <c r="N20851" s="0" t="n">
        <v>1.38</v>
      </c>
    </row>
    <row r="20852" customFormat="false" ht="14.25" hidden="false" customHeight="false" outlineLevel="0" collapsed="false">
      <c r="H20852" s="10"/>
      <c r="N20852" s="0" t="n">
        <v>7.74</v>
      </c>
    </row>
    <row r="20853" customFormat="false" ht="14.25" hidden="false" customHeight="false" outlineLevel="0" collapsed="false">
      <c r="H20853" s="10"/>
      <c r="N20853" s="0" t="n">
        <v>2.34</v>
      </c>
    </row>
    <row r="20854" customFormat="false" ht="14.25" hidden="false" customHeight="false" outlineLevel="0" collapsed="false">
      <c r="H20854" s="10"/>
      <c r="N20854" s="0" t="n">
        <v>40.86</v>
      </c>
    </row>
    <row r="20855" customFormat="false" ht="14.25" hidden="false" customHeight="false" outlineLevel="0" collapsed="false">
      <c r="H20855" s="10"/>
      <c r="N20855" s="0" t="n">
        <v>5.43</v>
      </c>
    </row>
    <row r="20856" customFormat="false" ht="14.25" hidden="false" customHeight="false" outlineLevel="0" collapsed="false">
      <c r="H20856" s="10"/>
      <c r="N20856" s="0" t="n">
        <v>1.67</v>
      </c>
    </row>
    <row r="20857" customFormat="false" ht="14.25" hidden="false" customHeight="false" outlineLevel="0" collapsed="false">
      <c r="H20857" s="10"/>
      <c r="N20857" s="0" t="n">
        <v>4</v>
      </c>
    </row>
    <row r="20858" customFormat="false" ht="14.25" hidden="false" customHeight="false" outlineLevel="0" collapsed="false">
      <c r="H20858" s="10"/>
      <c r="N20858" s="0" t="n">
        <v>6.23</v>
      </c>
    </row>
    <row r="20859" customFormat="false" ht="14.25" hidden="false" customHeight="false" outlineLevel="0" collapsed="false">
      <c r="H20859" s="10"/>
      <c r="N20859" s="0" t="n">
        <v>1.19</v>
      </c>
    </row>
    <row r="20860" customFormat="false" ht="14.25" hidden="false" customHeight="false" outlineLevel="0" collapsed="false">
      <c r="H20860" s="10"/>
      <c r="N20860" s="0" t="n">
        <v>1.22</v>
      </c>
    </row>
    <row r="20861" customFormat="false" ht="14.25" hidden="false" customHeight="false" outlineLevel="0" collapsed="false">
      <c r="H20861" s="10"/>
      <c r="N20861" s="0" t="n">
        <v>1.13</v>
      </c>
    </row>
    <row r="20862" customFormat="false" ht="14.25" hidden="false" customHeight="false" outlineLevel="0" collapsed="false">
      <c r="H20862" s="10"/>
      <c r="N20862" s="0" t="n">
        <v>5.22</v>
      </c>
    </row>
    <row r="20863" customFormat="false" ht="14.25" hidden="false" customHeight="false" outlineLevel="0" collapsed="false">
      <c r="H20863" s="10"/>
      <c r="N20863" s="0" t="n">
        <v>1.85</v>
      </c>
    </row>
    <row r="20864" customFormat="false" ht="14.25" hidden="false" customHeight="false" outlineLevel="0" collapsed="false">
      <c r="H20864" s="10"/>
      <c r="N20864" s="0" t="n">
        <v>1.71</v>
      </c>
    </row>
    <row r="20865" customFormat="false" ht="14.25" hidden="false" customHeight="false" outlineLevel="0" collapsed="false">
      <c r="H20865" s="10"/>
      <c r="N20865" s="0" t="n">
        <v>2.64</v>
      </c>
    </row>
    <row r="20866" customFormat="false" ht="14.25" hidden="false" customHeight="false" outlineLevel="0" collapsed="false">
      <c r="H20866" s="10"/>
      <c r="N20866" s="0" t="n">
        <v>151.06</v>
      </c>
    </row>
    <row r="20867" customFormat="false" ht="14.25" hidden="false" customHeight="false" outlineLevel="0" collapsed="false">
      <c r="H20867" s="10"/>
      <c r="N20867" s="0" t="n">
        <v>4.4</v>
      </c>
    </row>
    <row r="20868" customFormat="false" ht="14.25" hidden="false" customHeight="false" outlineLevel="0" collapsed="false">
      <c r="H20868" s="10"/>
      <c r="N20868" s="0" t="n">
        <v>1.02</v>
      </c>
    </row>
    <row r="20869" customFormat="false" ht="14.25" hidden="false" customHeight="false" outlineLevel="0" collapsed="false">
      <c r="H20869" s="10"/>
      <c r="N20869" s="0" t="n">
        <v>1.33</v>
      </c>
    </row>
    <row r="20870" customFormat="false" ht="14.25" hidden="false" customHeight="false" outlineLevel="0" collapsed="false">
      <c r="H20870" s="10"/>
      <c r="N20870" s="0" t="n">
        <v>1.3</v>
      </c>
    </row>
    <row r="20871" customFormat="false" ht="14.25" hidden="false" customHeight="false" outlineLevel="0" collapsed="false">
      <c r="H20871" s="10"/>
      <c r="N20871" s="0" t="n">
        <v>1.61</v>
      </c>
    </row>
    <row r="20872" customFormat="false" ht="14.25" hidden="false" customHeight="false" outlineLevel="0" collapsed="false">
      <c r="H20872" s="10"/>
      <c r="N20872" s="0" t="n">
        <v>5.27</v>
      </c>
    </row>
    <row r="20873" customFormat="false" ht="14.25" hidden="false" customHeight="false" outlineLevel="0" collapsed="false">
      <c r="H20873" s="10"/>
      <c r="N20873" s="0" t="n">
        <v>4.58</v>
      </c>
    </row>
    <row r="20874" customFormat="false" ht="14.25" hidden="false" customHeight="false" outlineLevel="0" collapsed="false">
      <c r="H20874" s="10"/>
      <c r="N20874" s="0" t="n">
        <v>1.38</v>
      </c>
    </row>
    <row r="20875" customFormat="false" ht="14.25" hidden="false" customHeight="false" outlineLevel="0" collapsed="false">
      <c r="H20875" s="10"/>
      <c r="N20875" s="0" t="n">
        <v>2.41</v>
      </c>
    </row>
    <row r="20876" customFormat="false" ht="14.25" hidden="false" customHeight="false" outlineLevel="0" collapsed="false">
      <c r="H20876" s="10"/>
      <c r="N20876" s="0" t="n">
        <v>28.85</v>
      </c>
    </row>
    <row r="20877" customFormat="false" ht="14.25" hidden="false" customHeight="false" outlineLevel="0" collapsed="false">
      <c r="H20877" s="10"/>
      <c r="N20877" s="0" t="n">
        <v>3.33</v>
      </c>
    </row>
    <row r="20878" customFormat="false" ht="14.25" hidden="false" customHeight="false" outlineLevel="0" collapsed="false">
      <c r="H20878" s="10"/>
      <c r="N20878" s="0" t="n">
        <v>1.76</v>
      </c>
    </row>
    <row r="20879" customFormat="false" ht="14.25" hidden="false" customHeight="false" outlineLevel="0" collapsed="false">
      <c r="H20879" s="10"/>
      <c r="N20879" s="0" t="n">
        <v>1.57</v>
      </c>
    </row>
    <row r="20880" customFormat="false" ht="14.25" hidden="false" customHeight="false" outlineLevel="0" collapsed="false">
      <c r="H20880" s="10"/>
      <c r="N20880" s="0" t="n">
        <v>2.79</v>
      </c>
    </row>
    <row r="20881" customFormat="false" ht="14.25" hidden="false" customHeight="false" outlineLevel="0" collapsed="false">
      <c r="H20881" s="10"/>
      <c r="N20881" s="0" t="n">
        <v>11.37</v>
      </c>
    </row>
    <row r="20882" customFormat="false" ht="14.25" hidden="false" customHeight="false" outlineLevel="0" collapsed="false">
      <c r="H20882" s="10"/>
      <c r="N20882" s="0" t="n">
        <v>1.67</v>
      </c>
    </row>
    <row r="20883" customFormat="false" ht="14.25" hidden="false" customHeight="false" outlineLevel="0" collapsed="false">
      <c r="H20883" s="10"/>
      <c r="N20883" s="0" t="n">
        <v>1.95</v>
      </c>
    </row>
    <row r="20884" customFormat="false" ht="14.25" hidden="false" customHeight="false" outlineLevel="0" collapsed="false">
      <c r="H20884" s="10"/>
      <c r="N20884" s="0" t="n">
        <v>2.98</v>
      </c>
    </row>
    <row r="20885" customFormat="false" ht="14.25" hidden="false" customHeight="false" outlineLevel="0" collapsed="false">
      <c r="H20885" s="10"/>
      <c r="N20885" s="0" t="n">
        <v>6.19</v>
      </c>
    </row>
    <row r="20886" customFormat="false" ht="14.25" hidden="false" customHeight="false" outlineLevel="0" collapsed="false">
      <c r="H20886" s="10"/>
      <c r="N20886" s="0" t="n">
        <v>2.68</v>
      </c>
    </row>
    <row r="20887" customFormat="false" ht="14.25" hidden="false" customHeight="false" outlineLevel="0" collapsed="false">
      <c r="H20887" s="10"/>
      <c r="N20887" s="0" t="n">
        <v>1.82</v>
      </c>
    </row>
    <row r="20888" customFormat="false" ht="14.25" hidden="false" customHeight="false" outlineLevel="0" collapsed="false">
      <c r="H20888" s="10"/>
      <c r="N20888" s="0" t="n">
        <v>6.85</v>
      </c>
    </row>
    <row r="20889" customFormat="false" ht="14.25" hidden="false" customHeight="false" outlineLevel="0" collapsed="false">
      <c r="H20889" s="10"/>
      <c r="N20889" s="0" t="n">
        <v>5.75</v>
      </c>
    </row>
    <row r="20890" customFormat="false" ht="14.25" hidden="false" customHeight="false" outlineLevel="0" collapsed="false">
      <c r="H20890" s="10"/>
      <c r="N20890" s="0" t="n">
        <v>1.16</v>
      </c>
    </row>
    <row r="20891" customFormat="false" ht="14.25" hidden="false" customHeight="false" outlineLevel="0" collapsed="false">
      <c r="H20891" s="10"/>
      <c r="N20891" s="0" t="n">
        <v>2.82</v>
      </c>
    </row>
    <row r="20892" customFormat="false" ht="14.25" hidden="false" customHeight="false" outlineLevel="0" collapsed="false">
      <c r="H20892" s="10"/>
      <c r="N20892" s="0" t="n">
        <v>2.59</v>
      </c>
    </row>
    <row r="20893" customFormat="false" ht="14.25" hidden="false" customHeight="false" outlineLevel="0" collapsed="false">
      <c r="H20893" s="10"/>
      <c r="N20893" s="0" t="n">
        <v>1.03</v>
      </c>
    </row>
    <row r="20894" customFormat="false" ht="14.25" hidden="false" customHeight="false" outlineLevel="0" collapsed="false">
      <c r="H20894" s="10"/>
      <c r="N20894" s="0" t="n">
        <v>4.28</v>
      </c>
    </row>
    <row r="20895" customFormat="false" ht="14.25" hidden="false" customHeight="false" outlineLevel="0" collapsed="false">
      <c r="H20895" s="10"/>
      <c r="N20895" s="0" t="n">
        <v>1.18</v>
      </c>
    </row>
    <row r="20896" customFormat="false" ht="14.25" hidden="false" customHeight="false" outlineLevel="0" collapsed="false">
      <c r="H20896" s="10"/>
      <c r="N20896" s="0" t="n">
        <v>4.39</v>
      </c>
    </row>
    <row r="20897" customFormat="false" ht="14.25" hidden="false" customHeight="false" outlineLevel="0" collapsed="false">
      <c r="H20897" s="10"/>
      <c r="N20897" s="0" t="n">
        <v>1.78</v>
      </c>
    </row>
    <row r="20898" customFormat="false" ht="14.25" hidden="false" customHeight="false" outlineLevel="0" collapsed="false">
      <c r="H20898" s="10"/>
      <c r="N20898" s="0" t="n">
        <v>12.69</v>
      </c>
    </row>
    <row r="20899" customFormat="false" ht="14.25" hidden="false" customHeight="false" outlineLevel="0" collapsed="false">
      <c r="H20899" s="10"/>
      <c r="N20899" s="0" t="n">
        <v>1.77</v>
      </c>
    </row>
    <row r="20900" customFormat="false" ht="14.25" hidden="false" customHeight="false" outlineLevel="0" collapsed="false">
      <c r="H20900" s="10"/>
      <c r="N20900" s="0" t="n">
        <v>1.49</v>
      </c>
    </row>
    <row r="20901" customFormat="false" ht="14.25" hidden="false" customHeight="false" outlineLevel="0" collapsed="false">
      <c r="H20901" s="10"/>
      <c r="N20901" s="0" t="n">
        <v>4.07</v>
      </c>
    </row>
    <row r="20902" customFormat="false" ht="14.25" hidden="false" customHeight="false" outlineLevel="0" collapsed="false">
      <c r="H20902" s="10"/>
      <c r="N20902" s="0" t="n">
        <v>4.55</v>
      </c>
    </row>
    <row r="20903" customFormat="false" ht="14.25" hidden="false" customHeight="false" outlineLevel="0" collapsed="false">
      <c r="H20903" s="10"/>
      <c r="N20903" s="0" t="n">
        <v>21.14</v>
      </c>
    </row>
    <row r="20904" customFormat="false" ht="14.25" hidden="false" customHeight="false" outlineLevel="0" collapsed="false">
      <c r="H20904" s="10"/>
      <c r="N20904" s="0" t="n">
        <v>1.65</v>
      </c>
    </row>
    <row r="20905" customFormat="false" ht="14.25" hidden="false" customHeight="false" outlineLevel="0" collapsed="false">
      <c r="H20905" s="10"/>
      <c r="N20905" s="0" t="n">
        <v>87.95</v>
      </c>
    </row>
    <row r="20906" customFormat="false" ht="14.25" hidden="false" customHeight="false" outlineLevel="0" collapsed="false">
      <c r="H20906" s="10"/>
      <c r="N20906" s="0" t="n">
        <v>1.14</v>
      </c>
    </row>
    <row r="20907" customFormat="false" ht="14.25" hidden="false" customHeight="false" outlineLevel="0" collapsed="false">
      <c r="H20907" s="10"/>
      <c r="N20907" s="0" t="n">
        <v>1.07</v>
      </c>
    </row>
    <row r="20908" customFormat="false" ht="14.25" hidden="false" customHeight="false" outlineLevel="0" collapsed="false">
      <c r="H20908" s="10"/>
      <c r="N20908" s="0" t="n">
        <v>1.71</v>
      </c>
    </row>
    <row r="20909" customFormat="false" ht="14.25" hidden="false" customHeight="false" outlineLevel="0" collapsed="false">
      <c r="H20909" s="10"/>
      <c r="N20909" s="0" t="n">
        <v>1.66</v>
      </c>
    </row>
    <row r="20910" customFormat="false" ht="14.25" hidden="false" customHeight="false" outlineLevel="0" collapsed="false">
      <c r="H20910" s="10"/>
      <c r="N20910" s="0" t="n">
        <v>81.66</v>
      </c>
    </row>
    <row r="20911" customFormat="false" ht="14.25" hidden="false" customHeight="false" outlineLevel="0" collapsed="false">
      <c r="H20911" s="10"/>
      <c r="N20911" s="0" t="n">
        <v>3.28</v>
      </c>
    </row>
    <row r="20912" customFormat="false" ht="14.25" hidden="false" customHeight="false" outlineLevel="0" collapsed="false">
      <c r="H20912" s="10"/>
      <c r="N20912" s="0" t="n">
        <v>3.57</v>
      </c>
    </row>
    <row r="20913" customFormat="false" ht="14.25" hidden="false" customHeight="false" outlineLevel="0" collapsed="false">
      <c r="H20913" s="10"/>
      <c r="N20913" s="0" t="n">
        <v>4.58</v>
      </c>
    </row>
    <row r="20914" customFormat="false" ht="14.25" hidden="false" customHeight="false" outlineLevel="0" collapsed="false">
      <c r="H20914" s="10"/>
      <c r="N20914" s="0" t="n">
        <v>1.78</v>
      </c>
    </row>
    <row r="20915" customFormat="false" ht="14.25" hidden="false" customHeight="false" outlineLevel="0" collapsed="false">
      <c r="H20915" s="10"/>
      <c r="N20915" s="0" t="n">
        <v>1.79</v>
      </c>
    </row>
    <row r="20916" customFormat="false" ht="14.25" hidden="false" customHeight="false" outlineLevel="0" collapsed="false">
      <c r="H20916" s="10"/>
      <c r="N20916" s="0" t="n">
        <v>2.59</v>
      </c>
    </row>
    <row r="20917" customFormat="false" ht="14.25" hidden="false" customHeight="false" outlineLevel="0" collapsed="false">
      <c r="H20917" s="10"/>
      <c r="N20917" s="0" t="n">
        <v>1.05</v>
      </c>
    </row>
    <row r="20918" customFormat="false" ht="14.25" hidden="false" customHeight="false" outlineLevel="0" collapsed="false">
      <c r="H20918" s="10"/>
      <c r="N20918" s="0" t="n">
        <v>1.03</v>
      </c>
    </row>
    <row r="20919" customFormat="false" ht="14.25" hidden="false" customHeight="false" outlineLevel="0" collapsed="false">
      <c r="H20919" s="10"/>
      <c r="N20919" s="0" t="n">
        <v>1.15</v>
      </c>
    </row>
    <row r="20920" customFormat="false" ht="14.25" hidden="false" customHeight="false" outlineLevel="0" collapsed="false">
      <c r="H20920" s="10"/>
      <c r="N20920" s="0" t="n">
        <v>2.53</v>
      </c>
    </row>
    <row r="20921" customFormat="false" ht="14.25" hidden="false" customHeight="false" outlineLevel="0" collapsed="false">
      <c r="H20921" s="10"/>
      <c r="N20921" s="0" t="n">
        <v>1.64</v>
      </c>
    </row>
    <row r="20922" customFormat="false" ht="14.25" hidden="false" customHeight="false" outlineLevel="0" collapsed="false">
      <c r="H20922" s="10"/>
      <c r="N20922" s="0" t="n">
        <v>1.18</v>
      </c>
    </row>
    <row r="20923" customFormat="false" ht="14.25" hidden="false" customHeight="false" outlineLevel="0" collapsed="false">
      <c r="H20923" s="10"/>
      <c r="N20923" s="0" t="n">
        <v>1.9</v>
      </c>
    </row>
    <row r="20924" customFormat="false" ht="14.25" hidden="false" customHeight="false" outlineLevel="0" collapsed="false">
      <c r="H20924" s="10"/>
      <c r="N20924" s="0" t="n">
        <v>2.96</v>
      </c>
    </row>
    <row r="20925" customFormat="false" ht="14.25" hidden="false" customHeight="false" outlineLevel="0" collapsed="false">
      <c r="H20925" s="10"/>
      <c r="N20925" s="0" t="n">
        <v>1.61</v>
      </c>
    </row>
    <row r="20926" customFormat="false" ht="14.25" hidden="false" customHeight="false" outlineLevel="0" collapsed="false">
      <c r="H20926" s="10"/>
      <c r="N20926" s="0" t="n">
        <v>1.54</v>
      </c>
    </row>
    <row r="20927" customFormat="false" ht="14.25" hidden="false" customHeight="false" outlineLevel="0" collapsed="false">
      <c r="H20927" s="10"/>
      <c r="N20927" s="0" t="n">
        <v>1.43</v>
      </c>
    </row>
    <row r="20928" customFormat="false" ht="14.25" hidden="false" customHeight="false" outlineLevel="0" collapsed="false">
      <c r="H20928" s="10"/>
      <c r="N20928" s="0" t="n">
        <v>36.84</v>
      </c>
    </row>
    <row r="20929" customFormat="false" ht="14.25" hidden="false" customHeight="false" outlineLevel="0" collapsed="false">
      <c r="H20929" s="10"/>
      <c r="N20929" s="0" t="n">
        <v>1.92</v>
      </c>
    </row>
    <row r="20930" customFormat="false" ht="14.25" hidden="false" customHeight="false" outlineLevel="0" collapsed="false">
      <c r="H20930" s="10"/>
      <c r="N20930" s="0" t="n">
        <v>1.31</v>
      </c>
    </row>
    <row r="20931" customFormat="false" ht="14.25" hidden="false" customHeight="false" outlineLevel="0" collapsed="false">
      <c r="H20931" s="10"/>
      <c r="N20931" s="0" t="n">
        <v>1.35</v>
      </c>
    </row>
    <row r="20932" customFormat="false" ht="14.25" hidden="false" customHeight="false" outlineLevel="0" collapsed="false">
      <c r="H20932" s="10"/>
      <c r="N20932" s="0" t="n">
        <v>1.95</v>
      </c>
    </row>
    <row r="20933" customFormat="false" ht="14.25" hidden="false" customHeight="false" outlineLevel="0" collapsed="false">
      <c r="H20933" s="10"/>
      <c r="N20933" s="0" t="n">
        <v>1.56</v>
      </c>
    </row>
    <row r="20934" customFormat="false" ht="14.25" hidden="false" customHeight="false" outlineLevel="0" collapsed="false">
      <c r="H20934" s="10"/>
      <c r="N20934" s="0" t="n">
        <v>1.07</v>
      </c>
    </row>
    <row r="20935" customFormat="false" ht="14.25" hidden="false" customHeight="false" outlineLevel="0" collapsed="false">
      <c r="H20935" s="10"/>
      <c r="N20935" s="0" t="n">
        <v>1.65</v>
      </c>
    </row>
    <row r="20936" customFormat="false" ht="14.25" hidden="false" customHeight="false" outlineLevel="0" collapsed="false">
      <c r="H20936" s="10"/>
      <c r="N20936" s="0" t="n">
        <v>8.36</v>
      </c>
    </row>
    <row r="20937" customFormat="false" ht="14.25" hidden="false" customHeight="false" outlineLevel="0" collapsed="false">
      <c r="H20937" s="10"/>
      <c r="N20937" s="0" t="n">
        <v>1.15</v>
      </c>
    </row>
    <row r="20938" customFormat="false" ht="14.25" hidden="false" customHeight="false" outlineLevel="0" collapsed="false">
      <c r="H20938" s="10"/>
      <c r="N20938" s="0" t="n">
        <v>6.05</v>
      </c>
    </row>
    <row r="20939" customFormat="false" ht="14.25" hidden="false" customHeight="false" outlineLevel="0" collapsed="false">
      <c r="H20939" s="10"/>
      <c r="N20939" s="0" t="n">
        <v>4.05</v>
      </c>
    </row>
    <row r="20940" customFormat="false" ht="14.25" hidden="false" customHeight="false" outlineLevel="0" collapsed="false">
      <c r="H20940" s="10"/>
      <c r="N20940" s="0" t="n">
        <v>1.47</v>
      </c>
    </row>
    <row r="20941" customFormat="false" ht="14.25" hidden="false" customHeight="false" outlineLevel="0" collapsed="false">
      <c r="H20941" s="10"/>
      <c r="N20941" s="0" t="n">
        <v>1.02</v>
      </c>
    </row>
    <row r="20942" customFormat="false" ht="14.25" hidden="false" customHeight="false" outlineLevel="0" collapsed="false">
      <c r="H20942" s="10"/>
      <c r="N20942" s="0" t="n">
        <v>1.03</v>
      </c>
    </row>
    <row r="20943" customFormat="false" ht="14.25" hidden="false" customHeight="false" outlineLevel="0" collapsed="false">
      <c r="H20943" s="10"/>
      <c r="N20943" s="0" t="n">
        <v>7.8</v>
      </c>
    </row>
    <row r="20944" customFormat="false" ht="14.25" hidden="false" customHeight="false" outlineLevel="0" collapsed="false">
      <c r="H20944" s="10"/>
      <c r="N20944" s="0" t="n">
        <v>2.93</v>
      </c>
    </row>
    <row r="20945" customFormat="false" ht="14.25" hidden="false" customHeight="false" outlineLevel="0" collapsed="false">
      <c r="H20945" s="10"/>
      <c r="N20945" s="0" t="n">
        <v>7.4</v>
      </c>
    </row>
    <row r="20946" customFormat="false" ht="14.25" hidden="false" customHeight="false" outlineLevel="0" collapsed="false">
      <c r="H20946" s="10"/>
      <c r="N20946" s="0" t="n">
        <v>1.57</v>
      </c>
    </row>
    <row r="20947" customFormat="false" ht="14.25" hidden="false" customHeight="false" outlineLevel="0" collapsed="false">
      <c r="H20947" s="10"/>
      <c r="N20947" s="0" t="n">
        <v>1.74</v>
      </c>
    </row>
    <row r="20948" customFormat="false" ht="14.25" hidden="false" customHeight="false" outlineLevel="0" collapsed="false">
      <c r="H20948" s="10"/>
      <c r="N20948" s="0" t="n">
        <v>3.3</v>
      </c>
    </row>
    <row r="20949" customFormat="false" ht="14.25" hidden="false" customHeight="false" outlineLevel="0" collapsed="false">
      <c r="H20949" s="10"/>
      <c r="N20949" s="0" t="n">
        <v>3.09</v>
      </c>
    </row>
    <row r="20950" customFormat="false" ht="14.25" hidden="false" customHeight="false" outlineLevel="0" collapsed="false">
      <c r="H20950" s="10"/>
      <c r="N20950" s="0" t="n">
        <v>5.82</v>
      </c>
    </row>
    <row r="20951" customFormat="false" ht="14.25" hidden="false" customHeight="false" outlineLevel="0" collapsed="false">
      <c r="H20951" s="10"/>
      <c r="N20951" s="0" t="n">
        <v>1.28</v>
      </c>
    </row>
    <row r="20952" customFormat="false" ht="14.25" hidden="false" customHeight="false" outlineLevel="0" collapsed="false">
      <c r="H20952" s="10"/>
      <c r="N20952" s="0" t="n">
        <v>1.02</v>
      </c>
    </row>
    <row r="20953" customFormat="false" ht="14.25" hidden="false" customHeight="false" outlineLevel="0" collapsed="false">
      <c r="H20953" s="10"/>
      <c r="N20953" s="0" t="n">
        <v>1.91</v>
      </c>
    </row>
    <row r="20954" customFormat="false" ht="14.25" hidden="false" customHeight="false" outlineLevel="0" collapsed="false">
      <c r="H20954" s="10"/>
      <c r="N20954" s="0" t="n">
        <v>5.5</v>
      </c>
    </row>
    <row r="20955" customFormat="false" ht="14.25" hidden="false" customHeight="false" outlineLevel="0" collapsed="false">
      <c r="H20955" s="10"/>
      <c r="N20955" s="0" t="n">
        <v>1.01</v>
      </c>
    </row>
    <row r="20956" customFormat="false" ht="14.25" hidden="false" customHeight="false" outlineLevel="0" collapsed="false">
      <c r="H20956" s="10"/>
      <c r="N20956" s="0" t="n">
        <v>2.32</v>
      </c>
    </row>
    <row r="20957" customFormat="false" ht="14.25" hidden="false" customHeight="false" outlineLevel="0" collapsed="false">
      <c r="H20957" s="10"/>
      <c r="N20957" s="0" t="n">
        <v>1.37</v>
      </c>
    </row>
    <row r="20958" customFormat="false" ht="14.25" hidden="false" customHeight="false" outlineLevel="0" collapsed="false">
      <c r="H20958" s="10"/>
      <c r="N20958" s="0" t="n">
        <v>2.77</v>
      </c>
    </row>
    <row r="20959" customFormat="false" ht="14.25" hidden="false" customHeight="false" outlineLevel="0" collapsed="false">
      <c r="H20959" s="10"/>
      <c r="N20959" s="0" t="n">
        <v>18</v>
      </c>
    </row>
    <row r="20960" customFormat="false" ht="14.25" hidden="false" customHeight="false" outlineLevel="0" collapsed="false">
      <c r="H20960" s="10"/>
      <c r="N20960" s="0" t="n">
        <v>1.6</v>
      </c>
    </row>
    <row r="20961" customFormat="false" ht="14.25" hidden="false" customHeight="false" outlineLevel="0" collapsed="false">
      <c r="H20961" s="10"/>
      <c r="N20961" s="0" t="n">
        <v>2.04</v>
      </c>
    </row>
    <row r="20962" customFormat="false" ht="14.25" hidden="false" customHeight="false" outlineLevel="0" collapsed="false">
      <c r="H20962" s="10"/>
      <c r="N20962" s="0" t="n">
        <v>1.05</v>
      </c>
    </row>
    <row r="20963" customFormat="false" ht="14.25" hidden="false" customHeight="false" outlineLevel="0" collapsed="false">
      <c r="H20963" s="10"/>
      <c r="N20963" s="0" t="n">
        <v>5.65</v>
      </c>
    </row>
    <row r="20964" customFormat="false" ht="14.25" hidden="false" customHeight="false" outlineLevel="0" collapsed="false">
      <c r="H20964" s="10"/>
      <c r="N20964" s="0" t="n">
        <v>0</v>
      </c>
    </row>
    <row r="20965" customFormat="false" ht="14.25" hidden="false" customHeight="false" outlineLevel="0" collapsed="false">
      <c r="H20965" s="10"/>
      <c r="N20965" s="0" t="n">
        <v>13.44</v>
      </c>
    </row>
    <row r="20966" customFormat="false" ht="14.25" hidden="false" customHeight="false" outlineLevel="0" collapsed="false">
      <c r="H20966" s="10"/>
      <c r="N20966" s="0" t="n">
        <v>9.38</v>
      </c>
    </row>
    <row r="20967" customFormat="false" ht="14.25" hidden="false" customHeight="false" outlineLevel="0" collapsed="false">
      <c r="H20967" s="10"/>
      <c r="N20967" s="0" t="n">
        <v>1.13</v>
      </c>
    </row>
    <row r="20968" customFormat="false" ht="14.25" hidden="false" customHeight="false" outlineLevel="0" collapsed="false">
      <c r="H20968" s="10"/>
      <c r="N20968" s="0" t="n">
        <v>9.09</v>
      </c>
    </row>
    <row r="20969" customFormat="false" ht="14.25" hidden="false" customHeight="false" outlineLevel="0" collapsed="false">
      <c r="H20969" s="10"/>
      <c r="N20969" s="0" t="n">
        <v>1.05</v>
      </c>
    </row>
    <row r="20970" customFormat="false" ht="14.25" hidden="false" customHeight="false" outlineLevel="0" collapsed="false">
      <c r="H20970" s="10"/>
      <c r="N20970" s="0" t="n">
        <v>2.47</v>
      </c>
    </row>
    <row r="20971" customFormat="false" ht="14.25" hidden="false" customHeight="false" outlineLevel="0" collapsed="false">
      <c r="H20971" s="10"/>
      <c r="N20971" s="0" t="n">
        <v>2.63</v>
      </c>
    </row>
    <row r="20972" customFormat="false" ht="14.25" hidden="false" customHeight="false" outlineLevel="0" collapsed="false">
      <c r="H20972" s="10"/>
      <c r="N20972" s="0" t="n">
        <v>6.97</v>
      </c>
    </row>
    <row r="20973" customFormat="false" ht="14.25" hidden="false" customHeight="false" outlineLevel="0" collapsed="false">
      <c r="H20973" s="10"/>
      <c r="N20973" s="0" t="n">
        <v>1.98</v>
      </c>
    </row>
    <row r="20974" customFormat="false" ht="14.25" hidden="false" customHeight="false" outlineLevel="0" collapsed="false">
      <c r="H20974" s="10"/>
      <c r="N20974" s="0" t="n">
        <v>2.18</v>
      </c>
    </row>
    <row r="20975" customFormat="false" ht="14.25" hidden="false" customHeight="false" outlineLevel="0" collapsed="false">
      <c r="H20975" s="10"/>
      <c r="N20975" s="0" t="n">
        <v>1.25</v>
      </c>
    </row>
    <row r="20976" customFormat="false" ht="14.25" hidden="false" customHeight="false" outlineLevel="0" collapsed="false">
      <c r="H20976" s="10"/>
      <c r="N20976" s="0" t="n">
        <v>3.18</v>
      </c>
    </row>
    <row r="20977" customFormat="false" ht="14.25" hidden="false" customHeight="false" outlineLevel="0" collapsed="false">
      <c r="H20977" s="10"/>
      <c r="N20977" s="0" t="n">
        <v>1.96</v>
      </c>
    </row>
    <row r="20978" customFormat="false" ht="14.25" hidden="false" customHeight="false" outlineLevel="0" collapsed="false">
      <c r="H20978" s="10"/>
      <c r="N20978" s="0" t="n">
        <v>2.47</v>
      </c>
    </row>
    <row r="20979" customFormat="false" ht="14.25" hidden="false" customHeight="false" outlineLevel="0" collapsed="false">
      <c r="H20979" s="10"/>
      <c r="N20979" s="0" t="n">
        <v>7.74</v>
      </c>
    </row>
    <row r="20980" customFormat="false" ht="14.25" hidden="false" customHeight="false" outlineLevel="0" collapsed="false">
      <c r="H20980" s="10"/>
      <c r="N20980" s="0" t="n">
        <v>1.05</v>
      </c>
    </row>
    <row r="20981" customFormat="false" ht="14.25" hidden="false" customHeight="false" outlineLevel="0" collapsed="false">
      <c r="H20981" s="10"/>
      <c r="N20981" s="0" t="n">
        <v>2.89</v>
      </c>
    </row>
    <row r="20982" customFormat="false" ht="14.25" hidden="false" customHeight="false" outlineLevel="0" collapsed="false">
      <c r="H20982" s="10"/>
      <c r="N20982" s="0" t="n">
        <v>2.29</v>
      </c>
    </row>
    <row r="20983" customFormat="false" ht="14.25" hidden="false" customHeight="false" outlineLevel="0" collapsed="false">
      <c r="H20983" s="10"/>
      <c r="N20983" s="0" t="n">
        <v>1.82</v>
      </c>
    </row>
    <row r="20984" customFormat="false" ht="14.25" hidden="false" customHeight="false" outlineLevel="0" collapsed="false">
      <c r="H20984" s="10"/>
      <c r="N20984" s="0" t="n">
        <v>1.83</v>
      </c>
    </row>
    <row r="20985" customFormat="false" ht="14.25" hidden="false" customHeight="false" outlineLevel="0" collapsed="false">
      <c r="H20985" s="10"/>
      <c r="N20985" s="0" t="n">
        <v>1.99</v>
      </c>
    </row>
    <row r="20986" customFormat="false" ht="14.25" hidden="false" customHeight="false" outlineLevel="0" collapsed="false">
      <c r="H20986" s="10"/>
      <c r="N20986" s="0" t="n">
        <v>31.77</v>
      </c>
    </row>
    <row r="20987" customFormat="false" ht="14.25" hidden="false" customHeight="false" outlineLevel="0" collapsed="false">
      <c r="H20987" s="10"/>
      <c r="N20987" s="0" t="n">
        <v>1.69</v>
      </c>
    </row>
    <row r="20988" customFormat="false" ht="14.25" hidden="false" customHeight="false" outlineLevel="0" collapsed="false">
      <c r="H20988" s="10"/>
      <c r="N20988" s="0" t="n">
        <v>1.28</v>
      </c>
    </row>
    <row r="20989" customFormat="false" ht="14.25" hidden="false" customHeight="false" outlineLevel="0" collapsed="false">
      <c r="H20989" s="10"/>
      <c r="N20989" s="0" t="n">
        <v>2.33</v>
      </c>
    </row>
    <row r="20990" customFormat="false" ht="14.25" hidden="false" customHeight="false" outlineLevel="0" collapsed="false">
      <c r="H20990" s="10"/>
      <c r="N20990" s="0" t="n">
        <v>3.53</v>
      </c>
    </row>
    <row r="20991" customFormat="false" ht="14.25" hidden="false" customHeight="false" outlineLevel="0" collapsed="false">
      <c r="H20991" s="10"/>
      <c r="N20991" s="0" t="n">
        <v>1.04</v>
      </c>
    </row>
    <row r="20992" customFormat="false" ht="14.25" hidden="false" customHeight="false" outlineLevel="0" collapsed="false">
      <c r="H20992" s="10"/>
      <c r="N20992" s="0" t="n">
        <v>4.07</v>
      </c>
    </row>
    <row r="20993" customFormat="false" ht="14.25" hidden="false" customHeight="false" outlineLevel="0" collapsed="false">
      <c r="H20993" s="10"/>
      <c r="N20993" s="0" t="n">
        <v>2.35</v>
      </c>
    </row>
    <row r="20994" customFormat="false" ht="14.25" hidden="false" customHeight="false" outlineLevel="0" collapsed="false">
      <c r="H20994" s="10"/>
      <c r="N20994" s="0" t="n">
        <v>2.67</v>
      </c>
    </row>
    <row r="20995" customFormat="false" ht="14.25" hidden="false" customHeight="false" outlineLevel="0" collapsed="false">
      <c r="H20995" s="10"/>
      <c r="N20995" s="0" t="n">
        <v>1.2</v>
      </c>
    </row>
    <row r="20996" customFormat="false" ht="14.25" hidden="false" customHeight="false" outlineLevel="0" collapsed="false">
      <c r="H20996" s="10"/>
      <c r="N20996" s="0" t="n">
        <v>3.13</v>
      </c>
    </row>
    <row r="20997" customFormat="false" ht="14.25" hidden="false" customHeight="false" outlineLevel="0" collapsed="false">
      <c r="H20997" s="10"/>
      <c r="N20997" s="0" t="n">
        <v>5.97</v>
      </c>
    </row>
    <row r="20998" customFormat="false" ht="14.25" hidden="false" customHeight="false" outlineLevel="0" collapsed="false">
      <c r="H20998" s="10"/>
      <c r="N20998" s="0" t="n">
        <v>5.27</v>
      </c>
    </row>
    <row r="20999" customFormat="false" ht="14.25" hidden="false" customHeight="false" outlineLevel="0" collapsed="false">
      <c r="H20999" s="10"/>
      <c r="N20999" s="0" t="n">
        <v>2.23</v>
      </c>
    </row>
    <row r="21000" customFormat="false" ht="14.25" hidden="false" customHeight="false" outlineLevel="0" collapsed="false">
      <c r="H21000" s="10"/>
      <c r="N21000" s="0" t="n">
        <v>3.91</v>
      </c>
    </row>
    <row r="21001" customFormat="false" ht="14.25" hidden="false" customHeight="false" outlineLevel="0" collapsed="false">
      <c r="H21001" s="10"/>
      <c r="N21001" s="0" t="n">
        <v>2.83</v>
      </c>
    </row>
    <row r="21002" customFormat="false" ht="14.25" hidden="false" customHeight="false" outlineLevel="0" collapsed="false">
      <c r="H21002" s="10"/>
      <c r="N21002" s="0" t="n">
        <v>1.93</v>
      </c>
    </row>
    <row r="21003" customFormat="false" ht="14.25" hidden="false" customHeight="false" outlineLevel="0" collapsed="false">
      <c r="H21003" s="10"/>
      <c r="N21003" s="0" t="n">
        <v>1.48</v>
      </c>
    </row>
    <row r="21004" customFormat="false" ht="14.25" hidden="false" customHeight="false" outlineLevel="0" collapsed="false">
      <c r="H21004" s="10"/>
      <c r="N21004" s="0" t="n">
        <v>12.42</v>
      </c>
    </row>
    <row r="21005" customFormat="false" ht="14.25" hidden="false" customHeight="false" outlineLevel="0" collapsed="false">
      <c r="H21005" s="10"/>
      <c r="N21005" s="0" t="n">
        <v>1.69</v>
      </c>
    </row>
    <row r="21006" customFormat="false" ht="14.25" hidden="false" customHeight="false" outlineLevel="0" collapsed="false">
      <c r="H21006" s="10"/>
      <c r="N21006" s="0" t="n">
        <v>1.85</v>
      </c>
    </row>
    <row r="21007" customFormat="false" ht="14.25" hidden="false" customHeight="false" outlineLevel="0" collapsed="false">
      <c r="H21007" s="10"/>
      <c r="N21007" s="0" t="n">
        <v>1.26</v>
      </c>
    </row>
    <row r="21008" customFormat="false" ht="14.25" hidden="false" customHeight="false" outlineLevel="0" collapsed="false">
      <c r="H21008" s="10"/>
      <c r="N21008" s="0" t="n">
        <v>2.1</v>
      </c>
    </row>
    <row r="21009" customFormat="false" ht="14.25" hidden="false" customHeight="false" outlineLevel="0" collapsed="false">
      <c r="H21009" s="10"/>
      <c r="N21009" s="0" t="n">
        <v>3.72</v>
      </c>
    </row>
    <row r="21010" customFormat="false" ht="14.25" hidden="false" customHeight="false" outlineLevel="0" collapsed="false">
      <c r="H21010" s="10"/>
      <c r="N21010" s="0" t="n">
        <v>2.01</v>
      </c>
    </row>
    <row r="21011" customFormat="false" ht="14.25" hidden="false" customHeight="false" outlineLevel="0" collapsed="false">
      <c r="H21011" s="10"/>
      <c r="N21011" s="0" t="n">
        <v>2.88</v>
      </c>
    </row>
    <row r="21012" customFormat="false" ht="14.25" hidden="false" customHeight="false" outlineLevel="0" collapsed="false">
      <c r="H21012" s="10"/>
      <c r="N21012" s="0" t="n">
        <v>1.01</v>
      </c>
    </row>
    <row r="21013" customFormat="false" ht="14.25" hidden="false" customHeight="false" outlineLevel="0" collapsed="false">
      <c r="H21013" s="10"/>
      <c r="N21013" s="0" t="n">
        <v>1.53</v>
      </c>
    </row>
    <row r="21014" customFormat="false" ht="14.25" hidden="false" customHeight="false" outlineLevel="0" collapsed="false">
      <c r="H21014" s="10"/>
      <c r="N21014" s="0" t="n">
        <v>1.26</v>
      </c>
    </row>
    <row r="21015" customFormat="false" ht="14.25" hidden="false" customHeight="false" outlineLevel="0" collapsed="false">
      <c r="H21015" s="10"/>
      <c r="N21015" s="0" t="n">
        <v>3.38</v>
      </c>
    </row>
    <row r="21016" customFormat="false" ht="14.25" hidden="false" customHeight="false" outlineLevel="0" collapsed="false">
      <c r="H21016" s="10"/>
      <c r="N21016" s="0" t="n">
        <v>1.08</v>
      </c>
    </row>
    <row r="21017" customFormat="false" ht="14.25" hidden="false" customHeight="false" outlineLevel="0" collapsed="false">
      <c r="H21017" s="10"/>
      <c r="N21017" s="0" t="n">
        <v>5</v>
      </c>
    </row>
    <row r="21018" customFormat="false" ht="14.25" hidden="false" customHeight="false" outlineLevel="0" collapsed="false">
      <c r="H21018" s="10"/>
      <c r="N21018" s="0" t="n">
        <v>1.53</v>
      </c>
    </row>
    <row r="21019" customFormat="false" ht="14.25" hidden="false" customHeight="false" outlineLevel="0" collapsed="false">
      <c r="H21019" s="10"/>
      <c r="N21019" s="0" t="n">
        <v>1.21</v>
      </c>
    </row>
    <row r="21020" customFormat="false" ht="14.25" hidden="false" customHeight="false" outlineLevel="0" collapsed="false">
      <c r="H21020" s="10"/>
      <c r="N21020" s="0" t="n">
        <v>4.41</v>
      </c>
    </row>
    <row r="21021" customFormat="false" ht="14.25" hidden="false" customHeight="false" outlineLevel="0" collapsed="false">
      <c r="H21021" s="10"/>
      <c r="N21021" s="0" t="n">
        <v>2.74</v>
      </c>
    </row>
    <row r="21022" customFormat="false" ht="14.25" hidden="false" customHeight="false" outlineLevel="0" collapsed="false">
      <c r="H21022" s="10"/>
      <c r="N21022" s="0" t="n">
        <v>1.76</v>
      </c>
    </row>
    <row r="21023" customFormat="false" ht="14.25" hidden="false" customHeight="false" outlineLevel="0" collapsed="false">
      <c r="H21023" s="10"/>
      <c r="N21023" s="0" t="n">
        <v>1.77</v>
      </c>
    </row>
    <row r="21024" customFormat="false" ht="14.25" hidden="false" customHeight="false" outlineLevel="0" collapsed="false">
      <c r="H21024" s="10"/>
      <c r="N21024" s="0" t="n">
        <v>9.7</v>
      </c>
    </row>
    <row r="21025" customFormat="false" ht="14.25" hidden="false" customHeight="false" outlineLevel="0" collapsed="false">
      <c r="H21025" s="10"/>
      <c r="N21025" s="0" t="n">
        <v>1.23</v>
      </c>
    </row>
    <row r="21026" customFormat="false" ht="14.25" hidden="false" customHeight="false" outlineLevel="0" collapsed="false">
      <c r="H21026" s="10"/>
      <c r="N21026" s="0" t="n">
        <v>6.3</v>
      </c>
    </row>
    <row r="21027" customFormat="false" ht="14.25" hidden="false" customHeight="false" outlineLevel="0" collapsed="false">
      <c r="H21027" s="10"/>
      <c r="N21027" s="0" t="n">
        <v>1.49</v>
      </c>
    </row>
    <row r="21028" customFormat="false" ht="14.25" hidden="false" customHeight="false" outlineLevel="0" collapsed="false">
      <c r="H21028" s="10"/>
      <c r="N21028" s="0" t="n">
        <v>1.23</v>
      </c>
    </row>
    <row r="21029" customFormat="false" ht="14.25" hidden="false" customHeight="false" outlineLevel="0" collapsed="false">
      <c r="H21029" s="10"/>
      <c r="N21029" s="0" t="n">
        <v>30.36</v>
      </c>
    </row>
    <row r="21030" customFormat="false" ht="14.25" hidden="false" customHeight="false" outlineLevel="0" collapsed="false">
      <c r="H21030" s="10"/>
      <c r="N21030" s="0" t="n">
        <v>2.57</v>
      </c>
    </row>
    <row r="21031" customFormat="false" ht="14.25" hidden="false" customHeight="false" outlineLevel="0" collapsed="false">
      <c r="H21031" s="10"/>
      <c r="N21031" s="0" t="n">
        <v>3.47</v>
      </c>
    </row>
    <row r="21032" customFormat="false" ht="14.25" hidden="false" customHeight="false" outlineLevel="0" collapsed="false">
      <c r="H21032" s="10"/>
      <c r="N21032" s="0" t="n">
        <v>1.98</v>
      </c>
    </row>
    <row r="21033" customFormat="false" ht="14.25" hidden="false" customHeight="false" outlineLevel="0" collapsed="false">
      <c r="H21033" s="10"/>
      <c r="N21033" s="0" t="n">
        <v>1.02</v>
      </c>
    </row>
    <row r="21034" customFormat="false" ht="14.25" hidden="false" customHeight="false" outlineLevel="0" collapsed="false">
      <c r="H21034" s="10"/>
      <c r="N21034" s="0" t="n">
        <v>21.82</v>
      </c>
    </row>
    <row r="21035" customFormat="false" ht="14.25" hidden="false" customHeight="false" outlineLevel="0" collapsed="false">
      <c r="H21035" s="10"/>
      <c r="N21035" s="0" t="n">
        <v>10.64</v>
      </c>
    </row>
    <row r="21036" customFormat="false" ht="14.25" hidden="false" customHeight="false" outlineLevel="0" collapsed="false">
      <c r="H21036" s="10"/>
      <c r="N21036" s="0" t="n">
        <v>1.33</v>
      </c>
    </row>
    <row r="21037" customFormat="false" ht="14.25" hidden="false" customHeight="false" outlineLevel="0" collapsed="false">
      <c r="H21037" s="10"/>
      <c r="N21037" s="0" t="n">
        <v>20.84</v>
      </c>
    </row>
    <row r="21038" customFormat="false" ht="14.25" hidden="false" customHeight="false" outlineLevel="0" collapsed="false">
      <c r="H21038" s="10"/>
      <c r="N21038" s="0" t="n">
        <v>5.21</v>
      </c>
    </row>
    <row r="21039" customFormat="false" ht="14.25" hidden="false" customHeight="false" outlineLevel="0" collapsed="false">
      <c r="H21039" s="10"/>
      <c r="N21039" s="0" t="n">
        <v>1.09</v>
      </c>
    </row>
    <row r="21040" customFormat="false" ht="14.25" hidden="false" customHeight="false" outlineLevel="0" collapsed="false">
      <c r="H21040" s="10"/>
      <c r="N21040" s="0" t="n">
        <v>10.25</v>
      </c>
    </row>
    <row r="21041" customFormat="false" ht="14.25" hidden="false" customHeight="false" outlineLevel="0" collapsed="false">
      <c r="H21041" s="10"/>
      <c r="N21041" s="0" t="n">
        <v>1.07</v>
      </c>
    </row>
    <row r="21042" customFormat="false" ht="14.25" hidden="false" customHeight="false" outlineLevel="0" collapsed="false">
      <c r="H21042" s="10"/>
      <c r="N21042" s="0" t="n">
        <v>1.08</v>
      </c>
    </row>
    <row r="21043" customFormat="false" ht="14.25" hidden="false" customHeight="false" outlineLevel="0" collapsed="false">
      <c r="H21043" s="10"/>
      <c r="N21043" s="0" t="n">
        <v>1.17</v>
      </c>
    </row>
    <row r="21044" customFormat="false" ht="14.25" hidden="false" customHeight="false" outlineLevel="0" collapsed="false">
      <c r="H21044" s="10"/>
      <c r="N21044" s="0" t="n">
        <v>1.1</v>
      </c>
    </row>
    <row r="21045" customFormat="false" ht="14.25" hidden="false" customHeight="false" outlineLevel="0" collapsed="false">
      <c r="H21045" s="10"/>
      <c r="N21045" s="0" t="n">
        <v>1.14</v>
      </c>
    </row>
    <row r="21046" customFormat="false" ht="14.25" hidden="false" customHeight="false" outlineLevel="0" collapsed="false">
      <c r="H21046" s="10"/>
      <c r="N21046" s="0" t="n">
        <v>4.64</v>
      </c>
    </row>
    <row r="21047" customFormat="false" ht="14.25" hidden="false" customHeight="false" outlineLevel="0" collapsed="false">
      <c r="H21047" s="10"/>
      <c r="N21047" s="0" t="n">
        <v>1.23</v>
      </c>
    </row>
    <row r="21048" customFormat="false" ht="14.25" hidden="false" customHeight="false" outlineLevel="0" collapsed="false">
      <c r="H21048" s="10"/>
      <c r="N21048" s="0" t="n">
        <v>2.56</v>
      </c>
    </row>
    <row r="21049" customFormat="false" ht="14.25" hidden="false" customHeight="false" outlineLevel="0" collapsed="false">
      <c r="H21049" s="10"/>
      <c r="N21049" s="0" t="n">
        <v>1.8</v>
      </c>
    </row>
    <row r="21050" customFormat="false" ht="14.25" hidden="false" customHeight="false" outlineLevel="0" collapsed="false">
      <c r="H21050" s="10"/>
      <c r="N21050" s="0" t="n">
        <v>9.87</v>
      </c>
    </row>
    <row r="21051" customFormat="false" ht="14.25" hidden="false" customHeight="false" outlineLevel="0" collapsed="false">
      <c r="H21051" s="10"/>
      <c r="N21051" s="0" t="n">
        <v>1.67</v>
      </c>
    </row>
    <row r="21052" customFormat="false" ht="14.25" hidden="false" customHeight="false" outlineLevel="0" collapsed="false">
      <c r="H21052" s="10"/>
      <c r="N21052" s="0" t="n">
        <v>3.63</v>
      </c>
    </row>
    <row r="21053" customFormat="false" ht="14.25" hidden="false" customHeight="false" outlineLevel="0" collapsed="false">
      <c r="H21053" s="10"/>
      <c r="N21053" s="0" t="n">
        <v>1.25</v>
      </c>
    </row>
    <row r="21054" customFormat="false" ht="14.25" hidden="false" customHeight="false" outlineLevel="0" collapsed="false">
      <c r="H21054" s="10"/>
      <c r="N21054" s="0" t="n">
        <v>1.02</v>
      </c>
    </row>
    <row r="21055" customFormat="false" ht="14.25" hidden="false" customHeight="false" outlineLevel="0" collapsed="false">
      <c r="H21055" s="10"/>
      <c r="N21055" s="0" t="n">
        <v>1.41</v>
      </c>
    </row>
    <row r="21056" customFormat="false" ht="14.25" hidden="false" customHeight="false" outlineLevel="0" collapsed="false">
      <c r="H21056" s="10"/>
      <c r="N21056" s="0" t="n">
        <v>1.09</v>
      </c>
    </row>
    <row r="21057" customFormat="false" ht="14.25" hidden="false" customHeight="false" outlineLevel="0" collapsed="false">
      <c r="H21057" s="10"/>
      <c r="N21057" s="0" t="n">
        <v>3.8</v>
      </c>
    </row>
    <row r="21058" customFormat="false" ht="14.25" hidden="false" customHeight="false" outlineLevel="0" collapsed="false">
      <c r="H21058" s="10"/>
      <c r="N21058" s="0" t="n">
        <v>1.31</v>
      </c>
    </row>
    <row r="21059" customFormat="false" ht="14.25" hidden="false" customHeight="false" outlineLevel="0" collapsed="false">
      <c r="H21059" s="10"/>
      <c r="N21059" s="0" t="n">
        <v>5.17</v>
      </c>
    </row>
    <row r="21060" customFormat="false" ht="14.25" hidden="false" customHeight="false" outlineLevel="0" collapsed="false">
      <c r="H21060" s="10"/>
      <c r="N21060" s="0" t="n">
        <v>1.17</v>
      </c>
    </row>
    <row r="21061" customFormat="false" ht="14.25" hidden="false" customHeight="false" outlineLevel="0" collapsed="false">
      <c r="H21061" s="10"/>
      <c r="N21061" s="0" t="n">
        <v>1.18</v>
      </c>
    </row>
    <row r="21062" customFormat="false" ht="14.25" hidden="false" customHeight="false" outlineLevel="0" collapsed="false">
      <c r="H21062" s="10"/>
      <c r="N21062" s="0" t="n">
        <v>2.31</v>
      </c>
    </row>
    <row r="21063" customFormat="false" ht="14.25" hidden="false" customHeight="false" outlineLevel="0" collapsed="false">
      <c r="H21063" s="10"/>
      <c r="N21063" s="0" t="n">
        <v>11.66</v>
      </c>
    </row>
    <row r="21064" customFormat="false" ht="14.25" hidden="false" customHeight="false" outlineLevel="0" collapsed="false">
      <c r="H21064" s="10"/>
      <c r="N21064" s="0" t="n">
        <v>1.19</v>
      </c>
    </row>
    <row r="21065" customFormat="false" ht="14.25" hidden="false" customHeight="false" outlineLevel="0" collapsed="false">
      <c r="H21065" s="10"/>
      <c r="N21065" s="0" t="n">
        <v>3.68</v>
      </c>
    </row>
    <row r="21066" customFormat="false" ht="14.25" hidden="false" customHeight="false" outlineLevel="0" collapsed="false">
      <c r="H21066" s="10"/>
      <c r="N21066" s="0" t="n">
        <v>3.04</v>
      </c>
    </row>
    <row r="21067" customFormat="false" ht="14.25" hidden="false" customHeight="false" outlineLevel="0" collapsed="false">
      <c r="H21067" s="10"/>
      <c r="N21067" s="0" t="n">
        <v>1.18</v>
      </c>
    </row>
    <row r="21068" customFormat="false" ht="14.25" hidden="false" customHeight="false" outlineLevel="0" collapsed="false">
      <c r="H21068" s="10"/>
      <c r="N21068" s="0" t="n">
        <v>1.07</v>
      </c>
    </row>
    <row r="21069" customFormat="false" ht="14.25" hidden="false" customHeight="false" outlineLevel="0" collapsed="false">
      <c r="H21069" s="10"/>
      <c r="N21069" s="0" t="n">
        <v>8.43</v>
      </c>
    </row>
    <row r="21070" customFormat="false" ht="14.25" hidden="false" customHeight="false" outlineLevel="0" collapsed="false">
      <c r="H21070" s="10"/>
      <c r="N21070" s="0" t="n">
        <v>7.23</v>
      </c>
    </row>
    <row r="21071" customFormat="false" ht="14.25" hidden="false" customHeight="false" outlineLevel="0" collapsed="false">
      <c r="H21071" s="10"/>
      <c r="N21071" s="0" t="n">
        <v>1.55</v>
      </c>
    </row>
    <row r="21072" customFormat="false" ht="14.25" hidden="false" customHeight="false" outlineLevel="0" collapsed="false">
      <c r="H21072" s="10"/>
      <c r="N21072" s="0" t="n">
        <v>1.17</v>
      </c>
    </row>
    <row r="21073" customFormat="false" ht="14.25" hidden="false" customHeight="false" outlineLevel="0" collapsed="false">
      <c r="H21073" s="10"/>
      <c r="N21073" s="0" t="n">
        <v>3.74</v>
      </c>
    </row>
    <row r="21074" customFormat="false" ht="14.25" hidden="false" customHeight="false" outlineLevel="0" collapsed="false">
      <c r="H21074" s="10"/>
      <c r="N21074" s="0" t="n">
        <v>1.4</v>
      </c>
    </row>
    <row r="21075" customFormat="false" ht="14.25" hidden="false" customHeight="false" outlineLevel="0" collapsed="false">
      <c r="H21075" s="10"/>
      <c r="N21075" s="0" t="n">
        <v>10.45</v>
      </c>
    </row>
    <row r="21076" customFormat="false" ht="14.25" hidden="false" customHeight="false" outlineLevel="0" collapsed="false">
      <c r="H21076" s="10"/>
      <c r="N21076" s="0" t="n">
        <v>6.41</v>
      </c>
    </row>
    <row r="21077" customFormat="false" ht="14.25" hidden="false" customHeight="false" outlineLevel="0" collapsed="false">
      <c r="H21077" s="10"/>
      <c r="N21077" s="0" t="n">
        <v>1.38</v>
      </c>
    </row>
    <row r="21078" customFormat="false" ht="14.25" hidden="false" customHeight="false" outlineLevel="0" collapsed="false">
      <c r="H21078" s="10"/>
      <c r="N21078" s="0" t="n">
        <v>4.94</v>
      </c>
    </row>
    <row r="21079" customFormat="false" ht="14.25" hidden="false" customHeight="false" outlineLevel="0" collapsed="false">
      <c r="H21079" s="10"/>
      <c r="N21079" s="0" t="n">
        <v>1.24</v>
      </c>
    </row>
    <row r="21080" customFormat="false" ht="14.25" hidden="false" customHeight="false" outlineLevel="0" collapsed="false">
      <c r="H21080" s="10"/>
      <c r="N21080" s="0" t="n">
        <v>41.04</v>
      </c>
    </row>
    <row r="21081" customFormat="false" ht="14.25" hidden="false" customHeight="false" outlineLevel="0" collapsed="false">
      <c r="H21081" s="10"/>
      <c r="N21081" s="0" t="n">
        <v>30.21</v>
      </c>
    </row>
    <row r="21082" customFormat="false" ht="14.25" hidden="false" customHeight="false" outlineLevel="0" collapsed="false">
      <c r="H21082" s="10"/>
      <c r="N21082" s="0" t="n">
        <v>5.02</v>
      </c>
    </row>
    <row r="21083" customFormat="false" ht="14.25" hidden="false" customHeight="false" outlineLevel="0" collapsed="false">
      <c r="H21083" s="10"/>
      <c r="N21083" s="0" t="n">
        <v>1.39</v>
      </c>
    </row>
    <row r="21084" customFormat="false" ht="14.25" hidden="false" customHeight="false" outlineLevel="0" collapsed="false">
      <c r="H21084" s="10"/>
      <c r="N21084" s="0" t="n">
        <v>2.44</v>
      </c>
    </row>
    <row r="21085" customFormat="false" ht="14.25" hidden="false" customHeight="false" outlineLevel="0" collapsed="false">
      <c r="H21085" s="10"/>
      <c r="N21085" s="0" t="n">
        <v>1.1</v>
      </c>
    </row>
    <row r="21086" customFormat="false" ht="14.25" hidden="false" customHeight="false" outlineLevel="0" collapsed="false">
      <c r="H21086" s="10"/>
      <c r="N21086" s="0" t="n">
        <v>1.26</v>
      </c>
    </row>
    <row r="21087" customFormat="false" ht="14.25" hidden="false" customHeight="false" outlineLevel="0" collapsed="false">
      <c r="H21087" s="10"/>
      <c r="N21087" s="0" t="n">
        <v>7.74</v>
      </c>
    </row>
    <row r="21088" customFormat="false" ht="14.25" hidden="false" customHeight="false" outlineLevel="0" collapsed="false">
      <c r="H21088" s="10"/>
      <c r="N21088" s="0" t="n">
        <v>1.04</v>
      </c>
    </row>
    <row r="21089" customFormat="false" ht="14.25" hidden="false" customHeight="false" outlineLevel="0" collapsed="false">
      <c r="H21089" s="10"/>
      <c r="N21089" s="0" t="n">
        <v>2.16</v>
      </c>
    </row>
    <row r="21090" customFormat="false" ht="14.25" hidden="false" customHeight="false" outlineLevel="0" collapsed="false">
      <c r="H21090" s="10"/>
      <c r="N21090" s="0" t="n">
        <v>1.11</v>
      </c>
    </row>
    <row r="21091" customFormat="false" ht="14.25" hidden="false" customHeight="false" outlineLevel="0" collapsed="false">
      <c r="H21091" s="10"/>
      <c r="N21091" s="0" t="n">
        <v>3.32</v>
      </c>
    </row>
    <row r="21092" customFormat="false" ht="14.25" hidden="false" customHeight="false" outlineLevel="0" collapsed="false">
      <c r="H21092" s="10"/>
      <c r="N21092" s="0" t="n">
        <v>2.22</v>
      </c>
    </row>
    <row r="21093" customFormat="false" ht="14.25" hidden="false" customHeight="false" outlineLevel="0" collapsed="false">
      <c r="H21093" s="10"/>
      <c r="N21093" s="0" t="n">
        <v>4.38</v>
      </c>
    </row>
    <row r="21094" customFormat="false" ht="14.25" hidden="false" customHeight="false" outlineLevel="0" collapsed="false">
      <c r="H21094" s="10"/>
      <c r="N21094" s="0" t="n">
        <v>4.63</v>
      </c>
    </row>
    <row r="21095" customFormat="false" ht="14.25" hidden="false" customHeight="false" outlineLevel="0" collapsed="false">
      <c r="H21095" s="10"/>
      <c r="N21095" s="0" t="n">
        <v>0</v>
      </c>
    </row>
    <row r="21096" customFormat="false" ht="14.25" hidden="false" customHeight="false" outlineLevel="0" collapsed="false">
      <c r="H21096" s="10"/>
      <c r="N21096" s="0" t="n">
        <v>5.99</v>
      </c>
    </row>
    <row r="21097" customFormat="false" ht="14.25" hidden="false" customHeight="false" outlineLevel="0" collapsed="false">
      <c r="H21097" s="10"/>
      <c r="N21097" s="0" t="n">
        <v>2.47</v>
      </c>
    </row>
    <row r="21098" customFormat="false" ht="14.25" hidden="false" customHeight="false" outlineLevel="0" collapsed="false">
      <c r="H21098" s="10"/>
      <c r="N21098" s="0" t="n">
        <v>1.6</v>
      </c>
    </row>
    <row r="21099" customFormat="false" ht="14.25" hidden="false" customHeight="false" outlineLevel="0" collapsed="false">
      <c r="H21099" s="10"/>
      <c r="N21099" s="0" t="n">
        <v>8.07</v>
      </c>
    </row>
    <row r="21100" customFormat="false" ht="14.25" hidden="false" customHeight="false" outlineLevel="0" collapsed="false">
      <c r="H21100" s="10"/>
      <c r="N21100" s="0" t="n">
        <v>1.16</v>
      </c>
    </row>
    <row r="21101" customFormat="false" ht="14.25" hidden="false" customHeight="false" outlineLevel="0" collapsed="false">
      <c r="H21101" s="10"/>
      <c r="N21101" s="0" t="n">
        <v>1.09</v>
      </c>
    </row>
    <row r="21102" customFormat="false" ht="14.25" hidden="false" customHeight="false" outlineLevel="0" collapsed="false">
      <c r="H21102" s="10"/>
      <c r="N21102" s="0" t="n">
        <v>1.24</v>
      </c>
    </row>
    <row r="21103" customFormat="false" ht="14.25" hidden="false" customHeight="false" outlineLevel="0" collapsed="false">
      <c r="H21103" s="10"/>
      <c r="N21103" s="0" t="n">
        <v>1.54</v>
      </c>
    </row>
    <row r="21104" customFormat="false" ht="14.25" hidden="false" customHeight="false" outlineLevel="0" collapsed="false">
      <c r="H21104" s="10"/>
      <c r="N21104" s="0" t="n">
        <v>3.9</v>
      </c>
    </row>
    <row r="21105" customFormat="false" ht="14.25" hidden="false" customHeight="false" outlineLevel="0" collapsed="false">
      <c r="H21105" s="10"/>
      <c r="N21105" s="0" t="n">
        <v>2.6</v>
      </c>
    </row>
    <row r="21106" customFormat="false" ht="14.25" hidden="false" customHeight="false" outlineLevel="0" collapsed="false">
      <c r="H21106" s="10"/>
      <c r="N21106" s="0" t="n">
        <v>1.13</v>
      </c>
    </row>
    <row r="21107" customFormat="false" ht="14.25" hidden="false" customHeight="false" outlineLevel="0" collapsed="false">
      <c r="H21107" s="10"/>
      <c r="N21107" s="0" t="n">
        <v>5.77</v>
      </c>
    </row>
    <row r="21108" customFormat="false" ht="14.25" hidden="false" customHeight="false" outlineLevel="0" collapsed="false">
      <c r="H21108" s="10"/>
      <c r="N21108" s="0" t="n">
        <v>4.56</v>
      </c>
    </row>
    <row r="21109" customFormat="false" ht="14.25" hidden="false" customHeight="false" outlineLevel="0" collapsed="false">
      <c r="H21109" s="10"/>
      <c r="N21109" s="0" t="n">
        <v>1.31</v>
      </c>
    </row>
    <row r="21110" customFormat="false" ht="14.25" hidden="false" customHeight="false" outlineLevel="0" collapsed="false">
      <c r="H21110" s="10"/>
      <c r="N21110" s="0" t="n">
        <v>1.35</v>
      </c>
    </row>
    <row r="21111" customFormat="false" ht="14.25" hidden="false" customHeight="false" outlineLevel="0" collapsed="false">
      <c r="H21111" s="10"/>
      <c r="N21111" s="0" t="n">
        <v>1.37</v>
      </c>
    </row>
    <row r="21112" customFormat="false" ht="14.25" hidden="false" customHeight="false" outlineLevel="0" collapsed="false">
      <c r="H21112" s="10"/>
      <c r="N21112" s="0" t="n">
        <v>1.21</v>
      </c>
    </row>
    <row r="21113" customFormat="false" ht="14.25" hidden="false" customHeight="false" outlineLevel="0" collapsed="false">
      <c r="H21113" s="10"/>
      <c r="N21113" s="0" t="n">
        <v>1.21</v>
      </c>
    </row>
    <row r="21114" customFormat="false" ht="14.25" hidden="false" customHeight="false" outlineLevel="0" collapsed="false">
      <c r="H21114" s="10"/>
      <c r="N21114" s="0" t="n">
        <v>157.91</v>
      </c>
    </row>
    <row r="21115" customFormat="false" ht="14.25" hidden="false" customHeight="false" outlineLevel="0" collapsed="false">
      <c r="H21115" s="10"/>
      <c r="N21115" s="0" t="n">
        <v>3.01</v>
      </c>
    </row>
    <row r="21116" customFormat="false" ht="14.25" hidden="false" customHeight="false" outlineLevel="0" collapsed="false">
      <c r="H21116" s="10"/>
      <c r="N21116" s="0" t="n">
        <v>4.2</v>
      </c>
    </row>
    <row r="21117" customFormat="false" ht="14.25" hidden="false" customHeight="false" outlineLevel="0" collapsed="false">
      <c r="H21117" s="10"/>
      <c r="N21117" s="0" t="n">
        <v>3.7</v>
      </c>
    </row>
    <row r="21118" customFormat="false" ht="14.25" hidden="false" customHeight="false" outlineLevel="0" collapsed="false">
      <c r="H21118" s="10"/>
      <c r="N21118" s="0" t="n">
        <v>1.54</v>
      </c>
    </row>
    <row r="21119" customFormat="false" ht="14.25" hidden="false" customHeight="false" outlineLevel="0" collapsed="false">
      <c r="H21119" s="10"/>
      <c r="N21119" s="0" t="n">
        <v>1.31</v>
      </c>
    </row>
    <row r="21120" customFormat="false" ht="14.25" hidden="false" customHeight="false" outlineLevel="0" collapsed="false">
      <c r="H21120" s="10"/>
      <c r="N21120" s="0" t="n">
        <v>2.17</v>
      </c>
    </row>
    <row r="21121" customFormat="false" ht="14.25" hidden="false" customHeight="false" outlineLevel="0" collapsed="false">
      <c r="H21121" s="10"/>
      <c r="N21121" s="0" t="n">
        <v>2.24</v>
      </c>
    </row>
    <row r="21122" customFormat="false" ht="14.25" hidden="false" customHeight="false" outlineLevel="0" collapsed="false">
      <c r="H21122" s="10"/>
      <c r="N21122" s="0" t="n">
        <v>2.54</v>
      </c>
    </row>
    <row r="21123" customFormat="false" ht="14.25" hidden="false" customHeight="false" outlineLevel="0" collapsed="false">
      <c r="H21123" s="10"/>
      <c r="N21123" s="0" t="n">
        <v>2.2</v>
      </c>
    </row>
    <row r="21124" customFormat="false" ht="14.25" hidden="false" customHeight="false" outlineLevel="0" collapsed="false">
      <c r="H21124" s="10"/>
      <c r="N21124" s="0" t="n">
        <v>1.19</v>
      </c>
    </row>
    <row r="21125" customFormat="false" ht="14.25" hidden="false" customHeight="false" outlineLevel="0" collapsed="false">
      <c r="H21125" s="10"/>
      <c r="N21125" s="0" t="n">
        <v>1.07</v>
      </c>
    </row>
    <row r="21126" customFormat="false" ht="14.25" hidden="false" customHeight="false" outlineLevel="0" collapsed="false">
      <c r="H21126" s="10"/>
      <c r="N21126" s="0" t="n">
        <v>2.97</v>
      </c>
    </row>
    <row r="21127" customFormat="false" ht="14.25" hidden="false" customHeight="false" outlineLevel="0" collapsed="false">
      <c r="H21127" s="10"/>
      <c r="N21127" s="0" t="n">
        <v>7.41</v>
      </c>
    </row>
    <row r="21128" customFormat="false" ht="14.25" hidden="false" customHeight="false" outlineLevel="0" collapsed="false">
      <c r="H21128" s="10"/>
      <c r="N21128" s="0" t="n">
        <v>0</v>
      </c>
    </row>
    <row r="21129" customFormat="false" ht="14.25" hidden="false" customHeight="false" outlineLevel="0" collapsed="false">
      <c r="H21129" s="10"/>
      <c r="N21129" s="0" t="n">
        <v>1.43</v>
      </c>
    </row>
    <row r="21130" customFormat="false" ht="14.25" hidden="false" customHeight="false" outlineLevel="0" collapsed="false">
      <c r="H21130" s="10"/>
      <c r="N21130" s="0" t="n">
        <v>2.98</v>
      </c>
    </row>
    <row r="21131" customFormat="false" ht="14.25" hidden="false" customHeight="false" outlineLevel="0" collapsed="false">
      <c r="H21131" s="10"/>
      <c r="N21131" s="0" t="n">
        <v>1.94</v>
      </c>
    </row>
    <row r="21132" customFormat="false" ht="14.25" hidden="false" customHeight="false" outlineLevel="0" collapsed="false">
      <c r="H21132" s="10"/>
      <c r="N21132" s="0" t="n">
        <v>1.01</v>
      </c>
    </row>
    <row r="21133" customFormat="false" ht="14.25" hidden="false" customHeight="false" outlineLevel="0" collapsed="false">
      <c r="H21133" s="10"/>
      <c r="N21133" s="0" t="n">
        <v>2.51</v>
      </c>
    </row>
    <row r="21134" customFormat="false" ht="14.25" hidden="false" customHeight="false" outlineLevel="0" collapsed="false">
      <c r="H21134" s="10"/>
      <c r="N21134" s="0" t="n">
        <v>1</v>
      </c>
    </row>
    <row r="21135" customFormat="false" ht="14.25" hidden="false" customHeight="false" outlineLevel="0" collapsed="false">
      <c r="H21135" s="10"/>
      <c r="N21135" s="0" t="n">
        <v>1.52</v>
      </c>
    </row>
    <row r="21136" customFormat="false" ht="14.25" hidden="false" customHeight="false" outlineLevel="0" collapsed="false">
      <c r="H21136" s="10"/>
      <c r="N21136" s="0" t="n">
        <v>5.23</v>
      </c>
    </row>
    <row r="21137" customFormat="false" ht="14.25" hidden="false" customHeight="false" outlineLevel="0" collapsed="false">
      <c r="H21137" s="10"/>
      <c r="N21137" s="0" t="n">
        <v>2</v>
      </c>
    </row>
    <row r="21138" customFormat="false" ht="14.25" hidden="false" customHeight="false" outlineLevel="0" collapsed="false">
      <c r="H21138" s="10"/>
      <c r="N21138" s="0" t="n">
        <v>1.82</v>
      </c>
    </row>
    <row r="21139" customFormat="false" ht="14.25" hidden="false" customHeight="false" outlineLevel="0" collapsed="false">
      <c r="H21139" s="10"/>
      <c r="N21139" s="0" t="n">
        <v>8</v>
      </c>
    </row>
    <row r="21140" customFormat="false" ht="14.25" hidden="false" customHeight="false" outlineLevel="0" collapsed="false">
      <c r="H21140" s="10"/>
      <c r="N21140" s="0" t="n">
        <v>2.36</v>
      </c>
    </row>
    <row r="21141" customFormat="false" ht="14.25" hidden="false" customHeight="false" outlineLevel="0" collapsed="false">
      <c r="H21141" s="10"/>
      <c r="N21141" s="0" t="n">
        <v>1.08</v>
      </c>
    </row>
    <row r="21142" customFormat="false" ht="14.25" hidden="false" customHeight="false" outlineLevel="0" collapsed="false">
      <c r="H21142" s="10"/>
      <c r="N21142" s="0" t="n">
        <v>1.49</v>
      </c>
    </row>
    <row r="21143" customFormat="false" ht="14.25" hidden="false" customHeight="false" outlineLevel="0" collapsed="false">
      <c r="H21143" s="10"/>
      <c r="N21143" s="0" t="n">
        <v>1.12</v>
      </c>
    </row>
    <row r="21144" customFormat="false" ht="14.25" hidden="false" customHeight="false" outlineLevel="0" collapsed="false">
      <c r="H21144" s="10"/>
      <c r="N21144" s="0" t="n">
        <v>1.05</v>
      </c>
    </row>
    <row r="21145" customFormat="false" ht="14.25" hidden="false" customHeight="false" outlineLevel="0" collapsed="false">
      <c r="H21145" s="10"/>
      <c r="N21145" s="0" t="n">
        <v>1.08</v>
      </c>
    </row>
    <row r="21146" customFormat="false" ht="14.25" hidden="false" customHeight="false" outlineLevel="0" collapsed="false">
      <c r="H21146" s="10"/>
      <c r="N21146" s="0" t="n">
        <v>1.4</v>
      </c>
    </row>
    <row r="21147" customFormat="false" ht="14.25" hidden="false" customHeight="false" outlineLevel="0" collapsed="false">
      <c r="H21147" s="10"/>
      <c r="N21147" s="0" t="n">
        <v>4.95</v>
      </c>
    </row>
    <row r="21148" customFormat="false" ht="14.25" hidden="false" customHeight="false" outlineLevel="0" collapsed="false">
      <c r="H21148" s="10"/>
      <c r="N21148" s="0" t="n">
        <v>4.16</v>
      </c>
    </row>
    <row r="21149" customFormat="false" ht="14.25" hidden="false" customHeight="false" outlineLevel="0" collapsed="false">
      <c r="H21149" s="10"/>
      <c r="N21149" s="0" t="n">
        <v>5.58</v>
      </c>
    </row>
    <row r="21150" customFormat="false" ht="14.25" hidden="false" customHeight="false" outlineLevel="0" collapsed="false">
      <c r="H21150" s="10"/>
      <c r="N21150" s="0" t="n">
        <v>1.04</v>
      </c>
    </row>
    <row r="21151" customFormat="false" ht="14.25" hidden="false" customHeight="false" outlineLevel="0" collapsed="false">
      <c r="H21151" s="10"/>
      <c r="N21151" s="0" t="n">
        <v>1.06</v>
      </c>
    </row>
    <row r="21152" customFormat="false" ht="14.25" hidden="false" customHeight="false" outlineLevel="0" collapsed="false">
      <c r="H21152" s="10"/>
      <c r="N21152" s="0" t="n">
        <v>1.22</v>
      </c>
    </row>
    <row r="21153" customFormat="false" ht="14.25" hidden="false" customHeight="false" outlineLevel="0" collapsed="false">
      <c r="H21153" s="10"/>
      <c r="N21153" s="0" t="n">
        <v>1.43</v>
      </c>
    </row>
    <row r="21154" customFormat="false" ht="14.25" hidden="false" customHeight="false" outlineLevel="0" collapsed="false">
      <c r="H21154" s="10"/>
      <c r="N21154" s="0" t="n">
        <v>21.43</v>
      </c>
    </row>
    <row r="21155" customFormat="false" ht="14.25" hidden="false" customHeight="false" outlineLevel="0" collapsed="false">
      <c r="H21155" s="10"/>
      <c r="N21155" s="0" t="n">
        <v>3.11</v>
      </c>
    </row>
    <row r="21156" customFormat="false" ht="14.25" hidden="false" customHeight="false" outlineLevel="0" collapsed="false">
      <c r="H21156" s="10"/>
      <c r="N21156" s="0" t="n">
        <v>1.01</v>
      </c>
    </row>
    <row r="21157" customFormat="false" ht="14.25" hidden="false" customHeight="false" outlineLevel="0" collapsed="false">
      <c r="H21157" s="10"/>
      <c r="N21157" s="0" t="n">
        <v>1.29</v>
      </c>
    </row>
    <row r="21158" customFormat="false" ht="14.25" hidden="false" customHeight="false" outlineLevel="0" collapsed="false">
      <c r="H21158" s="10"/>
      <c r="N21158" s="0" t="n">
        <v>2.2</v>
      </c>
    </row>
    <row r="21159" customFormat="false" ht="14.25" hidden="false" customHeight="false" outlineLevel="0" collapsed="false">
      <c r="H21159" s="10"/>
      <c r="N21159" s="0" t="n">
        <v>1.03</v>
      </c>
    </row>
    <row r="21160" customFormat="false" ht="14.25" hidden="false" customHeight="false" outlineLevel="0" collapsed="false">
      <c r="H21160" s="10"/>
      <c r="N21160" s="0" t="n">
        <v>73.89</v>
      </c>
    </row>
    <row r="21161" customFormat="false" ht="14.25" hidden="false" customHeight="false" outlineLevel="0" collapsed="false">
      <c r="H21161" s="10"/>
      <c r="N21161" s="0" t="n">
        <v>13.88</v>
      </c>
    </row>
    <row r="21162" customFormat="false" ht="14.25" hidden="false" customHeight="false" outlineLevel="0" collapsed="false">
      <c r="H21162" s="10"/>
      <c r="N21162" s="0" t="n">
        <v>1.47</v>
      </c>
    </row>
    <row r="21163" customFormat="false" ht="14.25" hidden="false" customHeight="false" outlineLevel="0" collapsed="false">
      <c r="H21163" s="10"/>
      <c r="N21163" s="0" t="n">
        <v>1.62</v>
      </c>
    </row>
    <row r="21164" customFormat="false" ht="14.25" hidden="false" customHeight="false" outlineLevel="0" collapsed="false">
      <c r="H21164" s="10"/>
      <c r="N21164" s="0" t="n">
        <v>6.37</v>
      </c>
    </row>
    <row r="21165" customFormat="false" ht="14.25" hidden="false" customHeight="false" outlineLevel="0" collapsed="false">
      <c r="H21165" s="10"/>
      <c r="N21165" s="0" t="n">
        <v>1.82</v>
      </c>
    </row>
    <row r="21166" customFormat="false" ht="14.25" hidden="false" customHeight="false" outlineLevel="0" collapsed="false">
      <c r="H21166" s="10"/>
      <c r="N21166" s="0" t="n">
        <v>5.15</v>
      </c>
    </row>
    <row r="21167" customFormat="false" ht="14.25" hidden="false" customHeight="false" outlineLevel="0" collapsed="false">
      <c r="H21167" s="10"/>
      <c r="N21167" s="0" t="n">
        <v>1.47</v>
      </c>
    </row>
    <row r="21168" customFormat="false" ht="14.25" hidden="false" customHeight="false" outlineLevel="0" collapsed="false">
      <c r="H21168" s="10"/>
      <c r="N21168" s="0" t="n">
        <v>1.86</v>
      </c>
    </row>
    <row r="21169" customFormat="false" ht="14.25" hidden="false" customHeight="false" outlineLevel="0" collapsed="false">
      <c r="H21169" s="10"/>
      <c r="N21169" s="0" t="n">
        <v>2.28</v>
      </c>
    </row>
    <row r="21170" customFormat="false" ht="14.25" hidden="false" customHeight="false" outlineLevel="0" collapsed="false">
      <c r="H21170" s="10"/>
      <c r="N21170" s="0" t="n">
        <v>1.83</v>
      </c>
    </row>
    <row r="21171" customFormat="false" ht="14.25" hidden="false" customHeight="false" outlineLevel="0" collapsed="false">
      <c r="H21171" s="10"/>
      <c r="N21171" s="0" t="n">
        <v>1.04</v>
      </c>
    </row>
    <row r="21172" customFormat="false" ht="14.25" hidden="false" customHeight="false" outlineLevel="0" collapsed="false">
      <c r="H21172" s="10"/>
      <c r="N21172" s="0" t="n">
        <v>18.14</v>
      </c>
    </row>
    <row r="21173" customFormat="false" ht="14.25" hidden="false" customHeight="false" outlineLevel="0" collapsed="false">
      <c r="H21173" s="10"/>
      <c r="N21173" s="0" t="n">
        <v>2.3</v>
      </c>
    </row>
    <row r="21174" customFormat="false" ht="14.25" hidden="false" customHeight="false" outlineLevel="0" collapsed="false">
      <c r="H21174" s="10"/>
      <c r="N21174" s="0" t="n">
        <v>1.78</v>
      </c>
    </row>
    <row r="21175" customFormat="false" ht="14.25" hidden="false" customHeight="false" outlineLevel="0" collapsed="false">
      <c r="H21175" s="10"/>
      <c r="N21175" s="0" t="n">
        <v>2.25</v>
      </c>
    </row>
    <row r="21176" customFormat="false" ht="14.25" hidden="false" customHeight="false" outlineLevel="0" collapsed="false">
      <c r="H21176" s="10"/>
      <c r="N21176" s="0" t="n">
        <v>2.49</v>
      </c>
    </row>
    <row r="21177" customFormat="false" ht="14.25" hidden="false" customHeight="false" outlineLevel="0" collapsed="false">
      <c r="H21177" s="10"/>
      <c r="N21177" s="0" t="n">
        <v>1.03</v>
      </c>
    </row>
    <row r="21178" customFormat="false" ht="14.25" hidden="false" customHeight="false" outlineLevel="0" collapsed="false">
      <c r="H21178" s="10"/>
      <c r="N21178" s="0" t="n">
        <v>5.39</v>
      </c>
    </row>
    <row r="21179" customFormat="false" ht="14.25" hidden="false" customHeight="false" outlineLevel="0" collapsed="false">
      <c r="H21179" s="10"/>
      <c r="N21179" s="0" t="n">
        <v>1.84</v>
      </c>
    </row>
    <row r="21180" customFormat="false" ht="14.25" hidden="false" customHeight="false" outlineLevel="0" collapsed="false">
      <c r="H21180" s="10"/>
      <c r="N21180" s="0" t="n">
        <v>2.35</v>
      </c>
    </row>
    <row r="21181" customFormat="false" ht="14.25" hidden="false" customHeight="false" outlineLevel="0" collapsed="false">
      <c r="H21181" s="10"/>
      <c r="N21181" s="0" t="n">
        <v>1.81</v>
      </c>
    </row>
    <row r="21182" customFormat="false" ht="14.25" hidden="false" customHeight="false" outlineLevel="0" collapsed="false">
      <c r="H21182" s="10"/>
      <c r="N21182" s="0" t="n">
        <v>0</v>
      </c>
    </row>
    <row r="21183" customFormat="false" ht="14.25" hidden="false" customHeight="false" outlineLevel="0" collapsed="false">
      <c r="H21183" s="10"/>
      <c r="N21183" s="0" t="n">
        <v>1.44</v>
      </c>
    </row>
    <row r="21184" customFormat="false" ht="14.25" hidden="false" customHeight="false" outlineLevel="0" collapsed="false">
      <c r="H21184" s="10"/>
      <c r="N21184" s="0" t="n">
        <v>1.36</v>
      </c>
    </row>
    <row r="21185" customFormat="false" ht="14.25" hidden="false" customHeight="false" outlineLevel="0" collapsed="false">
      <c r="H21185" s="10"/>
      <c r="N21185" s="0" t="n">
        <v>1.46</v>
      </c>
    </row>
    <row r="21186" customFormat="false" ht="14.25" hidden="false" customHeight="false" outlineLevel="0" collapsed="false">
      <c r="H21186" s="10"/>
      <c r="N21186" s="0" t="n">
        <v>1.17</v>
      </c>
    </row>
    <row r="21187" customFormat="false" ht="14.25" hidden="false" customHeight="false" outlineLevel="0" collapsed="false">
      <c r="H21187" s="10"/>
      <c r="N21187" s="0" t="n">
        <v>1.67</v>
      </c>
    </row>
    <row r="21188" customFormat="false" ht="14.25" hidden="false" customHeight="false" outlineLevel="0" collapsed="false">
      <c r="H21188" s="10"/>
      <c r="N21188" s="0" t="n">
        <v>26.89</v>
      </c>
    </row>
    <row r="21189" customFormat="false" ht="14.25" hidden="false" customHeight="false" outlineLevel="0" collapsed="false">
      <c r="H21189" s="10"/>
      <c r="N21189" s="0" t="n">
        <v>1.04</v>
      </c>
    </row>
    <row r="21190" customFormat="false" ht="14.25" hidden="false" customHeight="false" outlineLevel="0" collapsed="false">
      <c r="H21190" s="10"/>
      <c r="N21190" s="0" t="n">
        <v>1.45</v>
      </c>
    </row>
    <row r="21191" customFormat="false" ht="14.25" hidden="false" customHeight="false" outlineLevel="0" collapsed="false">
      <c r="H21191" s="10"/>
      <c r="N21191" s="0" t="n">
        <v>2.9</v>
      </c>
    </row>
    <row r="21192" customFormat="false" ht="14.25" hidden="false" customHeight="false" outlineLevel="0" collapsed="false">
      <c r="H21192" s="10"/>
      <c r="N21192" s="0" t="n">
        <v>1.43</v>
      </c>
    </row>
    <row r="21193" customFormat="false" ht="14.25" hidden="false" customHeight="false" outlineLevel="0" collapsed="false">
      <c r="H21193" s="10"/>
      <c r="N21193" s="0" t="n">
        <v>2.53</v>
      </c>
    </row>
    <row r="21194" customFormat="false" ht="14.25" hidden="false" customHeight="false" outlineLevel="0" collapsed="false">
      <c r="H21194" s="10"/>
      <c r="N21194" s="0" t="n">
        <v>11.3</v>
      </c>
    </row>
    <row r="21195" customFormat="false" ht="14.25" hidden="false" customHeight="false" outlineLevel="0" collapsed="false">
      <c r="H21195" s="10"/>
      <c r="N21195" s="0" t="n">
        <v>4.44</v>
      </c>
    </row>
    <row r="21196" customFormat="false" ht="14.25" hidden="false" customHeight="false" outlineLevel="0" collapsed="false">
      <c r="H21196" s="10"/>
      <c r="N21196" s="0" t="n">
        <v>1.26</v>
      </c>
    </row>
    <row r="21197" customFormat="false" ht="14.25" hidden="false" customHeight="false" outlineLevel="0" collapsed="false">
      <c r="H21197" s="10"/>
      <c r="N21197" s="0" t="n">
        <v>1.17</v>
      </c>
    </row>
    <row r="21198" customFormat="false" ht="14.25" hidden="false" customHeight="false" outlineLevel="0" collapsed="false">
      <c r="H21198" s="10"/>
      <c r="N21198" s="0" t="n">
        <v>2.73</v>
      </c>
    </row>
    <row r="21199" customFormat="false" ht="14.25" hidden="false" customHeight="false" outlineLevel="0" collapsed="false">
      <c r="H21199" s="10"/>
      <c r="N21199" s="0" t="n">
        <v>1.51</v>
      </c>
    </row>
    <row r="21200" customFormat="false" ht="14.25" hidden="false" customHeight="false" outlineLevel="0" collapsed="false">
      <c r="H21200" s="10"/>
      <c r="N21200" s="0" t="n">
        <v>22.45</v>
      </c>
    </row>
    <row r="21201" customFormat="false" ht="14.25" hidden="false" customHeight="false" outlineLevel="0" collapsed="false">
      <c r="H21201" s="10"/>
      <c r="N21201" s="0" t="n">
        <v>1.57</v>
      </c>
    </row>
    <row r="21202" customFormat="false" ht="14.25" hidden="false" customHeight="false" outlineLevel="0" collapsed="false">
      <c r="H21202" s="10"/>
      <c r="N21202" s="0" t="n">
        <v>2.02</v>
      </c>
    </row>
    <row r="21203" customFormat="false" ht="14.25" hidden="false" customHeight="false" outlineLevel="0" collapsed="false">
      <c r="H21203" s="10"/>
      <c r="N21203" s="0" t="n">
        <v>1.02</v>
      </c>
    </row>
    <row r="21204" customFormat="false" ht="14.25" hidden="false" customHeight="false" outlineLevel="0" collapsed="false">
      <c r="H21204" s="10"/>
      <c r="N21204" s="0" t="n">
        <v>5.32</v>
      </c>
    </row>
    <row r="21205" customFormat="false" ht="14.25" hidden="false" customHeight="false" outlineLevel="0" collapsed="false">
      <c r="H21205" s="10"/>
      <c r="N21205" s="0" t="n">
        <v>15.56</v>
      </c>
    </row>
    <row r="21206" customFormat="false" ht="14.25" hidden="false" customHeight="false" outlineLevel="0" collapsed="false">
      <c r="H21206" s="10"/>
      <c r="N21206" s="0" t="n">
        <v>2.24</v>
      </c>
    </row>
    <row r="21207" customFormat="false" ht="14.25" hidden="false" customHeight="false" outlineLevel="0" collapsed="false">
      <c r="H21207" s="10"/>
      <c r="N21207" s="0" t="n">
        <v>0</v>
      </c>
    </row>
    <row r="21208" customFormat="false" ht="14.25" hidden="false" customHeight="false" outlineLevel="0" collapsed="false">
      <c r="H21208" s="10"/>
      <c r="N21208" s="0" t="n">
        <v>1.27</v>
      </c>
    </row>
    <row r="21209" customFormat="false" ht="14.25" hidden="false" customHeight="false" outlineLevel="0" collapsed="false">
      <c r="H21209" s="10"/>
      <c r="N21209" s="0" t="n">
        <v>1.39</v>
      </c>
    </row>
    <row r="21210" customFormat="false" ht="14.25" hidden="false" customHeight="false" outlineLevel="0" collapsed="false">
      <c r="H21210" s="10"/>
      <c r="N21210" s="0" t="n">
        <v>1.08</v>
      </c>
    </row>
    <row r="21211" customFormat="false" ht="14.25" hidden="false" customHeight="false" outlineLevel="0" collapsed="false">
      <c r="H21211" s="10"/>
      <c r="N21211" s="0" t="n">
        <v>8.09</v>
      </c>
    </row>
    <row r="21212" customFormat="false" ht="14.25" hidden="false" customHeight="false" outlineLevel="0" collapsed="false">
      <c r="H21212" s="10"/>
      <c r="N21212" s="0" t="n">
        <v>6.52</v>
      </c>
    </row>
    <row r="21213" customFormat="false" ht="14.25" hidden="false" customHeight="false" outlineLevel="0" collapsed="false">
      <c r="H21213" s="10"/>
      <c r="N21213" s="0" t="n">
        <v>1.13</v>
      </c>
    </row>
    <row r="21214" customFormat="false" ht="14.25" hidden="false" customHeight="false" outlineLevel="0" collapsed="false">
      <c r="H21214" s="10"/>
      <c r="N21214" s="0" t="n">
        <v>1.17</v>
      </c>
    </row>
    <row r="21215" customFormat="false" ht="14.25" hidden="false" customHeight="false" outlineLevel="0" collapsed="false">
      <c r="H21215" s="10"/>
      <c r="N21215" s="0" t="n">
        <v>1.98</v>
      </c>
    </row>
    <row r="21216" customFormat="false" ht="14.25" hidden="false" customHeight="false" outlineLevel="0" collapsed="false">
      <c r="H21216" s="10"/>
      <c r="N21216" s="0" t="n">
        <v>1.01</v>
      </c>
    </row>
    <row r="21217" customFormat="false" ht="14.25" hidden="false" customHeight="false" outlineLevel="0" collapsed="false">
      <c r="H21217" s="10"/>
      <c r="N21217" s="0" t="n">
        <v>53.77</v>
      </c>
    </row>
    <row r="21218" customFormat="false" ht="14.25" hidden="false" customHeight="false" outlineLevel="0" collapsed="false">
      <c r="H21218" s="10"/>
      <c r="N21218" s="0" t="n">
        <v>1.13</v>
      </c>
    </row>
    <row r="21219" customFormat="false" ht="14.25" hidden="false" customHeight="false" outlineLevel="0" collapsed="false">
      <c r="H21219" s="10"/>
      <c r="N21219" s="0" t="n">
        <v>150.09</v>
      </c>
    </row>
    <row r="21220" customFormat="false" ht="14.25" hidden="false" customHeight="false" outlineLevel="0" collapsed="false">
      <c r="H21220" s="10"/>
      <c r="N21220" s="0" t="n">
        <v>24.04</v>
      </c>
    </row>
    <row r="21221" customFormat="false" ht="14.25" hidden="false" customHeight="false" outlineLevel="0" collapsed="false">
      <c r="H21221" s="10"/>
      <c r="N21221" s="0" t="n">
        <v>1.31</v>
      </c>
    </row>
    <row r="21222" customFormat="false" ht="14.25" hidden="false" customHeight="false" outlineLevel="0" collapsed="false">
      <c r="H21222" s="10"/>
      <c r="N21222" s="0" t="n">
        <v>2.81</v>
      </c>
    </row>
    <row r="21223" customFormat="false" ht="14.25" hidden="false" customHeight="false" outlineLevel="0" collapsed="false">
      <c r="H21223" s="10"/>
      <c r="N21223" s="0" t="n">
        <v>8.27</v>
      </c>
    </row>
    <row r="21224" customFormat="false" ht="14.25" hidden="false" customHeight="false" outlineLevel="0" collapsed="false">
      <c r="H21224" s="10"/>
      <c r="N21224" s="0" t="n">
        <v>1.07</v>
      </c>
    </row>
    <row r="21225" customFormat="false" ht="14.25" hidden="false" customHeight="false" outlineLevel="0" collapsed="false">
      <c r="H21225" s="10"/>
      <c r="N21225" s="0" t="n">
        <v>1.09</v>
      </c>
    </row>
    <row r="21226" customFormat="false" ht="14.25" hidden="false" customHeight="false" outlineLevel="0" collapsed="false">
      <c r="H21226" s="10"/>
      <c r="N21226" s="0" t="n">
        <v>1.55</v>
      </c>
    </row>
    <row r="21227" customFormat="false" ht="14.25" hidden="false" customHeight="false" outlineLevel="0" collapsed="false">
      <c r="H21227" s="10"/>
      <c r="N21227" s="0" t="n">
        <v>5.39</v>
      </c>
    </row>
    <row r="21228" customFormat="false" ht="14.25" hidden="false" customHeight="false" outlineLevel="0" collapsed="false">
      <c r="H21228" s="10"/>
      <c r="N21228" s="0" t="n">
        <v>17.61</v>
      </c>
    </row>
    <row r="21229" customFormat="false" ht="14.25" hidden="false" customHeight="false" outlineLevel="0" collapsed="false">
      <c r="H21229" s="10"/>
      <c r="N21229" s="0" t="n">
        <v>12.89</v>
      </c>
    </row>
    <row r="21230" customFormat="false" ht="14.25" hidden="false" customHeight="false" outlineLevel="0" collapsed="false">
      <c r="H21230" s="10"/>
      <c r="N21230" s="0" t="n">
        <v>1.28</v>
      </c>
    </row>
    <row r="21231" customFormat="false" ht="14.25" hidden="false" customHeight="false" outlineLevel="0" collapsed="false">
      <c r="H21231" s="10"/>
      <c r="N21231" s="0" t="n">
        <v>1.11</v>
      </c>
    </row>
    <row r="21232" customFormat="false" ht="14.25" hidden="false" customHeight="false" outlineLevel="0" collapsed="false">
      <c r="H21232" s="10"/>
      <c r="N21232" s="0" t="n">
        <v>1.15</v>
      </c>
    </row>
    <row r="21233" customFormat="false" ht="14.25" hidden="false" customHeight="false" outlineLevel="0" collapsed="false">
      <c r="H21233" s="10"/>
      <c r="N21233" s="0" t="n">
        <v>1.14</v>
      </c>
    </row>
    <row r="21234" customFormat="false" ht="14.25" hidden="false" customHeight="false" outlineLevel="0" collapsed="false">
      <c r="H21234" s="10"/>
      <c r="N21234" s="0" t="n">
        <v>2.14</v>
      </c>
    </row>
    <row r="21235" customFormat="false" ht="14.25" hidden="false" customHeight="false" outlineLevel="0" collapsed="false">
      <c r="H21235" s="10"/>
      <c r="N21235" s="0" t="n">
        <v>1.54</v>
      </c>
    </row>
    <row r="21236" customFormat="false" ht="14.25" hidden="false" customHeight="false" outlineLevel="0" collapsed="false">
      <c r="H21236" s="10"/>
      <c r="N21236" s="0" t="n">
        <v>4.64</v>
      </c>
    </row>
    <row r="21237" customFormat="false" ht="14.25" hidden="false" customHeight="false" outlineLevel="0" collapsed="false">
      <c r="H21237" s="10"/>
      <c r="N21237" s="0" t="n">
        <v>1.13</v>
      </c>
    </row>
    <row r="21238" customFormat="false" ht="14.25" hidden="false" customHeight="false" outlineLevel="0" collapsed="false">
      <c r="H21238" s="10"/>
      <c r="N21238" s="0" t="n">
        <v>3.63</v>
      </c>
    </row>
    <row r="21239" customFormat="false" ht="14.25" hidden="false" customHeight="false" outlineLevel="0" collapsed="false">
      <c r="H21239" s="10"/>
      <c r="N21239" s="0" t="n">
        <v>3.4</v>
      </c>
    </row>
    <row r="21240" customFormat="false" ht="14.25" hidden="false" customHeight="false" outlineLevel="0" collapsed="false">
      <c r="H21240" s="10"/>
      <c r="N21240" s="0" t="n">
        <v>1.66</v>
      </c>
    </row>
    <row r="21241" customFormat="false" ht="14.25" hidden="false" customHeight="false" outlineLevel="0" collapsed="false">
      <c r="H21241" s="10"/>
      <c r="N21241" s="0" t="n">
        <v>1.39</v>
      </c>
    </row>
    <row r="21242" customFormat="false" ht="14.25" hidden="false" customHeight="false" outlineLevel="0" collapsed="false">
      <c r="H21242" s="10"/>
      <c r="N21242" s="0" t="n">
        <v>1.83</v>
      </c>
    </row>
    <row r="21243" customFormat="false" ht="14.25" hidden="false" customHeight="false" outlineLevel="0" collapsed="false">
      <c r="H21243" s="10"/>
      <c r="N21243" s="0" t="n">
        <v>1.74</v>
      </c>
    </row>
    <row r="21244" customFormat="false" ht="14.25" hidden="false" customHeight="false" outlineLevel="0" collapsed="false">
      <c r="H21244" s="10"/>
      <c r="N21244" s="0" t="n">
        <v>1.82</v>
      </c>
    </row>
    <row r="21245" customFormat="false" ht="14.25" hidden="false" customHeight="false" outlineLevel="0" collapsed="false">
      <c r="H21245" s="10"/>
      <c r="N21245" s="0" t="n">
        <v>47.58</v>
      </c>
    </row>
    <row r="21246" customFormat="false" ht="14.25" hidden="false" customHeight="false" outlineLevel="0" collapsed="false">
      <c r="H21246" s="10"/>
      <c r="N21246" s="0" t="n">
        <v>6.41</v>
      </c>
    </row>
    <row r="21247" customFormat="false" ht="14.25" hidden="false" customHeight="false" outlineLevel="0" collapsed="false">
      <c r="H21247" s="10"/>
      <c r="N21247" s="0" t="n">
        <v>1.33</v>
      </c>
    </row>
    <row r="21248" customFormat="false" ht="14.25" hidden="false" customHeight="false" outlineLevel="0" collapsed="false">
      <c r="H21248" s="10"/>
      <c r="N21248" s="0" t="n">
        <v>1.02</v>
      </c>
    </row>
    <row r="21249" customFormat="false" ht="14.25" hidden="false" customHeight="false" outlineLevel="0" collapsed="false">
      <c r="H21249" s="10"/>
      <c r="N21249" s="0" t="n">
        <v>1.03</v>
      </c>
    </row>
    <row r="21250" customFormat="false" ht="14.25" hidden="false" customHeight="false" outlineLevel="0" collapsed="false">
      <c r="H21250" s="10"/>
      <c r="N21250" s="0" t="n">
        <v>1.97</v>
      </c>
    </row>
    <row r="21251" customFormat="false" ht="14.25" hidden="false" customHeight="false" outlineLevel="0" collapsed="false">
      <c r="H21251" s="10"/>
      <c r="N21251" s="0" t="n">
        <v>3.63</v>
      </c>
    </row>
    <row r="21252" customFormat="false" ht="14.25" hidden="false" customHeight="false" outlineLevel="0" collapsed="false">
      <c r="H21252" s="10"/>
      <c r="N21252" s="0" t="n">
        <v>2.24</v>
      </c>
    </row>
    <row r="21253" customFormat="false" ht="14.25" hidden="false" customHeight="false" outlineLevel="0" collapsed="false">
      <c r="H21253" s="10"/>
      <c r="N21253" s="0" t="n">
        <v>1.65</v>
      </c>
    </row>
    <row r="21254" customFormat="false" ht="14.25" hidden="false" customHeight="false" outlineLevel="0" collapsed="false">
      <c r="H21254" s="10"/>
      <c r="N21254" s="0" t="n">
        <v>1.92</v>
      </c>
    </row>
    <row r="21255" customFormat="false" ht="14.25" hidden="false" customHeight="false" outlineLevel="0" collapsed="false">
      <c r="H21255" s="10"/>
      <c r="N21255" s="0" t="n">
        <v>1.98</v>
      </c>
    </row>
    <row r="21256" customFormat="false" ht="14.25" hidden="false" customHeight="false" outlineLevel="0" collapsed="false">
      <c r="H21256" s="10"/>
      <c r="N21256" s="0" t="n">
        <v>1.78</v>
      </c>
    </row>
    <row r="21257" customFormat="false" ht="14.25" hidden="false" customHeight="false" outlineLevel="0" collapsed="false">
      <c r="H21257" s="10"/>
      <c r="N21257" s="0" t="n">
        <v>1.36</v>
      </c>
    </row>
    <row r="21258" customFormat="false" ht="14.25" hidden="false" customHeight="false" outlineLevel="0" collapsed="false">
      <c r="H21258" s="10"/>
      <c r="N21258" s="0" t="n">
        <v>1.78</v>
      </c>
    </row>
    <row r="21259" customFormat="false" ht="14.25" hidden="false" customHeight="false" outlineLevel="0" collapsed="false">
      <c r="H21259" s="10"/>
      <c r="N21259" s="0" t="n">
        <v>6.29</v>
      </c>
    </row>
    <row r="21260" customFormat="false" ht="14.25" hidden="false" customHeight="false" outlineLevel="0" collapsed="false">
      <c r="H21260" s="10"/>
      <c r="N21260" s="0" t="n">
        <v>1.63</v>
      </c>
    </row>
    <row r="21261" customFormat="false" ht="14.25" hidden="false" customHeight="false" outlineLevel="0" collapsed="false">
      <c r="H21261" s="10"/>
      <c r="N21261" s="0" t="n">
        <v>1.17</v>
      </c>
    </row>
    <row r="21262" customFormat="false" ht="14.25" hidden="false" customHeight="false" outlineLevel="0" collapsed="false">
      <c r="H21262" s="10"/>
      <c r="N21262" s="0" t="n">
        <v>1.08</v>
      </c>
    </row>
    <row r="21263" customFormat="false" ht="14.25" hidden="false" customHeight="false" outlineLevel="0" collapsed="false">
      <c r="H21263" s="10"/>
      <c r="N21263" s="0" t="n">
        <v>1.22</v>
      </c>
    </row>
    <row r="21264" customFormat="false" ht="14.25" hidden="false" customHeight="false" outlineLevel="0" collapsed="false">
      <c r="H21264" s="10"/>
      <c r="N21264" s="0" t="n">
        <v>1.66</v>
      </c>
    </row>
    <row r="21265" customFormat="false" ht="14.25" hidden="false" customHeight="false" outlineLevel="0" collapsed="false">
      <c r="H21265" s="10"/>
      <c r="N21265" s="0" t="n">
        <v>1.62</v>
      </c>
    </row>
    <row r="21266" customFormat="false" ht="14.25" hidden="false" customHeight="false" outlineLevel="0" collapsed="false">
      <c r="H21266" s="10"/>
      <c r="N21266" s="0" t="n">
        <v>1.8</v>
      </c>
    </row>
    <row r="21267" customFormat="false" ht="14.25" hidden="false" customHeight="false" outlineLevel="0" collapsed="false">
      <c r="H21267" s="10"/>
      <c r="N21267" s="0" t="n">
        <v>5.4</v>
      </c>
    </row>
    <row r="21268" customFormat="false" ht="14.25" hidden="false" customHeight="false" outlineLevel="0" collapsed="false">
      <c r="H21268" s="10"/>
      <c r="N21268" s="0" t="n">
        <v>4.28</v>
      </c>
    </row>
    <row r="21269" customFormat="false" ht="14.25" hidden="false" customHeight="false" outlineLevel="0" collapsed="false">
      <c r="H21269" s="10"/>
      <c r="N21269" s="0" t="n">
        <v>3.3</v>
      </c>
    </row>
    <row r="21270" customFormat="false" ht="14.25" hidden="false" customHeight="false" outlineLevel="0" collapsed="false">
      <c r="H21270" s="10"/>
      <c r="N21270" s="0" t="n">
        <v>73.84</v>
      </c>
    </row>
    <row r="21271" customFormat="false" ht="14.25" hidden="false" customHeight="false" outlineLevel="0" collapsed="false">
      <c r="H21271" s="10"/>
      <c r="N21271" s="0" t="n">
        <v>22.87</v>
      </c>
    </row>
    <row r="21272" customFormat="false" ht="14.25" hidden="false" customHeight="false" outlineLevel="0" collapsed="false">
      <c r="H21272" s="10"/>
      <c r="N21272" s="0" t="n">
        <v>8.21</v>
      </c>
    </row>
    <row r="21273" customFormat="false" ht="14.25" hidden="false" customHeight="false" outlineLevel="0" collapsed="false">
      <c r="H21273" s="10"/>
      <c r="N21273" s="0" t="n">
        <v>13.06</v>
      </c>
    </row>
    <row r="21274" customFormat="false" ht="14.25" hidden="false" customHeight="false" outlineLevel="0" collapsed="false">
      <c r="H21274" s="10"/>
      <c r="N21274" s="0" t="n">
        <v>38.14</v>
      </c>
    </row>
    <row r="21275" customFormat="false" ht="14.25" hidden="false" customHeight="false" outlineLevel="0" collapsed="false">
      <c r="H21275" s="10"/>
      <c r="N21275" s="0" t="n">
        <v>1.25</v>
      </c>
    </row>
    <row r="21276" customFormat="false" ht="14.25" hidden="false" customHeight="false" outlineLevel="0" collapsed="false">
      <c r="H21276" s="10"/>
      <c r="N21276" s="0" t="n">
        <v>4.53</v>
      </c>
    </row>
    <row r="21277" customFormat="false" ht="14.25" hidden="false" customHeight="false" outlineLevel="0" collapsed="false">
      <c r="H21277" s="10"/>
      <c r="N21277" s="0" t="n">
        <v>1.16</v>
      </c>
    </row>
    <row r="21278" customFormat="false" ht="14.25" hidden="false" customHeight="false" outlineLevel="0" collapsed="false">
      <c r="H21278" s="10"/>
      <c r="N21278" s="0" t="n">
        <v>1.18</v>
      </c>
    </row>
    <row r="21279" customFormat="false" ht="14.25" hidden="false" customHeight="false" outlineLevel="0" collapsed="false">
      <c r="H21279" s="10"/>
      <c r="N21279" s="0" t="n">
        <v>20.06</v>
      </c>
    </row>
    <row r="21280" customFormat="false" ht="14.25" hidden="false" customHeight="false" outlineLevel="0" collapsed="false">
      <c r="H21280" s="10"/>
      <c r="N21280" s="0" t="n">
        <v>60.61</v>
      </c>
    </row>
    <row r="21281" customFormat="false" ht="14.25" hidden="false" customHeight="false" outlineLevel="0" collapsed="false">
      <c r="H21281" s="10"/>
      <c r="N21281" s="0" t="n">
        <v>8.32</v>
      </c>
    </row>
    <row r="21282" customFormat="false" ht="14.25" hidden="false" customHeight="false" outlineLevel="0" collapsed="false">
      <c r="H21282" s="10"/>
      <c r="N21282" s="0" t="n">
        <v>1.31</v>
      </c>
    </row>
    <row r="21283" customFormat="false" ht="14.25" hidden="false" customHeight="false" outlineLevel="0" collapsed="false">
      <c r="H21283" s="10"/>
      <c r="N21283" s="0" t="n">
        <v>1.32</v>
      </c>
    </row>
    <row r="21284" customFormat="false" ht="14.25" hidden="false" customHeight="false" outlineLevel="0" collapsed="false">
      <c r="H21284" s="10"/>
      <c r="N21284" s="0" t="n">
        <v>3.66</v>
      </c>
    </row>
    <row r="21285" customFormat="false" ht="14.25" hidden="false" customHeight="false" outlineLevel="0" collapsed="false">
      <c r="H21285" s="10"/>
      <c r="N21285" s="0" t="n">
        <v>1</v>
      </c>
    </row>
    <row r="21286" customFormat="false" ht="14.25" hidden="false" customHeight="false" outlineLevel="0" collapsed="false">
      <c r="H21286" s="10"/>
      <c r="N21286" s="0" t="n">
        <v>1.03</v>
      </c>
    </row>
    <row r="21287" customFormat="false" ht="14.25" hidden="false" customHeight="false" outlineLevel="0" collapsed="false">
      <c r="H21287" s="10"/>
      <c r="N21287" s="0" t="n">
        <v>2.42</v>
      </c>
    </row>
    <row r="21288" customFormat="false" ht="14.25" hidden="false" customHeight="false" outlineLevel="0" collapsed="false">
      <c r="H21288" s="10"/>
      <c r="N21288" s="0" t="n">
        <v>1.35</v>
      </c>
    </row>
    <row r="21289" customFormat="false" ht="14.25" hidden="false" customHeight="false" outlineLevel="0" collapsed="false">
      <c r="H21289" s="10"/>
      <c r="N21289" s="0" t="n">
        <v>148.9</v>
      </c>
    </row>
    <row r="21290" customFormat="false" ht="14.25" hidden="false" customHeight="false" outlineLevel="0" collapsed="false">
      <c r="H21290" s="10"/>
      <c r="N21290" s="0" t="n">
        <v>4.42</v>
      </c>
    </row>
    <row r="21291" customFormat="false" ht="14.25" hidden="false" customHeight="false" outlineLevel="0" collapsed="false">
      <c r="H21291" s="10"/>
      <c r="N21291" s="0" t="n">
        <v>2.15</v>
      </c>
    </row>
    <row r="21292" customFormat="false" ht="14.25" hidden="false" customHeight="false" outlineLevel="0" collapsed="false">
      <c r="H21292" s="10"/>
      <c r="N21292" s="0" t="n">
        <v>1.38</v>
      </c>
    </row>
    <row r="21293" customFormat="false" ht="14.25" hidden="false" customHeight="false" outlineLevel="0" collapsed="false">
      <c r="H21293" s="10"/>
      <c r="N21293" s="0" t="n">
        <v>1.21</v>
      </c>
    </row>
    <row r="21294" customFormat="false" ht="14.25" hidden="false" customHeight="false" outlineLevel="0" collapsed="false">
      <c r="H21294" s="10"/>
      <c r="N21294" s="0" t="n">
        <v>1.84</v>
      </c>
    </row>
    <row r="21295" customFormat="false" ht="14.25" hidden="false" customHeight="false" outlineLevel="0" collapsed="false">
      <c r="H21295" s="10"/>
      <c r="N21295" s="0" t="n">
        <v>10.58</v>
      </c>
    </row>
    <row r="21296" customFormat="false" ht="14.25" hidden="false" customHeight="false" outlineLevel="0" collapsed="false">
      <c r="H21296" s="10"/>
      <c r="N21296" s="0" t="n">
        <v>1.49</v>
      </c>
    </row>
    <row r="21297" customFormat="false" ht="14.25" hidden="false" customHeight="false" outlineLevel="0" collapsed="false">
      <c r="H21297" s="10"/>
      <c r="N21297" s="0" t="n">
        <v>297.53</v>
      </c>
    </row>
    <row r="21298" customFormat="false" ht="14.25" hidden="false" customHeight="false" outlineLevel="0" collapsed="false">
      <c r="H21298" s="10"/>
      <c r="N21298" s="0" t="n">
        <v>1.25</v>
      </c>
    </row>
    <row r="21299" customFormat="false" ht="14.25" hidden="false" customHeight="false" outlineLevel="0" collapsed="false">
      <c r="H21299" s="10"/>
      <c r="N21299" s="0" t="n">
        <v>19.32</v>
      </c>
    </row>
    <row r="21300" customFormat="false" ht="14.25" hidden="false" customHeight="false" outlineLevel="0" collapsed="false">
      <c r="H21300" s="10"/>
      <c r="N21300" s="0" t="n">
        <v>1.4</v>
      </c>
    </row>
    <row r="21301" customFormat="false" ht="14.25" hidden="false" customHeight="false" outlineLevel="0" collapsed="false">
      <c r="H21301" s="10"/>
      <c r="N21301" s="0" t="n">
        <v>1.77</v>
      </c>
    </row>
    <row r="21302" customFormat="false" ht="14.25" hidden="false" customHeight="false" outlineLevel="0" collapsed="false">
      <c r="H21302" s="10"/>
      <c r="N21302" s="0" t="n">
        <v>1.35</v>
      </c>
    </row>
    <row r="21303" customFormat="false" ht="14.25" hidden="false" customHeight="false" outlineLevel="0" collapsed="false">
      <c r="H21303" s="10"/>
      <c r="N21303" s="0" t="n">
        <v>1.36</v>
      </c>
    </row>
    <row r="21304" customFormat="false" ht="14.25" hidden="false" customHeight="false" outlineLevel="0" collapsed="false">
      <c r="H21304" s="10"/>
      <c r="N21304" s="0" t="n">
        <v>6.48</v>
      </c>
    </row>
    <row r="21305" customFormat="false" ht="14.25" hidden="false" customHeight="false" outlineLevel="0" collapsed="false">
      <c r="H21305" s="10"/>
      <c r="N21305" s="0" t="n">
        <v>1.16</v>
      </c>
    </row>
    <row r="21306" customFormat="false" ht="14.25" hidden="false" customHeight="false" outlineLevel="0" collapsed="false">
      <c r="H21306" s="10"/>
      <c r="N21306" s="0" t="n">
        <v>1.08</v>
      </c>
    </row>
    <row r="21307" customFormat="false" ht="14.25" hidden="false" customHeight="false" outlineLevel="0" collapsed="false">
      <c r="H21307" s="10"/>
      <c r="N21307" s="0" t="n">
        <v>10.29</v>
      </c>
    </row>
    <row r="21308" customFormat="false" ht="14.25" hidden="false" customHeight="false" outlineLevel="0" collapsed="false">
      <c r="H21308" s="10"/>
      <c r="N21308" s="0" t="n">
        <v>1.6</v>
      </c>
    </row>
    <row r="21309" customFormat="false" ht="14.25" hidden="false" customHeight="false" outlineLevel="0" collapsed="false">
      <c r="H21309" s="10"/>
      <c r="N21309" s="0" t="n">
        <v>2.12</v>
      </c>
    </row>
    <row r="21310" customFormat="false" ht="14.25" hidden="false" customHeight="false" outlineLevel="0" collapsed="false">
      <c r="H21310" s="10"/>
      <c r="N21310" s="0" t="n">
        <v>2.24</v>
      </c>
    </row>
    <row r="21311" customFormat="false" ht="14.25" hidden="false" customHeight="false" outlineLevel="0" collapsed="false">
      <c r="H21311" s="10"/>
      <c r="N21311" s="0" t="n">
        <v>1.79</v>
      </c>
    </row>
    <row r="21312" customFormat="false" ht="14.25" hidden="false" customHeight="false" outlineLevel="0" collapsed="false">
      <c r="H21312" s="10"/>
      <c r="N21312" s="0" t="n">
        <v>1.52</v>
      </c>
    </row>
    <row r="21313" customFormat="false" ht="14.25" hidden="false" customHeight="false" outlineLevel="0" collapsed="false">
      <c r="H21313" s="10"/>
      <c r="N21313" s="0" t="n">
        <v>1.04</v>
      </c>
    </row>
    <row r="21314" customFormat="false" ht="14.25" hidden="false" customHeight="false" outlineLevel="0" collapsed="false">
      <c r="H21314" s="10"/>
      <c r="N21314" s="0" t="n">
        <v>1.14</v>
      </c>
    </row>
    <row r="21315" customFormat="false" ht="14.25" hidden="false" customHeight="false" outlineLevel="0" collapsed="false">
      <c r="H21315" s="10"/>
      <c r="N21315" s="0" t="n">
        <v>1.07</v>
      </c>
    </row>
    <row r="21316" customFormat="false" ht="14.25" hidden="false" customHeight="false" outlineLevel="0" collapsed="false">
      <c r="H21316" s="10"/>
      <c r="N21316" s="0" t="n">
        <v>1.23</v>
      </c>
    </row>
    <row r="21317" customFormat="false" ht="14.25" hidden="false" customHeight="false" outlineLevel="0" collapsed="false">
      <c r="H21317" s="10"/>
      <c r="N21317" s="0" t="n">
        <v>3.9</v>
      </c>
    </row>
    <row r="21318" customFormat="false" ht="14.25" hidden="false" customHeight="false" outlineLevel="0" collapsed="false">
      <c r="H21318" s="10"/>
      <c r="N21318" s="0" t="n">
        <v>1.23</v>
      </c>
    </row>
    <row r="21319" customFormat="false" ht="14.25" hidden="false" customHeight="false" outlineLevel="0" collapsed="false">
      <c r="H21319" s="10"/>
      <c r="N21319" s="0" t="n">
        <v>2.63</v>
      </c>
    </row>
    <row r="21320" customFormat="false" ht="14.25" hidden="false" customHeight="false" outlineLevel="0" collapsed="false">
      <c r="H21320" s="10"/>
      <c r="N21320" s="0" t="n">
        <v>1.57</v>
      </c>
    </row>
    <row r="21321" customFormat="false" ht="14.25" hidden="false" customHeight="false" outlineLevel="0" collapsed="false">
      <c r="H21321" s="10"/>
      <c r="N21321" s="0" t="n">
        <v>1.22</v>
      </c>
    </row>
    <row r="21322" customFormat="false" ht="14.25" hidden="false" customHeight="false" outlineLevel="0" collapsed="false">
      <c r="H21322" s="10"/>
      <c r="N21322" s="0" t="n">
        <v>1.06</v>
      </c>
    </row>
    <row r="21323" customFormat="false" ht="14.25" hidden="false" customHeight="false" outlineLevel="0" collapsed="false">
      <c r="H21323" s="10"/>
      <c r="N21323" s="0" t="n">
        <v>2.2</v>
      </c>
    </row>
    <row r="21324" customFormat="false" ht="14.25" hidden="false" customHeight="false" outlineLevel="0" collapsed="false">
      <c r="H21324" s="10"/>
      <c r="N21324" s="0" t="n">
        <v>7.65</v>
      </c>
    </row>
    <row r="21325" customFormat="false" ht="14.25" hidden="false" customHeight="false" outlineLevel="0" collapsed="false">
      <c r="H21325" s="10"/>
      <c r="N21325" s="0" t="n">
        <v>1.33</v>
      </c>
    </row>
    <row r="21326" customFormat="false" ht="14.25" hidden="false" customHeight="false" outlineLevel="0" collapsed="false">
      <c r="H21326" s="10"/>
      <c r="N21326" s="0" t="n">
        <v>1.45</v>
      </c>
    </row>
    <row r="21327" customFormat="false" ht="14.25" hidden="false" customHeight="false" outlineLevel="0" collapsed="false">
      <c r="H21327" s="10"/>
      <c r="N21327" s="0" t="n">
        <v>17.88</v>
      </c>
    </row>
    <row r="21328" customFormat="false" ht="14.25" hidden="false" customHeight="false" outlineLevel="0" collapsed="false">
      <c r="H21328" s="10"/>
      <c r="N21328" s="0" t="n">
        <v>1.4</v>
      </c>
    </row>
    <row r="21329" customFormat="false" ht="14.25" hidden="false" customHeight="false" outlineLevel="0" collapsed="false">
      <c r="H21329" s="10"/>
      <c r="N21329" s="0" t="n">
        <v>2.43</v>
      </c>
    </row>
    <row r="21330" customFormat="false" ht="14.25" hidden="false" customHeight="false" outlineLevel="0" collapsed="false">
      <c r="H21330" s="10"/>
      <c r="N21330" s="0" t="n">
        <v>2.23</v>
      </c>
    </row>
    <row r="21331" customFormat="false" ht="14.25" hidden="false" customHeight="false" outlineLevel="0" collapsed="false">
      <c r="H21331" s="10"/>
      <c r="N21331" s="0" t="n">
        <v>3.98</v>
      </c>
    </row>
    <row r="21332" customFormat="false" ht="14.25" hidden="false" customHeight="false" outlineLevel="0" collapsed="false">
      <c r="H21332" s="10"/>
      <c r="N21332" s="0" t="n">
        <v>1.11</v>
      </c>
    </row>
    <row r="21333" customFormat="false" ht="14.25" hidden="false" customHeight="false" outlineLevel="0" collapsed="false">
      <c r="H21333" s="10"/>
      <c r="N21333" s="0" t="n">
        <v>4.16</v>
      </c>
    </row>
    <row r="21334" customFormat="false" ht="14.25" hidden="false" customHeight="false" outlineLevel="0" collapsed="false">
      <c r="H21334" s="10"/>
      <c r="N21334" s="0" t="n">
        <v>2.41</v>
      </c>
    </row>
    <row r="21335" customFormat="false" ht="14.25" hidden="false" customHeight="false" outlineLevel="0" collapsed="false">
      <c r="H21335" s="10"/>
      <c r="N21335" s="0" t="n">
        <v>2.19</v>
      </c>
    </row>
    <row r="21336" customFormat="false" ht="14.25" hidden="false" customHeight="false" outlineLevel="0" collapsed="false">
      <c r="H21336" s="10"/>
      <c r="N21336" s="0" t="n">
        <v>9.5</v>
      </c>
    </row>
    <row r="21337" customFormat="false" ht="14.25" hidden="false" customHeight="false" outlineLevel="0" collapsed="false">
      <c r="H21337" s="10"/>
      <c r="N21337" s="0" t="n">
        <v>1.61</v>
      </c>
    </row>
    <row r="21338" customFormat="false" ht="14.25" hidden="false" customHeight="false" outlineLevel="0" collapsed="false">
      <c r="H21338" s="10"/>
      <c r="N21338" s="0" t="n">
        <v>21.62</v>
      </c>
    </row>
    <row r="21339" customFormat="false" ht="14.25" hidden="false" customHeight="false" outlineLevel="0" collapsed="false">
      <c r="H21339" s="10"/>
      <c r="N21339" s="0" t="n">
        <v>2.7</v>
      </c>
    </row>
    <row r="21340" customFormat="false" ht="14.25" hidden="false" customHeight="false" outlineLevel="0" collapsed="false">
      <c r="H21340" s="10"/>
      <c r="N21340" s="0" t="n">
        <v>5.6</v>
      </c>
    </row>
    <row r="21341" customFormat="false" ht="14.25" hidden="false" customHeight="false" outlineLevel="0" collapsed="false">
      <c r="H21341" s="10"/>
      <c r="N21341" s="0" t="n">
        <v>1.13</v>
      </c>
    </row>
    <row r="21342" customFormat="false" ht="14.25" hidden="false" customHeight="false" outlineLevel="0" collapsed="false">
      <c r="H21342" s="10"/>
      <c r="N21342" s="0" t="n">
        <v>1.77</v>
      </c>
    </row>
    <row r="21343" customFormat="false" ht="14.25" hidden="false" customHeight="false" outlineLevel="0" collapsed="false">
      <c r="H21343" s="10"/>
      <c r="N21343" s="0" t="n">
        <v>3.07</v>
      </c>
    </row>
    <row r="21344" customFormat="false" ht="14.25" hidden="false" customHeight="false" outlineLevel="0" collapsed="false">
      <c r="H21344" s="10"/>
      <c r="N21344" s="0" t="n">
        <v>1.36</v>
      </c>
    </row>
    <row r="21345" customFormat="false" ht="14.25" hidden="false" customHeight="false" outlineLevel="0" collapsed="false">
      <c r="H21345" s="10"/>
      <c r="N21345" s="0" t="n">
        <v>1.44</v>
      </c>
    </row>
    <row r="21346" customFormat="false" ht="14.25" hidden="false" customHeight="false" outlineLevel="0" collapsed="false">
      <c r="H21346" s="10"/>
      <c r="N21346" s="0" t="n">
        <v>1.32</v>
      </c>
    </row>
    <row r="21347" customFormat="false" ht="14.25" hidden="false" customHeight="false" outlineLevel="0" collapsed="false">
      <c r="H21347" s="10"/>
      <c r="N21347" s="0" t="n">
        <v>0</v>
      </c>
    </row>
    <row r="21348" customFormat="false" ht="14.25" hidden="false" customHeight="false" outlineLevel="0" collapsed="false">
      <c r="H21348" s="10"/>
      <c r="N21348" s="0" t="n">
        <v>1.86</v>
      </c>
    </row>
    <row r="21349" customFormat="false" ht="14.25" hidden="false" customHeight="false" outlineLevel="0" collapsed="false">
      <c r="H21349" s="10"/>
      <c r="N21349" s="0" t="n">
        <v>1.52</v>
      </c>
    </row>
    <row r="21350" customFormat="false" ht="14.25" hidden="false" customHeight="false" outlineLevel="0" collapsed="false">
      <c r="H21350" s="10"/>
      <c r="N21350" s="0" t="n">
        <v>2.97</v>
      </c>
    </row>
    <row r="21351" customFormat="false" ht="14.25" hidden="false" customHeight="false" outlineLevel="0" collapsed="false">
      <c r="H21351" s="10"/>
      <c r="N21351" s="0" t="n">
        <v>1.96</v>
      </c>
    </row>
    <row r="21352" customFormat="false" ht="14.25" hidden="false" customHeight="false" outlineLevel="0" collapsed="false">
      <c r="H21352" s="10"/>
      <c r="N21352" s="0" t="n">
        <v>1.63</v>
      </c>
    </row>
    <row r="21353" customFormat="false" ht="14.25" hidden="false" customHeight="false" outlineLevel="0" collapsed="false">
      <c r="H21353" s="10"/>
      <c r="N21353" s="0" t="n">
        <v>1.06</v>
      </c>
    </row>
    <row r="21354" customFormat="false" ht="14.25" hidden="false" customHeight="false" outlineLevel="0" collapsed="false">
      <c r="H21354" s="10"/>
      <c r="N21354" s="0" t="n">
        <v>6.5</v>
      </c>
    </row>
    <row r="21355" customFormat="false" ht="14.25" hidden="false" customHeight="false" outlineLevel="0" collapsed="false">
      <c r="H21355" s="10"/>
      <c r="N21355" s="0" t="n">
        <v>1.55</v>
      </c>
    </row>
    <row r="21356" customFormat="false" ht="14.25" hidden="false" customHeight="false" outlineLevel="0" collapsed="false">
      <c r="H21356" s="10"/>
      <c r="N21356" s="0" t="n">
        <v>1.56</v>
      </c>
    </row>
    <row r="21357" customFormat="false" ht="14.25" hidden="false" customHeight="false" outlineLevel="0" collapsed="false">
      <c r="H21357" s="10"/>
      <c r="N21357" s="0" t="n">
        <v>3.94</v>
      </c>
    </row>
    <row r="21358" customFormat="false" ht="14.25" hidden="false" customHeight="false" outlineLevel="0" collapsed="false">
      <c r="H21358" s="10"/>
      <c r="N21358" s="0" t="n">
        <v>1.1</v>
      </c>
    </row>
    <row r="21359" customFormat="false" ht="14.25" hidden="false" customHeight="false" outlineLevel="0" collapsed="false">
      <c r="H21359" s="10"/>
      <c r="N21359" s="0" t="n">
        <v>3.23</v>
      </c>
    </row>
    <row r="21360" customFormat="false" ht="14.25" hidden="false" customHeight="false" outlineLevel="0" collapsed="false">
      <c r="H21360" s="10"/>
      <c r="N21360" s="0" t="n">
        <v>3.89</v>
      </c>
    </row>
    <row r="21361" customFormat="false" ht="14.25" hidden="false" customHeight="false" outlineLevel="0" collapsed="false">
      <c r="H21361" s="10"/>
      <c r="N21361" s="0" t="n">
        <v>2.18</v>
      </c>
    </row>
    <row r="21362" customFormat="false" ht="14.25" hidden="false" customHeight="false" outlineLevel="0" collapsed="false">
      <c r="H21362" s="10"/>
      <c r="N21362" s="0" t="n">
        <v>6.46</v>
      </c>
    </row>
    <row r="21363" customFormat="false" ht="14.25" hidden="false" customHeight="false" outlineLevel="0" collapsed="false">
      <c r="H21363" s="10"/>
      <c r="N21363" s="0" t="n">
        <v>1.02</v>
      </c>
    </row>
    <row r="21364" customFormat="false" ht="14.25" hidden="false" customHeight="false" outlineLevel="0" collapsed="false">
      <c r="H21364" s="10"/>
      <c r="N21364" s="0" t="n">
        <v>1</v>
      </c>
    </row>
    <row r="21365" customFormat="false" ht="14.25" hidden="false" customHeight="false" outlineLevel="0" collapsed="false">
      <c r="H21365" s="10"/>
      <c r="N21365" s="0" t="n">
        <v>2.31</v>
      </c>
    </row>
    <row r="21366" customFormat="false" ht="14.25" hidden="false" customHeight="false" outlineLevel="0" collapsed="false">
      <c r="H21366" s="10"/>
      <c r="N21366" s="0" t="n">
        <v>2.24</v>
      </c>
    </row>
    <row r="21367" customFormat="false" ht="14.25" hidden="false" customHeight="false" outlineLevel="0" collapsed="false">
      <c r="H21367" s="10"/>
      <c r="N21367" s="0" t="n">
        <v>12.19</v>
      </c>
    </row>
    <row r="21368" customFormat="false" ht="14.25" hidden="false" customHeight="false" outlineLevel="0" collapsed="false">
      <c r="H21368" s="10"/>
      <c r="N21368" s="0" t="n">
        <v>4.08</v>
      </c>
    </row>
    <row r="21369" customFormat="false" ht="14.25" hidden="false" customHeight="false" outlineLevel="0" collapsed="false">
      <c r="H21369" s="10"/>
      <c r="N21369" s="0" t="n">
        <v>33.11</v>
      </c>
    </row>
    <row r="21370" customFormat="false" ht="14.25" hidden="false" customHeight="false" outlineLevel="0" collapsed="false">
      <c r="H21370" s="10"/>
      <c r="N21370" s="0" t="n">
        <v>6.18</v>
      </c>
    </row>
    <row r="21371" customFormat="false" ht="14.25" hidden="false" customHeight="false" outlineLevel="0" collapsed="false">
      <c r="H21371" s="10"/>
      <c r="N21371" s="0" t="n">
        <v>1.41</v>
      </c>
    </row>
    <row r="21372" customFormat="false" ht="14.25" hidden="false" customHeight="false" outlineLevel="0" collapsed="false">
      <c r="H21372" s="10"/>
      <c r="N21372" s="0" t="n">
        <v>1.48</v>
      </c>
    </row>
    <row r="21373" customFormat="false" ht="14.25" hidden="false" customHeight="false" outlineLevel="0" collapsed="false">
      <c r="H21373" s="10"/>
      <c r="N21373" s="0" t="n">
        <v>8.17</v>
      </c>
    </row>
    <row r="21374" customFormat="false" ht="14.25" hidden="false" customHeight="false" outlineLevel="0" collapsed="false">
      <c r="H21374" s="10"/>
      <c r="N21374" s="0" t="n">
        <v>3.21</v>
      </c>
    </row>
    <row r="21375" customFormat="false" ht="14.25" hidden="false" customHeight="false" outlineLevel="0" collapsed="false">
      <c r="H21375" s="10"/>
      <c r="N21375" s="0" t="n">
        <v>5.67</v>
      </c>
    </row>
    <row r="21376" customFormat="false" ht="14.25" hidden="false" customHeight="false" outlineLevel="0" collapsed="false">
      <c r="H21376" s="10"/>
      <c r="N21376" s="0" t="n">
        <v>1.34</v>
      </c>
    </row>
    <row r="21377" customFormat="false" ht="14.25" hidden="false" customHeight="false" outlineLevel="0" collapsed="false">
      <c r="H21377" s="10"/>
      <c r="N21377" s="0" t="n">
        <v>15.31</v>
      </c>
    </row>
    <row r="21378" customFormat="false" ht="14.25" hidden="false" customHeight="false" outlineLevel="0" collapsed="false">
      <c r="H21378" s="10"/>
      <c r="N21378" s="0" t="n">
        <v>4.29</v>
      </c>
    </row>
    <row r="21379" customFormat="false" ht="14.25" hidden="false" customHeight="false" outlineLevel="0" collapsed="false">
      <c r="H21379" s="10"/>
      <c r="N21379" s="0" t="n">
        <v>2.57</v>
      </c>
    </row>
    <row r="21380" customFormat="false" ht="14.25" hidden="false" customHeight="false" outlineLevel="0" collapsed="false">
      <c r="H21380" s="10"/>
      <c r="N21380" s="0" t="n">
        <v>1.35</v>
      </c>
    </row>
    <row r="21381" customFormat="false" ht="14.25" hidden="false" customHeight="false" outlineLevel="0" collapsed="false">
      <c r="H21381" s="10"/>
      <c r="N21381" s="0" t="n">
        <v>17.64</v>
      </c>
    </row>
    <row r="21382" customFormat="false" ht="14.25" hidden="false" customHeight="false" outlineLevel="0" collapsed="false">
      <c r="H21382" s="10"/>
      <c r="N21382" s="0" t="n">
        <v>1.4</v>
      </c>
    </row>
    <row r="21383" customFormat="false" ht="14.25" hidden="false" customHeight="false" outlineLevel="0" collapsed="false">
      <c r="H21383" s="10"/>
      <c r="N21383" s="0" t="n">
        <v>1.46</v>
      </c>
    </row>
    <row r="21384" customFormat="false" ht="14.25" hidden="false" customHeight="false" outlineLevel="0" collapsed="false">
      <c r="H21384" s="10"/>
      <c r="N21384" s="0" t="n">
        <v>6.75</v>
      </c>
    </row>
    <row r="21385" customFormat="false" ht="14.25" hidden="false" customHeight="false" outlineLevel="0" collapsed="false">
      <c r="H21385" s="10"/>
      <c r="N21385" s="0" t="n">
        <v>1.05</v>
      </c>
    </row>
    <row r="21386" customFormat="false" ht="14.25" hidden="false" customHeight="false" outlineLevel="0" collapsed="false">
      <c r="H21386" s="10"/>
      <c r="N21386" s="0" t="n">
        <v>5.17</v>
      </c>
    </row>
    <row r="21387" customFormat="false" ht="14.25" hidden="false" customHeight="false" outlineLevel="0" collapsed="false">
      <c r="H21387" s="10"/>
      <c r="N21387" s="0" t="n">
        <v>5.38</v>
      </c>
    </row>
    <row r="21388" customFormat="false" ht="14.25" hidden="false" customHeight="false" outlineLevel="0" collapsed="false">
      <c r="H21388" s="10"/>
      <c r="N21388" s="0" t="n">
        <v>2.67</v>
      </c>
    </row>
    <row r="21389" customFormat="false" ht="14.25" hidden="false" customHeight="false" outlineLevel="0" collapsed="false">
      <c r="H21389" s="10"/>
      <c r="N21389" s="0" t="n">
        <v>1.43</v>
      </c>
    </row>
    <row r="21390" customFormat="false" ht="14.25" hidden="false" customHeight="false" outlineLevel="0" collapsed="false">
      <c r="H21390" s="10"/>
      <c r="N21390" s="0" t="n">
        <v>2.79</v>
      </c>
    </row>
    <row r="21391" customFormat="false" ht="14.25" hidden="false" customHeight="false" outlineLevel="0" collapsed="false">
      <c r="H21391" s="10"/>
      <c r="N21391" s="0" t="n">
        <v>1.55</v>
      </c>
    </row>
    <row r="21392" customFormat="false" ht="14.25" hidden="false" customHeight="false" outlineLevel="0" collapsed="false">
      <c r="H21392" s="10"/>
      <c r="N21392" s="0" t="n">
        <v>1.84</v>
      </c>
    </row>
    <row r="21393" customFormat="false" ht="14.25" hidden="false" customHeight="false" outlineLevel="0" collapsed="false">
      <c r="H21393" s="10"/>
      <c r="N21393" s="0" t="n">
        <v>1.03</v>
      </c>
    </row>
    <row r="21394" customFormat="false" ht="14.25" hidden="false" customHeight="false" outlineLevel="0" collapsed="false">
      <c r="H21394" s="10"/>
      <c r="N21394" s="0" t="n">
        <v>2.03</v>
      </c>
    </row>
    <row r="21395" customFormat="false" ht="14.25" hidden="false" customHeight="false" outlineLevel="0" collapsed="false">
      <c r="H21395" s="10"/>
      <c r="N21395" s="0" t="n">
        <v>1.16</v>
      </c>
    </row>
    <row r="21396" customFormat="false" ht="14.25" hidden="false" customHeight="false" outlineLevel="0" collapsed="false">
      <c r="H21396" s="10"/>
      <c r="N21396" s="0" t="n">
        <v>2.84</v>
      </c>
    </row>
    <row r="21397" customFormat="false" ht="14.25" hidden="false" customHeight="false" outlineLevel="0" collapsed="false">
      <c r="H21397" s="10"/>
      <c r="N21397" s="0" t="n">
        <v>1.18</v>
      </c>
    </row>
    <row r="21398" customFormat="false" ht="14.25" hidden="false" customHeight="false" outlineLevel="0" collapsed="false">
      <c r="H21398" s="10"/>
      <c r="N21398" s="0" t="n">
        <v>9.76</v>
      </c>
    </row>
    <row r="21399" customFormat="false" ht="14.25" hidden="false" customHeight="false" outlineLevel="0" collapsed="false">
      <c r="H21399" s="10"/>
      <c r="N21399" s="0" t="n">
        <v>1.69</v>
      </c>
    </row>
    <row r="21400" customFormat="false" ht="14.25" hidden="false" customHeight="false" outlineLevel="0" collapsed="false">
      <c r="H21400" s="10"/>
      <c r="N21400" s="0" t="n">
        <v>9.13</v>
      </c>
    </row>
    <row r="21401" customFormat="false" ht="14.25" hidden="false" customHeight="false" outlineLevel="0" collapsed="false">
      <c r="H21401" s="10"/>
      <c r="N21401" s="0" t="n">
        <v>1.49</v>
      </c>
    </row>
    <row r="21402" customFormat="false" ht="14.25" hidden="false" customHeight="false" outlineLevel="0" collapsed="false">
      <c r="H21402" s="10"/>
      <c r="N21402" s="0" t="n">
        <v>1.41</v>
      </c>
    </row>
    <row r="21403" customFormat="false" ht="14.25" hidden="false" customHeight="false" outlineLevel="0" collapsed="false">
      <c r="H21403" s="10"/>
      <c r="N21403" s="0" t="n">
        <v>11.23</v>
      </c>
    </row>
    <row r="21404" customFormat="false" ht="14.25" hidden="false" customHeight="false" outlineLevel="0" collapsed="false">
      <c r="H21404" s="10"/>
      <c r="N21404" s="0" t="n">
        <v>3.5</v>
      </c>
    </row>
    <row r="21405" customFormat="false" ht="14.25" hidden="false" customHeight="false" outlineLevel="0" collapsed="false">
      <c r="H21405" s="10"/>
      <c r="N21405" s="0" t="n">
        <v>1.1</v>
      </c>
    </row>
    <row r="21406" customFormat="false" ht="14.25" hidden="false" customHeight="false" outlineLevel="0" collapsed="false">
      <c r="H21406" s="10"/>
      <c r="N21406" s="0" t="n">
        <v>169.49</v>
      </c>
    </row>
    <row r="21407" customFormat="false" ht="14.25" hidden="false" customHeight="false" outlineLevel="0" collapsed="false">
      <c r="H21407" s="10"/>
      <c r="N21407" s="0" t="n">
        <v>1.14</v>
      </c>
    </row>
    <row r="21408" customFormat="false" ht="14.25" hidden="false" customHeight="false" outlineLevel="0" collapsed="false">
      <c r="H21408" s="10"/>
      <c r="N21408" s="0" t="n">
        <v>4.15</v>
      </c>
    </row>
    <row r="21409" customFormat="false" ht="14.25" hidden="false" customHeight="false" outlineLevel="0" collapsed="false">
      <c r="H21409" s="10"/>
      <c r="N21409" s="0" t="n">
        <v>1.14</v>
      </c>
    </row>
    <row r="21410" customFormat="false" ht="14.25" hidden="false" customHeight="false" outlineLevel="0" collapsed="false">
      <c r="H21410" s="10"/>
      <c r="N21410" s="0" t="n">
        <v>1.5</v>
      </c>
    </row>
    <row r="21411" customFormat="false" ht="14.25" hidden="false" customHeight="false" outlineLevel="0" collapsed="false">
      <c r="H21411" s="10"/>
      <c r="N21411" s="0" t="n">
        <v>1.72</v>
      </c>
    </row>
    <row r="21412" customFormat="false" ht="14.25" hidden="false" customHeight="false" outlineLevel="0" collapsed="false">
      <c r="H21412" s="10"/>
      <c r="N21412" s="0" t="n">
        <v>1.02</v>
      </c>
    </row>
    <row r="21413" customFormat="false" ht="14.25" hidden="false" customHeight="false" outlineLevel="0" collapsed="false">
      <c r="H21413" s="10"/>
      <c r="N21413" s="0" t="n">
        <v>6.79</v>
      </c>
    </row>
    <row r="21414" customFormat="false" ht="14.25" hidden="false" customHeight="false" outlineLevel="0" collapsed="false">
      <c r="H21414" s="10"/>
      <c r="N21414" s="0" t="n">
        <v>2.91</v>
      </c>
    </row>
    <row r="21415" customFormat="false" ht="14.25" hidden="false" customHeight="false" outlineLevel="0" collapsed="false">
      <c r="H21415" s="10"/>
      <c r="N21415" s="0" t="n">
        <v>1.34</v>
      </c>
    </row>
    <row r="21416" customFormat="false" ht="14.25" hidden="false" customHeight="false" outlineLevel="0" collapsed="false">
      <c r="H21416" s="10"/>
      <c r="N21416" s="0" t="n">
        <v>1.34</v>
      </c>
    </row>
    <row r="21417" customFormat="false" ht="14.25" hidden="false" customHeight="false" outlineLevel="0" collapsed="false">
      <c r="H21417" s="10"/>
      <c r="N21417" s="0" t="n">
        <v>1.62</v>
      </c>
    </row>
    <row r="21418" customFormat="false" ht="14.25" hidden="false" customHeight="false" outlineLevel="0" collapsed="false">
      <c r="H21418" s="10"/>
      <c r="N21418" s="0" t="n">
        <v>1.26</v>
      </c>
    </row>
    <row r="21419" customFormat="false" ht="14.25" hidden="false" customHeight="false" outlineLevel="0" collapsed="false">
      <c r="H21419" s="10"/>
      <c r="N21419" s="0" t="n">
        <v>6.72</v>
      </c>
    </row>
    <row r="21420" customFormat="false" ht="14.25" hidden="false" customHeight="false" outlineLevel="0" collapsed="false">
      <c r="H21420" s="10"/>
      <c r="N21420" s="0" t="n">
        <v>1.23</v>
      </c>
    </row>
    <row r="21421" customFormat="false" ht="14.25" hidden="false" customHeight="false" outlineLevel="0" collapsed="false">
      <c r="H21421" s="10"/>
      <c r="N21421" s="0" t="n">
        <v>1.41</v>
      </c>
    </row>
    <row r="21422" customFormat="false" ht="14.25" hidden="false" customHeight="false" outlineLevel="0" collapsed="false">
      <c r="H21422" s="10"/>
      <c r="N21422" s="0" t="n">
        <v>2.34</v>
      </c>
    </row>
    <row r="21423" customFormat="false" ht="14.25" hidden="false" customHeight="false" outlineLevel="0" collapsed="false">
      <c r="H21423" s="10"/>
      <c r="N21423" s="0" t="n">
        <v>1.89</v>
      </c>
    </row>
    <row r="21424" customFormat="false" ht="14.25" hidden="false" customHeight="false" outlineLevel="0" collapsed="false">
      <c r="H21424" s="10"/>
      <c r="N21424" s="0" t="n">
        <v>4.98</v>
      </c>
    </row>
    <row r="21425" customFormat="false" ht="14.25" hidden="false" customHeight="false" outlineLevel="0" collapsed="false">
      <c r="H21425" s="10"/>
      <c r="N21425" s="0" t="n">
        <v>1.91</v>
      </c>
    </row>
    <row r="21426" customFormat="false" ht="14.25" hidden="false" customHeight="false" outlineLevel="0" collapsed="false">
      <c r="H21426" s="10"/>
      <c r="N21426" s="0" t="n">
        <v>3.22</v>
      </c>
    </row>
    <row r="21427" customFormat="false" ht="14.25" hidden="false" customHeight="false" outlineLevel="0" collapsed="false">
      <c r="H21427" s="10"/>
      <c r="N21427" s="0" t="n">
        <v>2.49</v>
      </c>
    </row>
    <row r="21428" customFormat="false" ht="14.25" hidden="false" customHeight="false" outlineLevel="0" collapsed="false">
      <c r="H21428" s="10"/>
      <c r="N21428" s="0" t="n">
        <v>6.8</v>
      </c>
    </row>
    <row r="21429" customFormat="false" ht="14.25" hidden="false" customHeight="false" outlineLevel="0" collapsed="false">
      <c r="H21429" s="10"/>
      <c r="N21429" s="0" t="n">
        <v>1.17</v>
      </c>
    </row>
    <row r="21430" customFormat="false" ht="14.25" hidden="false" customHeight="false" outlineLevel="0" collapsed="false">
      <c r="H21430" s="10"/>
      <c r="N21430" s="0" t="n">
        <v>1.15</v>
      </c>
    </row>
    <row r="21431" customFormat="false" ht="14.25" hidden="false" customHeight="false" outlineLevel="0" collapsed="false">
      <c r="H21431" s="10"/>
      <c r="N21431" s="0" t="n">
        <v>6.52</v>
      </c>
    </row>
    <row r="21432" customFormat="false" ht="14.25" hidden="false" customHeight="false" outlineLevel="0" collapsed="false">
      <c r="H21432" s="10"/>
      <c r="N21432" s="0" t="n">
        <v>1.28</v>
      </c>
    </row>
    <row r="21433" customFormat="false" ht="14.25" hidden="false" customHeight="false" outlineLevel="0" collapsed="false">
      <c r="H21433" s="10"/>
      <c r="N21433" s="0" t="n">
        <v>1.92</v>
      </c>
    </row>
    <row r="21434" customFormat="false" ht="14.25" hidden="false" customHeight="false" outlineLevel="0" collapsed="false">
      <c r="H21434" s="10"/>
      <c r="N21434" s="0" t="n">
        <v>1.37</v>
      </c>
    </row>
    <row r="21435" customFormat="false" ht="14.25" hidden="false" customHeight="false" outlineLevel="0" collapsed="false">
      <c r="H21435" s="10"/>
      <c r="N21435" s="0" t="n">
        <v>1.64</v>
      </c>
    </row>
    <row r="21436" customFormat="false" ht="14.25" hidden="false" customHeight="false" outlineLevel="0" collapsed="false">
      <c r="H21436" s="10"/>
      <c r="N21436" s="0" t="n">
        <v>1.27</v>
      </c>
    </row>
    <row r="21437" customFormat="false" ht="14.25" hidden="false" customHeight="false" outlineLevel="0" collapsed="false">
      <c r="H21437" s="10"/>
      <c r="N21437" s="0" t="n">
        <v>1.09</v>
      </c>
    </row>
    <row r="21438" customFormat="false" ht="14.25" hidden="false" customHeight="false" outlineLevel="0" collapsed="false">
      <c r="H21438" s="10"/>
      <c r="N21438" s="0" t="n">
        <v>1.33</v>
      </c>
    </row>
    <row r="21439" customFormat="false" ht="14.25" hidden="false" customHeight="false" outlineLevel="0" collapsed="false">
      <c r="H21439" s="10"/>
      <c r="N21439" s="0" t="n">
        <v>1.26</v>
      </c>
    </row>
    <row r="21440" customFormat="false" ht="14.25" hidden="false" customHeight="false" outlineLevel="0" collapsed="false">
      <c r="H21440" s="10"/>
      <c r="N21440" s="0" t="n">
        <v>1.72</v>
      </c>
    </row>
    <row r="21441" customFormat="false" ht="14.25" hidden="false" customHeight="false" outlineLevel="0" collapsed="false">
      <c r="H21441" s="10"/>
      <c r="N21441" s="0" t="n">
        <v>2.12</v>
      </c>
    </row>
    <row r="21442" customFormat="false" ht="14.25" hidden="false" customHeight="false" outlineLevel="0" collapsed="false">
      <c r="H21442" s="10"/>
      <c r="N21442" s="0" t="n">
        <v>1.17</v>
      </c>
    </row>
    <row r="21443" customFormat="false" ht="14.25" hidden="false" customHeight="false" outlineLevel="0" collapsed="false">
      <c r="H21443" s="10"/>
      <c r="N21443" s="0" t="n">
        <v>2.67</v>
      </c>
    </row>
    <row r="21444" customFormat="false" ht="14.25" hidden="false" customHeight="false" outlineLevel="0" collapsed="false">
      <c r="H21444" s="10"/>
      <c r="N21444" s="0" t="n">
        <v>2.34</v>
      </c>
    </row>
    <row r="21445" customFormat="false" ht="14.25" hidden="false" customHeight="false" outlineLevel="0" collapsed="false">
      <c r="H21445" s="10"/>
      <c r="N21445" s="0" t="n">
        <v>1.37</v>
      </c>
    </row>
    <row r="21446" customFormat="false" ht="14.25" hidden="false" customHeight="false" outlineLevel="0" collapsed="false">
      <c r="H21446" s="10"/>
      <c r="N21446" s="0" t="n">
        <v>7.13</v>
      </c>
    </row>
    <row r="21447" customFormat="false" ht="14.25" hidden="false" customHeight="false" outlineLevel="0" collapsed="false">
      <c r="H21447" s="10"/>
      <c r="N21447" s="0" t="n">
        <v>2.2</v>
      </c>
    </row>
    <row r="21448" customFormat="false" ht="14.25" hidden="false" customHeight="false" outlineLevel="0" collapsed="false">
      <c r="H21448" s="10"/>
      <c r="N21448" s="0" t="n">
        <v>23.3</v>
      </c>
    </row>
    <row r="21449" customFormat="false" ht="14.25" hidden="false" customHeight="false" outlineLevel="0" collapsed="false">
      <c r="H21449" s="10"/>
      <c r="N21449" s="0" t="n">
        <v>4.41</v>
      </c>
    </row>
    <row r="21450" customFormat="false" ht="14.25" hidden="false" customHeight="false" outlineLevel="0" collapsed="false">
      <c r="H21450" s="10"/>
      <c r="N21450" s="0" t="n">
        <v>2.93</v>
      </c>
    </row>
    <row r="21451" customFormat="false" ht="14.25" hidden="false" customHeight="false" outlineLevel="0" collapsed="false">
      <c r="H21451" s="10"/>
      <c r="N21451" s="0" t="n">
        <v>1.06</v>
      </c>
    </row>
    <row r="21452" customFormat="false" ht="14.25" hidden="false" customHeight="false" outlineLevel="0" collapsed="false">
      <c r="H21452" s="10"/>
      <c r="N21452" s="0" t="n">
        <v>3.51</v>
      </c>
    </row>
    <row r="21453" customFormat="false" ht="14.25" hidden="false" customHeight="false" outlineLevel="0" collapsed="false">
      <c r="H21453" s="10"/>
      <c r="N21453" s="0" t="n">
        <v>21.68</v>
      </c>
    </row>
    <row r="21454" customFormat="false" ht="14.25" hidden="false" customHeight="false" outlineLevel="0" collapsed="false">
      <c r="H21454" s="10"/>
      <c r="N21454" s="0" t="n">
        <v>1.5</v>
      </c>
    </row>
    <row r="21455" customFormat="false" ht="14.25" hidden="false" customHeight="false" outlineLevel="0" collapsed="false">
      <c r="H21455" s="10"/>
      <c r="N21455" s="0" t="n">
        <v>2.24</v>
      </c>
    </row>
    <row r="21456" customFormat="false" ht="14.25" hidden="false" customHeight="false" outlineLevel="0" collapsed="false">
      <c r="H21456" s="10"/>
      <c r="N21456" s="0" t="n">
        <v>1.36</v>
      </c>
    </row>
    <row r="21457" customFormat="false" ht="14.25" hidden="false" customHeight="false" outlineLevel="0" collapsed="false">
      <c r="H21457" s="10"/>
      <c r="N21457" s="0" t="n">
        <v>1.12</v>
      </c>
    </row>
    <row r="21458" customFormat="false" ht="14.25" hidden="false" customHeight="false" outlineLevel="0" collapsed="false">
      <c r="H21458" s="10"/>
      <c r="N21458" s="0" t="n">
        <v>2.6</v>
      </c>
    </row>
    <row r="21459" customFormat="false" ht="14.25" hidden="false" customHeight="false" outlineLevel="0" collapsed="false">
      <c r="H21459" s="10"/>
      <c r="N21459" s="0" t="n">
        <v>1.05</v>
      </c>
    </row>
    <row r="21460" customFormat="false" ht="14.25" hidden="false" customHeight="false" outlineLevel="0" collapsed="false">
      <c r="H21460" s="10"/>
      <c r="N21460" s="0" t="n">
        <v>4.97</v>
      </c>
    </row>
    <row r="21461" customFormat="false" ht="14.25" hidden="false" customHeight="false" outlineLevel="0" collapsed="false">
      <c r="H21461" s="10"/>
      <c r="N21461" s="0" t="n">
        <v>42.57</v>
      </c>
    </row>
    <row r="21462" customFormat="false" ht="14.25" hidden="false" customHeight="false" outlineLevel="0" collapsed="false">
      <c r="H21462" s="10"/>
      <c r="N21462" s="0" t="n">
        <v>1.33</v>
      </c>
    </row>
    <row r="21463" customFormat="false" ht="14.25" hidden="false" customHeight="false" outlineLevel="0" collapsed="false">
      <c r="H21463" s="10"/>
      <c r="N21463" s="0" t="n">
        <v>3.13</v>
      </c>
    </row>
    <row r="21464" customFormat="false" ht="14.25" hidden="false" customHeight="false" outlineLevel="0" collapsed="false">
      <c r="H21464" s="10"/>
      <c r="N21464" s="0" t="n">
        <v>1.12</v>
      </c>
    </row>
    <row r="21465" customFormat="false" ht="14.25" hidden="false" customHeight="false" outlineLevel="0" collapsed="false">
      <c r="H21465" s="10"/>
      <c r="N21465" s="0" t="n">
        <v>1.97</v>
      </c>
    </row>
    <row r="21466" customFormat="false" ht="14.25" hidden="false" customHeight="false" outlineLevel="0" collapsed="false">
      <c r="H21466" s="10"/>
      <c r="N21466" s="0" t="n">
        <v>1.52</v>
      </c>
    </row>
    <row r="21467" customFormat="false" ht="14.25" hidden="false" customHeight="false" outlineLevel="0" collapsed="false">
      <c r="H21467" s="10"/>
      <c r="N21467" s="0" t="n">
        <v>1.27</v>
      </c>
    </row>
    <row r="21468" customFormat="false" ht="14.25" hidden="false" customHeight="false" outlineLevel="0" collapsed="false">
      <c r="H21468" s="10"/>
      <c r="N21468" s="0" t="n">
        <v>1.64</v>
      </c>
    </row>
    <row r="21469" customFormat="false" ht="14.25" hidden="false" customHeight="false" outlineLevel="0" collapsed="false">
      <c r="H21469" s="10"/>
      <c r="N21469" s="0" t="n">
        <v>25.95</v>
      </c>
    </row>
    <row r="21470" customFormat="false" ht="14.25" hidden="false" customHeight="false" outlineLevel="0" collapsed="false">
      <c r="H21470" s="10"/>
      <c r="N21470" s="0" t="n">
        <v>1.01</v>
      </c>
    </row>
    <row r="21471" customFormat="false" ht="14.25" hidden="false" customHeight="false" outlineLevel="0" collapsed="false">
      <c r="H21471" s="10"/>
      <c r="N21471" s="0" t="n">
        <v>4.83</v>
      </c>
    </row>
    <row r="21472" customFormat="false" ht="14.25" hidden="false" customHeight="false" outlineLevel="0" collapsed="false">
      <c r="H21472" s="10"/>
      <c r="N21472" s="0" t="n">
        <v>1.54</v>
      </c>
    </row>
    <row r="21473" customFormat="false" ht="14.25" hidden="false" customHeight="false" outlineLevel="0" collapsed="false">
      <c r="H21473" s="10"/>
      <c r="N21473" s="0" t="n">
        <v>5.34</v>
      </c>
    </row>
    <row r="21474" customFormat="false" ht="14.25" hidden="false" customHeight="false" outlineLevel="0" collapsed="false">
      <c r="H21474" s="10"/>
      <c r="N21474" s="0" t="n">
        <v>1.91</v>
      </c>
    </row>
    <row r="21475" customFormat="false" ht="14.25" hidden="false" customHeight="false" outlineLevel="0" collapsed="false">
      <c r="H21475" s="10"/>
      <c r="N21475" s="0" t="n">
        <v>26.57</v>
      </c>
    </row>
    <row r="21476" customFormat="false" ht="14.25" hidden="false" customHeight="false" outlineLevel="0" collapsed="false">
      <c r="H21476" s="10"/>
      <c r="N21476" s="0" t="n">
        <v>2.25</v>
      </c>
    </row>
    <row r="21477" customFormat="false" ht="14.25" hidden="false" customHeight="false" outlineLevel="0" collapsed="false">
      <c r="H21477" s="10"/>
      <c r="N21477" s="0" t="n">
        <v>5.9</v>
      </c>
    </row>
    <row r="21478" customFormat="false" ht="14.25" hidden="false" customHeight="false" outlineLevel="0" collapsed="false">
      <c r="H21478" s="10"/>
      <c r="N21478" s="0" t="n">
        <v>4.31</v>
      </c>
    </row>
    <row r="21479" customFormat="false" ht="14.25" hidden="false" customHeight="false" outlineLevel="0" collapsed="false">
      <c r="H21479" s="10"/>
      <c r="N21479" s="0" t="n">
        <v>1.37</v>
      </c>
    </row>
    <row r="21480" customFormat="false" ht="14.25" hidden="false" customHeight="false" outlineLevel="0" collapsed="false">
      <c r="H21480" s="10"/>
      <c r="N21480" s="0" t="n">
        <v>41.37</v>
      </c>
    </row>
    <row r="21481" customFormat="false" ht="14.25" hidden="false" customHeight="false" outlineLevel="0" collapsed="false">
      <c r="H21481" s="10"/>
      <c r="N21481" s="0" t="n">
        <v>1.41</v>
      </c>
    </row>
    <row r="21482" customFormat="false" ht="14.25" hidden="false" customHeight="false" outlineLevel="0" collapsed="false">
      <c r="H21482" s="10"/>
      <c r="N21482" s="0" t="n">
        <v>1.66</v>
      </c>
    </row>
    <row r="21483" customFormat="false" ht="14.25" hidden="false" customHeight="false" outlineLevel="0" collapsed="false">
      <c r="H21483" s="10"/>
      <c r="N21483" s="0" t="n">
        <v>34.86</v>
      </c>
    </row>
    <row r="21484" customFormat="false" ht="14.25" hidden="false" customHeight="false" outlineLevel="0" collapsed="false">
      <c r="H21484" s="10"/>
      <c r="N21484" s="0" t="n">
        <v>2.19</v>
      </c>
    </row>
    <row r="21485" customFormat="false" ht="14.25" hidden="false" customHeight="false" outlineLevel="0" collapsed="false">
      <c r="H21485" s="10"/>
      <c r="N21485" s="0" t="n">
        <v>1.02</v>
      </c>
    </row>
    <row r="21486" customFormat="false" ht="14.25" hidden="false" customHeight="false" outlineLevel="0" collapsed="false">
      <c r="H21486" s="10"/>
      <c r="N21486" s="0" t="n">
        <v>11.24</v>
      </c>
    </row>
    <row r="21487" customFormat="false" ht="14.25" hidden="false" customHeight="false" outlineLevel="0" collapsed="false">
      <c r="H21487" s="10"/>
      <c r="N21487" s="0" t="n">
        <v>11.3</v>
      </c>
    </row>
    <row r="21488" customFormat="false" ht="14.25" hidden="false" customHeight="false" outlineLevel="0" collapsed="false">
      <c r="H21488" s="10"/>
      <c r="N21488" s="0" t="n">
        <v>2.7</v>
      </c>
    </row>
    <row r="21489" customFormat="false" ht="14.25" hidden="false" customHeight="false" outlineLevel="0" collapsed="false">
      <c r="H21489" s="10"/>
      <c r="N21489" s="0" t="n">
        <v>1.89</v>
      </c>
    </row>
    <row r="21490" customFormat="false" ht="14.25" hidden="false" customHeight="false" outlineLevel="0" collapsed="false">
      <c r="H21490" s="10"/>
      <c r="N21490" s="0" t="n">
        <v>1.31</v>
      </c>
    </row>
    <row r="21491" customFormat="false" ht="14.25" hidden="false" customHeight="false" outlineLevel="0" collapsed="false">
      <c r="H21491" s="10"/>
      <c r="N21491" s="0" t="n">
        <v>2.35</v>
      </c>
    </row>
    <row r="21492" customFormat="false" ht="14.25" hidden="false" customHeight="false" outlineLevel="0" collapsed="false">
      <c r="H21492" s="10"/>
      <c r="N21492" s="0" t="n">
        <v>5.89</v>
      </c>
    </row>
    <row r="21493" customFormat="false" ht="14.25" hidden="false" customHeight="false" outlineLevel="0" collapsed="false">
      <c r="H21493" s="10"/>
      <c r="N21493" s="0" t="n">
        <v>20.22</v>
      </c>
    </row>
    <row r="21494" customFormat="false" ht="14.25" hidden="false" customHeight="false" outlineLevel="0" collapsed="false">
      <c r="H21494" s="10"/>
      <c r="N21494" s="0" t="n">
        <v>1.23</v>
      </c>
    </row>
    <row r="21495" customFormat="false" ht="14.25" hidden="false" customHeight="false" outlineLevel="0" collapsed="false">
      <c r="H21495" s="10"/>
      <c r="N21495" s="0" t="n">
        <v>1.07</v>
      </c>
    </row>
    <row r="21496" customFormat="false" ht="14.25" hidden="false" customHeight="false" outlineLevel="0" collapsed="false">
      <c r="H21496" s="10"/>
      <c r="N21496" s="0" t="n">
        <v>5.59</v>
      </c>
    </row>
    <row r="21497" customFormat="false" ht="14.25" hidden="false" customHeight="false" outlineLevel="0" collapsed="false">
      <c r="H21497" s="10"/>
      <c r="N21497" s="0" t="n">
        <v>1.74</v>
      </c>
    </row>
    <row r="21498" customFormat="false" ht="14.25" hidden="false" customHeight="false" outlineLevel="0" collapsed="false">
      <c r="H21498" s="10"/>
      <c r="N21498" s="0" t="n">
        <v>1.26</v>
      </c>
    </row>
    <row r="21499" customFormat="false" ht="14.25" hidden="false" customHeight="false" outlineLevel="0" collapsed="false">
      <c r="H21499" s="10"/>
      <c r="N21499" s="0" t="n">
        <v>2.91</v>
      </c>
    </row>
    <row r="21500" customFormat="false" ht="14.25" hidden="false" customHeight="false" outlineLevel="0" collapsed="false">
      <c r="H21500" s="10"/>
      <c r="N21500" s="0" t="n">
        <v>4.25</v>
      </c>
    </row>
    <row r="21501" customFormat="false" ht="14.25" hidden="false" customHeight="false" outlineLevel="0" collapsed="false">
      <c r="H21501" s="10"/>
      <c r="N21501" s="0" t="n">
        <v>1.09</v>
      </c>
    </row>
    <row r="21502" customFormat="false" ht="14.25" hidden="false" customHeight="false" outlineLevel="0" collapsed="false">
      <c r="H21502" s="10"/>
      <c r="N21502" s="0" t="n">
        <v>3.44</v>
      </c>
    </row>
    <row r="21503" customFormat="false" ht="14.25" hidden="false" customHeight="false" outlineLevel="0" collapsed="false">
      <c r="H21503" s="10"/>
      <c r="N21503" s="0" t="n">
        <v>1.31</v>
      </c>
    </row>
    <row r="21504" customFormat="false" ht="14.25" hidden="false" customHeight="false" outlineLevel="0" collapsed="false">
      <c r="H21504" s="10"/>
      <c r="N21504" s="0" t="n">
        <v>9.3</v>
      </c>
    </row>
    <row r="21505" customFormat="false" ht="14.25" hidden="false" customHeight="false" outlineLevel="0" collapsed="false">
      <c r="H21505" s="10"/>
      <c r="N21505" s="0" t="n">
        <v>3.45</v>
      </c>
    </row>
    <row r="21506" customFormat="false" ht="14.25" hidden="false" customHeight="false" outlineLevel="0" collapsed="false">
      <c r="H21506" s="10"/>
      <c r="N21506" s="0" t="n">
        <v>1.23</v>
      </c>
    </row>
    <row r="21507" customFormat="false" ht="14.25" hidden="false" customHeight="false" outlineLevel="0" collapsed="false">
      <c r="H21507" s="10"/>
      <c r="N21507" s="0" t="n">
        <v>1.51</v>
      </c>
    </row>
    <row r="21508" customFormat="false" ht="14.25" hidden="false" customHeight="false" outlineLevel="0" collapsed="false">
      <c r="H21508" s="10"/>
      <c r="N21508" s="0" t="n">
        <v>1.64</v>
      </c>
    </row>
    <row r="21509" customFormat="false" ht="14.25" hidden="false" customHeight="false" outlineLevel="0" collapsed="false">
      <c r="H21509" s="10"/>
      <c r="N21509" s="0" t="n">
        <v>1.42</v>
      </c>
    </row>
    <row r="21510" customFormat="false" ht="14.25" hidden="false" customHeight="false" outlineLevel="0" collapsed="false">
      <c r="H21510" s="10"/>
      <c r="N21510" s="0" t="n">
        <v>1.41</v>
      </c>
    </row>
    <row r="21511" customFormat="false" ht="14.25" hidden="false" customHeight="false" outlineLevel="0" collapsed="false">
      <c r="H21511" s="10"/>
      <c r="N21511" s="0" t="n">
        <v>2.9</v>
      </c>
    </row>
    <row r="21512" customFormat="false" ht="14.25" hidden="false" customHeight="false" outlineLevel="0" collapsed="false">
      <c r="H21512" s="10"/>
      <c r="N21512" s="0" t="n">
        <v>1.86</v>
      </c>
    </row>
    <row r="21513" customFormat="false" ht="14.25" hidden="false" customHeight="false" outlineLevel="0" collapsed="false">
      <c r="H21513" s="10"/>
      <c r="N21513" s="0" t="n">
        <v>1.47</v>
      </c>
    </row>
    <row r="21514" customFormat="false" ht="14.25" hidden="false" customHeight="false" outlineLevel="0" collapsed="false">
      <c r="H21514" s="10"/>
      <c r="N21514" s="0" t="n">
        <v>1.96</v>
      </c>
    </row>
    <row r="21515" customFormat="false" ht="14.25" hidden="false" customHeight="false" outlineLevel="0" collapsed="false">
      <c r="H21515" s="10"/>
      <c r="N21515" s="0" t="n">
        <v>1.09</v>
      </c>
    </row>
    <row r="21516" customFormat="false" ht="14.25" hidden="false" customHeight="false" outlineLevel="0" collapsed="false">
      <c r="H21516" s="10"/>
      <c r="N21516" s="0" t="n">
        <v>8.21</v>
      </c>
    </row>
    <row r="21517" customFormat="false" ht="14.25" hidden="false" customHeight="false" outlineLevel="0" collapsed="false">
      <c r="H21517" s="10"/>
      <c r="N21517" s="0" t="n">
        <v>6.74</v>
      </c>
    </row>
    <row r="21518" customFormat="false" ht="14.25" hidden="false" customHeight="false" outlineLevel="0" collapsed="false">
      <c r="H21518" s="10"/>
      <c r="N21518" s="0" t="n">
        <v>1.34</v>
      </c>
    </row>
    <row r="21519" customFormat="false" ht="14.25" hidden="false" customHeight="false" outlineLevel="0" collapsed="false">
      <c r="H21519" s="10"/>
      <c r="N21519" s="0" t="n">
        <v>71.73</v>
      </c>
    </row>
    <row r="21520" customFormat="false" ht="14.25" hidden="false" customHeight="false" outlineLevel="0" collapsed="false">
      <c r="H21520" s="10"/>
      <c r="N21520" s="0" t="n">
        <v>1.02</v>
      </c>
    </row>
    <row r="21521" customFormat="false" ht="14.25" hidden="false" customHeight="false" outlineLevel="0" collapsed="false">
      <c r="H21521" s="10"/>
      <c r="N21521" s="0" t="n">
        <v>1.93</v>
      </c>
    </row>
    <row r="21522" customFormat="false" ht="14.25" hidden="false" customHeight="false" outlineLevel="0" collapsed="false">
      <c r="H21522" s="10"/>
      <c r="N21522" s="0" t="n">
        <v>1.52</v>
      </c>
    </row>
    <row r="21523" customFormat="false" ht="14.25" hidden="false" customHeight="false" outlineLevel="0" collapsed="false">
      <c r="H21523" s="10"/>
      <c r="N21523" s="0" t="n">
        <v>1.19</v>
      </c>
    </row>
    <row r="21524" customFormat="false" ht="14.25" hidden="false" customHeight="false" outlineLevel="0" collapsed="false">
      <c r="H21524" s="10"/>
      <c r="N21524" s="0" t="n">
        <v>4.66</v>
      </c>
    </row>
    <row r="21525" customFormat="false" ht="14.25" hidden="false" customHeight="false" outlineLevel="0" collapsed="false">
      <c r="H21525" s="10"/>
      <c r="N21525" s="0" t="n">
        <v>2.27</v>
      </c>
    </row>
    <row r="21526" customFormat="false" ht="14.25" hidden="false" customHeight="false" outlineLevel="0" collapsed="false">
      <c r="H21526" s="10"/>
      <c r="N21526" s="0" t="n">
        <v>1.28</v>
      </c>
    </row>
    <row r="21527" customFormat="false" ht="14.25" hidden="false" customHeight="false" outlineLevel="0" collapsed="false">
      <c r="H21527" s="10"/>
      <c r="N21527" s="0" t="n">
        <v>2.48</v>
      </c>
    </row>
    <row r="21528" customFormat="false" ht="14.25" hidden="false" customHeight="false" outlineLevel="0" collapsed="false">
      <c r="H21528" s="10"/>
      <c r="N21528" s="0" t="n">
        <v>2.16</v>
      </c>
    </row>
    <row r="21529" customFormat="false" ht="14.25" hidden="false" customHeight="false" outlineLevel="0" collapsed="false">
      <c r="H21529" s="10"/>
      <c r="N21529" s="0" t="n">
        <v>6.35</v>
      </c>
    </row>
    <row r="21530" customFormat="false" ht="14.25" hidden="false" customHeight="false" outlineLevel="0" collapsed="false">
      <c r="H21530" s="10"/>
      <c r="N21530" s="0" t="n">
        <v>1.28</v>
      </c>
    </row>
    <row r="21531" customFormat="false" ht="14.25" hidden="false" customHeight="false" outlineLevel="0" collapsed="false">
      <c r="H21531" s="10"/>
      <c r="N21531" s="0" t="n">
        <v>1.32</v>
      </c>
    </row>
    <row r="21532" customFormat="false" ht="14.25" hidden="false" customHeight="false" outlineLevel="0" collapsed="false">
      <c r="H21532" s="10"/>
      <c r="N21532" s="0" t="n">
        <v>2.51</v>
      </c>
    </row>
    <row r="21533" customFormat="false" ht="14.25" hidden="false" customHeight="false" outlineLevel="0" collapsed="false">
      <c r="H21533" s="10"/>
      <c r="N21533" s="0" t="n">
        <v>2.16</v>
      </c>
    </row>
    <row r="21534" customFormat="false" ht="14.25" hidden="false" customHeight="false" outlineLevel="0" collapsed="false">
      <c r="H21534" s="10"/>
      <c r="N21534" s="0" t="n">
        <v>6.25</v>
      </c>
    </row>
    <row r="21535" customFormat="false" ht="14.25" hidden="false" customHeight="false" outlineLevel="0" collapsed="false">
      <c r="H21535" s="10"/>
      <c r="N21535" s="0" t="n">
        <v>1.04</v>
      </c>
    </row>
    <row r="21536" customFormat="false" ht="14.25" hidden="false" customHeight="false" outlineLevel="0" collapsed="false">
      <c r="H21536" s="10"/>
      <c r="N21536" s="0" t="n">
        <v>4.11</v>
      </c>
    </row>
    <row r="21537" customFormat="false" ht="14.25" hidden="false" customHeight="false" outlineLevel="0" collapsed="false">
      <c r="H21537" s="10"/>
      <c r="N21537" s="0" t="n">
        <v>1.37</v>
      </c>
    </row>
    <row r="21538" customFormat="false" ht="14.25" hidden="false" customHeight="false" outlineLevel="0" collapsed="false">
      <c r="H21538" s="10"/>
      <c r="N21538" s="0" t="n">
        <v>2.21</v>
      </c>
    </row>
    <row r="21539" customFormat="false" ht="14.25" hidden="false" customHeight="false" outlineLevel="0" collapsed="false">
      <c r="H21539" s="10"/>
      <c r="N21539" s="0" t="n">
        <v>6.15</v>
      </c>
    </row>
    <row r="21540" customFormat="false" ht="14.25" hidden="false" customHeight="false" outlineLevel="0" collapsed="false">
      <c r="H21540" s="10"/>
      <c r="N21540" s="0" t="n">
        <v>1.26</v>
      </c>
    </row>
    <row r="21541" customFormat="false" ht="14.25" hidden="false" customHeight="false" outlineLevel="0" collapsed="false">
      <c r="H21541" s="10"/>
      <c r="N21541" s="0" t="n">
        <v>1.88</v>
      </c>
    </row>
    <row r="21542" customFormat="false" ht="14.25" hidden="false" customHeight="false" outlineLevel="0" collapsed="false">
      <c r="H21542" s="10"/>
      <c r="N21542" s="0" t="n">
        <v>5.5</v>
      </c>
    </row>
    <row r="21543" customFormat="false" ht="14.25" hidden="false" customHeight="false" outlineLevel="0" collapsed="false">
      <c r="H21543" s="10"/>
      <c r="N21543" s="0" t="n">
        <v>1.28</v>
      </c>
    </row>
    <row r="21544" customFormat="false" ht="14.25" hidden="false" customHeight="false" outlineLevel="0" collapsed="false">
      <c r="H21544" s="10"/>
      <c r="N21544" s="0" t="n">
        <v>3.15</v>
      </c>
    </row>
    <row r="21545" customFormat="false" ht="14.25" hidden="false" customHeight="false" outlineLevel="0" collapsed="false">
      <c r="H21545" s="10"/>
      <c r="N21545" s="0" t="n">
        <v>1.14</v>
      </c>
    </row>
    <row r="21546" customFormat="false" ht="14.25" hidden="false" customHeight="false" outlineLevel="0" collapsed="false">
      <c r="H21546" s="10"/>
      <c r="N21546" s="0" t="n">
        <v>0</v>
      </c>
    </row>
    <row r="21547" customFormat="false" ht="14.25" hidden="false" customHeight="false" outlineLevel="0" collapsed="false">
      <c r="H21547" s="10"/>
      <c r="N21547" s="0" t="n">
        <v>1.51</v>
      </c>
    </row>
    <row r="21548" customFormat="false" ht="14.25" hidden="false" customHeight="false" outlineLevel="0" collapsed="false">
      <c r="H21548" s="10"/>
      <c r="N21548" s="0" t="n">
        <v>1.33</v>
      </c>
    </row>
    <row r="21549" customFormat="false" ht="14.25" hidden="false" customHeight="false" outlineLevel="0" collapsed="false">
      <c r="H21549" s="10"/>
      <c r="N21549" s="0" t="n">
        <v>1.21</v>
      </c>
    </row>
    <row r="21550" customFormat="false" ht="14.25" hidden="false" customHeight="false" outlineLevel="0" collapsed="false">
      <c r="H21550" s="10"/>
      <c r="N21550" s="0" t="n">
        <v>1.15</v>
      </c>
    </row>
    <row r="21551" customFormat="false" ht="14.25" hidden="false" customHeight="false" outlineLevel="0" collapsed="false">
      <c r="H21551" s="10"/>
      <c r="N21551" s="0" t="n">
        <v>3.63</v>
      </c>
    </row>
    <row r="21552" customFormat="false" ht="14.25" hidden="false" customHeight="false" outlineLevel="0" collapsed="false">
      <c r="H21552" s="10"/>
      <c r="N21552" s="0" t="n">
        <v>31.7</v>
      </c>
    </row>
    <row r="21553" customFormat="false" ht="14.25" hidden="false" customHeight="false" outlineLevel="0" collapsed="false">
      <c r="H21553" s="10"/>
      <c r="N21553" s="0" t="n">
        <v>1.04</v>
      </c>
    </row>
    <row r="21554" customFormat="false" ht="14.25" hidden="false" customHeight="false" outlineLevel="0" collapsed="false">
      <c r="H21554" s="10"/>
      <c r="N21554" s="0" t="n">
        <v>2.16</v>
      </c>
    </row>
    <row r="21555" customFormat="false" ht="14.25" hidden="false" customHeight="false" outlineLevel="0" collapsed="false">
      <c r="H21555" s="10"/>
      <c r="N21555" s="0" t="n">
        <v>1.13</v>
      </c>
    </row>
    <row r="21556" customFormat="false" ht="14.25" hidden="false" customHeight="false" outlineLevel="0" collapsed="false">
      <c r="H21556" s="10"/>
      <c r="N21556" s="0" t="n">
        <v>6.1</v>
      </c>
    </row>
    <row r="21557" customFormat="false" ht="14.25" hidden="false" customHeight="false" outlineLevel="0" collapsed="false">
      <c r="H21557" s="10"/>
      <c r="N21557" s="0" t="n">
        <v>2.35</v>
      </c>
    </row>
    <row r="21558" customFormat="false" ht="14.25" hidden="false" customHeight="false" outlineLevel="0" collapsed="false">
      <c r="H21558" s="10"/>
      <c r="N21558" s="0" t="n">
        <v>1.75</v>
      </c>
    </row>
    <row r="21559" customFormat="false" ht="14.25" hidden="false" customHeight="false" outlineLevel="0" collapsed="false">
      <c r="H21559" s="10"/>
      <c r="N21559" s="0" t="n">
        <v>3.01</v>
      </c>
    </row>
    <row r="21560" customFormat="false" ht="14.25" hidden="false" customHeight="false" outlineLevel="0" collapsed="false">
      <c r="H21560" s="10"/>
      <c r="N21560" s="0" t="n">
        <v>1.09</v>
      </c>
    </row>
    <row r="21561" customFormat="false" ht="14.25" hidden="false" customHeight="false" outlineLevel="0" collapsed="false">
      <c r="H21561" s="10"/>
      <c r="N21561" s="0" t="n">
        <v>3.04</v>
      </c>
    </row>
    <row r="21562" customFormat="false" ht="14.25" hidden="false" customHeight="false" outlineLevel="0" collapsed="false">
      <c r="H21562" s="10"/>
      <c r="N21562" s="0" t="n">
        <v>1.37</v>
      </c>
    </row>
    <row r="21563" customFormat="false" ht="14.25" hidden="false" customHeight="false" outlineLevel="0" collapsed="false">
      <c r="H21563" s="10"/>
      <c r="N21563" s="0" t="n">
        <v>1.86</v>
      </c>
    </row>
    <row r="21564" customFormat="false" ht="14.25" hidden="false" customHeight="false" outlineLevel="0" collapsed="false">
      <c r="H21564" s="10"/>
      <c r="N21564" s="0" t="n">
        <v>1.87</v>
      </c>
    </row>
    <row r="21565" customFormat="false" ht="14.25" hidden="false" customHeight="false" outlineLevel="0" collapsed="false">
      <c r="H21565" s="10"/>
      <c r="N21565" s="0" t="n">
        <v>1.43</v>
      </c>
    </row>
    <row r="21566" customFormat="false" ht="14.25" hidden="false" customHeight="false" outlineLevel="0" collapsed="false">
      <c r="H21566" s="10"/>
      <c r="N21566" s="0" t="n">
        <v>1.53</v>
      </c>
    </row>
    <row r="21567" customFormat="false" ht="14.25" hidden="false" customHeight="false" outlineLevel="0" collapsed="false">
      <c r="H21567" s="10"/>
      <c r="N21567" s="0" t="n">
        <v>1.83</v>
      </c>
    </row>
    <row r="21568" customFormat="false" ht="14.25" hidden="false" customHeight="false" outlineLevel="0" collapsed="false">
      <c r="H21568" s="10"/>
      <c r="N21568" s="0" t="n">
        <v>1.6</v>
      </c>
    </row>
    <row r="21569" customFormat="false" ht="14.25" hidden="false" customHeight="false" outlineLevel="0" collapsed="false">
      <c r="H21569" s="10"/>
      <c r="N21569" s="0" t="n">
        <v>11.31</v>
      </c>
    </row>
    <row r="21570" customFormat="false" ht="14.25" hidden="false" customHeight="false" outlineLevel="0" collapsed="false">
      <c r="H21570" s="10"/>
      <c r="N21570" s="0" t="n">
        <v>1.96</v>
      </c>
    </row>
    <row r="21571" customFormat="false" ht="14.25" hidden="false" customHeight="false" outlineLevel="0" collapsed="false">
      <c r="H21571" s="10"/>
      <c r="N21571" s="0" t="n">
        <v>2.22</v>
      </c>
    </row>
    <row r="21572" customFormat="false" ht="14.25" hidden="false" customHeight="false" outlineLevel="0" collapsed="false">
      <c r="H21572" s="10"/>
      <c r="N21572" s="0" t="n">
        <v>1.18</v>
      </c>
    </row>
    <row r="21573" customFormat="false" ht="14.25" hidden="false" customHeight="false" outlineLevel="0" collapsed="false">
      <c r="H21573" s="10"/>
      <c r="N21573" s="0" t="n">
        <v>1.42</v>
      </c>
    </row>
    <row r="21574" customFormat="false" ht="14.25" hidden="false" customHeight="false" outlineLevel="0" collapsed="false">
      <c r="H21574" s="10"/>
      <c r="N21574" s="0" t="n">
        <v>11.34</v>
      </c>
    </row>
    <row r="21575" customFormat="false" ht="14.25" hidden="false" customHeight="false" outlineLevel="0" collapsed="false">
      <c r="H21575" s="10"/>
      <c r="N21575" s="0" t="n">
        <v>1.36</v>
      </c>
    </row>
    <row r="21576" customFormat="false" ht="14.25" hidden="false" customHeight="false" outlineLevel="0" collapsed="false">
      <c r="H21576" s="10"/>
      <c r="N21576" s="0" t="n">
        <v>1.09</v>
      </c>
    </row>
    <row r="21577" customFormat="false" ht="14.25" hidden="false" customHeight="false" outlineLevel="0" collapsed="false">
      <c r="H21577" s="10"/>
      <c r="N21577" s="0" t="n">
        <v>4.28</v>
      </c>
    </row>
    <row r="21578" customFormat="false" ht="14.25" hidden="false" customHeight="false" outlineLevel="0" collapsed="false">
      <c r="H21578" s="10"/>
      <c r="N21578" s="0" t="n">
        <v>1.68</v>
      </c>
    </row>
    <row r="21579" customFormat="false" ht="14.25" hidden="false" customHeight="false" outlineLevel="0" collapsed="false">
      <c r="H21579" s="10"/>
      <c r="N21579" s="0" t="n">
        <v>4.27</v>
      </c>
    </row>
    <row r="21580" customFormat="false" ht="14.25" hidden="false" customHeight="false" outlineLevel="0" collapsed="false">
      <c r="H21580" s="10"/>
      <c r="N21580" s="0" t="n">
        <v>2.02</v>
      </c>
    </row>
    <row r="21581" customFormat="false" ht="14.25" hidden="false" customHeight="false" outlineLevel="0" collapsed="false">
      <c r="H21581" s="10"/>
      <c r="N21581" s="0" t="n">
        <v>4.6</v>
      </c>
    </row>
    <row r="21582" customFormat="false" ht="14.25" hidden="false" customHeight="false" outlineLevel="0" collapsed="false">
      <c r="H21582" s="10"/>
      <c r="N21582" s="0" t="n">
        <v>2.01</v>
      </c>
    </row>
    <row r="21583" customFormat="false" ht="14.25" hidden="false" customHeight="false" outlineLevel="0" collapsed="false">
      <c r="H21583" s="10"/>
      <c r="N21583" s="0" t="n">
        <v>3.94</v>
      </c>
    </row>
    <row r="21584" customFormat="false" ht="14.25" hidden="false" customHeight="false" outlineLevel="0" collapsed="false">
      <c r="H21584" s="10"/>
      <c r="N21584" s="0" t="n">
        <v>13.93</v>
      </c>
    </row>
    <row r="21585" customFormat="false" ht="14.25" hidden="false" customHeight="false" outlineLevel="0" collapsed="false">
      <c r="H21585" s="10"/>
      <c r="N21585" s="0" t="n">
        <v>6.54</v>
      </c>
    </row>
    <row r="21586" customFormat="false" ht="14.25" hidden="false" customHeight="false" outlineLevel="0" collapsed="false">
      <c r="H21586" s="10"/>
      <c r="N21586" s="0" t="n">
        <v>1.53</v>
      </c>
    </row>
    <row r="21587" customFormat="false" ht="14.25" hidden="false" customHeight="false" outlineLevel="0" collapsed="false">
      <c r="H21587" s="10"/>
      <c r="N21587" s="0" t="n">
        <v>3.92</v>
      </c>
    </row>
    <row r="21588" customFormat="false" ht="14.25" hidden="false" customHeight="false" outlineLevel="0" collapsed="false">
      <c r="H21588" s="10"/>
      <c r="N21588" s="0" t="n">
        <v>2.16</v>
      </c>
    </row>
    <row r="21589" customFormat="false" ht="14.25" hidden="false" customHeight="false" outlineLevel="0" collapsed="false">
      <c r="H21589" s="10"/>
      <c r="N21589" s="0" t="n">
        <v>3.12</v>
      </c>
    </row>
    <row r="21590" customFormat="false" ht="14.25" hidden="false" customHeight="false" outlineLevel="0" collapsed="false">
      <c r="H21590" s="10"/>
      <c r="N21590" s="0" t="n">
        <v>1.95</v>
      </c>
    </row>
    <row r="21591" customFormat="false" ht="14.25" hidden="false" customHeight="false" outlineLevel="0" collapsed="false">
      <c r="H21591" s="10"/>
      <c r="N21591" s="0" t="n">
        <v>3.13</v>
      </c>
    </row>
    <row r="21592" customFormat="false" ht="14.25" hidden="false" customHeight="false" outlineLevel="0" collapsed="false">
      <c r="H21592" s="10"/>
      <c r="N21592" s="0" t="n">
        <v>1.12</v>
      </c>
    </row>
    <row r="21593" customFormat="false" ht="14.25" hidden="false" customHeight="false" outlineLevel="0" collapsed="false">
      <c r="H21593" s="10"/>
      <c r="N21593" s="0" t="n">
        <v>1.3</v>
      </c>
    </row>
    <row r="21594" customFormat="false" ht="14.25" hidden="false" customHeight="false" outlineLevel="0" collapsed="false">
      <c r="H21594" s="10"/>
      <c r="N21594" s="0" t="n">
        <v>1.18</v>
      </c>
    </row>
    <row r="21595" customFormat="false" ht="14.25" hidden="false" customHeight="false" outlineLevel="0" collapsed="false">
      <c r="H21595" s="10"/>
      <c r="N21595" s="0" t="n">
        <v>28.5</v>
      </c>
    </row>
    <row r="21596" customFormat="false" ht="14.25" hidden="false" customHeight="false" outlineLevel="0" collapsed="false">
      <c r="H21596" s="10"/>
      <c r="N21596" s="0" t="n">
        <v>3.13</v>
      </c>
    </row>
    <row r="21597" customFormat="false" ht="14.25" hidden="false" customHeight="false" outlineLevel="0" collapsed="false">
      <c r="H21597" s="10"/>
      <c r="N21597" s="0" t="n">
        <v>3.14</v>
      </c>
    </row>
    <row r="21598" customFormat="false" ht="14.25" hidden="false" customHeight="false" outlineLevel="0" collapsed="false">
      <c r="H21598" s="10"/>
      <c r="N21598" s="0" t="n">
        <v>5.25</v>
      </c>
    </row>
    <row r="21599" customFormat="false" ht="14.25" hidden="false" customHeight="false" outlineLevel="0" collapsed="false">
      <c r="H21599" s="10"/>
      <c r="N21599" s="0" t="n">
        <v>1.21</v>
      </c>
    </row>
    <row r="21600" customFormat="false" ht="14.25" hidden="false" customHeight="false" outlineLevel="0" collapsed="false">
      <c r="H21600" s="10"/>
      <c r="N21600" s="0" t="n">
        <v>2.57</v>
      </c>
    </row>
    <row r="21601" customFormat="false" ht="14.25" hidden="false" customHeight="false" outlineLevel="0" collapsed="false">
      <c r="H21601" s="10"/>
      <c r="N21601" s="0" t="n">
        <v>2.4</v>
      </c>
    </row>
    <row r="21602" customFormat="false" ht="14.25" hidden="false" customHeight="false" outlineLevel="0" collapsed="false">
      <c r="H21602" s="10"/>
      <c r="N21602" s="0" t="n">
        <v>6.76</v>
      </c>
    </row>
    <row r="21603" customFormat="false" ht="14.25" hidden="false" customHeight="false" outlineLevel="0" collapsed="false">
      <c r="H21603" s="10"/>
      <c r="N21603" s="0" t="n">
        <v>4.26</v>
      </c>
    </row>
    <row r="21604" customFormat="false" ht="14.25" hidden="false" customHeight="false" outlineLevel="0" collapsed="false">
      <c r="H21604" s="10"/>
      <c r="N21604" s="0" t="n">
        <v>4.17</v>
      </c>
    </row>
    <row r="21605" customFormat="false" ht="14.25" hidden="false" customHeight="false" outlineLevel="0" collapsed="false">
      <c r="H21605" s="10"/>
      <c r="N21605" s="0" t="n">
        <v>7.09</v>
      </c>
    </row>
    <row r="21606" customFormat="false" ht="14.25" hidden="false" customHeight="false" outlineLevel="0" collapsed="false">
      <c r="H21606" s="10"/>
      <c r="N21606" s="0" t="n">
        <v>3.34</v>
      </c>
    </row>
    <row r="21607" customFormat="false" ht="14.25" hidden="false" customHeight="false" outlineLevel="0" collapsed="false">
      <c r="H21607" s="10"/>
      <c r="N21607" s="0" t="n">
        <v>1.53</v>
      </c>
    </row>
    <row r="21608" customFormat="false" ht="14.25" hidden="false" customHeight="false" outlineLevel="0" collapsed="false">
      <c r="H21608" s="10"/>
      <c r="N21608" s="0" t="n">
        <v>1.5</v>
      </c>
    </row>
    <row r="21609" customFormat="false" ht="14.25" hidden="false" customHeight="false" outlineLevel="0" collapsed="false">
      <c r="H21609" s="10"/>
      <c r="N21609" s="0" t="n">
        <v>4.83</v>
      </c>
    </row>
    <row r="21610" customFormat="false" ht="14.25" hidden="false" customHeight="false" outlineLevel="0" collapsed="false">
      <c r="H21610" s="10"/>
      <c r="N21610" s="0" t="n">
        <v>1.13</v>
      </c>
    </row>
    <row r="21611" customFormat="false" ht="14.25" hidden="false" customHeight="false" outlineLevel="0" collapsed="false">
      <c r="H21611" s="10"/>
      <c r="N21611" s="0" t="n">
        <v>3.69</v>
      </c>
    </row>
    <row r="21612" customFormat="false" ht="14.25" hidden="false" customHeight="false" outlineLevel="0" collapsed="false">
      <c r="H21612" s="10"/>
      <c r="N21612" s="0" t="n">
        <v>3.57</v>
      </c>
    </row>
    <row r="21613" customFormat="false" ht="14.25" hidden="false" customHeight="false" outlineLevel="0" collapsed="false">
      <c r="H21613" s="10"/>
      <c r="N21613" s="0" t="n">
        <v>13.79</v>
      </c>
    </row>
    <row r="21614" customFormat="false" ht="14.25" hidden="false" customHeight="false" outlineLevel="0" collapsed="false">
      <c r="H21614" s="10"/>
      <c r="N21614" s="0" t="n">
        <v>2.28</v>
      </c>
    </row>
    <row r="21615" customFormat="false" ht="14.25" hidden="false" customHeight="false" outlineLevel="0" collapsed="false">
      <c r="H21615" s="10"/>
      <c r="N21615" s="0" t="n">
        <v>1.7</v>
      </c>
    </row>
    <row r="21616" customFormat="false" ht="14.25" hidden="false" customHeight="false" outlineLevel="0" collapsed="false">
      <c r="H21616" s="10"/>
      <c r="N21616" s="0" t="n">
        <v>1.39</v>
      </c>
    </row>
    <row r="21617" customFormat="false" ht="14.25" hidden="false" customHeight="false" outlineLevel="0" collapsed="false">
      <c r="H21617" s="10"/>
      <c r="N21617" s="0" t="n">
        <v>1.04</v>
      </c>
    </row>
    <row r="21618" customFormat="false" ht="14.25" hidden="false" customHeight="false" outlineLevel="0" collapsed="false">
      <c r="H21618" s="10"/>
      <c r="N21618" s="0" t="n">
        <v>2.88</v>
      </c>
    </row>
    <row r="21619" customFormat="false" ht="14.25" hidden="false" customHeight="false" outlineLevel="0" collapsed="false">
      <c r="H21619" s="10"/>
      <c r="N21619" s="0" t="n">
        <v>4.7</v>
      </c>
    </row>
    <row r="21620" customFormat="false" ht="14.25" hidden="false" customHeight="false" outlineLevel="0" collapsed="false">
      <c r="H21620" s="10"/>
      <c r="N21620" s="0" t="n">
        <v>7.5</v>
      </c>
    </row>
    <row r="21621" customFormat="false" ht="14.25" hidden="false" customHeight="false" outlineLevel="0" collapsed="false">
      <c r="H21621" s="10"/>
      <c r="N21621" s="0" t="n">
        <v>3.75</v>
      </c>
    </row>
    <row r="21622" customFormat="false" ht="14.25" hidden="false" customHeight="false" outlineLevel="0" collapsed="false">
      <c r="H21622" s="10"/>
      <c r="N21622" s="0" t="n">
        <v>2.21</v>
      </c>
    </row>
    <row r="21623" customFormat="false" ht="14.25" hidden="false" customHeight="false" outlineLevel="0" collapsed="false">
      <c r="H21623" s="10"/>
      <c r="N21623" s="0" t="n">
        <v>83.74</v>
      </c>
    </row>
    <row r="21624" customFormat="false" ht="14.25" hidden="false" customHeight="false" outlineLevel="0" collapsed="false">
      <c r="H21624" s="10"/>
      <c r="N21624" s="0" t="n">
        <v>1.51</v>
      </c>
    </row>
    <row r="21625" customFormat="false" ht="14.25" hidden="false" customHeight="false" outlineLevel="0" collapsed="false">
      <c r="H21625" s="10"/>
      <c r="N21625" s="0" t="n">
        <v>1.97</v>
      </c>
    </row>
    <row r="21626" customFormat="false" ht="14.25" hidden="false" customHeight="false" outlineLevel="0" collapsed="false">
      <c r="H21626" s="10"/>
      <c r="N21626" s="0" t="n">
        <v>4.42</v>
      </c>
    </row>
    <row r="21627" customFormat="false" ht="14.25" hidden="false" customHeight="false" outlineLevel="0" collapsed="false">
      <c r="H21627" s="10"/>
      <c r="N21627" s="0" t="n">
        <v>1.09</v>
      </c>
    </row>
    <row r="21628" customFormat="false" ht="14.25" hidden="false" customHeight="false" outlineLevel="0" collapsed="false">
      <c r="H21628" s="10"/>
      <c r="N21628" s="0" t="n">
        <v>11.72</v>
      </c>
    </row>
    <row r="21629" customFormat="false" ht="14.25" hidden="false" customHeight="false" outlineLevel="0" collapsed="false">
      <c r="H21629" s="10"/>
      <c r="N21629" s="0" t="n">
        <v>1.22</v>
      </c>
    </row>
    <row r="21630" customFormat="false" ht="14.25" hidden="false" customHeight="false" outlineLevel="0" collapsed="false">
      <c r="H21630" s="10"/>
      <c r="N21630" s="0" t="n">
        <v>68.3</v>
      </c>
    </row>
    <row r="21631" customFormat="false" ht="14.25" hidden="false" customHeight="false" outlineLevel="0" collapsed="false">
      <c r="H21631" s="10"/>
      <c r="N21631" s="0" t="n">
        <v>1.19</v>
      </c>
    </row>
    <row r="21632" customFormat="false" ht="14.25" hidden="false" customHeight="false" outlineLevel="0" collapsed="false">
      <c r="H21632" s="10"/>
      <c r="N21632" s="0" t="n">
        <v>15.23</v>
      </c>
    </row>
    <row r="21633" customFormat="false" ht="14.25" hidden="false" customHeight="false" outlineLevel="0" collapsed="false">
      <c r="H21633" s="10"/>
      <c r="N21633" s="0" t="n">
        <v>2.35</v>
      </c>
    </row>
    <row r="21634" customFormat="false" ht="14.25" hidden="false" customHeight="false" outlineLevel="0" collapsed="false">
      <c r="H21634" s="10"/>
      <c r="N21634" s="0" t="n">
        <v>3.18</v>
      </c>
    </row>
    <row r="21635" customFormat="false" ht="14.25" hidden="false" customHeight="false" outlineLevel="0" collapsed="false">
      <c r="H21635" s="10"/>
      <c r="N21635" s="0" t="n">
        <v>1.29</v>
      </c>
    </row>
    <row r="21636" customFormat="false" ht="14.25" hidden="false" customHeight="false" outlineLevel="0" collapsed="false">
      <c r="H21636" s="10"/>
      <c r="N21636" s="0" t="n">
        <v>2.21</v>
      </c>
    </row>
    <row r="21637" customFormat="false" ht="14.25" hidden="false" customHeight="false" outlineLevel="0" collapsed="false">
      <c r="H21637" s="10"/>
      <c r="N21637" s="0" t="n">
        <v>1.32</v>
      </c>
    </row>
    <row r="21638" customFormat="false" ht="14.25" hidden="false" customHeight="false" outlineLevel="0" collapsed="false">
      <c r="H21638" s="10"/>
      <c r="N21638" s="0" t="n">
        <v>1.31</v>
      </c>
    </row>
    <row r="21639" customFormat="false" ht="14.25" hidden="false" customHeight="false" outlineLevel="0" collapsed="false">
      <c r="H21639" s="10"/>
      <c r="N21639" s="0" t="n">
        <v>11.09</v>
      </c>
    </row>
    <row r="21640" customFormat="false" ht="14.25" hidden="false" customHeight="false" outlineLevel="0" collapsed="false">
      <c r="H21640" s="10"/>
      <c r="N21640" s="0" t="n">
        <v>5.33</v>
      </c>
    </row>
    <row r="21641" customFormat="false" ht="14.25" hidden="false" customHeight="false" outlineLevel="0" collapsed="false">
      <c r="H21641" s="10"/>
      <c r="N21641" s="0" t="n">
        <v>2.08</v>
      </c>
    </row>
    <row r="21642" customFormat="false" ht="14.25" hidden="false" customHeight="false" outlineLevel="0" collapsed="false">
      <c r="H21642" s="10"/>
      <c r="N21642" s="0" t="n">
        <v>32.34</v>
      </c>
    </row>
    <row r="21643" customFormat="false" ht="14.25" hidden="false" customHeight="false" outlineLevel="0" collapsed="false">
      <c r="H21643" s="10"/>
      <c r="N21643" s="0" t="n">
        <v>1.75</v>
      </c>
    </row>
    <row r="21644" customFormat="false" ht="14.25" hidden="false" customHeight="false" outlineLevel="0" collapsed="false">
      <c r="H21644" s="10"/>
      <c r="N21644" s="0" t="n">
        <v>17.49</v>
      </c>
    </row>
    <row r="21645" customFormat="false" ht="14.25" hidden="false" customHeight="false" outlineLevel="0" collapsed="false">
      <c r="H21645" s="10"/>
      <c r="N21645" s="0" t="n">
        <v>9.65</v>
      </c>
    </row>
    <row r="21646" customFormat="false" ht="14.25" hidden="false" customHeight="false" outlineLevel="0" collapsed="false">
      <c r="H21646" s="10"/>
      <c r="N21646" s="0" t="n">
        <v>1.63</v>
      </c>
    </row>
    <row r="21647" customFormat="false" ht="14.25" hidden="false" customHeight="false" outlineLevel="0" collapsed="false">
      <c r="H21647" s="10"/>
      <c r="N21647" s="0" t="n">
        <v>2.89</v>
      </c>
    </row>
    <row r="21648" customFormat="false" ht="14.25" hidden="false" customHeight="false" outlineLevel="0" collapsed="false">
      <c r="H21648" s="10"/>
      <c r="N21648" s="0" t="n">
        <v>1.94</v>
      </c>
    </row>
    <row r="21649" customFormat="false" ht="14.25" hidden="false" customHeight="false" outlineLevel="0" collapsed="false">
      <c r="H21649" s="10"/>
      <c r="N21649" s="0" t="n">
        <v>1.44</v>
      </c>
    </row>
    <row r="21650" customFormat="false" ht="14.25" hidden="false" customHeight="false" outlineLevel="0" collapsed="false">
      <c r="H21650" s="10"/>
      <c r="N21650" s="0" t="n">
        <v>1.22</v>
      </c>
    </row>
    <row r="21651" customFormat="false" ht="14.25" hidden="false" customHeight="false" outlineLevel="0" collapsed="false">
      <c r="H21651" s="10"/>
      <c r="N21651" s="0" t="n">
        <v>1.11</v>
      </c>
    </row>
    <row r="21652" customFormat="false" ht="14.25" hidden="false" customHeight="false" outlineLevel="0" collapsed="false">
      <c r="H21652" s="10"/>
      <c r="N21652" s="0" t="n">
        <v>2.15</v>
      </c>
    </row>
    <row r="21653" customFormat="false" ht="14.25" hidden="false" customHeight="false" outlineLevel="0" collapsed="false">
      <c r="H21653" s="10"/>
      <c r="N21653" s="0" t="n">
        <v>1.36</v>
      </c>
    </row>
    <row r="21654" customFormat="false" ht="14.25" hidden="false" customHeight="false" outlineLevel="0" collapsed="false">
      <c r="H21654" s="10"/>
      <c r="N21654" s="0" t="n">
        <v>11.97</v>
      </c>
    </row>
    <row r="21655" customFormat="false" ht="14.25" hidden="false" customHeight="false" outlineLevel="0" collapsed="false">
      <c r="H21655" s="10"/>
      <c r="N21655" s="0" t="n">
        <v>1.3</v>
      </c>
    </row>
    <row r="21656" customFormat="false" ht="14.25" hidden="false" customHeight="false" outlineLevel="0" collapsed="false">
      <c r="H21656" s="10"/>
      <c r="N21656" s="0" t="n">
        <v>1.97</v>
      </c>
    </row>
    <row r="21657" customFormat="false" ht="14.25" hidden="false" customHeight="false" outlineLevel="0" collapsed="false">
      <c r="H21657" s="10"/>
      <c r="N21657" s="0" t="n">
        <v>3.86</v>
      </c>
    </row>
    <row r="21658" customFormat="false" ht="14.25" hidden="false" customHeight="false" outlineLevel="0" collapsed="false">
      <c r="H21658" s="10"/>
      <c r="N21658" s="0" t="n">
        <v>1.6</v>
      </c>
    </row>
    <row r="21659" customFormat="false" ht="14.25" hidden="false" customHeight="false" outlineLevel="0" collapsed="false">
      <c r="H21659" s="10"/>
      <c r="N21659" s="0" t="n">
        <v>1.05</v>
      </c>
    </row>
    <row r="21660" customFormat="false" ht="14.25" hidden="false" customHeight="false" outlineLevel="0" collapsed="false">
      <c r="H21660" s="10"/>
      <c r="N21660" s="0" t="n">
        <v>4.71</v>
      </c>
    </row>
    <row r="21661" customFormat="false" ht="14.25" hidden="false" customHeight="false" outlineLevel="0" collapsed="false">
      <c r="H21661" s="10"/>
      <c r="N21661" s="0" t="n">
        <v>10.05</v>
      </c>
    </row>
    <row r="21662" customFormat="false" ht="14.25" hidden="false" customHeight="false" outlineLevel="0" collapsed="false">
      <c r="H21662" s="10"/>
      <c r="N21662" s="0" t="n">
        <v>3.1</v>
      </c>
    </row>
    <row r="21663" customFormat="false" ht="14.25" hidden="false" customHeight="false" outlineLevel="0" collapsed="false">
      <c r="H21663" s="10"/>
      <c r="N21663" s="0" t="n">
        <v>2.92</v>
      </c>
    </row>
    <row r="21664" customFormat="false" ht="14.25" hidden="false" customHeight="false" outlineLevel="0" collapsed="false">
      <c r="H21664" s="10"/>
      <c r="N21664" s="0" t="n">
        <v>1.14</v>
      </c>
    </row>
    <row r="21665" customFormat="false" ht="14.25" hidden="false" customHeight="false" outlineLevel="0" collapsed="false">
      <c r="H21665" s="10"/>
      <c r="N21665" s="0" t="n">
        <v>3.59</v>
      </c>
    </row>
    <row r="21666" customFormat="false" ht="14.25" hidden="false" customHeight="false" outlineLevel="0" collapsed="false">
      <c r="H21666" s="10"/>
      <c r="N21666" s="0" t="n">
        <v>1.14</v>
      </c>
    </row>
    <row r="21667" customFormat="false" ht="14.25" hidden="false" customHeight="false" outlineLevel="0" collapsed="false">
      <c r="H21667" s="10"/>
      <c r="N21667" s="0" t="n">
        <v>2.16</v>
      </c>
    </row>
    <row r="21668" customFormat="false" ht="14.25" hidden="false" customHeight="false" outlineLevel="0" collapsed="false">
      <c r="H21668" s="10"/>
      <c r="N21668" s="0" t="n">
        <v>4.38</v>
      </c>
    </row>
    <row r="21669" customFormat="false" ht="14.25" hidden="false" customHeight="false" outlineLevel="0" collapsed="false">
      <c r="H21669" s="10"/>
      <c r="N21669" s="0" t="n">
        <v>3.28</v>
      </c>
    </row>
    <row r="21670" customFormat="false" ht="14.25" hidden="false" customHeight="false" outlineLevel="0" collapsed="false">
      <c r="H21670" s="10"/>
      <c r="N21670" s="0" t="n">
        <v>1.26</v>
      </c>
    </row>
    <row r="21671" customFormat="false" ht="14.25" hidden="false" customHeight="false" outlineLevel="0" collapsed="false">
      <c r="H21671" s="10"/>
      <c r="N21671" s="0" t="n">
        <v>1.27</v>
      </c>
    </row>
    <row r="21672" customFormat="false" ht="14.25" hidden="false" customHeight="false" outlineLevel="0" collapsed="false">
      <c r="H21672" s="10"/>
      <c r="N21672" s="0" t="n">
        <v>1.47</v>
      </c>
    </row>
    <row r="21673" customFormat="false" ht="14.25" hidden="false" customHeight="false" outlineLevel="0" collapsed="false">
      <c r="H21673" s="10"/>
      <c r="N21673" s="0" t="n">
        <v>2.56</v>
      </c>
    </row>
    <row r="21674" customFormat="false" ht="14.25" hidden="false" customHeight="false" outlineLevel="0" collapsed="false">
      <c r="H21674" s="10"/>
      <c r="N21674" s="0" t="n">
        <v>1.27</v>
      </c>
    </row>
    <row r="21675" customFormat="false" ht="14.25" hidden="false" customHeight="false" outlineLevel="0" collapsed="false">
      <c r="H21675" s="10"/>
      <c r="N21675" s="0" t="n">
        <v>1.91</v>
      </c>
    </row>
    <row r="21676" customFormat="false" ht="14.25" hidden="false" customHeight="false" outlineLevel="0" collapsed="false">
      <c r="H21676" s="10"/>
      <c r="N21676" s="0" t="n">
        <v>1.07</v>
      </c>
    </row>
    <row r="21677" customFormat="false" ht="14.25" hidden="false" customHeight="false" outlineLevel="0" collapsed="false">
      <c r="H21677" s="10"/>
      <c r="N21677" s="0" t="n">
        <v>2.95</v>
      </c>
    </row>
    <row r="21678" customFormat="false" ht="14.25" hidden="false" customHeight="false" outlineLevel="0" collapsed="false">
      <c r="H21678" s="10"/>
      <c r="N21678" s="0" t="n">
        <v>2.41</v>
      </c>
    </row>
    <row r="21679" customFormat="false" ht="14.25" hidden="false" customHeight="false" outlineLevel="0" collapsed="false">
      <c r="H21679" s="10"/>
      <c r="N21679" s="0" t="n">
        <v>4.99</v>
      </c>
    </row>
    <row r="21680" customFormat="false" ht="14.25" hidden="false" customHeight="false" outlineLevel="0" collapsed="false">
      <c r="H21680" s="10"/>
      <c r="N21680" s="0" t="n">
        <v>1</v>
      </c>
    </row>
    <row r="21681" customFormat="false" ht="14.25" hidden="false" customHeight="false" outlineLevel="0" collapsed="false">
      <c r="H21681" s="10"/>
      <c r="N21681" s="0" t="n">
        <v>1.6</v>
      </c>
    </row>
    <row r="21682" customFormat="false" ht="14.25" hidden="false" customHeight="false" outlineLevel="0" collapsed="false">
      <c r="H21682" s="10"/>
      <c r="N21682" s="0" t="n">
        <v>2.36</v>
      </c>
    </row>
    <row r="21683" customFormat="false" ht="14.25" hidden="false" customHeight="false" outlineLevel="0" collapsed="false">
      <c r="H21683" s="10"/>
      <c r="N21683" s="0" t="n">
        <v>16.39</v>
      </c>
    </row>
    <row r="21684" customFormat="false" ht="14.25" hidden="false" customHeight="false" outlineLevel="0" collapsed="false">
      <c r="H21684" s="10"/>
      <c r="N21684" s="0" t="n">
        <v>5.15</v>
      </c>
    </row>
    <row r="21685" customFormat="false" ht="14.25" hidden="false" customHeight="false" outlineLevel="0" collapsed="false">
      <c r="H21685" s="10"/>
      <c r="N21685" s="0" t="n">
        <v>1.48</v>
      </c>
    </row>
    <row r="21686" customFormat="false" ht="14.25" hidden="false" customHeight="false" outlineLevel="0" collapsed="false">
      <c r="H21686" s="10"/>
      <c r="N21686" s="0" t="n">
        <v>1.27</v>
      </c>
    </row>
    <row r="21687" customFormat="false" ht="14.25" hidden="false" customHeight="false" outlineLevel="0" collapsed="false">
      <c r="H21687" s="10"/>
      <c r="N21687" s="0" t="n">
        <v>1.73</v>
      </c>
    </row>
    <row r="21688" customFormat="false" ht="14.25" hidden="false" customHeight="false" outlineLevel="0" collapsed="false">
      <c r="H21688" s="10"/>
      <c r="N21688" s="0" t="n">
        <v>1.66</v>
      </c>
    </row>
    <row r="21689" customFormat="false" ht="14.25" hidden="false" customHeight="false" outlineLevel="0" collapsed="false">
      <c r="H21689" s="10"/>
      <c r="N21689" s="0" t="n">
        <v>6.73</v>
      </c>
    </row>
    <row r="21690" customFormat="false" ht="14.25" hidden="false" customHeight="false" outlineLevel="0" collapsed="false">
      <c r="H21690" s="10"/>
      <c r="N21690" s="0" t="n">
        <v>3.84</v>
      </c>
    </row>
    <row r="21691" customFormat="false" ht="14.25" hidden="false" customHeight="false" outlineLevel="0" collapsed="false">
      <c r="H21691" s="10"/>
      <c r="N21691" s="0" t="n">
        <v>17.36</v>
      </c>
    </row>
    <row r="21692" customFormat="false" ht="14.25" hidden="false" customHeight="false" outlineLevel="0" collapsed="false">
      <c r="H21692" s="10"/>
      <c r="N21692" s="0" t="n">
        <v>1.4</v>
      </c>
    </row>
    <row r="21693" customFormat="false" ht="14.25" hidden="false" customHeight="false" outlineLevel="0" collapsed="false">
      <c r="H21693" s="10"/>
      <c r="N21693" s="0" t="n">
        <v>1.06</v>
      </c>
    </row>
    <row r="21694" customFormat="false" ht="14.25" hidden="false" customHeight="false" outlineLevel="0" collapsed="false">
      <c r="H21694" s="10"/>
      <c r="N21694" s="0" t="n">
        <v>1.92</v>
      </c>
    </row>
    <row r="21695" customFormat="false" ht="14.25" hidden="false" customHeight="false" outlineLevel="0" collapsed="false">
      <c r="H21695" s="10"/>
      <c r="N21695" s="0" t="n">
        <v>1.4</v>
      </c>
    </row>
    <row r="21696" customFormat="false" ht="14.25" hidden="false" customHeight="false" outlineLevel="0" collapsed="false">
      <c r="H21696" s="10"/>
      <c r="N21696" s="0" t="n">
        <v>1.08</v>
      </c>
    </row>
    <row r="21697" customFormat="false" ht="14.25" hidden="false" customHeight="false" outlineLevel="0" collapsed="false">
      <c r="H21697" s="10"/>
      <c r="N21697" s="0" t="n">
        <v>5.58</v>
      </c>
    </row>
    <row r="21698" customFormat="false" ht="14.25" hidden="false" customHeight="false" outlineLevel="0" collapsed="false">
      <c r="H21698" s="10"/>
      <c r="N21698" s="0" t="n">
        <v>1.42</v>
      </c>
    </row>
    <row r="21699" customFormat="false" ht="14.25" hidden="false" customHeight="false" outlineLevel="0" collapsed="false">
      <c r="H21699" s="10"/>
      <c r="N21699" s="0" t="n">
        <v>1.44</v>
      </c>
    </row>
    <row r="21700" customFormat="false" ht="14.25" hidden="false" customHeight="false" outlineLevel="0" collapsed="false">
      <c r="H21700" s="10"/>
      <c r="N21700" s="0" t="n">
        <v>1.64</v>
      </c>
    </row>
    <row r="21701" customFormat="false" ht="14.25" hidden="false" customHeight="false" outlineLevel="0" collapsed="false">
      <c r="H21701" s="10"/>
      <c r="N21701" s="0" t="n">
        <v>1.3</v>
      </c>
    </row>
    <row r="21702" customFormat="false" ht="14.25" hidden="false" customHeight="false" outlineLevel="0" collapsed="false">
      <c r="H21702" s="10"/>
      <c r="N21702" s="0" t="n">
        <v>2.67</v>
      </c>
    </row>
    <row r="21703" customFormat="false" ht="14.25" hidden="false" customHeight="false" outlineLevel="0" collapsed="false">
      <c r="H21703" s="10"/>
      <c r="N21703" s="0" t="n">
        <v>1.69</v>
      </c>
    </row>
    <row r="21704" customFormat="false" ht="14.25" hidden="false" customHeight="false" outlineLevel="0" collapsed="false">
      <c r="H21704" s="10"/>
      <c r="N21704" s="0" t="n">
        <v>1.46</v>
      </c>
    </row>
    <row r="21705" customFormat="false" ht="14.25" hidden="false" customHeight="false" outlineLevel="0" collapsed="false">
      <c r="H21705" s="10"/>
      <c r="N21705" s="0" t="n">
        <v>1.19</v>
      </c>
    </row>
    <row r="21706" customFormat="false" ht="14.25" hidden="false" customHeight="false" outlineLevel="0" collapsed="false">
      <c r="H21706" s="10"/>
      <c r="N21706" s="0" t="n">
        <v>1.02</v>
      </c>
    </row>
    <row r="21707" customFormat="false" ht="14.25" hidden="false" customHeight="false" outlineLevel="0" collapsed="false">
      <c r="H21707" s="10"/>
      <c r="N21707" s="0" t="n">
        <v>1.72</v>
      </c>
    </row>
    <row r="21708" customFormat="false" ht="14.25" hidden="false" customHeight="false" outlineLevel="0" collapsed="false">
      <c r="H21708" s="10"/>
      <c r="N21708" s="0" t="n">
        <v>1.21</v>
      </c>
    </row>
    <row r="21709" customFormat="false" ht="14.25" hidden="false" customHeight="false" outlineLevel="0" collapsed="false">
      <c r="H21709" s="10"/>
      <c r="N21709" s="0" t="n">
        <v>1.13</v>
      </c>
    </row>
    <row r="21710" customFormat="false" ht="14.25" hidden="false" customHeight="false" outlineLevel="0" collapsed="false">
      <c r="H21710" s="10"/>
      <c r="N21710" s="0" t="n">
        <v>2.04</v>
      </c>
    </row>
    <row r="21711" customFormat="false" ht="14.25" hidden="false" customHeight="false" outlineLevel="0" collapsed="false">
      <c r="H21711" s="10"/>
      <c r="N21711" s="0" t="n">
        <v>2.25</v>
      </c>
    </row>
    <row r="21712" customFormat="false" ht="14.25" hidden="false" customHeight="false" outlineLevel="0" collapsed="false">
      <c r="H21712" s="10"/>
      <c r="N21712" s="0" t="n">
        <v>1.28</v>
      </c>
    </row>
    <row r="21713" customFormat="false" ht="14.25" hidden="false" customHeight="false" outlineLevel="0" collapsed="false">
      <c r="H21713" s="10"/>
      <c r="N21713" s="0" t="n">
        <v>3.94</v>
      </c>
    </row>
    <row r="21714" customFormat="false" ht="14.25" hidden="false" customHeight="false" outlineLevel="0" collapsed="false">
      <c r="H21714" s="10"/>
      <c r="N21714" s="0" t="n">
        <v>1.44</v>
      </c>
    </row>
    <row r="21715" customFormat="false" ht="14.25" hidden="false" customHeight="false" outlineLevel="0" collapsed="false">
      <c r="H21715" s="10"/>
      <c r="N21715" s="0" t="n">
        <v>5.95</v>
      </c>
    </row>
    <row r="21716" customFormat="false" ht="14.25" hidden="false" customHeight="false" outlineLevel="0" collapsed="false">
      <c r="H21716" s="10"/>
      <c r="N21716" s="0" t="n">
        <v>1.01</v>
      </c>
    </row>
    <row r="21717" customFormat="false" ht="14.25" hidden="false" customHeight="false" outlineLevel="0" collapsed="false">
      <c r="H21717" s="10"/>
      <c r="N21717" s="0" t="n">
        <v>7.97</v>
      </c>
    </row>
    <row r="21718" customFormat="false" ht="14.25" hidden="false" customHeight="false" outlineLevel="0" collapsed="false">
      <c r="H21718" s="10"/>
      <c r="N21718" s="0" t="n">
        <v>2.44</v>
      </c>
    </row>
    <row r="21719" customFormat="false" ht="14.25" hidden="false" customHeight="false" outlineLevel="0" collapsed="false">
      <c r="H21719" s="10"/>
      <c r="N21719" s="0" t="n">
        <v>1.67</v>
      </c>
    </row>
    <row r="21720" customFormat="false" ht="14.25" hidden="false" customHeight="false" outlineLevel="0" collapsed="false">
      <c r="H21720" s="10"/>
      <c r="N21720" s="0" t="n">
        <v>1.12</v>
      </c>
    </row>
    <row r="21721" customFormat="false" ht="14.25" hidden="false" customHeight="false" outlineLevel="0" collapsed="false">
      <c r="H21721" s="10"/>
      <c r="N21721" s="0" t="n">
        <v>0</v>
      </c>
    </row>
    <row r="21722" customFormat="false" ht="14.25" hidden="false" customHeight="false" outlineLevel="0" collapsed="false">
      <c r="H21722" s="10"/>
      <c r="N21722" s="0" t="n">
        <v>2.5</v>
      </c>
    </row>
    <row r="21723" customFormat="false" ht="14.25" hidden="false" customHeight="false" outlineLevel="0" collapsed="false">
      <c r="H21723" s="10"/>
      <c r="N21723" s="0" t="n">
        <v>1.15</v>
      </c>
    </row>
    <row r="21724" customFormat="false" ht="14.25" hidden="false" customHeight="false" outlineLevel="0" collapsed="false">
      <c r="H21724" s="10"/>
      <c r="N21724" s="0" t="n">
        <v>2.78</v>
      </c>
    </row>
    <row r="21725" customFormat="false" ht="14.25" hidden="false" customHeight="false" outlineLevel="0" collapsed="false">
      <c r="H21725" s="10"/>
      <c r="N21725" s="0" t="n">
        <v>151.02</v>
      </c>
    </row>
    <row r="21726" customFormat="false" ht="14.25" hidden="false" customHeight="false" outlineLevel="0" collapsed="false">
      <c r="H21726" s="10"/>
      <c r="N21726" s="0" t="n">
        <v>10.14</v>
      </c>
    </row>
    <row r="21727" customFormat="false" ht="14.25" hidden="false" customHeight="false" outlineLevel="0" collapsed="false">
      <c r="H21727" s="10"/>
      <c r="N21727" s="0" t="n">
        <v>1.28</v>
      </c>
    </row>
    <row r="21728" customFormat="false" ht="14.25" hidden="false" customHeight="false" outlineLevel="0" collapsed="false">
      <c r="H21728" s="10"/>
      <c r="N21728" s="0" t="n">
        <v>1.14</v>
      </c>
    </row>
    <row r="21729" customFormat="false" ht="14.25" hidden="false" customHeight="false" outlineLevel="0" collapsed="false">
      <c r="H21729" s="10"/>
      <c r="N21729" s="0" t="n">
        <v>4.08</v>
      </c>
    </row>
    <row r="21730" customFormat="false" ht="14.25" hidden="false" customHeight="false" outlineLevel="0" collapsed="false">
      <c r="H21730" s="10"/>
      <c r="N21730" s="0" t="n">
        <v>2.45</v>
      </c>
    </row>
    <row r="21731" customFormat="false" ht="14.25" hidden="false" customHeight="false" outlineLevel="0" collapsed="false">
      <c r="H21731" s="10"/>
      <c r="N21731" s="0" t="n">
        <v>1.88</v>
      </c>
    </row>
    <row r="21732" customFormat="false" ht="14.25" hidden="false" customHeight="false" outlineLevel="0" collapsed="false">
      <c r="H21732" s="10"/>
      <c r="N21732" s="0" t="n">
        <v>1.19</v>
      </c>
    </row>
    <row r="21733" customFormat="false" ht="14.25" hidden="false" customHeight="false" outlineLevel="0" collapsed="false">
      <c r="H21733" s="10"/>
      <c r="N21733" s="0" t="n">
        <v>18.84</v>
      </c>
    </row>
    <row r="21734" customFormat="false" ht="14.25" hidden="false" customHeight="false" outlineLevel="0" collapsed="false">
      <c r="H21734" s="10"/>
      <c r="N21734" s="0" t="n">
        <v>17.1</v>
      </c>
    </row>
    <row r="21735" customFormat="false" ht="14.25" hidden="false" customHeight="false" outlineLevel="0" collapsed="false">
      <c r="H21735" s="10"/>
      <c r="N21735" s="0" t="n">
        <v>6.17</v>
      </c>
    </row>
    <row r="21736" customFormat="false" ht="14.25" hidden="false" customHeight="false" outlineLevel="0" collapsed="false">
      <c r="H21736" s="10"/>
      <c r="N21736" s="0" t="n">
        <v>1.9</v>
      </c>
    </row>
    <row r="21737" customFormat="false" ht="14.25" hidden="false" customHeight="false" outlineLevel="0" collapsed="false">
      <c r="H21737" s="10"/>
      <c r="N21737" s="0" t="n">
        <v>1.21</v>
      </c>
    </row>
    <row r="21738" customFormat="false" ht="14.25" hidden="false" customHeight="false" outlineLevel="0" collapsed="false">
      <c r="H21738" s="10"/>
      <c r="N21738" s="0" t="n">
        <v>15.43</v>
      </c>
    </row>
    <row r="21739" customFormat="false" ht="14.25" hidden="false" customHeight="false" outlineLevel="0" collapsed="false">
      <c r="H21739" s="10"/>
      <c r="N21739" s="0" t="n">
        <v>1.07</v>
      </c>
    </row>
    <row r="21740" customFormat="false" ht="14.25" hidden="false" customHeight="false" outlineLevel="0" collapsed="false">
      <c r="H21740" s="10"/>
      <c r="N21740" s="0" t="n">
        <v>5.56</v>
      </c>
    </row>
    <row r="21741" customFormat="false" ht="14.25" hidden="false" customHeight="false" outlineLevel="0" collapsed="false">
      <c r="H21741" s="10"/>
      <c r="N21741" s="0" t="n">
        <v>19.27</v>
      </c>
    </row>
    <row r="21742" customFormat="false" ht="14.25" hidden="false" customHeight="false" outlineLevel="0" collapsed="false">
      <c r="H21742" s="10"/>
      <c r="N21742" s="0" t="n">
        <v>1.14</v>
      </c>
    </row>
    <row r="21743" customFormat="false" ht="14.25" hidden="false" customHeight="false" outlineLevel="0" collapsed="false">
      <c r="H21743" s="10"/>
      <c r="N21743" s="0" t="n">
        <v>1.11</v>
      </c>
    </row>
    <row r="21744" customFormat="false" ht="14.25" hidden="false" customHeight="false" outlineLevel="0" collapsed="false">
      <c r="H21744" s="10"/>
      <c r="N21744" s="0" t="n">
        <v>4.56</v>
      </c>
    </row>
    <row r="21745" customFormat="false" ht="14.25" hidden="false" customHeight="false" outlineLevel="0" collapsed="false">
      <c r="H21745" s="10"/>
      <c r="N21745" s="0" t="n">
        <v>1.33</v>
      </c>
    </row>
    <row r="21746" customFormat="false" ht="14.25" hidden="false" customHeight="false" outlineLevel="0" collapsed="false">
      <c r="H21746" s="10"/>
      <c r="N21746" s="0" t="n">
        <v>3.73</v>
      </c>
    </row>
    <row r="21747" customFormat="false" ht="14.25" hidden="false" customHeight="false" outlineLevel="0" collapsed="false">
      <c r="H21747" s="10"/>
      <c r="N21747" s="0" t="n">
        <v>5.08</v>
      </c>
    </row>
    <row r="21748" customFormat="false" ht="14.25" hidden="false" customHeight="false" outlineLevel="0" collapsed="false">
      <c r="H21748" s="10"/>
      <c r="N21748" s="0" t="n">
        <v>57.47</v>
      </c>
    </row>
    <row r="21749" customFormat="false" ht="14.25" hidden="false" customHeight="false" outlineLevel="0" collapsed="false">
      <c r="H21749" s="10"/>
      <c r="N21749" s="0" t="n">
        <v>2.65</v>
      </c>
    </row>
    <row r="21750" customFormat="false" ht="14.25" hidden="false" customHeight="false" outlineLevel="0" collapsed="false">
      <c r="H21750" s="10"/>
      <c r="N21750" s="0" t="n">
        <v>2.14</v>
      </c>
    </row>
    <row r="21751" customFormat="false" ht="14.25" hidden="false" customHeight="false" outlineLevel="0" collapsed="false">
      <c r="H21751" s="10"/>
      <c r="N21751" s="0" t="n">
        <v>5.23</v>
      </c>
    </row>
    <row r="21752" customFormat="false" ht="14.25" hidden="false" customHeight="false" outlineLevel="0" collapsed="false">
      <c r="H21752" s="10"/>
      <c r="N21752" s="0" t="n">
        <v>1.42</v>
      </c>
    </row>
    <row r="21753" customFormat="false" ht="14.25" hidden="false" customHeight="false" outlineLevel="0" collapsed="false">
      <c r="H21753" s="10"/>
      <c r="N21753" s="0" t="n">
        <v>3.63</v>
      </c>
    </row>
    <row r="21754" customFormat="false" ht="14.25" hidden="false" customHeight="false" outlineLevel="0" collapsed="false">
      <c r="H21754" s="10"/>
      <c r="N21754" s="0" t="n">
        <v>2.77</v>
      </c>
    </row>
    <row r="21755" customFormat="false" ht="14.25" hidden="false" customHeight="false" outlineLevel="0" collapsed="false">
      <c r="H21755" s="10"/>
      <c r="N21755" s="0" t="n">
        <v>3.22</v>
      </c>
    </row>
    <row r="21756" customFormat="false" ht="14.25" hidden="false" customHeight="false" outlineLevel="0" collapsed="false">
      <c r="H21756" s="10"/>
      <c r="N21756" s="0" t="n">
        <v>3.56</v>
      </c>
    </row>
    <row r="21757" customFormat="false" ht="14.25" hidden="false" customHeight="false" outlineLevel="0" collapsed="false">
      <c r="H21757" s="10"/>
      <c r="N21757" s="0" t="n">
        <v>6.58</v>
      </c>
    </row>
    <row r="21758" customFormat="false" ht="14.25" hidden="false" customHeight="false" outlineLevel="0" collapsed="false">
      <c r="H21758" s="10"/>
      <c r="N21758" s="0" t="n">
        <v>1.12</v>
      </c>
    </row>
    <row r="21759" customFormat="false" ht="14.25" hidden="false" customHeight="false" outlineLevel="0" collapsed="false">
      <c r="H21759" s="10"/>
      <c r="N21759" s="0" t="n">
        <v>1.62</v>
      </c>
    </row>
    <row r="21760" customFormat="false" ht="14.25" hidden="false" customHeight="false" outlineLevel="0" collapsed="false">
      <c r="H21760" s="10"/>
      <c r="N21760" s="0" t="n">
        <v>1.63</v>
      </c>
    </row>
    <row r="21761" customFormat="false" ht="14.25" hidden="false" customHeight="false" outlineLevel="0" collapsed="false">
      <c r="H21761" s="10"/>
      <c r="N21761" s="0" t="n">
        <v>1.22</v>
      </c>
    </row>
    <row r="21762" customFormat="false" ht="14.25" hidden="false" customHeight="false" outlineLevel="0" collapsed="false">
      <c r="H21762" s="10"/>
      <c r="N21762" s="0" t="n">
        <v>1.4</v>
      </c>
    </row>
    <row r="21763" customFormat="false" ht="14.25" hidden="false" customHeight="false" outlineLevel="0" collapsed="false">
      <c r="H21763" s="10"/>
      <c r="N21763" s="0" t="n">
        <v>27.75</v>
      </c>
    </row>
    <row r="21764" customFormat="false" ht="14.25" hidden="false" customHeight="false" outlineLevel="0" collapsed="false">
      <c r="H21764" s="10"/>
      <c r="N21764" s="0" t="n">
        <v>1.22</v>
      </c>
    </row>
    <row r="21765" customFormat="false" ht="14.25" hidden="false" customHeight="false" outlineLevel="0" collapsed="false">
      <c r="H21765" s="10"/>
      <c r="N21765" s="0" t="n">
        <v>1.8</v>
      </c>
    </row>
    <row r="21766" customFormat="false" ht="14.25" hidden="false" customHeight="false" outlineLevel="0" collapsed="false">
      <c r="H21766" s="10"/>
      <c r="N21766" s="0" t="n">
        <v>3.01</v>
      </c>
    </row>
    <row r="21767" customFormat="false" ht="14.25" hidden="false" customHeight="false" outlineLevel="0" collapsed="false">
      <c r="H21767" s="10"/>
      <c r="N21767" s="0" t="n">
        <v>2.33</v>
      </c>
    </row>
    <row r="21768" customFormat="false" ht="14.25" hidden="false" customHeight="false" outlineLevel="0" collapsed="false">
      <c r="H21768" s="10"/>
      <c r="N21768" s="0" t="n">
        <v>59.91</v>
      </c>
    </row>
    <row r="21769" customFormat="false" ht="14.25" hidden="false" customHeight="false" outlineLevel="0" collapsed="false">
      <c r="H21769" s="10"/>
      <c r="N21769" s="0" t="n">
        <v>3.86</v>
      </c>
    </row>
    <row r="21770" customFormat="false" ht="14.25" hidden="false" customHeight="false" outlineLevel="0" collapsed="false">
      <c r="H21770" s="10"/>
      <c r="N21770" s="0" t="n">
        <v>3.27</v>
      </c>
    </row>
    <row r="21771" customFormat="false" ht="14.25" hidden="false" customHeight="false" outlineLevel="0" collapsed="false">
      <c r="H21771" s="10"/>
      <c r="N21771" s="0" t="n">
        <v>5.19</v>
      </c>
    </row>
    <row r="21772" customFormat="false" ht="14.25" hidden="false" customHeight="false" outlineLevel="0" collapsed="false">
      <c r="H21772" s="10"/>
      <c r="N21772" s="0" t="n">
        <v>2.6</v>
      </c>
    </row>
    <row r="21773" customFormat="false" ht="14.25" hidden="false" customHeight="false" outlineLevel="0" collapsed="false">
      <c r="H21773" s="10"/>
      <c r="N21773" s="0" t="n">
        <v>1</v>
      </c>
    </row>
    <row r="21774" customFormat="false" ht="14.25" hidden="false" customHeight="false" outlineLevel="0" collapsed="false">
      <c r="H21774" s="10"/>
      <c r="N21774" s="0" t="n">
        <v>1</v>
      </c>
    </row>
    <row r="21775" customFormat="false" ht="14.25" hidden="false" customHeight="false" outlineLevel="0" collapsed="false">
      <c r="H21775" s="10"/>
      <c r="N21775" s="0" t="n">
        <v>2.24</v>
      </c>
    </row>
    <row r="21776" customFormat="false" ht="14.25" hidden="false" customHeight="false" outlineLevel="0" collapsed="false">
      <c r="H21776" s="10"/>
      <c r="N21776" s="0" t="n">
        <v>3.35</v>
      </c>
    </row>
    <row r="21777" customFormat="false" ht="14.25" hidden="false" customHeight="false" outlineLevel="0" collapsed="false">
      <c r="H21777" s="10"/>
      <c r="N21777" s="0" t="n">
        <v>2.36</v>
      </c>
    </row>
    <row r="21778" customFormat="false" ht="14.25" hidden="false" customHeight="false" outlineLevel="0" collapsed="false">
      <c r="H21778" s="10"/>
      <c r="N21778" s="0" t="n">
        <v>1.87</v>
      </c>
    </row>
    <row r="21779" customFormat="false" ht="14.25" hidden="false" customHeight="false" outlineLevel="0" collapsed="false">
      <c r="H21779" s="10"/>
      <c r="N21779" s="0" t="n">
        <v>2.96</v>
      </c>
    </row>
    <row r="21780" customFormat="false" ht="14.25" hidden="false" customHeight="false" outlineLevel="0" collapsed="false">
      <c r="H21780" s="10"/>
      <c r="N21780" s="0" t="n">
        <v>1.25</v>
      </c>
    </row>
    <row r="21781" customFormat="false" ht="14.25" hidden="false" customHeight="false" outlineLevel="0" collapsed="false">
      <c r="H21781" s="10"/>
      <c r="N21781" s="0" t="n">
        <v>1.56</v>
      </c>
    </row>
    <row r="21782" customFormat="false" ht="14.25" hidden="false" customHeight="false" outlineLevel="0" collapsed="false">
      <c r="H21782" s="10"/>
      <c r="N21782" s="0" t="n">
        <v>6.47</v>
      </c>
    </row>
    <row r="21783" customFormat="false" ht="14.25" hidden="false" customHeight="false" outlineLevel="0" collapsed="false">
      <c r="H21783" s="10"/>
      <c r="N21783" s="0" t="n">
        <v>3.68</v>
      </c>
    </row>
    <row r="21784" customFormat="false" ht="14.25" hidden="false" customHeight="false" outlineLevel="0" collapsed="false">
      <c r="H21784" s="10"/>
      <c r="N21784" s="0" t="n">
        <v>1.19</v>
      </c>
    </row>
    <row r="21785" customFormat="false" ht="14.25" hidden="false" customHeight="false" outlineLevel="0" collapsed="false">
      <c r="H21785" s="10"/>
      <c r="N21785" s="0" t="n">
        <v>4.9</v>
      </c>
    </row>
    <row r="21786" customFormat="false" ht="14.25" hidden="false" customHeight="false" outlineLevel="0" collapsed="false">
      <c r="H21786" s="10"/>
      <c r="N21786" s="0" t="n">
        <v>1.05</v>
      </c>
    </row>
    <row r="21787" customFormat="false" ht="14.25" hidden="false" customHeight="false" outlineLevel="0" collapsed="false">
      <c r="H21787" s="10"/>
      <c r="N21787" s="0" t="n">
        <v>1.28</v>
      </c>
    </row>
    <row r="21788" customFormat="false" ht="14.25" hidden="false" customHeight="false" outlineLevel="0" collapsed="false">
      <c r="H21788" s="10"/>
      <c r="N21788" s="0" t="n">
        <v>1.02</v>
      </c>
    </row>
    <row r="21789" customFormat="false" ht="14.25" hidden="false" customHeight="false" outlineLevel="0" collapsed="false">
      <c r="H21789" s="10"/>
      <c r="N21789" s="0" t="n">
        <v>2.25</v>
      </c>
    </row>
    <row r="21790" customFormat="false" ht="14.25" hidden="false" customHeight="false" outlineLevel="0" collapsed="false">
      <c r="H21790" s="10"/>
      <c r="N21790" s="0" t="n">
        <v>2.43</v>
      </c>
    </row>
    <row r="21791" customFormat="false" ht="14.25" hidden="false" customHeight="false" outlineLevel="0" collapsed="false">
      <c r="H21791" s="10"/>
      <c r="N21791" s="0" t="n">
        <v>1.02</v>
      </c>
    </row>
    <row r="21792" customFormat="false" ht="14.25" hidden="false" customHeight="false" outlineLevel="0" collapsed="false">
      <c r="H21792" s="10"/>
      <c r="N21792" s="0" t="n">
        <v>3.35</v>
      </c>
    </row>
    <row r="21793" customFormat="false" ht="14.25" hidden="false" customHeight="false" outlineLevel="0" collapsed="false">
      <c r="H21793" s="10"/>
      <c r="N21793" s="0" t="n">
        <v>1.17</v>
      </c>
    </row>
    <row r="21794" customFormat="false" ht="14.25" hidden="false" customHeight="false" outlineLevel="0" collapsed="false">
      <c r="H21794" s="10"/>
      <c r="N21794" s="0" t="n">
        <v>1.74</v>
      </c>
    </row>
    <row r="21795" customFormat="false" ht="14.25" hidden="false" customHeight="false" outlineLevel="0" collapsed="false">
      <c r="H21795" s="10"/>
      <c r="N21795" s="0" t="n">
        <v>15.45</v>
      </c>
    </row>
    <row r="21796" customFormat="false" ht="14.25" hidden="false" customHeight="false" outlineLevel="0" collapsed="false">
      <c r="H21796" s="10"/>
      <c r="N21796" s="0" t="n">
        <v>8.95</v>
      </c>
    </row>
    <row r="21797" customFormat="false" ht="14.25" hidden="false" customHeight="false" outlineLevel="0" collapsed="false">
      <c r="H21797" s="10"/>
      <c r="N21797" s="0" t="n">
        <v>1.62</v>
      </c>
    </row>
    <row r="21798" customFormat="false" ht="14.25" hidden="false" customHeight="false" outlineLevel="0" collapsed="false">
      <c r="H21798" s="10"/>
      <c r="N21798" s="0" t="n">
        <v>1.51</v>
      </c>
    </row>
    <row r="21799" customFormat="false" ht="14.25" hidden="false" customHeight="false" outlineLevel="0" collapsed="false">
      <c r="H21799" s="10"/>
      <c r="N21799" s="0" t="n">
        <v>0</v>
      </c>
    </row>
    <row r="21800" customFormat="false" ht="14.25" hidden="false" customHeight="false" outlineLevel="0" collapsed="false">
      <c r="H21800" s="10"/>
      <c r="N21800" s="0" t="n">
        <v>2.13</v>
      </c>
    </row>
    <row r="21801" customFormat="false" ht="14.25" hidden="false" customHeight="false" outlineLevel="0" collapsed="false">
      <c r="H21801" s="10"/>
      <c r="N21801" s="0" t="n">
        <v>1.7</v>
      </c>
    </row>
    <row r="21802" customFormat="false" ht="14.25" hidden="false" customHeight="false" outlineLevel="0" collapsed="false">
      <c r="H21802" s="10"/>
      <c r="N21802" s="0" t="n">
        <v>1.76</v>
      </c>
    </row>
    <row r="21803" customFormat="false" ht="14.25" hidden="false" customHeight="false" outlineLevel="0" collapsed="false">
      <c r="H21803" s="10"/>
      <c r="N21803" s="0" t="n">
        <v>3.12</v>
      </c>
    </row>
    <row r="21804" customFormat="false" ht="14.25" hidden="false" customHeight="false" outlineLevel="0" collapsed="false">
      <c r="H21804" s="10"/>
      <c r="N21804" s="0" t="n">
        <v>2.18</v>
      </c>
    </row>
    <row r="21805" customFormat="false" ht="14.25" hidden="false" customHeight="false" outlineLevel="0" collapsed="false">
      <c r="H21805" s="10"/>
      <c r="N21805" s="0" t="n">
        <v>2.31</v>
      </c>
    </row>
    <row r="21806" customFormat="false" ht="14.25" hidden="false" customHeight="false" outlineLevel="0" collapsed="false">
      <c r="H21806" s="10"/>
      <c r="N21806" s="0" t="n">
        <v>1.53</v>
      </c>
    </row>
    <row r="21807" customFormat="false" ht="14.25" hidden="false" customHeight="false" outlineLevel="0" collapsed="false">
      <c r="H21807" s="10"/>
      <c r="N21807" s="0" t="n">
        <v>1.12</v>
      </c>
    </row>
    <row r="21808" customFormat="false" ht="14.25" hidden="false" customHeight="false" outlineLevel="0" collapsed="false">
      <c r="H21808" s="10"/>
      <c r="N21808" s="0" t="n">
        <v>1.79</v>
      </c>
    </row>
    <row r="21809" customFormat="false" ht="14.25" hidden="false" customHeight="false" outlineLevel="0" collapsed="false">
      <c r="H21809" s="10"/>
      <c r="N21809" s="0" t="n">
        <v>1.69</v>
      </c>
    </row>
    <row r="21810" customFormat="false" ht="14.25" hidden="false" customHeight="false" outlineLevel="0" collapsed="false">
      <c r="H21810" s="10"/>
      <c r="N21810" s="0" t="n">
        <v>1.33</v>
      </c>
    </row>
    <row r="21811" customFormat="false" ht="14.25" hidden="false" customHeight="false" outlineLevel="0" collapsed="false">
      <c r="H21811" s="10"/>
      <c r="N21811" s="0" t="n">
        <v>9.1</v>
      </c>
    </row>
    <row r="21812" customFormat="false" ht="14.25" hidden="false" customHeight="false" outlineLevel="0" collapsed="false">
      <c r="H21812" s="10"/>
      <c r="N21812" s="0" t="n">
        <v>3.36</v>
      </c>
    </row>
    <row r="21813" customFormat="false" ht="14.25" hidden="false" customHeight="false" outlineLevel="0" collapsed="false">
      <c r="H21813" s="10"/>
      <c r="N21813" s="0" t="n">
        <v>1.83</v>
      </c>
    </row>
    <row r="21814" customFormat="false" ht="14.25" hidden="false" customHeight="false" outlineLevel="0" collapsed="false">
      <c r="H21814" s="10"/>
      <c r="N21814" s="0" t="n">
        <v>4.14</v>
      </c>
    </row>
    <row r="21815" customFormat="false" ht="14.25" hidden="false" customHeight="false" outlineLevel="0" collapsed="false">
      <c r="H21815" s="10"/>
      <c r="N21815" s="0" t="n">
        <v>1.25</v>
      </c>
    </row>
    <row r="21816" customFormat="false" ht="14.25" hidden="false" customHeight="false" outlineLevel="0" collapsed="false">
      <c r="H21816" s="10"/>
      <c r="N21816" s="0" t="n">
        <v>1.14</v>
      </c>
    </row>
    <row r="21817" customFormat="false" ht="14.25" hidden="false" customHeight="false" outlineLevel="0" collapsed="false">
      <c r="H21817" s="10"/>
      <c r="N21817" s="0" t="n">
        <v>2.24</v>
      </c>
    </row>
    <row r="21818" customFormat="false" ht="14.25" hidden="false" customHeight="false" outlineLevel="0" collapsed="false">
      <c r="H21818" s="10"/>
      <c r="N21818" s="0" t="n">
        <v>5.4</v>
      </c>
    </row>
    <row r="21819" customFormat="false" ht="14.25" hidden="false" customHeight="false" outlineLevel="0" collapsed="false">
      <c r="H21819" s="10"/>
      <c r="N21819" s="0" t="n">
        <v>1.87</v>
      </c>
    </row>
    <row r="21820" customFormat="false" ht="14.25" hidden="false" customHeight="false" outlineLevel="0" collapsed="false">
      <c r="H21820" s="10"/>
      <c r="N21820" s="0" t="n">
        <v>2.19</v>
      </c>
    </row>
    <row r="21821" customFormat="false" ht="14.25" hidden="false" customHeight="false" outlineLevel="0" collapsed="false">
      <c r="H21821" s="10"/>
      <c r="N21821" s="0" t="n">
        <v>1.31</v>
      </c>
    </row>
    <row r="21822" customFormat="false" ht="14.25" hidden="false" customHeight="false" outlineLevel="0" collapsed="false">
      <c r="H21822" s="10"/>
      <c r="N21822" s="0" t="n">
        <v>1.19</v>
      </c>
    </row>
    <row r="21823" customFormat="false" ht="14.25" hidden="false" customHeight="false" outlineLevel="0" collapsed="false">
      <c r="H21823" s="10"/>
      <c r="N21823" s="0" t="n">
        <v>1.31</v>
      </c>
    </row>
    <row r="21824" customFormat="false" ht="14.25" hidden="false" customHeight="false" outlineLevel="0" collapsed="false">
      <c r="H21824" s="10"/>
      <c r="N21824" s="0" t="n">
        <v>1.34</v>
      </c>
    </row>
    <row r="21825" customFormat="false" ht="14.25" hidden="false" customHeight="false" outlineLevel="0" collapsed="false">
      <c r="H21825" s="10"/>
      <c r="N21825" s="0" t="n">
        <v>3.64</v>
      </c>
    </row>
    <row r="21826" customFormat="false" ht="14.25" hidden="false" customHeight="false" outlineLevel="0" collapsed="false">
      <c r="H21826" s="10"/>
      <c r="N21826" s="0" t="n">
        <v>2.03</v>
      </c>
    </row>
    <row r="21827" customFormat="false" ht="14.25" hidden="false" customHeight="false" outlineLevel="0" collapsed="false">
      <c r="H21827" s="10"/>
      <c r="N21827" s="0" t="n">
        <v>1.85</v>
      </c>
    </row>
    <row r="21828" customFormat="false" ht="14.25" hidden="false" customHeight="false" outlineLevel="0" collapsed="false">
      <c r="H21828" s="10"/>
      <c r="N21828" s="0" t="n">
        <v>1.69</v>
      </c>
    </row>
    <row r="21829" customFormat="false" ht="14.25" hidden="false" customHeight="false" outlineLevel="0" collapsed="false">
      <c r="H21829" s="10"/>
      <c r="N21829" s="0" t="n">
        <v>1.04</v>
      </c>
    </row>
    <row r="21830" customFormat="false" ht="14.25" hidden="false" customHeight="false" outlineLevel="0" collapsed="false">
      <c r="H21830" s="10"/>
      <c r="N21830" s="0" t="n">
        <v>1.29</v>
      </c>
    </row>
    <row r="21831" customFormat="false" ht="14.25" hidden="false" customHeight="false" outlineLevel="0" collapsed="false">
      <c r="H21831" s="10"/>
      <c r="N21831" s="0" t="n">
        <v>1.32</v>
      </c>
    </row>
    <row r="21832" customFormat="false" ht="14.25" hidden="false" customHeight="false" outlineLevel="0" collapsed="false">
      <c r="H21832" s="10"/>
      <c r="N21832" s="0" t="n">
        <v>1.14</v>
      </c>
    </row>
    <row r="21833" customFormat="false" ht="14.25" hidden="false" customHeight="false" outlineLevel="0" collapsed="false">
      <c r="H21833" s="10"/>
      <c r="N21833" s="0" t="n">
        <v>6.48</v>
      </c>
    </row>
    <row r="21834" customFormat="false" ht="14.25" hidden="false" customHeight="false" outlineLevel="0" collapsed="false">
      <c r="H21834" s="10"/>
      <c r="N21834" s="0" t="n">
        <v>1.06</v>
      </c>
    </row>
    <row r="21835" customFormat="false" ht="14.25" hidden="false" customHeight="false" outlineLevel="0" collapsed="false">
      <c r="H21835" s="10"/>
      <c r="N21835" s="0" t="n">
        <v>1.36</v>
      </c>
    </row>
    <row r="21836" customFormat="false" ht="14.25" hidden="false" customHeight="false" outlineLevel="0" collapsed="false">
      <c r="H21836" s="10"/>
      <c r="N21836" s="0" t="n">
        <v>1.8</v>
      </c>
    </row>
    <row r="21837" customFormat="false" ht="14.25" hidden="false" customHeight="false" outlineLevel="0" collapsed="false">
      <c r="H21837" s="10"/>
      <c r="N21837" s="0" t="n">
        <v>1.68</v>
      </c>
    </row>
    <row r="21838" customFormat="false" ht="14.25" hidden="false" customHeight="false" outlineLevel="0" collapsed="false">
      <c r="H21838" s="10"/>
      <c r="N21838" s="0" t="n">
        <v>3.87</v>
      </c>
    </row>
    <row r="21839" customFormat="false" ht="14.25" hidden="false" customHeight="false" outlineLevel="0" collapsed="false">
      <c r="H21839" s="10"/>
      <c r="N21839" s="0" t="n">
        <v>5.07</v>
      </c>
    </row>
    <row r="21840" customFormat="false" ht="14.25" hidden="false" customHeight="false" outlineLevel="0" collapsed="false">
      <c r="H21840" s="10"/>
      <c r="N21840" s="0" t="n">
        <v>10.98</v>
      </c>
    </row>
    <row r="21841" customFormat="false" ht="14.25" hidden="false" customHeight="false" outlineLevel="0" collapsed="false">
      <c r="H21841" s="10"/>
      <c r="N21841" s="0" t="n">
        <v>2.11</v>
      </c>
    </row>
    <row r="21842" customFormat="false" ht="14.25" hidden="false" customHeight="false" outlineLevel="0" collapsed="false">
      <c r="H21842" s="10"/>
      <c r="N21842" s="0" t="n">
        <v>1.03</v>
      </c>
    </row>
    <row r="21843" customFormat="false" ht="14.25" hidden="false" customHeight="false" outlineLevel="0" collapsed="false">
      <c r="H21843" s="10"/>
      <c r="N21843" s="0" t="n">
        <v>2.76</v>
      </c>
    </row>
    <row r="21844" customFormat="false" ht="14.25" hidden="false" customHeight="false" outlineLevel="0" collapsed="false">
      <c r="H21844" s="10"/>
      <c r="N21844" s="0" t="n">
        <v>1</v>
      </c>
    </row>
    <row r="21845" customFormat="false" ht="14.25" hidden="false" customHeight="false" outlineLevel="0" collapsed="false">
      <c r="H21845" s="10"/>
      <c r="N21845" s="0" t="n">
        <v>1.39</v>
      </c>
    </row>
    <row r="21846" customFormat="false" ht="14.25" hidden="false" customHeight="false" outlineLevel="0" collapsed="false">
      <c r="H21846" s="10"/>
      <c r="N21846" s="0" t="n">
        <v>9.29</v>
      </c>
    </row>
    <row r="21847" customFormat="false" ht="14.25" hidden="false" customHeight="false" outlineLevel="0" collapsed="false">
      <c r="H21847" s="10"/>
      <c r="N21847" s="0" t="n">
        <v>5.24</v>
      </c>
    </row>
    <row r="21848" customFormat="false" ht="14.25" hidden="false" customHeight="false" outlineLevel="0" collapsed="false">
      <c r="H21848" s="10"/>
      <c r="N21848" s="0" t="n">
        <v>1.49</v>
      </c>
    </row>
    <row r="21849" customFormat="false" ht="14.25" hidden="false" customHeight="false" outlineLevel="0" collapsed="false">
      <c r="H21849" s="10"/>
      <c r="N21849" s="0" t="n">
        <v>5.39</v>
      </c>
    </row>
    <row r="21850" customFormat="false" ht="14.25" hidden="false" customHeight="false" outlineLevel="0" collapsed="false">
      <c r="H21850" s="10"/>
      <c r="N21850" s="0" t="n">
        <v>6.6</v>
      </c>
    </row>
    <row r="21851" customFormat="false" ht="14.25" hidden="false" customHeight="false" outlineLevel="0" collapsed="false">
      <c r="H21851" s="10"/>
      <c r="N21851" s="0" t="n">
        <v>2.06</v>
      </c>
    </row>
    <row r="21852" customFormat="false" ht="14.25" hidden="false" customHeight="false" outlineLevel="0" collapsed="false">
      <c r="H21852" s="10"/>
      <c r="N21852" s="0" t="n">
        <v>1.1</v>
      </c>
    </row>
    <row r="21853" customFormat="false" ht="14.25" hidden="false" customHeight="false" outlineLevel="0" collapsed="false">
      <c r="H21853" s="10"/>
      <c r="N21853" s="0" t="n">
        <v>336.1</v>
      </c>
    </row>
    <row r="21854" customFormat="false" ht="14.25" hidden="false" customHeight="false" outlineLevel="0" collapsed="false">
      <c r="H21854" s="10"/>
      <c r="N21854" s="0" t="n">
        <v>1.5</v>
      </c>
    </row>
    <row r="21855" customFormat="false" ht="14.25" hidden="false" customHeight="false" outlineLevel="0" collapsed="false">
      <c r="H21855" s="10"/>
      <c r="N21855" s="0" t="n">
        <v>4.36</v>
      </c>
    </row>
    <row r="21856" customFormat="false" ht="14.25" hidden="false" customHeight="false" outlineLevel="0" collapsed="false">
      <c r="H21856" s="10"/>
      <c r="N21856" s="0" t="n">
        <v>2.23</v>
      </c>
    </row>
    <row r="21857" customFormat="false" ht="14.25" hidden="false" customHeight="false" outlineLevel="0" collapsed="false">
      <c r="H21857" s="10"/>
      <c r="N21857" s="0" t="n">
        <v>5.08</v>
      </c>
    </row>
    <row r="21858" customFormat="false" ht="14.25" hidden="false" customHeight="false" outlineLevel="0" collapsed="false">
      <c r="H21858" s="10"/>
      <c r="N21858" s="0" t="n">
        <v>6.31</v>
      </c>
    </row>
    <row r="21859" customFormat="false" ht="14.25" hidden="false" customHeight="false" outlineLevel="0" collapsed="false">
      <c r="H21859" s="10"/>
      <c r="N21859" s="0" t="n">
        <v>3.14</v>
      </c>
    </row>
    <row r="21860" customFormat="false" ht="14.25" hidden="false" customHeight="false" outlineLevel="0" collapsed="false">
      <c r="H21860" s="10"/>
      <c r="N21860" s="0" t="n">
        <v>1.62</v>
      </c>
    </row>
    <row r="21861" customFormat="false" ht="14.25" hidden="false" customHeight="false" outlineLevel="0" collapsed="false">
      <c r="H21861" s="10"/>
      <c r="N21861" s="0" t="n">
        <v>410.19</v>
      </c>
    </row>
    <row r="21862" customFormat="false" ht="14.25" hidden="false" customHeight="false" outlineLevel="0" collapsed="false">
      <c r="H21862" s="10"/>
      <c r="N21862" s="0" t="n">
        <v>2.45</v>
      </c>
    </row>
    <row r="21863" customFormat="false" ht="14.25" hidden="false" customHeight="false" outlineLevel="0" collapsed="false">
      <c r="H21863" s="10"/>
      <c r="N21863" s="0" t="n">
        <v>1.04</v>
      </c>
    </row>
    <row r="21864" customFormat="false" ht="14.25" hidden="false" customHeight="false" outlineLevel="0" collapsed="false">
      <c r="H21864" s="10"/>
      <c r="N21864" s="0" t="n">
        <v>2.47</v>
      </c>
    </row>
    <row r="21865" customFormat="false" ht="14.25" hidden="false" customHeight="false" outlineLevel="0" collapsed="false">
      <c r="H21865" s="10"/>
      <c r="N21865" s="0" t="n">
        <v>4.25</v>
      </c>
    </row>
    <row r="21866" customFormat="false" ht="14.25" hidden="false" customHeight="false" outlineLevel="0" collapsed="false">
      <c r="H21866" s="10"/>
      <c r="N21866" s="0" t="n">
        <v>1.42</v>
      </c>
    </row>
    <row r="21867" customFormat="false" ht="14.25" hidden="false" customHeight="false" outlineLevel="0" collapsed="false">
      <c r="H21867" s="10"/>
      <c r="N21867" s="0" t="n">
        <v>4.34</v>
      </c>
    </row>
    <row r="21868" customFormat="false" ht="14.25" hidden="false" customHeight="false" outlineLevel="0" collapsed="false">
      <c r="H21868" s="10"/>
      <c r="N21868" s="0" t="n">
        <v>1.05</v>
      </c>
    </row>
    <row r="21869" customFormat="false" ht="14.25" hidden="false" customHeight="false" outlineLevel="0" collapsed="false">
      <c r="H21869" s="10"/>
      <c r="N21869" s="0" t="n">
        <v>3.19</v>
      </c>
    </row>
    <row r="21870" customFormat="false" ht="14.25" hidden="false" customHeight="false" outlineLevel="0" collapsed="false">
      <c r="H21870" s="10"/>
      <c r="N21870" s="0" t="n">
        <v>1.05</v>
      </c>
    </row>
    <row r="21871" customFormat="false" ht="14.25" hidden="false" customHeight="false" outlineLevel="0" collapsed="false">
      <c r="H21871" s="10"/>
      <c r="N21871" s="0" t="n">
        <v>2.09</v>
      </c>
    </row>
    <row r="21872" customFormat="false" ht="14.25" hidden="false" customHeight="false" outlineLevel="0" collapsed="false">
      <c r="H21872" s="10"/>
      <c r="N21872" s="0" t="n">
        <v>3.73</v>
      </c>
    </row>
    <row r="21873" customFormat="false" ht="14.25" hidden="false" customHeight="false" outlineLevel="0" collapsed="false">
      <c r="H21873" s="10"/>
      <c r="N21873" s="0" t="n">
        <v>3</v>
      </c>
    </row>
    <row r="21874" customFormat="false" ht="14.25" hidden="false" customHeight="false" outlineLevel="0" collapsed="false">
      <c r="H21874" s="10"/>
      <c r="N21874" s="0" t="n">
        <v>1.65</v>
      </c>
    </row>
    <row r="21875" customFormat="false" ht="14.25" hidden="false" customHeight="false" outlineLevel="0" collapsed="false">
      <c r="H21875" s="10"/>
      <c r="N21875" s="0" t="n">
        <v>1.08</v>
      </c>
    </row>
    <row r="21876" customFormat="false" ht="14.25" hidden="false" customHeight="false" outlineLevel="0" collapsed="false">
      <c r="H21876" s="10"/>
      <c r="N21876" s="0" t="n">
        <v>1.16</v>
      </c>
    </row>
    <row r="21877" customFormat="false" ht="14.25" hidden="false" customHeight="false" outlineLevel="0" collapsed="false">
      <c r="H21877" s="10"/>
      <c r="N21877" s="0" t="n">
        <v>1.7</v>
      </c>
    </row>
    <row r="21878" customFormat="false" ht="14.25" hidden="false" customHeight="false" outlineLevel="0" collapsed="false">
      <c r="H21878" s="10"/>
      <c r="N21878" s="0" t="n">
        <v>11.95</v>
      </c>
    </row>
    <row r="21879" customFormat="false" ht="14.25" hidden="false" customHeight="false" outlineLevel="0" collapsed="false">
      <c r="H21879" s="10"/>
      <c r="N21879" s="0" t="n">
        <v>1.41</v>
      </c>
    </row>
    <row r="21880" customFormat="false" ht="14.25" hidden="false" customHeight="false" outlineLevel="0" collapsed="false">
      <c r="H21880" s="10"/>
      <c r="N21880" s="0" t="n">
        <v>2.05</v>
      </c>
    </row>
    <row r="21881" customFormat="false" ht="14.25" hidden="false" customHeight="false" outlineLevel="0" collapsed="false">
      <c r="H21881" s="10"/>
      <c r="N21881" s="0" t="n">
        <v>3.76</v>
      </c>
    </row>
    <row r="21882" customFormat="false" ht="14.25" hidden="false" customHeight="false" outlineLevel="0" collapsed="false">
      <c r="H21882" s="10"/>
      <c r="N21882" s="0" t="n">
        <v>1.31</v>
      </c>
    </row>
    <row r="21883" customFormat="false" ht="14.25" hidden="false" customHeight="false" outlineLevel="0" collapsed="false">
      <c r="H21883" s="10"/>
      <c r="N21883" s="0" t="n">
        <v>1.58</v>
      </c>
    </row>
    <row r="21884" customFormat="false" ht="14.25" hidden="false" customHeight="false" outlineLevel="0" collapsed="false">
      <c r="H21884" s="10"/>
      <c r="N21884" s="0" t="n">
        <v>1.49</v>
      </c>
    </row>
    <row r="21885" customFormat="false" ht="14.25" hidden="false" customHeight="false" outlineLevel="0" collapsed="false">
      <c r="H21885" s="10"/>
      <c r="N21885" s="0" t="n">
        <v>1.11</v>
      </c>
    </row>
    <row r="21886" customFormat="false" ht="14.25" hidden="false" customHeight="false" outlineLevel="0" collapsed="false">
      <c r="H21886" s="10"/>
      <c r="N21886" s="0" t="n">
        <v>1.49</v>
      </c>
    </row>
    <row r="21887" customFormat="false" ht="14.25" hidden="false" customHeight="false" outlineLevel="0" collapsed="false">
      <c r="H21887" s="10"/>
      <c r="N21887" s="0" t="n">
        <v>1.02</v>
      </c>
    </row>
    <row r="21888" customFormat="false" ht="14.25" hidden="false" customHeight="false" outlineLevel="0" collapsed="false">
      <c r="H21888" s="10"/>
      <c r="N21888" s="0" t="n">
        <v>7.51</v>
      </c>
    </row>
    <row r="21889" customFormat="false" ht="14.25" hidden="false" customHeight="false" outlineLevel="0" collapsed="false">
      <c r="H21889" s="10"/>
      <c r="N21889" s="0" t="n">
        <v>13.44</v>
      </c>
    </row>
    <row r="21890" customFormat="false" ht="14.25" hidden="false" customHeight="false" outlineLevel="0" collapsed="false">
      <c r="H21890" s="10"/>
      <c r="N21890" s="0" t="n">
        <v>3.46</v>
      </c>
    </row>
    <row r="21891" customFormat="false" ht="14.25" hidden="false" customHeight="false" outlineLevel="0" collapsed="false">
      <c r="H21891" s="10"/>
      <c r="N21891" s="0" t="n">
        <v>1.98</v>
      </c>
    </row>
    <row r="21892" customFormat="false" ht="14.25" hidden="false" customHeight="false" outlineLevel="0" collapsed="false">
      <c r="H21892" s="10"/>
      <c r="N21892" s="0" t="n">
        <v>1.07</v>
      </c>
    </row>
    <row r="21893" customFormat="false" ht="14.25" hidden="false" customHeight="false" outlineLevel="0" collapsed="false">
      <c r="H21893" s="10"/>
      <c r="N21893" s="0" t="n">
        <v>7.71</v>
      </c>
    </row>
    <row r="21894" customFormat="false" ht="14.25" hidden="false" customHeight="false" outlineLevel="0" collapsed="false">
      <c r="H21894" s="10"/>
      <c r="N21894" s="0" t="n">
        <v>2.37</v>
      </c>
    </row>
    <row r="21895" customFormat="false" ht="14.25" hidden="false" customHeight="false" outlineLevel="0" collapsed="false">
      <c r="H21895" s="10"/>
      <c r="N21895" s="0" t="n">
        <v>1.38</v>
      </c>
    </row>
    <row r="21896" customFormat="false" ht="14.25" hidden="false" customHeight="false" outlineLevel="0" collapsed="false">
      <c r="H21896" s="10"/>
      <c r="N21896" s="0" t="n">
        <v>3.55</v>
      </c>
    </row>
    <row r="21897" customFormat="false" ht="14.25" hidden="false" customHeight="false" outlineLevel="0" collapsed="false">
      <c r="H21897" s="10"/>
      <c r="N21897" s="0" t="n">
        <v>1.49</v>
      </c>
    </row>
    <row r="21898" customFormat="false" ht="14.25" hidden="false" customHeight="false" outlineLevel="0" collapsed="false">
      <c r="H21898" s="10"/>
      <c r="N21898" s="0" t="n">
        <v>1.27</v>
      </c>
    </row>
    <row r="21899" customFormat="false" ht="14.25" hidden="false" customHeight="false" outlineLevel="0" collapsed="false">
      <c r="H21899" s="10"/>
      <c r="N21899" s="0" t="n">
        <v>1.29</v>
      </c>
    </row>
    <row r="21900" customFormat="false" ht="14.25" hidden="false" customHeight="false" outlineLevel="0" collapsed="false">
      <c r="H21900" s="10"/>
      <c r="N21900" s="0" t="n">
        <v>1.1</v>
      </c>
    </row>
    <row r="21901" customFormat="false" ht="14.25" hidden="false" customHeight="false" outlineLevel="0" collapsed="false">
      <c r="H21901" s="10"/>
      <c r="N21901" s="0" t="n">
        <v>1.66</v>
      </c>
    </row>
    <row r="21902" customFormat="false" ht="14.25" hidden="false" customHeight="false" outlineLevel="0" collapsed="false">
      <c r="H21902" s="10"/>
      <c r="N21902" s="0" t="n">
        <v>1.63</v>
      </c>
    </row>
    <row r="21903" customFormat="false" ht="14.25" hidden="false" customHeight="false" outlineLevel="0" collapsed="false">
      <c r="H21903" s="10"/>
      <c r="N21903" s="0" t="n">
        <v>2</v>
      </c>
    </row>
    <row r="21904" customFormat="false" ht="14.25" hidden="false" customHeight="false" outlineLevel="0" collapsed="false">
      <c r="H21904" s="10"/>
      <c r="N21904" s="0" t="n">
        <v>2.02</v>
      </c>
    </row>
    <row r="21905" customFormat="false" ht="14.25" hidden="false" customHeight="false" outlineLevel="0" collapsed="false">
      <c r="H21905" s="10"/>
      <c r="N21905" s="0" t="n">
        <v>1.29</v>
      </c>
    </row>
    <row r="21906" customFormat="false" ht="14.25" hidden="false" customHeight="false" outlineLevel="0" collapsed="false">
      <c r="H21906" s="10"/>
      <c r="N21906" s="0" t="n">
        <v>1.44</v>
      </c>
    </row>
    <row r="21907" customFormat="false" ht="14.25" hidden="false" customHeight="false" outlineLevel="0" collapsed="false">
      <c r="H21907" s="10"/>
      <c r="N21907" s="0" t="n">
        <v>1.92</v>
      </c>
    </row>
    <row r="21908" customFormat="false" ht="14.25" hidden="false" customHeight="false" outlineLevel="0" collapsed="false">
      <c r="H21908" s="10"/>
      <c r="N21908" s="0" t="n">
        <v>1.34</v>
      </c>
    </row>
    <row r="21909" customFormat="false" ht="14.25" hidden="false" customHeight="false" outlineLevel="0" collapsed="false">
      <c r="H21909" s="10"/>
      <c r="N21909" s="0" t="n">
        <v>2.56</v>
      </c>
    </row>
    <row r="21910" customFormat="false" ht="14.25" hidden="false" customHeight="false" outlineLevel="0" collapsed="false">
      <c r="H21910" s="10"/>
      <c r="N21910" s="0" t="n">
        <v>3.17</v>
      </c>
    </row>
    <row r="21911" customFormat="false" ht="14.25" hidden="false" customHeight="false" outlineLevel="0" collapsed="false">
      <c r="H21911" s="10"/>
      <c r="N21911" s="0" t="n">
        <v>1.39</v>
      </c>
    </row>
    <row r="21912" customFormat="false" ht="14.25" hidden="false" customHeight="false" outlineLevel="0" collapsed="false">
      <c r="H21912" s="10"/>
      <c r="N21912" s="0" t="n">
        <v>1.31</v>
      </c>
    </row>
    <row r="21913" customFormat="false" ht="14.25" hidden="false" customHeight="false" outlineLevel="0" collapsed="false">
      <c r="H21913" s="10"/>
      <c r="N21913" s="0" t="n">
        <v>1.17</v>
      </c>
    </row>
    <row r="21914" customFormat="false" ht="14.25" hidden="false" customHeight="false" outlineLevel="0" collapsed="false">
      <c r="H21914" s="10"/>
      <c r="N21914" s="0" t="n">
        <v>1.49</v>
      </c>
    </row>
    <row r="21915" customFormat="false" ht="14.25" hidden="false" customHeight="false" outlineLevel="0" collapsed="false">
      <c r="H21915" s="10"/>
      <c r="N21915" s="0" t="n">
        <v>5.44</v>
      </c>
    </row>
    <row r="21916" customFormat="false" ht="14.25" hidden="false" customHeight="false" outlineLevel="0" collapsed="false">
      <c r="H21916" s="10"/>
      <c r="N21916" s="0" t="n">
        <v>1.21</v>
      </c>
    </row>
    <row r="21917" customFormat="false" ht="14.25" hidden="false" customHeight="false" outlineLevel="0" collapsed="false">
      <c r="H21917" s="10"/>
      <c r="N21917" s="0" t="n">
        <v>1.17</v>
      </c>
    </row>
    <row r="21918" customFormat="false" ht="14.25" hidden="false" customHeight="false" outlineLevel="0" collapsed="false">
      <c r="H21918" s="10"/>
      <c r="N21918" s="0" t="n">
        <v>1.96</v>
      </c>
    </row>
    <row r="21919" customFormat="false" ht="14.25" hidden="false" customHeight="false" outlineLevel="0" collapsed="false">
      <c r="H21919" s="10"/>
      <c r="N21919" s="0" t="n">
        <v>5.11</v>
      </c>
    </row>
    <row r="21920" customFormat="false" ht="14.25" hidden="false" customHeight="false" outlineLevel="0" collapsed="false">
      <c r="H21920" s="10"/>
      <c r="N21920" s="0" t="n">
        <v>7.9</v>
      </c>
    </row>
    <row r="21921" customFormat="false" ht="14.25" hidden="false" customHeight="false" outlineLevel="0" collapsed="false">
      <c r="H21921" s="10"/>
      <c r="N21921" s="0" t="n">
        <v>57.97</v>
      </c>
    </row>
    <row r="21922" customFormat="false" ht="14.25" hidden="false" customHeight="false" outlineLevel="0" collapsed="false">
      <c r="H21922" s="10"/>
      <c r="N21922" s="0" t="n">
        <v>13.67</v>
      </c>
    </row>
    <row r="21923" customFormat="false" ht="14.25" hidden="false" customHeight="false" outlineLevel="0" collapsed="false">
      <c r="H21923" s="10"/>
      <c r="N21923" s="0" t="n">
        <v>1.18</v>
      </c>
    </row>
    <row r="21924" customFormat="false" ht="14.25" hidden="false" customHeight="false" outlineLevel="0" collapsed="false">
      <c r="H21924" s="10"/>
      <c r="N21924" s="0" t="n">
        <v>1.11</v>
      </c>
    </row>
    <row r="21925" customFormat="false" ht="14.25" hidden="false" customHeight="false" outlineLevel="0" collapsed="false">
      <c r="H21925" s="10"/>
      <c r="N21925" s="0" t="n">
        <v>4.59</v>
      </c>
    </row>
    <row r="21926" customFormat="false" ht="14.25" hidden="false" customHeight="false" outlineLevel="0" collapsed="false">
      <c r="H21926" s="10"/>
      <c r="N21926" s="0" t="n">
        <v>1.51</v>
      </c>
    </row>
    <row r="21927" customFormat="false" ht="14.25" hidden="false" customHeight="false" outlineLevel="0" collapsed="false">
      <c r="H21927" s="10"/>
      <c r="N21927" s="0" t="n">
        <v>2.35</v>
      </c>
    </row>
    <row r="21928" customFormat="false" ht="14.25" hidden="false" customHeight="false" outlineLevel="0" collapsed="false">
      <c r="H21928" s="10"/>
      <c r="N21928" s="0" t="n">
        <v>1.12</v>
      </c>
    </row>
    <row r="21929" customFormat="false" ht="14.25" hidden="false" customHeight="false" outlineLevel="0" collapsed="false">
      <c r="H21929" s="10"/>
      <c r="N21929" s="0" t="n">
        <v>35.26</v>
      </c>
    </row>
    <row r="21930" customFormat="false" ht="14.25" hidden="false" customHeight="false" outlineLevel="0" collapsed="false">
      <c r="H21930" s="10"/>
      <c r="N21930" s="0" t="n">
        <v>1.29</v>
      </c>
    </row>
    <row r="21931" customFormat="false" ht="14.25" hidden="false" customHeight="false" outlineLevel="0" collapsed="false">
      <c r="H21931" s="10"/>
      <c r="N21931" s="0" t="n">
        <v>9.33</v>
      </c>
    </row>
    <row r="21932" customFormat="false" ht="14.25" hidden="false" customHeight="false" outlineLevel="0" collapsed="false">
      <c r="H21932" s="10"/>
      <c r="N21932" s="0" t="n">
        <v>1.53</v>
      </c>
    </row>
    <row r="21933" customFormat="false" ht="14.25" hidden="false" customHeight="false" outlineLevel="0" collapsed="false">
      <c r="H21933" s="10"/>
      <c r="N21933" s="0" t="n">
        <v>7.41</v>
      </c>
    </row>
    <row r="21934" customFormat="false" ht="14.25" hidden="false" customHeight="false" outlineLevel="0" collapsed="false">
      <c r="H21934" s="10"/>
      <c r="N21934" s="0" t="n">
        <v>1.06</v>
      </c>
    </row>
    <row r="21935" customFormat="false" ht="14.25" hidden="false" customHeight="false" outlineLevel="0" collapsed="false">
      <c r="H21935" s="10"/>
      <c r="N21935" s="0" t="n">
        <v>1</v>
      </c>
    </row>
    <row r="21936" customFormat="false" ht="14.25" hidden="false" customHeight="false" outlineLevel="0" collapsed="false">
      <c r="H21936" s="10"/>
      <c r="N21936" s="0" t="n">
        <v>2.86</v>
      </c>
    </row>
    <row r="21937" customFormat="false" ht="14.25" hidden="false" customHeight="false" outlineLevel="0" collapsed="false">
      <c r="H21937" s="10"/>
      <c r="N21937" s="0" t="n">
        <v>4.43</v>
      </c>
    </row>
    <row r="21938" customFormat="false" ht="14.25" hidden="false" customHeight="false" outlineLevel="0" collapsed="false">
      <c r="H21938" s="10"/>
      <c r="N21938" s="0" t="n">
        <v>1.2</v>
      </c>
    </row>
    <row r="21939" customFormat="false" ht="14.25" hidden="false" customHeight="false" outlineLevel="0" collapsed="false">
      <c r="H21939" s="10"/>
      <c r="N21939" s="0" t="n">
        <v>2.79</v>
      </c>
    </row>
    <row r="21940" customFormat="false" ht="14.25" hidden="false" customHeight="false" outlineLevel="0" collapsed="false">
      <c r="H21940" s="10"/>
      <c r="N21940" s="0" t="n">
        <v>4.58</v>
      </c>
    </row>
    <row r="21941" customFormat="false" ht="14.25" hidden="false" customHeight="false" outlineLevel="0" collapsed="false">
      <c r="H21941" s="10"/>
      <c r="N21941" s="0" t="n">
        <v>1.28</v>
      </c>
    </row>
    <row r="21942" customFormat="false" ht="14.25" hidden="false" customHeight="false" outlineLevel="0" collapsed="false">
      <c r="H21942" s="10"/>
      <c r="N21942" s="0" t="n">
        <v>1.14</v>
      </c>
    </row>
    <row r="21943" customFormat="false" ht="14.25" hidden="false" customHeight="false" outlineLevel="0" collapsed="false">
      <c r="H21943" s="10"/>
      <c r="N21943" s="0" t="n">
        <v>2.96</v>
      </c>
    </row>
    <row r="21944" customFormat="false" ht="14.25" hidden="false" customHeight="false" outlineLevel="0" collapsed="false">
      <c r="H21944" s="10"/>
      <c r="N21944" s="0" t="n">
        <v>7.83</v>
      </c>
    </row>
    <row r="21945" customFormat="false" ht="14.25" hidden="false" customHeight="false" outlineLevel="0" collapsed="false">
      <c r="H21945" s="10"/>
      <c r="N21945" s="0" t="n">
        <v>0</v>
      </c>
    </row>
    <row r="21946" customFormat="false" ht="14.25" hidden="false" customHeight="false" outlineLevel="0" collapsed="false">
      <c r="H21946" s="10"/>
      <c r="N21946" s="0" t="n">
        <v>1.3</v>
      </c>
    </row>
    <row r="21947" customFormat="false" ht="14.25" hidden="false" customHeight="false" outlineLevel="0" collapsed="false">
      <c r="H21947" s="10"/>
      <c r="N21947" s="0" t="n">
        <v>1.55</v>
      </c>
    </row>
    <row r="21948" customFormat="false" ht="14.25" hidden="false" customHeight="false" outlineLevel="0" collapsed="false">
      <c r="H21948" s="10"/>
      <c r="N21948" s="0" t="n">
        <v>1.16</v>
      </c>
    </row>
    <row r="21949" customFormat="false" ht="14.25" hidden="false" customHeight="false" outlineLevel="0" collapsed="false">
      <c r="H21949" s="10"/>
      <c r="N21949" s="0" t="n">
        <v>1.16</v>
      </c>
    </row>
    <row r="21950" customFormat="false" ht="14.25" hidden="false" customHeight="false" outlineLevel="0" collapsed="false">
      <c r="H21950" s="10"/>
      <c r="N21950" s="0" t="n">
        <v>1.23</v>
      </c>
    </row>
    <row r="21951" customFormat="false" ht="14.25" hidden="false" customHeight="false" outlineLevel="0" collapsed="false">
      <c r="H21951" s="10"/>
      <c r="N21951" s="0" t="n">
        <v>1.17</v>
      </c>
    </row>
    <row r="21952" customFormat="false" ht="14.25" hidden="false" customHeight="false" outlineLevel="0" collapsed="false">
      <c r="H21952" s="10"/>
      <c r="N21952" s="0" t="n">
        <v>1.56</v>
      </c>
    </row>
    <row r="21953" customFormat="false" ht="14.25" hidden="false" customHeight="false" outlineLevel="0" collapsed="false">
      <c r="H21953" s="10"/>
      <c r="N21953" s="0" t="n">
        <v>4.11</v>
      </c>
    </row>
    <row r="21954" customFormat="false" ht="14.25" hidden="false" customHeight="false" outlineLevel="0" collapsed="false">
      <c r="H21954" s="10"/>
      <c r="N21954" s="0" t="n">
        <v>1.07</v>
      </c>
    </row>
    <row r="21955" customFormat="false" ht="14.25" hidden="false" customHeight="false" outlineLevel="0" collapsed="false">
      <c r="H21955" s="10"/>
      <c r="N21955" s="0" t="n">
        <v>59.78</v>
      </c>
    </row>
    <row r="21956" customFormat="false" ht="14.25" hidden="false" customHeight="false" outlineLevel="0" collapsed="false">
      <c r="H21956" s="10"/>
      <c r="N21956" s="0" t="n">
        <v>1.24</v>
      </c>
    </row>
    <row r="21957" customFormat="false" ht="14.25" hidden="false" customHeight="false" outlineLevel="0" collapsed="false">
      <c r="H21957" s="10"/>
      <c r="N21957" s="0" t="n">
        <v>1.02</v>
      </c>
    </row>
    <row r="21958" customFormat="false" ht="14.25" hidden="false" customHeight="false" outlineLevel="0" collapsed="false">
      <c r="H21958" s="10"/>
      <c r="N21958" s="0" t="n">
        <v>2.88</v>
      </c>
    </row>
    <row r="21959" customFormat="false" ht="14.25" hidden="false" customHeight="false" outlineLevel="0" collapsed="false">
      <c r="H21959" s="10"/>
      <c r="N21959" s="0" t="n">
        <v>3.34</v>
      </c>
    </row>
    <row r="21960" customFormat="false" ht="14.25" hidden="false" customHeight="false" outlineLevel="0" collapsed="false">
      <c r="H21960" s="10"/>
      <c r="N21960" s="0" t="n">
        <v>1.54</v>
      </c>
    </row>
    <row r="21961" customFormat="false" ht="14.25" hidden="false" customHeight="false" outlineLevel="0" collapsed="false">
      <c r="H21961" s="10"/>
      <c r="N21961" s="0" t="n">
        <v>2.77</v>
      </c>
    </row>
    <row r="21962" customFormat="false" ht="14.25" hidden="false" customHeight="false" outlineLevel="0" collapsed="false">
      <c r="H21962" s="10"/>
      <c r="N21962" s="0" t="n">
        <v>4.2</v>
      </c>
    </row>
    <row r="21963" customFormat="false" ht="14.25" hidden="false" customHeight="false" outlineLevel="0" collapsed="false">
      <c r="H21963" s="10"/>
      <c r="N21963" s="0" t="n">
        <v>1.36</v>
      </c>
    </row>
    <row r="21964" customFormat="false" ht="14.25" hidden="false" customHeight="false" outlineLevel="0" collapsed="false">
      <c r="H21964" s="10"/>
      <c r="N21964" s="0" t="n">
        <v>2.78</v>
      </c>
    </row>
    <row r="21965" customFormat="false" ht="14.25" hidden="false" customHeight="false" outlineLevel="0" collapsed="false">
      <c r="H21965" s="10"/>
      <c r="N21965" s="0" t="n">
        <v>2.23</v>
      </c>
    </row>
    <row r="21966" customFormat="false" ht="14.25" hidden="false" customHeight="false" outlineLevel="0" collapsed="false">
      <c r="H21966" s="10"/>
      <c r="N21966" s="0" t="n">
        <v>6.78</v>
      </c>
    </row>
    <row r="21967" customFormat="false" ht="14.25" hidden="false" customHeight="false" outlineLevel="0" collapsed="false">
      <c r="H21967" s="10"/>
      <c r="N21967" s="0" t="n">
        <v>29.94</v>
      </c>
    </row>
    <row r="21968" customFormat="false" ht="14.25" hidden="false" customHeight="false" outlineLevel="0" collapsed="false">
      <c r="H21968" s="10"/>
      <c r="N21968" s="0" t="n">
        <v>1.02</v>
      </c>
    </row>
    <row r="21969" customFormat="false" ht="14.25" hidden="false" customHeight="false" outlineLevel="0" collapsed="false">
      <c r="H21969" s="10"/>
      <c r="N21969" s="0" t="n">
        <v>227.06</v>
      </c>
    </row>
    <row r="21970" customFormat="false" ht="14.25" hidden="false" customHeight="false" outlineLevel="0" collapsed="false">
      <c r="H21970" s="10"/>
      <c r="N21970" s="0" t="n">
        <v>1.16</v>
      </c>
    </row>
    <row r="21971" customFormat="false" ht="14.25" hidden="false" customHeight="false" outlineLevel="0" collapsed="false">
      <c r="H21971" s="10"/>
      <c r="N21971" s="0" t="n">
        <v>4.25</v>
      </c>
    </row>
    <row r="21972" customFormat="false" ht="14.25" hidden="false" customHeight="false" outlineLevel="0" collapsed="false">
      <c r="H21972" s="10"/>
      <c r="N21972" s="0" t="n">
        <v>1.26</v>
      </c>
    </row>
    <row r="21973" customFormat="false" ht="14.25" hidden="false" customHeight="false" outlineLevel="0" collapsed="false">
      <c r="H21973" s="10"/>
      <c r="N21973" s="0" t="n">
        <v>2.11</v>
      </c>
    </row>
    <row r="21974" customFormat="false" ht="14.25" hidden="false" customHeight="false" outlineLevel="0" collapsed="false">
      <c r="H21974" s="10"/>
      <c r="N21974" s="0" t="n">
        <v>7.25</v>
      </c>
    </row>
    <row r="21975" customFormat="false" ht="14.25" hidden="false" customHeight="false" outlineLevel="0" collapsed="false">
      <c r="H21975" s="10"/>
      <c r="N21975" s="0" t="n">
        <v>110.17</v>
      </c>
    </row>
    <row r="21976" customFormat="false" ht="14.25" hidden="false" customHeight="false" outlineLevel="0" collapsed="false">
      <c r="H21976" s="10"/>
      <c r="N21976" s="0" t="n">
        <v>56.06</v>
      </c>
    </row>
    <row r="21977" customFormat="false" ht="14.25" hidden="false" customHeight="false" outlineLevel="0" collapsed="false">
      <c r="H21977" s="10"/>
      <c r="N21977" s="0" t="n">
        <v>1.25</v>
      </c>
    </row>
    <row r="21978" customFormat="false" ht="14.25" hidden="false" customHeight="false" outlineLevel="0" collapsed="false">
      <c r="H21978" s="10"/>
      <c r="N21978" s="0" t="n">
        <v>2.52</v>
      </c>
    </row>
    <row r="21979" customFormat="false" ht="14.25" hidden="false" customHeight="false" outlineLevel="0" collapsed="false">
      <c r="H21979" s="10"/>
      <c r="N21979" s="0" t="n">
        <v>1.29</v>
      </c>
    </row>
    <row r="21980" customFormat="false" ht="14.25" hidden="false" customHeight="false" outlineLevel="0" collapsed="false">
      <c r="H21980" s="10"/>
      <c r="N21980" s="0" t="n">
        <v>1.86</v>
      </c>
    </row>
    <row r="21981" customFormat="false" ht="14.25" hidden="false" customHeight="false" outlineLevel="0" collapsed="false">
      <c r="H21981" s="10"/>
      <c r="N21981" s="0" t="n">
        <v>26.44</v>
      </c>
    </row>
    <row r="21982" customFormat="false" ht="14.25" hidden="false" customHeight="false" outlineLevel="0" collapsed="false">
      <c r="H21982" s="10"/>
      <c r="N21982" s="0" t="n">
        <v>1.15</v>
      </c>
    </row>
    <row r="21983" customFormat="false" ht="14.25" hidden="false" customHeight="false" outlineLevel="0" collapsed="false">
      <c r="H21983" s="10"/>
      <c r="N21983" s="0" t="n">
        <v>2.65</v>
      </c>
    </row>
    <row r="21984" customFormat="false" ht="14.25" hidden="false" customHeight="false" outlineLevel="0" collapsed="false">
      <c r="H21984" s="10"/>
      <c r="N21984" s="0" t="n">
        <v>8.82</v>
      </c>
    </row>
    <row r="21985" customFormat="false" ht="14.25" hidden="false" customHeight="false" outlineLevel="0" collapsed="false">
      <c r="H21985" s="10"/>
      <c r="N21985" s="0" t="n">
        <v>4.77</v>
      </c>
    </row>
    <row r="21986" customFormat="false" ht="14.25" hidden="false" customHeight="false" outlineLevel="0" collapsed="false">
      <c r="H21986" s="10"/>
      <c r="N21986" s="0" t="n">
        <v>1.87</v>
      </c>
    </row>
    <row r="21987" customFormat="false" ht="14.25" hidden="false" customHeight="false" outlineLevel="0" collapsed="false">
      <c r="H21987" s="10"/>
      <c r="N21987" s="0" t="n">
        <v>1.38</v>
      </c>
    </row>
    <row r="21988" customFormat="false" ht="14.25" hidden="false" customHeight="false" outlineLevel="0" collapsed="false">
      <c r="H21988" s="10"/>
      <c r="N21988" s="0" t="n">
        <v>1.35</v>
      </c>
    </row>
    <row r="21989" customFormat="false" ht="14.25" hidden="false" customHeight="false" outlineLevel="0" collapsed="false">
      <c r="H21989" s="10"/>
      <c r="N21989" s="0" t="n">
        <v>1.03</v>
      </c>
    </row>
    <row r="21990" customFormat="false" ht="14.25" hidden="false" customHeight="false" outlineLevel="0" collapsed="false">
      <c r="H21990" s="10"/>
      <c r="N21990" s="0" t="n">
        <v>1.47</v>
      </c>
    </row>
    <row r="21991" customFormat="false" ht="14.25" hidden="false" customHeight="false" outlineLevel="0" collapsed="false">
      <c r="H21991" s="10"/>
      <c r="N21991" s="0" t="n">
        <v>8.16</v>
      </c>
    </row>
    <row r="21992" customFormat="false" ht="14.25" hidden="false" customHeight="false" outlineLevel="0" collapsed="false">
      <c r="H21992" s="10"/>
      <c r="N21992" s="0" t="n">
        <v>1.32</v>
      </c>
    </row>
    <row r="21993" customFormat="false" ht="14.25" hidden="false" customHeight="false" outlineLevel="0" collapsed="false">
      <c r="H21993" s="10"/>
      <c r="N21993" s="0" t="n">
        <v>1.16</v>
      </c>
    </row>
    <row r="21994" customFormat="false" ht="14.25" hidden="false" customHeight="false" outlineLevel="0" collapsed="false">
      <c r="H21994" s="10"/>
      <c r="N21994" s="0" t="n">
        <v>1.21</v>
      </c>
    </row>
    <row r="21995" customFormat="false" ht="14.25" hidden="false" customHeight="false" outlineLevel="0" collapsed="false">
      <c r="H21995" s="10"/>
      <c r="N21995" s="0" t="n">
        <v>1.26</v>
      </c>
    </row>
    <row r="21996" customFormat="false" ht="14.25" hidden="false" customHeight="false" outlineLevel="0" collapsed="false">
      <c r="H21996" s="10"/>
      <c r="N21996" s="0" t="n">
        <v>2</v>
      </c>
    </row>
    <row r="21997" customFormat="false" ht="14.25" hidden="false" customHeight="false" outlineLevel="0" collapsed="false">
      <c r="H21997" s="10"/>
      <c r="N21997" s="0" t="n">
        <v>2.22</v>
      </c>
    </row>
    <row r="21998" customFormat="false" ht="14.25" hidden="false" customHeight="false" outlineLevel="0" collapsed="false">
      <c r="H21998" s="10"/>
      <c r="N21998" s="0" t="n">
        <v>1.76</v>
      </c>
    </row>
    <row r="21999" customFormat="false" ht="14.25" hidden="false" customHeight="false" outlineLevel="0" collapsed="false">
      <c r="H21999" s="10"/>
      <c r="N21999" s="0" t="n">
        <v>1.38</v>
      </c>
    </row>
    <row r="22000" customFormat="false" ht="14.25" hidden="false" customHeight="false" outlineLevel="0" collapsed="false">
      <c r="H22000" s="10"/>
      <c r="N22000" s="0" t="n">
        <v>1.06</v>
      </c>
    </row>
    <row r="22001" customFormat="false" ht="14.25" hidden="false" customHeight="false" outlineLevel="0" collapsed="false">
      <c r="H22001" s="10"/>
      <c r="N22001" s="0" t="n">
        <v>5.3</v>
      </c>
    </row>
    <row r="22002" customFormat="false" ht="14.25" hidden="false" customHeight="false" outlineLevel="0" collapsed="false">
      <c r="H22002" s="10"/>
      <c r="N22002" s="0" t="n">
        <v>2.61</v>
      </c>
    </row>
    <row r="22003" customFormat="false" ht="14.25" hidden="false" customHeight="false" outlineLevel="0" collapsed="false">
      <c r="H22003" s="10"/>
      <c r="N22003" s="0" t="n">
        <v>1.15</v>
      </c>
    </row>
    <row r="22004" customFormat="false" ht="14.25" hidden="false" customHeight="false" outlineLevel="0" collapsed="false">
      <c r="H22004" s="10"/>
      <c r="N22004" s="0" t="n">
        <v>1.91</v>
      </c>
    </row>
    <row r="22005" customFormat="false" ht="14.25" hidden="false" customHeight="false" outlineLevel="0" collapsed="false">
      <c r="H22005" s="10"/>
      <c r="N22005" s="0" t="n">
        <v>2.2</v>
      </c>
    </row>
    <row r="22006" customFormat="false" ht="14.25" hidden="false" customHeight="false" outlineLevel="0" collapsed="false">
      <c r="H22006" s="10"/>
      <c r="N22006" s="0" t="n">
        <v>1.06</v>
      </c>
    </row>
    <row r="22007" customFormat="false" ht="14.25" hidden="false" customHeight="false" outlineLevel="0" collapsed="false">
      <c r="H22007" s="10"/>
      <c r="N22007" s="0" t="n">
        <v>2.84</v>
      </c>
    </row>
    <row r="22008" customFormat="false" ht="14.25" hidden="false" customHeight="false" outlineLevel="0" collapsed="false">
      <c r="H22008" s="10"/>
      <c r="N22008" s="0" t="n">
        <v>3.36</v>
      </c>
    </row>
    <row r="22009" customFormat="false" ht="14.25" hidden="false" customHeight="false" outlineLevel="0" collapsed="false">
      <c r="H22009" s="10"/>
      <c r="N22009" s="0" t="n">
        <v>4.64</v>
      </c>
    </row>
    <row r="22010" customFormat="false" ht="14.25" hidden="false" customHeight="false" outlineLevel="0" collapsed="false">
      <c r="H22010" s="10"/>
      <c r="N22010" s="0" t="n">
        <v>1.7</v>
      </c>
    </row>
    <row r="22011" customFormat="false" ht="14.25" hidden="false" customHeight="false" outlineLevel="0" collapsed="false">
      <c r="H22011" s="10"/>
      <c r="N22011" s="0" t="n">
        <v>6.73</v>
      </c>
    </row>
    <row r="22012" customFormat="false" ht="14.25" hidden="false" customHeight="false" outlineLevel="0" collapsed="false">
      <c r="H22012" s="10"/>
      <c r="N22012" s="0" t="n">
        <v>1.51</v>
      </c>
    </row>
    <row r="22013" customFormat="false" ht="14.25" hidden="false" customHeight="false" outlineLevel="0" collapsed="false">
      <c r="H22013" s="10"/>
      <c r="N22013" s="0" t="n">
        <v>1.35</v>
      </c>
    </row>
    <row r="22014" customFormat="false" ht="14.25" hidden="false" customHeight="false" outlineLevel="0" collapsed="false">
      <c r="H22014" s="10"/>
      <c r="N22014" s="0" t="n">
        <v>1.28</v>
      </c>
    </row>
    <row r="22015" customFormat="false" ht="14.25" hidden="false" customHeight="false" outlineLevel="0" collapsed="false">
      <c r="H22015" s="10"/>
      <c r="N22015" s="0" t="n">
        <v>2.71</v>
      </c>
    </row>
    <row r="22016" customFormat="false" ht="14.25" hidden="false" customHeight="false" outlineLevel="0" collapsed="false">
      <c r="H22016" s="10"/>
      <c r="N22016" s="0" t="n">
        <v>1.89</v>
      </c>
    </row>
    <row r="22017" customFormat="false" ht="14.25" hidden="false" customHeight="false" outlineLevel="0" collapsed="false">
      <c r="H22017" s="10"/>
      <c r="N22017" s="0" t="n">
        <v>2.49</v>
      </c>
    </row>
    <row r="22018" customFormat="false" ht="14.25" hidden="false" customHeight="false" outlineLevel="0" collapsed="false">
      <c r="H22018" s="10"/>
      <c r="N22018" s="0" t="n">
        <v>5.94</v>
      </c>
    </row>
    <row r="22019" customFormat="false" ht="14.25" hidden="false" customHeight="false" outlineLevel="0" collapsed="false">
      <c r="H22019" s="10"/>
      <c r="N22019" s="0" t="n">
        <v>2.05</v>
      </c>
    </row>
    <row r="22020" customFormat="false" ht="14.25" hidden="false" customHeight="false" outlineLevel="0" collapsed="false">
      <c r="H22020" s="10"/>
      <c r="N22020" s="0" t="n">
        <v>1.75</v>
      </c>
    </row>
    <row r="22021" customFormat="false" ht="14.25" hidden="false" customHeight="false" outlineLevel="0" collapsed="false">
      <c r="H22021" s="10"/>
      <c r="N22021" s="0" t="n">
        <v>8.76</v>
      </c>
    </row>
    <row r="22022" customFormat="false" ht="14.25" hidden="false" customHeight="false" outlineLevel="0" collapsed="false">
      <c r="H22022" s="10"/>
      <c r="N22022" s="0" t="n">
        <v>2</v>
      </c>
    </row>
    <row r="22023" customFormat="false" ht="14.25" hidden="false" customHeight="false" outlineLevel="0" collapsed="false">
      <c r="H22023" s="10"/>
      <c r="N22023" s="0" t="n">
        <v>2.26</v>
      </c>
    </row>
    <row r="22024" customFormat="false" ht="14.25" hidden="false" customHeight="false" outlineLevel="0" collapsed="false">
      <c r="H22024" s="10"/>
      <c r="N22024" s="0" t="n">
        <v>1.57</v>
      </c>
    </row>
    <row r="22025" customFormat="false" ht="14.25" hidden="false" customHeight="false" outlineLevel="0" collapsed="false">
      <c r="H22025" s="10"/>
      <c r="N22025" s="0" t="n">
        <v>2.97</v>
      </c>
    </row>
    <row r="22026" customFormat="false" ht="14.25" hidden="false" customHeight="false" outlineLevel="0" collapsed="false">
      <c r="H22026" s="10"/>
      <c r="N22026" s="0" t="n">
        <v>1.45</v>
      </c>
    </row>
    <row r="22027" customFormat="false" ht="14.25" hidden="false" customHeight="false" outlineLevel="0" collapsed="false">
      <c r="H22027" s="10"/>
      <c r="N22027" s="0" t="n">
        <v>46.82</v>
      </c>
    </row>
    <row r="22028" customFormat="false" ht="14.25" hidden="false" customHeight="false" outlineLevel="0" collapsed="false">
      <c r="H22028" s="10"/>
      <c r="N22028" s="0" t="n">
        <v>4.29</v>
      </c>
    </row>
    <row r="22029" customFormat="false" ht="14.25" hidden="false" customHeight="false" outlineLevel="0" collapsed="false">
      <c r="H22029" s="10"/>
      <c r="N22029" s="0" t="n">
        <v>9.7</v>
      </c>
    </row>
    <row r="22030" customFormat="false" ht="14.25" hidden="false" customHeight="false" outlineLevel="0" collapsed="false">
      <c r="H22030" s="10"/>
      <c r="N22030" s="0" t="n">
        <v>2.39</v>
      </c>
    </row>
    <row r="22031" customFormat="false" ht="14.25" hidden="false" customHeight="false" outlineLevel="0" collapsed="false">
      <c r="H22031" s="10"/>
      <c r="N22031" s="0" t="n">
        <v>15.58</v>
      </c>
    </row>
    <row r="22032" customFormat="false" ht="14.25" hidden="false" customHeight="false" outlineLevel="0" collapsed="false">
      <c r="H22032" s="10"/>
      <c r="N22032" s="0" t="n">
        <v>1.3</v>
      </c>
    </row>
    <row r="22033" customFormat="false" ht="14.25" hidden="false" customHeight="false" outlineLevel="0" collapsed="false">
      <c r="H22033" s="10"/>
      <c r="N22033" s="0" t="n">
        <v>6.62</v>
      </c>
    </row>
    <row r="22034" customFormat="false" ht="14.25" hidden="false" customHeight="false" outlineLevel="0" collapsed="false">
      <c r="H22034" s="10"/>
      <c r="N22034" s="0" t="n">
        <v>4.87</v>
      </c>
    </row>
    <row r="22035" customFormat="false" ht="14.25" hidden="false" customHeight="false" outlineLevel="0" collapsed="false">
      <c r="H22035" s="10"/>
      <c r="N22035" s="0" t="n">
        <v>3.4</v>
      </c>
    </row>
    <row r="22036" customFormat="false" ht="14.25" hidden="false" customHeight="false" outlineLevel="0" collapsed="false">
      <c r="H22036" s="10"/>
      <c r="N22036" s="0" t="n">
        <v>144.31</v>
      </c>
    </row>
    <row r="22037" customFormat="false" ht="14.25" hidden="false" customHeight="false" outlineLevel="0" collapsed="false">
      <c r="H22037" s="10"/>
      <c r="N22037" s="0" t="n">
        <v>1.62</v>
      </c>
    </row>
    <row r="22038" customFormat="false" ht="14.25" hidden="false" customHeight="false" outlineLevel="0" collapsed="false">
      <c r="H22038" s="10"/>
      <c r="N22038" s="0" t="n">
        <v>298.4</v>
      </c>
    </row>
    <row r="22039" customFormat="false" ht="14.25" hidden="false" customHeight="false" outlineLevel="0" collapsed="false">
      <c r="H22039" s="10"/>
      <c r="N22039" s="0" t="n">
        <v>8.85</v>
      </c>
    </row>
    <row r="22040" customFormat="false" ht="14.25" hidden="false" customHeight="false" outlineLevel="0" collapsed="false">
      <c r="H22040" s="10"/>
      <c r="N22040" s="0" t="n">
        <v>5.54</v>
      </c>
    </row>
    <row r="22041" customFormat="false" ht="14.25" hidden="false" customHeight="false" outlineLevel="0" collapsed="false">
      <c r="H22041" s="10"/>
      <c r="N22041" s="0" t="n">
        <v>4.09</v>
      </c>
    </row>
    <row r="22042" customFormat="false" ht="14.25" hidden="false" customHeight="false" outlineLevel="0" collapsed="false">
      <c r="H22042" s="10"/>
      <c r="N22042" s="0" t="n">
        <v>1.16</v>
      </c>
    </row>
    <row r="22043" customFormat="false" ht="14.25" hidden="false" customHeight="false" outlineLevel="0" collapsed="false">
      <c r="H22043" s="10"/>
      <c r="N22043" s="0" t="n">
        <v>1.83</v>
      </c>
    </row>
    <row r="22044" customFormat="false" ht="14.25" hidden="false" customHeight="false" outlineLevel="0" collapsed="false">
      <c r="H22044" s="10"/>
      <c r="N22044" s="0" t="n">
        <v>1</v>
      </c>
    </row>
    <row r="22045" customFormat="false" ht="14.25" hidden="false" customHeight="false" outlineLevel="0" collapsed="false">
      <c r="H22045" s="10"/>
      <c r="N22045" s="0" t="n">
        <v>276.47</v>
      </c>
    </row>
    <row r="22046" customFormat="false" ht="14.25" hidden="false" customHeight="false" outlineLevel="0" collapsed="false">
      <c r="H22046" s="10"/>
      <c r="N22046" s="0" t="n">
        <v>1.88</v>
      </c>
    </row>
    <row r="22047" customFormat="false" ht="14.25" hidden="false" customHeight="false" outlineLevel="0" collapsed="false">
      <c r="H22047" s="10"/>
      <c r="N22047" s="0" t="n">
        <v>1.07</v>
      </c>
    </row>
    <row r="22048" customFormat="false" ht="14.25" hidden="false" customHeight="false" outlineLevel="0" collapsed="false">
      <c r="H22048" s="10"/>
      <c r="N22048" s="0" t="n">
        <v>1.76</v>
      </c>
    </row>
    <row r="22049" customFormat="false" ht="14.25" hidden="false" customHeight="false" outlineLevel="0" collapsed="false">
      <c r="H22049" s="10"/>
      <c r="N22049" s="0" t="n">
        <v>18.44</v>
      </c>
    </row>
    <row r="22050" customFormat="false" ht="14.25" hidden="false" customHeight="false" outlineLevel="0" collapsed="false">
      <c r="H22050" s="10"/>
      <c r="N22050" s="0" t="n">
        <v>11.84</v>
      </c>
    </row>
    <row r="22051" customFormat="false" ht="14.25" hidden="false" customHeight="false" outlineLevel="0" collapsed="false">
      <c r="H22051" s="10"/>
      <c r="N22051" s="0" t="n">
        <v>1.83</v>
      </c>
    </row>
    <row r="22052" customFormat="false" ht="14.25" hidden="false" customHeight="false" outlineLevel="0" collapsed="false">
      <c r="H22052" s="10"/>
      <c r="N22052" s="0" t="n">
        <v>1.45</v>
      </c>
    </row>
    <row r="22053" customFormat="false" ht="14.25" hidden="false" customHeight="false" outlineLevel="0" collapsed="false">
      <c r="H22053" s="10"/>
      <c r="N22053" s="0" t="n">
        <v>1.17</v>
      </c>
    </row>
    <row r="22054" customFormat="false" ht="14.25" hidden="false" customHeight="false" outlineLevel="0" collapsed="false">
      <c r="H22054" s="10"/>
      <c r="N22054" s="0" t="n">
        <v>1.22</v>
      </c>
    </row>
    <row r="22055" customFormat="false" ht="14.25" hidden="false" customHeight="false" outlineLevel="0" collapsed="false">
      <c r="H22055" s="10"/>
      <c r="N22055" s="0" t="n">
        <v>1.71</v>
      </c>
    </row>
    <row r="22056" customFormat="false" ht="14.25" hidden="false" customHeight="false" outlineLevel="0" collapsed="false">
      <c r="H22056" s="10"/>
      <c r="N22056" s="0" t="n">
        <v>1.17</v>
      </c>
    </row>
    <row r="22057" customFormat="false" ht="14.25" hidden="false" customHeight="false" outlineLevel="0" collapsed="false">
      <c r="H22057" s="10"/>
      <c r="N22057" s="0" t="n">
        <v>23.44</v>
      </c>
    </row>
    <row r="22058" customFormat="false" ht="14.25" hidden="false" customHeight="false" outlineLevel="0" collapsed="false">
      <c r="H22058" s="10"/>
      <c r="N22058" s="0" t="n">
        <v>4.14</v>
      </c>
    </row>
    <row r="22059" customFormat="false" ht="14.25" hidden="false" customHeight="false" outlineLevel="0" collapsed="false">
      <c r="H22059" s="10"/>
      <c r="N22059" s="0" t="n">
        <v>1.68</v>
      </c>
    </row>
    <row r="22060" customFormat="false" ht="14.25" hidden="false" customHeight="false" outlineLevel="0" collapsed="false">
      <c r="H22060" s="10"/>
      <c r="N22060" s="0" t="n">
        <v>11.49</v>
      </c>
    </row>
    <row r="22061" customFormat="false" ht="14.25" hidden="false" customHeight="false" outlineLevel="0" collapsed="false">
      <c r="H22061" s="10"/>
      <c r="N22061" s="0" t="n">
        <v>6.3</v>
      </c>
    </row>
    <row r="22062" customFormat="false" ht="14.25" hidden="false" customHeight="false" outlineLevel="0" collapsed="false">
      <c r="H22062" s="10"/>
      <c r="N22062" s="0" t="n">
        <v>3.93</v>
      </c>
    </row>
    <row r="22063" customFormat="false" ht="14.25" hidden="false" customHeight="false" outlineLevel="0" collapsed="false">
      <c r="H22063" s="10"/>
      <c r="N22063" s="0" t="n">
        <v>7.73</v>
      </c>
    </row>
    <row r="22064" customFormat="false" ht="14.25" hidden="false" customHeight="false" outlineLevel="0" collapsed="false">
      <c r="H22064" s="10"/>
      <c r="N22064" s="0" t="n">
        <v>1</v>
      </c>
    </row>
    <row r="22065" customFormat="false" ht="14.25" hidden="false" customHeight="false" outlineLevel="0" collapsed="false">
      <c r="H22065" s="10"/>
      <c r="N22065" s="0" t="n">
        <v>3.06</v>
      </c>
    </row>
    <row r="22066" customFormat="false" ht="14.25" hidden="false" customHeight="false" outlineLevel="0" collapsed="false">
      <c r="H22066" s="10"/>
      <c r="N22066" s="0" t="n">
        <v>1.01</v>
      </c>
    </row>
    <row r="22067" customFormat="false" ht="14.25" hidden="false" customHeight="false" outlineLevel="0" collapsed="false">
      <c r="H22067" s="10"/>
      <c r="N22067" s="0" t="n">
        <v>11.97</v>
      </c>
    </row>
    <row r="22068" customFormat="false" ht="14.25" hidden="false" customHeight="false" outlineLevel="0" collapsed="false">
      <c r="H22068" s="10"/>
      <c r="N22068" s="0" t="n">
        <v>3.42</v>
      </c>
    </row>
    <row r="22069" customFormat="false" ht="14.25" hidden="false" customHeight="false" outlineLevel="0" collapsed="false">
      <c r="H22069" s="10"/>
      <c r="N22069" s="0" t="n">
        <v>12.18</v>
      </c>
    </row>
    <row r="22070" customFormat="false" ht="14.25" hidden="false" customHeight="false" outlineLevel="0" collapsed="false">
      <c r="H22070" s="10"/>
      <c r="N22070" s="0" t="n">
        <v>1.48</v>
      </c>
    </row>
    <row r="22071" customFormat="false" ht="14.25" hidden="false" customHeight="false" outlineLevel="0" collapsed="false">
      <c r="H22071" s="10"/>
      <c r="N22071" s="0" t="n">
        <v>2.99</v>
      </c>
    </row>
    <row r="22072" customFormat="false" ht="14.25" hidden="false" customHeight="false" outlineLevel="0" collapsed="false">
      <c r="H22072" s="10"/>
      <c r="N22072" s="0" t="n">
        <v>1.19</v>
      </c>
    </row>
    <row r="22073" customFormat="false" ht="14.25" hidden="false" customHeight="false" outlineLevel="0" collapsed="false">
      <c r="H22073" s="10"/>
      <c r="N22073" s="0" t="n">
        <v>7.12</v>
      </c>
    </row>
    <row r="22074" customFormat="false" ht="14.25" hidden="false" customHeight="false" outlineLevel="0" collapsed="false">
      <c r="H22074" s="10"/>
      <c r="N22074" s="0" t="n">
        <v>35.48</v>
      </c>
    </row>
    <row r="22075" customFormat="false" ht="14.25" hidden="false" customHeight="false" outlineLevel="0" collapsed="false">
      <c r="H22075" s="10"/>
      <c r="N22075" s="0" t="n">
        <v>5.58</v>
      </c>
    </row>
    <row r="22076" customFormat="false" ht="14.25" hidden="false" customHeight="false" outlineLevel="0" collapsed="false">
      <c r="H22076" s="10"/>
      <c r="N22076" s="0" t="n">
        <v>3.33</v>
      </c>
    </row>
    <row r="22077" customFormat="false" ht="14.25" hidden="false" customHeight="false" outlineLevel="0" collapsed="false">
      <c r="H22077" s="10"/>
      <c r="N22077" s="0" t="n">
        <v>1.41</v>
      </c>
    </row>
    <row r="22078" customFormat="false" ht="14.25" hidden="false" customHeight="false" outlineLevel="0" collapsed="false">
      <c r="H22078" s="10"/>
      <c r="N22078" s="0" t="n">
        <v>1.99</v>
      </c>
    </row>
    <row r="22079" customFormat="false" ht="14.25" hidden="false" customHeight="false" outlineLevel="0" collapsed="false">
      <c r="H22079" s="10"/>
      <c r="N22079" s="0" t="n">
        <v>2.93</v>
      </c>
    </row>
    <row r="22080" customFormat="false" ht="14.25" hidden="false" customHeight="false" outlineLevel="0" collapsed="false">
      <c r="H22080" s="10"/>
      <c r="N22080" s="0" t="n">
        <v>1.05</v>
      </c>
    </row>
    <row r="22081" customFormat="false" ht="14.25" hidden="false" customHeight="false" outlineLevel="0" collapsed="false">
      <c r="H22081" s="10"/>
      <c r="N22081" s="0" t="n">
        <v>1.29</v>
      </c>
    </row>
    <row r="22082" customFormat="false" ht="14.25" hidden="false" customHeight="false" outlineLevel="0" collapsed="false">
      <c r="H22082" s="10"/>
      <c r="N22082" s="0" t="n">
        <v>1.04</v>
      </c>
    </row>
    <row r="22083" customFormat="false" ht="14.25" hidden="false" customHeight="false" outlineLevel="0" collapsed="false">
      <c r="H22083" s="10"/>
      <c r="N22083" s="0" t="n">
        <v>12.95</v>
      </c>
    </row>
    <row r="22084" customFormat="false" ht="14.25" hidden="false" customHeight="false" outlineLevel="0" collapsed="false">
      <c r="H22084" s="10"/>
      <c r="N22084" s="0" t="n">
        <v>1.75</v>
      </c>
    </row>
    <row r="22085" customFormat="false" ht="14.25" hidden="false" customHeight="false" outlineLevel="0" collapsed="false">
      <c r="H22085" s="10"/>
      <c r="N22085" s="0" t="n">
        <v>81.77</v>
      </c>
    </row>
    <row r="22086" customFormat="false" ht="14.25" hidden="false" customHeight="false" outlineLevel="0" collapsed="false">
      <c r="H22086" s="10"/>
      <c r="N22086" s="0" t="n">
        <v>1.49</v>
      </c>
    </row>
    <row r="22087" customFormat="false" ht="14.25" hidden="false" customHeight="false" outlineLevel="0" collapsed="false">
      <c r="H22087" s="10"/>
      <c r="N22087" s="0" t="n">
        <v>7.16</v>
      </c>
    </row>
    <row r="22088" customFormat="false" ht="14.25" hidden="false" customHeight="false" outlineLevel="0" collapsed="false">
      <c r="H22088" s="10"/>
      <c r="N22088" s="0" t="n">
        <v>1.33</v>
      </c>
    </row>
    <row r="22089" customFormat="false" ht="14.25" hidden="false" customHeight="false" outlineLevel="0" collapsed="false">
      <c r="H22089" s="10"/>
      <c r="N22089" s="0" t="n">
        <v>11.76</v>
      </c>
    </row>
    <row r="22090" customFormat="false" ht="14.25" hidden="false" customHeight="false" outlineLevel="0" collapsed="false">
      <c r="H22090" s="10"/>
      <c r="N22090" s="0" t="n">
        <v>2.53</v>
      </c>
    </row>
    <row r="22091" customFormat="false" ht="14.25" hidden="false" customHeight="false" outlineLevel="0" collapsed="false">
      <c r="H22091" s="10"/>
      <c r="N22091" s="0" t="n">
        <v>4.3</v>
      </c>
    </row>
    <row r="22092" customFormat="false" ht="14.25" hidden="false" customHeight="false" outlineLevel="0" collapsed="false">
      <c r="H22092" s="10"/>
      <c r="N22092" s="0" t="n">
        <v>1.03</v>
      </c>
    </row>
    <row r="22093" customFormat="false" ht="14.25" hidden="false" customHeight="false" outlineLevel="0" collapsed="false">
      <c r="H22093" s="10"/>
      <c r="N22093" s="0" t="n">
        <v>1.13</v>
      </c>
    </row>
    <row r="22094" customFormat="false" ht="14.25" hidden="false" customHeight="false" outlineLevel="0" collapsed="false">
      <c r="H22094" s="10"/>
      <c r="N22094" s="0" t="n">
        <v>1.72</v>
      </c>
    </row>
    <row r="22095" customFormat="false" ht="14.25" hidden="false" customHeight="false" outlineLevel="0" collapsed="false">
      <c r="H22095" s="10"/>
      <c r="N22095" s="0" t="n">
        <v>44.56</v>
      </c>
    </row>
    <row r="22096" customFormat="false" ht="14.25" hidden="false" customHeight="false" outlineLevel="0" collapsed="false">
      <c r="H22096" s="10"/>
      <c r="N22096" s="0" t="n">
        <v>1.12</v>
      </c>
    </row>
    <row r="22097" customFormat="false" ht="14.25" hidden="false" customHeight="false" outlineLevel="0" collapsed="false">
      <c r="H22097" s="10"/>
      <c r="N22097" s="0" t="n">
        <v>1.17</v>
      </c>
    </row>
    <row r="22098" customFormat="false" ht="14.25" hidden="false" customHeight="false" outlineLevel="0" collapsed="false">
      <c r="H22098" s="10"/>
      <c r="N22098" s="0" t="n">
        <v>2.62</v>
      </c>
    </row>
    <row r="22099" customFormat="false" ht="14.25" hidden="false" customHeight="false" outlineLevel="0" collapsed="false">
      <c r="H22099" s="10"/>
      <c r="N22099" s="0" t="n">
        <v>1.31</v>
      </c>
    </row>
    <row r="22100" customFormat="false" ht="14.25" hidden="false" customHeight="false" outlineLevel="0" collapsed="false">
      <c r="H22100" s="10"/>
      <c r="N22100" s="0" t="n">
        <v>1.46</v>
      </c>
    </row>
    <row r="22101" customFormat="false" ht="14.25" hidden="false" customHeight="false" outlineLevel="0" collapsed="false">
      <c r="H22101" s="10"/>
      <c r="N22101" s="0" t="n">
        <v>4.96</v>
      </c>
    </row>
    <row r="22102" customFormat="false" ht="14.25" hidden="false" customHeight="false" outlineLevel="0" collapsed="false">
      <c r="H22102" s="10"/>
      <c r="N22102" s="0" t="n">
        <v>0</v>
      </c>
    </row>
    <row r="22103" customFormat="false" ht="14.25" hidden="false" customHeight="false" outlineLevel="0" collapsed="false">
      <c r="H22103" s="10"/>
      <c r="N22103" s="0" t="n">
        <v>1.24</v>
      </c>
    </row>
    <row r="22104" customFormat="false" ht="14.25" hidden="false" customHeight="false" outlineLevel="0" collapsed="false">
      <c r="H22104" s="10"/>
      <c r="N22104" s="0" t="n">
        <v>3.92</v>
      </c>
    </row>
    <row r="22105" customFormat="false" ht="14.25" hidden="false" customHeight="false" outlineLevel="0" collapsed="false">
      <c r="H22105" s="10"/>
      <c r="N22105" s="0" t="n">
        <v>2.34</v>
      </c>
    </row>
    <row r="22106" customFormat="false" ht="14.25" hidden="false" customHeight="false" outlineLevel="0" collapsed="false">
      <c r="H22106" s="10"/>
      <c r="N22106" s="0" t="n">
        <v>9.4</v>
      </c>
    </row>
    <row r="22107" customFormat="false" ht="14.25" hidden="false" customHeight="false" outlineLevel="0" collapsed="false">
      <c r="H22107" s="10"/>
      <c r="N22107" s="0" t="n">
        <v>3.17</v>
      </c>
    </row>
    <row r="22108" customFormat="false" ht="14.25" hidden="false" customHeight="false" outlineLevel="0" collapsed="false">
      <c r="H22108" s="10"/>
      <c r="N22108" s="0" t="n">
        <v>13.12</v>
      </c>
    </row>
    <row r="22109" customFormat="false" ht="14.25" hidden="false" customHeight="false" outlineLevel="0" collapsed="false">
      <c r="H22109" s="10"/>
      <c r="N22109" s="0" t="n">
        <v>1.17</v>
      </c>
    </row>
    <row r="22110" customFormat="false" ht="14.25" hidden="false" customHeight="false" outlineLevel="0" collapsed="false">
      <c r="H22110" s="10"/>
      <c r="N22110" s="0" t="n">
        <v>1.72</v>
      </c>
    </row>
    <row r="22111" customFormat="false" ht="14.25" hidden="false" customHeight="false" outlineLevel="0" collapsed="false">
      <c r="H22111" s="10"/>
      <c r="N22111" s="0" t="n">
        <v>30.85</v>
      </c>
    </row>
    <row r="22112" customFormat="false" ht="14.25" hidden="false" customHeight="false" outlineLevel="0" collapsed="false">
      <c r="H22112" s="10"/>
      <c r="N22112" s="0" t="n">
        <v>1.08</v>
      </c>
    </row>
    <row r="22113" customFormat="false" ht="14.25" hidden="false" customHeight="false" outlineLevel="0" collapsed="false">
      <c r="H22113" s="10"/>
      <c r="N22113" s="0" t="n">
        <v>1.72</v>
      </c>
    </row>
    <row r="22114" customFormat="false" ht="14.25" hidden="false" customHeight="false" outlineLevel="0" collapsed="false">
      <c r="H22114" s="10"/>
      <c r="N22114" s="0" t="n">
        <v>4.12</v>
      </c>
    </row>
    <row r="22115" customFormat="false" ht="14.25" hidden="false" customHeight="false" outlineLevel="0" collapsed="false">
      <c r="H22115" s="10"/>
      <c r="N22115" s="0" t="n">
        <v>1.96</v>
      </c>
    </row>
    <row r="22116" customFormat="false" ht="14.25" hidden="false" customHeight="false" outlineLevel="0" collapsed="false">
      <c r="H22116" s="10"/>
      <c r="N22116" s="0" t="n">
        <v>2.42</v>
      </c>
    </row>
    <row r="22117" customFormat="false" ht="14.25" hidden="false" customHeight="false" outlineLevel="0" collapsed="false">
      <c r="H22117" s="10"/>
      <c r="N22117" s="0" t="n">
        <v>1.81</v>
      </c>
    </row>
    <row r="22118" customFormat="false" ht="14.25" hidden="false" customHeight="false" outlineLevel="0" collapsed="false">
      <c r="H22118" s="10"/>
      <c r="N22118" s="0" t="n">
        <v>5.95</v>
      </c>
    </row>
    <row r="22119" customFormat="false" ht="14.25" hidden="false" customHeight="false" outlineLevel="0" collapsed="false">
      <c r="H22119" s="10"/>
      <c r="N22119" s="0" t="n">
        <v>1.13</v>
      </c>
    </row>
    <row r="22120" customFormat="false" ht="14.25" hidden="false" customHeight="false" outlineLevel="0" collapsed="false">
      <c r="H22120" s="10"/>
      <c r="N22120" s="0" t="n">
        <v>1.1</v>
      </c>
    </row>
    <row r="22121" customFormat="false" ht="14.25" hidden="false" customHeight="false" outlineLevel="0" collapsed="false">
      <c r="H22121" s="10"/>
      <c r="N22121" s="0" t="n">
        <v>1.03</v>
      </c>
    </row>
    <row r="22122" customFormat="false" ht="14.25" hidden="false" customHeight="false" outlineLevel="0" collapsed="false">
      <c r="H22122" s="10"/>
      <c r="N22122" s="0" t="n">
        <v>1.87</v>
      </c>
    </row>
    <row r="22123" customFormat="false" ht="14.25" hidden="false" customHeight="false" outlineLevel="0" collapsed="false">
      <c r="H22123" s="10"/>
      <c r="N22123" s="0" t="n">
        <v>1.02</v>
      </c>
    </row>
    <row r="22124" customFormat="false" ht="14.25" hidden="false" customHeight="false" outlineLevel="0" collapsed="false">
      <c r="H22124" s="10"/>
      <c r="N22124" s="0" t="n">
        <v>1.34</v>
      </c>
    </row>
    <row r="22125" customFormat="false" ht="14.25" hidden="false" customHeight="false" outlineLevel="0" collapsed="false">
      <c r="H22125" s="10"/>
      <c r="N22125" s="0" t="n">
        <v>1.08</v>
      </c>
    </row>
    <row r="22126" customFormat="false" ht="14.25" hidden="false" customHeight="false" outlineLevel="0" collapsed="false">
      <c r="H22126" s="10"/>
      <c r="N22126" s="0" t="n">
        <v>3.04</v>
      </c>
    </row>
    <row r="22127" customFormat="false" ht="14.25" hidden="false" customHeight="false" outlineLevel="0" collapsed="false">
      <c r="H22127" s="10"/>
      <c r="N22127" s="0" t="n">
        <v>2.22</v>
      </c>
    </row>
    <row r="22128" customFormat="false" ht="14.25" hidden="false" customHeight="false" outlineLevel="0" collapsed="false">
      <c r="H22128" s="10"/>
      <c r="N22128" s="0" t="n">
        <v>1.48</v>
      </c>
    </row>
    <row r="22129" customFormat="false" ht="14.25" hidden="false" customHeight="false" outlineLevel="0" collapsed="false">
      <c r="H22129" s="10"/>
      <c r="N22129" s="0" t="n">
        <v>2.01</v>
      </c>
    </row>
    <row r="22130" customFormat="false" ht="14.25" hidden="false" customHeight="false" outlineLevel="0" collapsed="false">
      <c r="H22130" s="10"/>
      <c r="N22130" s="0" t="n">
        <v>2.11</v>
      </c>
    </row>
    <row r="22131" customFormat="false" ht="14.25" hidden="false" customHeight="false" outlineLevel="0" collapsed="false">
      <c r="H22131" s="10"/>
      <c r="N22131" s="0" t="n">
        <v>5.2</v>
      </c>
    </row>
    <row r="22132" customFormat="false" ht="14.25" hidden="false" customHeight="false" outlineLevel="0" collapsed="false">
      <c r="H22132" s="10"/>
      <c r="N22132" s="0" t="n">
        <v>8.5</v>
      </c>
    </row>
    <row r="22133" customFormat="false" ht="14.25" hidden="false" customHeight="false" outlineLevel="0" collapsed="false">
      <c r="H22133" s="10"/>
      <c r="N22133" s="0" t="n">
        <v>3.51</v>
      </c>
    </row>
    <row r="22134" customFormat="false" ht="14.25" hidden="false" customHeight="false" outlineLevel="0" collapsed="false">
      <c r="H22134" s="10"/>
      <c r="N22134" s="0" t="n">
        <v>1.97</v>
      </c>
    </row>
    <row r="22135" customFormat="false" ht="14.25" hidden="false" customHeight="false" outlineLevel="0" collapsed="false">
      <c r="H22135" s="10"/>
      <c r="N22135" s="0" t="n">
        <v>2.56</v>
      </c>
    </row>
    <row r="22136" customFormat="false" ht="14.25" hidden="false" customHeight="false" outlineLevel="0" collapsed="false">
      <c r="H22136" s="10"/>
      <c r="N22136" s="0" t="n">
        <v>1.07</v>
      </c>
    </row>
    <row r="22137" customFormat="false" ht="14.25" hidden="false" customHeight="false" outlineLevel="0" collapsed="false">
      <c r="H22137" s="10"/>
      <c r="N22137" s="0" t="n">
        <v>1.62</v>
      </c>
    </row>
    <row r="22138" customFormat="false" ht="14.25" hidden="false" customHeight="false" outlineLevel="0" collapsed="false">
      <c r="H22138" s="10"/>
      <c r="N22138" s="0" t="n">
        <v>1.19</v>
      </c>
    </row>
    <row r="22139" customFormat="false" ht="14.25" hidden="false" customHeight="false" outlineLevel="0" collapsed="false">
      <c r="H22139" s="10"/>
      <c r="N22139" s="0" t="n">
        <v>1.01</v>
      </c>
    </row>
    <row r="22140" customFormat="false" ht="14.25" hidden="false" customHeight="false" outlineLevel="0" collapsed="false">
      <c r="H22140" s="10"/>
      <c r="N22140" s="0" t="n">
        <v>7.69</v>
      </c>
    </row>
    <row r="22141" customFormat="false" ht="14.25" hidden="false" customHeight="false" outlineLevel="0" collapsed="false">
      <c r="H22141" s="10"/>
      <c r="N22141" s="0" t="n">
        <v>1.69</v>
      </c>
    </row>
    <row r="22142" customFormat="false" ht="14.25" hidden="false" customHeight="false" outlineLevel="0" collapsed="false">
      <c r="H22142" s="10"/>
      <c r="N22142" s="0" t="n">
        <v>2.51</v>
      </c>
    </row>
    <row r="22143" customFormat="false" ht="14.25" hidden="false" customHeight="false" outlineLevel="0" collapsed="false">
      <c r="H22143" s="10"/>
      <c r="N22143" s="0" t="n">
        <v>1.62</v>
      </c>
    </row>
    <row r="22144" customFormat="false" ht="14.25" hidden="false" customHeight="false" outlineLevel="0" collapsed="false">
      <c r="H22144" s="10"/>
      <c r="N22144" s="0" t="n">
        <v>1.28</v>
      </c>
    </row>
    <row r="22145" customFormat="false" ht="14.25" hidden="false" customHeight="false" outlineLevel="0" collapsed="false">
      <c r="H22145" s="10"/>
      <c r="N22145" s="0" t="n">
        <v>1.01</v>
      </c>
    </row>
    <row r="22146" customFormat="false" ht="14.25" hidden="false" customHeight="false" outlineLevel="0" collapsed="false">
      <c r="H22146" s="10"/>
      <c r="N22146" s="0" t="n">
        <v>1.46</v>
      </c>
    </row>
    <row r="22147" customFormat="false" ht="14.25" hidden="false" customHeight="false" outlineLevel="0" collapsed="false">
      <c r="H22147" s="10"/>
      <c r="N22147" s="0" t="n">
        <v>3.35</v>
      </c>
    </row>
    <row r="22148" customFormat="false" ht="14.25" hidden="false" customHeight="false" outlineLevel="0" collapsed="false">
      <c r="H22148" s="10"/>
      <c r="N22148" s="0" t="n">
        <v>3.04</v>
      </c>
    </row>
    <row r="22149" customFormat="false" ht="14.25" hidden="false" customHeight="false" outlineLevel="0" collapsed="false">
      <c r="H22149" s="10"/>
      <c r="N22149" s="0" t="n">
        <v>2.71</v>
      </c>
    </row>
    <row r="22150" customFormat="false" ht="14.25" hidden="false" customHeight="false" outlineLevel="0" collapsed="false">
      <c r="H22150" s="10"/>
      <c r="N22150" s="0" t="n">
        <v>1.29</v>
      </c>
    </row>
    <row r="22151" customFormat="false" ht="14.25" hidden="false" customHeight="false" outlineLevel="0" collapsed="false">
      <c r="H22151" s="10"/>
      <c r="N22151" s="0" t="n">
        <v>1.81</v>
      </c>
    </row>
    <row r="22152" customFormat="false" ht="14.25" hidden="false" customHeight="false" outlineLevel="0" collapsed="false">
      <c r="H22152" s="10"/>
      <c r="N22152" s="0" t="n">
        <v>1.88</v>
      </c>
    </row>
    <row r="22153" customFormat="false" ht="14.25" hidden="false" customHeight="false" outlineLevel="0" collapsed="false">
      <c r="H22153" s="10"/>
      <c r="N22153" s="0" t="n">
        <v>1.03</v>
      </c>
    </row>
    <row r="22154" customFormat="false" ht="14.25" hidden="false" customHeight="false" outlineLevel="0" collapsed="false">
      <c r="H22154" s="10"/>
      <c r="N22154" s="0" t="n">
        <v>7.36</v>
      </c>
    </row>
    <row r="22155" customFormat="false" ht="14.25" hidden="false" customHeight="false" outlineLevel="0" collapsed="false">
      <c r="H22155" s="10"/>
      <c r="N22155" s="0" t="n">
        <v>7.96</v>
      </c>
    </row>
    <row r="22156" customFormat="false" ht="14.25" hidden="false" customHeight="false" outlineLevel="0" collapsed="false">
      <c r="H22156" s="10"/>
      <c r="N22156" s="0" t="n">
        <v>1.27</v>
      </c>
    </row>
    <row r="22157" customFormat="false" ht="14.25" hidden="false" customHeight="false" outlineLevel="0" collapsed="false">
      <c r="H22157" s="10"/>
      <c r="N22157" s="0" t="n">
        <v>1.57</v>
      </c>
    </row>
    <row r="22158" customFormat="false" ht="14.25" hidden="false" customHeight="false" outlineLevel="0" collapsed="false">
      <c r="H22158" s="10"/>
      <c r="N22158" s="0" t="n">
        <v>2.91</v>
      </c>
    </row>
    <row r="22159" customFormat="false" ht="14.25" hidden="false" customHeight="false" outlineLevel="0" collapsed="false">
      <c r="H22159" s="10"/>
      <c r="N22159" s="0" t="n">
        <v>1.26</v>
      </c>
    </row>
    <row r="22160" customFormat="false" ht="14.25" hidden="false" customHeight="false" outlineLevel="0" collapsed="false">
      <c r="H22160" s="10"/>
      <c r="N22160" s="0" t="n">
        <v>8.31</v>
      </c>
    </row>
    <row r="22161" customFormat="false" ht="14.25" hidden="false" customHeight="false" outlineLevel="0" collapsed="false">
      <c r="H22161" s="10"/>
      <c r="N22161" s="0" t="n">
        <v>5.21</v>
      </c>
    </row>
    <row r="22162" customFormat="false" ht="14.25" hidden="false" customHeight="false" outlineLevel="0" collapsed="false">
      <c r="H22162" s="10"/>
      <c r="N22162" s="0" t="n">
        <v>2.28</v>
      </c>
    </row>
    <row r="22163" customFormat="false" ht="14.25" hidden="false" customHeight="false" outlineLevel="0" collapsed="false">
      <c r="H22163" s="10"/>
      <c r="N22163" s="0" t="n">
        <v>3.6</v>
      </c>
    </row>
    <row r="22164" customFormat="false" ht="14.25" hidden="false" customHeight="false" outlineLevel="0" collapsed="false">
      <c r="H22164" s="10"/>
      <c r="N22164" s="0" t="n">
        <v>1.41</v>
      </c>
    </row>
    <row r="22165" customFormat="false" ht="14.25" hidden="false" customHeight="false" outlineLevel="0" collapsed="false">
      <c r="H22165" s="10"/>
      <c r="N22165" s="0" t="n">
        <v>52.81</v>
      </c>
    </row>
    <row r="22166" customFormat="false" ht="14.25" hidden="false" customHeight="false" outlineLevel="0" collapsed="false">
      <c r="H22166" s="10"/>
      <c r="N22166" s="0" t="n">
        <v>1.15</v>
      </c>
    </row>
    <row r="22167" customFormat="false" ht="14.25" hidden="false" customHeight="false" outlineLevel="0" collapsed="false">
      <c r="H22167" s="10"/>
      <c r="N22167" s="0" t="n">
        <v>3.79</v>
      </c>
    </row>
    <row r="22168" customFormat="false" ht="14.25" hidden="false" customHeight="false" outlineLevel="0" collapsed="false">
      <c r="H22168" s="10"/>
      <c r="N22168" s="0" t="n">
        <v>1.1</v>
      </c>
    </row>
    <row r="22169" customFormat="false" ht="14.25" hidden="false" customHeight="false" outlineLevel="0" collapsed="false">
      <c r="H22169" s="10"/>
      <c r="N22169" s="0" t="n">
        <v>3.09</v>
      </c>
    </row>
    <row r="22170" customFormat="false" ht="14.25" hidden="false" customHeight="false" outlineLevel="0" collapsed="false">
      <c r="H22170" s="10"/>
      <c r="N22170" s="0" t="n">
        <v>1.22</v>
      </c>
    </row>
    <row r="22171" customFormat="false" ht="14.25" hidden="false" customHeight="false" outlineLevel="0" collapsed="false">
      <c r="H22171" s="10"/>
      <c r="N22171" s="0" t="n">
        <v>3.75</v>
      </c>
    </row>
    <row r="22172" customFormat="false" ht="14.25" hidden="false" customHeight="false" outlineLevel="0" collapsed="false">
      <c r="H22172" s="10"/>
      <c r="N22172" s="0" t="n">
        <v>1.11</v>
      </c>
    </row>
    <row r="22173" customFormat="false" ht="14.25" hidden="false" customHeight="false" outlineLevel="0" collapsed="false">
      <c r="H22173" s="10"/>
      <c r="N22173" s="0" t="n">
        <v>0</v>
      </c>
    </row>
    <row r="22174" customFormat="false" ht="14.25" hidden="false" customHeight="false" outlineLevel="0" collapsed="false">
      <c r="H22174" s="10"/>
      <c r="N22174" s="0" t="n">
        <v>1.29</v>
      </c>
    </row>
    <row r="22175" customFormat="false" ht="14.25" hidden="false" customHeight="false" outlineLevel="0" collapsed="false">
      <c r="H22175" s="10"/>
      <c r="N22175" s="0" t="n">
        <v>1.72</v>
      </c>
    </row>
    <row r="22176" customFormat="false" ht="14.25" hidden="false" customHeight="false" outlineLevel="0" collapsed="false">
      <c r="H22176" s="10"/>
      <c r="N22176" s="0" t="n">
        <v>9.76</v>
      </c>
    </row>
    <row r="22177" customFormat="false" ht="14.25" hidden="false" customHeight="false" outlineLevel="0" collapsed="false">
      <c r="H22177" s="10"/>
      <c r="N22177" s="0" t="n">
        <v>1.67</v>
      </c>
    </row>
    <row r="22178" customFormat="false" ht="14.25" hidden="false" customHeight="false" outlineLevel="0" collapsed="false">
      <c r="H22178" s="10"/>
      <c r="N22178" s="0" t="n">
        <v>1.8</v>
      </c>
    </row>
    <row r="22179" customFormat="false" ht="14.25" hidden="false" customHeight="false" outlineLevel="0" collapsed="false">
      <c r="H22179" s="10"/>
      <c r="N22179" s="0" t="n">
        <v>2.51</v>
      </c>
    </row>
    <row r="22180" customFormat="false" ht="14.25" hidden="false" customHeight="false" outlineLevel="0" collapsed="false">
      <c r="H22180" s="10"/>
      <c r="N22180" s="0" t="n">
        <v>4.64</v>
      </c>
    </row>
    <row r="22181" customFormat="false" ht="14.25" hidden="false" customHeight="false" outlineLevel="0" collapsed="false">
      <c r="H22181" s="10"/>
      <c r="N22181" s="0" t="n">
        <v>4.35</v>
      </c>
    </row>
    <row r="22182" customFormat="false" ht="14.25" hidden="false" customHeight="false" outlineLevel="0" collapsed="false">
      <c r="H22182" s="10"/>
      <c r="N22182" s="0" t="n">
        <v>1.32</v>
      </c>
    </row>
    <row r="22183" customFormat="false" ht="14.25" hidden="false" customHeight="false" outlineLevel="0" collapsed="false">
      <c r="H22183" s="10"/>
      <c r="N22183" s="0" t="n">
        <v>1.78</v>
      </c>
    </row>
    <row r="22184" customFormat="false" ht="14.25" hidden="false" customHeight="false" outlineLevel="0" collapsed="false">
      <c r="H22184" s="10"/>
      <c r="N22184" s="0" t="n">
        <v>1.54</v>
      </c>
    </row>
    <row r="22185" customFormat="false" ht="14.25" hidden="false" customHeight="false" outlineLevel="0" collapsed="false">
      <c r="H22185" s="10"/>
      <c r="N22185" s="0" t="n">
        <v>5.48</v>
      </c>
    </row>
    <row r="22186" customFormat="false" ht="14.25" hidden="false" customHeight="false" outlineLevel="0" collapsed="false">
      <c r="H22186" s="10"/>
      <c r="N22186" s="0" t="n">
        <v>1.56</v>
      </c>
    </row>
    <row r="22187" customFormat="false" ht="14.25" hidden="false" customHeight="false" outlineLevel="0" collapsed="false">
      <c r="H22187" s="10"/>
      <c r="N22187" s="0" t="n">
        <v>4.94</v>
      </c>
    </row>
    <row r="22188" customFormat="false" ht="14.25" hidden="false" customHeight="false" outlineLevel="0" collapsed="false">
      <c r="H22188" s="10"/>
      <c r="N22188" s="0" t="n">
        <v>5.8</v>
      </c>
    </row>
    <row r="22189" customFormat="false" ht="14.25" hidden="false" customHeight="false" outlineLevel="0" collapsed="false">
      <c r="H22189" s="10"/>
      <c r="N22189" s="0" t="n">
        <v>1.67</v>
      </c>
    </row>
    <row r="22190" customFormat="false" ht="14.25" hidden="false" customHeight="false" outlineLevel="0" collapsed="false">
      <c r="H22190" s="10"/>
      <c r="N22190" s="0" t="n">
        <v>1.08</v>
      </c>
    </row>
    <row r="22191" customFormat="false" ht="14.25" hidden="false" customHeight="false" outlineLevel="0" collapsed="false">
      <c r="H22191" s="10"/>
      <c r="N22191" s="0" t="n">
        <v>1.82</v>
      </c>
    </row>
    <row r="22192" customFormat="false" ht="14.25" hidden="false" customHeight="false" outlineLevel="0" collapsed="false">
      <c r="H22192" s="10"/>
      <c r="N22192" s="0" t="n">
        <v>1</v>
      </c>
    </row>
    <row r="22193" customFormat="false" ht="14.25" hidden="false" customHeight="false" outlineLevel="0" collapsed="false">
      <c r="H22193" s="10"/>
      <c r="N22193" s="0" t="n">
        <v>1.57</v>
      </c>
    </row>
    <row r="22194" customFormat="false" ht="14.25" hidden="false" customHeight="false" outlineLevel="0" collapsed="false">
      <c r="H22194" s="10"/>
      <c r="N22194" s="0" t="n">
        <v>4.76</v>
      </c>
    </row>
    <row r="22195" customFormat="false" ht="14.25" hidden="false" customHeight="false" outlineLevel="0" collapsed="false">
      <c r="H22195" s="10"/>
      <c r="N22195" s="0" t="n">
        <v>1.21</v>
      </c>
    </row>
    <row r="22196" customFormat="false" ht="14.25" hidden="false" customHeight="false" outlineLevel="0" collapsed="false">
      <c r="H22196" s="10"/>
      <c r="N22196" s="0" t="n">
        <v>3.33</v>
      </c>
    </row>
    <row r="22197" customFormat="false" ht="14.25" hidden="false" customHeight="false" outlineLevel="0" collapsed="false">
      <c r="H22197" s="10"/>
      <c r="N22197" s="0" t="n">
        <v>1.06</v>
      </c>
    </row>
    <row r="22198" customFormat="false" ht="14.25" hidden="false" customHeight="false" outlineLevel="0" collapsed="false">
      <c r="H22198" s="10"/>
      <c r="N22198" s="0" t="n">
        <v>3.7</v>
      </c>
    </row>
    <row r="22199" customFormat="false" ht="14.25" hidden="false" customHeight="false" outlineLevel="0" collapsed="false">
      <c r="H22199" s="10"/>
      <c r="N22199" s="0" t="n">
        <v>1.31</v>
      </c>
    </row>
    <row r="22200" customFormat="false" ht="14.25" hidden="false" customHeight="false" outlineLevel="0" collapsed="false">
      <c r="H22200" s="10"/>
      <c r="N22200" s="0" t="n">
        <v>1.14</v>
      </c>
    </row>
    <row r="22201" customFormat="false" ht="14.25" hidden="false" customHeight="false" outlineLevel="0" collapsed="false">
      <c r="H22201" s="10"/>
      <c r="N22201" s="0" t="n">
        <v>2.14</v>
      </c>
    </row>
    <row r="22202" customFormat="false" ht="14.25" hidden="false" customHeight="false" outlineLevel="0" collapsed="false">
      <c r="H22202" s="10"/>
      <c r="N22202" s="0" t="n">
        <v>1.49</v>
      </c>
    </row>
    <row r="22203" customFormat="false" ht="14.25" hidden="false" customHeight="false" outlineLevel="0" collapsed="false">
      <c r="H22203" s="10"/>
      <c r="N22203" s="0" t="n">
        <v>1.21</v>
      </c>
    </row>
    <row r="22204" customFormat="false" ht="14.25" hidden="false" customHeight="false" outlineLevel="0" collapsed="false">
      <c r="H22204" s="10"/>
      <c r="N22204" s="0" t="n">
        <v>195.89</v>
      </c>
    </row>
    <row r="22205" customFormat="false" ht="14.25" hidden="false" customHeight="false" outlineLevel="0" collapsed="false">
      <c r="H22205" s="10"/>
      <c r="N22205" s="0" t="n">
        <v>5.65</v>
      </c>
    </row>
    <row r="22206" customFormat="false" ht="14.25" hidden="false" customHeight="false" outlineLevel="0" collapsed="false">
      <c r="H22206" s="10"/>
      <c r="N22206" s="0" t="n">
        <v>3.24</v>
      </c>
    </row>
    <row r="22207" customFormat="false" ht="14.25" hidden="false" customHeight="false" outlineLevel="0" collapsed="false">
      <c r="H22207" s="10"/>
      <c r="N22207" s="0" t="n">
        <v>1.34</v>
      </c>
    </row>
    <row r="22208" customFormat="false" ht="14.25" hidden="false" customHeight="false" outlineLevel="0" collapsed="false">
      <c r="H22208" s="10"/>
      <c r="N22208" s="0" t="n">
        <v>2.27</v>
      </c>
    </row>
    <row r="22209" customFormat="false" ht="14.25" hidden="false" customHeight="false" outlineLevel="0" collapsed="false">
      <c r="H22209" s="10"/>
      <c r="N22209" s="0" t="n">
        <v>12.9</v>
      </c>
    </row>
    <row r="22210" customFormat="false" ht="14.25" hidden="false" customHeight="false" outlineLevel="0" collapsed="false">
      <c r="H22210" s="10"/>
      <c r="N22210" s="0" t="n">
        <v>8.43</v>
      </c>
    </row>
    <row r="22211" customFormat="false" ht="14.25" hidden="false" customHeight="false" outlineLevel="0" collapsed="false">
      <c r="H22211" s="10"/>
      <c r="N22211" s="0" t="n">
        <v>1.15</v>
      </c>
    </row>
    <row r="22212" customFormat="false" ht="14.25" hidden="false" customHeight="false" outlineLevel="0" collapsed="false">
      <c r="H22212" s="10"/>
      <c r="N22212" s="0" t="n">
        <v>3.2</v>
      </c>
    </row>
    <row r="22213" customFormat="false" ht="14.25" hidden="false" customHeight="false" outlineLevel="0" collapsed="false">
      <c r="H22213" s="10"/>
      <c r="N22213" s="0" t="n">
        <v>2.15</v>
      </c>
    </row>
    <row r="22214" customFormat="false" ht="14.25" hidden="false" customHeight="false" outlineLevel="0" collapsed="false">
      <c r="H22214" s="10"/>
      <c r="N22214" s="0" t="n">
        <v>3.09</v>
      </c>
    </row>
    <row r="22215" customFormat="false" ht="14.25" hidden="false" customHeight="false" outlineLevel="0" collapsed="false">
      <c r="H22215" s="10"/>
      <c r="N22215" s="0" t="n">
        <v>1.21</v>
      </c>
    </row>
    <row r="22216" customFormat="false" ht="14.25" hidden="false" customHeight="false" outlineLevel="0" collapsed="false">
      <c r="H22216" s="10"/>
      <c r="N22216" s="0" t="n">
        <v>1.06</v>
      </c>
    </row>
    <row r="22217" customFormat="false" ht="14.25" hidden="false" customHeight="false" outlineLevel="0" collapsed="false">
      <c r="H22217" s="10"/>
      <c r="N22217" s="0" t="n">
        <v>3.26</v>
      </c>
    </row>
    <row r="22218" customFormat="false" ht="14.25" hidden="false" customHeight="false" outlineLevel="0" collapsed="false">
      <c r="H22218" s="10"/>
      <c r="N22218" s="0" t="n">
        <v>14.05</v>
      </c>
    </row>
    <row r="22219" customFormat="false" ht="14.25" hidden="false" customHeight="false" outlineLevel="0" collapsed="false">
      <c r="H22219" s="10"/>
      <c r="N22219" s="0" t="n">
        <v>2.29</v>
      </c>
    </row>
    <row r="22220" customFormat="false" ht="14.25" hidden="false" customHeight="false" outlineLevel="0" collapsed="false">
      <c r="H22220" s="10"/>
      <c r="N22220" s="0" t="n">
        <v>1.4</v>
      </c>
    </row>
    <row r="22221" customFormat="false" ht="14.25" hidden="false" customHeight="false" outlineLevel="0" collapsed="false">
      <c r="H22221" s="10"/>
      <c r="N22221" s="0" t="n">
        <v>1.04</v>
      </c>
    </row>
    <row r="22222" customFormat="false" ht="14.25" hidden="false" customHeight="false" outlineLevel="0" collapsed="false">
      <c r="H22222" s="10"/>
      <c r="N22222" s="0" t="n">
        <v>1</v>
      </c>
    </row>
    <row r="22223" customFormat="false" ht="14.25" hidden="false" customHeight="false" outlineLevel="0" collapsed="false">
      <c r="H22223" s="10"/>
      <c r="N22223" s="0" t="n">
        <v>8.71</v>
      </c>
    </row>
    <row r="22224" customFormat="false" ht="14.25" hidden="false" customHeight="false" outlineLevel="0" collapsed="false">
      <c r="H22224" s="10"/>
      <c r="N22224" s="0" t="n">
        <v>2.41</v>
      </c>
    </row>
    <row r="22225" customFormat="false" ht="14.25" hidden="false" customHeight="false" outlineLevel="0" collapsed="false">
      <c r="H22225" s="10"/>
      <c r="N22225" s="0" t="n">
        <v>1.06</v>
      </c>
    </row>
    <row r="22226" customFormat="false" ht="14.25" hidden="false" customHeight="false" outlineLevel="0" collapsed="false">
      <c r="H22226" s="10"/>
      <c r="N22226" s="0" t="n">
        <v>1.59</v>
      </c>
    </row>
    <row r="22227" customFormat="false" ht="14.25" hidden="false" customHeight="false" outlineLevel="0" collapsed="false">
      <c r="H22227" s="10"/>
      <c r="N22227" s="0" t="n">
        <v>1.48</v>
      </c>
    </row>
    <row r="22228" customFormat="false" ht="14.25" hidden="false" customHeight="false" outlineLevel="0" collapsed="false">
      <c r="H22228" s="10"/>
      <c r="N22228" s="0" t="n">
        <v>23.5</v>
      </c>
    </row>
    <row r="22229" customFormat="false" ht="14.25" hidden="false" customHeight="false" outlineLevel="0" collapsed="false">
      <c r="H22229" s="10"/>
      <c r="N22229" s="0" t="n">
        <v>3.33</v>
      </c>
    </row>
    <row r="22230" customFormat="false" ht="14.25" hidden="false" customHeight="false" outlineLevel="0" collapsed="false">
      <c r="H22230" s="10"/>
      <c r="N22230" s="0" t="n">
        <v>1.82</v>
      </c>
    </row>
    <row r="22231" customFormat="false" ht="14.25" hidden="false" customHeight="false" outlineLevel="0" collapsed="false">
      <c r="H22231" s="10"/>
      <c r="N22231" s="0" t="n">
        <v>0</v>
      </c>
    </row>
    <row r="22232" customFormat="false" ht="14.25" hidden="false" customHeight="false" outlineLevel="0" collapsed="false">
      <c r="H22232" s="10"/>
      <c r="N22232" s="0" t="n">
        <v>0</v>
      </c>
    </row>
    <row r="22233" customFormat="false" ht="14.25" hidden="false" customHeight="false" outlineLevel="0" collapsed="false">
      <c r="H22233" s="10"/>
      <c r="N22233" s="0" t="n">
        <v>1.53</v>
      </c>
    </row>
    <row r="22234" customFormat="false" ht="14.25" hidden="false" customHeight="false" outlineLevel="0" collapsed="false">
      <c r="H22234" s="10"/>
      <c r="N22234" s="0" t="n">
        <v>10.7</v>
      </c>
    </row>
    <row r="22235" customFormat="false" ht="14.25" hidden="false" customHeight="false" outlineLevel="0" collapsed="false">
      <c r="H22235" s="10"/>
      <c r="N22235" s="0" t="n">
        <v>10.92</v>
      </c>
    </row>
    <row r="22236" customFormat="false" ht="14.25" hidden="false" customHeight="false" outlineLevel="0" collapsed="false">
      <c r="H22236" s="10"/>
      <c r="N22236" s="0" t="n">
        <v>4.06</v>
      </c>
    </row>
    <row r="22237" customFormat="false" ht="14.25" hidden="false" customHeight="false" outlineLevel="0" collapsed="false">
      <c r="H22237" s="10"/>
      <c r="N22237" s="0" t="n">
        <v>10.16</v>
      </c>
    </row>
    <row r="22238" customFormat="false" ht="14.25" hidden="false" customHeight="false" outlineLevel="0" collapsed="false">
      <c r="H22238" s="10"/>
      <c r="N22238" s="0" t="n">
        <v>1.27</v>
      </c>
    </row>
    <row r="22239" customFormat="false" ht="14.25" hidden="false" customHeight="false" outlineLevel="0" collapsed="false">
      <c r="H22239" s="10"/>
      <c r="N22239" s="0" t="n">
        <v>1.47</v>
      </c>
    </row>
    <row r="22240" customFormat="false" ht="14.25" hidden="false" customHeight="false" outlineLevel="0" collapsed="false">
      <c r="H22240" s="10"/>
      <c r="N22240" s="0" t="n">
        <v>1.32</v>
      </c>
    </row>
    <row r="22241" customFormat="false" ht="14.25" hidden="false" customHeight="false" outlineLevel="0" collapsed="false">
      <c r="H22241" s="10"/>
      <c r="N22241" s="0" t="n">
        <v>10.88</v>
      </c>
    </row>
    <row r="22242" customFormat="false" ht="14.25" hidden="false" customHeight="false" outlineLevel="0" collapsed="false">
      <c r="H22242" s="10"/>
      <c r="N22242" s="0" t="n">
        <v>2.37</v>
      </c>
    </row>
    <row r="22243" customFormat="false" ht="14.25" hidden="false" customHeight="false" outlineLevel="0" collapsed="false">
      <c r="H22243" s="10"/>
      <c r="N22243" s="0" t="n">
        <v>2.44</v>
      </c>
    </row>
    <row r="22244" customFormat="false" ht="14.25" hidden="false" customHeight="false" outlineLevel="0" collapsed="false">
      <c r="H22244" s="10"/>
      <c r="N22244" s="0" t="n">
        <v>1.28</v>
      </c>
    </row>
    <row r="22245" customFormat="false" ht="14.25" hidden="false" customHeight="false" outlineLevel="0" collapsed="false">
      <c r="H22245" s="10"/>
      <c r="N22245" s="0" t="n">
        <v>1.79</v>
      </c>
    </row>
    <row r="22246" customFormat="false" ht="14.25" hidden="false" customHeight="false" outlineLevel="0" collapsed="false">
      <c r="H22246" s="10"/>
      <c r="N22246" s="0" t="n">
        <v>9.29</v>
      </c>
    </row>
    <row r="22247" customFormat="false" ht="14.25" hidden="false" customHeight="false" outlineLevel="0" collapsed="false">
      <c r="H22247" s="10"/>
      <c r="N22247" s="0" t="n">
        <v>23.59</v>
      </c>
    </row>
    <row r="22248" customFormat="false" ht="14.25" hidden="false" customHeight="false" outlineLevel="0" collapsed="false">
      <c r="H22248" s="10"/>
      <c r="N22248" s="0" t="n">
        <v>1.1</v>
      </c>
    </row>
    <row r="22249" customFormat="false" ht="14.25" hidden="false" customHeight="false" outlineLevel="0" collapsed="false">
      <c r="H22249" s="10"/>
      <c r="N22249" s="0" t="n">
        <v>1.26</v>
      </c>
    </row>
    <row r="22250" customFormat="false" ht="14.25" hidden="false" customHeight="false" outlineLevel="0" collapsed="false">
      <c r="H22250" s="10"/>
      <c r="N22250" s="0" t="n">
        <v>1.39</v>
      </c>
    </row>
    <row r="22251" customFormat="false" ht="14.25" hidden="false" customHeight="false" outlineLevel="0" collapsed="false">
      <c r="H22251" s="10"/>
      <c r="N22251" s="0" t="n">
        <v>1.16</v>
      </c>
    </row>
    <row r="22252" customFormat="false" ht="14.25" hidden="false" customHeight="false" outlineLevel="0" collapsed="false">
      <c r="H22252" s="10"/>
      <c r="N22252" s="0" t="n">
        <v>3.05</v>
      </c>
    </row>
    <row r="22253" customFormat="false" ht="14.25" hidden="false" customHeight="false" outlineLevel="0" collapsed="false">
      <c r="H22253" s="10"/>
      <c r="N22253" s="0" t="n">
        <v>1.26</v>
      </c>
    </row>
    <row r="22254" customFormat="false" ht="14.25" hidden="false" customHeight="false" outlineLevel="0" collapsed="false">
      <c r="H22254" s="10"/>
      <c r="N22254" s="0" t="n">
        <v>1.01</v>
      </c>
    </row>
    <row r="22255" customFormat="false" ht="14.25" hidden="false" customHeight="false" outlineLevel="0" collapsed="false">
      <c r="H22255" s="10"/>
      <c r="N22255" s="0" t="n">
        <v>8.36</v>
      </c>
    </row>
    <row r="22256" customFormat="false" ht="14.25" hidden="false" customHeight="false" outlineLevel="0" collapsed="false">
      <c r="H22256" s="10"/>
      <c r="N22256" s="0" t="n">
        <v>0</v>
      </c>
    </row>
    <row r="22257" customFormat="false" ht="14.25" hidden="false" customHeight="false" outlineLevel="0" collapsed="false">
      <c r="H22257" s="10"/>
      <c r="N22257" s="0" t="n">
        <v>3.9</v>
      </c>
    </row>
    <row r="22258" customFormat="false" ht="14.25" hidden="false" customHeight="false" outlineLevel="0" collapsed="false">
      <c r="H22258" s="10"/>
      <c r="N22258" s="0" t="n">
        <v>1.31</v>
      </c>
    </row>
    <row r="22259" customFormat="false" ht="14.25" hidden="false" customHeight="false" outlineLevel="0" collapsed="false">
      <c r="H22259" s="10"/>
      <c r="N22259" s="0" t="n">
        <v>21.99</v>
      </c>
    </row>
    <row r="22260" customFormat="false" ht="14.25" hidden="false" customHeight="false" outlineLevel="0" collapsed="false">
      <c r="H22260" s="10"/>
      <c r="N22260" s="0" t="n">
        <v>30.94</v>
      </c>
    </row>
    <row r="22261" customFormat="false" ht="14.25" hidden="false" customHeight="false" outlineLevel="0" collapsed="false">
      <c r="H22261" s="10"/>
      <c r="N22261" s="0" t="n">
        <v>1.8</v>
      </c>
    </row>
    <row r="22262" customFormat="false" ht="14.25" hidden="false" customHeight="false" outlineLevel="0" collapsed="false">
      <c r="H22262" s="10"/>
      <c r="N22262" s="0" t="n">
        <v>1.01</v>
      </c>
    </row>
    <row r="22263" customFormat="false" ht="14.25" hidden="false" customHeight="false" outlineLevel="0" collapsed="false">
      <c r="H22263" s="10"/>
      <c r="N22263" s="0" t="n">
        <v>2.77</v>
      </c>
    </row>
    <row r="22264" customFormat="false" ht="14.25" hidden="false" customHeight="false" outlineLevel="0" collapsed="false">
      <c r="H22264" s="10"/>
      <c r="N22264" s="0" t="n">
        <v>1.21</v>
      </c>
    </row>
    <row r="22265" customFormat="false" ht="14.25" hidden="false" customHeight="false" outlineLevel="0" collapsed="false">
      <c r="H22265" s="10"/>
      <c r="N22265" s="0" t="n">
        <v>1.64</v>
      </c>
    </row>
    <row r="22266" customFormat="false" ht="14.25" hidden="false" customHeight="false" outlineLevel="0" collapsed="false">
      <c r="H22266" s="10"/>
      <c r="N22266" s="0" t="n">
        <v>1.14</v>
      </c>
    </row>
    <row r="22267" customFormat="false" ht="14.25" hidden="false" customHeight="false" outlineLevel="0" collapsed="false">
      <c r="H22267" s="10"/>
      <c r="N22267" s="0" t="n">
        <v>2.18</v>
      </c>
    </row>
    <row r="22268" customFormat="false" ht="14.25" hidden="false" customHeight="false" outlineLevel="0" collapsed="false">
      <c r="H22268" s="10"/>
      <c r="N22268" s="0" t="n">
        <v>1.28</v>
      </c>
    </row>
    <row r="22269" customFormat="false" ht="14.25" hidden="false" customHeight="false" outlineLevel="0" collapsed="false">
      <c r="H22269" s="10"/>
      <c r="N22269" s="0" t="n">
        <v>1.16</v>
      </c>
    </row>
    <row r="22270" customFormat="false" ht="14.25" hidden="false" customHeight="false" outlineLevel="0" collapsed="false">
      <c r="H22270" s="10"/>
      <c r="N22270" s="0" t="n">
        <v>14.54</v>
      </c>
    </row>
    <row r="22271" customFormat="false" ht="14.25" hidden="false" customHeight="false" outlineLevel="0" collapsed="false">
      <c r="H22271" s="10"/>
      <c r="N22271" s="0" t="n">
        <v>9.06</v>
      </c>
    </row>
    <row r="22272" customFormat="false" ht="14.25" hidden="false" customHeight="false" outlineLevel="0" collapsed="false">
      <c r="H22272" s="10"/>
      <c r="N22272" s="0" t="n">
        <v>2.15</v>
      </c>
    </row>
    <row r="22273" customFormat="false" ht="14.25" hidden="false" customHeight="false" outlineLevel="0" collapsed="false">
      <c r="H22273" s="10"/>
      <c r="N22273" s="0" t="n">
        <v>12.11</v>
      </c>
    </row>
    <row r="22274" customFormat="false" ht="14.25" hidden="false" customHeight="false" outlineLevel="0" collapsed="false">
      <c r="H22274" s="10"/>
      <c r="N22274" s="0" t="n">
        <v>5.13</v>
      </c>
    </row>
    <row r="22275" customFormat="false" ht="14.25" hidden="false" customHeight="false" outlineLevel="0" collapsed="false">
      <c r="H22275" s="10"/>
      <c r="N22275" s="0" t="n">
        <v>2.46</v>
      </c>
    </row>
    <row r="22276" customFormat="false" ht="14.25" hidden="false" customHeight="false" outlineLevel="0" collapsed="false">
      <c r="H22276" s="10"/>
      <c r="N22276" s="0" t="n">
        <v>5.84</v>
      </c>
    </row>
    <row r="22277" customFormat="false" ht="14.25" hidden="false" customHeight="false" outlineLevel="0" collapsed="false">
      <c r="H22277" s="10"/>
      <c r="N22277" s="0" t="n">
        <v>1.09</v>
      </c>
    </row>
    <row r="22278" customFormat="false" ht="14.25" hidden="false" customHeight="false" outlineLevel="0" collapsed="false">
      <c r="H22278" s="10"/>
      <c r="N22278" s="0" t="n">
        <v>3.51</v>
      </c>
    </row>
    <row r="22279" customFormat="false" ht="14.25" hidden="false" customHeight="false" outlineLevel="0" collapsed="false">
      <c r="H22279" s="10"/>
      <c r="N22279" s="0" t="n">
        <v>1.6</v>
      </c>
    </row>
    <row r="22280" customFormat="false" ht="14.25" hidden="false" customHeight="false" outlineLevel="0" collapsed="false">
      <c r="H22280" s="10"/>
      <c r="N22280" s="0" t="n">
        <v>1.34</v>
      </c>
    </row>
    <row r="22281" customFormat="false" ht="14.25" hidden="false" customHeight="false" outlineLevel="0" collapsed="false">
      <c r="H22281" s="10"/>
      <c r="N22281" s="0" t="n">
        <v>3.51</v>
      </c>
    </row>
    <row r="22282" customFormat="false" ht="14.25" hidden="false" customHeight="false" outlineLevel="0" collapsed="false">
      <c r="H22282" s="10"/>
      <c r="N22282" s="0" t="n">
        <v>8.15</v>
      </c>
    </row>
    <row r="22283" customFormat="false" ht="14.25" hidden="false" customHeight="false" outlineLevel="0" collapsed="false">
      <c r="H22283" s="10"/>
      <c r="N22283" s="0" t="n">
        <v>1.1</v>
      </c>
    </row>
    <row r="22284" customFormat="false" ht="14.25" hidden="false" customHeight="false" outlineLevel="0" collapsed="false">
      <c r="H22284" s="10"/>
      <c r="N22284" s="0" t="n">
        <v>2.25</v>
      </c>
    </row>
    <row r="22285" customFormat="false" ht="14.25" hidden="false" customHeight="false" outlineLevel="0" collapsed="false">
      <c r="H22285" s="10"/>
      <c r="N22285" s="0" t="n">
        <v>1.09</v>
      </c>
    </row>
    <row r="22286" customFormat="false" ht="14.25" hidden="false" customHeight="false" outlineLevel="0" collapsed="false">
      <c r="H22286" s="10"/>
      <c r="N22286" s="0" t="n">
        <v>2.08</v>
      </c>
    </row>
    <row r="22287" customFormat="false" ht="14.25" hidden="false" customHeight="false" outlineLevel="0" collapsed="false">
      <c r="H22287" s="10"/>
      <c r="N22287" s="0" t="n">
        <v>12.75</v>
      </c>
    </row>
    <row r="22288" customFormat="false" ht="14.25" hidden="false" customHeight="false" outlineLevel="0" collapsed="false">
      <c r="H22288" s="10"/>
      <c r="N22288" s="0" t="n">
        <v>1.9</v>
      </c>
    </row>
    <row r="22289" customFormat="false" ht="14.25" hidden="false" customHeight="false" outlineLevel="0" collapsed="false">
      <c r="H22289" s="10"/>
      <c r="N22289" s="0" t="n">
        <v>1.56</v>
      </c>
    </row>
    <row r="22290" customFormat="false" ht="14.25" hidden="false" customHeight="false" outlineLevel="0" collapsed="false">
      <c r="H22290" s="10"/>
      <c r="N22290" s="0" t="n">
        <v>1.22</v>
      </c>
    </row>
    <row r="22291" customFormat="false" ht="14.25" hidden="false" customHeight="false" outlineLevel="0" collapsed="false">
      <c r="H22291" s="10"/>
      <c r="N22291" s="0" t="n">
        <v>1.6</v>
      </c>
    </row>
    <row r="22292" customFormat="false" ht="14.25" hidden="false" customHeight="false" outlineLevel="0" collapsed="false">
      <c r="H22292" s="10"/>
      <c r="N22292" s="0" t="n">
        <v>1.36</v>
      </c>
    </row>
    <row r="22293" customFormat="false" ht="14.25" hidden="false" customHeight="false" outlineLevel="0" collapsed="false">
      <c r="H22293" s="10"/>
      <c r="N22293" s="0" t="n">
        <v>1.2</v>
      </c>
    </row>
    <row r="22294" customFormat="false" ht="14.25" hidden="false" customHeight="false" outlineLevel="0" collapsed="false">
      <c r="H22294" s="10"/>
      <c r="N22294" s="0" t="n">
        <v>6.85</v>
      </c>
    </row>
    <row r="22295" customFormat="false" ht="14.25" hidden="false" customHeight="false" outlineLevel="0" collapsed="false">
      <c r="H22295" s="10"/>
      <c r="N22295" s="0" t="n">
        <v>1.42</v>
      </c>
    </row>
    <row r="22296" customFormat="false" ht="14.25" hidden="false" customHeight="false" outlineLevel="0" collapsed="false">
      <c r="H22296" s="10"/>
      <c r="N22296" s="0" t="n">
        <v>2.38</v>
      </c>
    </row>
    <row r="22297" customFormat="false" ht="14.25" hidden="false" customHeight="false" outlineLevel="0" collapsed="false">
      <c r="H22297" s="10"/>
      <c r="N22297" s="0" t="n">
        <v>1.49</v>
      </c>
    </row>
    <row r="22298" customFormat="false" ht="14.25" hidden="false" customHeight="false" outlineLevel="0" collapsed="false">
      <c r="H22298" s="10"/>
      <c r="N22298" s="0" t="n">
        <v>17.69</v>
      </c>
    </row>
    <row r="22299" customFormat="false" ht="14.25" hidden="false" customHeight="false" outlineLevel="0" collapsed="false">
      <c r="H22299" s="10"/>
      <c r="N22299" s="0" t="n">
        <v>1.02</v>
      </c>
    </row>
    <row r="22300" customFormat="false" ht="14.25" hidden="false" customHeight="false" outlineLevel="0" collapsed="false">
      <c r="H22300" s="10"/>
      <c r="N22300" s="0" t="n">
        <v>1.02</v>
      </c>
    </row>
    <row r="22301" customFormat="false" ht="14.25" hidden="false" customHeight="false" outlineLevel="0" collapsed="false">
      <c r="H22301" s="10"/>
      <c r="N22301" s="0" t="n">
        <v>2.46</v>
      </c>
    </row>
    <row r="22302" customFormat="false" ht="14.25" hidden="false" customHeight="false" outlineLevel="0" collapsed="false">
      <c r="H22302" s="10"/>
      <c r="N22302" s="0" t="n">
        <v>1.03</v>
      </c>
    </row>
    <row r="22303" customFormat="false" ht="14.25" hidden="false" customHeight="false" outlineLevel="0" collapsed="false">
      <c r="H22303" s="10"/>
      <c r="N22303" s="0" t="n">
        <v>1.57</v>
      </c>
    </row>
    <row r="22304" customFormat="false" ht="14.25" hidden="false" customHeight="false" outlineLevel="0" collapsed="false">
      <c r="H22304" s="10"/>
      <c r="N22304" s="0" t="n">
        <v>17.94</v>
      </c>
    </row>
    <row r="22305" customFormat="false" ht="14.25" hidden="false" customHeight="false" outlineLevel="0" collapsed="false">
      <c r="H22305" s="10"/>
      <c r="N22305" s="0" t="n">
        <v>1.08</v>
      </c>
    </row>
    <row r="22306" customFormat="false" ht="14.25" hidden="false" customHeight="false" outlineLevel="0" collapsed="false">
      <c r="H22306" s="10"/>
      <c r="N22306" s="0" t="n">
        <v>1.26</v>
      </c>
    </row>
    <row r="22307" customFormat="false" ht="14.25" hidden="false" customHeight="false" outlineLevel="0" collapsed="false">
      <c r="H22307" s="10"/>
      <c r="N22307" s="0" t="n">
        <v>1.9</v>
      </c>
    </row>
    <row r="22308" customFormat="false" ht="14.25" hidden="false" customHeight="false" outlineLevel="0" collapsed="false">
      <c r="H22308" s="10"/>
      <c r="N22308" s="0" t="n">
        <v>2.43</v>
      </c>
    </row>
    <row r="22309" customFormat="false" ht="14.25" hidden="false" customHeight="false" outlineLevel="0" collapsed="false">
      <c r="H22309" s="10"/>
      <c r="N22309" s="0" t="n">
        <v>3.13</v>
      </c>
    </row>
    <row r="22310" customFormat="false" ht="14.25" hidden="false" customHeight="false" outlineLevel="0" collapsed="false">
      <c r="H22310" s="10"/>
      <c r="N22310" s="0" t="n">
        <v>1.47</v>
      </c>
    </row>
    <row r="22311" customFormat="false" ht="14.25" hidden="false" customHeight="false" outlineLevel="0" collapsed="false">
      <c r="H22311" s="10"/>
      <c r="N22311" s="0" t="n">
        <v>1.94</v>
      </c>
    </row>
    <row r="22312" customFormat="false" ht="14.25" hidden="false" customHeight="false" outlineLevel="0" collapsed="false">
      <c r="H22312" s="10"/>
      <c r="N22312" s="0" t="n">
        <v>1.94</v>
      </c>
    </row>
    <row r="22313" customFormat="false" ht="14.25" hidden="false" customHeight="false" outlineLevel="0" collapsed="false">
      <c r="H22313" s="10"/>
      <c r="N22313" s="0" t="n">
        <v>1.88</v>
      </c>
    </row>
    <row r="22314" customFormat="false" ht="14.25" hidden="false" customHeight="false" outlineLevel="0" collapsed="false">
      <c r="H22314" s="10"/>
      <c r="N22314" s="0" t="n">
        <v>1.18</v>
      </c>
    </row>
    <row r="22315" customFormat="false" ht="14.25" hidden="false" customHeight="false" outlineLevel="0" collapsed="false">
      <c r="H22315" s="10"/>
      <c r="N22315" s="0" t="n">
        <v>4.04</v>
      </c>
    </row>
    <row r="22316" customFormat="false" ht="14.25" hidden="false" customHeight="false" outlineLevel="0" collapsed="false">
      <c r="H22316" s="10"/>
      <c r="N22316" s="0" t="n">
        <v>1.22</v>
      </c>
    </row>
    <row r="22317" customFormat="false" ht="14.25" hidden="false" customHeight="false" outlineLevel="0" collapsed="false">
      <c r="H22317" s="10"/>
      <c r="N22317" s="0" t="n">
        <v>1.11</v>
      </c>
    </row>
    <row r="22318" customFormat="false" ht="14.25" hidden="false" customHeight="false" outlineLevel="0" collapsed="false">
      <c r="H22318" s="10"/>
      <c r="N22318" s="0" t="n">
        <v>1.09</v>
      </c>
    </row>
    <row r="22319" customFormat="false" ht="14.25" hidden="false" customHeight="false" outlineLevel="0" collapsed="false">
      <c r="H22319" s="10"/>
      <c r="N22319" s="0" t="n">
        <v>1.35</v>
      </c>
    </row>
    <row r="22320" customFormat="false" ht="14.25" hidden="false" customHeight="false" outlineLevel="0" collapsed="false">
      <c r="H22320" s="10"/>
      <c r="N22320" s="0" t="n">
        <v>2.21</v>
      </c>
    </row>
    <row r="22321" customFormat="false" ht="14.25" hidden="false" customHeight="false" outlineLevel="0" collapsed="false">
      <c r="H22321" s="10"/>
      <c r="N22321" s="0" t="n">
        <v>3.48</v>
      </c>
    </row>
    <row r="22322" customFormat="false" ht="14.25" hidden="false" customHeight="false" outlineLevel="0" collapsed="false">
      <c r="H22322" s="10"/>
      <c r="N22322" s="0" t="n">
        <v>1.62</v>
      </c>
    </row>
    <row r="22323" customFormat="false" ht="14.25" hidden="false" customHeight="false" outlineLevel="0" collapsed="false">
      <c r="H22323" s="10"/>
      <c r="N22323" s="0" t="n">
        <v>1.66</v>
      </c>
    </row>
    <row r="22324" customFormat="false" ht="14.25" hidden="false" customHeight="false" outlineLevel="0" collapsed="false">
      <c r="H22324" s="10"/>
      <c r="N22324" s="0" t="n">
        <v>2.83</v>
      </c>
    </row>
    <row r="22325" customFormat="false" ht="14.25" hidden="false" customHeight="false" outlineLevel="0" collapsed="false">
      <c r="H22325" s="10"/>
      <c r="N22325" s="0" t="n">
        <v>1.33</v>
      </c>
    </row>
    <row r="22326" customFormat="false" ht="14.25" hidden="false" customHeight="false" outlineLevel="0" collapsed="false">
      <c r="H22326" s="10"/>
      <c r="N22326" s="0" t="n">
        <v>1.91</v>
      </c>
    </row>
    <row r="22327" customFormat="false" ht="14.25" hidden="false" customHeight="false" outlineLevel="0" collapsed="false">
      <c r="H22327" s="10"/>
      <c r="N22327" s="0" t="n">
        <v>2.21</v>
      </c>
    </row>
    <row r="22328" customFormat="false" ht="14.25" hidden="false" customHeight="false" outlineLevel="0" collapsed="false">
      <c r="H22328" s="10"/>
      <c r="N22328" s="0" t="n">
        <v>13.08</v>
      </c>
    </row>
    <row r="22329" customFormat="false" ht="14.25" hidden="false" customHeight="false" outlineLevel="0" collapsed="false">
      <c r="H22329" s="10"/>
      <c r="N22329" s="0" t="n">
        <v>1.43</v>
      </c>
    </row>
    <row r="22330" customFormat="false" ht="14.25" hidden="false" customHeight="false" outlineLevel="0" collapsed="false">
      <c r="H22330" s="10"/>
      <c r="N22330" s="0" t="n">
        <v>12.8</v>
      </c>
    </row>
    <row r="22331" customFormat="false" ht="14.25" hidden="false" customHeight="false" outlineLevel="0" collapsed="false">
      <c r="H22331" s="10"/>
      <c r="N22331" s="0" t="n">
        <v>1.3</v>
      </c>
    </row>
    <row r="22332" customFormat="false" ht="14.25" hidden="false" customHeight="false" outlineLevel="0" collapsed="false">
      <c r="H22332" s="10"/>
      <c r="N22332" s="0" t="n">
        <v>6.53</v>
      </c>
    </row>
    <row r="22333" customFormat="false" ht="14.25" hidden="false" customHeight="false" outlineLevel="0" collapsed="false">
      <c r="H22333" s="10"/>
      <c r="N22333" s="0" t="n">
        <v>33.22</v>
      </c>
    </row>
    <row r="22334" customFormat="false" ht="14.25" hidden="false" customHeight="false" outlineLevel="0" collapsed="false">
      <c r="H22334" s="10"/>
      <c r="N22334" s="0" t="n">
        <v>26.58</v>
      </c>
    </row>
    <row r="22335" customFormat="false" ht="14.25" hidden="false" customHeight="false" outlineLevel="0" collapsed="false">
      <c r="H22335" s="10"/>
      <c r="N22335" s="0" t="n">
        <v>1.46</v>
      </c>
    </row>
    <row r="22336" customFormat="false" ht="14.25" hidden="false" customHeight="false" outlineLevel="0" collapsed="false">
      <c r="H22336" s="10"/>
      <c r="N22336" s="0" t="n">
        <v>1.03</v>
      </c>
    </row>
    <row r="22337" customFormat="false" ht="14.25" hidden="false" customHeight="false" outlineLevel="0" collapsed="false">
      <c r="H22337" s="10"/>
      <c r="N22337" s="0" t="n">
        <v>1.56</v>
      </c>
    </row>
    <row r="22338" customFormat="false" ht="14.25" hidden="false" customHeight="false" outlineLevel="0" collapsed="false">
      <c r="H22338" s="10"/>
      <c r="N22338" s="0" t="n">
        <v>1.63</v>
      </c>
    </row>
    <row r="22339" customFormat="false" ht="14.25" hidden="false" customHeight="false" outlineLevel="0" collapsed="false">
      <c r="H22339" s="10"/>
      <c r="N22339" s="0" t="n">
        <v>1.33</v>
      </c>
    </row>
    <row r="22340" customFormat="false" ht="14.25" hidden="false" customHeight="false" outlineLevel="0" collapsed="false">
      <c r="H22340" s="10"/>
      <c r="N22340" s="0" t="n">
        <v>2.8</v>
      </c>
    </row>
    <row r="22341" customFormat="false" ht="14.25" hidden="false" customHeight="false" outlineLevel="0" collapsed="false">
      <c r="H22341" s="10"/>
      <c r="N22341" s="0" t="n">
        <v>1.15</v>
      </c>
    </row>
    <row r="22342" customFormat="false" ht="14.25" hidden="false" customHeight="false" outlineLevel="0" collapsed="false">
      <c r="H22342" s="10"/>
      <c r="N22342" s="0" t="n">
        <v>1.66</v>
      </c>
    </row>
    <row r="22343" customFormat="false" ht="14.25" hidden="false" customHeight="false" outlineLevel="0" collapsed="false">
      <c r="H22343" s="10"/>
      <c r="N22343" s="0" t="n">
        <v>21.52</v>
      </c>
    </row>
    <row r="22344" customFormat="false" ht="14.25" hidden="false" customHeight="false" outlineLevel="0" collapsed="false">
      <c r="H22344" s="10"/>
      <c r="N22344" s="0" t="n">
        <v>1.61</v>
      </c>
    </row>
    <row r="22345" customFormat="false" ht="14.25" hidden="false" customHeight="false" outlineLevel="0" collapsed="false">
      <c r="H22345" s="10"/>
      <c r="N22345" s="0" t="n">
        <v>1.07</v>
      </c>
    </row>
    <row r="22346" customFormat="false" ht="14.25" hidden="false" customHeight="false" outlineLevel="0" collapsed="false">
      <c r="H22346" s="10"/>
      <c r="N22346" s="0" t="n">
        <v>2.12</v>
      </c>
    </row>
    <row r="22347" customFormat="false" ht="14.25" hidden="false" customHeight="false" outlineLevel="0" collapsed="false">
      <c r="H22347" s="10"/>
      <c r="N22347" s="0" t="n">
        <v>1.88</v>
      </c>
    </row>
    <row r="22348" customFormat="false" ht="14.25" hidden="false" customHeight="false" outlineLevel="0" collapsed="false">
      <c r="H22348" s="10"/>
      <c r="N22348" s="0" t="n">
        <v>3.35</v>
      </c>
    </row>
    <row r="22349" customFormat="false" ht="14.25" hidden="false" customHeight="false" outlineLevel="0" collapsed="false">
      <c r="H22349" s="10"/>
      <c r="N22349" s="0" t="n">
        <v>1.57</v>
      </c>
    </row>
    <row r="22350" customFormat="false" ht="14.25" hidden="false" customHeight="false" outlineLevel="0" collapsed="false">
      <c r="H22350" s="10"/>
      <c r="N22350" s="0" t="n">
        <v>2.25</v>
      </c>
    </row>
    <row r="22351" customFormat="false" ht="14.25" hidden="false" customHeight="false" outlineLevel="0" collapsed="false">
      <c r="H22351" s="10"/>
      <c r="N22351" s="0" t="n">
        <v>1.02</v>
      </c>
    </row>
    <row r="22352" customFormat="false" ht="14.25" hidden="false" customHeight="false" outlineLevel="0" collapsed="false">
      <c r="H22352" s="10"/>
      <c r="N22352" s="0" t="n">
        <v>4.29</v>
      </c>
    </row>
    <row r="22353" customFormat="false" ht="14.25" hidden="false" customHeight="false" outlineLevel="0" collapsed="false">
      <c r="H22353" s="10"/>
      <c r="N22353" s="0" t="n">
        <v>1.57</v>
      </c>
    </row>
    <row r="22354" customFormat="false" ht="14.25" hidden="false" customHeight="false" outlineLevel="0" collapsed="false">
      <c r="H22354" s="10"/>
      <c r="N22354" s="0" t="n">
        <v>5.42</v>
      </c>
    </row>
    <row r="22355" customFormat="false" ht="14.25" hidden="false" customHeight="false" outlineLevel="0" collapsed="false">
      <c r="H22355" s="10"/>
      <c r="N22355" s="0" t="n">
        <v>1.2</v>
      </c>
    </row>
    <row r="22356" customFormat="false" ht="14.25" hidden="false" customHeight="false" outlineLevel="0" collapsed="false">
      <c r="H22356" s="10"/>
      <c r="N22356" s="0" t="n">
        <v>10.23</v>
      </c>
    </row>
    <row r="22357" customFormat="false" ht="14.25" hidden="false" customHeight="false" outlineLevel="0" collapsed="false">
      <c r="H22357" s="10"/>
      <c r="N22357" s="0" t="n">
        <v>2.15</v>
      </c>
    </row>
    <row r="22358" customFormat="false" ht="14.25" hidden="false" customHeight="false" outlineLevel="0" collapsed="false">
      <c r="H22358" s="10"/>
      <c r="N22358" s="0" t="n">
        <v>1.11</v>
      </c>
    </row>
    <row r="22359" customFormat="false" ht="14.25" hidden="false" customHeight="false" outlineLevel="0" collapsed="false">
      <c r="H22359" s="10"/>
      <c r="N22359" s="0" t="n">
        <v>1.23</v>
      </c>
    </row>
    <row r="22360" customFormat="false" ht="14.25" hidden="false" customHeight="false" outlineLevel="0" collapsed="false">
      <c r="H22360" s="10"/>
      <c r="N22360" s="0" t="n">
        <v>1.01</v>
      </c>
    </row>
    <row r="22361" customFormat="false" ht="14.25" hidden="false" customHeight="false" outlineLevel="0" collapsed="false">
      <c r="H22361" s="10"/>
      <c r="N22361" s="0" t="n">
        <v>1.94</v>
      </c>
    </row>
    <row r="22362" customFormat="false" ht="14.25" hidden="false" customHeight="false" outlineLevel="0" collapsed="false">
      <c r="H22362" s="10"/>
      <c r="N22362" s="0" t="n">
        <v>1.18</v>
      </c>
    </row>
    <row r="22363" customFormat="false" ht="14.25" hidden="false" customHeight="false" outlineLevel="0" collapsed="false">
      <c r="H22363" s="10"/>
      <c r="N22363" s="0" t="n">
        <v>1.79</v>
      </c>
    </row>
    <row r="22364" customFormat="false" ht="14.25" hidden="false" customHeight="false" outlineLevel="0" collapsed="false">
      <c r="H22364" s="10"/>
      <c r="N22364" s="0" t="n">
        <v>7.51</v>
      </c>
    </row>
    <row r="22365" customFormat="false" ht="14.25" hidden="false" customHeight="false" outlineLevel="0" collapsed="false">
      <c r="H22365" s="10"/>
      <c r="N22365" s="0" t="n">
        <v>1.92</v>
      </c>
    </row>
    <row r="22366" customFormat="false" ht="14.25" hidden="false" customHeight="false" outlineLevel="0" collapsed="false">
      <c r="H22366" s="10"/>
      <c r="N22366" s="0" t="n">
        <v>5.7</v>
      </c>
    </row>
    <row r="22367" customFormat="false" ht="14.25" hidden="false" customHeight="false" outlineLevel="0" collapsed="false">
      <c r="H22367" s="10"/>
      <c r="N22367" s="0" t="n">
        <v>1.38</v>
      </c>
    </row>
    <row r="22368" customFormat="false" ht="14.25" hidden="false" customHeight="false" outlineLevel="0" collapsed="false">
      <c r="H22368" s="10"/>
      <c r="N22368" s="0" t="n">
        <v>1.08</v>
      </c>
    </row>
    <row r="22369" customFormat="false" ht="14.25" hidden="false" customHeight="false" outlineLevel="0" collapsed="false">
      <c r="H22369" s="10"/>
      <c r="N22369" s="0" t="n">
        <v>2</v>
      </c>
    </row>
    <row r="22370" customFormat="false" ht="14.25" hidden="false" customHeight="false" outlineLevel="0" collapsed="false">
      <c r="H22370" s="10"/>
      <c r="N22370" s="0" t="n">
        <v>2.58</v>
      </c>
    </row>
    <row r="22371" customFormat="false" ht="14.25" hidden="false" customHeight="false" outlineLevel="0" collapsed="false">
      <c r="H22371" s="10"/>
      <c r="N22371" s="0" t="n">
        <v>2.97</v>
      </c>
    </row>
    <row r="22372" customFormat="false" ht="14.25" hidden="false" customHeight="false" outlineLevel="0" collapsed="false">
      <c r="H22372" s="10"/>
      <c r="N22372" s="0" t="n">
        <v>1.41</v>
      </c>
    </row>
    <row r="22373" customFormat="false" ht="14.25" hidden="false" customHeight="false" outlineLevel="0" collapsed="false">
      <c r="H22373" s="10"/>
      <c r="N22373" s="0" t="n">
        <v>2.46</v>
      </c>
    </row>
    <row r="22374" customFormat="false" ht="14.25" hidden="false" customHeight="false" outlineLevel="0" collapsed="false">
      <c r="H22374" s="10"/>
      <c r="N22374" s="0" t="n">
        <v>1.52</v>
      </c>
    </row>
    <row r="22375" customFormat="false" ht="14.25" hidden="false" customHeight="false" outlineLevel="0" collapsed="false">
      <c r="H22375" s="10"/>
      <c r="N22375" s="0" t="n">
        <v>1.83</v>
      </c>
    </row>
    <row r="22376" customFormat="false" ht="14.25" hidden="false" customHeight="false" outlineLevel="0" collapsed="false">
      <c r="H22376" s="10"/>
      <c r="N22376" s="0" t="n">
        <v>1.12</v>
      </c>
    </row>
    <row r="22377" customFormat="false" ht="14.25" hidden="false" customHeight="false" outlineLevel="0" collapsed="false">
      <c r="H22377" s="10"/>
      <c r="N22377" s="0" t="n">
        <v>1.08</v>
      </c>
    </row>
    <row r="22378" customFormat="false" ht="14.25" hidden="false" customHeight="false" outlineLevel="0" collapsed="false">
      <c r="H22378" s="10"/>
      <c r="N22378" s="0" t="n">
        <v>1.07</v>
      </c>
    </row>
    <row r="22379" customFormat="false" ht="14.25" hidden="false" customHeight="false" outlineLevel="0" collapsed="false">
      <c r="H22379" s="10"/>
      <c r="N22379" s="0" t="n">
        <v>1.42</v>
      </c>
    </row>
    <row r="22380" customFormat="false" ht="14.25" hidden="false" customHeight="false" outlineLevel="0" collapsed="false">
      <c r="H22380" s="10"/>
      <c r="N22380" s="0" t="n">
        <v>3.34</v>
      </c>
    </row>
    <row r="22381" customFormat="false" ht="14.25" hidden="false" customHeight="false" outlineLevel="0" collapsed="false">
      <c r="H22381" s="10"/>
      <c r="N22381" s="0" t="n">
        <v>1.85</v>
      </c>
    </row>
    <row r="22382" customFormat="false" ht="14.25" hidden="false" customHeight="false" outlineLevel="0" collapsed="false">
      <c r="H22382" s="10"/>
      <c r="N22382" s="0" t="n">
        <v>1.53</v>
      </c>
    </row>
    <row r="22383" customFormat="false" ht="14.25" hidden="false" customHeight="false" outlineLevel="0" collapsed="false">
      <c r="H22383" s="10"/>
      <c r="N22383" s="0" t="n">
        <v>3.04</v>
      </c>
    </row>
    <row r="22384" customFormat="false" ht="14.25" hidden="false" customHeight="false" outlineLevel="0" collapsed="false">
      <c r="H22384" s="10"/>
      <c r="N22384" s="0" t="n">
        <v>1.62</v>
      </c>
    </row>
    <row r="22385" customFormat="false" ht="14.25" hidden="false" customHeight="false" outlineLevel="0" collapsed="false">
      <c r="H22385" s="10"/>
      <c r="N22385" s="0" t="n">
        <v>1.44</v>
      </c>
    </row>
    <row r="22386" customFormat="false" ht="14.25" hidden="false" customHeight="false" outlineLevel="0" collapsed="false">
      <c r="H22386" s="10"/>
      <c r="N22386" s="0" t="n">
        <v>3.6</v>
      </c>
    </row>
    <row r="22387" customFormat="false" ht="14.25" hidden="false" customHeight="false" outlineLevel="0" collapsed="false">
      <c r="H22387" s="10"/>
      <c r="N22387" s="0" t="n">
        <v>3.41</v>
      </c>
    </row>
    <row r="22388" customFormat="false" ht="14.25" hidden="false" customHeight="false" outlineLevel="0" collapsed="false">
      <c r="H22388" s="10"/>
      <c r="N22388" s="0" t="n">
        <v>3.32</v>
      </c>
    </row>
    <row r="22389" customFormat="false" ht="14.25" hidden="false" customHeight="false" outlineLevel="0" collapsed="false">
      <c r="H22389" s="10"/>
      <c r="N22389" s="0" t="n">
        <v>2</v>
      </c>
    </row>
    <row r="22390" customFormat="false" ht="14.25" hidden="false" customHeight="false" outlineLevel="0" collapsed="false">
      <c r="H22390" s="10"/>
      <c r="N22390" s="0" t="n">
        <v>1.62</v>
      </c>
    </row>
    <row r="22391" customFormat="false" ht="14.25" hidden="false" customHeight="false" outlineLevel="0" collapsed="false">
      <c r="H22391" s="10"/>
      <c r="N22391" s="0" t="n">
        <v>4.95</v>
      </c>
    </row>
    <row r="22392" customFormat="false" ht="14.25" hidden="false" customHeight="false" outlineLevel="0" collapsed="false">
      <c r="H22392" s="10"/>
      <c r="N22392" s="0" t="n">
        <v>3.11</v>
      </c>
    </row>
    <row r="22393" customFormat="false" ht="14.25" hidden="false" customHeight="false" outlineLevel="0" collapsed="false">
      <c r="H22393" s="10"/>
      <c r="N22393" s="0" t="n">
        <v>14.46</v>
      </c>
    </row>
    <row r="22394" customFormat="false" ht="14.25" hidden="false" customHeight="false" outlineLevel="0" collapsed="false">
      <c r="H22394" s="10"/>
      <c r="N22394" s="0" t="n">
        <v>1.43</v>
      </c>
    </row>
    <row r="22395" customFormat="false" ht="14.25" hidden="false" customHeight="false" outlineLevel="0" collapsed="false">
      <c r="H22395" s="10"/>
      <c r="N22395" s="0" t="n">
        <v>5.32</v>
      </c>
    </row>
    <row r="22396" customFormat="false" ht="14.25" hidden="false" customHeight="false" outlineLevel="0" collapsed="false">
      <c r="H22396" s="10"/>
      <c r="N22396" s="0" t="n">
        <v>1.74</v>
      </c>
    </row>
    <row r="22397" customFormat="false" ht="14.25" hidden="false" customHeight="false" outlineLevel="0" collapsed="false">
      <c r="H22397" s="10"/>
      <c r="N22397" s="0" t="n">
        <v>4.63</v>
      </c>
    </row>
    <row r="22398" customFormat="false" ht="14.25" hidden="false" customHeight="false" outlineLevel="0" collapsed="false">
      <c r="H22398" s="10"/>
      <c r="N22398" s="0" t="n">
        <v>1.8</v>
      </c>
    </row>
    <row r="22399" customFormat="false" ht="14.25" hidden="false" customHeight="false" outlineLevel="0" collapsed="false">
      <c r="H22399" s="10"/>
      <c r="N22399" s="0" t="n">
        <v>1.36</v>
      </c>
    </row>
    <row r="22400" customFormat="false" ht="14.25" hidden="false" customHeight="false" outlineLevel="0" collapsed="false">
      <c r="H22400" s="10"/>
      <c r="N22400" s="0" t="n">
        <v>1.09</v>
      </c>
    </row>
    <row r="22401" customFormat="false" ht="14.25" hidden="false" customHeight="false" outlineLevel="0" collapsed="false">
      <c r="H22401" s="10"/>
      <c r="N22401" s="0" t="n">
        <v>1.67</v>
      </c>
    </row>
    <row r="22402" customFormat="false" ht="14.25" hidden="false" customHeight="false" outlineLevel="0" collapsed="false">
      <c r="H22402" s="10"/>
      <c r="N22402" s="0" t="n">
        <v>2.59</v>
      </c>
    </row>
    <row r="22403" customFormat="false" ht="14.25" hidden="false" customHeight="false" outlineLevel="0" collapsed="false">
      <c r="H22403" s="10"/>
      <c r="N22403" s="0" t="n">
        <v>1.08</v>
      </c>
    </row>
    <row r="22404" customFormat="false" ht="14.25" hidden="false" customHeight="false" outlineLevel="0" collapsed="false">
      <c r="H22404" s="10"/>
      <c r="N22404" s="0" t="n">
        <v>1.04</v>
      </c>
    </row>
    <row r="22405" customFormat="false" ht="14.25" hidden="false" customHeight="false" outlineLevel="0" collapsed="false">
      <c r="H22405" s="10"/>
      <c r="N22405" s="0" t="n">
        <v>4.4</v>
      </c>
    </row>
    <row r="22406" customFormat="false" ht="14.25" hidden="false" customHeight="false" outlineLevel="0" collapsed="false">
      <c r="H22406" s="10"/>
      <c r="N22406" s="0" t="n">
        <v>2.78</v>
      </c>
    </row>
    <row r="22407" customFormat="false" ht="14.25" hidden="false" customHeight="false" outlineLevel="0" collapsed="false">
      <c r="H22407" s="10"/>
      <c r="N22407" s="0" t="n">
        <v>1.04</v>
      </c>
    </row>
    <row r="22408" customFormat="false" ht="14.25" hidden="false" customHeight="false" outlineLevel="0" collapsed="false">
      <c r="H22408" s="10"/>
      <c r="N22408" s="0" t="n">
        <v>2.4</v>
      </c>
    </row>
    <row r="22409" customFormat="false" ht="14.25" hidden="false" customHeight="false" outlineLevel="0" collapsed="false">
      <c r="H22409" s="10"/>
      <c r="N22409" s="0" t="n">
        <v>1.35</v>
      </c>
    </row>
    <row r="22410" customFormat="false" ht="14.25" hidden="false" customHeight="false" outlineLevel="0" collapsed="false">
      <c r="H22410" s="10"/>
      <c r="N22410" s="0" t="n">
        <v>1.93</v>
      </c>
    </row>
    <row r="22411" customFormat="false" ht="14.25" hidden="false" customHeight="false" outlineLevel="0" collapsed="false">
      <c r="H22411" s="10"/>
      <c r="N22411" s="0" t="n">
        <v>2.35</v>
      </c>
    </row>
    <row r="22412" customFormat="false" ht="14.25" hidden="false" customHeight="false" outlineLevel="0" collapsed="false">
      <c r="H22412" s="10"/>
      <c r="N22412" s="0" t="n">
        <v>1.81</v>
      </c>
    </row>
    <row r="22413" customFormat="false" ht="14.25" hidden="false" customHeight="false" outlineLevel="0" collapsed="false">
      <c r="H22413" s="10"/>
      <c r="N22413" s="0" t="n">
        <v>1.67</v>
      </c>
    </row>
    <row r="22414" customFormat="false" ht="14.25" hidden="false" customHeight="false" outlineLevel="0" collapsed="false">
      <c r="H22414" s="10"/>
      <c r="N22414" s="0" t="n">
        <v>1.11</v>
      </c>
    </row>
    <row r="22415" customFormat="false" ht="14.25" hidden="false" customHeight="false" outlineLevel="0" collapsed="false">
      <c r="H22415" s="10"/>
      <c r="N22415" s="0" t="n">
        <v>6.53</v>
      </c>
    </row>
    <row r="22416" customFormat="false" ht="14.25" hidden="false" customHeight="false" outlineLevel="0" collapsed="false">
      <c r="H22416" s="10"/>
      <c r="N22416" s="0" t="n">
        <v>3.27</v>
      </c>
    </row>
    <row r="22417" customFormat="false" ht="14.25" hidden="false" customHeight="false" outlineLevel="0" collapsed="false">
      <c r="H22417" s="10"/>
      <c r="N22417" s="0" t="n">
        <v>1.12</v>
      </c>
    </row>
    <row r="22418" customFormat="false" ht="14.25" hidden="false" customHeight="false" outlineLevel="0" collapsed="false">
      <c r="H22418" s="10"/>
      <c r="N22418" s="0" t="n">
        <v>8.43</v>
      </c>
    </row>
    <row r="22419" customFormat="false" ht="14.25" hidden="false" customHeight="false" outlineLevel="0" collapsed="false">
      <c r="H22419" s="10"/>
      <c r="N22419" s="0" t="n">
        <v>1.42</v>
      </c>
    </row>
    <row r="22420" customFormat="false" ht="14.25" hidden="false" customHeight="false" outlineLevel="0" collapsed="false">
      <c r="H22420" s="10"/>
      <c r="N22420" s="0" t="n">
        <v>1.77</v>
      </c>
    </row>
    <row r="22421" customFormat="false" ht="14.25" hidden="false" customHeight="false" outlineLevel="0" collapsed="false">
      <c r="H22421" s="10"/>
      <c r="N22421" s="0" t="n">
        <v>1.88</v>
      </c>
    </row>
    <row r="22422" customFormat="false" ht="14.25" hidden="false" customHeight="false" outlineLevel="0" collapsed="false">
      <c r="H22422" s="10"/>
      <c r="N22422" s="0" t="n">
        <v>1.81</v>
      </c>
    </row>
    <row r="22423" customFormat="false" ht="14.25" hidden="false" customHeight="false" outlineLevel="0" collapsed="false">
      <c r="H22423" s="10"/>
      <c r="N22423" s="0" t="n">
        <v>1.66</v>
      </c>
    </row>
    <row r="22424" customFormat="false" ht="14.25" hidden="false" customHeight="false" outlineLevel="0" collapsed="false">
      <c r="H22424" s="10"/>
      <c r="N22424" s="0" t="n">
        <v>1.17</v>
      </c>
    </row>
    <row r="22425" customFormat="false" ht="14.25" hidden="false" customHeight="false" outlineLevel="0" collapsed="false">
      <c r="H22425" s="10"/>
      <c r="N22425" s="0" t="n">
        <v>2.1</v>
      </c>
    </row>
    <row r="22426" customFormat="false" ht="14.25" hidden="false" customHeight="false" outlineLevel="0" collapsed="false">
      <c r="H22426" s="10"/>
      <c r="N22426" s="0" t="n">
        <v>1.11</v>
      </c>
    </row>
    <row r="22427" customFormat="false" ht="14.25" hidden="false" customHeight="false" outlineLevel="0" collapsed="false">
      <c r="H22427" s="10"/>
      <c r="N22427" s="0" t="n">
        <v>1.13</v>
      </c>
    </row>
    <row r="22428" customFormat="false" ht="14.25" hidden="false" customHeight="false" outlineLevel="0" collapsed="false">
      <c r="H22428" s="10"/>
      <c r="N22428" s="0" t="n">
        <v>1.4</v>
      </c>
    </row>
    <row r="22429" customFormat="false" ht="14.25" hidden="false" customHeight="false" outlineLevel="0" collapsed="false">
      <c r="H22429" s="10"/>
      <c r="N22429" s="0" t="n">
        <v>2.27</v>
      </c>
    </row>
    <row r="22430" customFormat="false" ht="14.25" hidden="false" customHeight="false" outlineLevel="0" collapsed="false">
      <c r="H22430" s="10"/>
      <c r="N22430" s="0" t="n">
        <v>1.8</v>
      </c>
    </row>
    <row r="22431" customFormat="false" ht="14.25" hidden="false" customHeight="false" outlineLevel="0" collapsed="false">
      <c r="H22431" s="10"/>
      <c r="N22431" s="0" t="n">
        <v>1.85</v>
      </c>
    </row>
    <row r="22432" customFormat="false" ht="14.25" hidden="false" customHeight="false" outlineLevel="0" collapsed="false">
      <c r="H22432" s="10"/>
      <c r="N22432" s="0" t="n">
        <v>6.67</v>
      </c>
    </row>
    <row r="22433" customFormat="false" ht="14.25" hidden="false" customHeight="false" outlineLevel="0" collapsed="false">
      <c r="H22433" s="10"/>
      <c r="N22433" s="0" t="n">
        <v>10.86</v>
      </c>
    </row>
    <row r="22434" customFormat="false" ht="14.25" hidden="false" customHeight="false" outlineLevel="0" collapsed="false">
      <c r="H22434" s="10"/>
      <c r="N22434" s="0" t="n">
        <v>1.09</v>
      </c>
    </row>
    <row r="22435" customFormat="false" ht="14.25" hidden="false" customHeight="false" outlineLevel="0" collapsed="false">
      <c r="H22435" s="10"/>
      <c r="N22435" s="0" t="n">
        <v>5.1</v>
      </c>
    </row>
    <row r="22436" customFormat="false" ht="14.25" hidden="false" customHeight="false" outlineLevel="0" collapsed="false">
      <c r="H22436" s="10"/>
      <c r="N22436" s="0" t="n">
        <v>5.71</v>
      </c>
    </row>
    <row r="22437" customFormat="false" ht="14.25" hidden="false" customHeight="false" outlineLevel="0" collapsed="false">
      <c r="H22437" s="10"/>
      <c r="N22437" s="0" t="n">
        <v>2.31</v>
      </c>
    </row>
    <row r="22438" customFormat="false" ht="14.25" hidden="false" customHeight="false" outlineLevel="0" collapsed="false">
      <c r="H22438" s="10"/>
      <c r="N22438" s="0" t="n">
        <v>1.54</v>
      </c>
    </row>
    <row r="22439" customFormat="false" ht="14.25" hidden="false" customHeight="false" outlineLevel="0" collapsed="false">
      <c r="H22439" s="10"/>
      <c r="N22439" s="0" t="n">
        <v>6.93</v>
      </c>
    </row>
    <row r="22440" customFormat="false" ht="14.25" hidden="false" customHeight="false" outlineLevel="0" collapsed="false">
      <c r="H22440" s="10"/>
      <c r="N22440" s="0" t="n">
        <v>1.1</v>
      </c>
    </row>
    <row r="22441" customFormat="false" ht="14.25" hidden="false" customHeight="false" outlineLevel="0" collapsed="false">
      <c r="H22441" s="10"/>
      <c r="N22441" s="0" t="n">
        <v>5.84</v>
      </c>
    </row>
    <row r="22442" customFormat="false" ht="14.25" hidden="false" customHeight="false" outlineLevel="0" collapsed="false">
      <c r="H22442" s="10"/>
      <c r="N22442" s="0" t="n">
        <v>1.86</v>
      </c>
    </row>
    <row r="22443" customFormat="false" ht="14.25" hidden="false" customHeight="false" outlineLevel="0" collapsed="false">
      <c r="H22443" s="10"/>
      <c r="N22443" s="0" t="n">
        <v>1.21</v>
      </c>
    </row>
    <row r="22444" customFormat="false" ht="14.25" hidden="false" customHeight="false" outlineLevel="0" collapsed="false">
      <c r="H22444" s="10"/>
      <c r="N22444" s="0" t="n">
        <v>1.05</v>
      </c>
    </row>
    <row r="22445" customFormat="false" ht="14.25" hidden="false" customHeight="false" outlineLevel="0" collapsed="false">
      <c r="H22445" s="10"/>
      <c r="N22445" s="0" t="n">
        <v>11.31</v>
      </c>
    </row>
    <row r="22446" customFormat="false" ht="14.25" hidden="false" customHeight="false" outlineLevel="0" collapsed="false">
      <c r="H22446" s="10"/>
      <c r="N22446" s="0" t="n">
        <v>1.24</v>
      </c>
    </row>
    <row r="22447" customFormat="false" ht="14.25" hidden="false" customHeight="false" outlineLevel="0" collapsed="false">
      <c r="H22447" s="10"/>
      <c r="N22447" s="0" t="n">
        <v>1.31</v>
      </c>
    </row>
    <row r="22448" customFormat="false" ht="14.25" hidden="false" customHeight="false" outlineLevel="0" collapsed="false">
      <c r="H22448" s="10"/>
      <c r="N22448" s="0" t="n">
        <v>1.12</v>
      </c>
    </row>
    <row r="22449" customFormat="false" ht="14.25" hidden="false" customHeight="false" outlineLevel="0" collapsed="false">
      <c r="H22449" s="10"/>
      <c r="N22449" s="0" t="n">
        <v>1.22</v>
      </c>
    </row>
    <row r="22450" customFormat="false" ht="14.25" hidden="false" customHeight="false" outlineLevel="0" collapsed="false">
      <c r="H22450" s="10"/>
      <c r="N22450" s="0" t="n">
        <v>40.38</v>
      </c>
    </row>
    <row r="22451" customFormat="false" ht="14.25" hidden="false" customHeight="false" outlineLevel="0" collapsed="false">
      <c r="H22451" s="10"/>
      <c r="N22451" s="0" t="n">
        <v>3.78</v>
      </c>
    </row>
    <row r="22452" customFormat="false" ht="14.25" hidden="false" customHeight="false" outlineLevel="0" collapsed="false">
      <c r="H22452" s="10"/>
      <c r="N22452" s="0" t="n">
        <v>1.66</v>
      </c>
    </row>
    <row r="22453" customFormat="false" ht="14.25" hidden="false" customHeight="false" outlineLevel="0" collapsed="false">
      <c r="H22453" s="10"/>
      <c r="N22453" s="0" t="n">
        <v>6.56</v>
      </c>
    </row>
    <row r="22454" customFormat="false" ht="14.25" hidden="false" customHeight="false" outlineLevel="0" collapsed="false">
      <c r="H22454" s="10"/>
      <c r="N22454" s="0" t="n">
        <v>1.35</v>
      </c>
    </row>
    <row r="22455" customFormat="false" ht="14.25" hidden="false" customHeight="false" outlineLevel="0" collapsed="false">
      <c r="H22455" s="10"/>
      <c r="N22455" s="0" t="n">
        <v>1.79</v>
      </c>
    </row>
    <row r="22456" customFormat="false" ht="14.25" hidden="false" customHeight="false" outlineLevel="0" collapsed="false">
      <c r="H22456" s="10"/>
      <c r="N22456" s="0" t="n">
        <v>0</v>
      </c>
    </row>
    <row r="22457" customFormat="false" ht="14.25" hidden="false" customHeight="false" outlineLevel="0" collapsed="false">
      <c r="H22457" s="10"/>
      <c r="N22457" s="0" t="n">
        <v>1.7</v>
      </c>
    </row>
    <row r="22458" customFormat="false" ht="14.25" hidden="false" customHeight="false" outlineLevel="0" collapsed="false">
      <c r="H22458" s="10"/>
      <c r="N22458" s="0" t="n">
        <v>5.13</v>
      </c>
    </row>
    <row r="22459" customFormat="false" ht="14.25" hidden="false" customHeight="false" outlineLevel="0" collapsed="false">
      <c r="H22459" s="10"/>
      <c r="N22459" s="0" t="n">
        <v>4.3</v>
      </c>
    </row>
    <row r="22460" customFormat="false" ht="14.25" hidden="false" customHeight="false" outlineLevel="0" collapsed="false">
      <c r="H22460" s="10"/>
      <c r="N22460" s="0" t="n">
        <v>2.85</v>
      </c>
    </row>
    <row r="22461" customFormat="false" ht="14.25" hidden="false" customHeight="false" outlineLevel="0" collapsed="false">
      <c r="H22461" s="10"/>
      <c r="N22461" s="0" t="n">
        <v>3.1</v>
      </c>
    </row>
    <row r="22462" customFormat="false" ht="14.25" hidden="false" customHeight="false" outlineLevel="0" collapsed="false">
      <c r="H22462" s="10"/>
      <c r="N22462" s="0" t="n">
        <v>3.12</v>
      </c>
    </row>
    <row r="22463" customFormat="false" ht="14.25" hidden="false" customHeight="false" outlineLevel="0" collapsed="false">
      <c r="H22463" s="10"/>
      <c r="N22463" s="0" t="n">
        <v>3.97</v>
      </c>
    </row>
    <row r="22464" customFormat="false" ht="14.25" hidden="false" customHeight="false" outlineLevel="0" collapsed="false">
      <c r="H22464" s="10"/>
      <c r="N22464" s="0" t="n">
        <v>3.06</v>
      </c>
    </row>
    <row r="22465" customFormat="false" ht="14.25" hidden="false" customHeight="false" outlineLevel="0" collapsed="false">
      <c r="H22465" s="10"/>
      <c r="N22465" s="0" t="n">
        <v>5.39</v>
      </c>
    </row>
    <row r="22466" customFormat="false" ht="14.25" hidden="false" customHeight="false" outlineLevel="0" collapsed="false">
      <c r="H22466" s="10"/>
      <c r="N22466" s="0" t="n">
        <v>8.47</v>
      </c>
    </row>
    <row r="22467" customFormat="false" ht="14.25" hidden="false" customHeight="false" outlineLevel="0" collapsed="false">
      <c r="H22467" s="10"/>
      <c r="N22467" s="0" t="n">
        <v>2.06</v>
      </c>
    </row>
    <row r="22468" customFormat="false" ht="14.25" hidden="false" customHeight="false" outlineLevel="0" collapsed="false">
      <c r="H22468" s="10"/>
      <c r="N22468" s="0" t="n">
        <v>1.79</v>
      </c>
    </row>
    <row r="22469" customFormat="false" ht="14.25" hidden="false" customHeight="false" outlineLevel="0" collapsed="false">
      <c r="H22469" s="10"/>
      <c r="N22469" s="0" t="n">
        <v>2.22</v>
      </c>
    </row>
    <row r="22470" customFormat="false" ht="14.25" hidden="false" customHeight="false" outlineLevel="0" collapsed="false">
      <c r="H22470" s="10"/>
      <c r="N22470" s="0" t="n">
        <v>1.01</v>
      </c>
    </row>
    <row r="22471" customFormat="false" ht="14.25" hidden="false" customHeight="false" outlineLevel="0" collapsed="false">
      <c r="H22471" s="10"/>
      <c r="N22471" s="0" t="n">
        <v>2.77</v>
      </c>
    </row>
    <row r="22472" customFormat="false" ht="14.25" hidden="false" customHeight="false" outlineLevel="0" collapsed="false">
      <c r="H22472" s="10"/>
      <c r="N22472" s="0" t="n">
        <v>1.01</v>
      </c>
    </row>
    <row r="22473" customFormat="false" ht="14.25" hidden="false" customHeight="false" outlineLevel="0" collapsed="false">
      <c r="H22473" s="10"/>
      <c r="N22473" s="0" t="n">
        <v>16.94</v>
      </c>
    </row>
    <row r="22474" customFormat="false" ht="14.25" hidden="false" customHeight="false" outlineLevel="0" collapsed="false">
      <c r="H22474" s="10"/>
      <c r="N22474" s="0" t="n">
        <v>1.37</v>
      </c>
    </row>
    <row r="22475" customFormat="false" ht="14.25" hidden="false" customHeight="false" outlineLevel="0" collapsed="false">
      <c r="H22475" s="10"/>
      <c r="N22475" s="0" t="n">
        <v>3.57</v>
      </c>
    </row>
    <row r="22476" customFormat="false" ht="14.25" hidden="false" customHeight="false" outlineLevel="0" collapsed="false">
      <c r="H22476" s="10"/>
      <c r="N22476" s="0" t="n">
        <v>1.17</v>
      </c>
    </row>
    <row r="22477" customFormat="false" ht="14.25" hidden="false" customHeight="false" outlineLevel="0" collapsed="false">
      <c r="H22477" s="10"/>
      <c r="N22477" s="0" t="n">
        <v>1.28</v>
      </c>
    </row>
    <row r="22478" customFormat="false" ht="14.25" hidden="false" customHeight="false" outlineLevel="0" collapsed="false">
      <c r="H22478" s="10"/>
      <c r="N22478" s="0" t="n">
        <v>1.67</v>
      </c>
    </row>
    <row r="22479" customFormat="false" ht="14.25" hidden="false" customHeight="false" outlineLevel="0" collapsed="false">
      <c r="H22479" s="10"/>
      <c r="N22479" s="0" t="n">
        <v>2.21</v>
      </c>
    </row>
    <row r="22480" customFormat="false" ht="14.25" hidden="false" customHeight="false" outlineLevel="0" collapsed="false">
      <c r="H22480" s="10"/>
      <c r="N22480" s="0" t="n">
        <v>14.82</v>
      </c>
    </row>
    <row r="22481" customFormat="false" ht="14.25" hidden="false" customHeight="false" outlineLevel="0" collapsed="false">
      <c r="H22481" s="10"/>
      <c r="N22481" s="0" t="n">
        <v>2.61</v>
      </c>
    </row>
    <row r="22482" customFormat="false" ht="14.25" hidden="false" customHeight="false" outlineLevel="0" collapsed="false">
      <c r="H22482" s="10"/>
      <c r="N22482" s="0" t="n">
        <v>5.43</v>
      </c>
    </row>
    <row r="22483" customFormat="false" ht="14.25" hidden="false" customHeight="false" outlineLevel="0" collapsed="false">
      <c r="H22483" s="10"/>
      <c r="N22483" s="0" t="n">
        <v>2.76</v>
      </c>
    </row>
    <row r="22484" customFormat="false" ht="14.25" hidden="false" customHeight="false" outlineLevel="0" collapsed="false">
      <c r="H22484" s="10"/>
      <c r="N22484" s="0" t="n">
        <v>2.13</v>
      </c>
    </row>
    <row r="22485" customFormat="false" ht="14.25" hidden="false" customHeight="false" outlineLevel="0" collapsed="false">
      <c r="H22485" s="10"/>
      <c r="N22485" s="0" t="n">
        <v>1.09</v>
      </c>
    </row>
    <row r="22486" customFormat="false" ht="14.25" hidden="false" customHeight="false" outlineLevel="0" collapsed="false">
      <c r="H22486" s="10"/>
      <c r="N22486" s="0" t="n">
        <v>2.7</v>
      </c>
    </row>
    <row r="22487" customFormat="false" ht="14.25" hidden="false" customHeight="false" outlineLevel="0" collapsed="false">
      <c r="H22487" s="10"/>
      <c r="N22487" s="0" t="n">
        <v>1.67</v>
      </c>
    </row>
    <row r="22488" customFormat="false" ht="14.25" hidden="false" customHeight="false" outlineLevel="0" collapsed="false">
      <c r="H22488" s="10"/>
      <c r="N22488" s="0" t="n">
        <v>3.57</v>
      </c>
    </row>
    <row r="22489" customFormat="false" ht="14.25" hidden="false" customHeight="false" outlineLevel="0" collapsed="false">
      <c r="H22489" s="10"/>
      <c r="N22489" s="0" t="n">
        <v>1.47</v>
      </c>
    </row>
    <row r="22490" customFormat="false" ht="14.25" hidden="false" customHeight="false" outlineLevel="0" collapsed="false">
      <c r="H22490" s="10"/>
      <c r="N22490" s="0" t="n">
        <v>1.54</v>
      </c>
    </row>
    <row r="22491" customFormat="false" ht="14.25" hidden="false" customHeight="false" outlineLevel="0" collapsed="false">
      <c r="H22491" s="10"/>
      <c r="N22491" s="0" t="n">
        <v>1.59</v>
      </c>
    </row>
    <row r="22492" customFormat="false" ht="14.25" hidden="false" customHeight="false" outlineLevel="0" collapsed="false">
      <c r="H22492" s="10"/>
      <c r="N22492" s="0" t="n">
        <v>3.06</v>
      </c>
    </row>
    <row r="22493" customFormat="false" ht="14.25" hidden="false" customHeight="false" outlineLevel="0" collapsed="false">
      <c r="H22493" s="10"/>
      <c r="N22493" s="0" t="n">
        <v>11.39</v>
      </c>
    </row>
    <row r="22494" customFormat="false" ht="14.25" hidden="false" customHeight="false" outlineLevel="0" collapsed="false">
      <c r="H22494" s="10"/>
      <c r="N22494" s="0" t="n">
        <v>1.66</v>
      </c>
    </row>
    <row r="22495" customFormat="false" ht="14.25" hidden="false" customHeight="false" outlineLevel="0" collapsed="false">
      <c r="H22495" s="10"/>
      <c r="N22495" s="0" t="n">
        <v>2.35</v>
      </c>
    </row>
    <row r="22496" customFormat="false" ht="14.25" hidden="false" customHeight="false" outlineLevel="0" collapsed="false">
      <c r="H22496" s="10"/>
      <c r="N22496" s="0" t="n">
        <v>4.75</v>
      </c>
    </row>
    <row r="22497" customFormat="false" ht="14.25" hidden="false" customHeight="false" outlineLevel="0" collapsed="false">
      <c r="H22497" s="10"/>
      <c r="N22497" s="0" t="n">
        <v>1.28</v>
      </c>
    </row>
    <row r="22498" customFormat="false" ht="14.25" hidden="false" customHeight="false" outlineLevel="0" collapsed="false">
      <c r="H22498" s="10"/>
      <c r="N22498" s="0" t="n">
        <v>1.01</v>
      </c>
    </row>
    <row r="22499" customFormat="false" ht="14.25" hidden="false" customHeight="false" outlineLevel="0" collapsed="false">
      <c r="H22499" s="10"/>
      <c r="N22499" s="0" t="n">
        <v>1.24</v>
      </c>
    </row>
    <row r="22500" customFormat="false" ht="14.25" hidden="false" customHeight="false" outlineLevel="0" collapsed="false">
      <c r="H22500" s="10"/>
      <c r="N22500" s="0" t="n">
        <v>1.01</v>
      </c>
    </row>
    <row r="22501" customFormat="false" ht="14.25" hidden="false" customHeight="false" outlineLevel="0" collapsed="false">
      <c r="H22501" s="10"/>
      <c r="N22501" s="0" t="n">
        <v>30.52</v>
      </c>
    </row>
    <row r="22502" customFormat="false" ht="14.25" hidden="false" customHeight="false" outlineLevel="0" collapsed="false">
      <c r="H22502" s="10"/>
      <c r="N22502" s="0" t="n">
        <v>5.31</v>
      </c>
    </row>
    <row r="22503" customFormat="false" ht="14.25" hidden="false" customHeight="false" outlineLevel="0" collapsed="false">
      <c r="H22503" s="10"/>
      <c r="N22503" s="0" t="n">
        <v>1.23</v>
      </c>
    </row>
    <row r="22504" customFormat="false" ht="14.25" hidden="false" customHeight="false" outlineLevel="0" collapsed="false">
      <c r="H22504" s="10"/>
      <c r="N22504" s="0" t="n">
        <v>0</v>
      </c>
    </row>
    <row r="22505" customFormat="false" ht="14.25" hidden="false" customHeight="false" outlineLevel="0" collapsed="false">
      <c r="H22505" s="10"/>
      <c r="N22505" s="0" t="n">
        <v>2.08</v>
      </c>
    </row>
    <row r="22506" customFormat="false" ht="14.25" hidden="false" customHeight="false" outlineLevel="0" collapsed="false">
      <c r="H22506" s="10"/>
      <c r="N22506" s="0" t="n">
        <v>21.34</v>
      </c>
    </row>
    <row r="22507" customFormat="false" ht="14.25" hidden="false" customHeight="false" outlineLevel="0" collapsed="false">
      <c r="H22507" s="10"/>
      <c r="N22507" s="0" t="n">
        <v>7.93</v>
      </c>
    </row>
    <row r="22508" customFormat="false" ht="14.25" hidden="false" customHeight="false" outlineLevel="0" collapsed="false">
      <c r="H22508" s="10"/>
      <c r="N22508" s="0" t="n">
        <v>1.54</v>
      </c>
    </row>
    <row r="22509" customFormat="false" ht="14.25" hidden="false" customHeight="false" outlineLevel="0" collapsed="false">
      <c r="H22509" s="10"/>
      <c r="N22509" s="0" t="n">
        <v>2.24</v>
      </c>
    </row>
    <row r="22510" customFormat="false" ht="14.25" hidden="false" customHeight="false" outlineLevel="0" collapsed="false">
      <c r="H22510" s="10"/>
      <c r="N22510" s="0" t="n">
        <v>1.21</v>
      </c>
    </row>
    <row r="22511" customFormat="false" ht="14.25" hidden="false" customHeight="false" outlineLevel="0" collapsed="false">
      <c r="H22511" s="10"/>
      <c r="N22511" s="0" t="n">
        <v>1.42</v>
      </c>
    </row>
    <row r="22512" customFormat="false" ht="14.25" hidden="false" customHeight="false" outlineLevel="0" collapsed="false">
      <c r="H22512" s="10"/>
      <c r="N22512" s="0" t="n">
        <v>1.4</v>
      </c>
    </row>
    <row r="22513" customFormat="false" ht="14.25" hidden="false" customHeight="false" outlineLevel="0" collapsed="false">
      <c r="H22513" s="10"/>
      <c r="N22513" s="0" t="n">
        <v>10.66</v>
      </c>
    </row>
    <row r="22514" customFormat="false" ht="14.25" hidden="false" customHeight="false" outlineLevel="0" collapsed="false">
      <c r="H22514" s="10"/>
      <c r="N22514" s="0" t="n">
        <v>5.94</v>
      </c>
    </row>
    <row r="22515" customFormat="false" ht="14.25" hidden="false" customHeight="false" outlineLevel="0" collapsed="false">
      <c r="H22515" s="10"/>
      <c r="N22515" s="0" t="n">
        <v>2.4</v>
      </c>
    </row>
    <row r="22516" customFormat="false" ht="14.25" hidden="false" customHeight="false" outlineLevel="0" collapsed="false">
      <c r="H22516" s="10"/>
      <c r="N22516" s="0" t="n">
        <v>6.98</v>
      </c>
    </row>
    <row r="22517" customFormat="false" ht="14.25" hidden="false" customHeight="false" outlineLevel="0" collapsed="false">
      <c r="H22517" s="10"/>
      <c r="N22517" s="0" t="n">
        <v>3.31</v>
      </c>
    </row>
    <row r="22518" customFormat="false" ht="14.25" hidden="false" customHeight="false" outlineLevel="0" collapsed="false">
      <c r="H22518" s="10"/>
      <c r="N22518" s="0" t="n">
        <v>1.04</v>
      </c>
    </row>
    <row r="22519" customFormat="false" ht="14.25" hidden="false" customHeight="false" outlineLevel="0" collapsed="false">
      <c r="H22519" s="10"/>
      <c r="N22519" s="0" t="n">
        <v>1.02</v>
      </c>
    </row>
    <row r="22520" customFormat="false" ht="14.25" hidden="false" customHeight="false" outlineLevel="0" collapsed="false">
      <c r="H22520" s="10"/>
      <c r="N22520" s="0" t="n">
        <v>1.64</v>
      </c>
    </row>
    <row r="22521" customFormat="false" ht="14.25" hidden="false" customHeight="false" outlineLevel="0" collapsed="false">
      <c r="H22521" s="10"/>
      <c r="N22521" s="0" t="n">
        <v>1.18</v>
      </c>
    </row>
    <row r="22522" customFormat="false" ht="14.25" hidden="false" customHeight="false" outlineLevel="0" collapsed="false">
      <c r="H22522" s="10"/>
      <c r="N22522" s="0" t="n">
        <v>20.6</v>
      </c>
    </row>
    <row r="22523" customFormat="false" ht="14.25" hidden="false" customHeight="false" outlineLevel="0" collapsed="false">
      <c r="H22523" s="10"/>
      <c r="N22523" s="0" t="n">
        <v>3.32</v>
      </c>
    </row>
    <row r="22524" customFormat="false" ht="14.25" hidden="false" customHeight="false" outlineLevel="0" collapsed="false">
      <c r="H22524" s="10"/>
      <c r="N22524" s="0" t="n">
        <v>1.71</v>
      </c>
    </row>
    <row r="22525" customFormat="false" ht="14.25" hidden="false" customHeight="false" outlineLevel="0" collapsed="false">
      <c r="H22525" s="10"/>
      <c r="N22525" s="0" t="n">
        <v>1.02</v>
      </c>
    </row>
    <row r="22526" customFormat="false" ht="14.25" hidden="false" customHeight="false" outlineLevel="0" collapsed="false">
      <c r="H22526" s="10"/>
      <c r="N22526" s="0" t="n">
        <v>4.57</v>
      </c>
    </row>
    <row r="22527" customFormat="false" ht="14.25" hidden="false" customHeight="false" outlineLevel="0" collapsed="false">
      <c r="H22527" s="10"/>
      <c r="N22527" s="0" t="n">
        <v>1.14</v>
      </c>
    </row>
    <row r="22528" customFormat="false" ht="14.25" hidden="false" customHeight="false" outlineLevel="0" collapsed="false">
      <c r="H22528" s="10"/>
      <c r="N22528" s="0" t="n">
        <v>1.06</v>
      </c>
    </row>
    <row r="22529" customFormat="false" ht="14.25" hidden="false" customHeight="false" outlineLevel="0" collapsed="false">
      <c r="H22529" s="10"/>
      <c r="N22529" s="0" t="n">
        <v>1.64</v>
      </c>
    </row>
    <row r="22530" customFormat="false" ht="14.25" hidden="false" customHeight="false" outlineLevel="0" collapsed="false">
      <c r="H22530" s="10"/>
      <c r="N22530" s="0" t="n">
        <v>10.35</v>
      </c>
    </row>
    <row r="22531" customFormat="false" ht="14.25" hidden="false" customHeight="false" outlineLevel="0" collapsed="false">
      <c r="H22531" s="10"/>
      <c r="N22531" s="0" t="n">
        <v>1.74</v>
      </c>
    </row>
    <row r="22532" customFormat="false" ht="14.25" hidden="false" customHeight="false" outlineLevel="0" collapsed="false">
      <c r="H22532" s="10"/>
      <c r="N22532" s="0" t="n">
        <v>40.16</v>
      </c>
    </row>
    <row r="22533" customFormat="false" ht="14.25" hidden="false" customHeight="false" outlineLevel="0" collapsed="false">
      <c r="H22533" s="10"/>
      <c r="N22533" s="0" t="n">
        <v>0</v>
      </c>
    </row>
    <row r="22534" customFormat="false" ht="14.25" hidden="false" customHeight="false" outlineLevel="0" collapsed="false">
      <c r="H22534" s="10"/>
      <c r="N22534" s="0" t="n">
        <v>6.94</v>
      </c>
    </row>
    <row r="22535" customFormat="false" ht="14.25" hidden="false" customHeight="false" outlineLevel="0" collapsed="false">
      <c r="H22535" s="10"/>
      <c r="N22535" s="0" t="n">
        <v>3.44</v>
      </c>
    </row>
    <row r="22536" customFormat="false" ht="14.25" hidden="false" customHeight="false" outlineLevel="0" collapsed="false">
      <c r="H22536" s="10"/>
      <c r="N22536" s="0" t="n">
        <v>1.86</v>
      </c>
    </row>
    <row r="22537" customFormat="false" ht="14.25" hidden="false" customHeight="false" outlineLevel="0" collapsed="false">
      <c r="H22537" s="10"/>
      <c r="N22537" s="0" t="n">
        <v>3.1</v>
      </c>
    </row>
    <row r="22538" customFormat="false" ht="14.25" hidden="false" customHeight="false" outlineLevel="0" collapsed="false">
      <c r="H22538" s="10"/>
      <c r="N22538" s="0" t="n">
        <v>2.45</v>
      </c>
    </row>
    <row r="22539" customFormat="false" ht="14.25" hidden="false" customHeight="false" outlineLevel="0" collapsed="false">
      <c r="H22539" s="10"/>
      <c r="N22539" s="0" t="n">
        <v>1.04</v>
      </c>
    </row>
    <row r="22540" customFormat="false" ht="14.25" hidden="false" customHeight="false" outlineLevel="0" collapsed="false">
      <c r="H22540" s="10"/>
      <c r="N22540" s="0" t="n">
        <v>2.09</v>
      </c>
    </row>
    <row r="22541" customFormat="false" ht="14.25" hidden="false" customHeight="false" outlineLevel="0" collapsed="false">
      <c r="H22541" s="10"/>
      <c r="N22541" s="0" t="n">
        <v>1.21</v>
      </c>
    </row>
    <row r="22542" customFormat="false" ht="14.25" hidden="false" customHeight="false" outlineLevel="0" collapsed="false">
      <c r="H22542" s="10"/>
      <c r="N22542" s="0" t="n">
        <v>3.07</v>
      </c>
    </row>
    <row r="22543" customFormat="false" ht="14.25" hidden="false" customHeight="false" outlineLevel="0" collapsed="false">
      <c r="H22543" s="10"/>
      <c r="N22543" s="0" t="n">
        <v>3.35</v>
      </c>
    </row>
    <row r="22544" customFormat="false" ht="14.25" hidden="false" customHeight="false" outlineLevel="0" collapsed="false">
      <c r="H22544" s="10"/>
      <c r="N22544" s="0" t="n">
        <v>7.07</v>
      </c>
    </row>
    <row r="22545" customFormat="false" ht="14.25" hidden="false" customHeight="false" outlineLevel="0" collapsed="false">
      <c r="H22545" s="10"/>
      <c r="N22545" s="0" t="n">
        <v>21.69</v>
      </c>
    </row>
    <row r="22546" customFormat="false" ht="14.25" hidden="false" customHeight="false" outlineLevel="0" collapsed="false">
      <c r="H22546" s="10"/>
      <c r="N22546" s="0" t="n">
        <v>4.12</v>
      </c>
    </row>
    <row r="22547" customFormat="false" ht="14.25" hidden="false" customHeight="false" outlineLevel="0" collapsed="false">
      <c r="H22547" s="10"/>
      <c r="N22547" s="0" t="n">
        <v>2.48</v>
      </c>
    </row>
    <row r="22548" customFormat="false" ht="14.25" hidden="false" customHeight="false" outlineLevel="0" collapsed="false">
      <c r="H22548" s="10"/>
      <c r="N22548" s="0" t="n">
        <v>1.42</v>
      </c>
    </row>
    <row r="22549" customFormat="false" ht="14.25" hidden="false" customHeight="false" outlineLevel="0" collapsed="false">
      <c r="H22549" s="10"/>
      <c r="N22549" s="0" t="n">
        <v>10.63</v>
      </c>
    </row>
    <row r="22550" customFormat="false" ht="14.25" hidden="false" customHeight="false" outlineLevel="0" collapsed="false">
      <c r="H22550" s="10"/>
      <c r="N22550" s="0" t="n">
        <v>32.78</v>
      </c>
    </row>
    <row r="22551" customFormat="false" ht="14.25" hidden="false" customHeight="false" outlineLevel="0" collapsed="false">
      <c r="H22551" s="10"/>
      <c r="N22551" s="0" t="n">
        <v>2.71</v>
      </c>
    </row>
    <row r="22552" customFormat="false" ht="14.25" hidden="false" customHeight="false" outlineLevel="0" collapsed="false">
      <c r="H22552" s="10"/>
      <c r="N22552" s="0" t="n">
        <v>1.12</v>
      </c>
    </row>
    <row r="22553" customFormat="false" ht="14.25" hidden="false" customHeight="false" outlineLevel="0" collapsed="false">
      <c r="H22553" s="10"/>
      <c r="N22553" s="0" t="n">
        <v>1.12</v>
      </c>
    </row>
    <row r="22554" customFormat="false" ht="14.25" hidden="false" customHeight="false" outlineLevel="0" collapsed="false">
      <c r="H22554" s="10"/>
      <c r="N22554" s="0" t="n">
        <v>1.6</v>
      </c>
    </row>
    <row r="22555" customFormat="false" ht="14.25" hidden="false" customHeight="false" outlineLevel="0" collapsed="false">
      <c r="H22555" s="10"/>
      <c r="N22555" s="0" t="n">
        <v>1.03</v>
      </c>
    </row>
    <row r="22556" customFormat="false" ht="14.25" hidden="false" customHeight="false" outlineLevel="0" collapsed="false">
      <c r="H22556" s="10"/>
      <c r="N22556" s="0" t="n">
        <v>1.35</v>
      </c>
    </row>
    <row r="22557" customFormat="false" ht="14.25" hidden="false" customHeight="false" outlineLevel="0" collapsed="false">
      <c r="H22557" s="10"/>
      <c r="N22557" s="0" t="n">
        <v>2</v>
      </c>
    </row>
    <row r="22558" customFormat="false" ht="14.25" hidden="false" customHeight="false" outlineLevel="0" collapsed="false">
      <c r="H22558" s="10"/>
      <c r="N22558" s="0" t="n">
        <v>1.26</v>
      </c>
    </row>
    <row r="22559" customFormat="false" ht="14.25" hidden="false" customHeight="false" outlineLevel="0" collapsed="false">
      <c r="H22559" s="10"/>
      <c r="N22559" s="0" t="n">
        <v>4.94</v>
      </c>
    </row>
    <row r="22560" customFormat="false" ht="14.25" hidden="false" customHeight="false" outlineLevel="0" collapsed="false">
      <c r="H22560" s="10"/>
      <c r="N22560" s="0" t="n">
        <v>2.68</v>
      </c>
    </row>
    <row r="22561" customFormat="false" ht="14.25" hidden="false" customHeight="false" outlineLevel="0" collapsed="false">
      <c r="H22561" s="10"/>
      <c r="N22561" s="0" t="n">
        <v>1.01</v>
      </c>
    </row>
    <row r="22562" customFormat="false" ht="14.25" hidden="false" customHeight="false" outlineLevel="0" collapsed="false">
      <c r="H22562" s="10"/>
      <c r="N22562" s="0" t="n">
        <v>1.42</v>
      </c>
    </row>
    <row r="22563" customFormat="false" ht="14.25" hidden="false" customHeight="false" outlineLevel="0" collapsed="false">
      <c r="H22563" s="10"/>
      <c r="N22563" s="0" t="n">
        <v>6.52</v>
      </c>
    </row>
    <row r="22564" customFormat="false" ht="14.25" hidden="false" customHeight="false" outlineLevel="0" collapsed="false">
      <c r="H22564" s="10"/>
      <c r="N22564" s="0" t="n">
        <v>1.03</v>
      </c>
    </row>
    <row r="22565" customFormat="false" ht="14.25" hidden="false" customHeight="false" outlineLevel="0" collapsed="false">
      <c r="H22565" s="10"/>
      <c r="N22565" s="0" t="n">
        <v>4.69</v>
      </c>
    </row>
    <row r="22566" customFormat="false" ht="14.25" hidden="false" customHeight="false" outlineLevel="0" collapsed="false">
      <c r="H22566" s="10"/>
      <c r="N22566" s="0" t="n">
        <v>1.41</v>
      </c>
    </row>
    <row r="22567" customFormat="false" ht="14.25" hidden="false" customHeight="false" outlineLevel="0" collapsed="false">
      <c r="H22567" s="10"/>
      <c r="N22567" s="0" t="n">
        <v>1.01</v>
      </c>
    </row>
    <row r="22568" customFormat="false" ht="14.25" hidden="false" customHeight="false" outlineLevel="0" collapsed="false">
      <c r="H22568" s="10"/>
      <c r="N22568" s="0" t="n">
        <v>2.6</v>
      </c>
    </row>
    <row r="22569" customFormat="false" ht="14.25" hidden="false" customHeight="false" outlineLevel="0" collapsed="false">
      <c r="H22569" s="10"/>
      <c r="N22569" s="0" t="n">
        <v>1.86</v>
      </c>
    </row>
    <row r="22570" customFormat="false" ht="14.25" hidden="false" customHeight="false" outlineLevel="0" collapsed="false">
      <c r="H22570" s="10"/>
      <c r="N22570" s="0" t="n">
        <v>1.35</v>
      </c>
    </row>
    <row r="22571" customFormat="false" ht="14.25" hidden="false" customHeight="false" outlineLevel="0" collapsed="false">
      <c r="H22571" s="10"/>
      <c r="N22571" s="0" t="n">
        <v>4.69</v>
      </c>
    </row>
    <row r="22572" customFormat="false" ht="14.25" hidden="false" customHeight="false" outlineLevel="0" collapsed="false">
      <c r="H22572" s="10"/>
      <c r="N22572" s="0" t="n">
        <v>1.21</v>
      </c>
    </row>
    <row r="22573" customFormat="false" ht="14.25" hidden="false" customHeight="false" outlineLevel="0" collapsed="false">
      <c r="H22573" s="10"/>
      <c r="N22573" s="0" t="n">
        <v>1.33</v>
      </c>
    </row>
    <row r="22574" customFormat="false" ht="14.25" hidden="false" customHeight="false" outlineLevel="0" collapsed="false">
      <c r="H22574" s="10"/>
      <c r="N22574" s="0" t="n">
        <v>2.37</v>
      </c>
    </row>
    <row r="22575" customFormat="false" ht="14.25" hidden="false" customHeight="false" outlineLevel="0" collapsed="false">
      <c r="H22575" s="10"/>
      <c r="N22575" s="0" t="n">
        <v>2.14</v>
      </c>
    </row>
    <row r="22576" customFormat="false" ht="14.25" hidden="false" customHeight="false" outlineLevel="0" collapsed="false">
      <c r="H22576" s="10"/>
      <c r="N22576" s="0" t="n">
        <v>1.56</v>
      </c>
    </row>
    <row r="22577" customFormat="false" ht="14.25" hidden="false" customHeight="false" outlineLevel="0" collapsed="false">
      <c r="H22577" s="10"/>
      <c r="N22577" s="0" t="n">
        <v>2.15</v>
      </c>
    </row>
    <row r="22578" customFormat="false" ht="14.25" hidden="false" customHeight="false" outlineLevel="0" collapsed="false">
      <c r="H22578" s="10"/>
      <c r="N22578" s="0" t="n">
        <v>3.33</v>
      </c>
    </row>
    <row r="22579" customFormat="false" ht="14.25" hidden="false" customHeight="false" outlineLevel="0" collapsed="false">
      <c r="H22579" s="10"/>
      <c r="N22579" s="0" t="n">
        <v>8.08</v>
      </c>
    </row>
    <row r="22580" customFormat="false" ht="14.25" hidden="false" customHeight="false" outlineLevel="0" collapsed="false">
      <c r="H22580" s="10"/>
      <c r="N22580" s="0" t="n">
        <v>4.26</v>
      </c>
    </row>
    <row r="22581" customFormat="false" ht="14.25" hidden="false" customHeight="false" outlineLevel="0" collapsed="false">
      <c r="H22581" s="10"/>
      <c r="N22581" s="0" t="n">
        <v>5.56</v>
      </c>
    </row>
    <row r="22582" customFormat="false" ht="14.25" hidden="false" customHeight="false" outlineLevel="0" collapsed="false">
      <c r="H22582" s="10"/>
      <c r="N22582" s="0" t="n">
        <v>6.17</v>
      </c>
    </row>
    <row r="22583" customFormat="false" ht="14.25" hidden="false" customHeight="false" outlineLevel="0" collapsed="false">
      <c r="H22583" s="10"/>
      <c r="N22583" s="0" t="n">
        <v>2.6</v>
      </c>
    </row>
    <row r="22584" customFormat="false" ht="14.25" hidden="false" customHeight="false" outlineLevel="0" collapsed="false">
      <c r="H22584" s="10"/>
      <c r="N22584" s="0" t="n">
        <v>36.67</v>
      </c>
    </row>
    <row r="22585" customFormat="false" ht="14.25" hidden="false" customHeight="false" outlineLevel="0" collapsed="false">
      <c r="H22585" s="10"/>
      <c r="N22585" s="0" t="n">
        <v>1.08</v>
      </c>
    </row>
    <row r="22586" customFormat="false" ht="14.25" hidden="false" customHeight="false" outlineLevel="0" collapsed="false">
      <c r="H22586" s="10"/>
      <c r="N22586" s="0" t="n">
        <v>0</v>
      </c>
    </row>
    <row r="22587" customFormat="false" ht="14.25" hidden="false" customHeight="false" outlineLevel="0" collapsed="false">
      <c r="H22587" s="10"/>
      <c r="N22587" s="0" t="n">
        <v>1.65</v>
      </c>
    </row>
    <row r="22588" customFormat="false" ht="14.25" hidden="false" customHeight="false" outlineLevel="0" collapsed="false">
      <c r="H22588" s="10"/>
      <c r="N22588" s="0" t="n">
        <v>4.92</v>
      </c>
    </row>
    <row r="22589" customFormat="false" ht="14.25" hidden="false" customHeight="false" outlineLevel="0" collapsed="false">
      <c r="H22589" s="10"/>
      <c r="N22589" s="0" t="n">
        <v>6.4</v>
      </c>
    </row>
    <row r="22590" customFormat="false" ht="14.25" hidden="false" customHeight="false" outlineLevel="0" collapsed="false">
      <c r="H22590" s="10"/>
      <c r="N22590" s="0" t="n">
        <v>1.91</v>
      </c>
    </row>
    <row r="22591" customFormat="false" ht="14.25" hidden="false" customHeight="false" outlineLevel="0" collapsed="false">
      <c r="H22591" s="10"/>
      <c r="N22591" s="0" t="n">
        <v>136.25</v>
      </c>
    </row>
    <row r="22592" customFormat="false" ht="14.25" hidden="false" customHeight="false" outlineLevel="0" collapsed="false">
      <c r="H22592" s="10"/>
      <c r="N22592" s="0" t="n">
        <v>2.22</v>
      </c>
    </row>
    <row r="22593" customFormat="false" ht="14.25" hidden="false" customHeight="false" outlineLevel="0" collapsed="false">
      <c r="H22593" s="10"/>
      <c r="N22593" s="0" t="n">
        <v>1.96</v>
      </c>
    </row>
    <row r="22594" customFormat="false" ht="14.25" hidden="false" customHeight="false" outlineLevel="0" collapsed="false">
      <c r="H22594" s="10"/>
      <c r="N22594" s="0" t="n">
        <v>2.76</v>
      </c>
    </row>
    <row r="22595" customFormat="false" ht="14.25" hidden="false" customHeight="false" outlineLevel="0" collapsed="false">
      <c r="H22595" s="10"/>
      <c r="N22595" s="0" t="n">
        <v>12.46</v>
      </c>
    </row>
    <row r="22596" customFormat="false" ht="14.25" hidden="false" customHeight="false" outlineLevel="0" collapsed="false">
      <c r="H22596" s="10"/>
      <c r="N22596" s="0" t="n">
        <v>1.45</v>
      </c>
    </row>
    <row r="22597" customFormat="false" ht="14.25" hidden="false" customHeight="false" outlineLevel="0" collapsed="false">
      <c r="H22597" s="10"/>
      <c r="N22597" s="0" t="n">
        <v>2.76</v>
      </c>
    </row>
    <row r="22598" customFormat="false" ht="14.25" hidden="false" customHeight="false" outlineLevel="0" collapsed="false">
      <c r="H22598" s="10"/>
      <c r="N22598" s="0" t="n">
        <v>2.44</v>
      </c>
    </row>
    <row r="22599" customFormat="false" ht="14.25" hidden="false" customHeight="false" outlineLevel="0" collapsed="false">
      <c r="H22599" s="10"/>
      <c r="N22599" s="0" t="n">
        <v>1.51</v>
      </c>
    </row>
    <row r="22600" customFormat="false" ht="14.25" hidden="false" customHeight="false" outlineLevel="0" collapsed="false">
      <c r="H22600" s="10"/>
      <c r="N22600" s="0" t="n">
        <v>4.34</v>
      </c>
    </row>
    <row r="22601" customFormat="false" ht="14.25" hidden="false" customHeight="false" outlineLevel="0" collapsed="false">
      <c r="H22601" s="10"/>
      <c r="N22601" s="0" t="n">
        <v>3.67</v>
      </c>
    </row>
    <row r="22602" customFormat="false" ht="14.25" hidden="false" customHeight="false" outlineLevel="0" collapsed="false">
      <c r="H22602" s="10"/>
      <c r="N22602" s="0" t="n">
        <v>0</v>
      </c>
    </row>
    <row r="22603" customFormat="false" ht="14.25" hidden="false" customHeight="false" outlineLevel="0" collapsed="false">
      <c r="H22603" s="10"/>
      <c r="N22603" s="0" t="n">
        <v>1.98</v>
      </c>
    </row>
    <row r="22604" customFormat="false" ht="14.25" hidden="false" customHeight="false" outlineLevel="0" collapsed="false">
      <c r="H22604" s="10"/>
      <c r="N22604" s="0" t="n">
        <v>3.38</v>
      </c>
    </row>
    <row r="22605" customFormat="false" ht="14.25" hidden="false" customHeight="false" outlineLevel="0" collapsed="false">
      <c r="H22605" s="10"/>
      <c r="N22605" s="0" t="n">
        <v>14.99</v>
      </c>
    </row>
    <row r="22606" customFormat="false" ht="14.25" hidden="false" customHeight="false" outlineLevel="0" collapsed="false">
      <c r="H22606" s="10"/>
      <c r="N22606" s="0" t="n">
        <v>1.66</v>
      </c>
    </row>
    <row r="22607" customFormat="false" ht="14.25" hidden="false" customHeight="false" outlineLevel="0" collapsed="false">
      <c r="H22607" s="10"/>
      <c r="N22607" s="0" t="n">
        <v>9.05</v>
      </c>
    </row>
    <row r="22608" customFormat="false" ht="14.25" hidden="false" customHeight="false" outlineLevel="0" collapsed="false">
      <c r="H22608" s="10"/>
      <c r="N22608" s="0" t="n">
        <v>5.83</v>
      </c>
    </row>
    <row r="22609" customFormat="false" ht="14.25" hidden="false" customHeight="false" outlineLevel="0" collapsed="false">
      <c r="H22609" s="10"/>
      <c r="N22609" s="0" t="n">
        <v>3.59</v>
      </c>
    </row>
    <row r="22610" customFormat="false" ht="14.25" hidden="false" customHeight="false" outlineLevel="0" collapsed="false">
      <c r="H22610" s="10"/>
      <c r="N22610" s="0" t="n">
        <v>5.85</v>
      </c>
    </row>
    <row r="22611" customFormat="false" ht="14.25" hidden="false" customHeight="false" outlineLevel="0" collapsed="false">
      <c r="H22611" s="10"/>
      <c r="N22611" s="0" t="n">
        <v>1.44</v>
      </c>
    </row>
    <row r="22612" customFormat="false" ht="14.25" hidden="false" customHeight="false" outlineLevel="0" collapsed="false">
      <c r="H22612" s="10"/>
      <c r="N22612" s="0" t="n">
        <v>1.7</v>
      </c>
    </row>
    <row r="22613" customFormat="false" ht="14.25" hidden="false" customHeight="false" outlineLevel="0" collapsed="false">
      <c r="H22613" s="10"/>
      <c r="N22613" s="0" t="n">
        <v>20.12</v>
      </c>
    </row>
    <row r="22614" customFormat="false" ht="14.25" hidden="false" customHeight="false" outlineLevel="0" collapsed="false">
      <c r="H22614" s="10"/>
      <c r="N22614" s="0" t="n">
        <v>4.22</v>
      </c>
    </row>
    <row r="22615" customFormat="false" ht="14.25" hidden="false" customHeight="false" outlineLevel="0" collapsed="false">
      <c r="H22615" s="10"/>
      <c r="N22615" s="0" t="n">
        <v>3</v>
      </c>
    </row>
    <row r="22616" customFormat="false" ht="14.25" hidden="false" customHeight="false" outlineLevel="0" collapsed="false">
      <c r="H22616" s="10"/>
      <c r="N22616" s="0" t="n">
        <v>4.44</v>
      </c>
    </row>
    <row r="22617" customFormat="false" ht="14.25" hidden="false" customHeight="false" outlineLevel="0" collapsed="false">
      <c r="H22617" s="10"/>
      <c r="N22617" s="0" t="n">
        <v>5.89</v>
      </c>
    </row>
    <row r="22618" customFormat="false" ht="14.25" hidden="false" customHeight="false" outlineLevel="0" collapsed="false">
      <c r="H22618" s="10"/>
      <c r="N22618" s="0" t="n">
        <v>1.36</v>
      </c>
    </row>
    <row r="22619" customFormat="false" ht="14.25" hidden="false" customHeight="false" outlineLevel="0" collapsed="false">
      <c r="H22619" s="10"/>
      <c r="N22619" s="0" t="n">
        <v>5.12</v>
      </c>
    </row>
    <row r="22620" customFormat="false" ht="14.25" hidden="false" customHeight="false" outlineLevel="0" collapsed="false">
      <c r="H22620" s="10"/>
      <c r="N22620" s="0" t="n">
        <v>5.26</v>
      </c>
    </row>
    <row r="22621" customFormat="false" ht="14.25" hidden="false" customHeight="false" outlineLevel="0" collapsed="false">
      <c r="H22621" s="10"/>
      <c r="N22621" s="0" t="n">
        <v>1.05</v>
      </c>
    </row>
    <row r="22622" customFormat="false" ht="14.25" hidden="false" customHeight="false" outlineLevel="0" collapsed="false">
      <c r="H22622" s="10"/>
      <c r="N22622" s="0" t="n">
        <v>2.96</v>
      </c>
    </row>
    <row r="22623" customFormat="false" ht="14.25" hidden="false" customHeight="false" outlineLevel="0" collapsed="false">
      <c r="H22623" s="10"/>
      <c r="N22623" s="0" t="n">
        <v>1.26</v>
      </c>
    </row>
    <row r="22624" customFormat="false" ht="14.25" hidden="false" customHeight="false" outlineLevel="0" collapsed="false">
      <c r="H22624" s="10"/>
      <c r="N22624" s="0" t="n">
        <v>3.26</v>
      </c>
    </row>
    <row r="22625" customFormat="false" ht="14.25" hidden="false" customHeight="false" outlineLevel="0" collapsed="false">
      <c r="H22625" s="10"/>
      <c r="N22625" s="0" t="n">
        <v>1.54</v>
      </c>
    </row>
    <row r="22626" customFormat="false" ht="14.25" hidden="false" customHeight="false" outlineLevel="0" collapsed="false">
      <c r="H22626" s="10"/>
      <c r="N22626" s="0" t="n">
        <v>1.1</v>
      </c>
    </row>
    <row r="22627" customFormat="false" ht="14.25" hidden="false" customHeight="false" outlineLevel="0" collapsed="false">
      <c r="H22627" s="10"/>
      <c r="N22627" s="0" t="n">
        <v>3.36</v>
      </c>
    </row>
    <row r="22628" customFormat="false" ht="14.25" hidden="false" customHeight="false" outlineLevel="0" collapsed="false">
      <c r="H22628" s="10"/>
      <c r="N22628" s="0" t="n">
        <v>4.55</v>
      </c>
    </row>
    <row r="22629" customFormat="false" ht="14.25" hidden="false" customHeight="false" outlineLevel="0" collapsed="false">
      <c r="H22629" s="10"/>
      <c r="N22629" s="0" t="n">
        <v>1.52</v>
      </c>
    </row>
    <row r="22630" customFormat="false" ht="14.25" hidden="false" customHeight="false" outlineLevel="0" collapsed="false">
      <c r="H22630" s="10"/>
      <c r="N22630" s="0" t="n">
        <v>2</v>
      </c>
    </row>
    <row r="22631" customFormat="false" ht="14.25" hidden="false" customHeight="false" outlineLevel="0" collapsed="false">
      <c r="H22631" s="10"/>
      <c r="N22631" s="0" t="n">
        <v>1.71</v>
      </c>
    </row>
    <row r="22632" customFormat="false" ht="14.25" hidden="false" customHeight="false" outlineLevel="0" collapsed="false">
      <c r="H22632" s="10"/>
      <c r="N22632" s="0" t="n">
        <v>3.5</v>
      </c>
    </row>
    <row r="22633" customFormat="false" ht="14.25" hidden="false" customHeight="false" outlineLevel="0" collapsed="false">
      <c r="H22633" s="10"/>
      <c r="N22633" s="0" t="n">
        <v>1.22</v>
      </c>
    </row>
    <row r="22634" customFormat="false" ht="14.25" hidden="false" customHeight="false" outlineLevel="0" collapsed="false">
      <c r="H22634" s="10"/>
      <c r="N22634" s="0" t="n">
        <v>1.09</v>
      </c>
    </row>
    <row r="22635" customFormat="false" ht="14.25" hidden="false" customHeight="false" outlineLevel="0" collapsed="false">
      <c r="H22635" s="10"/>
      <c r="N22635" s="0" t="n">
        <v>1.09</v>
      </c>
    </row>
    <row r="22636" customFormat="false" ht="14.25" hidden="false" customHeight="false" outlineLevel="0" collapsed="false">
      <c r="H22636" s="10"/>
      <c r="N22636" s="0" t="n">
        <v>3.75</v>
      </c>
    </row>
    <row r="22637" customFormat="false" ht="14.25" hidden="false" customHeight="false" outlineLevel="0" collapsed="false">
      <c r="H22637" s="10"/>
      <c r="N22637" s="0" t="n">
        <v>5.53</v>
      </c>
    </row>
    <row r="22638" customFormat="false" ht="14.25" hidden="false" customHeight="false" outlineLevel="0" collapsed="false">
      <c r="H22638" s="10"/>
      <c r="N22638" s="0" t="n">
        <v>1.36</v>
      </c>
    </row>
    <row r="22639" customFormat="false" ht="14.25" hidden="false" customHeight="false" outlineLevel="0" collapsed="false">
      <c r="H22639" s="10"/>
      <c r="N22639" s="0" t="n">
        <v>1.45</v>
      </c>
    </row>
    <row r="22640" customFormat="false" ht="14.25" hidden="false" customHeight="false" outlineLevel="0" collapsed="false">
      <c r="H22640" s="10"/>
      <c r="N22640" s="0" t="n">
        <v>1.69</v>
      </c>
    </row>
    <row r="22641" customFormat="false" ht="14.25" hidden="false" customHeight="false" outlineLevel="0" collapsed="false">
      <c r="H22641" s="10"/>
      <c r="N22641" s="0" t="n">
        <v>1.03</v>
      </c>
    </row>
    <row r="22642" customFormat="false" ht="14.25" hidden="false" customHeight="false" outlineLevel="0" collapsed="false">
      <c r="H22642" s="10"/>
      <c r="N22642" s="0" t="n">
        <v>2.13</v>
      </c>
    </row>
    <row r="22643" customFormat="false" ht="14.25" hidden="false" customHeight="false" outlineLevel="0" collapsed="false">
      <c r="H22643" s="10"/>
      <c r="N22643" s="0" t="n">
        <v>1.89</v>
      </c>
    </row>
    <row r="22644" customFormat="false" ht="14.25" hidden="false" customHeight="false" outlineLevel="0" collapsed="false">
      <c r="H22644" s="10"/>
      <c r="N22644" s="0" t="n">
        <v>1.24</v>
      </c>
    </row>
    <row r="22645" customFormat="false" ht="14.25" hidden="false" customHeight="false" outlineLevel="0" collapsed="false">
      <c r="H22645" s="10"/>
      <c r="N22645" s="0" t="n">
        <v>3.46</v>
      </c>
    </row>
    <row r="22646" customFormat="false" ht="14.25" hidden="false" customHeight="false" outlineLevel="0" collapsed="false">
      <c r="H22646" s="10"/>
      <c r="N22646" s="0" t="n">
        <v>1.75</v>
      </c>
    </row>
    <row r="22647" customFormat="false" ht="14.25" hidden="false" customHeight="false" outlineLevel="0" collapsed="false">
      <c r="H22647" s="10"/>
      <c r="N22647" s="0" t="n">
        <v>3.11</v>
      </c>
    </row>
    <row r="22648" customFormat="false" ht="14.25" hidden="false" customHeight="false" outlineLevel="0" collapsed="false">
      <c r="H22648" s="10"/>
      <c r="N22648" s="0" t="n">
        <v>1.53</v>
      </c>
    </row>
    <row r="22649" customFormat="false" ht="14.25" hidden="false" customHeight="false" outlineLevel="0" collapsed="false">
      <c r="H22649" s="10"/>
      <c r="N22649" s="0" t="n">
        <v>1.8</v>
      </c>
    </row>
    <row r="22650" customFormat="false" ht="14.25" hidden="false" customHeight="false" outlineLevel="0" collapsed="false">
      <c r="H22650" s="10"/>
      <c r="N22650" s="0" t="n">
        <v>5.38</v>
      </c>
    </row>
    <row r="22651" customFormat="false" ht="14.25" hidden="false" customHeight="false" outlineLevel="0" collapsed="false">
      <c r="H22651" s="10"/>
      <c r="N22651" s="0" t="n">
        <v>3.21</v>
      </c>
    </row>
    <row r="22652" customFormat="false" ht="14.25" hidden="false" customHeight="false" outlineLevel="0" collapsed="false">
      <c r="H22652" s="10"/>
      <c r="N22652" s="0" t="n">
        <v>3.12</v>
      </c>
    </row>
    <row r="22653" customFormat="false" ht="14.25" hidden="false" customHeight="false" outlineLevel="0" collapsed="false">
      <c r="H22653" s="10"/>
      <c r="N22653" s="0" t="n">
        <v>2.2</v>
      </c>
    </row>
    <row r="22654" customFormat="false" ht="14.25" hidden="false" customHeight="false" outlineLevel="0" collapsed="false">
      <c r="H22654" s="10"/>
      <c r="N22654" s="0" t="n">
        <v>3.9</v>
      </c>
    </row>
    <row r="22655" customFormat="false" ht="14.25" hidden="false" customHeight="false" outlineLevel="0" collapsed="false">
      <c r="H22655" s="10"/>
      <c r="N22655" s="0" t="n">
        <v>8.01</v>
      </c>
    </row>
    <row r="22656" customFormat="false" ht="14.25" hidden="false" customHeight="false" outlineLevel="0" collapsed="false">
      <c r="H22656" s="10"/>
      <c r="N22656" s="0" t="n">
        <v>1.4</v>
      </c>
    </row>
    <row r="22657" customFormat="false" ht="14.25" hidden="false" customHeight="false" outlineLevel="0" collapsed="false">
      <c r="H22657" s="10"/>
      <c r="N22657" s="0" t="n">
        <v>1.84</v>
      </c>
    </row>
    <row r="22658" customFormat="false" ht="14.25" hidden="false" customHeight="false" outlineLevel="0" collapsed="false">
      <c r="H22658" s="10"/>
      <c r="N22658" s="0" t="n">
        <v>1.33</v>
      </c>
    </row>
    <row r="22659" customFormat="false" ht="14.25" hidden="false" customHeight="false" outlineLevel="0" collapsed="false">
      <c r="H22659" s="10"/>
      <c r="N22659" s="0" t="n">
        <v>1.12</v>
      </c>
    </row>
    <row r="22660" customFormat="false" ht="14.25" hidden="false" customHeight="false" outlineLevel="0" collapsed="false">
      <c r="H22660" s="10"/>
      <c r="N22660" s="0" t="n">
        <v>2.9</v>
      </c>
    </row>
    <row r="22661" customFormat="false" ht="14.25" hidden="false" customHeight="false" outlineLevel="0" collapsed="false">
      <c r="H22661" s="10"/>
      <c r="N22661" s="0" t="n">
        <v>1.25</v>
      </c>
    </row>
    <row r="22662" customFormat="false" ht="14.25" hidden="false" customHeight="false" outlineLevel="0" collapsed="false">
      <c r="H22662" s="10"/>
      <c r="N22662" s="0" t="n">
        <v>2.95</v>
      </c>
    </row>
    <row r="22663" customFormat="false" ht="14.25" hidden="false" customHeight="false" outlineLevel="0" collapsed="false">
      <c r="H22663" s="10"/>
      <c r="N22663" s="0" t="n">
        <v>2.37</v>
      </c>
    </row>
    <row r="22664" customFormat="false" ht="14.25" hidden="false" customHeight="false" outlineLevel="0" collapsed="false">
      <c r="H22664" s="10"/>
      <c r="N22664" s="0" t="n">
        <v>2.03</v>
      </c>
    </row>
    <row r="22665" customFormat="false" ht="14.25" hidden="false" customHeight="false" outlineLevel="0" collapsed="false">
      <c r="H22665" s="10"/>
      <c r="N22665" s="0" t="n">
        <v>15.87</v>
      </c>
    </row>
    <row r="22666" customFormat="false" ht="14.25" hidden="false" customHeight="false" outlineLevel="0" collapsed="false">
      <c r="H22666" s="10"/>
      <c r="N22666" s="0" t="n">
        <v>1.68</v>
      </c>
    </row>
    <row r="22667" customFormat="false" ht="14.25" hidden="false" customHeight="false" outlineLevel="0" collapsed="false">
      <c r="H22667" s="10"/>
      <c r="N22667" s="0" t="n">
        <v>9.45</v>
      </c>
    </row>
    <row r="22668" customFormat="false" ht="14.25" hidden="false" customHeight="false" outlineLevel="0" collapsed="false">
      <c r="H22668" s="10"/>
      <c r="N22668" s="0" t="n">
        <v>1.84</v>
      </c>
    </row>
    <row r="22669" customFormat="false" ht="14.25" hidden="false" customHeight="false" outlineLevel="0" collapsed="false">
      <c r="H22669" s="10"/>
      <c r="N22669" s="0" t="n">
        <v>1.38</v>
      </c>
    </row>
    <row r="22670" customFormat="false" ht="14.25" hidden="false" customHeight="false" outlineLevel="0" collapsed="false">
      <c r="H22670" s="10"/>
      <c r="N22670" s="0" t="n">
        <v>10.4</v>
      </c>
    </row>
    <row r="22671" customFormat="false" ht="14.25" hidden="false" customHeight="false" outlineLevel="0" collapsed="false">
      <c r="H22671" s="10"/>
      <c r="N22671" s="0" t="n">
        <v>1.29</v>
      </c>
    </row>
    <row r="22672" customFormat="false" ht="14.25" hidden="false" customHeight="false" outlineLevel="0" collapsed="false">
      <c r="H22672" s="10"/>
      <c r="N22672" s="0" t="n">
        <v>1.52</v>
      </c>
    </row>
    <row r="22673" customFormat="false" ht="14.25" hidden="false" customHeight="false" outlineLevel="0" collapsed="false">
      <c r="H22673" s="10"/>
      <c r="N22673" s="0" t="n">
        <v>3.65</v>
      </c>
    </row>
    <row r="22674" customFormat="false" ht="14.25" hidden="false" customHeight="false" outlineLevel="0" collapsed="false">
      <c r="H22674" s="10"/>
      <c r="N22674" s="0" t="n">
        <v>1.38</v>
      </c>
    </row>
    <row r="22675" customFormat="false" ht="14.25" hidden="false" customHeight="false" outlineLevel="0" collapsed="false">
      <c r="H22675" s="10"/>
      <c r="N22675" s="0" t="n">
        <v>4.62</v>
      </c>
    </row>
    <row r="22676" customFormat="false" ht="14.25" hidden="false" customHeight="false" outlineLevel="0" collapsed="false">
      <c r="H22676" s="10"/>
      <c r="N22676" s="0" t="n">
        <v>1.61</v>
      </c>
    </row>
    <row r="22677" customFormat="false" ht="14.25" hidden="false" customHeight="false" outlineLevel="0" collapsed="false">
      <c r="H22677" s="10"/>
      <c r="N22677" s="0" t="n">
        <v>1.43</v>
      </c>
    </row>
    <row r="22678" customFormat="false" ht="14.25" hidden="false" customHeight="false" outlineLevel="0" collapsed="false">
      <c r="H22678" s="10"/>
      <c r="N22678" s="0" t="n">
        <v>1.01</v>
      </c>
    </row>
    <row r="22679" customFormat="false" ht="14.25" hidden="false" customHeight="false" outlineLevel="0" collapsed="false">
      <c r="H22679" s="10"/>
      <c r="N22679" s="0" t="n">
        <v>3.9</v>
      </c>
    </row>
    <row r="22680" customFormat="false" ht="14.25" hidden="false" customHeight="false" outlineLevel="0" collapsed="false">
      <c r="H22680" s="10"/>
      <c r="N22680" s="0" t="n">
        <v>1.56</v>
      </c>
    </row>
    <row r="22681" customFormat="false" ht="14.25" hidden="false" customHeight="false" outlineLevel="0" collapsed="false">
      <c r="H22681" s="10"/>
      <c r="N22681" s="0" t="n">
        <v>2.55</v>
      </c>
    </row>
    <row r="22682" customFormat="false" ht="14.25" hidden="false" customHeight="false" outlineLevel="0" collapsed="false">
      <c r="H22682" s="10"/>
      <c r="N22682" s="0" t="n">
        <v>1</v>
      </c>
    </row>
    <row r="22683" customFormat="false" ht="14.25" hidden="false" customHeight="false" outlineLevel="0" collapsed="false">
      <c r="H22683" s="10"/>
      <c r="N22683" s="0" t="n">
        <v>1.42</v>
      </c>
    </row>
    <row r="22684" customFormat="false" ht="14.25" hidden="false" customHeight="false" outlineLevel="0" collapsed="false">
      <c r="H22684" s="10"/>
      <c r="N22684" s="0" t="n">
        <v>1.59</v>
      </c>
    </row>
    <row r="22685" customFormat="false" ht="14.25" hidden="false" customHeight="false" outlineLevel="0" collapsed="false">
      <c r="H22685" s="10"/>
      <c r="N22685" s="0" t="n">
        <v>2.27</v>
      </c>
    </row>
    <row r="22686" customFormat="false" ht="14.25" hidden="false" customHeight="false" outlineLevel="0" collapsed="false">
      <c r="H22686" s="10"/>
      <c r="N22686" s="0" t="n">
        <v>2.76</v>
      </c>
    </row>
    <row r="22687" customFormat="false" ht="14.25" hidden="false" customHeight="false" outlineLevel="0" collapsed="false">
      <c r="H22687" s="10"/>
      <c r="N22687" s="0" t="n">
        <v>1.43</v>
      </c>
    </row>
    <row r="22688" customFormat="false" ht="14.25" hidden="false" customHeight="false" outlineLevel="0" collapsed="false">
      <c r="H22688" s="10"/>
      <c r="N22688" s="0" t="n">
        <v>4.67</v>
      </c>
    </row>
    <row r="22689" customFormat="false" ht="14.25" hidden="false" customHeight="false" outlineLevel="0" collapsed="false">
      <c r="H22689" s="10"/>
      <c r="N22689" s="0" t="n">
        <v>1.76</v>
      </c>
    </row>
    <row r="22690" customFormat="false" ht="14.25" hidden="false" customHeight="false" outlineLevel="0" collapsed="false">
      <c r="H22690" s="10"/>
      <c r="N22690" s="0" t="n">
        <v>3.26</v>
      </c>
    </row>
    <row r="22691" customFormat="false" ht="14.25" hidden="false" customHeight="false" outlineLevel="0" collapsed="false">
      <c r="H22691" s="10"/>
      <c r="N22691" s="0" t="n">
        <v>1.26</v>
      </c>
    </row>
    <row r="22692" customFormat="false" ht="14.25" hidden="false" customHeight="false" outlineLevel="0" collapsed="false">
      <c r="H22692" s="10"/>
      <c r="N22692" s="0" t="n">
        <v>6.61</v>
      </c>
    </row>
    <row r="22693" customFormat="false" ht="14.25" hidden="false" customHeight="false" outlineLevel="0" collapsed="false">
      <c r="H22693" s="10"/>
      <c r="N22693" s="0" t="n">
        <v>1.49</v>
      </c>
    </row>
    <row r="22694" customFormat="false" ht="14.25" hidden="false" customHeight="false" outlineLevel="0" collapsed="false">
      <c r="H22694" s="10"/>
      <c r="N22694" s="0" t="n">
        <v>1.38</v>
      </c>
    </row>
    <row r="22695" customFormat="false" ht="14.25" hidden="false" customHeight="false" outlineLevel="0" collapsed="false">
      <c r="H22695" s="10"/>
      <c r="N22695" s="0" t="n">
        <v>1.07</v>
      </c>
    </row>
    <row r="22696" customFormat="false" ht="14.25" hidden="false" customHeight="false" outlineLevel="0" collapsed="false">
      <c r="H22696" s="10"/>
      <c r="N22696" s="0" t="n">
        <v>1.58</v>
      </c>
    </row>
    <row r="22697" customFormat="false" ht="14.25" hidden="false" customHeight="false" outlineLevel="0" collapsed="false">
      <c r="H22697" s="10"/>
      <c r="N22697" s="0" t="n">
        <v>2.27</v>
      </c>
    </row>
    <row r="22698" customFormat="false" ht="14.25" hidden="false" customHeight="false" outlineLevel="0" collapsed="false">
      <c r="H22698" s="10"/>
      <c r="N22698" s="0" t="n">
        <v>1.18</v>
      </c>
    </row>
    <row r="22699" customFormat="false" ht="14.25" hidden="false" customHeight="false" outlineLevel="0" collapsed="false">
      <c r="H22699" s="10"/>
      <c r="N22699" s="0" t="n">
        <v>1.03</v>
      </c>
    </row>
    <row r="22700" customFormat="false" ht="14.25" hidden="false" customHeight="false" outlineLevel="0" collapsed="false">
      <c r="H22700" s="10"/>
      <c r="N22700" s="0" t="n">
        <v>1.57</v>
      </c>
    </row>
    <row r="22701" customFormat="false" ht="14.25" hidden="false" customHeight="false" outlineLevel="0" collapsed="false">
      <c r="H22701" s="10"/>
      <c r="N22701" s="0" t="n">
        <v>1.49</v>
      </c>
    </row>
    <row r="22702" customFormat="false" ht="14.25" hidden="false" customHeight="false" outlineLevel="0" collapsed="false">
      <c r="H22702" s="10"/>
      <c r="N22702" s="0" t="n">
        <v>1.39</v>
      </c>
    </row>
    <row r="22703" customFormat="false" ht="14.25" hidden="false" customHeight="false" outlineLevel="0" collapsed="false">
      <c r="H22703" s="10"/>
      <c r="N22703" s="0" t="n">
        <v>7</v>
      </c>
    </row>
    <row r="22704" customFormat="false" ht="14.25" hidden="false" customHeight="false" outlineLevel="0" collapsed="false">
      <c r="H22704" s="10"/>
      <c r="N22704" s="0" t="n">
        <v>1.05</v>
      </c>
    </row>
    <row r="22705" customFormat="false" ht="14.25" hidden="false" customHeight="false" outlineLevel="0" collapsed="false">
      <c r="H22705" s="10"/>
      <c r="N22705" s="0" t="n">
        <v>1.14</v>
      </c>
    </row>
    <row r="22706" customFormat="false" ht="14.25" hidden="false" customHeight="false" outlineLevel="0" collapsed="false">
      <c r="H22706" s="10"/>
      <c r="N22706" s="0" t="n">
        <v>3.75</v>
      </c>
    </row>
    <row r="22707" customFormat="false" ht="14.25" hidden="false" customHeight="false" outlineLevel="0" collapsed="false">
      <c r="H22707" s="10"/>
      <c r="N22707" s="0" t="n">
        <v>1.52</v>
      </c>
    </row>
    <row r="22708" customFormat="false" ht="14.25" hidden="false" customHeight="false" outlineLevel="0" collapsed="false">
      <c r="H22708" s="10"/>
      <c r="N22708" s="0" t="n">
        <v>1.89</v>
      </c>
    </row>
    <row r="22709" customFormat="false" ht="14.25" hidden="false" customHeight="false" outlineLevel="0" collapsed="false">
      <c r="H22709" s="10"/>
      <c r="N22709" s="0" t="n">
        <v>57.61</v>
      </c>
    </row>
    <row r="22710" customFormat="false" ht="14.25" hidden="false" customHeight="false" outlineLevel="0" collapsed="false">
      <c r="H22710" s="10"/>
      <c r="N22710" s="0" t="n">
        <v>1.64</v>
      </c>
    </row>
    <row r="22711" customFormat="false" ht="14.25" hidden="false" customHeight="false" outlineLevel="0" collapsed="false">
      <c r="H22711" s="10"/>
      <c r="N22711" s="0" t="n">
        <v>9.27</v>
      </c>
    </row>
    <row r="22712" customFormat="false" ht="14.25" hidden="false" customHeight="false" outlineLevel="0" collapsed="false">
      <c r="H22712" s="10"/>
      <c r="N22712" s="0" t="n">
        <v>2.8</v>
      </c>
    </row>
    <row r="22713" customFormat="false" ht="14.25" hidden="false" customHeight="false" outlineLevel="0" collapsed="false">
      <c r="H22713" s="10"/>
      <c r="N22713" s="0" t="n">
        <v>1.1</v>
      </c>
    </row>
    <row r="22714" customFormat="false" ht="14.25" hidden="false" customHeight="false" outlineLevel="0" collapsed="false">
      <c r="H22714" s="10"/>
      <c r="N22714" s="0" t="n">
        <v>2.83</v>
      </c>
    </row>
    <row r="22715" customFormat="false" ht="14.25" hidden="false" customHeight="false" outlineLevel="0" collapsed="false">
      <c r="H22715" s="10"/>
      <c r="N22715" s="0" t="n">
        <v>1.86</v>
      </c>
    </row>
    <row r="22716" customFormat="false" ht="14.25" hidden="false" customHeight="false" outlineLevel="0" collapsed="false">
      <c r="H22716" s="10"/>
      <c r="N22716" s="0" t="n">
        <v>1.63</v>
      </c>
    </row>
    <row r="22717" customFormat="false" ht="14.25" hidden="false" customHeight="false" outlineLevel="0" collapsed="false">
      <c r="H22717" s="10"/>
      <c r="N22717" s="0" t="n">
        <v>1.31</v>
      </c>
    </row>
    <row r="22718" customFormat="false" ht="14.25" hidden="false" customHeight="false" outlineLevel="0" collapsed="false">
      <c r="H22718" s="10"/>
      <c r="N22718" s="0" t="n">
        <v>2.95</v>
      </c>
    </row>
    <row r="22719" customFormat="false" ht="14.25" hidden="false" customHeight="false" outlineLevel="0" collapsed="false">
      <c r="H22719" s="10"/>
      <c r="N22719" s="0" t="n">
        <v>1.62</v>
      </c>
    </row>
    <row r="22720" customFormat="false" ht="14.25" hidden="false" customHeight="false" outlineLevel="0" collapsed="false">
      <c r="H22720" s="10"/>
      <c r="N22720" s="0" t="n">
        <v>1.61</v>
      </c>
    </row>
    <row r="22721" customFormat="false" ht="14.25" hidden="false" customHeight="false" outlineLevel="0" collapsed="false">
      <c r="H22721" s="10"/>
      <c r="N22721" s="0" t="n">
        <v>11.11</v>
      </c>
    </row>
    <row r="22722" customFormat="false" ht="14.25" hidden="false" customHeight="false" outlineLevel="0" collapsed="false">
      <c r="H22722" s="10"/>
      <c r="N22722" s="0" t="n">
        <v>1.46</v>
      </c>
    </row>
    <row r="22723" customFormat="false" ht="14.25" hidden="false" customHeight="false" outlineLevel="0" collapsed="false">
      <c r="H22723" s="10"/>
      <c r="N22723" s="0" t="n">
        <v>1.79</v>
      </c>
    </row>
    <row r="22724" customFormat="false" ht="14.25" hidden="false" customHeight="false" outlineLevel="0" collapsed="false">
      <c r="H22724" s="10"/>
      <c r="N22724" s="0" t="n">
        <v>2.16</v>
      </c>
    </row>
    <row r="22725" customFormat="false" ht="14.25" hidden="false" customHeight="false" outlineLevel="0" collapsed="false">
      <c r="H22725" s="10"/>
      <c r="N22725" s="0" t="n">
        <v>5.9</v>
      </c>
    </row>
    <row r="22726" customFormat="false" ht="14.25" hidden="false" customHeight="false" outlineLevel="0" collapsed="false">
      <c r="H22726" s="10"/>
      <c r="N22726" s="0" t="n">
        <v>13.69</v>
      </c>
    </row>
    <row r="22727" customFormat="false" ht="14.25" hidden="false" customHeight="false" outlineLevel="0" collapsed="false">
      <c r="H22727" s="10"/>
      <c r="N22727" s="0" t="n">
        <v>1.9</v>
      </c>
    </row>
    <row r="22728" customFormat="false" ht="14.25" hidden="false" customHeight="false" outlineLevel="0" collapsed="false">
      <c r="H22728" s="10"/>
      <c r="N22728" s="0" t="n">
        <v>27.14</v>
      </c>
    </row>
    <row r="22729" customFormat="false" ht="14.25" hidden="false" customHeight="false" outlineLevel="0" collapsed="false">
      <c r="H22729" s="10"/>
      <c r="N22729" s="0" t="n">
        <v>1.08</v>
      </c>
    </row>
    <row r="22730" customFormat="false" ht="14.25" hidden="false" customHeight="false" outlineLevel="0" collapsed="false">
      <c r="H22730" s="10"/>
      <c r="N22730" s="0" t="n">
        <v>4.21</v>
      </c>
    </row>
    <row r="22731" customFormat="false" ht="14.25" hidden="false" customHeight="false" outlineLevel="0" collapsed="false">
      <c r="H22731" s="10"/>
      <c r="N22731" s="0" t="n">
        <v>1.33</v>
      </c>
    </row>
    <row r="22732" customFormat="false" ht="14.25" hidden="false" customHeight="false" outlineLevel="0" collapsed="false">
      <c r="H22732" s="10"/>
      <c r="N22732" s="0" t="n">
        <v>1.5</v>
      </c>
    </row>
    <row r="22733" customFormat="false" ht="14.25" hidden="false" customHeight="false" outlineLevel="0" collapsed="false">
      <c r="H22733" s="10"/>
      <c r="N22733" s="0" t="n">
        <v>1.81</v>
      </c>
    </row>
    <row r="22734" customFormat="false" ht="14.25" hidden="false" customHeight="false" outlineLevel="0" collapsed="false">
      <c r="H22734" s="10"/>
      <c r="N22734" s="0" t="n">
        <v>6.41</v>
      </c>
    </row>
    <row r="22735" customFormat="false" ht="14.25" hidden="false" customHeight="false" outlineLevel="0" collapsed="false">
      <c r="H22735" s="10"/>
      <c r="N22735" s="0" t="n">
        <v>2.75</v>
      </c>
    </row>
    <row r="22736" customFormat="false" ht="14.25" hidden="false" customHeight="false" outlineLevel="0" collapsed="false">
      <c r="H22736" s="10"/>
      <c r="N22736" s="0" t="n">
        <v>6.77</v>
      </c>
    </row>
    <row r="22737" customFormat="false" ht="14.25" hidden="false" customHeight="false" outlineLevel="0" collapsed="false">
      <c r="H22737" s="10"/>
      <c r="N22737" s="0" t="n">
        <v>5.73</v>
      </c>
    </row>
    <row r="22738" customFormat="false" ht="14.25" hidden="false" customHeight="false" outlineLevel="0" collapsed="false">
      <c r="H22738" s="10"/>
      <c r="N22738" s="0" t="n">
        <v>2.59</v>
      </c>
    </row>
    <row r="22739" customFormat="false" ht="14.25" hidden="false" customHeight="false" outlineLevel="0" collapsed="false">
      <c r="H22739" s="10"/>
      <c r="N22739" s="0" t="n">
        <v>1.56</v>
      </c>
    </row>
    <row r="22740" customFormat="false" ht="14.25" hidden="false" customHeight="false" outlineLevel="0" collapsed="false">
      <c r="H22740" s="10"/>
      <c r="N22740" s="0" t="n">
        <v>2.31</v>
      </c>
    </row>
    <row r="22741" customFormat="false" ht="14.25" hidden="false" customHeight="false" outlineLevel="0" collapsed="false">
      <c r="H22741" s="10"/>
      <c r="N22741" s="0" t="n">
        <v>1.11</v>
      </c>
    </row>
    <row r="22742" customFormat="false" ht="14.25" hidden="false" customHeight="false" outlineLevel="0" collapsed="false">
      <c r="H22742" s="10"/>
      <c r="N22742" s="0" t="n">
        <v>1.15</v>
      </c>
    </row>
    <row r="22743" customFormat="false" ht="14.25" hidden="false" customHeight="false" outlineLevel="0" collapsed="false">
      <c r="H22743" s="10"/>
      <c r="N22743" s="0" t="n">
        <v>458.6</v>
      </c>
    </row>
    <row r="22744" customFormat="false" ht="14.25" hidden="false" customHeight="false" outlineLevel="0" collapsed="false">
      <c r="H22744" s="10"/>
      <c r="N22744" s="0" t="n">
        <v>1.43</v>
      </c>
    </row>
    <row r="22745" customFormat="false" ht="14.25" hidden="false" customHeight="false" outlineLevel="0" collapsed="false">
      <c r="H22745" s="10"/>
      <c r="N22745" s="0" t="n">
        <v>0</v>
      </c>
    </row>
    <row r="22746" customFormat="false" ht="14.25" hidden="false" customHeight="false" outlineLevel="0" collapsed="false">
      <c r="H22746" s="10"/>
      <c r="N22746" s="0" t="n">
        <v>2.35</v>
      </c>
    </row>
    <row r="22747" customFormat="false" ht="14.25" hidden="false" customHeight="false" outlineLevel="0" collapsed="false">
      <c r="H22747" s="10"/>
      <c r="N22747" s="0" t="n">
        <v>1.06</v>
      </c>
    </row>
    <row r="22748" customFormat="false" ht="14.25" hidden="false" customHeight="false" outlineLevel="0" collapsed="false">
      <c r="H22748" s="10"/>
      <c r="N22748" s="0" t="n">
        <v>1.25</v>
      </c>
    </row>
    <row r="22749" customFormat="false" ht="14.25" hidden="false" customHeight="false" outlineLevel="0" collapsed="false">
      <c r="H22749" s="10"/>
      <c r="N22749" s="0" t="n">
        <v>1.27</v>
      </c>
    </row>
    <row r="22750" customFormat="false" ht="14.25" hidden="false" customHeight="false" outlineLevel="0" collapsed="false">
      <c r="H22750" s="10"/>
      <c r="N22750" s="0" t="n">
        <v>1.02</v>
      </c>
    </row>
    <row r="22751" customFormat="false" ht="14.25" hidden="false" customHeight="false" outlineLevel="0" collapsed="false">
      <c r="H22751" s="10"/>
      <c r="N22751" s="0" t="n">
        <v>3.24</v>
      </c>
    </row>
    <row r="22752" customFormat="false" ht="14.25" hidden="false" customHeight="false" outlineLevel="0" collapsed="false">
      <c r="H22752" s="10"/>
      <c r="N22752" s="0" t="n">
        <v>3.58</v>
      </c>
    </row>
    <row r="22753" customFormat="false" ht="14.25" hidden="false" customHeight="false" outlineLevel="0" collapsed="false">
      <c r="H22753" s="10"/>
      <c r="N22753" s="0" t="n">
        <v>5.44</v>
      </c>
    </row>
    <row r="22754" customFormat="false" ht="14.25" hidden="false" customHeight="false" outlineLevel="0" collapsed="false">
      <c r="H22754" s="10"/>
      <c r="N22754" s="0" t="n">
        <v>1</v>
      </c>
    </row>
    <row r="22755" customFormat="false" ht="14.25" hidden="false" customHeight="false" outlineLevel="0" collapsed="false">
      <c r="H22755" s="10"/>
      <c r="N22755" s="0" t="n">
        <v>1.49</v>
      </c>
    </row>
    <row r="22756" customFormat="false" ht="14.25" hidden="false" customHeight="false" outlineLevel="0" collapsed="false">
      <c r="H22756" s="10"/>
      <c r="N22756" s="0" t="n">
        <v>4.18</v>
      </c>
    </row>
    <row r="22757" customFormat="false" ht="14.25" hidden="false" customHeight="false" outlineLevel="0" collapsed="false">
      <c r="H22757" s="10"/>
      <c r="N22757" s="0" t="n">
        <v>2.92</v>
      </c>
    </row>
    <row r="22758" customFormat="false" ht="14.25" hidden="false" customHeight="false" outlineLevel="0" collapsed="false">
      <c r="H22758" s="10"/>
      <c r="N22758" s="0" t="n">
        <v>5.05</v>
      </c>
    </row>
    <row r="22759" customFormat="false" ht="14.25" hidden="false" customHeight="false" outlineLevel="0" collapsed="false">
      <c r="H22759" s="10"/>
      <c r="N22759" s="0" t="n">
        <v>9.63</v>
      </c>
    </row>
    <row r="22760" customFormat="false" ht="14.25" hidden="false" customHeight="false" outlineLevel="0" collapsed="false">
      <c r="H22760" s="10"/>
      <c r="N22760" s="0" t="n">
        <v>2.83</v>
      </c>
    </row>
    <row r="22761" customFormat="false" ht="14.25" hidden="false" customHeight="false" outlineLevel="0" collapsed="false">
      <c r="H22761" s="10"/>
      <c r="N22761" s="0" t="n">
        <v>1.11</v>
      </c>
    </row>
    <row r="22762" customFormat="false" ht="14.25" hidden="false" customHeight="false" outlineLevel="0" collapsed="false">
      <c r="H22762" s="10"/>
      <c r="N22762" s="0" t="n">
        <v>4.21</v>
      </c>
    </row>
    <row r="22763" customFormat="false" ht="14.25" hidden="false" customHeight="false" outlineLevel="0" collapsed="false">
      <c r="H22763" s="10"/>
      <c r="N22763" s="0" t="n">
        <v>1.15</v>
      </c>
    </row>
    <row r="22764" customFormat="false" ht="14.25" hidden="false" customHeight="false" outlineLevel="0" collapsed="false">
      <c r="H22764" s="10"/>
      <c r="N22764" s="0" t="n">
        <v>1.31</v>
      </c>
    </row>
    <row r="22765" customFormat="false" ht="14.25" hidden="false" customHeight="false" outlineLevel="0" collapsed="false">
      <c r="H22765" s="10"/>
      <c r="N22765" s="0" t="n">
        <v>1.34</v>
      </c>
    </row>
    <row r="22766" customFormat="false" ht="14.25" hidden="false" customHeight="false" outlineLevel="0" collapsed="false">
      <c r="H22766" s="10"/>
      <c r="N22766" s="0" t="n">
        <v>1.3</v>
      </c>
    </row>
    <row r="22767" customFormat="false" ht="14.25" hidden="false" customHeight="false" outlineLevel="0" collapsed="false">
      <c r="H22767" s="10"/>
      <c r="N22767" s="0" t="n">
        <v>5.65</v>
      </c>
    </row>
    <row r="22768" customFormat="false" ht="14.25" hidden="false" customHeight="false" outlineLevel="0" collapsed="false">
      <c r="H22768" s="10"/>
      <c r="N22768" s="0" t="n">
        <v>2.92</v>
      </c>
    </row>
    <row r="22769" customFormat="false" ht="14.25" hidden="false" customHeight="false" outlineLevel="0" collapsed="false">
      <c r="H22769" s="10"/>
      <c r="N22769" s="0" t="n">
        <v>7.83</v>
      </c>
    </row>
    <row r="22770" customFormat="false" ht="14.25" hidden="false" customHeight="false" outlineLevel="0" collapsed="false">
      <c r="H22770" s="10"/>
      <c r="N22770" s="0" t="n">
        <v>1.04</v>
      </c>
    </row>
    <row r="22771" customFormat="false" ht="14.25" hidden="false" customHeight="false" outlineLevel="0" collapsed="false">
      <c r="H22771" s="10"/>
      <c r="N22771" s="0" t="n">
        <v>1.43</v>
      </c>
    </row>
    <row r="22772" customFormat="false" ht="14.25" hidden="false" customHeight="false" outlineLevel="0" collapsed="false">
      <c r="H22772" s="10"/>
      <c r="N22772" s="0" t="n">
        <v>1.39</v>
      </c>
    </row>
    <row r="22773" customFormat="false" ht="14.25" hidden="false" customHeight="false" outlineLevel="0" collapsed="false">
      <c r="H22773" s="10"/>
      <c r="N22773" s="0" t="n">
        <v>1.62</v>
      </c>
    </row>
    <row r="22774" customFormat="false" ht="14.25" hidden="false" customHeight="false" outlineLevel="0" collapsed="false">
      <c r="H22774" s="10"/>
      <c r="N22774" s="0" t="n">
        <v>2.09</v>
      </c>
    </row>
    <row r="22775" customFormat="false" ht="14.25" hidden="false" customHeight="false" outlineLevel="0" collapsed="false">
      <c r="H22775" s="10"/>
      <c r="N22775" s="0" t="n">
        <v>1.65</v>
      </c>
    </row>
    <row r="22776" customFormat="false" ht="14.25" hidden="false" customHeight="false" outlineLevel="0" collapsed="false">
      <c r="H22776" s="10"/>
      <c r="N22776" s="0" t="n">
        <v>1.81</v>
      </c>
    </row>
    <row r="22777" customFormat="false" ht="14.25" hidden="false" customHeight="false" outlineLevel="0" collapsed="false">
      <c r="H22777" s="10"/>
      <c r="N22777" s="0" t="n">
        <v>1.09</v>
      </c>
    </row>
    <row r="22778" customFormat="false" ht="14.25" hidden="false" customHeight="false" outlineLevel="0" collapsed="false">
      <c r="H22778" s="10"/>
      <c r="N22778" s="0" t="n">
        <v>1.76</v>
      </c>
    </row>
    <row r="22779" customFormat="false" ht="14.25" hidden="false" customHeight="false" outlineLevel="0" collapsed="false">
      <c r="H22779" s="10"/>
      <c r="N22779" s="0" t="n">
        <v>1.2</v>
      </c>
    </row>
    <row r="22780" customFormat="false" ht="14.25" hidden="false" customHeight="false" outlineLevel="0" collapsed="false">
      <c r="H22780" s="10"/>
      <c r="N22780" s="0" t="n">
        <v>31.18</v>
      </c>
    </row>
    <row r="22781" customFormat="false" ht="14.25" hidden="false" customHeight="false" outlineLevel="0" collapsed="false">
      <c r="H22781" s="10"/>
      <c r="N22781" s="0" t="n">
        <v>3.79</v>
      </c>
    </row>
    <row r="22782" customFormat="false" ht="14.25" hidden="false" customHeight="false" outlineLevel="0" collapsed="false">
      <c r="H22782" s="10"/>
      <c r="N22782" s="0" t="n">
        <v>2.31</v>
      </c>
    </row>
    <row r="22783" customFormat="false" ht="14.25" hidden="false" customHeight="false" outlineLevel="0" collapsed="false">
      <c r="H22783" s="10"/>
      <c r="N22783" s="0" t="n">
        <v>2.9</v>
      </c>
    </row>
    <row r="22784" customFormat="false" ht="14.25" hidden="false" customHeight="false" outlineLevel="0" collapsed="false">
      <c r="H22784" s="10"/>
      <c r="N22784" s="0" t="n">
        <v>1.21</v>
      </c>
    </row>
    <row r="22785" customFormat="false" ht="14.25" hidden="false" customHeight="false" outlineLevel="0" collapsed="false">
      <c r="H22785" s="10"/>
      <c r="N22785" s="0" t="n">
        <v>1.04</v>
      </c>
    </row>
    <row r="22786" customFormat="false" ht="14.25" hidden="false" customHeight="false" outlineLevel="0" collapsed="false">
      <c r="H22786" s="10"/>
      <c r="N22786" s="0" t="n">
        <v>1.38</v>
      </c>
    </row>
    <row r="22787" customFormat="false" ht="14.25" hidden="false" customHeight="false" outlineLevel="0" collapsed="false">
      <c r="H22787" s="10"/>
      <c r="N22787" s="0" t="n">
        <v>3</v>
      </c>
    </row>
    <row r="22788" customFormat="false" ht="14.25" hidden="false" customHeight="false" outlineLevel="0" collapsed="false">
      <c r="H22788" s="10"/>
      <c r="N22788" s="0" t="n">
        <v>1.43</v>
      </c>
    </row>
    <row r="22789" customFormat="false" ht="14.25" hidden="false" customHeight="false" outlineLevel="0" collapsed="false">
      <c r="H22789" s="10"/>
      <c r="N22789" s="0" t="n">
        <v>2.73</v>
      </c>
    </row>
    <row r="22790" customFormat="false" ht="14.25" hidden="false" customHeight="false" outlineLevel="0" collapsed="false">
      <c r="H22790" s="10"/>
      <c r="N22790" s="0" t="n">
        <v>2.15</v>
      </c>
    </row>
    <row r="22791" customFormat="false" ht="14.25" hidden="false" customHeight="false" outlineLevel="0" collapsed="false">
      <c r="H22791" s="10"/>
      <c r="N22791" s="0" t="n">
        <v>4.82</v>
      </c>
    </row>
    <row r="22792" customFormat="false" ht="14.25" hidden="false" customHeight="false" outlineLevel="0" collapsed="false">
      <c r="H22792" s="10"/>
      <c r="N22792" s="0" t="n">
        <v>14.5</v>
      </c>
    </row>
    <row r="22793" customFormat="false" ht="14.25" hidden="false" customHeight="false" outlineLevel="0" collapsed="false">
      <c r="H22793" s="10"/>
      <c r="N22793" s="0" t="n">
        <v>1.3</v>
      </c>
    </row>
    <row r="22794" customFormat="false" ht="14.25" hidden="false" customHeight="false" outlineLevel="0" collapsed="false">
      <c r="H22794" s="10"/>
      <c r="N22794" s="0" t="n">
        <v>1.09</v>
      </c>
    </row>
    <row r="22795" customFormat="false" ht="14.25" hidden="false" customHeight="false" outlineLevel="0" collapsed="false">
      <c r="H22795" s="10"/>
      <c r="N22795" s="0" t="n">
        <v>2.11</v>
      </c>
    </row>
    <row r="22796" customFormat="false" ht="14.25" hidden="false" customHeight="false" outlineLevel="0" collapsed="false">
      <c r="H22796" s="10"/>
      <c r="N22796" s="0" t="n">
        <v>3.51</v>
      </c>
    </row>
    <row r="22797" customFormat="false" ht="14.25" hidden="false" customHeight="false" outlineLevel="0" collapsed="false">
      <c r="H22797" s="10"/>
      <c r="N22797" s="0" t="n">
        <v>12.55</v>
      </c>
    </row>
    <row r="22798" customFormat="false" ht="14.25" hidden="false" customHeight="false" outlineLevel="0" collapsed="false">
      <c r="H22798" s="10"/>
      <c r="N22798" s="0" t="n">
        <v>1.29</v>
      </c>
    </row>
    <row r="22799" customFormat="false" ht="14.25" hidden="false" customHeight="false" outlineLevel="0" collapsed="false">
      <c r="H22799" s="10"/>
      <c r="N22799" s="0" t="n">
        <v>4.96</v>
      </c>
    </row>
    <row r="22800" customFormat="false" ht="14.25" hidden="false" customHeight="false" outlineLevel="0" collapsed="false">
      <c r="H22800" s="10"/>
      <c r="N22800" s="0" t="n">
        <v>3.51</v>
      </c>
    </row>
    <row r="22801" customFormat="false" ht="14.25" hidden="false" customHeight="false" outlineLevel="0" collapsed="false">
      <c r="H22801" s="10"/>
      <c r="N22801" s="0" t="n">
        <v>4.65</v>
      </c>
    </row>
    <row r="22802" customFormat="false" ht="14.25" hidden="false" customHeight="false" outlineLevel="0" collapsed="false">
      <c r="H22802" s="10"/>
      <c r="N22802" s="0" t="n">
        <v>2.01</v>
      </c>
    </row>
    <row r="22803" customFormat="false" ht="14.25" hidden="false" customHeight="false" outlineLevel="0" collapsed="false">
      <c r="H22803" s="10"/>
      <c r="N22803" s="0" t="n">
        <v>1.49</v>
      </c>
    </row>
    <row r="22804" customFormat="false" ht="14.25" hidden="false" customHeight="false" outlineLevel="0" collapsed="false">
      <c r="H22804" s="10"/>
      <c r="N22804" s="0" t="n">
        <v>1.58</v>
      </c>
    </row>
    <row r="22805" customFormat="false" ht="14.25" hidden="false" customHeight="false" outlineLevel="0" collapsed="false">
      <c r="H22805" s="10"/>
      <c r="N22805" s="0" t="n">
        <v>1.56</v>
      </c>
    </row>
    <row r="22806" customFormat="false" ht="14.25" hidden="false" customHeight="false" outlineLevel="0" collapsed="false">
      <c r="H22806" s="10"/>
      <c r="N22806" s="0" t="n">
        <v>11.58</v>
      </c>
    </row>
    <row r="22807" customFormat="false" ht="14.25" hidden="false" customHeight="false" outlineLevel="0" collapsed="false">
      <c r="H22807" s="10"/>
      <c r="N22807" s="0" t="n">
        <v>82.86</v>
      </c>
    </row>
    <row r="22808" customFormat="false" ht="14.25" hidden="false" customHeight="false" outlineLevel="0" collapsed="false">
      <c r="H22808" s="10"/>
      <c r="N22808" s="0" t="n">
        <v>35.7</v>
      </c>
    </row>
    <row r="22809" customFormat="false" ht="14.25" hidden="false" customHeight="false" outlineLevel="0" collapsed="false">
      <c r="H22809" s="10"/>
      <c r="N22809" s="0" t="n">
        <v>1.21</v>
      </c>
    </row>
    <row r="22810" customFormat="false" ht="14.25" hidden="false" customHeight="false" outlineLevel="0" collapsed="false">
      <c r="H22810" s="10"/>
      <c r="N22810" s="0" t="n">
        <v>1.08</v>
      </c>
    </row>
    <row r="22811" customFormat="false" ht="14.25" hidden="false" customHeight="false" outlineLevel="0" collapsed="false">
      <c r="H22811" s="10"/>
      <c r="N22811" s="0" t="n">
        <v>1.81</v>
      </c>
    </row>
    <row r="22812" customFormat="false" ht="14.25" hidden="false" customHeight="false" outlineLevel="0" collapsed="false">
      <c r="H22812" s="10"/>
      <c r="N22812" s="0" t="n">
        <v>3.14</v>
      </c>
    </row>
    <row r="22813" customFormat="false" ht="14.25" hidden="false" customHeight="false" outlineLevel="0" collapsed="false">
      <c r="H22813" s="10"/>
      <c r="N22813" s="0" t="n">
        <v>1.06</v>
      </c>
    </row>
    <row r="22814" customFormat="false" ht="14.25" hidden="false" customHeight="false" outlineLevel="0" collapsed="false">
      <c r="H22814" s="10"/>
      <c r="N22814" s="0" t="n">
        <v>1.3</v>
      </c>
    </row>
    <row r="22815" customFormat="false" ht="14.25" hidden="false" customHeight="false" outlineLevel="0" collapsed="false">
      <c r="H22815" s="10"/>
      <c r="N22815" s="0" t="n">
        <v>1.79</v>
      </c>
    </row>
    <row r="22816" customFormat="false" ht="14.25" hidden="false" customHeight="false" outlineLevel="0" collapsed="false">
      <c r="H22816" s="10"/>
      <c r="N22816" s="0" t="n">
        <v>2.84</v>
      </c>
    </row>
    <row r="22817" customFormat="false" ht="14.25" hidden="false" customHeight="false" outlineLevel="0" collapsed="false">
      <c r="H22817" s="10"/>
      <c r="N22817" s="0" t="n">
        <v>3.95</v>
      </c>
    </row>
    <row r="22818" customFormat="false" ht="14.25" hidden="false" customHeight="false" outlineLevel="0" collapsed="false">
      <c r="H22818" s="10"/>
      <c r="N22818" s="0" t="n">
        <v>2.41</v>
      </c>
    </row>
    <row r="22819" customFormat="false" ht="14.25" hidden="false" customHeight="false" outlineLevel="0" collapsed="false">
      <c r="H22819" s="10"/>
      <c r="N22819" s="0" t="n">
        <v>1.19</v>
      </c>
    </row>
    <row r="22820" customFormat="false" ht="14.25" hidden="false" customHeight="false" outlineLevel="0" collapsed="false">
      <c r="H22820" s="10"/>
      <c r="N22820" s="0" t="n">
        <v>4.57</v>
      </c>
    </row>
    <row r="22821" customFormat="false" ht="14.25" hidden="false" customHeight="false" outlineLevel="0" collapsed="false">
      <c r="H22821" s="10"/>
      <c r="N22821" s="0" t="n">
        <v>2.68</v>
      </c>
    </row>
    <row r="22822" customFormat="false" ht="14.25" hidden="false" customHeight="false" outlineLevel="0" collapsed="false">
      <c r="H22822" s="10"/>
      <c r="N22822" s="0" t="n">
        <v>1.04</v>
      </c>
    </row>
    <row r="22823" customFormat="false" ht="14.25" hidden="false" customHeight="false" outlineLevel="0" collapsed="false">
      <c r="H22823" s="10"/>
      <c r="N22823" s="0" t="n">
        <v>39.13</v>
      </c>
    </row>
    <row r="22824" customFormat="false" ht="14.25" hidden="false" customHeight="false" outlineLevel="0" collapsed="false">
      <c r="H22824" s="10"/>
      <c r="N22824" s="0" t="n">
        <v>1.72</v>
      </c>
    </row>
    <row r="22825" customFormat="false" ht="14.25" hidden="false" customHeight="false" outlineLevel="0" collapsed="false">
      <c r="H22825" s="10"/>
      <c r="N22825" s="0" t="n">
        <v>1.11</v>
      </c>
    </row>
    <row r="22826" customFormat="false" ht="14.25" hidden="false" customHeight="false" outlineLevel="0" collapsed="false">
      <c r="H22826" s="10"/>
      <c r="N22826" s="0" t="n">
        <v>1.81</v>
      </c>
    </row>
    <row r="22827" customFormat="false" ht="14.25" hidden="false" customHeight="false" outlineLevel="0" collapsed="false">
      <c r="H22827" s="10"/>
      <c r="N22827" s="0" t="n">
        <v>1.01</v>
      </c>
    </row>
    <row r="22828" customFormat="false" ht="14.25" hidden="false" customHeight="false" outlineLevel="0" collapsed="false">
      <c r="H22828" s="10"/>
      <c r="N22828" s="0" t="n">
        <v>1.06</v>
      </c>
    </row>
    <row r="22829" customFormat="false" ht="14.25" hidden="false" customHeight="false" outlineLevel="0" collapsed="false">
      <c r="H22829" s="10"/>
      <c r="N22829" s="0" t="n">
        <v>2.44</v>
      </c>
    </row>
    <row r="22830" customFormat="false" ht="14.25" hidden="false" customHeight="false" outlineLevel="0" collapsed="false">
      <c r="H22830" s="10"/>
      <c r="N22830" s="0" t="n">
        <v>6.22</v>
      </c>
    </row>
    <row r="22831" customFormat="false" ht="14.25" hidden="false" customHeight="false" outlineLevel="0" collapsed="false">
      <c r="H22831" s="10"/>
      <c r="N22831" s="0" t="n">
        <v>1.91</v>
      </c>
    </row>
    <row r="22832" customFormat="false" ht="14.25" hidden="false" customHeight="false" outlineLevel="0" collapsed="false">
      <c r="H22832" s="10"/>
      <c r="N22832" s="0" t="n">
        <v>1.01</v>
      </c>
    </row>
    <row r="22833" customFormat="false" ht="14.25" hidden="false" customHeight="false" outlineLevel="0" collapsed="false">
      <c r="H22833" s="10"/>
      <c r="N22833" s="0" t="n">
        <v>1.18</v>
      </c>
    </row>
    <row r="22834" customFormat="false" ht="14.25" hidden="false" customHeight="false" outlineLevel="0" collapsed="false">
      <c r="H22834" s="10"/>
      <c r="N22834" s="0" t="n">
        <v>1.12</v>
      </c>
    </row>
    <row r="22835" customFormat="false" ht="14.25" hidden="false" customHeight="false" outlineLevel="0" collapsed="false">
      <c r="H22835" s="10"/>
      <c r="N22835" s="0" t="n">
        <v>1.03</v>
      </c>
    </row>
    <row r="22836" customFormat="false" ht="14.25" hidden="false" customHeight="false" outlineLevel="0" collapsed="false">
      <c r="H22836" s="10"/>
      <c r="N22836" s="0" t="n">
        <v>5.53</v>
      </c>
    </row>
    <row r="22837" customFormat="false" ht="14.25" hidden="false" customHeight="false" outlineLevel="0" collapsed="false">
      <c r="H22837" s="10"/>
      <c r="N22837" s="0" t="n">
        <v>1.46</v>
      </c>
    </row>
    <row r="22838" customFormat="false" ht="14.25" hidden="false" customHeight="false" outlineLevel="0" collapsed="false">
      <c r="H22838" s="10"/>
      <c r="N22838" s="0" t="n">
        <v>1.48</v>
      </c>
    </row>
    <row r="22839" customFormat="false" ht="14.25" hidden="false" customHeight="false" outlineLevel="0" collapsed="false">
      <c r="H22839" s="10"/>
      <c r="N22839" s="0" t="n">
        <v>2.03</v>
      </c>
    </row>
    <row r="22840" customFormat="false" ht="14.25" hidden="false" customHeight="false" outlineLevel="0" collapsed="false">
      <c r="H22840" s="10"/>
      <c r="N22840" s="0" t="n">
        <v>1.51</v>
      </c>
    </row>
    <row r="22841" customFormat="false" ht="14.25" hidden="false" customHeight="false" outlineLevel="0" collapsed="false">
      <c r="H22841" s="10"/>
      <c r="N22841" s="0" t="n">
        <v>1.06</v>
      </c>
    </row>
    <row r="22842" customFormat="false" ht="14.25" hidden="false" customHeight="false" outlineLevel="0" collapsed="false">
      <c r="H22842" s="10"/>
      <c r="N22842" s="0" t="n">
        <v>20.34</v>
      </c>
    </row>
    <row r="22843" customFormat="false" ht="14.25" hidden="false" customHeight="false" outlineLevel="0" collapsed="false">
      <c r="H22843" s="10"/>
      <c r="N22843" s="0" t="n">
        <v>1.25</v>
      </c>
    </row>
    <row r="22844" customFormat="false" ht="14.25" hidden="false" customHeight="false" outlineLevel="0" collapsed="false">
      <c r="H22844" s="10"/>
      <c r="N22844" s="0" t="n">
        <v>4.5</v>
      </c>
    </row>
    <row r="22845" customFormat="false" ht="14.25" hidden="false" customHeight="false" outlineLevel="0" collapsed="false">
      <c r="H22845" s="10"/>
      <c r="N22845" s="0" t="n">
        <v>13.82</v>
      </c>
    </row>
    <row r="22846" customFormat="false" ht="14.25" hidden="false" customHeight="false" outlineLevel="0" collapsed="false">
      <c r="H22846" s="10"/>
      <c r="N22846" s="0" t="n">
        <v>2.14</v>
      </c>
    </row>
    <row r="22847" customFormat="false" ht="14.25" hidden="false" customHeight="false" outlineLevel="0" collapsed="false">
      <c r="H22847" s="10"/>
      <c r="N22847" s="0" t="n">
        <v>1.51</v>
      </c>
    </row>
    <row r="22848" customFormat="false" ht="14.25" hidden="false" customHeight="false" outlineLevel="0" collapsed="false">
      <c r="H22848" s="10"/>
      <c r="N22848" s="0" t="n">
        <v>1.19</v>
      </c>
    </row>
    <row r="22849" customFormat="false" ht="14.25" hidden="false" customHeight="false" outlineLevel="0" collapsed="false">
      <c r="H22849" s="10"/>
      <c r="N22849" s="0" t="n">
        <v>1.9</v>
      </c>
    </row>
    <row r="22850" customFormat="false" ht="14.25" hidden="false" customHeight="false" outlineLevel="0" collapsed="false">
      <c r="H22850" s="10"/>
      <c r="N22850" s="0" t="n">
        <v>10.15</v>
      </c>
    </row>
    <row r="22851" customFormat="false" ht="14.25" hidden="false" customHeight="false" outlineLevel="0" collapsed="false">
      <c r="H22851" s="10"/>
      <c r="N22851" s="0" t="n">
        <v>1.43</v>
      </c>
    </row>
    <row r="22852" customFormat="false" ht="14.25" hidden="false" customHeight="false" outlineLevel="0" collapsed="false">
      <c r="H22852" s="10"/>
      <c r="N22852" s="0" t="n">
        <v>1.09</v>
      </c>
    </row>
    <row r="22853" customFormat="false" ht="14.25" hidden="false" customHeight="false" outlineLevel="0" collapsed="false">
      <c r="H22853" s="10"/>
      <c r="N22853" s="0" t="n">
        <v>1.85</v>
      </c>
    </row>
    <row r="22854" customFormat="false" ht="14.25" hidden="false" customHeight="false" outlineLevel="0" collapsed="false">
      <c r="H22854" s="10"/>
      <c r="N22854" s="0" t="n">
        <v>2.53</v>
      </c>
    </row>
    <row r="22855" customFormat="false" ht="14.25" hidden="false" customHeight="false" outlineLevel="0" collapsed="false">
      <c r="H22855" s="10"/>
      <c r="N22855" s="0" t="n">
        <v>1.7</v>
      </c>
    </row>
    <row r="22856" customFormat="false" ht="14.25" hidden="false" customHeight="false" outlineLevel="0" collapsed="false">
      <c r="H22856" s="10"/>
      <c r="N22856" s="0" t="n">
        <v>1.87</v>
      </c>
    </row>
    <row r="22857" customFormat="false" ht="14.25" hidden="false" customHeight="false" outlineLevel="0" collapsed="false">
      <c r="H22857" s="10"/>
      <c r="N22857" s="0" t="n">
        <v>1.05</v>
      </c>
    </row>
    <row r="22858" customFormat="false" ht="14.25" hidden="false" customHeight="false" outlineLevel="0" collapsed="false">
      <c r="H22858" s="10"/>
      <c r="N22858" s="0" t="n">
        <v>36.71</v>
      </c>
    </row>
    <row r="22859" customFormat="false" ht="14.25" hidden="false" customHeight="false" outlineLevel="0" collapsed="false">
      <c r="H22859" s="10"/>
      <c r="N22859" s="0" t="n">
        <v>7.08</v>
      </c>
    </row>
    <row r="22860" customFormat="false" ht="14.25" hidden="false" customHeight="false" outlineLevel="0" collapsed="false">
      <c r="H22860" s="10"/>
      <c r="N22860" s="0" t="n">
        <v>13.92</v>
      </c>
    </row>
    <row r="22861" customFormat="false" ht="14.25" hidden="false" customHeight="false" outlineLevel="0" collapsed="false">
      <c r="H22861" s="10"/>
      <c r="N22861" s="0" t="n">
        <v>1.49</v>
      </c>
    </row>
    <row r="22862" customFormat="false" ht="14.25" hidden="false" customHeight="false" outlineLevel="0" collapsed="false">
      <c r="H22862" s="10"/>
      <c r="N22862" s="0" t="n">
        <v>1.54</v>
      </c>
    </row>
    <row r="22863" customFormat="false" ht="14.25" hidden="false" customHeight="false" outlineLevel="0" collapsed="false">
      <c r="H22863" s="10"/>
      <c r="N22863" s="0" t="n">
        <v>1.12</v>
      </c>
    </row>
    <row r="22864" customFormat="false" ht="14.25" hidden="false" customHeight="false" outlineLevel="0" collapsed="false">
      <c r="H22864" s="10"/>
      <c r="N22864" s="0" t="n">
        <v>7</v>
      </c>
    </row>
    <row r="22865" customFormat="false" ht="14.25" hidden="false" customHeight="false" outlineLevel="0" collapsed="false">
      <c r="H22865" s="10"/>
      <c r="N22865" s="0" t="n">
        <v>1.13</v>
      </c>
    </row>
    <row r="22866" customFormat="false" ht="14.25" hidden="false" customHeight="false" outlineLevel="0" collapsed="false">
      <c r="H22866" s="10"/>
      <c r="N22866" s="0" t="n">
        <v>1.61</v>
      </c>
    </row>
    <row r="22867" customFormat="false" ht="14.25" hidden="false" customHeight="false" outlineLevel="0" collapsed="false">
      <c r="H22867" s="10"/>
      <c r="N22867" s="0" t="n">
        <v>1</v>
      </c>
    </row>
    <row r="22868" customFormat="false" ht="14.25" hidden="false" customHeight="false" outlineLevel="0" collapsed="false">
      <c r="H22868" s="10"/>
      <c r="N22868" s="0" t="n">
        <v>1.98</v>
      </c>
    </row>
    <row r="22869" customFormat="false" ht="14.25" hidden="false" customHeight="false" outlineLevel="0" collapsed="false">
      <c r="H22869" s="10"/>
      <c r="N22869" s="0" t="n">
        <v>10.65</v>
      </c>
    </row>
    <row r="22870" customFormat="false" ht="14.25" hidden="false" customHeight="false" outlineLevel="0" collapsed="false">
      <c r="H22870" s="10"/>
      <c r="N22870" s="0" t="n">
        <v>17.31</v>
      </c>
    </row>
    <row r="22871" customFormat="false" ht="14.25" hidden="false" customHeight="false" outlineLevel="0" collapsed="false">
      <c r="H22871" s="10"/>
      <c r="N22871" s="0" t="n">
        <v>5.4</v>
      </c>
    </row>
    <row r="22872" customFormat="false" ht="14.25" hidden="false" customHeight="false" outlineLevel="0" collapsed="false">
      <c r="H22872" s="10"/>
      <c r="N22872" s="0" t="n">
        <v>2.27</v>
      </c>
    </row>
    <row r="22873" customFormat="false" ht="14.25" hidden="false" customHeight="false" outlineLevel="0" collapsed="false">
      <c r="H22873" s="10"/>
      <c r="N22873" s="0" t="n">
        <v>2.07</v>
      </c>
    </row>
    <row r="22874" customFormat="false" ht="14.25" hidden="false" customHeight="false" outlineLevel="0" collapsed="false">
      <c r="H22874" s="10"/>
      <c r="N22874" s="0" t="n">
        <v>24.63</v>
      </c>
    </row>
    <row r="22875" customFormat="false" ht="14.25" hidden="false" customHeight="false" outlineLevel="0" collapsed="false">
      <c r="H22875" s="10"/>
      <c r="N22875" s="0" t="n">
        <v>6.62</v>
      </c>
    </row>
    <row r="22876" customFormat="false" ht="14.25" hidden="false" customHeight="false" outlineLevel="0" collapsed="false">
      <c r="H22876" s="10"/>
      <c r="N22876" s="0" t="n">
        <v>2.61</v>
      </c>
    </row>
    <row r="22877" customFormat="false" ht="14.25" hidden="false" customHeight="false" outlineLevel="0" collapsed="false">
      <c r="H22877" s="10"/>
      <c r="N22877" s="0" t="n">
        <v>5.07</v>
      </c>
    </row>
    <row r="22878" customFormat="false" ht="14.25" hidden="false" customHeight="false" outlineLevel="0" collapsed="false">
      <c r="H22878" s="10"/>
      <c r="N22878" s="0" t="n">
        <v>5.26</v>
      </c>
    </row>
    <row r="22879" customFormat="false" ht="14.25" hidden="false" customHeight="false" outlineLevel="0" collapsed="false">
      <c r="H22879" s="10"/>
      <c r="N22879" s="0" t="n">
        <v>2.04</v>
      </c>
    </row>
    <row r="22880" customFormat="false" ht="14.25" hidden="false" customHeight="false" outlineLevel="0" collapsed="false">
      <c r="H22880" s="10"/>
      <c r="N22880" s="0" t="n">
        <v>4.83</v>
      </c>
    </row>
    <row r="22881" customFormat="false" ht="14.25" hidden="false" customHeight="false" outlineLevel="0" collapsed="false">
      <c r="H22881" s="10"/>
      <c r="N22881" s="0" t="n">
        <v>1.89</v>
      </c>
    </row>
    <row r="22882" customFormat="false" ht="14.25" hidden="false" customHeight="false" outlineLevel="0" collapsed="false">
      <c r="H22882" s="10"/>
      <c r="N22882" s="0" t="n">
        <v>11.26</v>
      </c>
    </row>
    <row r="22883" customFormat="false" ht="14.25" hidden="false" customHeight="false" outlineLevel="0" collapsed="false">
      <c r="H22883" s="10"/>
      <c r="N22883" s="0" t="n">
        <v>1.4</v>
      </c>
    </row>
    <row r="22884" customFormat="false" ht="14.25" hidden="false" customHeight="false" outlineLevel="0" collapsed="false">
      <c r="H22884" s="10"/>
      <c r="N22884" s="0" t="n">
        <v>1.05</v>
      </c>
    </row>
    <row r="22885" customFormat="false" ht="14.25" hidden="false" customHeight="false" outlineLevel="0" collapsed="false">
      <c r="H22885" s="10"/>
      <c r="N22885" s="0" t="n">
        <v>6.32</v>
      </c>
    </row>
    <row r="22886" customFormat="false" ht="14.25" hidden="false" customHeight="false" outlineLevel="0" collapsed="false">
      <c r="H22886" s="10"/>
      <c r="N22886" s="0" t="n">
        <v>2.49</v>
      </c>
    </row>
    <row r="22887" customFormat="false" ht="14.25" hidden="false" customHeight="false" outlineLevel="0" collapsed="false">
      <c r="H22887" s="10"/>
      <c r="N22887" s="0" t="n">
        <v>3.09</v>
      </c>
    </row>
    <row r="22888" customFormat="false" ht="14.25" hidden="false" customHeight="false" outlineLevel="0" collapsed="false">
      <c r="H22888" s="10"/>
      <c r="N22888" s="0" t="n">
        <v>1.25</v>
      </c>
    </row>
    <row r="22889" customFormat="false" ht="14.25" hidden="false" customHeight="false" outlineLevel="0" collapsed="false">
      <c r="H22889" s="10"/>
      <c r="N22889" s="0" t="n">
        <v>2.61</v>
      </c>
    </row>
    <row r="22890" customFormat="false" ht="14.25" hidden="false" customHeight="false" outlineLevel="0" collapsed="false">
      <c r="H22890" s="10"/>
      <c r="N22890" s="0" t="n">
        <v>3.51</v>
      </c>
    </row>
    <row r="22891" customFormat="false" ht="14.25" hidden="false" customHeight="false" outlineLevel="0" collapsed="false">
      <c r="H22891" s="10"/>
      <c r="N22891" s="0" t="n">
        <v>1.75</v>
      </c>
    </row>
    <row r="22892" customFormat="false" ht="14.25" hidden="false" customHeight="false" outlineLevel="0" collapsed="false">
      <c r="H22892" s="10"/>
      <c r="N22892" s="0" t="n">
        <v>1.5</v>
      </c>
    </row>
    <row r="22893" customFormat="false" ht="14.25" hidden="false" customHeight="false" outlineLevel="0" collapsed="false">
      <c r="H22893" s="10"/>
      <c r="N22893" s="0" t="n">
        <v>10.11</v>
      </c>
    </row>
    <row r="22894" customFormat="false" ht="14.25" hidden="false" customHeight="false" outlineLevel="0" collapsed="false">
      <c r="H22894" s="10"/>
      <c r="N22894" s="0" t="n">
        <v>2.39</v>
      </c>
    </row>
    <row r="22895" customFormat="false" ht="14.25" hidden="false" customHeight="false" outlineLevel="0" collapsed="false">
      <c r="H22895" s="10"/>
      <c r="N22895" s="0" t="n">
        <v>2.99</v>
      </c>
    </row>
    <row r="22896" customFormat="false" ht="14.25" hidden="false" customHeight="false" outlineLevel="0" collapsed="false">
      <c r="H22896" s="10"/>
      <c r="N22896" s="0" t="n">
        <v>1.97</v>
      </c>
    </row>
    <row r="22897" customFormat="false" ht="14.25" hidden="false" customHeight="false" outlineLevel="0" collapsed="false">
      <c r="H22897" s="10"/>
      <c r="N22897" s="0" t="n">
        <v>1.28</v>
      </c>
    </row>
    <row r="22898" customFormat="false" ht="14.25" hidden="false" customHeight="false" outlineLevel="0" collapsed="false">
      <c r="H22898" s="10"/>
      <c r="N22898" s="0" t="n">
        <v>0</v>
      </c>
    </row>
    <row r="22899" customFormat="false" ht="14.25" hidden="false" customHeight="false" outlineLevel="0" collapsed="false">
      <c r="H22899" s="10"/>
      <c r="N22899" s="0" t="n">
        <v>1.99</v>
      </c>
    </row>
    <row r="22900" customFormat="false" ht="14.25" hidden="false" customHeight="false" outlineLevel="0" collapsed="false">
      <c r="H22900" s="10"/>
      <c r="N22900" s="0" t="n">
        <v>1.33</v>
      </c>
    </row>
    <row r="22901" customFormat="false" ht="14.25" hidden="false" customHeight="false" outlineLevel="0" collapsed="false">
      <c r="H22901" s="10"/>
      <c r="N22901" s="0" t="n">
        <v>3.39</v>
      </c>
    </row>
    <row r="22902" customFormat="false" ht="14.25" hidden="false" customHeight="false" outlineLevel="0" collapsed="false">
      <c r="H22902" s="10"/>
      <c r="N22902" s="0" t="n">
        <v>6.85</v>
      </c>
    </row>
    <row r="22903" customFormat="false" ht="14.25" hidden="false" customHeight="false" outlineLevel="0" collapsed="false">
      <c r="H22903" s="10"/>
      <c r="N22903" s="0" t="n">
        <v>6.89</v>
      </c>
    </row>
    <row r="22904" customFormat="false" ht="14.25" hidden="false" customHeight="false" outlineLevel="0" collapsed="false">
      <c r="H22904" s="10"/>
      <c r="N22904" s="0" t="n">
        <v>3.73</v>
      </c>
    </row>
    <row r="22905" customFormat="false" ht="14.25" hidden="false" customHeight="false" outlineLevel="0" collapsed="false">
      <c r="H22905" s="10"/>
      <c r="N22905" s="0" t="n">
        <v>3.3</v>
      </c>
    </row>
    <row r="22906" customFormat="false" ht="14.25" hidden="false" customHeight="false" outlineLevel="0" collapsed="false">
      <c r="H22906" s="10"/>
      <c r="N22906" s="0" t="n">
        <v>12.13</v>
      </c>
    </row>
    <row r="22907" customFormat="false" ht="14.25" hidden="false" customHeight="false" outlineLevel="0" collapsed="false">
      <c r="H22907" s="10"/>
      <c r="N22907" s="0" t="n">
        <v>29.91</v>
      </c>
    </row>
    <row r="22908" customFormat="false" ht="14.25" hidden="false" customHeight="false" outlineLevel="0" collapsed="false">
      <c r="H22908" s="10"/>
      <c r="N22908" s="0" t="n">
        <v>3.33</v>
      </c>
    </row>
    <row r="22909" customFormat="false" ht="14.25" hidden="false" customHeight="false" outlineLevel="0" collapsed="false">
      <c r="H22909" s="10"/>
      <c r="N22909" s="0" t="n">
        <v>69.42</v>
      </c>
    </row>
    <row r="22910" customFormat="false" ht="14.25" hidden="false" customHeight="false" outlineLevel="0" collapsed="false">
      <c r="H22910" s="10"/>
      <c r="N22910" s="0" t="n">
        <v>1.93</v>
      </c>
    </row>
    <row r="22911" customFormat="false" ht="14.25" hidden="false" customHeight="false" outlineLevel="0" collapsed="false">
      <c r="H22911" s="10"/>
      <c r="N22911" s="0" t="n">
        <v>3.63</v>
      </c>
    </row>
    <row r="22912" customFormat="false" ht="14.25" hidden="false" customHeight="false" outlineLevel="0" collapsed="false">
      <c r="H22912" s="10"/>
      <c r="N22912" s="0" t="n">
        <v>2.73</v>
      </c>
    </row>
    <row r="22913" customFormat="false" ht="14.25" hidden="false" customHeight="false" outlineLevel="0" collapsed="false">
      <c r="H22913" s="10"/>
      <c r="N22913" s="0" t="n">
        <v>1.97</v>
      </c>
    </row>
    <row r="22914" customFormat="false" ht="14.25" hidden="false" customHeight="false" outlineLevel="0" collapsed="false">
      <c r="H22914" s="10"/>
      <c r="N22914" s="0" t="n">
        <v>1.78</v>
      </c>
    </row>
    <row r="22915" customFormat="false" ht="14.25" hidden="false" customHeight="false" outlineLevel="0" collapsed="false">
      <c r="H22915" s="10"/>
      <c r="N22915" s="0" t="n">
        <v>1.91</v>
      </c>
    </row>
    <row r="22916" customFormat="false" ht="14.25" hidden="false" customHeight="false" outlineLevel="0" collapsed="false">
      <c r="H22916" s="10"/>
      <c r="N22916" s="0" t="n">
        <v>1.31</v>
      </c>
    </row>
    <row r="22917" customFormat="false" ht="14.25" hidden="false" customHeight="false" outlineLevel="0" collapsed="false">
      <c r="H22917" s="10"/>
      <c r="N22917" s="0" t="n">
        <v>1.56</v>
      </c>
    </row>
    <row r="22918" customFormat="false" ht="14.25" hidden="false" customHeight="false" outlineLevel="0" collapsed="false">
      <c r="H22918" s="10"/>
      <c r="N22918" s="0" t="n">
        <v>1.6</v>
      </c>
    </row>
    <row r="22919" customFormat="false" ht="14.25" hidden="false" customHeight="false" outlineLevel="0" collapsed="false">
      <c r="H22919" s="10"/>
      <c r="N22919" s="0" t="n">
        <v>1.45</v>
      </c>
    </row>
    <row r="22920" customFormat="false" ht="14.25" hidden="false" customHeight="false" outlineLevel="0" collapsed="false">
      <c r="H22920" s="10"/>
      <c r="N22920" s="0" t="n">
        <v>1.51</v>
      </c>
    </row>
    <row r="22921" customFormat="false" ht="14.25" hidden="false" customHeight="false" outlineLevel="0" collapsed="false">
      <c r="H22921" s="10"/>
      <c r="N22921" s="0" t="n">
        <v>3.18</v>
      </c>
    </row>
    <row r="22922" customFormat="false" ht="14.25" hidden="false" customHeight="false" outlineLevel="0" collapsed="false">
      <c r="H22922" s="10"/>
      <c r="N22922" s="0" t="n">
        <v>1.25</v>
      </c>
    </row>
    <row r="22923" customFormat="false" ht="14.25" hidden="false" customHeight="false" outlineLevel="0" collapsed="false">
      <c r="H22923" s="10"/>
      <c r="N22923" s="0" t="n">
        <v>7.64</v>
      </c>
    </row>
    <row r="22924" customFormat="false" ht="14.25" hidden="false" customHeight="false" outlineLevel="0" collapsed="false">
      <c r="H22924" s="10"/>
      <c r="N22924" s="0" t="n">
        <v>1.02</v>
      </c>
    </row>
    <row r="22925" customFormat="false" ht="14.25" hidden="false" customHeight="false" outlineLevel="0" collapsed="false">
      <c r="H22925" s="10"/>
      <c r="N22925" s="0" t="n">
        <v>3.64</v>
      </c>
    </row>
    <row r="22926" customFormat="false" ht="14.25" hidden="false" customHeight="false" outlineLevel="0" collapsed="false">
      <c r="H22926" s="10"/>
      <c r="N22926" s="0" t="n">
        <v>1.07</v>
      </c>
    </row>
    <row r="22927" customFormat="false" ht="14.25" hidden="false" customHeight="false" outlineLevel="0" collapsed="false">
      <c r="H22927" s="10"/>
      <c r="N22927" s="0" t="n">
        <v>1.02</v>
      </c>
    </row>
    <row r="22928" customFormat="false" ht="14.25" hidden="false" customHeight="false" outlineLevel="0" collapsed="false">
      <c r="H22928" s="10"/>
      <c r="N22928" s="0" t="n">
        <v>2.56</v>
      </c>
    </row>
    <row r="22929" customFormat="false" ht="14.25" hidden="false" customHeight="false" outlineLevel="0" collapsed="false">
      <c r="H22929" s="10"/>
      <c r="N22929" s="0" t="n">
        <v>2.08</v>
      </c>
    </row>
    <row r="22930" customFormat="false" ht="14.25" hidden="false" customHeight="false" outlineLevel="0" collapsed="false">
      <c r="H22930" s="10"/>
      <c r="N22930" s="0" t="n">
        <v>1.28</v>
      </c>
    </row>
    <row r="22931" customFormat="false" ht="14.25" hidden="false" customHeight="false" outlineLevel="0" collapsed="false">
      <c r="H22931" s="10"/>
      <c r="N22931" s="0" t="n">
        <v>234.09</v>
      </c>
    </row>
    <row r="22932" customFormat="false" ht="14.25" hidden="false" customHeight="false" outlineLevel="0" collapsed="false">
      <c r="H22932" s="10"/>
      <c r="N22932" s="0" t="n">
        <v>2.12</v>
      </c>
    </row>
    <row r="22933" customFormat="false" ht="14.25" hidden="false" customHeight="false" outlineLevel="0" collapsed="false">
      <c r="H22933" s="10"/>
      <c r="N22933" s="0" t="n">
        <v>4.85</v>
      </c>
    </row>
    <row r="22934" customFormat="false" ht="14.25" hidden="false" customHeight="false" outlineLevel="0" collapsed="false">
      <c r="H22934" s="10"/>
      <c r="N22934" s="0" t="n">
        <v>2.45</v>
      </c>
    </row>
    <row r="22935" customFormat="false" ht="14.25" hidden="false" customHeight="false" outlineLevel="0" collapsed="false">
      <c r="H22935" s="10"/>
      <c r="N22935" s="0" t="n">
        <v>1.05</v>
      </c>
    </row>
    <row r="22936" customFormat="false" ht="14.25" hidden="false" customHeight="false" outlineLevel="0" collapsed="false">
      <c r="H22936" s="10"/>
      <c r="N22936" s="0" t="n">
        <v>1.95</v>
      </c>
    </row>
    <row r="22937" customFormat="false" ht="14.25" hidden="false" customHeight="false" outlineLevel="0" collapsed="false">
      <c r="H22937" s="10"/>
      <c r="N22937" s="0" t="n">
        <v>1.26</v>
      </c>
    </row>
    <row r="22938" customFormat="false" ht="14.25" hidden="false" customHeight="false" outlineLevel="0" collapsed="false">
      <c r="H22938" s="10"/>
      <c r="N22938" s="0" t="n">
        <v>2.4</v>
      </c>
    </row>
    <row r="22939" customFormat="false" ht="14.25" hidden="false" customHeight="false" outlineLevel="0" collapsed="false">
      <c r="H22939" s="10"/>
      <c r="N22939" s="0" t="n">
        <v>1.24</v>
      </c>
    </row>
    <row r="22940" customFormat="false" ht="14.25" hidden="false" customHeight="false" outlineLevel="0" collapsed="false">
      <c r="H22940" s="10"/>
      <c r="N22940" s="0" t="n">
        <v>1.1</v>
      </c>
    </row>
    <row r="22941" customFormat="false" ht="14.25" hidden="false" customHeight="false" outlineLevel="0" collapsed="false">
      <c r="H22941" s="10"/>
      <c r="N22941" s="0" t="n">
        <v>6.36</v>
      </c>
    </row>
    <row r="22942" customFormat="false" ht="14.25" hidden="false" customHeight="false" outlineLevel="0" collapsed="false">
      <c r="H22942" s="10"/>
      <c r="N22942" s="0" t="n">
        <v>7.73</v>
      </c>
    </row>
    <row r="22943" customFormat="false" ht="14.25" hidden="false" customHeight="false" outlineLevel="0" collapsed="false">
      <c r="H22943" s="10"/>
      <c r="N22943" s="0" t="n">
        <v>2.13</v>
      </c>
    </row>
    <row r="22944" customFormat="false" ht="14.25" hidden="false" customHeight="false" outlineLevel="0" collapsed="false">
      <c r="H22944" s="10"/>
      <c r="N22944" s="0" t="n">
        <v>2.89</v>
      </c>
    </row>
    <row r="22945" customFormat="false" ht="14.25" hidden="false" customHeight="false" outlineLevel="0" collapsed="false">
      <c r="H22945" s="10"/>
      <c r="N22945" s="0" t="n">
        <v>1.02</v>
      </c>
    </row>
    <row r="22946" customFormat="false" ht="14.25" hidden="false" customHeight="false" outlineLevel="0" collapsed="false">
      <c r="H22946" s="10"/>
      <c r="N22946" s="0" t="n">
        <v>1.98</v>
      </c>
    </row>
    <row r="22947" customFormat="false" ht="14.25" hidden="false" customHeight="false" outlineLevel="0" collapsed="false">
      <c r="H22947" s="10"/>
      <c r="N22947" s="0" t="n">
        <v>1.12</v>
      </c>
    </row>
    <row r="22948" customFormat="false" ht="14.25" hidden="false" customHeight="false" outlineLevel="0" collapsed="false">
      <c r="H22948" s="10"/>
      <c r="N22948" s="0" t="n">
        <v>1.58</v>
      </c>
    </row>
    <row r="22949" customFormat="false" ht="14.25" hidden="false" customHeight="false" outlineLevel="0" collapsed="false">
      <c r="H22949" s="10"/>
      <c r="N22949" s="0" t="n">
        <v>4.54</v>
      </c>
    </row>
    <row r="22950" customFormat="false" ht="14.25" hidden="false" customHeight="false" outlineLevel="0" collapsed="false">
      <c r="H22950" s="10"/>
      <c r="N22950" s="0" t="n">
        <v>1.67</v>
      </c>
    </row>
    <row r="22951" customFormat="false" ht="14.25" hidden="false" customHeight="false" outlineLevel="0" collapsed="false">
      <c r="H22951" s="10"/>
      <c r="N22951" s="0" t="n">
        <v>6.38</v>
      </c>
    </row>
    <row r="22952" customFormat="false" ht="14.25" hidden="false" customHeight="false" outlineLevel="0" collapsed="false">
      <c r="H22952" s="10"/>
      <c r="N22952" s="0" t="n">
        <v>2.9</v>
      </c>
    </row>
    <row r="22953" customFormat="false" ht="14.25" hidden="false" customHeight="false" outlineLevel="0" collapsed="false">
      <c r="H22953" s="10"/>
      <c r="N22953" s="0" t="n">
        <v>1.64</v>
      </c>
    </row>
    <row r="22954" customFormat="false" ht="14.25" hidden="false" customHeight="false" outlineLevel="0" collapsed="false">
      <c r="H22954" s="10"/>
      <c r="N22954" s="0" t="n">
        <v>1.74</v>
      </c>
    </row>
    <row r="22955" customFormat="false" ht="14.25" hidden="false" customHeight="false" outlineLevel="0" collapsed="false">
      <c r="H22955" s="10"/>
      <c r="N22955" s="0" t="n">
        <v>1.24</v>
      </c>
    </row>
    <row r="22956" customFormat="false" ht="14.25" hidden="false" customHeight="false" outlineLevel="0" collapsed="false">
      <c r="H22956" s="10"/>
      <c r="N22956" s="0" t="n">
        <v>14.11</v>
      </c>
    </row>
    <row r="22957" customFormat="false" ht="14.25" hidden="false" customHeight="false" outlineLevel="0" collapsed="false">
      <c r="H22957" s="10"/>
      <c r="N22957" s="0" t="n">
        <v>1.52</v>
      </c>
    </row>
    <row r="22958" customFormat="false" ht="14.25" hidden="false" customHeight="false" outlineLevel="0" collapsed="false">
      <c r="H22958" s="10"/>
      <c r="N22958" s="0" t="n">
        <v>1.48</v>
      </c>
    </row>
    <row r="22959" customFormat="false" ht="14.25" hidden="false" customHeight="false" outlineLevel="0" collapsed="false">
      <c r="H22959" s="10"/>
      <c r="N22959" s="0" t="n">
        <v>663.66</v>
      </c>
    </row>
    <row r="22960" customFormat="false" ht="14.25" hidden="false" customHeight="false" outlineLevel="0" collapsed="false">
      <c r="H22960" s="10"/>
      <c r="N22960" s="0" t="n">
        <v>1.22</v>
      </c>
    </row>
    <row r="22961" customFormat="false" ht="14.25" hidden="false" customHeight="false" outlineLevel="0" collapsed="false">
      <c r="H22961" s="10"/>
      <c r="N22961" s="0" t="n">
        <v>2.34</v>
      </c>
    </row>
    <row r="22962" customFormat="false" ht="14.25" hidden="false" customHeight="false" outlineLevel="0" collapsed="false">
      <c r="H22962" s="10"/>
      <c r="N22962" s="0" t="n">
        <v>1.67</v>
      </c>
    </row>
    <row r="22963" customFormat="false" ht="14.25" hidden="false" customHeight="false" outlineLevel="0" collapsed="false">
      <c r="H22963" s="10"/>
      <c r="N22963" s="0" t="n">
        <v>1.06</v>
      </c>
    </row>
    <row r="22964" customFormat="false" ht="14.25" hidden="false" customHeight="false" outlineLevel="0" collapsed="false">
      <c r="H22964" s="10"/>
      <c r="N22964" s="0" t="n">
        <v>1.63</v>
      </c>
    </row>
    <row r="22965" customFormat="false" ht="14.25" hidden="false" customHeight="false" outlineLevel="0" collapsed="false">
      <c r="H22965" s="10"/>
      <c r="N22965" s="0" t="n">
        <v>1.23</v>
      </c>
    </row>
    <row r="22966" customFormat="false" ht="14.25" hidden="false" customHeight="false" outlineLevel="0" collapsed="false">
      <c r="H22966" s="10"/>
      <c r="N22966" s="0" t="n">
        <v>16.32</v>
      </c>
    </row>
    <row r="22967" customFormat="false" ht="14.25" hidden="false" customHeight="false" outlineLevel="0" collapsed="false">
      <c r="H22967" s="10"/>
      <c r="N22967" s="0" t="n">
        <v>9.49</v>
      </c>
    </row>
    <row r="22968" customFormat="false" ht="14.25" hidden="false" customHeight="false" outlineLevel="0" collapsed="false">
      <c r="H22968" s="10"/>
      <c r="N22968" s="0" t="n">
        <v>1.88</v>
      </c>
    </row>
    <row r="22969" customFormat="false" ht="14.25" hidden="false" customHeight="false" outlineLevel="0" collapsed="false">
      <c r="H22969" s="10"/>
      <c r="N22969" s="0" t="n">
        <v>1.37</v>
      </c>
    </row>
    <row r="22970" customFormat="false" ht="14.25" hidden="false" customHeight="false" outlineLevel="0" collapsed="false">
      <c r="H22970" s="10"/>
      <c r="N22970" s="0" t="n">
        <v>1.15</v>
      </c>
    </row>
    <row r="22971" customFormat="false" ht="14.25" hidden="false" customHeight="false" outlineLevel="0" collapsed="false">
      <c r="H22971" s="10"/>
      <c r="N22971" s="0" t="n">
        <v>3.08</v>
      </c>
    </row>
    <row r="22972" customFormat="false" ht="14.25" hidden="false" customHeight="false" outlineLevel="0" collapsed="false">
      <c r="H22972" s="10"/>
      <c r="N22972" s="0" t="n">
        <v>6.17</v>
      </c>
    </row>
    <row r="22973" customFormat="false" ht="14.25" hidden="false" customHeight="false" outlineLevel="0" collapsed="false">
      <c r="H22973" s="10"/>
      <c r="N22973" s="0" t="n">
        <v>1.68</v>
      </c>
    </row>
    <row r="22974" customFormat="false" ht="14.25" hidden="false" customHeight="false" outlineLevel="0" collapsed="false">
      <c r="H22974" s="10"/>
      <c r="N22974" s="0" t="n">
        <v>22.63</v>
      </c>
    </row>
    <row r="22975" customFormat="false" ht="14.25" hidden="false" customHeight="false" outlineLevel="0" collapsed="false">
      <c r="H22975" s="10"/>
      <c r="N22975" s="0" t="n">
        <v>1.4</v>
      </c>
    </row>
    <row r="22976" customFormat="false" ht="14.25" hidden="false" customHeight="false" outlineLevel="0" collapsed="false">
      <c r="H22976" s="10"/>
      <c r="N22976" s="0" t="n">
        <v>1.73</v>
      </c>
    </row>
    <row r="22977" customFormat="false" ht="14.25" hidden="false" customHeight="false" outlineLevel="0" collapsed="false">
      <c r="H22977" s="10"/>
      <c r="N22977" s="0" t="n">
        <v>1.24</v>
      </c>
    </row>
    <row r="22978" customFormat="false" ht="14.25" hidden="false" customHeight="false" outlineLevel="0" collapsed="false">
      <c r="H22978" s="10"/>
      <c r="N22978" s="0" t="n">
        <v>5.38</v>
      </c>
    </row>
    <row r="22979" customFormat="false" ht="14.25" hidden="false" customHeight="false" outlineLevel="0" collapsed="false">
      <c r="H22979" s="10"/>
      <c r="N22979" s="0" t="n">
        <v>1.21</v>
      </c>
    </row>
    <row r="22980" customFormat="false" ht="14.25" hidden="false" customHeight="false" outlineLevel="0" collapsed="false">
      <c r="H22980" s="10"/>
      <c r="N22980" s="0" t="n">
        <v>1.48</v>
      </c>
    </row>
    <row r="22981" customFormat="false" ht="14.25" hidden="false" customHeight="false" outlineLevel="0" collapsed="false">
      <c r="H22981" s="10"/>
      <c r="N22981" s="0" t="n">
        <v>7.17</v>
      </c>
    </row>
    <row r="22982" customFormat="false" ht="14.25" hidden="false" customHeight="false" outlineLevel="0" collapsed="false">
      <c r="H22982" s="10"/>
      <c r="N22982" s="0" t="n">
        <v>1.48</v>
      </c>
    </row>
    <row r="22983" customFormat="false" ht="14.25" hidden="false" customHeight="false" outlineLevel="0" collapsed="false">
      <c r="H22983" s="10"/>
      <c r="N22983" s="0" t="n">
        <v>4.66</v>
      </c>
    </row>
    <row r="22984" customFormat="false" ht="14.25" hidden="false" customHeight="false" outlineLevel="0" collapsed="false">
      <c r="H22984" s="10"/>
      <c r="N22984" s="0" t="n">
        <v>1.18</v>
      </c>
    </row>
    <row r="22985" customFormat="false" ht="14.25" hidden="false" customHeight="false" outlineLevel="0" collapsed="false">
      <c r="H22985" s="10"/>
      <c r="N22985" s="0" t="n">
        <v>2.32</v>
      </c>
    </row>
    <row r="22986" customFormat="false" ht="14.25" hidden="false" customHeight="false" outlineLevel="0" collapsed="false">
      <c r="H22986" s="10"/>
      <c r="N22986" s="0" t="n">
        <v>1.09</v>
      </c>
    </row>
    <row r="22987" customFormat="false" ht="14.25" hidden="false" customHeight="false" outlineLevel="0" collapsed="false">
      <c r="H22987" s="10"/>
      <c r="N22987" s="0" t="n">
        <v>1.67</v>
      </c>
    </row>
    <row r="22988" customFormat="false" ht="14.25" hidden="false" customHeight="false" outlineLevel="0" collapsed="false">
      <c r="H22988" s="10"/>
      <c r="N22988" s="0" t="n">
        <v>1.19</v>
      </c>
    </row>
    <row r="22989" customFormat="false" ht="14.25" hidden="false" customHeight="false" outlineLevel="0" collapsed="false">
      <c r="H22989" s="10"/>
      <c r="N22989" s="0" t="n">
        <v>3.41</v>
      </c>
    </row>
    <row r="22990" customFormat="false" ht="14.25" hidden="false" customHeight="false" outlineLevel="0" collapsed="false">
      <c r="H22990" s="10"/>
      <c r="N22990" s="0" t="n">
        <v>1.19</v>
      </c>
    </row>
    <row r="22991" customFormat="false" ht="14.25" hidden="false" customHeight="false" outlineLevel="0" collapsed="false">
      <c r="H22991" s="10"/>
      <c r="N22991" s="0" t="n">
        <v>2.03</v>
      </c>
    </row>
    <row r="22992" customFormat="false" ht="14.25" hidden="false" customHeight="false" outlineLevel="0" collapsed="false">
      <c r="H22992" s="10"/>
      <c r="N22992" s="0" t="n">
        <v>1.8</v>
      </c>
    </row>
    <row r="22993" customFormat="false" ht="14.25" hidden="false" customHeight="false" outlineLevel="0" collapsed="false">
      <c r="H22993" s="10"/>
      <c r="N22993" s="0" t="n">
        <v>1.29</v>
      </c>
    </row>
    <row r="22994" customFormat="false" ht="14.25" hidden="false" customHeight="false" outlineLevel="0" collapsed="false">
      <c r="H22994" s="10"/>
      <c r="N22994" s="0" t="n">
        <v>1.37</v>
      </c>
    </row>
    <row r="22995" customFormat="false" ht="14.25" hidden="false" customHeight="false" outlineLevel="0" collapsed="false">
      <c r="H22995" s="10"/>
      <c r="N22995" s="0" t="n">
        <v>4.34</v>
      </c>
    </row>
    <row r="22996" customFormat="false" ht="14.25" hidden="false" customHeight="false" outlineLevel="0" collapsed="false">
      <c r="H22996" s="10"/>
      <c r="N22996" s="0" t="n">
        <v>1.16</v>
      </c>
    </row>
    <row r="22997" customFormat="false" ht="14.25" hidden="false" customHeight="false" outlineLevel="0" collapsed="false">
      <c r="H22997" s="10"/>
      <c r="N22997" s="0" t="n">
        <v>2.39</v>
      </c>
    </row>
    <row r="22998" customFormat="false" ht="14.25" hidden="false" customHeight="false" outlineLevel="0" collapsed="false">
      <c r="H22998" s="10"/>
      <c r="N22998" s="0" t="n">
        <v>9.69</v>
      </c>
    </row>
    <row r="22999" customFormat="false" ht="14.25" hidden="false" customHeight="false" outlineLevel="0" collapsed="false">
      <c r="H22999" s="10"/>
      <c r="N22999" s="0" t="n">
        <v>6.1</v>
      </c>
    </row>
    <row r="23000" customFormat="false" ht="14.25" hidden="false" customHeight="false" outlineLevel="0" collapsed="false">
      <c r="H23000" s="10"/>
      <c r="N23000" s="0" t="n">
        <v>1.12</v>
      </c>
    </row>
    <row r="23001" customFormat="false" ht="14.25" hidden="false" customHeight="false" outlineLevel="0" collapsed="false">
      <c r="H23001" s="10"/>
      <c r="N23001" s="0" t="n">
        <v>1.02</v>
      </c>
    </row>
    <row r="23002" customFormat="false" ht="14.25" hidden="false" customHeight="false" outlineLevel="0" collapsed="false">
      <c r="H23002" s="10"/>
      <c r="N23002" s="0" t="n">
        <v>3.49</v>
      </c>
    </row>
    <row r="23003" customFormat="false" ht="14.25" hidden="false" customHeight="false" outlineLevel="0" collapsed="false">
      <c r="H23003" s="10"/>
      <c r="N23003" s="0" t="n">
        <v>67.47</v>
      </c>
    </row>
    <row r="23004" customFormat="false" ht="14.25" hidden="false" customHeight="false" outlineLevel="0" collapsed="false">
      <c r="H23004" s="10"/>
      <c r="N23004" s="0" t="n">
        <v>4.32</v>
      </c>
    </row>
    <row r="23005" customFormat="false" ht="14.25" hidden="false" customHeight="false" outlineLevel="0" collapsed="false">
      <c r="H23005" s="10"/>
      <c r="N23005" s="0" t="n">
        <v>2.83</v>
      </c>
    </row>
    <row r="23006" customFormat="false" ht="14.25" hidden="false" customHeight="false" outlineLevel="0" collapsed="false">
      <c r="H23006" s="10"/>
      <c r="N23006" s="0" t="n">
        <v>59.29</v>
      </c>
    </row>
    <row r="23007" customFormat="false" ht="14.25" hidden="false" customHeight="false" outlineLevel="0" collapsed="false">
      <c r="H23007" s="10"/>
      <c r="N23007" s="0" t="n">
        <v>4.35</v>
      </c>
    </row>
    <row r="23008" customFormat="false" ht="14.25" hidden="false" customHeight="false" outlineLevel="0" collapsed="false">
      <c r="H23008" s="10"/>
      <c r="N23008" s="0" t="n">
        <v>1.95</v>
      </c>
    </row>
    <row r="23009" customFormat="false" ht="14.25" hidden="false" customHeight="false" outlineLevel="0" collapsed="false">
      <c r="H23009" s="10"/>
      <c r="N23009" s="0" t="n">
        <v>1.14</v>
      </c>
    </row>
    <row r="23010" customFormat="false" ht="14.25" hidden="false" customHeight="false" outlineLevel="0" collapsed="false">
      <c r="H23010" s="10"/>
      <c r="N23010" s="0" t="n">
        <v>1.4</v>
      </c>
    </row>
    <row r="23011" customFormat="false" ht="14.25" hidden="false" customHeight="false" outlineLevel="0" collapsed="false">
      <c r="H23011" s="10"/>
      <c r="N23011" s="0" t="n">
        <v>5.37</v>
      </c>
    </row>
    <row r="23012" customFormat="false" ht="14.25" hidden="false" customHeight="false" outlineLevel="0" collapsed="false">
      <c r="H23012" s="10"/>
      <c r="N23012" s="0" t="n">
        <v>1.4</v>
      </c>
    </row>
    <row r="23013" customFormat="false" ht="14.25" hidden="false" customHeight="false" outlineLevel="0" collapsed="false">
      <c r="H23013" s="10"/>
      <c r="N23013" s="0" t="n">
        <v>4.3</v>
      </c>
    </row>
    <row r="23014" customFormat="false" ht="14.25" hidden="false" customHeight="false" outlineLevel="0" collapsed="false">
      <c r="H23014" s="10"/>
      <c r="N23014" s="0" t="n">
        <v>1.29</v>
      </c>
    </row>
    <row r="23015" customFormat="false" ht="14.25" hidden="false" customHeight="false" outlineLevel="0" collapsed="false">
      <c r="H23015" s="10"/>
      <c r="N23015" s="0" t="n">
        <v>2.27</v>
      </c>
    </row>
    <row r="23016" customFormat="false" ht="14.25" hidden="false" customHeight="false" outlineLevel="0" collapsed="false">
      <c r="H23016" s="10"/>
      <c r="N23016" s="0" t="n">
        <v>1.02</v>
      </c>
    </row>
    <row r="23017" customFormat="false" ht="14.25" hidden="false" customHeight="false" outlineLevel="0" collapsed="false">
      <c r="H23017" s="10"/>
      <c r="N23017" s="0" t="n">
        <v>1.09</v>
      </c>
    </row>
    <row r="23018" customFormat="false" ht="14.25" hidden="false" customHeight="false" outlineLevel="0" collapsed="false">
      <c r="H23018" s="10"/>
      <c r="N23018" s="0" t="n">
        <v>2.36</v>
      </c>
    </row>
    <row r="23019" customFormat="false" ht="14.25" hidden="false" customHeight="false" outlineLevel="0" collapsed="false">
      <c r="H23019" s="10"/>
      <c r="N23019" s="0" t="n">
        <v>7.06</v>
      </c>
    </row>
    <row r="23020" customFormat="false" ht="14.25" hidden="false" customHeight="false" outlineLevel="0" collapsed="false">
      <c r="H23020" s="10"/>
      <c r="N23020" s="0" t="n">
        <v>5.77</v>
      </c>
    </row>
    <row r="23021" customFormat="false" ht="14.25" hidden="false" customHeight="false" outlineLevel="0" collapsed="false">
      <c r="H23021" s="10"/>
      <c r="N23021" s="0" t="n">
        <v>1.19</v>
      </c>
    </row>
    <row r="23022" customFormat="false" ht="14.25" hidden="false" customHeight="false" outlineLevel="0" collapsed="false">
      <c r="H23022" s="10"/>
      <c r="N23022" s="0" t="n">
        <v>11.86</v>
      </c>
    </row>
    <row r="23023" customFormat="false" ht="14.25" hidden="false" customHeight="false" outlineLevel="0" collapsed="false">
      <c r="H23023" s="10"/>
      <c r="N23023" s="0" t="n">
        <v>1.05</v>
      </c>
    </row>
    <row r="23024" customFormat="false" ht="14.25" hidden="false" customHeight="false" outlineLevel="0" collapsed="false">
      <c r="H23024" s="10"/>
      <c r="N23024" s="0" t="n">
        <v>4.11</v>
      </c>
    </row>
    <row r="23025" customFormat="false" ht="14.25" hidden="false" customHeight="false" outlineLevel="0" collapsed="false">
      <c r="H23025" s="10"/>
      <c r="N23025" s="0" t="n">
        <v>3.01</v>
      </c>
    </row>
    <row r="23026" customFormat="false" ht="14.25" hidden="false" customHeight="false" outlineLevel="0" collapsed="false">
      <c r="H23026" s="10"/>
      <c r="N23026" s="0" t="n">
        <v>1.6</v>
      </c>
    </row>
    <row r="23027" customFormat="false" ht="14.25" hidden="false" customHeight="false" outlineLevel="0" collapsed="false">
      <c r="H23027" s="10"/>
      <c r="N23027" s="0" t="n">
        <v>1.78</v>
      </c>
    </row>
    <row r="23028" customFormat="false" ht="14.25" hidden="false" customHeight="false" outlineLevel="0" collapsed="false">
      <c r="H23028" s="10"/>
      <c r="N23028" s="0" t="n">
        <v>4.44</v>
      </c>
    </row>
    <row r="23029" customFormat="false" ht="14.25" hidden="false" customHeight="false" outlineLevel="0" collapsed="false">
      <c r="H23029" s="10"/>
      <c r="N23029" s="0" t="n">
        <v>1.85</v>
      </c>
    </row>
    <row r="23030" customFormat="false" ht="14.25" hidden="false" customHeight="false" outlineLevel="0" collapsed="false">
      <c r="H23030" s="10"/>
      <c r="N23030" s="0" t="n">
        <v>5.48</v>
      </c>
    </row>
    <row r="23031" customFormat="false" ht="14.25" hidden="false" customHeight="false" outlineLevel="0" collapsed="false">
      <c r="H23031" s="10"/>
      <c r="N23031" s="0" t="n">
        <v>3.68</v>
      </c>
    </row>
    <row r="23032" customFormat="false" ht="14.25" hidden="false" customHeight="false" outlineLevel="0" collapsed="false">
      <c r="H23032" s="10"/>
      <c r="N23032" s="0" t="n">
        <v>0</v>
      </c>
    </row>
    <row r="23033" customFormat="false" ht="14.25" hidden="false" customHeight="false" outlineLevel="0" collapsed="false">
      <c r="H23033" s="10"/>
      <c r="N23033" s="0" t="n">
        <v>2.09</v>
      </c>
    </row>
    <row r="23034" customFormat="false" ht="14.25" hidden="false" customHeight="false" outlineLevel="0" collapsed="false">
      <c r="H23034" s="10"/>
      <c r="N23034" s="0" t="n">
        <v>1.75</v>
      </c>
    </row>
    <row r="23035" customFormat="false" ht="14.25" hidden="false" customHeight="false" outlineLevel="0" collapsed="false">
      <c r="H23035" s="10"/>
      <c r="N23035" s="0" t="n">
        <v>2.24</v>
      </c>
    </row>
    <row r="23036" customFormat="false" ht="14.25" hidden="false" customHeight="false" outlineLevel="0" collapsed="false">
      <c r="H23036" s="10"/>
      <c r="N23036" s="0" t="n">
        <v>1.14</v>
      </c>
    </row>
    <row r="23037" customFormat="false" ht="14.25" hidden="false" customHeight="false" outlineLevel="0" collapsed="false">
      <c r="H23037" s="10"/>
      <c r="N23037" s="0" t="n">
        <v>1.38</v>
      </c>
    </row>
    <row r="23038" customFormat="false" ht="14.25" hidden="false" customHeight="false" outlineLevel="0" collapsed="false">
      <c r="H23038" s="10"/>
      <c r="N23038" s="0" t="n">
        <v>1.32</v>
      </c>
    </row>
    <row r="23039" customFormat="false" ht="14.25" hidden="false" customHeight="false" outlineLevel="0" collapsed="false">
      <c r="H23039" s="10"/>
      <c r="N23039" s="0" t="n">
        <v>42.9</v>
      </c>
    </row>
    <row r="23040" customFormat="false" ht="14.25" hidden="false" customHeight="false" outlineLevel="0" collapsed="false">
      <c r="H23040" s="10"/>
      <c r="N23040" s="0" t="n">
        <v>1.2</v>
      </c>
    </row>
    <row r="23041" customFormat="false" ht="14.25" hidden="false" customHeight="false" outlineLevel="0" collapsed="false">
      <c r="H23041" s="10"/>
      <c r="N23041" s="0" t="n">
        <v>2.74</v>
      </c>
    </row>
    <row r="23042" customFormat="false" ht="14.25" hidden="false" customHeight="false" outlineLevel="0" collapsed="false">
      <c r="H23042" s="10"/>
      <c r="N23042" s="0" t="n">
        <v>1.12</v>
      </c>
    </row>
    <row r="23043" customFormat="false" ht="14.25" hidden="false" customHeight="false" outlineLevel="0" collapsed="false">
      <c r="H23043" s="10"/>
      <c r="N23043" s="0" t="n">
        <v>3.47</v>
      </c>
    </row>
    <row r="23044" customFormat="false" ht="14.25" hidden="false" customHeight="false" outlineLevel="0" collapsed="false">
      <c r="H23044" s="10"/>
      <c r="N23044" s="0" t="n">
        <v>15.78</v>
      </c>
    </row>
    <row r="23045" customFormat="false" ht="14.25" hidden="false" customHeight="false" outlineLevel="0" collapsed="false">
      <c r="H23045" s="10"/>
      <c r="N23045" s="0" t="n">
        <v>1.54</v>
      </c>
    </row>
    <row r="23046" customFormat="false" ht="14.25" hidden="false" customHeight="false" outlineLevel="0" collapsed="false">
      <c r="H23046" s="10"/>
      <c r="N23046" s="0" t="n">
        <v>1.03</v>
      </c>
    </row>
    <row r="23047" customFormat="false" ht="14.25" hidden="false" customHeight="false" outlineLevel="0" collapsed="false">
      <c r="H23047" s="10"/>
      <c r="N23047" s="0" t="n">
        <v>1.91</v>
      </c>
    </row>
    <row r="23048" customFormat="false" ht="14.25" hidden="false" customHeight="false" outlineLevel="0" collapsed="false">
      <c r="H23048" s="10"/>
      <c r="N23048" s="0" t="n">
        <v>10.38</v>
      </c>
    </row>
    <row r="23049" customFormat="false" ht="14.25" hidden="false" customHeight="false" outlineLevel="0" collapsed="false">
      <c r="H23049" s="10"/>
      <c r="N23049" s="0" t="n">
        <v>1.3</v>
      </c>
    </row>
    <row r="23050" customFormat="false" ht="14.25" hidden="false" customHeight="false" outlineLevel="0" collapsed="false">
      <c r="H23050" s="10"/>
      <c r="N23050" s="0" t="n">
        <v>3.08</v>
      </c>
    </row>
    <row r="23051" customFormat="false" ht="14.25" hidden="false" customHeight="false" outlineLevel="0" collapsed="false">
      <c r="H23051" s="10"/>
      <c r="N23051" s="0" t="n">
        <v>1.37</v>
      </c>
    </row>
    <row r="23052" customFormat="false" ht="14.25" hidden="false" customHeight="false" outlineLevel="0" collapsed="false">
      <c r="H23052" s="10"/>
      <c r="N23052" s="0" t="n">
        <v>1.11</v>
      </c>
    </row>
    <row r="23053" customFormat="false" ht="14.25" hidden="false" customHeight="false" outlineLevel="0" collapsed="false">
      <c r="H23053" s="10"/>
      <c r="N23053" s="0" t="n">
        <v>1.31</v>
      </c>
    </row>
    <row r="23054" customFormat="false" ht="14.25" hidden="false" customHeight="false" outlineLevel="0" collapsed="false">
      <c r="H23054" s="10"/>
      <c r="N23054" s="0" t="n">
        <v>1.89</v>
      </c>
    </row>
    <row r="23055" customFormat="false" ht="14.25" hidden="false" customHeight="false" outlineLevel="0" collapsed="false">
      <c r="H23055" s="10"/>
      <c r="N23055" s="0" t="n">
        <v>2.06</v>
      </c>
    </row>
    <row r="23056" customFormat="false" ht="14.25" hidden="false" customHeight="false" outlineLevel="0" collapsed="false">
      <c r="H23056" s="10"/>
      <c r="N23056" s="0" t="n">
        <v>5.85</v>
      </c>
    </row>
    <row r="23057" customFormat="false" ht="14.25" hidden="false" customHeight="false" outlineLevel="0" collapsed="false">
      <c r="H23057" s="10"/>
      <c r="N23057" s="0" t="n">
        <v>1.39</v>
      </c>
    </row>
    <row r="23058" customFormat="false" ht="14.25" hidden="false" customHeight="false" outlineLevel="0" collapsed="false">
      <c r="H23058" s="10"/>
      <c r="N23058" s="0" t="n">
        <v>2.48</v>
      </c>
    </row>
    <row r="23059" customFormat="false" ht="14.25" hidden="false" customHeight="false" outlineLevel="0" collapsed="false">
      <c r="H23059" s="10"/>
      <c r="N23059" s="0" t="n">
        <v>6.09</v>
      </c>
    </row>
    <row r="23060" customFormat="false" ht="14.25" hidden="false" customHeight="false" outlineLevel="0" collapsed="false">
      <c r="H23060" s="10"/>
      <c r="N23060" s="0" t="n">
        <v>2.77</v>
      </c>
    </row>
    <row r="23061" customFormat="false" ht="14.25" hidden="false" customHeight="false" outlineLevel="0" collapsed="false">
      <c r="H23061" s="10"/>
      <c r="N23061" s="0" t="n">
        <v>1.73</v>
      </c>
    </row>
    <row r="23062" customFormat="false" ht="14.25" hidden="false" customHeight="false" outlineLevel="0" collapsed="false">
      <c r="H23062" s="10"/>
      <c r="N23062" s="0" t="n">
        <v>2.36</v>
      </c>
    </row>
    <row r="23063" customFormat="false" ht="14.25" hidden="false" customHeight="false" outlineLevel="0" collapsed="false">
      <c r="H23063" s="10"/>
      <c r="N23063" s="0" t="n">
        <v>1.72</v>
      </c>
    </row>
    <row r="23064" customFormat="false" ht="14.25" hidden="false" customHeight="false" outlineLevel="0" collapsed="false">
      <c r="H23064" s="10"/>
      <c r="N23064" s="0" t="n">
        <v>1.03</v>
      </c>
    </row>
    <row r="23065" customFormat="false" ht="14.25" hidden="false" customHeight="false" outlineLevel="0" collapsed="false">
      <c r="H23065" s="10"/>
      <c r="N23065" s="0" t="n">
        <v>48.16</v>
      </c>
    </row>
    <row r="23066" customFormat="false" ht="14.25" hidden="false" customHeight="false" outlineLevel="0" collapsed="false">
      <c r="H23066" s="10"/>
      <c r="N23066" s="0" t="n">
        <v>1.3</v>
      </c>
    </row>
    <row r="23067" customFormat="false" ht="14.25" hidden="false" customHeight="false" outlineLevel="0" collapsed="false">
      <c r="H23067" s="10"/>
      <c r="N23067" s="0" t="n">
        <v>1</v>
      </c>
    </row>
    <row r="23068" customFormat="false" ht="14.25" hidden="false" customHeight="false" outlineLevel="0" collapsed="false">
      <c r="H23068" s="10"/>
      <c r="N23068" s="0" t="n">
        <v>16.74</v>
      </c>
    </row>
    <row r="23069" customFormat="false" ht="14.25" hidden="false" customHeight="false" outlineLevel="0" collapsed="false">
      <c r="H23069" s="10"/>
      <c r="N23069" s="0" t="n">
        <v>4.14</v>
      </c>
    </row>
    <row r="23070" customFormat="false" ht="14.25" hidden="false" customHeight="false" outlineLevel="0" collapsed="false">
      <c r="H23070" s="10"/>
      <c r="N23070" s="0" t="n">
        <v>5.65</v>
      </c>
    </row>
    <row r="23071" customFormat="false" ht="14.25" hidden="false" customHeight="false" outlineLevel="0" collapsed="false">
      <c r="H23071" s="10"/>
      <c r="N23071" s="0" t="n">
        <v>1.93</v>
      </c>
    </row>
    <row r="23072" customFormat="false" ht="14.25" hidden="false" customHeight="false" outlineLevel="0" collapsed="false">
      <c r="H23072" s="10"/>
      <c r="N23072" s="0" t="n">
        <v>7.2</v>
      </c>
    </row>
    <row r="23073" customFormat="false" ht="14.25" hidden="false" customHeight="false" outlineLevel="0" collapsed="false">
      <c r="H23073" s="10"/>
      <c r="N23073" s="0" t="n">
        <v>1.13</v>
      </c>
    </row>
    <row r="23074" customFormat="false" ht="14.25" hidden="false" customHeight="false" outlineLevel="0" collapsed="false">
      <c r="H23074" s="10"/>
      <c r="N23074" s="0" t="n">
        <v>1.08</v>
      </c>
    </row>
    <row r="23075" customFormat="false" ht="14.25" hidden="false" customHeight="false" outlineLevel="0" collapsed="false">
      <c r="H23075" s="10"/>
      <c r="N23075" s="0" t="n">
        <v>1.01</v>
      </c>
    </row>
    <row r="23076" customFormat="false" ht="14.25" hidden="false" customHeight="false" outlineLevel="0" collapsed="false">
      <c r="H23076" s="10"/>
      <c r="N23076" s="0" t="n">
        <v>3.02</v>
      </c>
    </row>
    <row r="23077" customFormat="false" ht="14.25" hidden="false" customHeight="false" outlineLevel="0" collapsed="false">
      <c r="H23077" s="10"/>
      <c r="N23077" s="0" t="n">
        <v>1.11</v>
      </c>
    </row>
    <row r="23078" customFormat="false" ht="14.25" hidden="false" customHeight="false" outlineLevel="0" collapsed="false">
      <c r="H23078" s="10"/>
      <c r="N23078" s="0" t="n">
        <v>1.01</v>
      </c>
    </row>
    <row r="23079" customFormat="false" ht="14.25" hidden="false" customHeight="false" outlineLevel="0" collapsed="false">
      <c r="H23079" s="10"/>
      <c r="N23079" s="0" t="n">
        <v>2.47</v>
      </c>
    </row>
    <row r="23080" customFormat="false" ht="14.25" hidden="false" customHeight="false" outlineLevel="0" collapsed="false">
      <c r="H23080" s="10"/>
      <c r="N23080" s="0" t="n">
        <v>5.29</v>
      </c>
    </row>
    <row r="23081" customFormat="false" ht="14.25" hidden="false" customHeight="false" outlineLevel="0" collapsed="false">
      <c r="H23081" s="10"/>
      <c r="N23081" s="0" t="n">
        <v>1.08</v>
      </c>
    </row>
    <row r="23082" customFormat="false" ht="14.25" hidden="false" customHeight="false" outlineLevel="0" collapsed="false">
      <c r="H23082" s="10"/>
      <c r="N23082" s="0" t="n">
        <v>2.18</v>
      </c>
    </row>
    <row r="23083" customFormat="false" ht="14.25" hidden="false" customHeight="false" outlineLevel="0" collapsed="false">
      <c r="H23083" s="10"/>
      <c r="N23083" s="0" t="n">
        <v>1.4</v>
      </c>
    </row>
    <row r="23084" customFormat="false" ht="14.25" hidden="false" customHeight="false" outlineLevel="0" collapsed="false">
      <c r="H23084" s="10"/>
      <c r="N23084" s="0" t="n">
        <v>1.76</v>
      </c>
    </row>
    <row r="23085" customFormat="false" ht="14.25" hidden="false" customHeight="false" outlineLevel="0" collapsed="false">
      <c r="H23085" s="10"/>
      <c r="N23085" s="0" t="n">
        <v>1.53</v>
      </c>
    </row>
    <row r="23086" customFormat="false" ht="14.25" hidden="false" customHeight="false" outlineLevel="0" collapsed="false">
      <c r="H23086" s="10"/>
      <c r="N23086" s="0" t="n">
        <v>22.91</v>
      </c>
    </row>
    <row r="23087" customFormat="false" ht="14.25" hidden="false" customHeight="false" outlineLevel="0" collapsed="false">
      <c r="H23087" s="10"/>
      <c r="N23087" s="0" t="n">
        <v>1.39</v>
      </c>
    </row>
    <row r="23088" customFormat="false" ht="14.25" hidden="false" customHeight="false" outlineLevel="0" collapsed="false">
      <c r="H23088" s="10"/>
      <c r="N23088" s="0" t="n">
        <v>1.43</v>
      </c>
    </row>
    <row r="23089" customFormat="false" ht="14.25" hidden="false" customHeight="false" outlineLevel="0" collapsed="false">
      <c r="H23089" s="10"/>
      <c r="N23089" s="0" t="n">
        <v>2.19</v>
      </c>
    </row>
    <row r="23090" customFormat="false" ht="14.25" hidden="false" customHeight="false" outlineLevel="0" collapsed="false">
      <c r="H23090" s="10"/>
      <c r="N23090" s="0" t="n">
        <v>2.44</v>
      </c>
    </row>
    <row r="23091" customFormat="false" ht="14.25" hidden="false" customHeight="false" outlineLevel="0" collapsed="false">
      <c r="H23091" s="10"/>
      <c r="N23091" s="0" t="n">
        <v>2.26</v>
      </c>
    </row>
    <row r="23092" customFormat="false" ht="14.25" hidden="false" customHeight="false" outlineLevel="0" collapsed="false">
      <c r="H23092" s="10"/>
      <c r="N23092" s="0" t="n">
        <v>1.2</v>
      </c>
    </row>
    <row r="23093" customFormat="false" ht="14.25" hidden="false" customHeight="false" outlineLevel="0" collapsed="false">
      <c r="H23093" s="10"/>
      <c r="N23093" s="0" t="n">
        <v>3.75</v>
      </c>
    </row>
    <row r="23094" customFormat="false" ht="14.25" hidden="false" customHeight="false" outlineLevel="0" collapsed="false">
      <c r="H23094" s="10"/>
      <c r="N23094" s="0" t="n">
        <v>1.03</v>
      </c>
    </row>
    <row r="23095" customFormat="false" ht="14.25" hidden="false" customHeight="false" outlineLevel="0" collapsed="false">
      <c r="H23095" s="10"/>
      <c r="N23095" s="0" t="n">
        <v>1.03</v>
      </c>
    </row>
    <row r="23096" customFormat="false" ht="14.25" hidden="false" customHeight="false" outlineLevel="0" collapsed="false">
      <c r="H23096" s="10"/>
      <c r="N23096" s="0" t="n">
        <v>13.23</v>
      </c>
    </row>
    <row r="23097" customFormat="false" ht="14.25" hidden="false" customHeight="false" outlineLevel="0" collapsed="false">
      <c r="H23097" s="10"/>
      <c r="N23097" s="0" t="n">
        <v>1.1</v>
      </c>
    </row>
    <row r="23098" customFormat="false" ht="14.25" hidden="false" customHeight="false" outlineLevel="0" collapsed="false">
      <c r="H23098" s="10"/>
      <c r="N23098" s="0" t="n">
        <v>101.26</v>
      </c>
    </row>
    <row r="23099" customFormat="false" ht="14.25" hidden="false" customHeight="false" outlineLevel="0" collapsed="false">
      <c r="H23099" s="10"/>
      <c r="N23099" s="0" t="n">
        <v>1.6</v>
      </c>
    </row>
    <row r="23100" customFormat="false" ht="14.25" hidden="false" customHeight="false" outlineLevel="0" collapsed="false">
      <c r="H23100" s="10"/>
      <c r="N23100" s="0" t="n">
        <v>12.6</v>
      </c>
    </row>
    <row r="23101" customFormat="false" ht="14.25" hidden="false" customHeight="false" outlineLevel="0" collapsed="false">
      <c r="H23101" s="10"/>
      <c r="N23101" s="0" t="n">
        <v>1.18</v>
      </c>
    </row>
    <row r="23102" customFormat="false" ht="14.25" hidden="false" customHeight="false" outlineLevel="0" collapsed="false">
      <c r="H23102" s="10"/>
      <c r="N23102" s="0" t="n">
        <v>4.51</v>
      </c>
    </row>
    <row r="23103" customFormat="false" ht="14.25" hidden="false" customHeight="false" outlineLevel="0" collapsed="false">
      <c r="H23103" s="10"/>
      <c r="N23103" s="0" t="n">
        <v>2.15</v>
      </c>
    </row>
    <row r="23104" customFormat="false" ht="14.25" hidden="false" customHeight="false" outlineLevel="0" collapsed="false">
      <c r="H23104" s="10"/>
      <c r="N23104" s="0" t="n">
        <v>1.69</v>
      </c>
    </row>
    <row r="23105" customFormat="false" ht="14.25" hidden="false" customHeight="false" outlineLevel="0" collapsed="false">
      <c r="H23105" s="10"/>
      <c r="N23105" s="0" t="n">
        <v>2.45</v>
      </c>
    </row>
    <row r="23106" customFormat="false" ht="14.25" hidden="false" customHeight="false" outlineLevel="0" collapsed="false">
      <c r="H23106" s="10"/>
      <c r="N23106" s="0" t="n">
        <v>1.18</v>
      </c>
    </row>
    <row r="23107" customFormat="false" ht="14.25" hidden="false" customHeight="false" outlineLevel="0" collapsed="false">
      <c r="H23107" s="10"/>
      <c r="N23107" s="0" t="n">
        <v>3.74</v>
      </c>
    </row>
    <row r="23108" customFormat="false" ht="14.25" hidden="false" customHeight="false" outlineLevel="0" collapsed="false">
      <c r="H23108" s="10"/>
      <c r="N23108" s="0" t="n">
        <v>2.94</v>
      </c>
    </row>
    <row r="23109" customFormat="false" ht="14.25" hidden="false" customHeight="false" outlineLevel="0" collapsed="false">
      <c r="H23109" s="10"/>
      <c r="N23109" s="0" t="n">
        <v>1.17</v>
      </c>
    </row>
    <row r="23110" customFormat="false" ht="14.25" hidden="false" customHeight="false" outlineLevel="0" collapsed="false">
      <c r="H23110" s="10"/>
      <c r="N23110" s="0" t="n">
        <v>1.42</v>
      </c>
    </row>
    <row r="23111" customFormat="false" ht="14.25" hidden="false" customHeight="false" outlineLevel="0" collapsed="false">
      <c r="H23111" s="10"/>
      <c r="N23111" s="0" t="n">
        <v>3.73</v>
      </c>
    </row>
    <row r="23112" customFormat="false" ht="14.25" hidden="false" customHeight="false" outlineLevel="0" collapsed="false">
      <c r="H23112" s="10"/>
      <c r="N23112" s="0" t="n">
        <v>20.23</v>
      </c>
    </row>
    <row r="23113" customFormat="false" ht="14.25" hidden="false" customHeight="false" outlineLevel="0" collapsed="false">
      <c r="H23113" s="10"/>
      <c r="N23113" s="0" t="n">
        <v>1.22</v>
      </c>
    </row>
    <row r="23114" customFormat="false" ht="14.25" hidden="false" customHeight="false" outlineLevel="0" collapsed="false">
      <c r="H23114" s="10"/>
      <c r="N23114" s="0" t="n">
        <v>1.22</v>
      </c>
    </row>
    <row r="23115" customFormat="false" ht="14.25" hidden="false" customHeight="false" outlineLevel="0" collapsed="false">
      <c r="H23115" s="10"/>
      <c r="N23115" s="0" t="n">
        <v>1.1</v>
      </c>
    </row>
    <row r="23116" customFormat="false" ht="14.25" hidden="false" customHeight="false" outlineLevel="0" collapsed="false">
      <c r="H23116" s="10"/>
      <c r="N23116" s="0" t="n">
        <v>2.32</v>
      </c>
    </row>
    <row r="23117" customFormat="false" ht="14.25" hidden="false" customHeight="false" outlineLevel="0" collapsed="false">
      <c r="H23117" s="10"/>
      <c r="N23117" s="0" t="n">
        <v>1.18</v>
      </c>
    </row>
    <row r="23118" customFormat="false" ht="14.25" hidden="false" customHeight="false" outlineLevel="0" collapsed="false">
      <c r="H23118" s="10"/>
      <c r="N23118" s="0" t="n">
        <v>1.08</v>
      </c>
    </row>
    <row r="23119" customFormat="false" ht="14.25" hidden="false" customHeight="false" outlineLevel="0" collapsed="false">
      <c r="H23119" s="10"/>
      <c r="N23119" s="0" t="n">
        <v>5.84</v>
      </c>
    </row>
    <row r="23120" customFormat="false" ht="14.25" hidden="false" customHeight="false" outlineLevel="0" collapsed="false">
      <c r="H23120" s="10"/>
      <c r="N23120" s="0" t="n">
        <v>4.61</v>
      </c>
    </row>
    <row r="23121" customFormat="false" ht="14.25" hidden="false" customHeight="false" outlineLevel="0" collapsed="false">
      <c r="H23121" s="10"/>
      <c r="N23121" s="0" t="n">
        <v>1.35</v>
      </c>
    </row>
    <row r="23122" customFormat="false" ht="14.25" hidden="false" customHeight="false" outlineLevel="0" collapsed="false">
      <c r="H23122" s="10"/>
      <c r="N23122" s="0" t="n">
        <v>1.84</v>
      </c>
    </row>
    <row r="23123" customFormat="false" ht="14.25" hidden="false" customHeight="false" outlineLevel="0" collapsed="false">
      <c r="H23123" s="10"/>
      <c r="N23123" s="0" t="n">
        <v>3.56</v>
      </c>
    </row>
    <row r="23124" customFormat="false" ht="14.25" hidden="false" customHeight="false" outlineLevel="0" collapsed="false">
      <c r="H23124" s="10"/>
      <c r="N23124" s="0" t="n">
        <v>148.55</v>
      </c>
    </row>
    <row r="23125" customFormat="false" ht="14.25" hidden="false" customHeight="false" outlineLevel="0" collapsed="false">
      <c r="H23125" s="10"/>
      <c r="N23125" s="0" t="n">
        <v>3.06</v>
      </c>
    </row>
    <row r="23126" customFormat="false" ht="14.25" hidden="false" customHeight="false" outlineLevel="0" collapsed="false">
      <c r="H23126" s="10"/>
      <c r="N23126" s="0" t="n">
        <v>1.63</v>
      </c>
    </row>
    <row r="23127" customFormat="false" ht="14.25" hidden="false" customHeight="false" outlineLevel="0" collapsed="false">
      <c r="H23127" s="10"/>
      <c r="N23127" s="0" t="n">
        <v>1.15</v>
      </c>
    </row>
    <row r="23128" customFormat="false" ht="14.25" hidden="false" customHeight="false" outlineLevel="0" collapsed="false">
      <c r="H23128" s="10"/>
      <c r="N23128" s="0" t="n">
        <v>3</v>
      </c>
    </row>
    <row r="23129" customFormat="false" ht="14.25" hidden="false" customHeight="false" outlineLevel="0" collapsed="false">
      <c r="H23129" s="10"/>
      <c r="N23129" s="0" t="n">
        <v>2.57</v>
      </c>
    </row>
    <row r="23130" customFormat="false" ht="14.25" hidden="false" customHeight="false" outlineLevel="0" collapsed="false">
      <c r="H23130" s="10"/>
      <c r="N23130" s="0" t="n">
        <v>2.89</v>
      </c>
    </row>
    <row r="23131" customFormat="false" ht="14.25" hidden="false" customHeight="false" outlineLevel="0" collapsed="false">
      <c r="H23131" s="10"/>
      <c r="N23131" s="0" t="n">
        <v>1.32</v>
      </c>
    </row>
    <row r="23132" customFormat="false" ht="14.25" hidden="false" customHeight="false" outlineLevel="0" collapsed="false">
      <c r="H23132" s="10"/>
      <c r="N23132" s="0" t="n">
        <v>4.97</v>
      </c>
    </row>
    <row r="23133" customFormat="false" ht="14.25" hidden="false" customHeight="false" outlineLevel="0" collapsed="false">
      <c r="H23133" s="10"/>
      <c r="N23133" s="0" t="n">
        <v>1.67</v>
      </c>
    </row>
    <row r="23134" customFormat="false" ht="14.25" hidden="false" customHeight="false" outlineLevel="0" collapsed="false">
      <c r="H23134" s="10"/>
      <c r="N23134" s="0" t="n">
        <v>40.97</v>
      </c>
    </row>
    <row r="23135" customFormat="false" ht="14.25" hidden="false" customHeight="false" outlineLevel="0" collapsed="false">
      <c r="H23135" s="10"/>
      <c r="N23135" s="0" t="n">
        <v>0</v>
      </c>
    </row>
    <row r="23136" customFormat="false" ht="14.25" hidden="false" customHeight="false" outlineLevel="0" collapsed="false">
      <c r="H23136" s="10"/>
      <c r="N23136" s="0" t="n">
        <v>0</v>
      </c>
    </row>
    <row r="23137" customFormat="false" ht="14.25" hidden="false" customHeight="false" outlineLevel="0" collapsed="false">
      <c r="H23137" s="10"/>
      <c r="N23137" s="0" t="n">
        <v>6.24</v>
      </c>
    </row>
    <row r="23138" customFormat="false" ht="14.25" hidden="false" customHeight="false" outlineLevel="0" collapsed="false">
      <c r="H23138" s="10"/>
      <c r="N23138" s="0" t="n">
        <v>2.51</v>
      </c>
    </row>
    <row r="23139" customFormat="false" ht="14.25" hidden="false" customHeight="false" outlineLevel="0" collapsed="false">
      <c r="H23139" s="10"/>
      <c r="N23139" s="0" t="n">
        <v>4.99</v>
      </c>
    </row>
    <row r="23140" customFormat="false" ht="14.25" hidden="false" customHeight="false" outlineLevel="0" collapsed="false">
      <c r="H23140" s="10"/>
      <c r="N23140" s="0" t="n">
        <v>1.78</v>
      </c>
    </row>
    <row r="23141" customFormat="false" ht="14.25" hidden="false" customHeight="false" outlineLevel="0" collapsed="false">
      <c r="H23141" s="10"/>
      <c r="N23141" s="0" t="n">
        <v>1.25</v>
      </c>
    </row>
    <row r="23142" customFormat="false" ht="14.25" hidden="false" customHeight="false" outlineLevel="0" collapsed="false">
      <c r="H23142" s="10"/>
      <c r="N23142" s="0" t="n">
        <v>1.65</v>
      </c>
    </row>
    <row r="23143" customFormat="false" ht="14.25" hidden="false" customHeight="false" outlineLevel="0" collapsed="false">
      <c r="H23143" s="10"/>
      <c r="N23143" s="0" t="n">
        <v>7.05</v>
      </c>
    </row>
    <row r="23144" customFormat="false" ht="14.25" hidden="false" customHeight="false" outlineLevel="0" collapsed="false">
      <c r="H23144" s="10"/>
      <c r="N23144" s="0" t="n">
        <v>1.85</v>
      </c>
    </row>
    <row r="23145" customFormat="false" ht="14.25" hidden="false" customHeight="false" outlineLevel="0" collapsed="false">
      <c r="H23145" s="10"/>
      <c r="N23145" s="0" t="n">
        <v>3.52</v>
      </c>
    </row>
    <row r="23146" customFormat="false" ht="14.25" hidden="false" customHeight="false" outlineLevel="0" collapsed="false">
      <c r="H23146" s="10"/>
      <c r="N23146" s="0" t="n">
        <v>7.59</v>
      </c>
    </row>
    <row r="23147" customFormat="false" ht="14.25" hidden="false" customHeight="false" outlineLevel="0" collapsed="false">
      <c r="H23147" s="10"/>
      <c r="N23147" s="0" t="n">
        <v>1.54</v>
      </c>
    </row>
    <row r="23148" customFormat="false" ht="14.25" hidden="false" customHeight="false" outlineLevel="0" collapsed="false">
      <c r="H23148" s="10"/>
      <c r="N23148" s="0" t="n">
        <v>1.11</v>
      </c>
    </row>
    <row r="23149" customFormat="false" ht="14.25" hidden="false" customHeight="false" outlineLevel="0" collapsed="false">
      <c r="H23149" s="10"/>
      <c r="N23149" s="0" t="n">
        <v>17.56</v>
      </c>
    </row>
    <row r="23150" customFormat="false" ht="14.25" hidden="false" customHeight="false" outlineLevel="0" collapsed="false">
      <c r="H23150" s="10"/>
      <c r="N23150" s="0" t="n">
        <v>125.06</v>
      </c>
    </row>
    <row r="23151" customFormat="false" ht="14.25" hidden="false" customHeight="false" outlineLevel="0" collapsed="false">
      <c r="H23151" s="10"/>
      <c r="N23151" s="0" t="n">
        <v>2.22</v>
      </c>
    </row>
    <row r="23152" customFormat="false" ht="14.25" hidden="false" customHeight="false" outlineLevel="0" collapsed="false">
      <c r="H23152" s="10"/>
      <c r="N23152" s="0" t="n">
        <v>1.92</v>
      </c>
    </row>
    <row r="23153" customFormat="false" ht="14.25" hidden="false" customHeight="false" outlineLevel="0" collapsed="false">
      <c r="H23153" s="10"/>
      <c r="N23153" s="0" t="n">
        <v>1.07</v>
      </c>
    </row>
    <row r="23154" customFormat="false" ht="14.25" hidden="false" customHeight="false" outlineLevel="0" collapsed="false">
      <c r="H23154" s="10"/>
      <c r="N23154" s="0" t="n">
        <v>4.31</v>
      </c>
    </row>
    <row r="23155" customFormat="false" ht="14.25" hidden="false" customHeight="false" outlineLevel="0" collapsed="false">
      <c r="H23155" s="10"/>
      <c r="N23155" s="0" t="n">
        <v>2.1</v>
      </c>
    </row>
    <row r="23156" customFormat="false" ht="14.25" hidden="false" customHeight="false" outlineLevel="0" collapsed="false">
      <c r="H23156" s="10"/>
      <c r="N23156" s="0" t="n">
        <v>1.43</v>
      </c>
    </row>
    <row r="23157" customFormat="false" ht="14.25" hidden="false" customHeight="false" outlineLevel="0" collapsed="false">
      <c r="H23157" s="10"/>
      <c r="N23157" s="0" t="n">
        <v>1.82</v>
      </c>
    </row>
    <row r="23158" customFormat="false" ht="14.25" hidden="false" customHeight="false" outlineLevel="0" collapsed="false">
      <c r="H23158" s="10"/>
      <c r="N23158" s="0" t="n">
        <v>3.79</v>
      </c>
    </row>
    <row r="23159" customFormat="false" ht="14.25" hidden="false" customHeight="false" outlineLevel="0" collapsed="false">
      <c r="H23159" s="10"/>
      <c r="N23159" s="0" t="n">
        <v>3.52</v>
      </c>
    </row>
    <row r="23160" customFormat="false" ht="14.25" hidden="false" customHeight="false" outlineLevel="0" collapsed="false">
      <c r="H23160" s="10"/>
      <c r="N23160" s="0" t="n">
        <v>1.02</v>
      </c>
    </row>
    <row r="23161" customFormat="false" ht="14.25" hidden="false" customHeight="false" outlineLevel="0" collapsed="false">
      <c r="H23161" s="10"/>
      <c r="N23161" s="0" t="n">
        <v>2.49</v>
      </c>
    </row>
    <row r="23162" customFormat="false" ht="14.25" hidden="false" customHeight="false" outlineLevel="0" collapsed="false">
      <c r="H23162" s="10"/>
      <c r="N23162" s="0" t="n">
        <v>2.37</v>
      </c>
    </row>
    <row r="23163" customFormat="false" ht="14.25" hidden="false" customHeight="false" outlineLevel="0" collapsed="false">
      <c r="H23163" s="10"/>
      <c r="N23163" s="0" t="n">
        <v>1.14</v>
      </c>
    </row>
    <row r="23164" customFormat="false" ht="14.25" hidden="false" customHeight="false" outlineLevel="0" collapsed="false">
      <c r="H23164" s="10"/>
      <c r="N23164" s="0" t="n">
        <v>9.04</v>
      </c>
    </row>
    <row r="23165" customFormat="false" ht="14.25" hidden="false" customHeight="false" outlineLevel="0" collapsed="false">
      <c r="H23165" s="10"/>
      <c r="N23165" s="0" t="n">
        <v>5.23</v>
      </c>
    </row>
    <row r="23166" customFormat="false" ht="14.25" hidden="false" customHeight="false" outlineLevel="0" collapsed="false">
      <c r="H23166" s="10"/>
      <c r="N23166" s="0" t="n">
        <v>1.78</v>
      </c>
    </row>
    <row r="23167" customFormat="false" ht="14.25" hidden="false" customHeight="false" outlineLevel="0" collapsed="false">
      <c r="H23167" s="10"/>
      <c r="N23167" s="0" t="n">
        <v>5.76</v>
      </c>
    </row>
    <row r="23168" customFormat="false" ht="14.25" hidden="false" customHeight="false" outlineLevel="0" collapsed="false">
      <c r="H23168" s="10"/>
      <c r="N23168" s="0" t="n">
        <v>1.52</v>
      </c>
    </row>
    <row r="23169" customFormat="false" ht="14.25" hidden="false" customHeight="false" outlineLevel="0" collapsed="false">
      <c r="H23169" s="10"/>
      <c r="N23169" s="0" t="n">
        <v>3.7</v>
      </c>
    </row>
    <row r="23170" customFormat="false" ht="14.25" hidden="false" customHeight="false" outlineLevel="0" collapsed="false">
      <c r="H23170" s="10"/>
      <c r="N23170" s="0" t="n">
        <v>1.46</v>
      </c>
    </row>
    <row r="23171" customFormat="false" ht="14.25" hidden="false" customHeight="false" outlineLevel="0" collapsed="false">
      <c r="H23171" s="10"/>
      <c r="N23171" s="0" t="n">
        <v>1.07</v>
      </c>
    </row>
    <row r="23172" customFormat="false" ht="14.25" hidden="false" customHeight="false" outlineLevel="0" collapsed="false">
      <c r="H23172" s="10"/>
      <c r="N23172" s="0" t="n">
        <v>6.64</v>
      </c>
    </row>
    <row r="23173" customFormat="false" ht="14.25" hidden="false" customHeight="false" outlineLevel="0" collapsed="false">
      <c r="H23173" s="10"/>
      <c r="N23173" s="0" t="n">
        <v>1.19</v>
      </c>
    </row>
    <row r="23174" customFormat="false" ht="14.25" hidden="false" customHeight="false" outlineLevel="0" collapsed="false">
      <c r="H23174" s="10"/>
      <c r="N23174" s="0" t="n">
        <v>1.96</v>
      </c>
    </row>
    <row r="23175" customFormat="false" ht="14.25" hidden="false" customHeight="false" outlineLevel="0" collapsed="false">
      <c r="H23175" s="10"/>
      <c r="N23175" s="0" t="n">
        <v>4.29</v>
      </c>
    </row>
    <row r="23176" customFormat="false" ht="14.25" hidden="false" customHeight="false" outlineLevel="0" collapsed="false">
      <c r="H23176" s="10"/>
      <c r="N23176" s="0" t="n">
        <v>2</v>
      </c>
    </row>
    <row r="23177" customFormat="false" ht="14.25" hidden="false" customHeight="false" outlineLevel="0" collapsed="false">
      <c r="H23177" s="10"/>
      <c r="N23177" s="0" t="n">
        <v>3.91</v>
      </c>
    </row>
    <row r="23178" customFormat="false" ht="14.25" hidden="false" customHeight="false" outlineLevel="0" collapsed="false">
      <c r="H23178" s="10"/>
      <c r="N23178" s="0" t="n">
        <v>1.15</v>
      </c>
    </row>
    <row r="23179" customFormat="false" ht="14.25" hidden="false" customHeight="false" outlineLevel="0" collapsed="false">
      <c r="H23179" s="10"/>
      <c r="N23179" s="0" t="n">
        <v>24.72</v>
      </c>
    </row>
    <row r="23180" customFormat="false" ht="14.25" hidden="false" customHeight="false" outlineLevel="0" collapsed="false">
      <c r="H23180" s="10"/>
      <c r="N23180" s="0" t="n">
        <v>2.71</v>
      </c>
    </row>
    <row r="23181" customFormat="false" ht="14.25" hidden="false" customHeight="false" outlineLevel="0" collapsed="false">
      <c r="H23181" s="10"/>
      <c r="N23181" s="0" t="n">
        <v>1.36</v>
      </c>
    </row>
    <row r="23182" customFormat="false" ht="14.25" hidden="false" customHeight="false" outlineLevel="0" collapsed="false">
      <c r="H23182" s="10"/>
      <c r="N23182" s="0" t="n">
        <v>14.39</v>
      </c>
    </row>
    <row r="23183" customFormat="false" ht="14.25" hidden="false" customHeight="false" outlineLevel="0" collapsed="false">
      <c r="H23183" s="10"/>
      <c r="N23183" s="0" t="n">
        <v>1.79</v>
      </c>
    </row>
    <row r="23184" customFormat="false" ht="14.25" hidden="false" customHeight="false" outlineLevel="0" collapsed="false">
      <c r="H23184" s="10"/>
      <c r="N23184" s="0" t="n">
        <v>2.54</v>
      </c>
    </row>
    <row r="23185" customFormat="false" ht="14.25" hidden="false" customHeight="false" outlineLevel="0" collapsed="false">
      <c r="H23185" s="10"/>
      <c r="N23185" s="0" t="n">
        <v>4.39</v>
      </c>
    </row>
    <row r="23186" customFormat="false" ht="14.25" hidden="false" customHeight="false" outlineLevel="0" collapsed="false">
      <c r="H23186" s="10"/>
      <c r="N23186" s="0" t="n">
        <v>2.13</v>
      </c>
    </row>
    <row r="23187" customFormat="false" ht="14.25" hidden="false" customHeight="false" outlineLevel="0" collapsed="false">
      <c r="H23187" s="10"/>
      <c r="N23187" s="0" t="n">
        <v>2.43</v>
      </c>
    </row>
    <row r="23188" customFormat="false" ht="14.25" hidden="false" customHeight="false" outlineLevel="0" collapsed="false">
      <c r="H23188" s="10"/>
      <c r="N23188" s="0" t="n">
        <v>3.81</v>
      </c>
    </row>
    <row r="23189" customFormat="false" ht="14.25" hidden="false" customHeight="false" outlineLevel="0" collapsed="false">
      <c r="H23189" s="10"/>
      <c r="N23189" s="0" t="n">
        <v>2.69</v>
      </c>
    </row>
    <row r="23190" customFormat="false" ht="14.25" hidden="false" customHeight="false" outlineLevel="0" collapsed="false">
      <c r="H23190" s="10"/>
      <c r="N23190" s="0" t="n">
        <v>3.32</v>
      </c>
    </row>
    <row r="23191" customFormat="false" ht="14.25" hidden="false" customHeight="false" outlineLevel="0" collapsed="false">
      <c r="H23191" s="10"/>
      <c r="N23191" s="0" t="n">
        <v>1.07</v>
      </c>
    </row>
    <row r="23192" customFormat="false" ht="14.25" hidden="false" customHeight="false" outlineLevel="0" collapsed="false">
      <c r="H23192" s="10"/>
      <c r="N23192" s="0" t="n">
        <v>1.26</v>
      </c>
    </row>
    <row r="23193" customFormat="false" ht="14.25" hidden="false" customHeight="false" outlineLevel="0" collapsed="false">
      <c r="H23193" s="10"/>
      <c r="N23193" s="0" t="n">
        <v>0</v>
      </c>
    </row>
    <row r="23194" customFormat="false" ht="14.25" hidden="false" customHeight="false" outlineLevel="0" collapsed="false">
      <c r="H23194" s="10"/>
      <c r="N23194" s="0" t="n">
        <v>1.49</v>
      </c>
    </row>
    <row r="23195" customFormat="false" ht="14.25" hidden="false" customHeight="false" outlineLevel="0" collapsed="false">
      <c r="H23195" s="10"/>
      <c r="N23195" s="0" t="n">
        <v>3.04</v>
      </c>
    </row>
    <row r="23196" customFormat="false" ht="14.25" hidden="false" customHeight="false" outlineLevel="0" collapsed="false">
      <c r="H23196" s="10"/>
      <c r="N23196" s="0" t="n">
        <v>3.54</v>
      </c>
    </row>
    <row r="23197" customFormat="false" ht="14.25" hidden="false" customHeight="false" outlineLevel="0" collapsed="false">
      <c r="H23197" s="10"/>
      <c r="N23197" s="0" t="n">
        <v>1.13</v>
      </c>
    </row>
    <row r="23198" customFormat="false" ht="14.25" hidden="false" customHeight="false" outlineLevel="0" collapsed="false">
      <c r="H23198" s="10"/>
      <c r="N23198" s="0" t="n">
        <v>3.96</v>
      </c>
    </row>
    <row r="23199" customFormat="false" ht="14.25" hidden="false" customHeight="false" outlineLevel="0" collapsed="false">
      <c r="H23199" s="10"/>
      <c r="N23199" s="0" t="n">
        <v>8.62</v>
      </c>
    </row>
    <row r="23200" customFormat="false" ht="14.25" hidden="false" customHeight="false" outlineLevel="0" collapsed="false">
      <c r="H23200" s="10"/>
      <c r="N23200" s="0" t="n">
        <v>11.77</v>
      </c>
    </row>
    <row r="23201" customFormat="false" ht="14.25" hidden="false" customHeight="false" outlineLevel="0" collapsed="false">
      <c r="H23201" s="10"/>
      <c r="N23201" s="0" t="n">
        <v>8.57</v>
      </c>
    </row>
    <row r="23202" customFormat="false" ht="14.25" hidden="false" customHeight="false" outlineLevel="0" collapsed="false">
      <c r="H23202" s="10"/>
      <c r="N23202" s="0" t="n">
        <v>4.58</v>
      </c>
    </row>
    <row r="23203" customFormat="false" ht="14.25" hidden="false" customHeight="false" outlineLevel="0" collapsed="false">
      <c r="H23203" s="10"/>
      <c r="N23203" s="0" t="n">
        <v>11.42</v>
      </c>
    </row>
    <row r="23204" customFormat="false" ht="14.25" hidden="false" customHeight="false" outlineLevel="0" collapsed="false">
      <c r="H23204" s="10"/>
      <c r="N23204" s="0" t="n">
        <v>11.16</v>
      </c>
    </row>
    <row r="23205" customFormat="false" ht="14.25" hidden="false" customHeight="false" outlineLevel="0" collapsed="false">
      <c r="H23205" s="10"/>
      <c r="N23205" s="0" t="n">
        <v>1.17</v>
      </c>
    </row>
    <row r="23206" customFormat="false" ht="14.25" hidden="false" customHeight="false" outlineLevel="0" collapsed="false">
      <c r="H23206" s="10"/>
      <c r="N23206" s="0" t="n">
        <v>27.43</v>
      </c>
    </row>
    <row r="23207" customFormat="false" ht="14.25" hidden="false" customHeight="false" outlineLevel="0" collapsed="false">
      <c r="H23207" s="10"/>
      <c r="N23207" s="0" t="n">
        <v>4.64</v>
      </c>
    </row>
    <row r="23208" customFormat="false" ht="14.25" hidden="false" customHeight="false" outlineLevel="0" collapsed="false">
      <c r="H23208" s="10"/>
      <c r="N23208" s="0" t="n">
        <v>1.36</v>
      </c>
    </row>
    <row r="23209" customFormat="false" ht="14.25" hidden="false" customHeight="false" outlineLevel="0" collapsed="false">
      <c r="H23209" s="10"/>
      <c r="N23209" s="0" t="n">
        <v>1.3</v>
      </c>
    </row>
    <row r="23210" customFormat="false" ht="14.25" hidden="false" customHeight="false" outlineLevel="0" collapsed="false">
      <c r="H23210" s="10"/>
      <c r="N23210" s="0" t="n">
        <v>2.54</v>
      </c>
    </row>
    <row r="23211" customFormat="false" ht="14.25" hidden="false" customHeight="false" outlineLevel="0" collapsed="false">
      <c r="H23211" s="10"/>
      <c r="N23211" s="0" t="n">
        <v>7.06</v>
      </c>
    </row>
    <row r="23212" customFormat="false" ht="14.25" hidden="false" customHeight="false" outlineLevel="0" collapsed="false">
      <c r="H23212" s="10"/>
      <c r="N23212" s="0" t="n">
        <v>1.28</v>
      </c>
    </row>
    <row r="23213" customFormat="false" ht="14.25" hidden="false" customHeight="false" outlineLevel="0" collapsed="false">
      <c r="H23213" s="10"/>
      <c r="N23213" s="0" t="n">
        <v>6.62</v>
      </c>
    </row>
    <row r="23214" customFormat="false" ht="14.25" hidden="false" customHeight="false" outlineLevel="0" collapsed="false">
      <c r="H23214" s="10"/>
      <c r="N23214" s="0" t="n">
        <v>11.33</v>
      </c>
    </row>
    <row r="23215" customFormat="false" ht="14.25" hidden="false" customHeight="false" outlineLevel="0" collapsed="false">
      <c r="H23215" s="10"/>
      <c r="N23215" s="0" t="n">
        <v>3.01</v>
      </c>
    </row>
    <row r="23216" customFormat="false" ht="14.25" hidden="false" customHeight="false" outlineLevel="0" collapsed="false">
      <c r="H23216" s="10"/>
      <c r="N23216" s="0" t="n">
        <v>1.1</v>
      </c>
    </row>
    <row r="23217" customFormat="false" ht="14.25" hidden="false" customHeight="false" outlineLevel="0" collapsed="false">
      <c r="H23217" s="10"/>
      <c r="N23217" s="0" t="n">
        <v>1.35</v>
      </c>
    </row>
    <row r="23218" customFormat="false" ht="14.25" hidden="false" customHeight="false" outlineLevel="0" collapsed="false">
      <c r="H23218" s="10"/>
      <c r="N23218" s="0" t="n">
        <v>1.1</v>
      </c>
    </row>
    <row r="23219" customFormat="false" ht="14.25" hidden="false" customHeight="false" outlineLevel="0" collapsed="false">
      <c r="H23219" s="10"/>
      <c r="N23219" s="0" t="n">
        <v>2.87</v>
      </c>
    </row>
    <row r="23220" customFormat="false" ht="14.25" hidden="false" customHeight="false" outlineLevel="0" collapsed="false">
      <c r="H23220" s="10"/>
      <c r="N23220" s="0" t="n">
        <v>163.26</v>
      </c>
    </row>
    <row r="23221" customFormat="false" ht="14.25" hidden="false" customHeight="false" outlineLevel="0" collapsed="false">
      <c r="H23221" s="10"/>
      <c r="N23221" s="0" t="n">
        <v>6</v>
      </c>
    </row>
    <row r="23222" customFormat="false" ht="14.25" hidden="false" customHeight="false" outlineLevel="0" collapsed="false">
      <c r="H23222" s="10"/>
      <c r="N23222" s="0" t="n">
        <v>4.19</v>
      </c>
    </row>
    <row r="23223" customFormat="false" ht="14.25" hidden="false" customHeight="false" outlineLevel="0" collapsed="false">
      <c r="H23223" s="10"/>
      <c r="N23223" s="0" t="n">
        <v>6.8</v>
      </c>
    </row>
    <row r="23224" customFormat="false" ht="14.25" hidden="false" customHeight="false" outlineLevel="0" collapsed="false">
      <c r="H23224" s="10"/>
      <c r="N23224" s="0" t="n">
        <v>5.09</v>
      </c>
    </row>
    <row r="23225" customFormat="false" ht="14.25" hidden="false" customHeight="false" outlineLevel="0" collapsed="false">
      <c r="H23225" s="10"/>
      <c r="N23225" s="0" t="n">
        <v>1.33</v>
      </c>
    </row>
    <row r="23226" customFormat="false" ht="14.25" hidden="false" customHeight="false" outlineLevel="0" collapsed="false">
      <c r="H23226" s="10"/>
      <c r="N23226" s="0" t="n">
        <v>4.42</v>
      </c>
    </row>
    <row r="23227" customFormat="false" ht="14.25" hidden="false" customHeight="false" outlineLevel="0" collapsed="false">
      <c r="H23227" s="10"/>
      <c r="N23227" s="0" t="n">
        <v>2.45</v>
      </c>
    </row>
    <row r="23228" customFormat="false" ht="14.25" hidden="false" customHeight="false" outlineLevel="0" collapsed="false">
      <c r="H23228" s="10"/>
      <c r="N23228" s="0" t="n">
        <v>1.23</v>
      </c>
    </row>
    <row r="23229" customFormat="false" ht="14.25" hidden="false" customHeight="false" outlineLevel="0" collapsed="false">
      <c r="H23229" s="10"/>
      <c r="N23229" s="0" t="n">
        <v>9.56</v>
      </c>
    </row>
    <row r="23230" customFormat="false" ht="14.25" hidden="false" customHeight="false" outlineLevel="0" collapsed="false">
      <c r="H23230" s="10"/>
      <c r="N23230" s="0" t="n">
        <v>1.4</v>
      </c>
    </row>
    <row r="23231" customFormat="false" ht="14.25" hidden="false" customHeight="false" outlineLevel="0" collapsed="false">
      <c r="H23231" s="10"/>
      <c r="N23231" s="0" t="n">
        <v>1.91</v>
      </c>
    </row>
    <row r="23232" customFormat="false" ht="14.25" hidden="false" customHeight="false" outlineLevel="0" collapsed="false">
      <c r="H23232" s="10"/>
      <c r="N23232" s="0" t="n">
        <v>3.22</v>
      </c>
    </row>
    <row r="23233" customFormat="false" ht="14.25" hidden="false" customHeight="false" outlineLevel="0" collapsed="false">
      <c r="H23233" s="10"/>
      <c r="N23233" s="0" t="n">
        <v>1.12</v>
      </c>
    </row>
    <row r="23234" customFormat="false" ht="14.25" hidden="false" customHeight="false" outlineLevel="0" collapsed="false">
      <c r="H23234" s="10"/>
      <c r="N23234" s="0" t="n">
        <v>2.91</v>
      </c>
    </row>
    <row r="23235" customFormat="false" ht="14.25" hidden="false" customHeight="false" outlineLevel="0" collapsed="false">
      <c r="H23235" s="10"/>
      <c r="N23235" s="0" t="n">
        <v>1.2</v>
      </c>
    </row>
    <row r="23236" customFormat="false" ht="14.25" hidden="false" customHeight="false" outlineLevel="0" collapsed="false">
      <c r="H23236" s="10"/>
      <c r="N23236" s="0" t="n">
        <v>156.73</v>
      </c>
    </row>
    <row r="23237" customFormat="false" ht="14.25" hidden="false" customHeight="false" outlineLevel="0" collapsed="false">
      <c r="H23237" s="10"/>
      <c r="N23237" s="0" t="n">
        <v>1.05</v>
      </c>
    </row>
    <row r="23238" customFormat="false" ht="14.25" hidden="false" customHeight="false" outlineLevel="0" collapsed="false">
      <c r="H23238" s="10"/>
      <c r="N23238" s="0" t="n">
        <v>1.79</v>
      </c>
    </row>
    <row r="23239" customFormat="false" ht="14.25" hidden="false" customHeight="false" outlineLevel="0" collapsed="false">
      <c r="H23239" s="10"/>
      <c r="N23239" s="0" t="n">
        <v>2.11</v>
      </c>
    </row>
    <row r="23240" customFormat="false" ht="14.25" hidden="false" customHeight="false" outlineLevel="0" collapsed="false">
      <c r="H23240" s="10"/>
      <c r="N23240" s="0" t="n">
        <v>3.21</v>
      </c>
    </row>
    <row r="23241" customFormat="false" ht="14.25" hidden="false" customHeight="false" outlineLevel="0" collapsed="false">
      <c r="H23241" s="10"/>
      <c r="N23241" s="0" t="n">
        <v>1.01</v>
      </c>
    </row>
    <row r="23242" customFormat="false" ht="14.25" hidden="false" customHeight="false" outlineLevel="0" collapsed="false">
      <c r="H23242" s="10"/>
      <c r="N23242" s="0" t="n">
        <v>3.71</v>
      </c>
    </row>
    <row r="23243" customFormat="false" ht="14.25" hidden="false" customHeight="false" outlineLevel="0" collapsed="false">
      <c r="H23243" s="10"/>
      <c r="N23243" s="0" t="n">
        <v>2.05</v>
      </c>
    </row>
    <row r="23244" customFormat="false" ht="14.25" hidden="false" customHeight="false" outlineLevel="0" collapsed="false">
      <c r="H23244" s="10"/>
      <c r="N23244" s="0" t="n">
        <v>1.08</v>
      </c>
    </row>
    <row r="23245" customFormat="false" ht="14.25" hidden="false" customHeight="false" outlineLevel="0" collapsed="false">
      <c r="H23245" s="10"/>
      <c r="N23245" s="0" t="n">
        <v>1.66</v>
      </c>
    </row>
    <row r="23246" customFormat="false" ht="14.25" hidden="false" customHeight="false" outlineLevel="0" collapsed="false">
      <c r="H23246" s="10"/>
      <c r="N23246" s="0" t="n">
        <v>6.12</v>
      </c>
    </row>
    <row r="23247" customFormat="false" ht="14.25" hidden="false" customHeight="false" outlineLevel="0" collapsed="false">
      <c r="H23247" s="10"/>
      <c r="N23247" s="0" t="n">
        <v>1.72</v>
      </c>
    </row>
    <row r="23248" customFormat="false" ht="14.25" hidden="false" customHeight="false" outlineLevel="0" collapsed="false">
      <c r="H23248" s="10"/>
      <c r="N23248" s="0" t="n">
        <v>1.11</v>
      </c>
    </row>
    <row r="23249" customFormat="false" ht="14.25" hidden="false" customHeight="false" outlineLevel="0" collapsed="false">
      <c r="H23249" s="10"/>
      <c r="N23249" s="0" t="n">
        <v>2.34</v>
      </c>
    </row>
    <row r="23250" customFormat="false" ht="14.25" hidden="false" customHeight="false" outlineLevel="0" collapsed="false">
      <c r="H23250" s="10"/>
      <c r="N23250" s="0" t="n">
        <v>2.35</v>
      </c>
    </row>
    <row r="23251" customFormat="false" ht="14.25" hidden="false" customHeight="false" outlineLevel="0" collapsed="false">
      <c r="H23251" s="10"/>
      <c r="N23251" s="0" t="n">
        <v>8.75</v>
      </c>
    </row>
    <row r="23252" customFormat="false" ht="14.25" hidden="false" customHeight="false" outlineLevel="0" collapsed="false">
      <c r="H23252" s="10"/>
      <c r="N23252" s="0" t="n">
        <v>4.72</v>
      </c>
    </row>
    <row r="23253" customFormat="false" ht="14.25" hidden="false" customHeight="false" outlineLevel="0" collapsed="false">
      <c r="H23253" s="10"/>
      <c r="N23253" s="0" t="n">
        <v>2.35</v>
      </c>
    </row>
    <row r="23254" customFormat="false" ht="14.25" hidden="false" customHeight="false" outlineLevel="0" collapsed="false">
      <c r="H23254" s="10"/>
      <c r="N23254" s="0" t="n">
        <v>1.13</v>
      </c>
    </row>
    <row r="23255" customFormat="false" ht="14.25" hidden="false" customHeight="false" outlineLevel="0" collapsed="false">
      <c r="H23255" s="10"/>
      <c r="N23255" s="0" t="n">
        <v>1.67</v>
      </c>
    </row>
    <row r="23256" customFormat="false" ht="14.25" hidden="false" customHeight="false" outlineLevel="0" collapsed="false">
      <c r="H23256" s="10"/>
      <c r="N23256" s="0" t="n">
        <v>2.1</v>
      </c>
    </row>
    <row r="23257" customFormat="false" ht="14.25" hidden="false" customHeight="false" outlineLevel="0" collapsed="false">
      <c r="H23257" s="10"/>
      <c r="N23257" s="0" t="n">
        <v>3.06</v>
      </c>
    </row>
    <row r="23258" customFormat="false" ht="14.25" hidden="false" customHeight="false" outlineLevel="0" collapsed="false">
      <c r="H23258" s="10"/>
      <c r="N23258" s="0" t="n">
        <v>1.57</v>
      </c>
    </row>
    <row r="23259" customFormat="false" ht="14.25" hidden="false" customHeight="false" outlineLevel="0" collapsed="false">
      <c r="H23259" s="10"/>
      <c r="N23259" s="0" t="n">
        <v>1.13</v>
      </c>
    </row>
    <row r="23260" customFormat="false" ht="14.25" hidden="false" customHeight="false" outlineLevel="0" collapsed="false">
      <c r="H23260" s="10"/>
      <c r="N23260" s="0" t="n">
        <v>2.94</v>
      </c>
    </row>
    <row r="23261" customFormat="false" ht="14.25" hidden="false" customHeight="false" outlineLevel="0" collapsed="false">
      <c r="H23261" s="10"/>
      <c r="N23261" s="0" t="n">
        <v>1.01</v>
      </c>
    </row>
    <row r="23262" customFormat="false" ht="14.25" hidden="false" customHeight="false" outlineLevel="0" collapsed="false">
      <c r="H23262" s="10"/>
      <c r="N23262" s="0" t="n">
        <v>2.29</v>
      </c>
    </row>
    <row r="23263" customFormat="false" ht="14.25" hidden="false" customHeight="false" outlineLevel="0" collapsed="false">
      <c r="H23263" s="10"/>
      <c r="N23263" s="0" t="n">
        <v>7.99</v>
      </c>
    </row>
    <row r="23264" customFormat="false" ht="14.25" hidden="false" customHeight="false" outlineLevel="0" collapsed="false">
      <c r="H23264" s="10"/>
      <c r="N23264" s="0" t="n">
        <v>2.35</v>
      </c>
    </row>
    <row r="23265" customFormat="false" ht="14.25" hidden="false" customHeight="false" outlineLevel="0" collapsed="false">
      <c r="H23265" s="10"/>
      <c r="N23265" s="0" t="n">
        <v>1.54</v>
      </c>
    </row>
    <row r="23266" customFormat="false" ht="14.25" hidden="false" customHeight="false" outlineLevel="0" collapsed="false">
      <c r="H23266" s="10"/>
      <c r="N23266" s="0" t="n">
        <v>2.09</v>
      </c>
    </row>
    <row r="23267" customFormat="false" ht="14.25" hidden="false" customHeight="false" outlineLevel="0" collapsed="false">
      <c r="H23267" s="10"/>
      <c r="N23267" s="0" t="n">
        <v>15</v>
      </c>
    </row>
    <row r="23268" customFormat="false" ht="14.25" hidden="false" customHeight="false" outlineLevel="0" collapsed="false">
      <c r="H23268" s="10"/>
      <c r="N23268" s="0" t="n">
        <v>14.22</v>
      </c>
    </row>
    <row r="23269" customFormat="false" ht="14.25" hidden="false" customHeight="false" outlineLevel="0" collapsed="false">
      <c r="H23269" s="10"/>
      <c r="N23269" s="0" t="n">
        <v>1.3</v>
      </c>
    </row>
    <row r="23270" customFormat="false" ht="14.25" hidden="false" customHeight="false" outlineLevel="0" collapsed="false">
      <c r="H23270" s="10"/>
      <c r="N23270" s="0" t="n">
        <v>4.58</v>
      </c>
    </row>
    <row r="23271" customFormat="false" ht="14.25" hidden="false" customHeight="false" outlineLevel="0" collapsed="false">
      <c r="H23271" s="10"/>
      <c r="N23271" s="0" t="n">
        <v>1.33</v>
      </c>
    </row>
    <row r="23272" customFormat="false" ht="14.25" hidden="false" customHeight="false" outlineLevel="0" collapsed="false">
      <c r="H23272" s="10"/>
      <c r="N23272" s="0" t="n">
        <v>23.44</v>
      </c>
    </row>
    <row r="23273" customFormat="false" ht="14.25" hidden="false" customHeight="false" outlineLevel="0" collapsed="false">
      <c r="H23273" s="10"/>
      <c r="N23273" s="0" t="n">
        <v>21.79</v>
      </c>
    </row>
    <row r="23274" customFormat="false" ht="14.25" hidden="false" customHeight="false" outlineLevel="0" collapsed="false">
      <c r="H23274" s="10"/>
      <c r="N23274" s="0" t="n">
        <v>1.19</v>
      </c>
    </row>
    <row r="23275" customFormat="false" ht="14.25" hidden="false" customHeight="false" outlineLevel="0" collapsed="false">
      <c r="H23275" s="10"/>
      <c r="N23275" s="0" t="n">
        <v>1.48</v>
      </c>
    </row>
    <row r="23276" customFormat="false" ht="14.25" hidden="false" customHeight="false" outlineLevel="0" collapsed="false">
      <c r="H23276" s="10"/>
      <c r="N23276" s="0" t="n">
        <v>1.93</v>
      </c>
    </row>
    <row r="23277" customFormat="false" ht="14.25" hidden="false" customHeight="false" outlineLevel="0" collapsed="false">
      <c r="H23277" s="10"/>
      <c r="N23277" s="0" t="n">
        <v>13.44</v>
      </c>
    </row>
    <row r="23278" customFormat="false" ht="14.25" hidden="false" customHeight="false" outlineLevel="0" collapsed="false">
      <c r="H23278" s="10"/>
      <c r="N23278" s="0" t="n">
        <v>4.87</v>
      </c>
    </row>
    <row r="23279" customFormat="false" ht="14.25" hidden="false" customHeight="false" outlineLevel="0" collapsed="false">
      <c r="H23279" s="10"/>
      <c r="N23279" s="0" t="n">
        <v>28.54</v>
      </c>
    </row>
    <row r="23280" customFormat="false" ht="14.25" hidden="false" customHeight="false" outlineLevel="0" collapsed="false">
      <c r="H23280" s="10"/>
      <c r="N23280" s="0" t="n">
        <v>1.01</v>
      </c>
    </row>
    <row r="23281" customFormat="false" ht="14.25" hidden="false" customHeight="false" outlineLevel="0" collapsed="false">
      <c r="H23281" s="10"/>
      <c r="N23281" s="0" t="n">
        <v>50.21</v>
      </c>
    </row>
    <row r="23282" customFormat="false" ht="14.25" hidden="false" customHeight="false" outlineLevel="0" collapsed="false">
      <c r="H23282" s="10"/>
      <c r="N23282" s="0" t="n">
        <v>2.08</v>
      </c>
    </row>
    <row r="23283" customFormat="false" ht="14.25" hidden="false" customHeight="false" outlineLevel="0" collapsed="false">
      <c r="H23283" s="10"/>
      <c r="N23283" s="0" t="n">
        <v>0</v>
      </c>
    </row>
    <row r="23284" customFormat="false" ht="14.25" hidden="false" customHeight="false" outlineLevel="0" collapsed="false">
      <c r="H23284" s="10"/>
      <c r="N23284" s="0" t="n">
        <v>41.59</v>
      </c>
    </row>
    <row r="23285" customFormat="false" ht="14.25" hidden="false" customHeight="false" outlineLevel="0" collapsed="false">
      <c r="H23285" s="10"/>
      <c r="N23285" s="0" t="n">
        <v>1.27</v>
      </c>
    </row>
    <row r="23286" customFormat="false" ht="14.25" hidden="false" customHeight="false" outlineLevel="0" collapsed="false">
      <c r="H23286" s="10"/>
      <c r="N23286" s="0" t="n">
        <v>8.41</v>
      </c>
    </row>
    <row r="23287" customFormat="false" ht="14.25" hidden="false" customHeight="false" outlineLevel="0" collapsed="false">
      <c r="H23287" s="10"/>
      <c r="N23287" s="0" t="n">
        <v>1.45</v>
      </c>
    </row>
    <row r="23288" customFormat="false" ht="14.25" hidden="false" customHeight="false" outlineLevel="0" collapsed="false">
      <c r="H23288" s="10"/>
      <c r="N23288" s="0" t="n">
        <v>4.4</v>
      </c>
    </row>
    <row r="23289" customFormat="false" ht="14.25" hidden="false" customHeight="false" outlineLevel="0" collapsed="false">
      <c r="H23289" s="10"/>
      <c r="N23289" s="0" t="n">
        <v>1.3</v>
      </c>
    </row>
    <row r="23290" customFormat="false" ht="14.25" hidden="false" customHeight="false" outlineLevel="0" collapsed="false">
      <c r="H23290" s="10"/>
      <c r="N23290" s="0" t="n">
        <v>1.09</v>
      </c>
    </row>
    <row r="23291" customFormat="false" ht="14.25" hidden="false" customHeight="false" outlineLevel="0" collapsed="false">
      <c r="H23291" s="10"/>
      <c r="N23291" s="0" t="n">
        <v>1.81</v>
      </c>
    </row>
    <row r="23292" customFormat="false" ht="14.25" hidden="false" customHeight="false" outlineLevel="0" collapsed="false">
      <c r="H23292" s="10"/>
      <c r="N23292" s="0" t="n">
        <v>1.13</v>
      </c>
    </row>
    <row r="23293" customFormat="false" ht="14.25" hidden="false" customHeight="false" outlineLevel="0" collapsed="false">
      <c r="H23293" s="10"/>
      <c r="N23293" s="0" t="n">
        <v>3.83</v>
      </c>
    </row>
    <row r="23294" customFormat="false" ht="14.25" hidden="false" customHeight="false" outlineLevel="0" collapsed="false">
      <c r="H23294" s="10"/>
      <c r="N23294" s="0" t="n">
        <v>1.14</v>
      </c>
    </row>
    <row r="23295" customFormat="false" ht="14.25" hidden="false" customHeight="false" outlineLevel="0" collapsed="false">
      <c r="H23295" s="10"/>
      <c r="N23295" s="0" t="n">
        <v>1.16</v>
      </c>
    </row>
    <row r="23296" customFormat="false" ht="14.25" hidden="false" customHeight="false" outlineLevel="0" collapsed="false">
      <c r="H23296" s="10"/>
      <c r="N23296" s="0" t="n">
        <v>1.2</v>
      </c>
    </row>
    <row r="23297" customFormat="false" ht="14.25" hidden="false" customHeight="false" outlineLevel="0" collapsed="false">
      <c r="H23297" s="10"/>
      <c r="N23297" s="0" t="n">
        <v>13.26</v>
      </c>
    </row>
    <row r="23298" customFormat="false" ht="14.25" hidden="false" customHeight="false" outlineLevel="0" collapsed="false">
      <c r="H23298" s="10"/>
      <c r="N23298" s="0" t="n">
        <v>1.47</v>
      </c>
    </row>
    <row r="23299" customFormat="false" ht="14.25" hidden="false" customHeight="false" outlineLevel="0" collapsed="false">
      <c r="H23299" s="10"/>
      <c r="N23299" s="0" t="n">
        <v>8.15</v>
      </c>
    </row>
    <row r="23300" customFormat="false" ht="14.25" hidden="false" customHeight="false" outlineLevel="0" collapsed="false">
      <c r="H23300" s="10"/>
      <c r="N23300" s="0" t="n">
        <v>1.5</v>
      </c>
    </row>
    <row r="23301" customFormat="false" ht="14.25" hidden="false" customHeight="false" outlineLevel="0" collapsed="false">
      <c r="H23301" s="10"/>
      <c r="N23301" s="0" t="n">
        <v>3.11</v>
      </c>
    </row>
    <row r="23302" customFormat="false" ht="14.25" hidden="false" customHeight="false" outlineLevel="0" collapsed="false">
      <c r="H23302" s="10"/>
      <c r="N23302" s="0" t="n">
        <v>5.39</v>
      </c>
    </row>
    <row r="23303" customFormat="false" ht="14.25" hidden="false" customHeight="false" outlineLevel="0" collapsed="false">
      <c r="H23303" s="10"/>
      <c r="N23303" s="0" t="n">
        <v>3.21</v>
      </c>
    </row>
    <row r="23304" customFormat="false" ht="14.25" hidden="false" customHeight="false" outlineLevel="0" collapsed="false">
      <c r="H23304" s="10"/>
      <c r="N23304" s="0" t="n">
        <v>10.55</v>
      </c>
    </row>
    <row r="23305" customFormat="false" ht="14.25" hidden="false" customHeight="false" outlineLevel="0" collapsed="false">
      <c r="H23305" s="10"/>
      <c r="N23305" s="0" t="n">
        <v>2.07</v>
      </c>
    </row>
    <row r="23306" customFormat="false" ht="14.25" hidden="false" customHeight="false" outlineLevel="0" collapsed="false">
      <c r="H23306" s="10"/>
      <c r="N23306" s="0" t="n">
        <v>1.1</v>
      </c>
    </row>
    <row r="23307" customFormat="false" ht="14.25" hidden="false" customHeight="false" outlineLevel="0" collapsed="false">
      <c r="H23307" s="10"/>
      <c r="N23307" s="0" t="n">
        <v>1.14</v>
      </c>
    </row>
    <row r="23308" customFormat="false" ht="14.25" hidden="false" customHeight="false" outlineLevel="0" collapsed="false">
      <c r="H23308" s="10"/>
      <c r="N23308" s="0" t="n">
        <v>4.88</v>
      </c>
    </row>
    <row r="23309" customFormat="false" ht="14.25" hidden="false" customHeight="false" outlineLevel="0" collapsed="false">
      <c r="H23309" s="10"/>
      <c r="N23309" s="0" t="n">
        <v>3.64</v>
      </c>
    </row>
    <row r="23310" customFormat="false" ht="14.25" hidden="false" customHeight="false" outlineLevel="0" collapsed="false">
      <c r="H23310" s="10"/>
      <c r="N23310" s="0" t="n">
        <v>15.86</v>
      </c>
    </row>
    <row r="23311" customFormat="false" ht="14.25" hidden="false" customHeight="false" outlineLevel="0" collapsed="false">
      <c r="H23311" s="10"/>
      <c r="N23311" s="0" t="n">
        <v>1</v>
      </c>
    </row>
    <row r="23312" customFormat="false" ht="14.25" hidden="false" customHeight="false" outlineLevel="0" collapsed="false">
      <c r="H23312" s="10"/>
      <c r="N23312" s="0" t="n">
        <v>32.95</v>
      </c>
    </row>
    <row r="23313" customFormat="false" ht="14.25" hidden="false" customHeight="false" outlineLevel="0" collapsed="false">
      <c r="H23313" s="10"/>
      <c r="N23313" s="0" t="n">
        <v>1.36</v>
      </c>
    </row>
    <row r="23314" customFormat="false" ht="14.25" hidden="false" customHeight="false" outlineLevel="0" collapsed="false">
      <c r="H23314" s="10"/>
      <c r="N23314" s="0" t="n">
        <v>1.1</v>
      </c>
    </row>
    <row r="23315" customFormat="false" ht="14.25" hidden="false" customHeight="false" outlineLevel="0" collapsed="false">
      <c r="H23315" s="10"/>
      <c r="N23315" s="0" t="n">
        <v>4.78</v>
      </c>
    </row>
    <row r="23316" customFormat="false" ht="14.25" hidden="false" customHeight="false" outlineLevel="0" collapsed="false">
      <c r="H23316" s="10"/>
      <c r="N23316" s="0" t="n">
        <v>1.02</v>
      </c>
    </row>
    <row r="23317" customFormat="false" ht="14.25" hidden="false" customHeight="false" outlineLevel="0" collapsed="false">
      <c r="H23317" s="10"/>
      <c r="N23317" s="0" t="n">
        <v>1.83</v>
      </c>
    </row>
    <row r="23318" customFormat="false" ht="14.25" hidden="false" customHeight="false" outlineLevel="0" collapsed="false">
      <c r="H23318" s="10"/>
      <c r="N23318" s="0" t="n">
        <v>3.77</v>
      </c>
    </row>
    <row r="23319" customFormat="false" ht="14.25" hidden="false" customHeight="false" outlineLevel="0" collapsed="false">
      <c r="H23319" s="10"/>
      <c r="N23319" s="0" t="n">
        <v>5.7</v>
      </c>
    </row>
    <row r="23320" customFormat="false" ht="14.25" hidden="false" customHeight="false" outlineLevel="0" collapsed="false">
      <c r="H23320" s="10"/>
      <c r="N23320" s="0" t="n">
        <v>1.69</v>
      </c>
    </row>
    <row r="23321" customFormat="false" ht="14.25" hidden="false" customHeight="false" outlineLevel="0" collapsed="false">
      <c r="H23321" s="10"/>
      <c r="N23321" s="0" t="n">
        <v>1.24</v>
      </c>
    </row>
    <row r="23322" customFormat="false" ht="14.25" hidden="false" customHeight="false" outlineLevel="0" collapsed="false">
      <c r="H23322" s="10"/>
      <c r="N23322" s="0" t="n">
        <v>737.06</v>
      </c>
    </row>
    <row r="23323" customFormat="false" ht="14.25" hidden="false" customHeight="false" outlineLevel="0" collapsed="false">
      <c r="H23323" s="10"/>
      <c r="N23323" s="0" t="n">
        <v>1.07</v>
      </c>
    </row>
    <row r="23324" customFormat="false" ht="14.25" hidden="false" customHeight="false" outlineLevel="0" collapsed="false">
      <c r="H23324" s="10"/>
      <c r="N23324" s="0" t="n">
        <v>1.25</v>
      </c>
    </row>
    <row r="23325" customFormat="false" ht="14.25" hidden="false" customHeight="false" outlineLevel="0" collapsed="false">
      <c r="H23325" s="10"/>
      <c r="N23325" s="0" t="n">
        <v>5.48</v>
      </c>
    </row>
    <row r="23326" customFormat="false" ht="14.25" hidden="false" customHeight="false" outlineLevel="0" collapsed="false">
      <c r="H23326" s="10"/>
      <c r="N23326" s="0" t="n">
        <v>1.13</v>
      </c>
    </row>
    <row r="23327" customFormat="false" ht="14.25" hidden="false" customHeight="false" outlineLevel="0" collapsed="false">
      <c r="H23327" s="10"/>
      <c r="N23327" s="0" t="n">
        <v>1.18</v>
      </c>
    </row>
    <row r="23328" customFormat="false" ht="14.25" hidden="false" customHeight="false" outlineLevel="0" collapsed="false">
      <c r="H23328" s="10"/>
      <c r="N23328" s="0" t="n">
        <v>1.42</v>
      </c>
    </row>
    <row r="23329" customFormat="false" ht="14.25" hidden="false" customHeight="false" outlineLevel="0" collapsed="false">
      <c r="H23329" s="10"/>
      <c r="N23329" s="0" t="n">
        <v>344.14</v>
      </c>
    </row>
    <row r="23330" customFormat="false" ht="14.25" hidden="false" customHeight="false" outlineLevel="0" collapsed="false">
      <c r="H23330" s="10"/>
      <c r="N23330" s="0" t="n">
        <v>6.96</v>
      </c>
    </row>
    <row r="23331" customFormat="false" ht="14.25" hidden="false" customHeight="false" outlineLevel="0" collapsed="false">
      <c r="H23331" s="10"/>
      <c r="N23331" s="0" t="n">
        <v>1.82</v>
      </c>
    </row>
    <row r="23332" customFormat="false" ht="14.25" hidden="false" customHeight="false" outlineLevel="0" collapsed="false">
      <c r="H23332" s="10"/>
      <c r="N23332" s="0" t="n">
        <v>1.96</v>
      </c>
    </row>
    <row r="23333" customFormat="false" ht="14.25" hidden="false" customHeight="false" outlineLevel="0" collapsed="false">
      <c r="H23333" s="10"/>
      <c r="N23333" s="0" t="n">
        <v>1.5</v>
      </c>
    </row>
    <row r="23334" customFormat="false" ht="14.25" hidden="false" customHeight="false" outlineLevel="0" collapsed="false">
      <c r="H23334" s="10"/>
      <c r="N23334" s="0" t="n">
        <v>1.46</v>
      </c>
    </row>
    <row r="23335" customFormat="false" ht="14.25" hidden="false" customHeight="false" outlineLevel="0" collapsed="false">
      <c r="H23335" s="10"/>
      <c r="N23335" s="0" t="n">
        <v>1.19</v>
      </c>
    </row>
    <row r="23336" customFormat="false" ht="14.25" hidden="false" customHeight="false" outlineLevel="0" collapsed="false">
      <c r="H23336" s="10"/>
      <c r="N23336" s="0" t="n">
        <v>3.92</v>
      </c>
    </row>
    <row r="23337" customFormat="false" ht="14.25" hidden="false" customHeight="false" outlineLevel="0" collapsed="false">
      <c r="H23337" s="10"/>
      <c r="N23337" s="0" t="n">
        <v>1.31</v>
      </c>
    </row>
    <row r="23338" customFormat="false" ht="14.25" hidden="false" customHeight="false" outlineLevel="0" collapsed="false">
      <c r="H23338" s="10"/>
      <c r="N23338" s="0" t="n">
        <v>3.08</v>
      </c>
    </row>
    <row r="23339" customFormat="false" ht="14.25" hidden="false" customHeight="false" outlineLevel="0" collapsed="false">
      <c r="H23339" s="10"/>
      <c r="N23339" s="0" t="n">
        <v>1.72</v>
      </c>
    </row>
    <row r="23340" customFormat="false" ht="14.25" hidden="false" customHeight="false" outlineLevel="0" collapsed="false">
      <c r="H23340" s="10"/>
      <c r="N23340" s="0" t="n">
        <v>1.89</v>
      </c>
    </row>
    <row r="23341" customFormat="false" ht="14.25" hidden="false" customHeight="false" outlineLevel="0" collapsed="false">
      <c r="H23341" s="10"/>
      <c r="N23341" s="0" t="n">
        <v>1.67</v>
      </c>
    </row>
    <row r="23342" customFormat="false" ht="14.25" hidden="false" customHeight="false" outlineLevel="0" collapsed="false">
      <c r="H23342" s="10"/>
      <c r="N23342" s="0" t="n">
        <v>1.1</v>
      </c>
    </row>
    <row r="23343" customFormat="false" ht="14.25" hidden="false" customHeight="false" outlineLevel="0" collapsed="false">
      <c r="H23343" s="10"/>
      <c r="N23343" s="0" t="n">
        <v>1.98</v>
      </c>
    </row>
    <row r="23344" customFormat="false" ht="14.25" hidden="false" customHeight="false" outlineLevel="0" collapsed="false">
      <c r="H23344" s="10"/>
      <c r="N23344" s="0" t="n">
        <v>2.27</v>
      </c>
    </row>
    <row r="23345" customFormat="false" ht="14.25" hidden="false" customHeight="false" outlineLevel="0" collapsed="false">
      <c r="H23345" s="10"/>
      <c r="N23345" s="0" t="n">
        <v>2.23</v>
      </c>
    </row>
    <row r="23346" customFormat="false" ht="14.25" hidden="false" customHeight="false" outlineLevel="0" collapsed="false">
      <c r="H23346" s="10"/>
      <c r="N23346" s="0" t="n">
        <v>1.16</v>
      </c>
    </row>
    <row r="23347" customFormat="false" ht="14.25" hidden="false" customHeight="false" outlineLevel="0" collapsed="false">
      <c r="H23347" s="10"/>
      <c r="N23347" s="0" t="n">
        <v>3.86</v>
      </c>
    </row>
    <row r="23348" customFormat="false" ht="14.25" hidden="false" customHeight="false" outlineLevel="0" collapsed="false">
      <c r="H23348" s="10"/>
      <c r="N23348" s="0" t="n">
        <v>0</v>
      </c>
    </row>
    <row r="23349" customFormat="false" ht="14.25" hidden="false" customHeight="false" outlineLevel="0" collapsed="false">
      <c r="H23349" s="10"/>
      <c r="N23349" s="0" t="n">
        <v>1.94</v>
      </c>
    </row>
    <row r="23350" customFormat="false" ht="14.25" hidden="false" customHeight="false" outlineLevel="0" collapsed="false">
      <c r="H23350" s="10"/>
      <c r="N23350" s="0" t="n">
        <v>73.83</v>
      </c>
    </row>
    <row r="23351" customFormat="false" ht="14.25" hidden="false" customHeight="false" outlineLevel="0" collapsed="false">
      <c r="H23351" s="10"/>
      <c r="N23351" s="0" t="n">
        <v>1.15</v>
      </c>
    </row>
    <row r="23352" customFormat="false" ht="14.25" hidden="false" customHeight="false" outlineLevel="0" collapsed="false">
      <c r="H23352" s="10"/>
      <c r="N23352" s="0" t="n">
        <v>2.84</v>
      </c>
    </row>
    <row r="23353" customFormat="false" ht="14.25" hidden="false" customHeight="false" outlineLevel="0" collapsed="false">
      <c r="H23353" s="10"/>
      <c r="N23353" s="0" t="n">
        <v>29.35</v>
      </c>
    </row>
    <row r="23354" customFormat="false" ht="14.25" hidden="false" customHeight="false" outlineLevel="0" collapsed="false">
      <c r="H23354" s="10"/>
      <c r="N23354" s="0" t="n">
        <v>3.42</v>
      </c>
    </row>
    <row r="23355" customFormat="false" ht="14.25" hidden="false" customHeight="false" outlineLevel="0" collapsed="false">
      <c r="H23355" s="10"/>
      <c r="N23355" s="0" t="n">
        <v>2.45</v>
      </c>
    </row>
    <row r="23356" customFormat="false" ht="14.25" hidden="false" customHeight="false" outlineLevel="0" collapsed="false">
      <c r="H23356" s="10"/>
      <c r="N23356" s="0" t="n">
        <v>1.91</v>
      </c>
    </row>
    <row r="23357" customFormat="false" ht="14.25" hidden="false" customHeight="false" outlineLevel="0" collapsed="false">
      <c r="H23357" s="10"/>
      <c r="N23357" s="0" t="n">
        <v>5.41</v>
      </c>
    </row>
    <row r="23358" customFormat="false" ht="14.25" hidden="false" customHeight="false" outlineLevel="0" collapsed="false">
      <c r="H23358" s="10"/>
      <c r="N23358" s="0" t="n">
        <v>1.61</v>
      </c>
    </row>
    <row r="23359" customFormat="false" ht="14.25" hidden="false" customHeight="false" outlineLevel="0" collapsed="false">
      <c r="H23359" s="10"/>
      <c r="N23359" s="0" t="n">
        <v>1.49</v>
      </c>
    </row>
    <row r="23360" customFormat="false" ht="14.25" hidden="false" customHeight="false" outlineLevel="0" collapsed="false">
      <c r="H23360" s="10"/>
      <c r="N23360" s="0" t="n">
        <v>7.98</v>
      </c>
    </row>
    <row r="23361" customFormat="false" ht="14.25" hidden="false" customHeight="false" outlineLevel="0" collapsed="false">
      <c r="H23361" s="10"/>
      <c r="N23361" s="0" t="n">
        <v>1.17</v>
      </c>
    </row>
    <row r="23362" customFormat="false" ht="14.25" hidden="false" customHeight="false" outlineLevel="0" collapsed="false">
      <c r="H23362" s="10"/>
      <c r="N23362" s="0" t="n">
        <v>1.53</v>
      </c>
    </row>
    <row r="23363" customFormat="false" ht="14.25" hidden="false" customHeight="false" outlineLevel="0" collapsed="false">
      <c r="H23363" s="10"/>
      <c r="N23363" s="0" t="n">
        <v>2.44</v>
      </c>
    </row>
    <row r="23364" customFormat="false" ht="14.25" hidden="false" customHeight="false" outlineLevel="0" collapsed="false">
      <c r="H23364" s="10"/>
      <c r="N23364" s="0" t="n">
        <v>10.33</v>
      </c>
    </row>
    <row r="23365" customFormat="false" ht="14.25" hidden="false" customHeight="false" outlineLevel="0" collapsed="false">
      <c r="H23365" s="10"/>
      <c r="N23365" s="0" t="n">
        <v>1.48</v>
      </c>
    </row>
    <row r="23366" customFormat="false" ht="14.25" hidden="false" customHeight="false" outlineLevel="0" collapsed="false">
      <c r="H23366" s="10"/>
      <c r="N23366" s="0" t="n">
        <v>1.13</v>
      </c>
    </row>
    <row r="23367" customFormat="false" ht="14.25" hidden="false" customHeight="false" outlineLevel="0" collapsed="false">
      <c r="H23367" s="10"/>
      <c r="N23367" s="0" t="n">
        <v>1.7</v>
      </c>
    </row>
    <row r="23368" customFormat="false" ht="14.25" hidden="false" customHeight="false" outlineLevel="0" collapsed="false">
      <c r="H23368" s="10"/>
      <c r="N23368" s="0" t="n">
        <v>159.37</v>
      </c>
    </row>
    <row r="23369" customFormat="false" ht="14.25" hidden="false" customHeight="false" outlineLevel="0" collapsed="false">
      <c r="H23369" s="10"/>
      <c r="N23369" s="0" t="n">
        <v>1.11</v>
      </c>
    </row>
    <row r="23370" customFormat="false" ht="14.25" hidden="false" customHeight="false" outlineLevel="0" collapsed="false">
      <c r="H23370" s="10"/>
      <c r="N23370" s="0" t="n">
        <v>4.79</v>
      </c>
    </row>
    <row r="23371" customFormat="false" ht="14.25" hidden="false" customHeight="false" outlineLevel="0" collapsed="false">
      <c r="H23371" s="10"/>
      <c r="N23371" s="0" t="n">
        <v>2.39</v>
      </c>
    </row>
    <row r="23372" customFormat="false" ht="14.25" hidden="false" customHeight="false" outlineLevel="0" collapsed="false">
      <c r="H23372" s="10"/>
      <c r="N23372" s="0" t="n">
        <v>55.49</v>
      </c>
    </row>
    <row r="23373" customFormat="false" ht="14.25" hidden="false" customHeight="false" outlineLevel="0" collapsed="false">
      <c r="H23373" s="10"/>
      <c r="N23373" s="0" t="n">
        <v>1.13</v>
      </c>
    </row>
    <row r="23374" customFormat="false" ht="14.25" hidden="false" customHeight="false" outlineLevel="0" collapsed="false">
      <c r="H23374" s="10"/>
      <c r="N23374" s="0" t="n">
        <v>2.02</v>
      </c>
    </row>
    <row r="23375" customFormat="false" ht="14.25" hidden="false" customHeight="false" outlineLevel="0" collapsed="false">
      <c r="H23375" s="10"/>
      <c r="N23375" s="0" t="n">
        <v>1.28</v>
      </c>
    </row>
    <row r="23376" customFormat="false" ht="14.25" hidden="false" customHeight="false" outlineLevel="0" collapsed="false">
      <c r="H23376" s="10"/>
      <c r="N23376" s="0" t="n">
        <v>16.98</v>
      </c>
    </row>
    <row r="23377" customFormat="false" ht="14.25" hidden="false" customHeight="false" outlineLevel="0" collapsed="false">
      <c r="H23377" s="10"/>
      <c r="N23377" s="0" t="n">
        <v>2.7</v>
      </c>
    </row>
    <row r="23378" customFormat="false" ht="14.25" hidden="false" customHeight="false" outlineLevel="0" collapsed="false">
      <c r="H23378" s="10"/>
      <c r="N23378" s="0" t="n">
        <v>2.03</v>
      </c>
    </row>
    <row r="23379" customFormat="false" ht="14.25" hidden="false" customHeight="false" outlineLevel="0" collapsed="false">
      <c r="H23379" s="10"/>
      <c r="N23379" s="0" t="n">
        <v>6.75</v>
      </c>
    </row>
    <row r="23380" customFormat="false" ht="14.25" hidden="false" customHeight="false" outlineLevel="0" collapsed="false">
      <c r="H23380" s="10"/>
      <c r="N23380" s="0" t="n">
        <v>1.67</v>
      </c>
    </row>
    <row r="23381" customFormat="false" ht="14.25" hidden="false" customHeight="false" outlineLevel="0" collapsed="false">
      <c r="H23381" s="10"/>
      <c r="N23381" s="0" t="n">
        <v>1.35</v>
      </c>
    </row>
    <row r="23382" customFormat="false" ht="14.25" hidden="false" customHeight="false" outlineLevel="0" collapsed="false">
      <c r="H23382" s="10"/>
      <c r="N23382" s="0" t="n">
        <v>1.41</v>
      </c>
    </row>
    <row r="23383" customFormat="false" ht="14.25" hidden="false" customHeight="false" outlineLevel="0" collapsed="false">
      <c r="H23383" s="10"/>
      <c r="N23383" s="0" t="n">
        <v>1.13</v>
      </c>
    </row>
    <row r="23384" customFormat="false" ht="14.25" hidden="false" customHeight="false" outlineLevel="0" collapsed="false">
      <c r="H23384" s="10"/>
      <c r="N23384" s="0" t="n">
        <v>1.14</v>
      </c>
    </row>
    <row r="23385" customFormat="false" ht="14.25" hidden="false" customHeight="false" outlineLevel="0" collapsed="false">
      <c r="H23385" s="10"/>
      <c r="N23385" s="0" t="n">
        <v>1.64</v>
      </c>
    </row>
    <row r="23386" customFormat="false" ht="14.25" hidden="false" customHeight="false" outlineLevel="0" collapsed="false">
      <c r="H23386" s="10"/>
      <c r="N23386" s="0" t="n">
        <v>1.25</v>
      </c>
    </row>
    <row r="23387" customFormat="false" ht="14.25" hidden="false" customHeight="false" outlineLevel="0" collapsed="false">
      <c r="H23387" s="10"/>
      <c r="N23387" s="0" t="n">
        <v>2.5</v>
      </c>
    </row>
    <row r="23388" customFormat="false" ht="14.25" hidden="false" customHeight="false" outlineLevel="0" collapsed="false">
      <c r="H23388" s="10"/>
      <c r="N23388" s="0" t="n">
        <v>1.46</v>
      </c>
    </row>
    <row r="23389" customFormat="false" ht="14.25" hidden="false" customHeight="false" outlineLevel="0" collapsed="false">
      <c r="H23389" s="10"/>
      <c r="N23389" s="0" t="n">
        <v>2.18</v>
      </c>
    </row>
    <row r="23390" customFormat="false" ht="14.25" hidden="false" customHeight="false" outlineLevel="0" collapsed="false">
      <c r="H23390" s="10"/>
      <c r="N23390" s="0" t="n">
        <v>1.61</v>
      </c>
    </row>
    <row r="23391" customFormat="false" ht="14.25" hidden="false" customHeight="false" outlineLevel="0" collapsed="false">
      <c r="H23391" s="10"/>
      <c r="N23391" s="0" t="n">
        <v>1.84</v>
      </c>
    </row>
    <row r="23392" customFormat="false" ht="14.25" hidden="false" customHeight="false" outlineLevel="0" collapsed="false">
      <c r="H23392" s="10"/>
      <c r="N23392" s="0" t="n">
        <v>2.02</v>
      </c>
    </row>
    <row r="23393" customFormat="false" ht="14.25" hidden="false" customHeight="false" outlineLevel="0" collapsed="false">
      <c r="H23393" s="10"/>
      <c r="N23393" s="0" t="n">
        <v>1.2</v>
      </c>
    </row>
    <row r="23394" customFormat="false" ht="14.25" hidden="false" customHeight="false" outlineLevel="0" collapsed="false">
      <c r="H23394" s="10"/>
      <c r="N23394" s="0" t="n">
        <v>1.88</v>
      </c>
    </row>
    <row r="23395" customFormat="false" ht="14.25" hidden="false" customHeight="false" outlineLevel="0" collapsed="false">
      <c r="H23395" s="10"/>
      <c r="N23395" s="0" t="n">
        <v>1.18</v>
      </c>
    </row>
    <row r="23396" customFormat="false" ht="14.25" hidden="false" customHeight="false" outlineLevel="0" collapsed="false">
      <c r="H23396" s="10"/>
      <c r="N23396" s="0" t="n">
        <v>1.1</v>
      </c>
    </row>
    <row r="23397" customFormat="false" ht="14.25" hidden="false" customHeight="false" outlineLevel="0" collapsed="false">
      <c r="H23397" s="10"/>
      <c r="N23397" s="0" t="n">
        <v>4.25</v>
      </c>
    </row>
    <row r="23398" customFormat="false" ht="14.25" hidden="false" customHeight="false" outlineLevel="0" collapsed="false">
      <c r="H23398" s="10"/>
      <c r="N23398" s="0" t="n">
        <v>2.02</v>
      </c>
    </row>
    <row r="23399" customFormat="false" ht="14.25" hidden="false" customHeight="false" outlineLevel="0" collapsed="false">
      <c r="H23399" s="10"/>
      <c r="N23399" s="0" t="n">
        <v>1.24</v>
      </c>
    </row>
    <row r="23400" customFormat="false" ht="14.25" hidden="false" customHeight="false" outlineLevel="0" collapsed="false">
      <c r="H23400" s="10"/>
      <c r="N23400" s="0" t="n">
        <v>3.14</v>
      </c>
    </row>
    <row r="23401" customFormat="false" ht="14.25" hidden="false" customHeight="false" outlineLevel="0" collapsed="false">
      <c r="H23401" s="10"/>
      <c r="N23401" s="0" t="n">
        <v>9.42</v>
      </c>
    </row>
    <row r="23402" customFormat="false" ht="14.25" hidden="false" customHeight="false" outlineLevel="0" collapsed="false">
      <c r="H23402" s="10"/>
      <c r="N23402" s="0" t="n">
        <v>7.92</v>
      </c>
    </row>
    <row r="23403" customFormat="false" ht="14.25" hidden="false" customHeight="false" outlineLevel="0" collapsed="false">
      <c r="H23403" s="10"/>
      <c r="N23403" s="0" t="n">
        <v>1.6</v>
      </c>
    </row>
    <row r="23404" customFormat="false" ht="14.25" hidden="false" customHeight="false" outlineLevel="0" collapsed="false">
      <c r="H23404" s="10"/>
      <c r="N23404" s="0" t="n">
        <v>4.15</v>
      </c>
    </row>
    <row r="23405" customFormat="false" ht="14.25" hidden="false" customHeight="false" outlineLevel="0" collapsed="false">
      <c r="H23405" s="10"/>
      <c r="N23405" s="0" t="n">
        <v>2.08</v>
      </c>
    </row>
    <row r="23406" customFormat="false" ht="14.25" hidden="false" customHeight="false" outlineLevel="0" collapsed="false">
      <c r="H23406" s="10"/>
      <c r="N23406" s="0" t="n">
        <v>1.31</v>
      </c>
    </row>
    <row r="23407" customFormat="false" ht="14.25" hidden="false" customHeight="false" outlineLevel="0" collapsed="false">
      <c r="H23407" s="10"/>
      <c r="N23407" s="0" t="n">
        <v>2.66</v>
      </c>
    </row>
    <row r="23408" customFormat="false" ht="14.25" hidden="false" customHeight="false" outlineLevel="0" collapsed="false">
      <c r="H23408" s="10"/>
      <c r="N23408" s="0" t="n">
        <v>5.94</v>
      </c>
    </row>
    <row r="23409" customFormat="false" ht="14.25" hidden="false" customHeight="false" outlineLevel="0" collapsed="false">
      <c r="H23409" s="10"/>
      <c r="N23409" s="0" t="n">
        <v>1.09</v>
      </c>
    </row>
    <row r="23410" customFormat="false" ht="14.25" hidden="false" customHeight="false" outlineLevel="0" collapsed="false">
      <c r="H23410" s="10"/>
      <c r="N23410" s="0" t="n">
        <v>2.12</v>
      </c>
    </row>
    <row r="23411" customFormat="false" ht="14.25" hidden="false" customHeight="false" outlineLevel="0" collapsed="false">
      <c r="H23411" s="10"/>
      <c r="N23411" s="0" t="n">
        <v>22.15</v>
      </c>
    </row>
    <row r="23412" customFormat="false" ht="14.25" hidden="false" customHeight="false" outlineLevel="0" collapsed="false">
      <c r="H23412" s="10"/>
      <c r="N23412" s="0" t="n">
        <v>2.63</v>
      </c>
    </row>
    <row r="23413" customFormat="false" ht="14.25" hidden="false" customHeight="false" outlineLevel="0" collapsed="false">
      <c r="H23413" s="10"/>
      <c r="N23413" s="0" t="n">
        <v>1.38</v>
      </c>
    </row>
    <row r="23414" customFormat="false" ht="14.25" hidden="false" customHeight="false" outlineLevel="0" collapsed="false">
      <c r="H23414" s="10"/>
      <c r="N23414" s="0" t="n">
        <v>1.04</v>
      </c>
    </row>
    <row r="23415" customFormat="false" ht="14.25" hidden="false" customHeight="false" outlineLevel="0" collapsed="false">
      <c r="H23415" s="10"/>
      <c r="N23415" s="0" t="n">
        <v>2.61</v>
      </c>
    </row>
    <row r="23416" customFormat="false" ht="14.25" hidden="false" customHeight="false" outlineLevel="0" collapsed="false">
      <c r="H23416" s="10"/>
      <c r="N23416" s="0" t="n">
        <v>1.1</v>
      </c>
    </row>
    <row r="23417" customFormat="false" ht="14.25" hidden="false" customHeight="false" outlineLevel="0" collapsed="false">
      <c r="H23417" s="10"/>
      <c r="N23417" s="0" t="n">
        <v>15.21</v>
      </c>
    </row>
    <row r="23418" customFormat="false" ht="14.25" hidden="false" customHeight="false" outlineLevel="0" collapsed="false">
      <c r="H23418" s="10"/>
      <c r="N23418" s="0" t="n">
        <v>1.03</v>
      </c>
    </row>
    <row r="23419" customFormat="false" ht="14.25" hidden="false" customHeight="false" outlineLevel="0" collapsed="false">
      <c r="H23419" s="10"/>
      <c r="N23419" s="0" t="n">
        <v>2.57</v>
      </c>
    </row>
    <row r="23420" customFormat="false" ht="14.25" hidden="false" customHeight="false" outlineLevel="0" collapsed="false">
      <c r="H23420" s="10"/>
      <c r="N23420" s="0" t="n">
        <v>10.51</v>
      </c>
    </row>
    <row r="23421" customFormat="false" ht="14.25" hidden="false" customHeight="false" outlineLevel="0" collapsed="false">
      <c r="H23421" s="10"/>
      <c r="N23421" s="0" t="n">
        <v>1.85</v>
      </c>
    </row>
    <row r="23422" customFormat="false" ht="14.25" hidden="false" customHeight="false" outlineLevel="0" collapsed="false">
      <c r="H23422" s="10"/>
      <c r="N23422" s="0" t="n">
        <v>4.24</v>
      </c>
    </row>
    <row r="23423" customFormat="false" ht="14.25" hidden="false" customHeight="false" outlineLevel="0" collapsed="false">
      <c r="H23423" s="10"/>
      <c r="N23423" s="0" t="n">
        <v>6.35</v>
      </c>
    </row>
    <row r="23424" customFormat="false" ht="14.25" hidden="false" customHeight="false" outlineLevel="0" collapsed="false">
      <c r="H23424" s="10"/>
      <c r="N23424" s="0" t="n">
        <v>1.78</v>
      </c>
    </row>
    <row r="23425" customFormat="false" ht="14.25" hidden="false" customHeight="false" outlineLevel="0" collapsed="false">
      <c r="H23425" s="10"/>
      <c r="N23425" s="0" t="n">
        <v>27.82</v>
      </c>
    </row>
    <row r="23426" customFormat="false" ht="14.25" hidden="false" customHeight="false" outlineLevel="0" collapsed="false">
      <c r="H23426" s="10"/>
      <c r="N23426" s="0" t="n">
        <v>1.85</v>
      </c>
    </row>
    <row r="23427" customFormat="false" ht="14.25" hidden="false" customHeight="false" outlineLevel="0" collapsed="false">
      <c r="H23427" s="10"/>
      <c r="N23427" s="0" t="n">
        <v>2.7</v>
      </c>
    </row>
    <row r="23428" customFormat="false" ht="14.25" hidden="false" customHeight="false" outlineLevel="0" collapsed="false">
      <c r="H23428" s="10"/>
      <c r="N23428" s="0" t="n">
        <v>2.74</v>
      </c>
    </row>
    <row r="23429" customFormat="false" ht="14.25" hidden="false" customHeight="false" outlineLevel="0" collapsed="false">
      <c r="H23429" s="10"/>
      <c r="N23429" s="0" t="n">
        <v>1.02</v>
      </c>
    </row>
    <row r="23430" customFormat="false" ht="14.25" hidden="false" customHeight="false" outlineLevel="0" collapsed="false">
      <c r="H23430" s="10"/>
      <c r="N23430" s="0" t="n">
        <v>17.15</v>
      </c>
    </row>
    <row r="23431" customFormat="false" ht="14.25" hidden="false" customHeight="false" outlineLevel="0" collapsed="false">
      <c r="H23431" s="10"/>
      <c r="N23431" s="0" t="n">
        <v>6.42</v>
      </c>
    </row>
    <row r="23432" customFormat="false" ht="14.25" hidden="false" customHeight="false" outlineLevel="0" collapsed="false">
      <c r="H23432" s="10"/>
      <c r="N23432" s="0" t="n">
        <v>1.13</v>
      </c>
    </row>
    <row r="23433" customFormat="false" ht="14.25" hidden="false" customHeight="false" outlineLevel="0" collapsed="false">
      <c r="H23433" s="10"/>
      <c r="N23433" s="0" t="n">
        <v>1.03</v>
      </c>
    </row>
    <row r="23434" customFormat="false" ht="14.25" hidden="false" customHeight="false" outlineLevel="0" collapsed="false">
      <c r="H23434" s="10"/>
      <c r="N23434" s="0" t="n">
        <v>1.39</v>
      </c>
    </row>
    <row r="23435" customFormat="false" ht="14.25" hidden="false" customHeight="false" outlineLevel="0" collapsed="false">
      <c r="H23435" s="10"/>
      <c r="N23435" s="0" t="n">
        <v>4.76</v>
      </c>
    </row>
    <row r="23436" customFormat="false" ht="14.25" hidden="false" customHeight="false" outlineLevel="0" collapsed="false">
      <c r="H23436" s="10"/>
      <c r="N23436" s="0" t="n">
        <v>1.05</v>
      </c>
    </row>
    <row r="23437" customFormat="false" ht="14.25" hidden="false" customHeight="false" outlineLevel="0" collapsed="false">
      <c r="H23437" s="10"/>
      <c r="N23437" s="0" t="n">
        <v>4.08</v>
      </c>
    </row>
    <row r="23438" customFormat="false" ht="14.25" hidden="false" customHeight="false" outlineLevel="0" collapsed="false">
      <c r="H23438" s="10"/>
      <c r="N23438" s="0" t="n">
        <v>2.23</v>
      </c>
    </row>
    <row r="23439" customFormat="false" ht="14.25" hidden="false" customHeight="false" outlineLevel="0" collapsed="false">
      <c r="H23439" s="10"/>
      <c r="N23439" s="0" t="n">
        <v>1.51</v>
      </c>
    </row>
    <row r="23440" customFormat="false" ht="14.25" hidden="false" customHeight="false" outlineLevel="0" collapsed="false">
      <c r="H23440" s="10"/>
      <c r="N23440" s="0" t="n">
        <v>3.44</v>
      </c>
    </row>
    <row r="23441" customFormat="false" ht="14.25" hidden="false" customHeight="false" outlineLevel="0" collapsed="false">
      <c r="H23441" s="10"/>
      <c r="N23441" s="0" t="n">
        <v>1.33</v>
      </c>
    </row>
    <row r="23442" customFormat="false" ht="14.25" hidden="false" customHeight="false" outlineLevel="0" collapsed="false">
      <c r="H23442" s="10"/>
      <c r="N23442" s="0" t="n">
        <v>16.49</v>
      </c>
    </row>
    <row r="23443" customFormat="false" ht="14.25" hidden="false" customHeight="false" outlineLevel="0" collapsed="false">
      <c r="H23443" s="10"/>
      <c r="N23443" s="0" t="n">
        <v>2.91</v>
      </c>
    </row>
    <row r="23444" customFormat="false" ht="14.25" hidden="false" customHeight="false" outlineLevel="0" collapsed="false">
      <c r="H23444" s="10"/>
      <c r="N23444" s="0" t="n">
        <v>3.33</v>
      </c>
    </row>
    <row r="23445" customFormat="false" ht="14.25" hidden="false" customHeight="false" outlineLevel="0" collapsed="false">
      <c r="H23445" s="10"/>
      <c r="N23445" s="0" t="n">
        <v>1.51</v>
      </c>
    </row>
    <row r="23446" customFormat="false" ht="14.25" hidden="false" customHeight="false" outlineLevel="0" collapsed="false">
      <c r="H23446" s="10"/>
      <c r="N23446" s="0" t="n">
        <v>1.31</v>
      </c>
    </row>
    <row r="23447" customFormat="false" ht="14.25" hidden="false" customHeight="false" outlineLevel="0" collapsed="false">
      <c r="H23447" s="10"/>
      <c r="N23447" s="0" t="n">
        <v>1.13</v>
      </c>
    </row>
    <row r="23448" customFormat="false" ht="14.25" hidden="false" customHeight="false" outlineLevel="0" collapsed="false">
      <c r="H23448" s="10"/>
      <c r="N23448" s="0" t="n">
        <v>2.31</v>
      </c>
    </row>
    <row r="23449" customFormat="false" ht="14.25" hidden="false" customHeight="false" outlineLevel="0" collapsed="false">
      <c r="H23449" s="10"/>
      <c r="N23449" s="0" t="n">
        <v>2.92</v>
      </c>
    </row>
    <row r="23450" customFormat="false" ht="14.25" hidden="false" customHeight="false" outlineLevel="0" collapsed="false">
      <c r="H23450" s="10"/>
      <c r="N23450" s="0" t="n">
        <v>1.11</v>
      </c>
    </row>
    <row r="23451" customFormat="false" ht="14.25" hidden="false" customHeight="false" outlineLevel="0" collapsed="false">
      <c r="H23451" s="10"/>
      <c r="N23451" s="0" t="n">
        <v>1.25</v>
      </c>
    </row>
    <row r="23452" customFormat="false" ht="14.25" hidden="false" customHeight="false" outlineLevel="0" collapsed="false">
      <c r="H23452" s="10"/>
      <c r="N23452" s="0" t="n">
        <v>1.67</v>
      </c>
    </row>
    <row r="23453" customFormat="false" ht="14.25" hidden="false" customHeight="false" outlineLevel="0" collapsed="false">
      <c r="H23453" s="10"/>
      <c r="N23453" s="0" t="n">
        <v>4.67</v>
      </c>
    </row>
    <row r="23454" customFormat="false" ht="14.25" hidden="false" customHeight="false" outlineLevel="0" collapsed="false">
      <c r="H23454" s="10"/>
      <c r="N23454" s="0" t="n">
        <v>1.19</v>
      </c>
    </row>
    <row r="23455" customFormat="false" ht="14.25" hidden="false" customHeight="false" outlineLevel="0" collapsed="false">
      <c r="H23455" s="10"/>
      <c r="N23455" s="0" t="n">
        <v>33.7</v>
      </c>
    </row>
    <row r="23456" customFormat="false" ht="14.25" hidden="false" customHeight="false" outlineLevel="0" collapsed="false">
      <c r="H23456" s="10"/>
      <c r="N23456" s="0" t="n">
        <v>16.08</v>
      </c>
    </row>
    <row r="23457" customFormat="false" ht="14.25" hidden="false" customHeight="false" outlineLevel="0" collapsed="false">
      <c r="H23457" s="10"/>
      <c r="N23457" s="0" t="n">
        <v>4.62</v>
      </c>
    </row>
    <row r="23458" customFormat="false" ht="14.25" hidden="false" customHeight="false" outlineLevel="0" collapsed="false">
      <c r="H23458" s="10"/>
      <c r="N23458" s="0" t="n">
        <v>1.52</v>
      </c>
    </row>
    <row r="23459" customFormat="false" ht="14.25" hidden="false" customHeight="false" outlineLevel="0" collapsed="false">
      <c r="H23459" s="10"/>
      <c r="N23459" s="0" t="n">
        <v>0</v>
      </c>
    </row>
    <row r="23460" customFormat="false" ht="14.25" hidden="false" customHeight="false" outlineLevel="0" collapsed="false">
      <c r="H23460" s="10"/>
      <c r="N23460" s="0" t="n">
        <v>3.08</v>
      </c>
    </row>
    <row r="23461" customFormat="false" ht="14.25" hidden="false" customHeight="false" outlineLevel="0" collapsed="false">
      <c r="H23461" s="10"/>
      <c r="N23461" s="0" t="n">
        <v>12.42</v>
      </c>
    </row>
    <row r="23462" customFormat="false" ht="14.25" hidden="false" customHeight="false" outlineLevel="0" collapsed="false">
      <c r="H23462" s="10"/>
      <c r="N23462" s="0" t="n">
        <v>1.65</v>
      </c>
    </row>
    <row r="23463" customFormat="false" ht="14.25" hidden="false" customHeight="false" outlineLevel="0" collapsed="false">
      <c r="H23463" s="10"/>
      <c r="N23463" s="0" t="n">
        <v>8.47</v>
      </c>
    </row>
    <row r="23464" customFormat="false" ht="14.25" hidden="false" customHeight="false" outlineLevel="0" collapsed="false">
      <c r="H23464" s="10"/>
      <c r="N23464" s="0" t="n">
        <v>3.02</v>
      </c>
    </row>
    <row r="23465" customFormat="false" ht="14.25" hidden="false" customHeight="false" outlineLevel="0" collapsed="false">
      <c r="H23465" s="10"/>
      <c r="N23465" s="0" t="n">
        <v>2.83</v>
      </c>
    </row>
    <row r="23466" customFormat="false" ht="14.25" hidden="false" customHeight="false" outlineLevel="0" collapsed="false">
      <c r="H23466" s="10"/>
      <c r="N23466" s="0" t="n">
        <v>1.19</v>
      </c>
    </row>
    <row r="23467" customFormat="false" ht="14.25" hidden="false" customHeight="false" outlineLevel="0" collapsed="false">
      <c r="H23467" s="10"/>
      <c r="N23467" s="0" t="n">
        <v>54.13</v>
      </c>
    </row>
    <row r="23468" customFormat="false" ht="14.25" hidden="false" customHeight="false" outlineLevel="0" collapsed="false">
      <c r="H23468" s="10"/>
      <c r="N23468" s="0" t="n">
        <v>28.27</v>
      </c>
    </row>
    <row r="23469" customFormat="false" ht="14.25" hidden="false" customHeight="false" outlineLevel="0" collapsed="false">
      <c r="H23469" s="10"/>
      <c r="N23469" s="0" t="n">
        <v>475.38</v>
      </c>
    </row>
    <row r="23470" customFormat="false" ht="14.25" hidden="false" customHeight="false" outlineLevel="0" collapsed="false">
      <c r="H23470" s="10"/>
      <c r="N23470" s="0" t="n">
        <v>1.5</v>
      </c>
    </row>
    <row r="23471" customFormat="false" ht="14.25" hidden="false" customHeight="false" outlineLevel="0" collapsed="false">
      <c r="H23471" s="10"/>
      <c r="N23471" s="0" t="n">
        <v>1.64</v>
      </c>
    </row>
    <row r="23472" customFormat="false" ht="14.25" hidden="false" customHeight="false" outlineLevel="0" collapsed="false">
      <c r="H23472" s="10"/>
      <c r="N23472" s="0" t="n">
        <v>1.38</v>
      </c>
    </row>
    <row r="23473" customFormat="false" ht="14.25" hidden="false" customHeight="false" outlineLevel="0" collapsed="false">
      <c r="H23473" s="10"/>
      <c r="N23473" s="0" t="n">
        <v>1.06</v>
      </c>
    </row>
    <row r="23474" customFormat="false" ht="14.25" hidden="false" customHeight="false" outlineLevel="0" collapsed="false">
      <c r="H23474" s="10"/>
      <c r="N23474" s="0" t="n">
        <v>2</v>
      </c>
    </row>
    <row r="23475" customFormat="false" ht="14.25" hidden="false" customHeight="false" outlineLevel="0" collapsed="false">
      <c r="H23475" s="10"/>
      <c r="N23475" s="0" t="n">
        <v>1.57</v>
      </c>
    </row>
    <row r="23476" customFormat="false" ht="14.25" hidden="false" customHeight="false" outlineLevel="0" collapsed="false">
      <c r="H23476" s="10"/>
      <c r="N23476" s="0" t="n">
        <v>1.58</v>
      </c>
    </row>
    <row r="23477" customFormat="false" ht="14.25" hidden="false" customHeight="false" outlineLevel="0" collapsed="false">
      <c r="H23477" s="10"/>
      <c r="N23477" s="0" t="n">
        <v>5.95</v>
      </c>
    </row>
    <row r="23478" customFormat="false" ht="14.25" hidden="false" customHeight="false" outlineLevel="0" collapsed="false">
      <c r="H23478" s="10"/>
      <c r="N23478" s="0" t="n">
        <v>13.82</v>
      </c>
    </row>
    <row r="23479" customFormat="false" ht="14.25" hidden="false" customHeight="false" outlineLevel="0" collapsed="false">
      <c r="H23479" s="10"/>
      <c r="N23479" s="0" t="n">
        <v>4.34</v>
      </c>
    </row>
    <row r="23480" customFormat="false" ht="14.25" hidden="false" customHeight="false" outlineLevel="0" collapsed="false">
      <c r="H23480" s="10"/>
      <c r="N23480" s="0" t="n">
        <v>2.36</v>
      </c>
    </row>
    <row r="23481" customFormat="false" ht="14.25" hidden="false" customHeight="false" outlineLevel="0" collapsed="false">
      <c r="H23481" s="10"/>
      <c r="N23481" s="0" t="n">
        <v>1.21</v>
      </c>
    </row>
    <row r="23482" customFormat="false" ht="14.25" hidden="false" customHeight="false" outlineLevel="0" collapsed="false">
      <c r="H23482" s="10"/>
      <c r="N23482" s="0" t="n">
        <v>3.85</v>
      </c>
    </row>
    <row r="23483" customFormat="false" ht="14.25" hidden="false" customHeight="false" outlineLevel="0" collapsed="false">
      <c r="H23483" s="10"/>
      <c r="N23483" s="0" t="n">
        <v>10.26</v>
      </c>
    </row>
    <row r="23484" customFormat="false" ht="14.25" hidden="false" customHeight="false" outlineLevel="0" collapsed="false">
      <c r="H23484" s="10"/>
      <c r="N23484" s="0" t="n">
        <v>8.13</v>
      </c>
    </row>
    <row r="23485" customFormat="false" ht="14.25" hidden="false" customHeight="false" outlineLevel="0" collapsed="false">
      <c r="H23485" s="10"/>
      <c r="N23485" s="0" t="n">
        <v>262.73</v>
      </c>
    </row>
    <row r="23486" customFormat="false" ht="14.25" hidden="false" customHeight="false" outlineLevel="0" collapsed="false">
      <c r="H23486" s="10"/>
      <c r="N23486" s="0" t="n">
        <v>2.69</v>
      </c>
    </row>
    <row r="23487" customFormat="false" ht="14.25" hidden="false" customHeight="false" outlineLevel="0" collapsed="false">
      <c r="H23487" s="10"/>
      <c r="N23487" s="0" t="n">
        <v>6.59</v>
      </c>
    </row>
    <row r="23488" customFormat="false" ht="14.25" hidden="false" customHeight="false" outlineLevel="0" collapsed="false">
      <c r="H23488" s="10"/>
      <c r="N23488" s="0" t="n">
        <v>1.21</v>
      </c>
    </row>
    <row r="23489" customFormat="false" ht="14.25" hidden="false" customHeight="false" outlineLevel="0" collapsed="false">
      <c r="H23489" s="10"/>
      <c r="N23489" s="0" t="n">
        <v>1.4</v>
      </c>
    </row>
    <row r="23490" customFormat="false" ht="14.25" hidden="false" customHeight="false" outlineLevel="0" collapsed="false">
      <c r="H23490" s="10"/>
      <c r="N23490" s="0" t="n">
        <v>12.48</v>
      </c>
    </row>
    <row r="23491" customFormat="false" ht="14.25" hidden="false" customHeight="false" outlineLevel="0" collapsed="false">
      <c r="H23491" s="10"/>
      <c r="N23491" s="0" t="n">
        <v>1.31</v>
      </c>
    </row>
    <row r="23492" customFormat="false" ht="14.25" hidden="false" customHeight="false" outlineLevel="0" collapsed="false">
      <c r="H23492" s="10"/>
      <c r="N23492" s="0" t="n">
        <v>2.93</v>
      </c>
    </row>
    <row r="23493" customFormat="false" ht="14.25" hidden="false" customHeight="false" outlineLevel="0" collapsed="false">
      <c r="H23493" s="10"/>
      <c r="N23493" s="0" t="n">
        <v>1.1</v>
      </c>
    </row>
    <row r="23494" customFormat="false" ht="14.25" hidden="false" customHeight="false" outlineLevel="0" collapsed="false">
      <c r="H23494" s="10"/>
      <c r="N23494" s="0" t="n">
        <v>25.11</v>
      </c>
    </row>
    <row r="23495" customFormat="false" ht="14.25" hidden="false" customHeight="false" outlineLevel="0" collapsed="false">
      <c r="H23495" s="10"/>
      <c r="N23495" s="0" t="n">
        <v>1.01</v>
      </c>
    </row>
    <row r="23496" customFormat="false" ht="14.25" hidden="false" customHeight="false" outlineLevel="0" collapsed="false">
      <c r="H23496" s="10"/>
      <c r="N23496" s="0" t="n">
        <v>2.07</v>
      </c>
    </row>
    <row r="23497" customFormat="false" ht="14.25" hidden="false" customHeight="false" outlineLevel="0" collapsed="false">
      <c r="H23497" s="10"/>
      <c r="N23497" s="0" t="n">
        <v>2.44</v>
      </c>
    </row>
    <row r="23498" customFormat="false" ht="14.25" hidden="false" customHeight="false" outlineLevel="0" collapsed="false">
      <c r="H23498" s="10"/>
      <c r="N23498" s="0" t="n">
        <v>2.7</v>
      </c>
    </row>
    <row r="23499" customFormat="false" ht="14.25" hidden="false" customHeight="false" outlineLevel="0" collapsed="false">
      <c r="H23499" s="10"/>
      <c r="N23499" s="0" t="n">
        <v>1.19</v>
      </c>
    </row>
    <row r="23500" customFormat="false" ht="14.25" hidden="false" customHeight="false" outlineLevel="0" collapsed="false">
      <c r="H23500" s="10"/>
      <c r="N23500" s="0" t="n">
        <v>1.27</v>
      </c>
    </row>
    <row r="23501" customFormat="false" ht="14.25" hidden="false" customHeight="false" outlineLevel="0" collapsed="false">
      <c r="H23501" s="10"/>
      <c r="N23501" s="0" t="n">
        <v>4.05</v>
      </c>
    </row>
    <row r="23502" customFormat="false" ht="14.25" hidden="false" customHeight="false" outlineLevel="0" collapsed="false">
      <c r="H23502" s="10"/>
      <c r="N23502" s="0" t="n">
        <v>2.22</v>
      </c>
    </row>
    <row r="23503" customFormat="false" ht="14.25" hidden="false" customHeight="false" outlineLevel="0" collapsed="false">
      <c r="H23503" s="10"/>
      <c r="N23503" s="0" t="n">
        <v>3.14</v>
      </c>
    </row>
    <row r="23504" customFormat="false" ht="14.25" hidden="false" customHeight="false" outlineLevel="0" collapsed="false">
      <c r="H23504" s="10"/>
      <c r="N23504" s="0" t="n">
        <v>2.48</v>
      </c>
    </row>
    <row r="23505" customFormat="false" ht="14.25" hidden="false" customHeight="false" outlineLevel="0" collapsed="false">
      <c r="H23505" s="10"/>
      <c r="N23505" s="0" t="n">
        <v>16.46</v>
      </c>
    </row>
    <row r="23506" customFormat="false" ht="14.25" hidden="false" customHeight="false" outlineLevel="0" collapsed="false">
      <c r="H23506" s="10"/>
      <c r="N23506" s="0" t="n">
        <v>4.47</v>
      </c>
    </row>
    <row r="23507" customFormat="false" ht="14.25" hidden="false" customHeight="false" outlineLevel="0" collapsed="false">
      <c r="H23507" s="10"/>
      <c r="N23507" s="0" t="n">
        <v>4.75</v>
      </c>
    </row>
    <row r="23508" customFormat="false" ht="14.25" hidden="false" customHeight="false" outlineLevel="0" collapsed="false">
      <c r="H23508" s="10"/>
      <c r="N23508" s="0" t="n">
        <v>3.57</v>
      </c>
    </row>
    <row r="23509" customFormat="false" ht="14.25" hidden="false" customHeight="false" outlineLevel="0" collapsed="false">
      <c r="H23509" s="10"/>
      <c r="N23509" s="0" t="n">
        <v>3.13</v>
      </c>
    </row>
    <row r="23510" customFormat="false" ht="14.25" hidden="false" customHeight="false" outlineLevel="0" collapsed="false">
      <c r="H23510" s="10"/>
      <c r="N23510" s="0" t="n">
        <v>13.94</v>
      </c>
    </row>
    <row r="23511" customFormat="false" ht="14.25" hidden="false" customHeight="false" outlineLevel="0" collapsed="false">
      <c r="H23511" s="10"/>
      <c r="N23511" s="0" t="n">
        <v>2.86</v>
      </c>
    </row>
    <row r="23512" customFormat="false" ht="14.25" hidden="false" customHeight="false" outlineLevel="0" collapsed="false">
      <c r="H23512" s="10"/>
      <c r="N23512" s="0" t="n">
        <v>1.09</v>
      </c>
    </row>
    <row r="23513" customFormat="false" ht="14.25" hidden="false" customHeight="false" outlineLevel="0" collapsed="false">
      <c r="H23513" s="10"/>
      <c r="N23513" s="0" t="n">
        <v>1.31</v>
      </c>
    </row>
    <row r="23514" customFormat="false" ht="14.25" hidden="false" customHeight="false" outlineLevel="0" collapsed="false">
      <c r="H23514" s="10"/>
      <c r="N23514" s="0" t="n">
        <v>2.7</v>
      </c>
    </row>
    <row r="23515" customFormat="false" ht="14.25" hidden="false" customHeight="false" outlineLevel="0" collapsed="false">
      <c r="H23515" s="10"/>
      <c r="N23515" s="0" t="n">
        <v>2.32</v>
      </c>
    </row>
    <row r="23516" customFormat="false" ht="14.25" hidden="false" customHeight="false" outlineLevel="0" collapsed="false">
      <c r="H23516" s="10"/>
      <c r="N23516" s="0" t="n">
        <v>1.38</v>
      </c>
    </row>
    <row r="23517" customFormat="false" ht="14.25" hidden="false" customHeight="false" outlineLevel="0" collapsed="false">
      <c r="H23517" s="10"/>
      <c r="N23517" s="0" t="n">
        <v>2.61</v>
      </c>
    </row>
    <row r="23518" customFormat="false" ht="14.25" hidden="false" customHeight="false" outlineLevel="0" collapsed="false">
      <c r="H23518" s="10"/>
      <c r="N23518" s="0" t="n">
        <v>2.06</v>
      </c>
    </row>
    <row r="23519" customFormat="false" ht="14.25" hidden="false" customHeight="false" outlineLevel="0" collapsed="false">
      <c r="H23519" s="10"/>
      <c r="N23519" s="0" t="n">
        <v>1.27</v>
      </c>
    </row>
    <row r="23520" customFormat="false" ht="14.25" hidden="false" customHeight="false" outlineLevel="0" collapsed="false">
      <c r="H23520" s="10"/>
      <c r="N23520" s="0" t="n">
        <v>1.27</v>
      </c>
    </row>
    <row r="23521" customFormat="false" ht="14.25" hidden="false" customHeight="false" outlineLevel="0" collapsed="false">
      <c r="H23521" s="10"/>
      <c r="N23521" s="0" t="n">
        <v>2.45</v>
      </c>
    </row>
    <row r="23522" customFormat="false" ht="14.25" hidden="false" customHeight="false" outlineLevel="0" collapsed="false">
      <c r="H23522" s="10"/>
      <c r="N23522" s="0" t="n">
        <v>1.74</v>
      </c>
    </row>
    <row r="23523" customFormat="false" ht="14.25" hidden="false" customHeight="false" outlineLevel="0" collapsed="false">
      <c r="H23523" s="10"/>
      <c r="N23523" s="0" t="n">
        <v>1.23</v>
      </c>
    </row>
    <row r="23524" customFormat="false" ht="14.25" hidden="false" customHeight="false" outlineLevel="0" collapsed="false">
      <c r="H23524" s="10"/>
      <c r="N23524" s="0" t="n">
        <v>1.85</v>
      </c>
    </row>
    <row r="23525" customFormat="false" ht="14.25" hidden="false" customHeight="false" outlineLevel="0" collapsed="false">
      <c r="H23525" s="10"/>
      <c r="N23525" s="0" t="n">
        <v>5.64</v>
      </c>
    </row>
    <row r="23526" customFormat="false" ht="14.25" hidden="false" customHeight="false" outlineLevel="0" collapsed="false">
      <c r="H23526" s="10"/>
      <c r="N23526" s="0" t="n">
        <v>1.54</v>
      </c>
    </row>
    <row r="23527" customFormat="false" ht="14.25" hidden="false" customHeight="false" outlineLevel="0" collapsed="false">
      <c r="H23527" s="10"/>
      <c r="N23527" s="0" t="n">
        <v>3.08</v>
      </c>
    </row>
    <row r="23528" customFormat="false" ht="14.25" hidden="false" customHeight="false" outlineLevel="0" collapsed="false">
      <c r="H23528" s="10"/>
      <c r="N23528" s="0" t="n">
        <v>1.8</v>
      </c>
    </row>
    <row r="23529" customFormat="false" ht="14.25" hidden="false" customHeight="false" outlineLevel="0" collapsed="false">
      <c r="H23529" s="10"/>
      <c r="N23529" s="0" t="n">
        <v>8.15</v>
      </c>
    </row>
    <row r="23530" customFormat="false" ht="14.25" hidden="false" customHeight="false" outlineLevel="0" collapsed="false">
      <c r="H23530" s="10"/>
      <c r="N23530" s="0" t="n">
        <v>2.15</v>
      </c>
    </row>
    <row r="23531" customFormat="false" ht="14.25" hidden="false" customHeight="false" outlineLevel="0" collapsed="false">
      <c r="H23531" s="10"/>
      <c r="N23531" s="0" t="n">
        <v>1.04</v>
      </c>
    </row>
    <row r="23532" customFormat="false" ht="14.25" hidden="false" customHeight="false" outlineLevel="0" collapsed="false">
      <c r="H23532" s="10"/>
      <c r="N23532" s="0" t="n">
        <v>7.36</v>
      </c>
    </row>
    <row r="23533" customFormat="false" ht="14.25" hidden="false" customHeight="false" outlineLevel="0" collapsed="false">
      <c r="H23533" s="10"/>
      <c r="N23533" s="0" t="n">
        <v>34.94</v>
      </c>
    </row>
    <row r="23534" customFormat="false" ht="14.25" hidden="false" customHeight="false" outlineLevel="0" collapsed="false">
      <c r="H23534" s="10"/>
      <c r="N23534" s="0" t="n">
        <v>1.67</v>
      </c>
    </row>
    <row r="23535" customFormat="false" ht="14.25" hidden="false" customHeight="false" outlineLevel="0" collapsed="false">
      <c r="H23535" s="10"/>
      <c r="N23535" s="0" t="n">
        <v>5.3</v>
      </c>
    </row>
    <row r="23536" customFormat="false" ht="14.25" hidden="false" customHeight="false" outlineLevel="0" collapsed="false">
      <c r="H23536" s="10"/>
      <c r="N23536" s="0" t="n">
        <v>1.87</v>
      </c>
    </row>
    <row r="23537" customFormat="false" ht="14.25" hidden="false" customHeight="false" outlineLevel="0" collapsed="false">
      <c r="H23537" s="10"/>
      <c r="N23537" s="0" t="n">
        <v>1.12</v>
      </c>
    </row>
    <row r="23538" customFormat="false" ht="14.25" hidden="false" customHeight="false" outlineLevel="0" collapsed="false">
      <c r="H23538" s="10"/>
      <c r="N23538" s="0" t="n">
        <v>4.64</v>
      </c>
    </row>
    <row r="23539" customFormat="false" ht="14.25" hidden="false" customHeight="false" outlineLevel="0" collapsed="false">
      <c r="H23539" s="10"/>
      <c r="N23539" s="0" t="n">
        <v>1.23</v>
      </c>
    </row>
    <row r="23540" customFormat="false" ht="14.25" hidden="false" customHeight="false" outlineLevel="0" collapsed="false">
      <c r="H23540" s="10"/>
      <c r="N23540" s="0" t="n">
        <v>1.34</v>
      </c>
    </row>
    <row r="23541" customFormat="false" ht="14.25" hidden="false" customHeight="false" outlineLevel="0" collapsed="false">
      <c r="H23541" s="10"/>
      <c r="N23541" s="0" t="n">
        <v>4.91</v>
      </c>
    </row>
    <row r="23542" customFormat="false" ht="14.25" hidden="false" customHeight="false" outlineLevel="0" collapsed="false">
      <c r="H23542" s="10"/>
      <c r="N23542" s="0" t="n">
        <v>3.51</v>
      </c>
    </row>
    <row r="23543" customFormat="false" ht="14.25" hidden="false" customHeight="false" outlineLevel="0" collapsed="false">
      <c r="H23543" s="10"/>
      <c r="N23543" s="0" t="n">
        <v>1.77</v>
      </c>
    </row>
    <row r="23544" customFormat="false" ht="14.25" hidden="false" customHeight="false" outlineLevel="0" collapsed="false">
      <c r="H23544" s="10"/>
      <c r="N23544" s="0" t="n">
        <v>2.86</v>
      </c>
    </row>
    <row r="23545" customFormat="false" ht="14.25" hidden="false" customHeight="false" outlineLevel="0" collapsed="false">
      <c r="H23545" s="10"/>
      <c r="N23545" s="0" t="n">
        <v>1.35</v>
      </c>
    </row>
    <row r="23546" customFormat="false" ht="14.25" hidden="false" customHeight="false" outlineLevel="0" collapsed="false">
      <c r="H23546" s="10"/>
      <c r="N23546" s="0" t="n">
        <v>2.59</v>
      </c>
    </row>
    <row r="23547" customFormat="false" ht="14.25" hidden="false" customHeight="false" outlineLevel="0" collapsed="false">
      <c r="H23547" s="10"/>
      <c r="N23547" s="0" t="n">
        <v>6.17</v>
      </c>
    </row>
    <row r="23548" customFormat="false" ht="14.25" hidden="false" customHeight="false" outlineLevel="0" collapsed="false">
      <c r="H23548" s="10"/>
      <c r="N23548" s="0" t="n">
        <v>4.12</v>
      </c>
    </row>
    <row r="23549" customFormat="false" ht="14.25" hidden="false" customHeight="false" outlineLevel="0" collapsed="false">
      <c r="H23549" s="10"/>
      <c r="N23549" s="0" t="n">
        <v>3.34</v>
      </c>
    </row>
    <row r="23550" customFormat="false" ht="14.25" hidden="false" customHeight="false" outlineLevel="0" collapsed="false">
      <c r="H23550" s="10"/>
      <c r="N23550" s="0" t="n">
        <v>1.6</v>
      </c>
    </row>
    <row r="23551" customFormat="false" ht="14.25" hidden="false" customHeight="false" outlineLevel="0" collapsed="false">
      <c r="H23551" s="10"/>
      <c r="N23551" s="0" t="n">
        <v>2.7</v>
      </c>
    </row>
    <row r="23552" customFormat="false" ht="14.25" hidden="false" customHeight="false" outlineLevel="0" collapsed="false">
      <c r="H23552" s="10"/>
      <c r="N23552" s="0" t="n">
        <v>1.31</v>
      </c>
    </row>
    <row r="23553" customFormat="false" ht="14.25" hidden="false" customHeight="false" outlineLevel="0" collapsed="false">
      <c r="H23553" s="10"/>
      <c r="N23553" s="0" t="n">
        <v>1.32</v>
      </c>
    </row>
    <row r="23554" customFormat="false" ht="14.25" hidden="false" customHeight="false" outlineLevel="0" collapsed="false">
      <c r="H23554" s="10"/>
      <c r="N23554" s="0" t="n">
        <v>3.54</v>
      </c>
    </row>
    <row r="23555" customFormat="false" ht="14.25" hidden="false" customHeight="false" outlineLevel="0" collapsed="false">
      <c r="H23555" s="10"/>
      <c r="N23555" s="0" t="n">
        <v>1.39</v>
      </c>
    </row>
    <row r="23556" customFormat="false" ht="14.25" hidden="false" customHeight="false" outlineLevel="0" collapsed="false">
      <c r="H23556" s="10"/>
      <c r="N23556" s="0" t="n">
        <v>1.28</v>
      </c>
    </row>
    <row r="23557" customFormat="false" ht="14.25" hidden="false" customHeight="false" outlineLevel="0" collapsed="false">
      <c r="H23557" s="10"/>
      <c r="N23557" s="0" t="n">
        <v>1.73</v>
      </c>
    </row>
    <row r="23558" customFormat="false" ht="14.25" hidden="false" customHeight="false" outlineLevel="0" collapsed="false">
      <c r="H23558" s="10"/>
      <c r="N23558" s="0" t="n">
        <v>1.49</v>
      </c>
    </row>
    <row r="23559" customFormat="false" ht="14.25" hidden="false" customHeight="false" outlineLevel="0" collapsed="false">
      <c r="H23559" s="10"/>
      <c r="N23559" s="0" t="n">
        <v>1.64</v>
      </c>
    </row>
    <row r="23560" customFormat="false" ht="14.25" hidden="false" customHeight="false" outlineLevel="0" collapsed="false">
      <c r="H23560" s="10"/>
      <c r="N23560" s="0" t="n">
        <v>2.51</v>
      </c>
    </row>
    <row r="23561" customFormat="false" ht="14.25" hidden="false" customHeight="false" outlineLevel="0" collapsed="false">
      <c r="H23561" s="10"/>
      <c r="N23561" s="0" t="n">
        <v>1.03</v>
      </c>
    </row>
    <row r="23562" customFormat="false" ht="14.25" hidden="false" customHeight="false" outlineLevel="0" collapsed="false">
      <c r="H23562" s="10"/>
      <c r="N23562" s="0" t="n">
        <v>1.13</v>
      </c>
    </row>
    <row r="23563" customFormat="false" ht="14.25" hidden="false" customHeight="false" outlineLevel="0" collapsed="false">
      <c r="H23563" s="10"/>
      <c r="N23563" s="0" t="n">
        <v>1.1</v>
      </c>
    </row>
    <row r="23564" customFormat="false" ht="14.25" hidden="false" customHeight="false" outlineLevel="0" collapsed="false">
      <c r="H23564" s="10"/>
      <c r="N23564" s="0" t="n">
        <v>1.53</v>
      </c>
    </row>
    <row r="23565" customFormat="false" ht="14.25" hidden="false" customHeight="false" outlineLevel="0" collapsed="false">
      <c r="H23565" s="10"/>
      <c r="N23565" s="0" t="n">
        <v>3.71</v>
      </c>
    </row>
    <row r="23566" customFormat="false" ht="14.25" hidden="false" customHeight="false" outlineLevel="0" collapsed="false">
      <c r="H23566" s="10"/>
      <c r="N23566" s="0" t="n">
        <v>1.01</v>
      </c>
    </row>
    <row r="23567" customFormat="false" ht="14.25" hidden="false" customHeight="false" outlineLevel="0" collapsed="false">
      <c r="H23567" s="10"/>
      <c r="N23567" s="0" t="n">
        <v>0</v>
      </c>
    </row>
    <row r="23568" customFormat="false" ht="14.25" hidden="false" customHeight="false" outlineLevel="0" collapsed="false">
      <c r="H23568" s="10"/>
      <c r="N23568" s="0" t="n">
        <v>6.4</v>
      </c>
    </row>
    <row r="23569" customFormat="false" ht="14.25" hidden="false" customHeight="false" outlineLevel="0" collapsed="false">
      <c r="H23569" s="10"/>
      <c r="N23569" s="0" t="n">
        <v>2.53</v>
      </c>
    </row>
    <row r="23570" customFormat="false" ht="14.25" hidden="false" customHeight="false" outlineLevel="0" collapsed="false">
      <c r="H23570" s="10"/>
      <c r="N23570" s="0" t="n">
        <v>1.32</v>
      </c>
    </row>
    <row r="23571" customFormat="false" ht="14.25" hidden="false" customHeight="false" outlineLevel="0" collapsed="false">
      <c r="H23571" s="10"/>
      <c r="N23571" s="0" t="n">
        <v>1.74</v>
      </c>
    </row>
    <row r="23572" customFormat="false" ht="14.25" hidden="false" customHeight="false" outlineLevel="0" collapsed="false">
      <c r="H23572" s="10"/>
      <c r="N23572" s="0" t="n">
        <v>1</v>
      </c>
    </row>
    <row r="23573" customFormat="false" ht="14.25" hidden="false" customHeight="false" outlineLevel="0" collapsed="false">
      <c r="H23573" s="10"/>
      <c r="N23573" s="0" t="n">
        <v>1.3</v>
      </c>
    </row>
    <row r="23574" customFormat="false" ht="14.25" hidden="false" customHeight="false" outlineLevel="0" collapsed="false">
      <c r="H23574" s="10"/>
      <c r="N23574" s="0" t="n">
        <v>1.07</v>
      </c>
    </row>
    <row r="23575" customFormat="false" ht="14.25" hidden="false" customHeight="false" outlineLevel="0" collapsed="false">
      <c r="H23575" s="10"/>
      <c r="N23575" s="0" t="n">
        <v>3.2</v>
      </c>
    </row>
    <row r="23576" customFormat="false" ht="14.25" hidden="false" customHeight="false" outlineLevel="0" collapsed="false">
      <c r="H23576" s="10"/>
      <c r="N23576" s="0" t="n">
        <v>1.34</v>
      </c>
    </row>
    <row r="23577" customFormat="false" ht="14.25" hidden="false" customHeight="false" outlineLevel="0" collapsed="false">
      <c r="H23577" s="10"/>
      <c r="N23577" s="0" t="n">
        <v>1.81</v>
      </c>
    </row>
    <row r="23578" customFormat="false" ht="14.25" hidden="false" customHeight="false" outlineLevel="0" collapsed="false">
      <c r="H23578" s="10"/>
      <c r="N23578" s="0" t="n">
        <v>1.97</v>
      </c>
    </row>
    <row r="23579" customFormat="false" ht="14.25" hidden="false" customHeight="false" outlineLevel="0" collapsed="false">
      <c r="H23579" s="10"/>
      <c r="N23579" s="0" t="n">
        <v>2.85</v>
      </c>
    </row>
    <row r="23580" customFormat="false" ht="14.25" hidden="false" customHeight="false" outlineLevel="0" collapsed="false">
      <c r="H23580" s="10"/>
      <c r="N23580" s="0" t="n">
        <v>4.61</v>
      </c>
    </row>
    <row r="23581" customFormat="false" ht="14.25" hidden="false" customHeight="false" outlineLevel="0" collapsed="false">
      <c r="H23581" s="10"/>
      <c r="N23581" s="0" t="n">
        <v>17.35</v>
      </c>
    </row>
    <row r="23582" customFormat="false" ht="14.25" hidden="false" customHeight="false" outlineLevel="0" collapsed="false">
      <c r="H23582" s="10"/>
      <c r="N23582" s="0" t="n">
        <v>4.18</v>
      </c>
    </row>
    <row r="23583" customFormat="false" ht="14.25" hidden="false" customHeight="false" outlineLevel="0" collapsed="false">
      <c r="H23583" s="10"/>
      <c r="N23583" s="0" t="n">
        <v>1.25</v>
      </c>
    </row>
    <row r="23584" customFormat="false" ht="14.25" hidden="false" customHeight="false" outlineLevel="0" collapsed="false">
      <c r="H23584" s="10"/>
      <c r="N23584" s="0" t="n">
        <v>2.27</v>
      </c>
    </row>
    <row r="23585" customFormat="false" ht="14.25" hidden="false" customHeight="false" outlineLevel="0" collapsed="false">
      <c r="H23585" s="10"/>
      <c r="N23585" s="0" t="n">
        <v>9.76</v>
      </c>
    </row>
    <row r="23586" customFormat="false" ht="14.25" hidden="false" customHeight="false" outlineLevel="0" collapsed="false">
      <c r="H23586" s="10"/>
      <c r="N23586" s="0" t="n">
        <v>9.52</v>
      </c>
    </row>
    <row r="23587" customFormat="false" ht="14.25" hidden="false" customHeight="false" outlineLevel="0" collapsed="false">
      <c r="H23587" s="10"/>
      <c r="N23587" s="0" t="n">
        <v>1.15</v>
      </c>
    </row>
    <row r="23588" customFormat="false" ht="14.25" hidden="false" customHeight="false" outlineLevel="0" collapsed="false">
      <c r="H23588" s="10"/>
      <c r="N23588" s="0" t="n">
        <v>1.98</v>
      </c>
    </row>
    <row r="23589" customFormat="false" ht="14.25" hidden="false" customHeight="false" outlineLevel="0" collapsed="false">
      <c r="H23589" s="10"/>
      <c r="N23589" s="0" t="n">
        <v>1.2</v>
      </c>
    </row>
    <row r="23590" customFormat="false" ht="14.25" hidden="false" customHeight="false" outlineLevel="0" collapsed="false">
      <c r="H23590" s="10"/>
      <c r="N23590" s="0" t="n">
        <v>8.36</v>
      </c>
    </row>
    <row r="23591" customFormat="false" ht="14.25" hidden="false" customHeight="false" outlineLevel="0" collapsed="false">
      <c r="H23591" s="10"/>
      <c r="N23591" s="0" t="n">
        <v>1.77</v>
      </c>
    </row>
    <row r="23592" customFormat="false" ht="14.25" hidden="false" customHeight="false" outlineLevel="0" collapsed="false">
      <c r="H23592" s="10"/>
      <c r="N23592" s="0" t="n">
        <v>1.07</v>
      </c>
    </row>
    <row r="23593" customFormat="false" ht="14.25" hidden="false" customHeight="false" outlineLevel="0" collapsed="false">
      <c r="H23593" s="10"/>
      <c r="N23593" s="0" t="n">
        <v>1.79</v>
      </c>
    </row>
    <row r="23594" customFormat="false" ht="14.25" hidden="false" customHeight="false" outlineLevel="0" collapsed="false">
      <c r="H23594" s="10"/>
      <c r="N23594" s="0" t="n">
        <v>11.32</v>
      </c>
    </row>
    <row r="23595" customFormat="false" ht="14.25" hidden="false" customHeight="false" outlineLevel="0" collapsed="false">
      <c r="H23595" s="10"/>
      <c r="N23595" s="0" t="n">
        <v>1.11</v>
      </c>
    </row>
    <row r="23596" customFormat="false" ht="14.25" hidden="false" customHeight="false" outlineLevel="0" collapsed="false">
      <c r="H23596" s="10"/>
      <c r="N23596" s="0" t="n">
        <v>1.05</v>
      </c>
    </row>
    <row r="23597" customFormat="false" ht="14.25" hidden="false" customHeight="false" outlineLevel="0" collapsed="false">
      <c r="H23597" s="10"/>
      <c r="N23597" s="0" t="n">
        <v>2.05</v>
      </c>
    </row>
    <row r="23598" customFormat="false" ht="14.25" hidden="false" customHeight="false" outlineLevel="0" collapsed="false">
      <c r="H23598" s="10"/>
      <c r="N23598" s="0" t="n">
        <v>2.55</v>
      </c>
    </row>
    <row r="23599" customFormat="false" ht="14.25" hidden="false" customHeight="false" outlineLevel="0" collapsed="false">
      <c r="H23599" s="10"/>
      <c r="N23599" s="0" t="n">
        <v>2.83</v>
      </c>
    </row>
    <row r="23600" customFormat="false" ht="14.25" hidden="false" customHeight="false" outlineLevel="0" collapsed="false">
      <c r="H23600" s="10"/>
      <c r="N23600" s="0" t="n">
        <v>8.56</v>
      </c>
    </row>
    <row r="23601" customFormat="false" ht="14.25" hidden="false" customHeight="false" outlineLevel="0" collapsed="false">
      <c r="H23601" s="10"/>
      <c r="N23601" s="0" t="n">
        <v>2.15</v>
      </c>
    </row>
    <row r="23602" customFormat="false" ht="14.25" hidden="false" customHeight="false" outlineLevel="0" collapsed="false">
      <c r="H23602" s="10"/>
      <c r="N23602" s="0" t="n">
        <v>3.24</v>
      </c>
    </row>
    <row r="23603" customFormat="false" ht="14.25" hidden="false" customHeight="false" outlineLevel="0" collapsed="false">
      <c r="H23603" s="10"/>
      <c r="N23603" s="0" t="n">
        <v>1.47</v>
      </c>
    </row>
    <row r="23604" customFormat="false" ht="14.25" hidden="false" customHeight="false" outlineLevel="0" collapsed="false">
      <c r="H23604" s="10"/>
      <c r="N23604" s="0" t="n">
        <v>1.33</v>
      </c>
    </row>
    <row r="23605" customFormat="false" ht="14.25" hidden="false" customHeight="false" outlineLevel="0" collapsed="false">
      <c r="H23605" s="10"/>
      <c r="N23605" s="0" t="n">
        <v>1.55</v>
      </c>
    </row>
    <row r="23606" customFormat="false" ht="14.25" hidden="false" customHeight="false" outlineLevel="0" collapsed="false">
      <c r="H23606" s="10"/>
      <c r="N23606" s="0" t="n">
        <v>1.38</v>
      </c>
    </row>
    <row r="23607" customFormat="false" ht="14.25" hidden="false" customHeight="false" outlineLevel="0" collapsed="false">
      <c r="H23607" s="10"/>
      <c r="N23607" s="0" t="n">
        <v>3.75</v>
      </c>
    </row>
    <row r="23608" customFormat="false" ht="14.25" hidden="false" customHeight="false" outlineLevel="0" collapsed="false">
      <c r="H23608" s="10"/>
      <c r="N23608" s="0" t="n">
        <v>3.51</v>
      </c>
    </row>
    <row r="23609" customFormat="false" ht="14.25" hidden="false" customHeight="false" outlineLevel="0" collapsed="false">
      <c r="H23609" s="10"/>
      <c r="N23609" s="0" t="n">
        <v>3.24</v>
      </c>
    </row>
    <row r="23610" customFormat="false" ht="14.25" hidden="false" customHeight="false" outlineLevel="0" collapsed="false">
      <c r="H23610" s="10"/>
      <c r="N23610" s="0" t="n">
        <v>22.25</v>
      </c>
    </row>
    <row r="23611" customFormat="false" ht="14.25" hidden="false" customHeight="false" outlineLevel="0" collapsed="false">
      <c r="H23611" s="10"/>
      <c r="N23611" s="0" t="n">
        <v>4.01</v>
      </c>
    </row>
    <row r="23612" customFormat="false" ht="14.25" hidden="false" customHeight="false" outlineLevel="0" collapsed="false">
      <c r="H23612" s="10"/>
      <c r="N23612" s="0" t="n">
        <v>1.19</v>
      </c>
    </row>
    <row r="23613" customFormat="false" ht="14.25" hidden="false" customHeight="false" outlineLevel="0" collapsed="false">
      <c r="H23613" s="10"/>
      <c r="N23613" s="0" t="n">
        <v>1.28</v>
      </c>
    </row>
    <row r="23614" customFormat="false" ht="14.25" hidden="false" customHeight="false" outlineLevel="0" collapsed="false">
      <c r="H23614" s="10"/>
      <c r="N23614" s="0" t="n">
        <v>1.45</v>
      </c>
    </row>
    <row r="23615" customFormat="false" ht="14.25" hidden="false" customHeight="false" outlineLevel="0" collapsed="false">
      <c r="H23615" s="10"/>
      <c r="N23615" s="0" t="n">
        <v>1.41</v>
      </c>
    </row>
    <row r="23616" customFormat="false" ht="14.25" hidden="false" customHeight="false" outlineLevel="0" collapsed="false">
      <c r="H23616" s="10"/>
      <c r="N23616" s="0" t="n">
        <v>2.2</v>
      </c>
    </row>
    <row r="23617" customFormat="false" ht="14.25" hidden="false" customHeight="false" outlineLevel="0" collapsed="false">
      <c r="H23617" s="10"/>
      <c r="N23617" s="0" t="n">
        <v>3.39</v>
      </c>
    </row>
    <row r="23618" customFormat="false" ht="14.25" hidden="false" customHeight="false" outlineLevel="0" collapsed="false">
      <c r="H23618" s="10"/>
      <c r="N23618" s="0" t="n">
        <v>2.71</v>
      </c>
    </row>
    <row r="23619" customFormat="false" ht="14.25" hidden="false" customHeight="false" outlineLevel="0" collapsed="false">
      <c r="H23619" s="10"/>
      <c r="N23619" s="0" t="n">
        <v>6.64</v>
      </c>
    </row>
    <row r="23620" customFormat="false" ht="14.25" hidden="false" customHeight="false" outlineLevel="0" collapsed="false">
      <c r="H23620" s="10"/>
      <c r="N23620" s="0" t="n">
        <v>1.72</v>
      </c>
    </row>
    <row r="23621" customFormat="false" ht="14.25" hidden="false" customHeight="false" outlineLevel="0" collapsed="false">
      <c r="H23621" s="10"/>
      <c r="N23621" s="0" t="n">
        <v>0</v>
      </c>
    </row>
    <row r="23622" customFormat="false" ht="14.25" hidden="false" customHeight="false" outlineLevel="0" collapsed="false">
      <c r="H23622" s="10"/>
      <c r="N23622" s="0" t="n">
        <v>1.66</v>
      </c>
    </row>
    <row r="23623" customFormat="false" ht="14.25" hidden="false" customHeight="false" outlineLevel="0" collapsed="false">
      <c r="H23623" s="10"/>
      <c r="N23623" s="0" t="n">
        <v>1.69</v>
      </c>
    </row>
    <row r="23624" customFormat="false" ht="14.25" hidden="false" customHeight="false" outlineLevel="0" collapsed="false">
      <c r="H23624" s="10"/>
      <c r="N23624" s="0" t="n">
        <v>1.6</v>
      </c>
    </row>
    <row r="23625" customFormat="false" ht="14.25" hidden="false" customHeight="false" outlineLevel="0" collapsed="false">
      <c r="H23625" s="10"/>
      <c r="N23625" s="0" t="n">
        <v>1.14</v>
      </c>
    </row>
    <row r="23626" customFormat="false" ht="14.25" hidden="false" customHeight="false" outlineLevel="0" collapsed="false">
      <c r="H23626" s="10"/>
      <c r="N23626" s="0" t="n">
        <v>1.61</v>
      </c>
    </row>
    <row r="23627" customFormat="false" ht="14.25" hidden="false" customHeight="false" outlineLevel="0" collapsed="false">
      <c r="H23627" s="10"/>
      <c r="N23627" s="0" t="n">
        <v>9.12</v>
      </c>
    </row>
    <row r="23628" customFormat="false" ht="14.25" hidden="false" customHeight="false" outlineLevel="0" collapsed="false">
      <c r="H23628" s="10"/>
      <c r="N23628" s="0" t="n">
        <v>1.1</v>
      </c>
    </row>
    <row r="23629" customFormat="false" ht="14.25" hidden="false" customHeight="false" outlineLevel="0" collapsed="false">
      <c r="H23629" s="10"/>
      <c r="N23629" s="0" t="n">
        <v>1.06</v>
      </c>
    </row>
    <row r="23630" customFormat="false" ht="14.25" hidden="false" customHeight="false" outlineLevel="0" collapsed="false">
      <c r="H23630" s="10"/>
      <c r="N23630" s="0" t="n">
        <v>5.37</v>
      </c>
    </row>
    <row r="23631" customFormat="false" ht="14.25" hidden="false" customHeight="false" outlineLevel="0" collapsed="false">
      <c r="H23631" s="10"/>
      <c r="N23631" s="0" t="n">
        <v>1.07</v>
      </c>
    </row>
    <row r="23632" customFormat="false" ht="14.25" hidden="false" customHeight="false" outlineLevel="0" collapsed="false">
      <c r="H23632" s="10"/>
      <c r="N23632" s="0" t="n">
        <v>1.05</v>
      </c>
    </row>
    <row r="23633" customFormat="false" ht="14.25" hidden="false" customHeight="false" outlineLevel="0" collapsed="false">
      <c r="H23633" s="10"/>
      <c r="N23633" s="0" t="n">
        <v>3.2</v>
      </c>
    </row>
    <row r="23634" customFormat="false" ht="14.25" hidden="false" customHeight="false" outlineLevel="0" collapsed="false">
      <c r="H23634" s="10"/>
      <c r="N23634" s="0" t="n">
        <v>1.16</v>
      </c>
    </row>
    <row r="23635" customFormat="false" ht="14.25" hidden="false" customHeight="false" outlineLevel="0" collapsed="false">
      <c r="H23635" s="10"/>
      <c r="N23635" s="0" t="n">
        <v>2.89</v>
      </c>
    </row>
    <row r="23636" customFormat="false" ht="14.25" hidden="false" customHeight="false" outlineLevel="0" collapsed="false">
      <c r="H23636" s="10"/>
      <c r="N23636" s="0" t="n">
        <v>1.91</v>
      </c>
    </row>
    <row r="23637" customFormat="false" ht="14.25" hidden="false" customHeight="false" outlineLevel="0" collapsed="false">
      <c r="H23637" s="10"/>
      <c r="N23637" s="0" t="n">
        <v>5.65</v>
      </c>
    </row>
    <row r="23638" customFormat="false" ht="14.25" hidden="false" customHeight="false" outlineLevel="0" collapsed="false">
      <c r="H23638" s="10"/>
      <c r="N23638" s="0" t="n">
        <v>1.24</v>
      </c>
    </row>
    <row r="23639" customFormat="false" ht="14.25" hidden="false" customHeight="false" outlineLevel="0" collapsed="false">
      <c r="H23639" s="10"/>
      <c r="N23639" s="0" t="n">
        <v>2.31</v>
      </c>
    </row>
    <row r="23640" customFormat="false" ht="14.25" hidden="false" customHeight="false" outlineLevel="0" collapsed="false">
      <c r="H23640" s="10"/>
      <c r="N23640" s="0" t="n">
        <v>2.83</v>
      </c>
    </row>
    <row r="23641" customFormat="false" ht="14.25" hidden="false" customHeight="false" outlineLevel="0" collapsed="false">
      <c r="H23641" s="10"/>
      <c r="N23641" s="0" t="n">
        <v>5.11</v>
      </c>
    </row>
    <row r="23642" customFormat="false" ht="14.25" hidden="false" customHeight="false" outlineLevel="0" collapsed="false">
      <c r="H23642" s="10"/>
      <c r="N23642" s="0" t="n">
        <v>68.55</v>
      </c>
    </row>
    <row r="23643" customFormat="false" ht="14.25" hidden="false" customHeight="false" outlineLevel="0" collapsed="false">
      <c r="H23643" s="10"/>
      <c r="N23643" s="0" t="n">
        <v>1.15</v>
      </c>
    </row>
    <row r="23644" customFormat="false" ht="14.25" hidden="false" customHeight="false" outlineLevel="0" collapsed="false">
      <c r="H23644" s="10"/>
      <c r="N23644" s="0" t="n">
        <v>2.4</v>
      </c>
    </row>
    <row r="23645" customFormat="false" ht="14.25" hidden="false" customHeight="false" outlineLevel="0" collapsed="false">
      <c r="H23645" s="10"/>
      <c r="N23645" s="0" t="n">
        <v>1.1</v>
      </c>
    </row>
    <row r="23646" customFormat="false" ht="14.25" hidden="false" customHeight="false" outlineLevel="0" collapsed="false">
      <c r="H23646" s="10"/>
      <c r="N23646" s="0" t="n">
        <v>1.27</v>
      </c>
    </row>
    <row r="23647" customFormat="false" ht="14.25" hidden="false" customHeight="false" outlineLevel="0" collapsed="false">
      <c r="H23647" s="10"/>
      <c r="N23647" s="0" t="n">
        <v>1.03</v>
      </c>
    </row>
    <row r="23648" customFormat="false" ht="14.25" hidden="false" customHeight="false" outlineLevel="0" collapsed="false">
      <c r="H23648" s="10"/>
      <c r="N23648" s="0" t="n">
        <v>1.01</v>
      </c>
    </row>
    <row r="23649" customFormat="false" ht="14.25" hidden="false" customHeight="false" outlineLevel="0" collapsed="false">
      <c r="H23649" s="10"/>
      <c r="N23649" s="0" t="n">
        <v>3.99</v>
      </c>
    </row>
    <row r="23650" customFormat="false" ht="14.25" hidden="false" customHeight="false" outlineLevel="0" collapsed="false">
      <c r="H23650" s="10"/>
      <c r="N23650" s="0" t="n">
        <v>2.99</v>
      </c>
    </row>
    <row r="23651" customFormat="false" ht="14.25" hidden="false" customHeight="false" outlineLevel="0" collapsed="false">
      <c r="H23651" s="10"/>
      <c r="N23651" s="0" t="n">
        <v>1.44</v>
      </c>
    </row>
    <row r="23652" customFormat="false" ht="14.25" hidden="false" customHeight="false" outlineLevel="0" collapsed="false">
      <c r="H23652" s="10"/>
      <c r="N23652" s="0" t="n">
        <v>1.2</v>
      </c>
    </row>
    <row r="23653" customFormat="false" ht="14.25" hidden="false" customHeight="false" outlineLevel="0" collapsed="false">
      <c r="H23653" s="10"/>
      <c r="N23653" s="0" t="n">
        <v>30.79</v>
      </c>
    </row>
    <row r="23654" customFormat="false" ht="14.25" hidden="false" customHeight="false" outlineLevel="0" collapsed="false">
      <c r="H23654" s="10"/>
      <c r="N23654" s="0" t="n">
        <v>1.37</v>
      </c>
    </row>
    <row r="23655" customFormat="false" ht="14.25" hidden="false" customHeight="false" outlineLevel="0" collapsed="false">
      <c r="H23655" s="10"/>
      <c r="N23655" s="0" t="n">
        <v>2.24</v>
      </c>
    </row>
    <row r="23656" customFormat="false" ht="14.25" hidden="false" customHeight="false" outlineLevel="0" collapsed="false">
      <c r="H23656" s="10"/>
      <c r="N23656" s="0" t="n">
        <v>33.1</v>
      </c>
    </row>
    <row r="23657" customFormat="false" ht="14.25" hidden="false" customHeight="false" outlineLevel="0" collapsed="false">
      <c r="H23657" s="10"/>
      <c r="N23657" s="0" t="n">
        <v>3.53</v>
      </c>
    </row>
    <row r="23658" customFormat="false" ht="14.25" hidden="false" customHeight="false" outlineLevel="0" collapsed="false">
      <c r="H23658" s="10"/>
      <c r="N23658" s="0" t="n">
        <v>1.39</v>
      </c>
    </row>
    <row r="23659" customFormat="false" ht="14.25" hidden="false" customHeight="false" outlineLevel="0" collapsed="false">
      <c r="H23659" s="10"/>
      <c r="N23659" s="0" t="n">
        <v>1.11</v>
      </c>
    </row>
    <row r="23660" customFormat="false" ht="14.25" hidden="false" customHeight="false" outlineLevel="0" collapsed="false">
      <c r="H23660" s="10"/>
      <c r="N23660" s="0" t="n">
        <v>1</v>
      </c>
    </row>
    <row r="23661" customFormat="false" ht="14.25" hidden="false" customHeight="false" outlineLevel="0" collapsed="false">
      <c r="H23661" s="10"/>
      <c r="N23661" s="0" t="n">
        <v>22.49</v>
      </c>
    </row>
    <row r="23662" customFormat="false" ht="14.25" hidden="false" customHeight="false" outlineLevel="0" collapsed="false">
      <c r="H23662" s="10"/>
      <c r="N23662" s="0" t="n">
        <v>1.83</v>
      </c>
    </row>
    <row r="23663" customFormat="false" ht="14.25" hidden="false" customHeight="false" outlineLevel="0" collapsed="false">
      <c r="H23663" s="10"/>
      <c r="N23663" s="0" t="n">
        <v>1.44</v>
      </c>
    </row>
    <row r="23664" customFormat="false" ht="14.25" hidden="false" customHeight="false" outlineLevel="0" collapsed="false">
      <c r="H23664" s="10"/>
      <c r="N23664" s="0" t="n">
        <v>13.95</v>
      </c>
    </row>
    <row r="23665" customFormat="false" ht="14.25" hidden="false" customHeight="false" outlineLevel="0" collapsed="false">
      <c r="H23665" s="10"/>
      <c r="N23665" s="0" t="n">
        <v>1.6</v>
      </c>
    </row>
    <row r="23666" customFormat="false" ht="14.25" hidden="false" customHeight="false" outlineLevel="0" collapsed="false">
      <c r="H23666" s="10"/>
      <c r="N23666" s="0" t="n">
        <v>1.31</v>
      </c>
    </row>
    <row r="23667" customFormat="false" ht="14.25" hidden="false" customHeight="false" outlineLevel="0" collapsed="false">
      <c r="H23667" s="10"/>
      <c r="N23667" s="0" t="n">
        <v>0</v>
      </c>
    </row>
    <row r="23668" customFormat="false" ht="14.25" hidden="false" customHeight="false" outlineLevel="0" collapsed="false">
      <c r="H23668" s="10"/>
      <c r="N23668" s="0" t="n">
        <v>1.82</v>
      </c>
    </row>
    <row r="23669" customFormat="false" ht="14.25" hidden="false" customHeight="false" outlineLevel="0" collapsed="false">
      <c r="H23669" s="10"/>
      <c r="N23669" s="0" t="n">
        <v>1.85</v>
      </c>
    </row>
    <row r="23670" customFormat="false" ht="14.25" hidden="false" customHeight="false" outlineLevel="0" collapsed="false">
      <c r="H23670" s="10"/>
      <c r="N23670" s="0" t="n">
        <v>6.22</v>
      </c>
    </row>
    <row r="23671" customFormat="false" ht="14.25" hidden="false" customHeight="false" outlineLevel="0" collapsed="false">
      <c r="H23671" s="10"/>
      <c r="N23671" s="0" t="n">
        <v>1.49</v>
      </c>
    </row>
    <row r="23672" customFormat="false" ht="14.25" hidden="false" customHeight="false" outlineLevel="0" collapsed="false">
      <c r="H23672" s="10"/>
      <c r="N23672" s="0" t="n">
        <v>16.94</v>
      </c>
    </row>
    <row r="23673" customFormat="false" ht="14.25" hidden="false" customHeight="false" outlineLevel="0" collapsed="false">
      <c r="H23673" s="10"/>
      <c r="N23673" s="0" t="n">
        <v>2.09</v>
      </c>
    </row>
    <row r="23674" customFormat="false" ht="14.25" hidden="false" customHeight="false" outlineLevel="0" collapsed="false">
      <c r="H23674" s="10"/>
      <c r="N23674" s="0" t="n">
        <v>3.16</v>
      </c>
    </row>
    <row r="23675" customFormat="false" ht="14.25" hidden="false" customHeight="false" outlineLevel="0" collapsed="false">
      <c r="H23675" s="10"/>
      <c r="N23675" s="0" t="n">
        <v>6.35</v>
      </c>
    </row>
    <row r="23676" customFormat="false" ht="14.25" hidden="false" customHeight="false" outlineLevel="0" collapsed="false">
      <c r="H23676" s="10"/>
      <c r="N23676" s="0" t="n">
        <v>1.36</v>
      </c>
    </row>
    <row r="23677" customFormat="false" ht="14.25" hidden="false" customHeight="false" outlineLevel="0" collapsed="false">
      <c r="H23677" s="10"/>
      <c r="N23677" s="0" t="n">
        <v>2.99</v>
      </c>
    </row>
    <row r="23678" customFormat="false" ht="14.25" hidden="false" customHeight="false" outlineLevel="0" collapsed="false">
      <c r="H23678" s="10"/>
      <c r="N23678" s="0" t="n">
        <v>2.57</v>
      </c>
    </row>
    <row r="23679" customFormat="false" ht="14.25" hidden="false" customHeight="false" outlineLevel="0" collapsed="false">
      <c r="H23679" s="10"/>
      <c r="N23679" s="0" t="n">
        <v>8.05</v>
      </c>
    </row>
    <row r="23680" customFormat="false" ht="14.25" hidden="false" customHeight="false" outlineLevel="0" collapsed="false">
      <c r="H23680" s="10"/>
      <c r="N23680" s="0" t="n">
        <v>4.49</v>
      </c>
    </row>
    <row r="23681" customFormat="false" ht="14.25" hidden="false" customHeight="false" outlineLevel="0" collapsed="false">
      <c r="H23681" s="10"/>
      <c r="N23681" s="0" t="n">
        <v>2.85</v>
      </c>
    </row>
    <row r="23682" customFormat="false" ht="14.25" hidden="false" customHeight="false" outlineLevel="0" collapsed="false">
      <c r="H23682" s="10"/>
      <c r="N23682" s="0" t="n">
        <v>1.36</v>
      </c>
    </row>
    <row r="23683" customFormat="false" ht="14.25" hidden="false" customHeight="false" outlineLevel="0" collapsed="false">
      <c r="H23683" s="10"/>
      <c r="N23683" s="0" t="n">
        <v>13.34</v>
      </c>
    </row>
    <row r="23684" customFormat="false" ht="14.25" hidden="false" customHeight="false" outlineLevel="0" collapsed="false">
      <c r="H23684" s="10"/>
      <c r="N23684" s="0" t="n">
        <v>4.21</v>
      </c>
    </row>
    <row r="23685" customFormat="false" ht="14.25" hidden="false" customHeight="false" outlineLevel="0" collapsed="false">
      <c r="H23685" s="10"/>
      <c r="N23685" s="0" t="n">
        <v>3.09</v>
      </c>
    </row>
    <row r="23686" customFormat="false" ht="14.25" hidden="false" customHeight="false" outlineLevel="0" collapsed="false">
      <c r="H23686" s="10"/>
      <c r="N23686" s="0" t="n">
        <v>1.82</v>
      </c>
    </row>
    <row r="23687" customFormat="false" ht="14.25" hidden="false" customHeight="false" outlineLevel="0" collapsed="false">
      <c r="H23687" s="10"/>
      <c r="N23687" s="0" t="n">
        <v>1.51</v>
      </c>
    </row>
    <row r="23688" customFormat="false" ht="14.25" hidden="false" customHeight="false" outlineLevel="0" collapsed="false">
      <c r="H23688" s="10"/>
      <c r="N23688" s="0" t="n">
        <v>1.16</v>
      </c>
    </row>
    <row r="23689" customFormat="false" ht="14.25" hidden="false" customHeight="false" outlineLevel="0" collapsed="false">
      <c r="H23689" s="10"/>
      <c r="N23689" s="0" t="n">
        <v>100.42</v>
      </c>
    </row>
    <row r="23690" customFormat="false" ht="14.25" hidden="false" customHeight="false" outlineLevel="0" collapsed="false">
      <c r="H23690" s="10"/>
      <c r="N23690" s="0" t="n">
        <v>1.75</v>
      </c>
    </row>
    <row r="23691" customFormat="false" ht="14.25" hidden="false" customHeight="false" outlineLevel="0" collapsed="false">
      <c r="H23691" s="10"/>
      <c r="N23691" s="0" t="n">
        <v>1.7</v>
      </c>
    </row>
    <row r="23692" customFormat="false" ht="14.25" hidden="false" customHeight="false" outlineLevel="0" collapsed="false">
      <c r="H23692" s="10"/>
      <c r="N23692" s="0" t="n">
        <v>1.32</v>
      </c>
    </row>
    <row r="23693" customFormat="false" ht="14.25" hidden="false" customHeight="false" outlineLevel="0" collapsed="false">
      <c r="H23693" s="10"/>
      <c r="N23693" s="0" t="n">
        <v>1.75</v>
      </c>
    </row>
    <row r="23694" customFormat="false" ht="14.25" hidden="false" customHeight="false" outlineLevel="0" collapsed="false">
      <c r="H23694" s="10"/>
      <c r="N23694" s="0" t="n">
        <v>1.3</v>
      </c>
    </row>
    <row r="23695" customFormat="false" ht="14.25" hidden="false" customHeight="false" outlineLevel="0" collapsed="false">
      <c r="H23695" s="10"/>
      <c r="N23695" s="0" t="n">
        <v>2.12</v>
      </c>
    </row>
    <row r="23696" customFormat="false" ht="14.25" hidden="false" customHeight="false" outlineLevel="0" collapsed="false">
      <c r="H23696" s="10"/>
      <c r="N23696" s="0" t="n">
        <v>10.24</v>
      </c>
    </row>
    <row r="23697" customFormat="false" ht="14.25" hidden="false" customHeight="false" outlineLevel="0" collapsed="false">
      <c r="H23697" s="10"/>
      <c r="N23697" s="0" t="n">
        <v>1.34</v>
      </c>
    </row>
    <row r="23698" customFormat="false" ht="14.25" hidden="false" customHeight="false" outlineLevel="0" collapsed="false">
      <c r="H23698" s="10"/>
      <c r="N23698" s="0" t="n">
        <v>1.1</v>
      </c>
    </row>
    <row r="23699" customFormat="false" ht="14.25" hidden="false" customHeight="false" outlineLevel="0" collapsed="false">
      <c r="H23699" s="10"/>
      <c r="N23699" s="0" t="n">
        <v>1.32</v>
      </c>
    </row>
    <row r="23700" customFormat="false" ht="14.25" hidden="false" customHeight="false" outlineLevel="0" collapsed="false">
      <c r="H23700" s="10"/>
      <c r="N23700" s="0" t="n">
        <v>2.51</v>
      </c>
    </row>
    <row r="23701" customFormat="false" ht="14.25" hidden="false" customHeight="false" outlineLevel="0" collapsed="false">
      <c r="H23701" s="10"/>
      <c r="N23701" s="0" t="n">
        <v>1.49</v>
      </c>
    </row>
    <row r="23702" customFormat="false" ht="14.25" hidden="false" customHeight="false" outlineLevel="0" collapsed="false">
      <c r="H23702" s="10"/>
      <c r="N23702" s="0" t="n">
        <v>1.97</v>
      </c>
    </row>
    <row r="23703" customFormat="false" ht="14.25" hidden="false" customHeight="false" outlineLevel="0" collapsed="false">
      <c r="H23703" s="10"/>
      <c r="N23703" s="0" t="n">
        <v>3.95</v>
      </c>
    </row>
    <row r="23704" customFormat="false" ht="14.25" hidden="false" customHeight="false" outlineLevel="0" collapsed="false">
      <c r="H23704" s="10"/>
      <c r="N23704" s="0" t="n">
        <v>1.04</v>
      </c>
    </row>
    <row r="23705" customFormat="false" ht="14.25" hidden="false" customHeight="false" outlineLevel="0" collapsed="false">
      <c r="H23705" s="10"/>
      <c r="N23705" s="0" t="n">
        <v>32.56</v>
      </c>
    </row>
    <row r="23706" customFormat="false" ht="14.25" hidden="false" customHeight="false" outlineLevel="0" collapsed="false">
      <c r="H23706" s="10"/>
      <c r="N23706" s="0" t="n">
        <v>2.95</v>
      </c>
    </row>
    <row r="23707" customFormat="false" ht="14.25" hidden="false" customHeight="false" outlineLevel="0" collapsed="false">
      <c r="H23707" s="10"/>
      <c r="N23707" s="0" t="n">
        <v>1.57</v>
      </c>
    </row>
    <row r="23708" customFormat="false" ht="14.25" hidden="false" customHeight="false" outlineLevel="0" collapsed="false">
      <c r="H23708" s="10"/>
      <c r="N23708" s="0" t="n">
        <v>2.71</v>
      </c>
    </row>
    <row r="23709" customFormat="false" ht="14.25" hidden="false" customHeight="false" outlineLevel="0" collapsed="false">
      <c r="H23709" s="10"/>
      <c r="N23709" s="0" t="n">
        <v>2.27</v>
      </c>
    </row>
    <row r="23710" customFormat="false" ht="14.25" hidden="false" customHeight="false" outlineLevel="0" collapsed="false">
      <c r="H23710" s="10"/>
      <c r="N23710" s="0" t="n">
        <v>12.82</v>
      </c>
    </row>
    <row r="23711" customFormat="false" ht="14.25" hidden="false" customHeight="false" outlineLevel="0" collapsed="false">
      <c r="H23711" s="10"/>
      <c r="N23711" s="0" t="n">
        <v>1.38</v>
      </c>
    </row>
    <row r="23712" customFormat="false" ht="14.25" hidden="false" customHeight="false" outlineLevel="0" collapsed="false">
      <c r="H23712" s="10"/>
      <c r="N23712" s="0" t="n">
        <v>1.16</v>
      </c>
    </row>
    <row r="23713" customFormat="false" ht="14.25" hidden="false" customHeight="false" outlineLevel="0" collapsed="false">
      <c r="H23713" s="10"/>
      <c r="N23713" s="0" t="n">
        <v>2.61</v>
      </c>
    </row>
    <row r="23714" customFormat="false" ht="14.25" hidden="false" customHeight="false" outlineLevel="0" collapsed="false">
      <c r="H23714" s="10"/>
      <c r="N23714" s="0" t="n">
        <v>1.41</v>
      </c>
    </row>
    <row r="23715" customFormat="false" ht="14.25" hidden="false" customHeight="false" outlineLevel="0" collapsed="false">
      <c r="H23715" s="10"/>
      <c r="N23715" s="0" t="n">
        <v>2.73</v>
      </c>
    </row>
    <row r="23716" customFormat="false" ht="14.25" hidden="false" customHeight="false" outlineLevel="0" collapsed="false">
      <c r="H23716" s="10"/>
      <c r="N23716" s="0" t="n">
        <v>1.19</v>
      </c>
    </row>
    <row r="23717" customFormat="false" ht="14.25" hidden="false" customHeight="false" outlineLevel="0" collapsed="false">
      <c r="H23717" s="10"/>
      <c r="N23717" s="0" t="n">
        <v>17.99</v>
      </c>
    </row>
    <row r="23718" customFormat="false" ht="14.25" hidden="false" customHeight="false" outlineLevel="0" collapsed="false">
      <c r="H23718" s="10"/>
      <c r="N23718" s="0" t="n">
        <v>2.3</v>
      </c>
    </row>
    <row r="23719" customFormat="false" ht="14.25" hidden="false" customHeight="false" outlineLevel="0" collapsed="false">
      <c r="H23719" s="10"/>
      <c r="N23719" s="0" t="n">
        <v>1.08</v>
      </c>
    </row>
    <row r="23720" customFormat="false" ht="14.25" hidden="false" customHeight="false" outlineLevel="0" collapsed="false">
      <c r="H23720" s="10"/>
      <c r="N23720" s="0" t="n">
        <v>3.28</v>
      </c>
    </row>
    <row r="23721" customFormat="false" ht="14.25" hidden="false" customHeight="false" outlineLevel="0" collapsed="false">
      <c r="H23721" s="10"/>
      <c r="N23721" s="0" t="n">
        <v>0</v>
      </c>
    </row>
    <row r="23722" customFormat="false" ht="14.25" hidden="false" customHeight="false" outlineLevel="0" collapsed="false">
      <c r="H23722" s="10"/>
      <c r="N23722" s="0" t="n">
        <v>1.09</v>
      </c>
    </row>
    <row r="23723" customFormat="false" ht="14.25" hidden="false" customHeight="false" outlineLevel="0" collapsed="false">
      <c r="H23723" s="10"/>
      <c r="N23723" s="0" t="n">
        <v>1.29</v>
      </c>
    </row>
    <row r="23724" customFormat="false" ht="14.25" hidden="false" customHeight="false" outlineLevel="0" collapsed="false">
      <c r="H23724" s="10"/>
      <c r="N23724" s="0" t="n">
        <v>1.51</v>
      </c>
    </row>
    <row r="23725" customFormat="false" ht="14.25" hidden="false" customHeight="false" outlineLevel="0" collapsed="false">
      <c r="H23725" s="10"/>
      <c r="N23725" s="0" t="n">
        <v>6.57</v>
      </c>
    </row>
    <row r="23726" customFormat="false" ht="14.25" hidden="false" customHeight="false" outlineLevel="0" collapsed="false">
      <c r="H23726" s="10"/>
      <c r="N23726" s="0" t="n">
        <v>1.57</v>
      </c>
    </row>
    <row r="23727" customFormat="false" ht="14.25" hidden="false" customHeight="false" outlineLevel="0" collapsed="false">
      <c r="H23727" s="10"/>
      <c r="N23727" s="0" t="n">
        <v>4.62</v>
      </c>
    </row>
    <row r="23728" customFormat="false" ht="14.25" hidden="false" customHeight="false" outlineLevel="0" collapsed="false">
      <c r="H23728" s="10"/>
      <c r="N23728" s="0" t="n">
        <v>1.26</v>
      </c>
    </row>
    <row r="23729" customFormat="false" ht="14.25" hidden="false" customHeight="false" outlineLevel="0" collapsed="false">
      <c r="H23729" s="10"/>
      <c r="N23729" s="0" t="n">
        <v>8.33</v>
      </c>
    </row>
    <row r="23730" customFormat="false" ht="14.25" hidden="false" customHeight="false" outlineLevel="0" collapsed="false">
      <c r="H23730" s="10"/>
      <c r="N23730" s="0" t="n">
        <v>1.38</v>
      </c>
    </row>
    <row r="23731" customFormat="false" ht="14.25" hidden="false" customHeight="false" outlineLevel="0" collapsed="false">
      <c r="H23731" s="10"/>
      <c r="N23731" s="0" t="n">
        <v>1.09</v>
      </c>
    </row>
    <row r="23732" customFormat="false" ht="14.25" hidden="false" customHeight="false" outlineLevel="0" collapsed="false">
      <c r="H23732" s="10"/>
      <c r="N23732" s="0" t="n">
        <v>2.1</v>
      </c>
    </row>
    <row r="23733" customFormat="false" ht="14.25" hidden="false" customHeight="false" outlineLevel="0" collapsed="false">
      <c r="H23733" s="10"/>
      <c r="N23733" s="0" t="n">
        <v>2.13</v>
      </c>
    </row>
    <row r="23734" customFormat="false" ht="14.25" hidden="false" customHeight="false" outlineLevel="0" collapsed="false">
      <c r="H23734" s="10"/>
      <c r="N23734" s="0" t="n">
        <v>1.89</v>
      </c>
    </row>
    <row r="23735" customFormat="false" ht="14.25" hidden="false" customHeight="false" outlineLevel="0" collapsed="false">
      <c r="H23735" s="10"/>
      <c r="N23735" s="0" t="n">
        <v>10.17</v>
      </c>
    </row>
    <row r="23736" customFormat="false" ht="14.25" hidden="false" customHeight="false" outlineLevel="0" collapsed="false">
      <c r="H23736" s="10"/>
      <c r="N23736" s="0" t="n">
        <v>41.86</v>
      </c>
    </row>
    <row r="23737" customFormat="false" ht="14.25" hidden="false" customHeight="false" outlineLevel="0" collapsed="false">
      <c r="H23737" s="10"/>
      <c r="N23737" s="0" t="n">
        <v>3.96</v>
      </c>
    </row>
    <row r="23738" customFormat="false" ht="14.25" hidden="false" customHeight="false" outlineLevel="0" collapsed="false">
      <c r="H23738" s="10"/>
      <c r="N23738" s="0" t="n">
        <v>1.18</v>
      </c>
    </row>
    <row r="23739" customFormat="false" ht="14.25" hidden="false" customHeight="false" outlineLevel="0" collapsed="false">
      <c r="H23739" s="10"/>
      <c r="N23739" s="0" t="n">
        <v>1.58</v>
      </c>
    </row>
    <row r="23740" customFormat="false" ht="14.25" hidden="false" customHeight="false" outlineLevel="0" collapsed="false">
      <c r="H23740" s="10"/>
      <c r="N23740" s="0" t="n">
        <v>7.5</v>
      </c>
    </row>
    <row r="23741" customFormat="false" ht="14.25" hidden="false" customHeight="false" outlineLevel="0" collapsed="false">
      <c r="H23741" s="10"/>
      <c r="N23741" s="0" t="n">
        <v>8.48</v>
      </c>
    </row>
    <row r="23742" customFormat="false" ht="14.25" hidden="false" customHeight="false" outlineLevel="0" collapsed="false">
      <c r="H23742" s="10"/>
      <c r="N23742" s="0" t="n">
        <v>2.02</v>
      </c>
    </row>
    <row r="23743" customFormat="false" ht="14.25" hidden="false" customHeight="false" outlineLevel="0" collapsed="false">
      <c r="H23743" s="10"/>
      <c r="N23743" s="0" t="n">
        <v>4.28</v>
      </c>
    </row>
    <row r="23744" customFormat="false" ht="14.25" hidden="false" customHeight="false" outlineLevel="0" collapsed="false">
      <c r="H23744" s="10"/>
      <c r="N23744" s="0" t="n">
        <v>1.19</v>
      </c>
    </row>
    <row r="23745" customFormat="false" ht="14.25" hidden="false" customHeight="false" outlineLevel="0" collapsed="false">
      <c r="H23745" s="10"/>
      <c r="N23745" s="0" t="n">
        <v>4.72</v>
      </c>
    </row>
    <row r="23746" customFormat="false" ht="14.25" hidden="false" customHeight="false" outlineLevel="0" collapsed="false">
      <c r="H23746" s="10"/>
      <c r="N23746" s="0" t="n">
        <v>6.05</v>
      </c>
    </row>
    <row r="23747" customFormat="false" ht="14.25" hidden="false" customHeight="false" outlineLevel="0" collapsed="false">
      <c r="H23747" s="10"/>
      <c r="N23747" s="0" t="n">
        <v>1.11</v>
      </c>
    </row>
    <row r="23748" customFormat="false" ht="14.25" hidden="false" customHeight="false" outlineLevel="0" collapsed="false">
      <c r="H23748" s="10"/>
      <c r="N23748" s="0" t="n">
        <v>1.47</v>
      </c>
    </row>
    <row r="23749" customFormat="false" ht="14.25" hidden="false" customHeight="false" outlineLevel="0" collapsed="false">
      <c r="H23749" s="10"/>
      <c r="N23749" s="0" t="n">
        <v>3.11</v>
      </c>
    </row>
    <row r="23750" customFormat="false" ht="14.25" hidden="false" customHeight="false" outlineLevel="0" collapsed="false">
      <c r="H23750" s="10"/>
      <c r="N23750" s="0" t="n">
        <v>1.27</v>
      </c>
    </row>
    <row r="23751" customFormat="false" ht="14.25" hidden="false" customHeight="false" outlineLevel="0" collapsed="false">
      <c r="H23751" s="10"/>
      <c r="N23751" s="0" t="n">
        <v>3.86</v>
      </c>
    </row>
    <row r="23752" customFormat="false" ht="14.25" hidden="false" customHeight="false" outlineLevel="0" collapsed="false">
      <c r="H23752" s="10"/>
      <c r="N23752" s="0" t="n">
        <v>1.86</v>
      </c>
    </row>
    <row r="23753" customFormat="false" ht="14.25" hidden="false" customHeight="false" outlineLevel="0" collapsed="false">
      <c r="H23753" s="10"/>
      <c r="N23753" s="0" t="n">
        <v>13.71</v>
      </c>
    </row>
    <row r="23754" customFormat="false" ht="14.25" hidden="false" customHeight="false" outlineLevel="0" collapsed="false">
      <c r="H23754" s="10"/>
      <c r="N23754" s="0" t="n">
        <v>1.65</v>
      </c>
    </row>
    <row r="23755" customFormat="false" ht="14.25" hidden="false" customHeight="false" outlineLevel="0" collapsed="false">
      <c r="H23755" s="10"/>
      <c r="N23755" s="0" t="n">
        <v>1.6</v>
      </c>
    </row>
    <row r="23756" customFormat="false" ht="14.25" hidden="false" customHeight="false" outlineLevel="0" collapsed="false">
      <c r="H23756" s="10"/>
      <c r="N23756" s="0" t="n">
        <v>1.38</v>
      </c>
    </row>
    <row r="23757" customFormat="false" ht="14.25" hidden="false" customHeight="false" outlineLevel="0" collapsed="false">
      <c r="H23757" s="10"/>
      <c r="N23757" s="0" t="n">
        <v>3.55</v>
      </c>
    </row>
    <row r="23758" customFormat="false" ht="14.25" hidden="false" customHeight="false" outlineLevel="0" collapsed="false">
      <c r="H23758" s="10"/>
      <c r="N23758" s="0" t="n">
        <v>3.84</v>
      </c>
    </row>
    <row r="23759" customFormat="false" ht="14.25" hidden="false" customHeight="false" outlineLevel="0" collapsed="false">
      <c r="H23759" s="10"/>
      <c r="N23759" s="0" t="n">
        <v>2.15</v>
      </c>
    </row>
    <row r="23760" customFormat="false" ht="14.25" hidden="false" customHeight="false" outlineLevel="0" collapsed="false">
      <c r="H23760" s="10"/>
      <c r="N23760" s="0" t="n">
        <v>0</v>
      </c>
    </row>
    <row r="23761" customFormat="false" ht="14.25" hidden="false" customHeight="false" outlineLevel="0" collapsed="false">
      <c r="H23761" s="10"/>
      <c r="N23761" s="0" t="n">
        <v>1.67</v>
      </c>
    </row>
    <row r="23762" customFormat="false" ht="14.25" hidden="false" customHeight="false" outlineLevel="0" collapsed="false">
      <c r="H23762" s="10"/>
      <c r="N23762" s="0" t="n">
        <v>1.24</v>
      </c>
    </row>
    <row r="23763" customFormat="false" ht="14.25" hidden="false" customHeight="false" outlineLevel="0" collapsed="false">
      <c r="H23763" s="10"/>
      <c r="N23763" s="0" t="n">
        <v>1.24</v>
      </c>
    </row>
    <row r="23764" customFormat="false" ht="14.25" hidden="false" customHeight="false" outlineLevel="0" collapsed="false">
      <c r="H23764" s="10"/>
      <c r="N23764" s="0" t="n">
        <v>1</v>
      </c>
    </row>
    <row r="23765" customFormat="false" ht="14.25" hidden="false" customHeight="false" outlineLevel="0" collapsed="false">
      <c r="H23765" s="10"/>
      <c r="N23765" s="0" t="n">
        <v>1.16</v>
      </c>
    </row>
    <row r="23766" customFormat="false" ht="14.25" hidden="false" customHeight="false" outlineLevel="0" collapsed="false">
      <c r="H23766" s="10"/>
      <c r="N23766" s="0" t="n">
        <v>1.06</v>
      </c>
    </row>
    <row r="23767" customFormat="false" ht="14.25" hidden="false" customHeight="false" outlineLevel="0" collapsed="false">
      <c r="H23767" s="10"/>
      <c r="N23767" s="0" t="n">
        <v>5.58</v>
      </c>
    </row>
    <row r="23768" customFormat="false" ht="14.25" hidden="false" customHeight="false" outlineLevel="0" collapsed="false">
      <c r="H23768" s="10"/>
      <c r="N23768" s="0" t="n">
        <v>3.59</v>
      </c>
    </row>
    <row r="23769" customFormat="false" ht="14.25" hidden="false" customHeight="false" outlineLevel="0" collapsed="false">
      <c r="H23769" s="10"/>
      <c r="N23769" s="0" t="n">
        <v>2.09</v>
      </c>
    </row>
    <row r="23770" customFormat="false" ht="14.25" hidden="false" customHeight="false" outlineLevel="0" collapsed="false">
      <c r="H23770" s="10"/>
      <c r="N23770" s="0" t="n">
        <v>4.02</v>
      </c>
    </row>
    <row r="23771" customFormat="false" ht="14.25" hidden="false" customHeight="false" outlineLevel="0" collapsed="false">
      <c r="H23771" s="10"/>
      <c r="N23771" s="0" t="n">
        <v>6.01</v>
      </c>
    </row>
    <row r="23772" customFormat="false" ht="14.25" hidden="false" customHeight="false" outlineLevel="0" collapsed="false">
      <c r="H23772" s="10"/>
      <c r="N23772" s="0" t="n">
        <v>3.31</v>
      </c>
    </row>
    <row r="23773" customFormat="false" ht="14.25" hidden="false" customHeight="false" outlineLevel="0" collapsed="false">
      <c r="H23773" s="10"/>
      <c r="N23773" s="0" t="n">
        <v>2.47</v>
      </c>
    </row>
    <row r="23774" customFormat="false" ht="14.25" hidden="false" customHeight="false" outlineLevel="0" collapsed="false">
      <c r="H23774" s="10"/>
      <c r="N23774" s="0" t="n">
        <v>2.21</v>
      </c>
    </row>
    <row r="23775" customFormat="false" ht="14.25" hidden="false" customHeight="false" outlineLevel="0" collapsed="false">
      <c r="H23775" s="10"/>
      <c r="N23775" s="0" t="n">
        <v>1.21</v>
      </c>
    </row>
    <row r="23776" customFormat="false" ht="14.25" hidden="false" customHeight="false" outlineLevel="0" collapsed="false">
      <c r="H23776" s="10"/>
      <c r="N23776" s="0" t="n">
        <v>22.72</v>
      </c>
    </row>
    <row r="23777" customFormat="false" ht="14.25" hidden="false" customHeight="false" outlineLevel="0" collapsed="false">
      <c r="H23777" s="10"/>
      <c r="N23777" s="0" t="n">
        <v>2.5</v>
      </c>
    </row>
    <row r="23778" customFormat="false" ht="14.25" hidden="false" customHeight="false" outlineLevel="0" collapsed="false">
      <c r="H23778" s="10"/>
      <c r="N23778" s="0" t="n">
        <v>5.06</v>
      </c>
    </row>
    <row r="23779" customFormat="false" ht="14.25" hidden="false" customHeight="false" outlineLevel="0" collapsed="false">
      <c r="H23779" s="10"/>
      <c r="N23779" s="0" t="n">
        <v>10.36</v>
      </c>
    </row>
    <row r="23780" customFormat="false" ht="14.25" hidden="false" customHeight="false" outlineLevel="0" collapsed="false">
      <c r="H23780" s="10"/>
      <c r="N23780" s="0" t="n">
        <v>1.63</v>
      </c>
    </row>
    <row r="23781" customFormat="false" ht="14.25" hidden="false" customHeight="false" outlineLevel="0" collapsed="false">
      <c r="H23781" s="10"/>
      <c r="N23781" s="0" t="n">
        <v>2.2</v>
      </c>
    </row>
    <row r="23782" customFormat="false" ht="14.25" hidden="false" customHeight="false" outlineLevel="0" collapsed="false">
      <c r="H23782" s="10"/>
      <c r="N23782" s="0" t="n">
        <v>1.75</v>
      </c>
    </row>
    <row r="23783" customFormat="false" ht="14.25" hidden="false" customHeight="false" outlineLevel="0" collapsed="false">
      <c r="H23783" s="10"/>
      <c r="N23783" s="0" t="n">
        <v>5.09</v>
      </c>
    </row>
    <row r="23784" customFormat="false" ht="14.25" hidden="false" customHeight="false" outlineLevel="0" collapsed="false">
      <c r="H23784" s="10"/>
      <c r="N23784" s="0" t="n">
        <v>1.88</v>
      </c>
    </row>
    <row r="23785" customFormat="false" ht="14.25" hidden="false" customHeight="false" outlineLevel="0" collapsed="false">
      <c r="H23785" s="10"/>
      <c r="N23785" s="0" t="n">
        <v>1.03</v>
      </c>
    </row>
    <row r="23786" customFormat="false" ht="14.25" hidden="false" customHeight="false" outlineLevel="0" collapsed="false">
      <c r="H23786" s="10"/>
      <c r="N23786" s="0" t="n">
        <v>1.03</v>
      </c>
    </row>
    <row r="23787" customFormat="false" ht="14.25" hidden="false" customHeight="false" outlineLevel="0" collapsed="false">
      <c r="H23787" s="10"/>
      <c r="N23787" s="0" t="n">
        <v>1.87</v>
      </c>
    </row>
    <row r="23788" customFormat="false" ht="14.25" hidden="false" customHeight="false" outlineLevel="0" collapsed="false">
      <c r="H23788" s="10"/>
      <c r="N23788" s="0" t="n">
        <v>2.01</v>
      </c>
    </row>
    <row r="23789" customFormat="false" ht="14.25" hidden="false" customHeight="false" outlineLevel="0" collapsed="false">
      <c r="H23789" s="10"/>
      <c r="N23789" s="0" t="n">
        <v>1.28</v>
      </c>
    </row>
    <row r="23790" customFormat="false" ht="14.25" hidden="false" customHeight="false" outlineLevel="0" collapsed="false">
      <c r="H23790" s="10"/>
      <c r="N23790" s="0" t="n">
        <v>1.04</v>
      </c>
    </row>
    <row r="23791" customFormat="false" ht="14.25" hidden="false" customHeight="false" outlineLevel="0" collapsed="false">
      <c r="H23791" s="10"/>
      <c r="N23791" s="0" t="n">
        <v>1.49</v>
      </c>
    </row>
    <row r="23792" customFormat="false" ht="14.25" hidden="false" customHeight="false" outlineLevel="0" collapsed="false">
      <c r="H23792" s="10"/>
      <c r="N23792" s="0" t="n">
        <v>2.51</v>
      </c>
    </row>
    <row r="23793" customFormat="false" ht="14.25" hidden="false" customHeight="false" outlineLevel="0" collapsed="false">
      <c r="H23793" s="10"/>
      <c r="N23793" s="0" t="n">
        <v>1.24</v>
      </c>
    </row>
    <row r="23794" customFormat="false" ht="14.25" hidden="false" customHeight="false" outlineLevel="0" collapsed="false">
      <c r="H23794" s="10"/>
      <c r="N23794" s="0" t="n">
        <v>2.4</v>
      </c>
    </row>
    <row r="23795" customFormat="false" ht="14.25" hidden="false" customHeight="false" outlineLevel="0" collapsed="false">
      <c r="H23795" s="10"/>
      <c r="N23795" s="0" t="n">
        <v>2.08</v>
      </c>
    </row>
    <row r="23796" customFormat="false" ht="14.25" hidden="false" customHeight="false" outlineLevel="0" collapsed="false">
      <c r="H23796" s="10"/>
      <c r="N23796" s="0" t="n">
        <v>1.03</v>
      </c>
    </row>
    <row r="23797" customFormat="false" ht="14.25" hidden="false" customHeight="false" outlineLevel="0" collapsed="false">
      <c r="H23797" s="10"/>
      <c r="N23797" s="0" t="n">
        <v>1.37</v>
      </c>
    </row>
    <row r="23798" customFormat="false" ht="14.25" hidden="false" customHeight="false" outlineLevel="0" collapsed="false">
      <c r="H23798" s="10"/>
      <c r="N23798" s="0" t="n">
        <v>2.34</v>
      </c>
    </row>
    <row r="23799" customFormat="false" ht="14.25" hidden="false" customHeight="false" outlineLevel="0" collapsed="false">
      <c r="H23799" s="10"/>
      <c r="N23799" s="0" t="n">
        <v>24.95</v>
      </c>
    </row>
    <row r="23800" customFormat="false" ht="14.25" hidden="false" customHeight="false" outlineLevel="0" collapsed="false">
      <c r="H23800" s="10"/>
      <c r="N23800" s="0" t="n">
        <v>2.75</v>
      </c>
    </row>
    <row r="23801" customFormat="false" ht="14.25" hidden="false" customHeight="false" outlineLevel="0" collapsed="false">
      <c r="H23801" s="10"/>
      <c r="N23801" s="0" t="n">
        <v>1.46</v>
      </c>
    </row>
    <row r="23802" customFormat="false" ht="14.25" hidden="false" customHeight="false" outlineLevel="0" collapsed="false">
      <c r="H23802" s="10"/>
      <c r="N23802" s="0" t="n">
        <v>1.02</v>
      </c>
    </row>
    <row r="23803" customFormat="false" ht="14.25" hidden="false" customHeight="false" outlineLevel="0" collapsed="false">
      <c r="H23803" s="10"/>
      <c r="N23803" s="0" t="n">
        <v>1.42</v>
      </c>
    </row>
    <row r="23804" customFormat="false" ht="14.25" hidden="false" customHeight="false" outlineLevel="0" collapsed="false">
      <c r="H23804" s="10"/>
      <c r="N23804" s="0" t="n">
        <v>1.44</v>
      </c>
    </row>
    <row r="23805" customFormat="false" ht="14.25" hidden="false" customHeight="false" outlineLevel="0" collapsed="false">
      <c r="H23805" s="10"/>
      <c r="N23805" s="0" t="n">
        <v>1.63</v>
      </c>
    </row>
    <row r="23806" customFormat="false" ht="14.25" hidden="false" customHeight="false" outlineLevel="0" collapsed="false">
      <c r="H23806" s="10"/>
      <c r="N23806" s="0" t="n">
        <v>1.89</v>
      </c>
    </row>
    <row r="23807" customFormat="false" ht="14.25" hidden="false" customHeight="false" outlineLevel="0" collapsed="false">
      <c r="H23807" s="10"/>
      <c r="N23807" s="0" t="n">
        <v>1.02</v>
      </c>
    </row>
    <row r="23808" customFormat="false" ht="14.25" hidden="false" customHeight="false" outlineLevel="0" collapsed="false">
      <c r="H23808" s="10"/>
      <c r="N23808" s="0" t="n">
        <v>18.29</v>
      </c>
    </row>
    <row r="23809" customFormat="false" ht="14.25" hidden="false" customHeight="false" outlineLevel="0" collapsed="false">
      <c r="H23809" s="10"/>
      <c r="N23809" s="0" t="n">
        <v>2.78</v>
      </c>
    </row>
    <row r="23810" customFormat="false" ht="14.25" hidden="false" customHeight="false" outlineLevel="0" collapsed="false">
      <c r="H23810" s="10"/>
      <c r="N23810" s="0" t="n">
        <v>1.71</v>
      </c>
    </row>
    <row r="23811" customFormat="false" ht="14.25" hidden="false" customHeight="false" outlineLevel="0" collapsed="false">
      <c r="H23811" s="10"/>
      <c r="N23811" s="0" t="n">
        <v>1.35</v>
      </c>
    </row>
    <row r="23812" customFormat="false" ht="14.25" hidden="false" customHeight="false" outlineLevel="0" collapsed="false">
      <c r="H23812" s="10"/>
      <c r="N23812" s="0" t="n">
        <v>2.99</v>
      </c>
    </row>
    <row r="23813" customFormat="false" ht="14.25" hidden="false" customHeight="false" outlineLevel="0" collapsed="false">
      <c r="H23813" s="10"/>
      <c r="N23813" s="0" t="n">
        <v>5.28</v>
      </c>
    </row>
    <row r="23814" customFormat="false" ht="14.25" hidden="false" customHeight="false" outlineLevel="0" collapsed="false">
      <c r="H23814" s="10"/>
      <c r="N23814" s="0" t="n">
        <v>9.44</v>
      </c>
    </row>
    <row r="23815" customFormat="false" ht="14.25" hidden="false" customHeight="false" outlineLevel="0" collapsed="false">
      <c r="H23815" s="10"/>
      <c r="N23815" s="0" t="n">
        <v>1.2</v>
      </c>
    </row>
    <row r="23816" customFormat="false" ht="14.25" hidden="false" customHeight="false" outlineLevel="0" collapsed="false">
      <c r="H23816" s="10"/>
      <c r="N23816" s="0" t="n">
        <v>1.26</v>
      </c>
    </row>
    <row r="23817" customFormat="false" ht="14.25" hidden="false" customHeight="false" outlineLevel="0" collapsed="false">
      <c r="H23817" s="10"/>
      <c r="N23817" s="0" t="n">
        <v>2.92</v>
      </c>
    </row>
    <row r="23818" customFormat="false" ht="14.25" hidden="false" customHeight="false" outlineLevel="0" collapsed="false">
      <c r="H23818" s="10"/>
      <c r="N23818" s="0" t="n">
        <v>2.95</v>
      </c>
    </row>
    <row r="23819" customFormat="false" ht="14.25" hidden="false" customHeight="false" outlineLevel="0" collapsed="false">
      <c r="H23819" s="10"/>
      <c r="N23819" s="0" t="n">
        <v>1.3</v>
      </c>
    </row>
    <row r="23820" customFormat="false" ht="14.25" hidden="false" customHeight="false" outlineLevel="0" collapsed="false">
      <c r="H23820" s="10"/>
      <c r="N23820" s="0" t="n">
        <v>1.93</v>
      </c>
    </row>
    <row r="23821" customFormat="false" ht="14.25" hidden="false" customHeight="false" outlineLevel="0" collapsed="false">
      <c r="H23821" s="10"/>
      <c r="N23821" s="0" t="n">
        <v>1.27</v>
      </c>
    </row>
    <row r="23822" customFormat="false" ht="14.25" hidden="false" customHeight="false" outlineLevel="0" collapsed="false">
      <c r="H23822" s="10"/>
      <c r="N23822" s="0" t="n">
        <v>1.84</v>
      </c>
    </row>
    <row r="23823" customFormat="false" ht="14.25" hidden="false" customHeight="false" outlineLevel="0" collapsed="false">
      <c r="H23823" s="10"/>
      <c r="N23823" s="0" t="n">
        <v>3.48</v>
      </c>
    </row>
    <row r="23824" customFormat="false" ht="14.25" hidden="false" customHeight="false" outlineLevel="0" collapsed="false">
      <c r="H23824" s="10"/>
      <c r="N23824" s="0" t="n">
        <v>10.07</v>
      </c>
    </row>
    <row r="23825" customFormat="false" ht="14.25" hidden="false" customHeight="false" outlineLevel="0" collapsed="false">
      <c r="H23825" s="10"/>
      <c r="N23825" s="0" t="n">
        <v>8.54</v>
      </c>
    </row>
    <row r="23826" customFormat="false" ht="14.25" hidden="false" customHeight="false" outlineLevel="0" collapsed="false">
      <c r="H23826" s="10"/>
      <c r="N23826" s="0" t="n">
        <v>1.28</v>
      </c>
    </row>
    <row r="23827" customFormat="false" ht="14.25" hidden="false" customHeight="false" outlineLevel="0" collapsed="false">
      <c r="H23827" s="10"/>
      <c r="N23827" s="0" t="n">
        <v>10.13</v>
      </c>
    </row>
    <row r="23828" customFormat="false" ht="14.25" hidden="false" customHeight="false" outlineLevel="0" collapsed="false">
      <c r="H23828" s="10"/>
      <c r="N23828" s="0" t="n">
        <v>27.12</v>
      </c>
    </row>
    <row r="23829" customFormat="false" ht="14.25" hidden="false" customHeight="false" outlineLevel="0" collapsed="false">
      <c r="H23829" s="10"/>
      <c r="N23829" s="0" t="n">
        <v>3.87</v>
      </c>
    </row>
    <row r="23830" customFormat="false" ht="14.25" hidden="false" customHeight="false" outlineLevel="0" collapsed="false">
      <c r="H23830" s="10"/>
      <c r="N23830" s="0" t="n">
        <v>2.74</v>
      </c>
    </row>
    <row r="23831" customFormat="false" ht="14.25" hidden="false" customHeight="false" outlineLevel="0" collapsed="false">
      <c r="H23831" s="10"/>
      <c r="N23831" s="0" t="n">
        <v>1.37</v>
      </c>
    </row>
    <row r="23832" customFormat="false" ht="14.25" hidden="false" customHeight="false" outlineLevel="0" collapsed="false">
      <c r="H23832" s="10"/>
      <c r="N23832" s="0" t="n">
        <v>21.05</v>
      </c>
    </row>
    <row r="23833" customFormat="false" ht="14.25" hidden="false" customHeight="false" outlineLevel="0" collapsed="false">
      <c r="H23833" s="10"/>
      <c r="N23833" s="0" t="n">
        <v>1.04</v>
      </c>
    </row>
    <row r="23834" customFormat="false" ht="14.25" hidden="false" customHeight="false" outlineLevel="0" collapsed="false">
      <c r="H23834" s="10"/>
      <c r="N23834" s="0" t="n">
        <v>1.68</v>
      </c>
    </row>
    <row r="23835" customFormat="false" ht="14.25" hidden="false" customHeight="false" outlineLevel="0" collapsed="false">
      <c r="H23835" s="10"/>
      <c r="N23835" s="0" t="n">
        <v>1.16</v>
      </c>
    </row>
    <row r="23836" customFormat="false" ht="14.25" hidden="false" customHeight="false" outlineLevel="0" collapsed="false">
      <c r="H23836" s="10"/>
      <c r="N23836" s="0" t="n">
        <v>1.2</v>
      </c>
    </row>
    <row r="23837" customFormat="false" ht="14.25" hidden="false" customHeight="false" outlineLevel="0" collapsed="false">
      <c r="H23837" s="10"/>
      <c r="N23837" s="0" t="n">
        <v>1.39</v>
      </c>
    </row>
    <row r="23838" customFormat="false" ht="14.25" hidden="false" customHeight="false" outlineLevel="0" collapsed="false">
      <c r="H23838" s="10"/>
      <c r="N23838" s="0" t="n">
        <v>21.62</v>
      </c>
    </row>
    <row r="23839" customFormat="false" ht="14.25" hidden="false" customHeight="false" outlineLevel="0" collapsed="false">
      <c r="H23839" s="10"/>
      <c r="N23839" s="0" t="n">
        <v>48.73</v>
      </c>
    </row>
    <row r="23840" customFormat="false" ht="14.25" hidden="false" customHeight="false" outlineLevel="0" collapsed="false">
      <c r="H23840" s="10"/>
      <c r="N23840" s="0" t="n">
        <v>43.03</v>
      </c>
    </row>
    <row r="23841" customFormat="false" ht="14.25" hidden="false" customHeight="false" outlineLevel="0" collapsed="false">
      <c r="H23841" s="10"/>
      <c r="N23841" s="0" t="n">
        <v>9.12</v>
      </c>
    </row>
    <row r="23842" customFormat="false" ht="14.25" hidden="false" customHeight="false" outlineLevel="0" collapsed="false">
      <c r="H23842" s="10"/>
      <c r="N23842" s="0" t="n">
        <v>2.03</v>
      </c>
    </row>
    <row r="23843" customFormat="false" ht="14.25" hidden="false" customHeight="false" outlineLevel="0" collapsed="false">
      <c r="H23843" s="10"/>
      <c r="N23843" s="0" t="n">
        <v>3.31</v>
      </c>
    </row>
    <row r="23844" customFormat="false" ht="14.25" hidden="false" customHeight="false" outlineLevel="0" collapsed="false">
      <c r="H23844" s="10"/>
      <c r="N23844" s="0" t="n">
        <v>6.24</v>
      </c>
    </row>
    <row r="23845" customFormat="false" ht="14.25" hidden="false" customHeight="false" outlineLevel="0" collapsed="false">
      <c r="H23845" s="10"/>
      <c r="N23845" s="0" t="n">
        <v>1.8</v>
      </c>
    </row>
    <row r="23846" customFormat="false" ht="14.25" hidden="false" customHeight="false" outlineLevel="0" collapsed="false">
      <c r="H23846" s="10"/>
      <c r="N23846" s="0" t="n">
        <v>4.3</v>
      </c>
    </row>
    <row r="23847" customFormat="false" ht="14.25" hidden="false" customHeight="false" outlineLevel="0" collapsed="false">
      <c r="H23847" s="10"/>
      <c r="N23847" s="0" t="n">
        <v>1.25</v>
      </c>
    </row>
    <row r="23848" customFormat="false" ht="14.25" hidden="false" customHeight="false" outlineLevel="0" collapsed="false">
      <c r="H23848" s="10"/>
      <c r="N23848" s="0" t="n">
        <v>1.68</v>
      </c>
    </row>
    <row r="23849" customFormat="false" ht="14.25" hidden="false" customHeight="false" outlineLevel="0" collapsed="false">
      <c r="H23849" s="10"/>
      <c r="N23849" s="0" t="n">
        <v>6.82</v>
      </c>
    </row>
    <row r="23850" customFormat="false" ht="14.25" hidden="false" customHeight="false" outlineLevel="0" collapsed="false">
      <c r="H23850" s="10"/>
      <c r="N23850" s="0" t="n">
        <v>1.1</v>
      </c>
    </row>
    <row r="23851" customFormat="false" ht="14.25" hidden="false" customHeight="false" outlineLevel="0" collapsed="false">
      <c r="H23851" s="10"/>
      <c r="N23851" s="0" t="n">
        <v>22.79</v>
      </c>
    </row>
    <row r="23852" customFormat="false" ht="14.25" hidden="false" customHeight="false" outlineLevel="0" collapsed="false">
      <c r="H23852" s="10"/>
      <c r="N23852" s="0" t="n">
        <v>1.2</v>
      </c>
    </row>
    <row r="23853" customFormat="false" ht="14.25" hidden="false" customHeight="false" outlineLevel="0" collapsed="false">
      <c r="H23853" s="10"/>
      <c r="N23853" s="0" t="n">
        <v>1.73</v>
      </c>
    </row>
    <row r="23854" customFormat="false" ht="14.25" hidden="false" customHeight="false" outlineLevel="0" collapsed="false">
      <c r="H23854" s="10"/>
      <c r="N23854" s="0" t="n">
        <v>2.04</v>
      </c>
    </row>
    <row r="23855" customFormat="false" ht="14.25" hidden="false" customHeight="false" outlineLevel="0" collapsed="false">
      <c r="H23855" s="10"/>
      <c r="N23855" s="0" t="n">
        <v>1.86</v>
      </c>
    </row>
    <row r="23856" customFormat="false" ht="14.25" hidden="false" customHeight="false" outlineLevel="0" collapsed="false">
      <c r="H23856" s="10"/>
      <c r="N23856" s="0" t="n">
        <v>1.26</v>
      </c>
    </row>
    <row r="23857" customFormat="false" ht="14.25" hidden="false" customHeight="false" outlineLevel="0" collapsed="false">
      <c r="H23857" s="10"/>
      <c r="N23857" s="0" t="n">
        <v>5.04</v>
      </c>
    </row>
    <row r="23858" customFormat="false" ht="14.25" hidden="false" customHeight="false" outlineLevel="0" collapsed="false">
      <c r="H23858" s="10"/>
      <c r="N23858" s="0" t="n">
        <v>1.42</v>
      </c>
    </row>
    <row r="23859" customFormat="false" ht="14.25" hidden="false" customHeight="false" outlineLevel="0" collapsed="false">
      <c r="H23859" s="10"/>
      <c r="N23859" s="0" t="n">
        <v>1.86</v>
      </c>
    </row>
    <row r="23860" customFormat="false" ht="14.25" hidden="false" customHeight="false" outlineLevel="0" collapsed="false">
      <c r="H23860" s="10"/>
      <c r="N23860" s="0" t="n">
        <v>3.94</v>
      </c>
    </row>
    <row r="23861" customFormat="false" ht="14.25" hidden="false" customHeight="false" outlineLevel="0" collapsed="false">
      <c r="H23861" s="10"/>
      <c r="N23861" s="0" t="n">
        <v>1.81</v>
      </c>
    </row>
    <row r="23862" customFormat="false" ht="14.25" hidden="false" customHeight="false" outlineLevel="0" collapsed="false">
      <c r="H23862" s="10"/>
      <c r="N23862" s="0" t="n">
        <v>4.04</v>
      </c>
    </row>
    <row r="23863" customFormat="false" ht="14.25" hidden="false" customHeight="false" outlineLevel="0" collapsed="false">
      <c r="H23863" s="10"/>
      <c r="N23863" s="0" t="n">
        <v>1.23</v>
      </c>
    </row>
    <row r="23864" customFormat="false" ht="14.25" hidden="false" customHeight="false" outlineLevel="0" collapsed="false">
      <c r="H23864" s="10"/>
      <c r="N23864" s="0" t="n">
        <v>4.74</v>
      </c>
    </row>
    <row r="23865" customFormat="false" ht="14.25" hidden="false" customHeight="false" outlineLevel="0" collapsed="false">
      <c r="H23865" s="10"/>
      <c r="N23865" s="0" t="n">
        <v>15.47</v>
      </c>
    </row>
    <row r="23866" customFormat="false" ht="14.25" hidden="false" customHeight="false" outlineLevel="0" collapsed="false">
      <c r="H23866" s="10"/>
      <c r="N23866" s="0" t="n">
        <v>2.57</v>
      </c>
    </row>
    <row r="23867" customFormat="false" ht="14.25" hidden="false" customHeight="false" outlineLevel="0" collapsed="false">
      <c r="H23867" s="10"/>
      <c r="N23867" s="0" t="n">
        <v>1.52</v>
      </c>
    </row>
    <row r="23868" customFormat="false" ht="14.25" hidden="false" customHeight="false" outlineLevel="0" collapsed="false">
      <c r="H23868" s="10"/>
      <c r="N23868" s="0" t="n">
        <v>11.19</v>
      </c>
    </row>
    <row r="23869" customFormat="false" ht="14.25" hidden="false" customHeight="false" outlineLevel="0" collapsed="false">
      <c r="H23869" s="10"/>
      <c r="N23869" s="0" t="n">
        <v>1.6</v>
      </c>
    </row>
    <row r="23870" customFormat="false" ht="14.25" hidden="false" customHeight="false" outlineLevel="0" collapsed="false">
      <c r="H23870" s="10"/>
      <c r="N23870" s="0" t="n">
        <v>1.16</v>
      </c>
    </row>
    <row r="23871" customFormat="false" ht="14.25" hidden="false" customHeight="false" outlineLevel="0" collapsed="false">
      <c r="H23871" s="10"/>
      <c r="N23871" s="0" t="n">
        <v>1.35</v>
      </c>
    </row>
    <row r="23872" customFormat="false" ht="14.25" hidden="false" customHeight="false" outlineLevel="0" collapsed="false">
      <c r="H23872" s="10"/>
      <c r="N23872" s="0" t="n">
        <v>1.32</v>
      </c>
    </row>
    <row r="23873" customFormat="false" ht="14.25" hidden="false" customHeight="false" outlineLevel="0" collapsed="false">
      <c r="H23873" s="10"/>
      <c r="N23873" s="0" t="n">
        <v>3.96</v>
      </c>
    </row>
    <row r="23874" customFormat="false" ht="14.25" hidden="false" customHeight="false" outlineLevel="0" collapsed="false">
      <c r="H23874" s="10"/>
      <c r="N23874" s="0" t="n">
        <v>1.16</v>
      </c>
    </row>
    <row r="23875" customFormat="false" ht="14.25" hidden="false" customHeight="false" outlineLevel="0" collapsed="false">
      <c r="H23875" s="10"/>
      <c r="N23875" s="0" t="n">
        <v>1.28</v>
      </c>
    </row>
    <row r="23876" customFormat="false" ht="14.25" hidden="false" customHeight="false" outlineLevel="0" collapsed="false">
      <c r="H23876" s="10"/>
      <c r="N23876" s="0" t="n">
        <v>5.72</v>
      </c>
    </row>
    <row r="23877" customFormat="false" ht="14.25" hidden="false" customHeight="false" outlineLevel="0" collapsed="false">
      <c r="H23877" s="10"/>
      <c r="N23877" s="0" t="n">
        <v>1.22</v>
      </c>
    </row>
    <row r="23878" customFormat="false" ht="14.25" hidden="false" customHeight="false" outlineLevel="0" collapsed="false">
      <c r="H23878" s="10"/>
      <c r="N23878" s="0" t="n">
        <v>2.12</v>
      </c>
    </row>
    <row r="23879" customFormat="false" ht="14.25" hidden="false" customHeight="false" outlineLevel="0" collapsed="false">
      <c r="H23879" s="10"/>
      <c r="N23879" s="0" t="n">
        <v>1.92</v>
      </c>
    </row>
    <row r="23880" customFormat="false" ht="14.25" hidden="false" customHeight="false" outlineLevel="0" collapsed="false">
      <c r="H23880" s="10"/>
      <c r="N23880" s="0" t="n">
        <v>2.97</v>
      </c>
    </row>
    <row r="23881" customFormat="false" ht="14.25" hidden="false" customHeight="false" outlineLevel="0" collapsed="false">
      <c r="H23881" s="10"/>
      <c r="N23881" s="0" t="n">
        <v>22.16</v>
      </c>
    </row>
    <row r="23882" customFormat="false" ht="14.25" hidden="false" customHeight="false" outlineLevel="0" collapsed="false">
      <c r="H23882" s="10"/>
      <c r="N23882" s="0" t="n">
        <v>1.01</v>
      </c>
    </row>
    <row r="23883" customFormat="false" ht="14.25" hidden="false" customHeight="false" outlineLevel="0" collapsed="false">
      <c r="H23883" s="10"/>
      <c r="N23883" s="0" t="n">
        <v>1.71</v>
      </c>
    </row>
    <row r="23884" customFormat="false" ht="14.25" hidden="false" customHeight="false" outlineLevel="0" collapsed="false">
      <c r="H23884" s="10"/>
      <c r="N23884" s="0" t="n">
        <v>1.03</v>
      </c>
    </row>
    <row r="23885" customFormat="false" ht="14.25" hidden="false" customHeight="false" outlineLevel="0" collapsed="false">
      <c r="H23885" s="10"/>
      <c r="N23885" s="0" t="n">
        <v>3.83</v>
      </c>
    </row>
    <row r="23886" customFormat="false" ht="14.25" hidden="false" customHeight="false" outlineLevel="0" collapsed="false">
      <c r="H23886" s="10"/>
      <c r="N23886" s="0" t="n">
        <v>1.18</v>
      </c>
    </row>
    <row r="23887" customFormat="false" ht="14.25" hidden="false" customHeight="false" outlineLevel="0" collapsed="false">
      <c r="H23887" s="10"/>
      <c r="N23887" s="0" t="n">
        <v>1.23</v>
      </c>
    </row>
    <row r="23888" customFormat="false" ht="14.25" hidden="false" customHeight="false" outlineLevel="0" collapsed="false">
      <c r="H23888" s="10"/>
      <c r="N23888" s="0" t="n">
        <v>3.77</v>
      </c>
    </row>
    <row r="23889" customFormat="false" ht="14.25" hidden="false" customHeight="false" outlineLevel="0" collapsed="false">
      <c r="H23889" s="10"/>
      <c r="N23889" s="0" t="n">
        <v>4.62</v>
      </c>
    </row>
    <row r="23890" customFormat="false" ht="14.25" hidden="false" customHeight="false" outlineLevel="0" collapsed="false">
      <c r="H23890" s="10"/>
      <c r="N23890" s="0" t="n">
        <v>1.01</v>
      </c>
    </row>
    <row r="23891" customFormat="false" ht="14.25" hidden="false" customHeight="false" outlineLevel="0" collapsed="false">
      <c r="H23891" s="10"/>
      <c r="N23891" s="0" t="n">
        <v>1.6</v>
      </c>
    </row>
    <row r="23892" customFormat="false" ht="14.25" hidden="false" customHeight="false" outlineLevel="0" collapsed="false">
      <c r="H23892" s="10"/>
      <c r="N23892" s="0" t="n">
        <v>1.54</v>
      </c>
    </row>
    <row r="23893" customFormat="false" ht="14.25" hidden="false" customHeight="false" outlineLevel="0" collapsed="false">
      <c r="H23893" s="10"/>
      <c r="N23893" s="0" t="n">
        <v>1.06</v>
      </c>
    </row>
    <row r="23894" customFormat="false" ht="14.25" hidden="false" customHeight="false" outlineLevel="0" collapsed="false">
      <c r="H23894" s="10"/>
      <c r="N23894" s="0" t="n">
        <v>1</v>
      </c>
    </row>
    <row r="23895" customFormat="false" ht="14.25" hidden="false" customHeight="false" outlineLevel="0" collapsed="false">
      <c r="H23895" s="10"/>
      <c r="N23895" s="0" t="n">
        <v>2.71</v>
      </c>
    </row>
    <row r="23896" customFormat="false" ht="14.25" hidden="false" customHeight="false" outlineLevel="0" collapsed="false">
      <c r="H23896" s="10"/>
      <c r="N23896" s="0" t="n">
        <v>1.96</v>
      </c>
    </row>
    <row r="23897" customFormat="false" ht="14.25" hidden="false" customHeight="false" outlineLevel="0" collapsed="false">
      <c r="H23897" s="10"/>
      <c r="N23897" s="0" t="n">
        <v>34.02</v>
      </c>
    </row>
    <row r="23898" customFormat="false" ht="14.25" hidden="false" customHeight="false" outlineLevel="0" collapsed="false">
      <c r="H23898" s="10"/>
      <c r="N23898" s="0" t="n">
        <v>4.27</v>
      </c>
    </row>
    <row r="23899" customFormat="false" ht="14.25" hidden="false" customHeight="false" outlineLevel="0" collapsed="false">
      <c r="H23899" s="10"/>
      <c r="N23899" s="0" t="n">
        <v>7.26</v>
      </c>
    </row>
    <row r="23900" customFormat="false" ht="14.25" hidden="false" customHeight="false" outlineLevel="0" collapsed="false">
      <c r="H23900" s="10"/>
      <c r="N23900" s="0" t="n">
        <v>1.23</v>
      </c>
    </row>
    <row r="23901" customFormat="false" ht="14.25" hidden="false" customHeight="false" outlineLevel="0" collapsed="false">
      <c r="H23901" s="10"/>
      <c r="N23901" s="0" t="n">
        <v>2.39</v>
      </c>
    </row>
    <row r="23902" customFormat="false" ht="14.25" hidden="false" customHeight="false" outlineLevel="0" collapsed="false">
      <c r="H23902" s="10"/>
      <c r="N23902" s="0" t="n">
        <v>1.05</v>
      </c>
    </row>
    <row r="23903" customFormat="false" ht="14.25" hidden="false" customHeight="false" outlineLevel="0" collapsed="false">
      <c r="H23903" s="10"/>
      <c r="N23903" s="0" t="n">
        <v>3.59</v>
      </c>
    </row>
    <row r="23904" customFormat="false" ht="14.25" hidden="false" customHeight="false" outlineLevel="0" collapsed="false">
      <c r="H23904" s="10"/>
      <c r="N23904" s="0" t="n">
        <v>4.72</v>
      </c>
    </row>
    <row r="23905" customFormat="false" ht="14.25" hidden="false" customHeight="false" outlineLevel="0" collapsed="false">
      <c r="H23905" s="10"/>
      <c r="N23905" s="0" t="n">
        <v>30.7</v>
      </c>
    </row>
    <row r="23906" customFormat="false" ht="14.25" hidden="false" customHeight="false" outlineLevel="0" collapsed="false">
      <c r="H23906" s="10"/>
      <c r="N23906" s="0" t="n">
        <v>1.46</v>
      </c>
    </row>
    <row r="23907" customFormat="false" ht="14.25" hidden="false" customHeight="false" outlineLevel="0" collapsed="false">
      <c r="H23907" s="10"/>
      <c r="N23907" s="0" t="n">
        <v>1.15</v>
      </c>
    </row>
    <row r="23908" customFormat="false" ht="14.25" hidden="false" customHeight="false" outlineLevel="0" collapsed="false">
      <c r="H23908" s="10"/>
      <c r="N23908" s="0" t="n">
        <v>18.47</v>
      </c>
    </row>
    <row r="23909" customFormat="false" ht="14.25" hidden="false" customHeight="false" outlineLevel="0" collapsed="false">
      <c r="H23909" s="10"/>
      <c r="N23909" s="0" t="n">
        <v>1.6</v>
      </c>
    </row>
    <row r="23910" customFormat="false" ht="14.25" hidden="false" customHeight="false" outlineLevel="0" collapsed="false">
      <c r="H23910" s="10"/>
      <c r="N23910" s="0" t="n">
        <v>1.42</v>
      </c>
    </row>
    <row r="23911" customFormat="false" ht="14.25" hidden="false" customHeight="false" outlineLevel="0" collapsed="false">
      <c r="H23911" s="10"/>
      <c r="N23911" s="0" t="n">
        <v>1.41</v>
      </c>
    </row>
    <row r="23912" customFormat="false" ht="14.25" hidden="false" customHeight="false" outlineLevel="0" collapsed="false">
      <c r="H23912" s="10"/>
      <c r="N23912" s="0" t="n">
        <v>1.07</v>
      </c>
    </row>
    <row r="23913" customFormat="false" ht="14.25" hidden="false" customHeight="false" outlineLevel="0" collapsed="false">
      <c r="H23913" s="10"/>
      <c r="N23913" s="0" t="n">
        <v>4.5</v>
      </c>
    </row>
    <row r="23914" customFormat="false" ht="14.25" hidden="false" customHeight="false" outlineLevel="0" collapsed="false">
      <c r="H23914" s="10"/>
      <c r="N23914" s="0" t="n">
        <v>1.75</v>
      </c>
    </row>
    <row r="23915" customFormat="false" ht="14.25" hidden="false" customHeight="false" outlineLevel="0" collapsed="false">
      <c r="H23915" s="10"/>
      <c r="N23915" s="0" t="n">
        <v>14.19</v>
      </c>
    </row>
    <row r="23916" customFormat="false" ht="14.25" hidden="false" customHeight="false" outlineLevel="0" collapsed="false">
      <c r="H23916" s="10"/>
      <c r="N23916" s="0" t="n">
        <v>1.04</v>
      </c>
    </row>
    <row r="23917" customFormat="false" ht="14.25" hidden="false" customHeight="false" outlineLevel="0" collapsed="false">
      <c r="H23917" s="10"/>
      <c r="N23917" s="0" t="n">
        <v>1.01</v>
      </c>
    </row>
    <row r="23918" customFormat="false" ht="14.25" hidden="false" customHeight="false" outlineLevel="0" collapsed="false">
      <c r="H23918" s="10"/>
      <c r="N23918" s="0" t="n">
        <v>1.46</v>
      </c>
    </row>
    <row r="23919" customFormat="false" ht="14.25" hidden="false" customHeight="false" outlineLevel="0" collapsed="false">
      <c r="H23919" s="10"/>
      <c r="N23919" s="0" t="n">
        <v>2.09</v>
      </c>
    </row>
    <row r="23920" customFormat="false" ht="14.25" hidden="false" customHeight="false" outlineLevel="0" collapsed="false">
      <c r="H23920" s="10"/>
      <c r="N23920" s="0" t="n">
        <v>4.83</v>
      </c>
    </row>
    <row r="23921" customFormat="false" ht="14.25" hidden="false" customHeight="false" outlineLevel="0" collapsed="false">
      <c r="H23921" s="10"/>
      <c r="N23921" s="0" t="n">
        <v>2.14</v>
      </c>
    </row>
    <row r="23922" customFormat="false" ht="14.25" hidden="false" customHeight="false" outlineLevel="0" collapsed="false">
      <c r="H23922" s="10"/>
      <c r="N23922" s="0" t="n">
        <v>1.06</v>
      </c>
    </row>
    <row r="23923" customFormat="false" ht="14.25" hidden="false" customHeight="false" outlineLevel="0" collapsed="false">
      <c r="H23923" s="10"/>
      <c r="N23923" s="0" t="n">
        <v>1.23</v>
      </c>
    </row>
    <row r="23924" customFormat="false" ht="14.25" hidden="false" customHeight="false" outlineLevel="0" collapsed="false">
      <c r="H23924" s="10"/>
      <c r="N23924" s="0" t="n">
        <v>2.26</v>
      </c>
    </row>
    <row r="23925" customFormat="false" ht="14.25" hidden="false" customHeight="false" outlineLevel="0" collapsed="false">
      <c r="H23925" s="10"/>
      <c r="N23925" s="0" t="n">
        <v>4.54</v>
      </c>
    </row>
    <row r="23926" customFormat="false" ht="14.25" hidden="false" customHeight="false" outlineLevel="0" collapsed="false">
      <c r="H23926" s="10"/>
      <c r="N23926" s="0" t="n">
        <v>2.48</v>
      </c>
    </row>
    <row r="23927" customFormat="false" ht="14.25" hidden="false" customHeight="false" outlineLevel="0" collapsed="false">
      <c r="H23927" s="10"/>
      <c r="N23927" s="0" t="n">
        <v>12.42</v>
      </c>
    </row>
    <row r="23928" customFormat="false" ht="14.25" hidden="false" customHeight="false" outlineLevel="0" collapsed="false">
      <c r="H23928" s="10"/>
      <c r="N23928" s="0" t="n">
        <v>3.27</v>
      </c>
    </row>
    <row r="23929" customFormat="false" ht="14.25" hidden="false" customHeight="false" outlineLevel="0" collapsed="false">
      <c r="H23929" s="10"/>
      <c r="N23929" s="0" t="n">
        <v>2.43</v>
      </c>
    </row>
    <row r="23930" customFormat="false" ht="14.25" hidden="false" customHeight="false" outlineLevel="0" collapsed="false">
      <c r="H23930" s="10"/>
      <c r="N23930" s="0" t="n">
        <v>1.47</v>
      </c>
    </row>
    <row r="23931" customFormat="false" ht="14.25" hidden="false" customHeight="false" outlineLevel="0" collapsed="false">
      <c r="H23931" s="10"/>
      <c r="N23931" s="0" t="n">
        <v>2.78</v>
      </c>
    </row>
    <row r="23932" customFormat="false" ht="14.25" hidden="false" customHeight="false" outlineLevel="0" collapsed="false">
      <c r="H23932" s="10"/>
      <c r="N23932" s="0" t="n">
        <v>1.59</v>
      </c>
    </row>
    <row r="23933" customFormat="false" ht="14.25" hidden="false" customHeight="false" outlineLevel="0" collapsed="false">
      <c r="H23933" s="10"/>
      <c r="N23933" s="0" t="n">
        <v>1.93</v>
      </c>
    </row>
    <row r="23934" customFormat="false" ht="14.25" hidden="false" customHeight="false" outlineLevel="0" collapsed="false">
      <c r="H23934" s="10"/>
      <c r="N23934" s="0" t="n">
        <v>1.61</v>
      </c>
    </row>
    <row r="23935" customFormat="false" ht="14.25" hidden="false" customHeight="false" outlineLevel="0" collapsed="false">
      <c r="H23935" s="10"/>
      <c r="N23935" s="0" t="n">
        <v>2.06</v>
      </c>
    </row>
    <row r="23936" customFormat="false" ht="14.25" hidden="false" customHeight="false" outlineLevel="0" collapsed="false">
      <c r="H23936" s="10"/>
      <c r="N23936" s="0" t="n">
        <v>1.06</v>
      </c>
    </row>
    <row r="23937" customFormat="false" ht="14.25" hidden="false" customHeight="false" outlineLevel="0" collapsed="false">
      <c r="H23937" s="10"/>
      <c r="N23937" s="0" t="n">
        <v>1.12</v>
      </c>
    </row>
    <row r="23938" customFormat="false" ht="14.25" hidden="false" customHeight="false" outlineLevel="0" collapsed="false">
      <c r="H23938" s="10"/>
      <c r="N23938" s="0" t="n">
        <v>2.29</v>
      </c>
    </row>
    <row r="23939" customFormat="false" ht="14.25" hidden="false" customHeight="false" outlineLevel="0" collapsed="false">
      <c r="H23939" s="10"/>
      <c r="N23939" s="0" t="n">
        <v>12.6</v>
      </c>
    </row>
    <row r="23940" customFormat="false" ht="14.25" hidden="false" customHeight="false" outlineLevel="0" collapsed="false">
      <c r="H23940" s="10"/>
      <c r="N23940" s="0" t="n">
        <v>1.4</v>
      </c>
    </row>
    <row r="23941" customFormat="false" ht="14.25" hidden="false" customHeight="false" outlineLevel="0" collapsed="false">
      <c r="H23941" s="10"/>
      <c r="N23941" s="0" t="n">
        <v>1.12</v>
      </c>
    </row>
    <row r="23942" customFormat="false" ht="14.25" hidden="false" customHeight="false" outlineLevel="0" collapsed="false">
      <c r="H23942" s="10"/>
      <c r="N23942" s="0" t="n">
        <v>1.11</v>
      </c>
    </row>
    <row r="23943" customFormat="false" ht="14.25" hidden="false" customHeight="false" outlineLevel="0" collapsed="false">
      <c r="H23943" s="10"/>
      <c r="N23943" s="0" t="n">
        <v>1.06</v>
      </c>
    </row>
    <row r="23944" customFormat="false" ht="14.25" hidden="false" customHeight="false" outlineLevel="0" collapsed="false">
      <c r="H23944" s="10"/>
      <c r="N23944" s="0" t="n">
        <v>6.15</v>
      </c>
    </row>
    <row r="23945" customFormat="false" ht="14.25" hidden="false" customHeight="false" outlineLevel="0" collapsed="false">
      <c r="H23945" s="10"/>
      <c r="N23945" s="0" t="n">
        <v>4.55</v>
      </c>
    </row>
    <row r="23946" customFormat="false" ht="14.25" hidden="false" customHeight="false" outlineLevel="0" collapsed="false">
      <c r="H23946" s="10"/>
      <c r="N23946" s="0" t="n">
        <v>1.87</v>
      </c>
    </row>
    <row r="23947" customFormat="false" ht="14.25" hidden="false" customHeight="false" outlineLevel="0" collapsed="false">
      <c r="H23947" s="10"/>
      <c r="N23947" s="0" t="n">
        <v>1.09</v>
      </c>
    </row>
    <row r="23948" customFormat="false" ht="14.25" hidden="false" customHeight="false" outlineLevel="0" collapsed="false">
      <c r="H23948" s="10"/>
      <c r="N23948" s="0" t="n">
        <v>1.79</v>
      </c>
    </row>
    <row r="23949" customFormat="false" ht="14.25" hidden="false" customHeight="false" outlineLevel="0" collapsed="false">
      <c r="H23949" s="10"/>
      <c r="N23949" s="0" t="n">
        <v>1.13</v>
      </c>
    </row>
    <row r="23950" customFormat="false" ht="14.25" hidden="false" customHeight="false" outlineLevel="0" collapsed="false">
      <c r="H23950" s="10"/>
      <c r="N23950" s="0" t="n">
        <v>52.65</v>
      </c>
    </row>
    <row r="23951" customFormat="false" ht="14.25" hidden="false" customHeight="false" outlineLevel="0" collapsed="false">
      <c r="H23951" s="10"/>
      <c r="N23951" s="0" t="n">
        <v>1.45</v>
      </c>
    </row>
    <row r="23952" customFormat="false" ht="14.25" hidden="false" customHeight="false" outlineLevel="0" collapsed="false">
      <c r="H23952" s="10"/>
      <c r="N23952" s="0" t="n">
        <v>2.31</v>
      </c>
    </row>
    <row r="23953" customFormat="false" ht="14.25" hidden="false" customHeight="false" outlineLevel="0" collapsed="false">
      <c r="H23953" s="10"/>
      <c r="N23953" s="0" t="n">
        <v>1.15</v>
      </c>
    </row>
    <row r="23954" customFormat="false" ht="14.25" hidden="false" customHeight="false" outlineLevel="0" collapsed="false">
      <c r="H23954" s="10"/>
      <c r="N23954" s="0" t="n">
        <v>1.17</v>
      </c>
    </row>
    <row r="23955" customFormat="false" ht="14.25" hidden="false" customHeight="false" outlineLevel="0" collapsed="false">
      <c r="H23955" s="10"/>
      <c r="N23955" s="0" t="n">
        <v>5.94</v>
      </c>
    </row>
    <row r="23956" customFormat="false" ht="14.25" hidden="false" customHeight="false" outlineLevel="0" collapsed="false">
      <c r="H23956" s="10"/>
      <c r="N23956" s="0" t="n">
        <v>1.73</v>
      </c>
    </row>
    <row r="23957" customFormat="false" ht="14.25" hidden="false" customHeight="false" outlineLevel="0" collapsed="false">
      <c r="H23957" s="10"/>
      <c r="N23957" s="0" t="n">
        <v>13.11</v>
      </c>
    </row>
    <row r="23958" customFormat="false" ht="14.25" hidden="false" customHeight="false" outlineLevel="0" collapsed="false">
      <c r="H23958" s="10"/>
      <c r="N23958" s="0" t="n">
        <v>1.66</v>
      </c>
    </row>
    <row r="23959" customFormat="false" ht="14.25" hidden="false" customHeight="false" outlineLevel="0" collapsed="false">
      <c r="H23959" s="10"/>
      <c r="N23959" s="0" t="n">
        <v>1.16</v>
      </c>
    </row>
    <row r="23960" customFormat="false" ht="14.25" hidden="false" customHeight="false" outlineLevel="0" collapsed="false">
      <c r="H23960" s="10"/>
      <c r="N23960" s="0" t="n">
        <v>1.02</v>
      </c>
    </row>
    <row r="23961" customFormat="false" ht="14.25" hidden="false" customHeight="false" outlineLevel="0" collapsed="false">
      <c r="H23961" s="10"/>
      <c r="N23961" s="0" t="n">
        <v>1.01</v>
      </c>
    </row>
    <row r="23962" customFormat="false" ht="14.25" hidden="false" customHeight="false" outlineLevel="0" collapsed="false">
      <c r="H23962" s="10"/>
      <c r="N23962" s="0" t="n">
        <v>1.11</v>
      </c>
    </row>
    <row r="23963" customFormat="false" ht="14.25" hidden="false" customHeight="false" outlineLevel="0" collapsed="false">
      <c r="H23963" s="10"/>
      <c r="N23963" s="0" t="n">
        <v>1</v>
      </c>
    </row>
    <row r="23964" customFormat="false" ht="14.25" hidden="false" customHeight="false" outlineLevel="0" collapsed="false">
      <c r="H23964" s="10"/>
      <c r="N23964" s="0" t="n">
        <v>2.08</v>
      </c>
    </row>
    <row r="23965" customFormat="false" ht="14.25" hidden="false" customHeight="false" outlineLevel="0" collapsed="false">
      <c r="H23965" s="10"/>
      <c r="N23965" s="0" t="n">
        <v>1.47</v>
      </c>
    </row>
    <row r="23966" customFormat="false" ht="14.25" hidden="false" customHeight="false" outlineLevel="0" collapsed="false">
      <c r="H23966" s="10"/>
      <c r="N23966" s="0" t="n">
        <v>2.4</v>
      </c>
    </row>
    <row r="23967" customFormat="false" ht="14.25" hidden="false" customHeight="false" outlineLevel="0" collapsed="false">
      <c r="H23967" s="10"/>
      <c r="N23967" s="0" t="n">
        <v>1.55</v>
      </c>
    </row>
    <row r="23968" customFormat="false" ht="14.25" hidden="false" customHeight="false" outlineLevel="0" collapsed="false">
      <c r="H23968" s="10"/>
      <c r="N23968" s="0" t="n">
        <v>4.36</v>
      </c>
    </row>
    <row r="23969" customFormat="false" ht="14.25" hidden="false" customHeight="false" outlineLevel="0" collapsed="false">
      <c r="H23969" s="10"/>
      <c r="N23969" s="0" t="n">
        <v>1.1</v>
      </c>
    </row>
    <row r="23970" customFormat="false" ht="14.25" hidden="false" customHeight="false" outlineLevel="0" collapsed="false">
      <c r="H23970" s="10"/>
      <c r="N23970" s="0" t="n">
        <v>1.31</v>
      </c>
    </row>
    <row r="23971" customFormat="false" ht="14.25" hidden="false" customHeight="false" outlineLevel="0" collapsed="false">
      <c r="H23971" s="10"/>
      <c r="N23971" s="0" t="n">
        <v>1.57</v>
      </c>
    </row>
    <row r="23972" customFormat="false" ht="14.25" hidden="false" customHeight="false" outlineLevel="0" collapsed="false">
      <c r="H23972" s="10"/>
      <c r="N23972" s="0" t="n">
        <v>1.04</v>
      </c>
    </row>
    <row r="23973" customFormat="false" ht="14.25" hidden="false" customHeight="false" outlineLevel="0" collapsed="false">
      <c r="H23973" s="10"/>
      <c r="N23973" s="0" t="n">
        <v>1.15</v>
      </c>
    </row>
    <row r="23974" customFormat="false" ht="14.25" hidden="false" customHeight="false" outlineLevel="0" collapsed="false">
      <c r="H23974" s="10"/>
      <c r="N23974" s="0" t="n">
        <v>9.58</v>
      </c>
    </row>
    <row r="23975" customFormat="false" ht="14.25" hidden="false" customHeight="false" outlineLevel="0" collapsed="false">
      <c r="H23975" s="10"/>
      <c r="N23975" s="0" t="n">
        <v>1.88</v>
      </c>
    </row>
    <row r="23976" customFormat="false" ht="14.25" hidden="false" customHeight="false" outlineLevel="0" collapsed="false">
      <c r="H23976" s="10"/>
      <c r="N23976" s="0" t="n">
        <v>1.5</v>
      </c>
    </row>
    <row r="23977" customFormat="false" ht="14.25" hidden="false" customHeight="false" outlineLevel="0" collapsed="false">
      <c r="H23977" s="10"/>
      <c r="N23977" s="0" t="n">
        <v>1.59</v>
      </c>
    </row>
    <row r="23978" customFormat="false" ht="14.25" hidden="false" customHeight="false" outlineLevel="0" collapsed="false">
      <c r="H23978" s="10"/>
      <c r="N23978" s="0" t="n">
        <v>1.06</v>
      </c>
    </row>
    <row r="23979" customFormat="false" ht="14.25" hidden="false" customHeight="false" outlineLevel="0" collapsed="false">
      <c r="H23979" s="10"/>
      <c r="N23979" s="0" t="n">
        <v>1.16</v>
      </c>
    </row>
    <row r="23980" customFormat="false" ht="14.25" hidden="false" customHeight="false" outlineLevel="0" collapsed="false">
      <c r="H23980" s="10"/>
      <c r="N23980" s="0" t="n">
        <v>1.29</v>
      </c>
    </row>
    <row r="23981" customFormat="false" ht="14.25" hidden="false" customHeight="false" outlineLevel="0" collapsed="false">
      <c r="H23981" s="10"/>
      <c r="N23981" s="0" t="n">
        <v>1.36</v>
      </c>
    </row>
    <row r="23982" customFormat="false" ht="14.25" hidden="false" customHeight="false" outlineLevel="0" collapsed="false">
      <c r="H23982" s="10"/>
      <c r="N23982" s="0" t="n">
        <v>3.23</v>
      </c>
    </row>
    <row r="23983" customFormat="false" ht="14.25" hidden="false" customHeight="false" outlineLevel="0" collapsed="false">
      <c r="H23983" s="10"/>
      <c r="N23983" s="0" t="n">
        <v>1.36</v>
      </c>
    </row>
    <row r="23984" customFormat="false" ht="14.25" hidden="false" customHeight="false" outlineLevel="0" collapsed="false">
      <c r="H23984" s="10"/>
      <c r="N23984" s="0" t="n">
        <v>1.38</v>
      </c>
    </row>
    <row r="23985" customFormat="false" ht="14.25" hidden="false" customHeight="false" outlineLevel="0" collapsed="false">
      <c r="H23985" s="10"/>
      <c r="N23985" s="0" t="n">
        <v>2.02</v>
      </c>
    </row>
    <row r="23986" customFormat="false" ht="14.25" hidden="false" customHeight="false" outlineLevel="0" collapsed="false">
      <c r="H23986" s="10"/>
      <c r="N23986" s="0" t="n">
        <v>2.94</v>
      </c>
    </row>
    <row r="23987" customFormat="false" ht="14.25" hidden="false" customHeight="false" outlineLevel="0" collapsed="false">
      <c r="H23987" s="10"/>
      <c r="N23987" s="0" t="n">
        <v>3.59</v>
      </c>
    </row>
    <row r="23988" customFormat="false" ht="14.25" hidden="false" customHeight="false" outlineLevel="0" collapsed="false">
      <c r="H23988" s="10"/>
      <c r="N23988" s="0" t="n">
        <v>23.73</v>
      </c>
    </row>
    <row r="23989" customFormat="false" ht="14.25" hidden="false" customHeight="false" outlineLevel="0" collapsed="false">
      <c r="H23989" s="10"/>
      <c r="N23989" s="0" t="n">
        <v>5.5</v>
      </c>
    </row>
    <row r="23990" customFormat="false" ht="14.25" hidden="false" customHeight="false" outlineLevel="0" collapsed="false">
      <c r="H23990" s="10"/>
      <c r="N23990" s="0" t="n">
        <v>2.14</v>
      </c>
    </row>
    <row r="23991" customFormat="false" ht="14.25" hidden="false" customHeight="false" outlineLevel="0" collapsed="false">
      <c r="H23991" s="10"/>
      <c r="N23991" s="0" t="n">
        <v>1.07</v>
      </c>
    </row>
    <row r="23992" customFormat="false" ht="14.25" hidden="false" customHeight="false" outlineLevel="0" collapsed="false">
      <c r="H23992" s="10"/>
      <c r="N23992" s="0" t="n">
        <v>1.81</v>
      </c>
    </row>
    <row r="23993" customFormat="false" ht="14.25" hidden="false" customHeight="false" outlineLevel="0" collapsed="false">
      <c r="H23993" s="10"/>
      <c r="N23993" s="0" t="n">
        <v>1.02</v>
      </c>
    </row>
    <row r="23994" customFormat="false" ht="14.25" hidden="false" customHeight="false" outlineLevel="0" collapsed="false">
      <c r="H23994" s="10"/>
      <c r="N23994" s="0" t="n">
        <v>1.04</v>
      </c>
    </row>
    <row r="23995" customFormat="false" ht="14.25" hidden="false" customHeight="false" outlineLevel="0" collapsed="false">
      <c r="H23995" s="10"/>
      <c r="N23995" s="0" t="n">
        <v>2.18</v>
      </c>
    </row>
    <row r="23996" customFormat="false" ht="14.25" hidden="false" customHeight="false" outlineLevel="0" collapsed="false">
      <c r="H23996" s="10"/>
      <c r="N23996" s="0" t="n">
        <v>1.07</v>
      </c>
    </row>
    <row r="23997" customFormat="false" ht="14.25" hidden="false" customHeight="false" outlineLevel="0" collapsed="false">
      <c r="H23997" s="10"/>
      <c r="N23997" s="0" t="n">
        <v>4.69</v>
      </c>
    </row>
    <row r="23998" customFormat="false" ht="14.25" hidden="false" customHeight="false" outlineLevel="0" collapsed="false">
      <c r="H23998" s="10"/>
      <c r="N23998" s="0" t="n">
        <v>1</v>
      </c>
    </row>
    <row r="23999" customFormat="false" ht="14.25" hidden="false" customHeight="false" outlineLevel="0" collapsed="false">
      <c r="H23999" s="10"/>
      <c r="N23999" s="0" t="n">
        <v>8.57</v>
      </c>
    </row>
    <row r="24000" customFormat="false" ht="14.25" hidden="false" customHeight="false" outlineLevel="0" collapsed="false">
      <c r="H24000" s="10"/>
      <c r="N24000" s="0" t="n">
        <v>2.64</v>
      </c>
    </row>
    <row r="24001" customFormat="false" ht="14.25" hidden="false" customHeight="false" outlineLevel="0" collapsed="false">
      <c r="H24001" s="10"/>
      <c r="N24001" s="0" t="n">
        <v>2.66</v>
      </c>
    </row>
    <row r="24002" customFormat="false" ht="14.25" hidden="false" customHeight="false" outlineLevel="0" collapsed="false">
      <c r="H24002" s="10"/>
      <c r="N24002" s="0" t="n">
        <v>2.21</v>
      </c>
    </row>
    <row r="24003" customFormat="false" ht="14.25" hidden="false" customHeight="false" outlineLevel="0" collapsed="false">
      <c r="H24003" s="10"/>
      <c r="N24003" s="0" t="n">
        <v>1.01</v>
      </c>
    </row>
    <row r="24004" customFormat="false" ht="14.25" hidden="false" customHeight="false" outlineLevel="0" collapsed="false">
      <c r="H24004" s="10"/>
      <c r="N24004" s="0" t="n">
        <v>2.55</v>
      </c>
    </row>
    <row r="24005" customFormat="false" ht="14.25" hidden="false" customHeight="false" outlineLevel="0" collapsed="false">
      <c r="H24005" s="10"/>
      <c r="N24005" s="0" t="n">
        <v>1.4</v>
      </c>
    </row>
    <row r="24006" customFormat="false" ht="14.25" hidden="false" customHeight="false" outlineLevel="0" collapsed="false">
      <c r="H24006" s="10"/>
      <c r="N24006" s="0" t="n">
        <v>1.24</v>
      </c>
    </row>
    <row r="24007" customFormat="false" ht="14.25" hidden="false" customHeight="false" outlineLevel="0" collapsed="false">
      <c r="H24007" s="10"/>
      <c r="N24007" s="0" t="n">
        <v>3.64</v>
      </c>
    </row>
    <row r="24008" customFormat="false" ht="14.25" hidden="false" customHeight="false" outlineLevel="0" collapsed="false">
      <c r="H24008" s="10"/>
      <c r="N24008" s="0" t="n">
        <v>1.8</v>
      </c>
    </row>
    <row r="24009" customFormat="false" ht="14.25" hidden="false" customHeight="false" outlineLevel="0" collapsed="false">
      <c r="H24009" s="10"/>
      <c r="N24009" s="0" t="n">
        <v>3.49</v>
      </c>
    </row>
    <row r="24010" customFormat="false" ht="14.25" hidden="false" customHeight="false" outlineLevel="0" collapsed="false">
      <c r="H24010" s="10"/>
      <c r="N24010" s="0" t="n">
        <v>1.45</v>
      </c>
    </row>
    <row r="24011" customFormat="false" ht="14.25" hidden="false" customHeight="false" outlineLevel="0" collapsed="false">
      <c r="H24011" s="10"/>
      <c r="N24011" s="0" t="n">
        <v>1.95</v>
      </c>
    </row>
    <row r="24012" customFormat="false" ht="14.25" hidden="false" customHeight="false" outlineLevel="0" collapsed="false">
      <c r="H24012" s="10"/>
      <c r="N24012" s="0" t="n">
        <v>1.24</v>
      </c>
    </row>
    <row r="24013" customFormat="false" ht="14.25" hidden="false" customHeight="false" outlineLevel="0" collapsed="false">
      <c r="H24013" s="10"/>
      <c r="N24013" s="0" t="n">
        <v>1.14</v>
      </c>
    </row>
    <row r="24014" customFormat="false" ht="14.25" hidden="false" customHeight="false" outlineLevel="0" collapsed="false">
      <c r="H24014" s="10"/>
      <c r="N24014" s="0" t="n">
        <v>8.37</v>
      </c>
    </row>
    <row r="24015" customFormat="false" ht="14.25" hidden="false" customHeight="false" outlineLevel="0" collapsed="false">
      <c r="H24015" s="10"/>
      <c r="N24015" s="0" t="n">
        <v>1.51</v>
      </c>
    </row>
    <row r="24016" customFormat="false" ht="14.25" hidden="false" customHeight="false" outlineLevel="0" collapsed="false">
      <c r="H24016" s="10"/>
      <c r="N24016" s="0" t="n">
        <v>6.96</v>
      </c>
    </row>
    <row r="24017" customFormat="false" ht="14.25" hidden="false" customHeight="false" outlineLevel="0" collapsed="false">
      <c r="H24017" s="10"/>
      <c r="N24017" s="0" t="n">
        <v>16.89</v>
      </c>
    </row>
    <row r="24018" customFormat="false" ht="14.25" hidden="false" customHeight="false" outlineLevel="0" collapsed="false">
      <c r="H24018" s="10"/>
      <c r="N24018" s="0" t="n">
        <v>1.31</v>
      </c>
    </row>
    <row r="24019" customFormat="false" ht="14.25" hidden="false" customHeight="false" outlineLevel="0" collapsed="false">
      <c r="H24019" s="10"/>
      <c r="N24019" s="0" t="n">
        <v>1.99</v>
      </c>
    </row>
    <row r="24020" customFormat="false" ht="14.25" hidden="false" customHeight="false" outlineLevel="0" collapsed="false">
      <c r="H24020" s="10"/>
      <c r="N24020" s="0" t="n">
        <v>2.2</v>
      </c>
    </row>
    <row r="24021" customFormat="false" ht="14.25" hidden="false" customHeight="false" outlineLevel="0" collapsed="false">
      <c r="H24021" s="10"/>
      <c r="N24021" s="0" t="n">
        <v>1.24</v>
      </c>
    </row>
    <row r="24022" customFormat="false" ht="14.25" hidden="false" customHeight="false" outlineLevel="0" collapsed="false">
      <c r="H24022" s="10"/>
      <c r="N24022" s="0" t="n">
        <v>39.58</v>
      </c>
    </row>
    <row r="24023" customFormat="false" ht="14.25" hidden="false" customHeight="false" outlineLevel="0" collapsed="false">
      <c r="H24023" s="10"/>
      <c r="N24023" s="0" t="n">
        <v>1.24</v>
      </c>
    </row>
    <row r="24024" customFormat="false" ht="14.25" hidden="false" customHeight="false" outlineLevel="0" collapsed="false">
      <c r="H24024" s="10"/>
      <c r="N24024" s="0" t="n">
        <v>1.8</v>
      </c>
    </row>
    <row r="24025" customFormat="false" ht="14.25" hidden="false" customHeight="false" outlineLevel="0" collapsed="false">
      <c r="H24025" s="10"/>
      <c r="N24025" s="0" t="n">
        <v>10.72</v>
      </c>
    </row>
    <row r="24026" customFormat="false" ht="14.25" hidden="false" customHeight="false" outlineLevel="0" collapsed="false">
      <c r="H24026" s="10"/>
      <c r="N24026" s="0" t="n">
        <v>0</v>
      </c>
    </row>
    <row r="24027" customFormat="false" ht="14.25" hidden="false" customHeight="false" outlineLevel="0" collapsed="false">
      <c r="H24027" s="10"/>
      <c r="N24027" s="0" t="n">
        <v>1.9</v>
      </c>
    </row>
    <row r="24028" customFormat="false" ht="14.25" hidden="false" customHeight="false" outlineLevel="0" collapsed="false">
      <c r="H24028" s="10"/>
      <c r="N24028" s="0" t="n">
        <v>2.18</v>
      </c>
    </row>
    <row r="24029" customFormat="false" ht="14.25" hidden="false" customHeight="false" outlineLevel="0" collapsed="false">
      <c r="H24029" s="10"/>
      <c r="N24029" s="0" t="n">
        <v>1.14</v>
      </c>
    </row>
    <row r="24030" customFormat="false" ht="14.25" hidden="false" customHeight="false" outlineLevel="0" collapsed="false">
      <c r="H24030" s="10"/>
      <c r="N24030" s="0" t="n">
        <v>1.1</v>
      </c>
    </row>
    <row r="24031" customFormat="false" ht="14.25" hidden="false" customHeight="false" outlineLevel="0" collapsed="false">
      <c r="H24031" s="10"/>
      <c r="N24031" s="0" t="n">
        <v>5.81</v>
      </c>
    </row>
    <row r="24032" customFormat="false" ht="14.25" hidden="false" customHeight="false" outlineLevel="0" collapsed="false">
      <c r="H24032" s="10"/>
      <c r="N24032" s="0" t="n">
        <v>1.24</v>
      </c>
    </row>
    <row r="24033" customFormat="false" ht="14.25" hidden="false" customHeight="false" outlineLevel="0" collapsed="false">
      <c r="H24033" s="10"/>
      <c r="N24033" s="0" t="n">
        <v>0</v>
      </c>
    </row>
    <row r="24034" customFormat="false" ht="14.25" hidden="false" customHeight="false" outlineLevel="0" collapsed="false">
      <c r="H24034" s="10"/>
      <c r="N24034" s="0" t="n">
        <v>132.45</v>
      </c>
    </row>
    <row r="24035" customFormat="false" ht="14.25" hidden="false" customHeight="false" outlineLevel="0" collapsed="false">
      <c r="H24035" s="10"/>
      <c r="N24035" s="0" t="n">
        <v>3.01</v>
      </c>
    </row>
    <row r="24036" customFormat="false" ht="14.25" hidden="false" customHeight="false" outlineLevel="0" collapsed="false">
      <c r="H24036" s="10"/>
      <c r="N24036" s="0" t="n">
        <v>2.34</v>
      </c>
    </row>
    <row r="24037" customFormat="false" ht="14.25" hidden="false" customHeight="false" outlineLevel="0" collapsed="false">
      <c r="H24037" s="10"/>
      <c r="N24037" s="0" t="n">
        <v>1.04</v>
      </c>
    </row>
    <row r="24038" customFormat="false" ht="14.25" hidden="false" customHeight="false" outlineLevel="0" collapsed="false">
      <c r="H24038" s="10"/>
      <c r="N24038" s="0" t="n">
        <v>0</v>
      </c>
    </row>
    <row r="24039" customFormat="false" ht="14.25" hidden="false" customHeight="false" outlineLevel="0" collapsed="false">
      <c r="H24039" s="10"/>
      <c r="N24039" s="0" t="n">
        <v>49.68</v>
      </c>
    </row>
    <row r="24040" customFormat="false" ht="14.25" hidden="false" customHeight="false" outlineLevel="0" collapsed="false">
      <c r="H24040" s="10"/>
      <c r="N24040" s="0" t="n">
        <v>10.54</v>
      </c>
    </row>
    <row r="24041" customFormat="false" ht="14.25" hidden="false" customHeight="false" outlineLevel="0" collapsed="false">
      <c r="H24041" s="10"/>
      <c r="N24041" s="0" t="n">
        <v>1.26</v>
      </c>
    </row>
    <row r="24042" customFormat="false" ht="14.25" hidden="false" customHeight="false" outlineLevel="0" collapsed="false">
      <c r="H24042" s="10"/>
      <c r="N24042" s="0" t="n">
        <v>8.13</v>
      </c>
    </row>
    <row r="24043" customFormat="false" ht="14.25" hidden="false" customHeight="false" outlineLevel="0" collapsed="false">
      <c r="H24043" s="10"/>
      <c r="N24043" s="0" t="n">
        <v>5.3</v>
      </c>
    </row>
    <row r="24044" customFormat="false" ht="14.25" hidden="false" customHeight="false" outlineLevel="0" collapsed="false">
      <c r="H24044" s="10"/>
      <c r="N24044" s="0" t="n">
        <v>1.61</v>
      </c>
    </row>
    <row r="24045" customFormat="false" ht="14.25" hidden="false" customHeight="false" outlineLevel="0" collapsed="false">
      <c r="H24045" s="10"/>
      <c r="N24045" s="0" t="n">
        <v>6.01</v>
      </c>
    </row>
    <row r="24046" customFormat="false" ht="14.25" hidden="false" customHeight="false" outlineLevel="0" collapsed="false">
      <c r="H24046" s="10"/>
      <c r="N24046" s="0" t="n">
        <v>3.42</v>
      </c>
    </row>
    <row r="24047" customFormat="false" ht="14.25" hidden="false" customHeight="false" outlineLevel="0" collapsed="false">
      <c r="H24047" s="10"/>
      <c r="N24047" s="0" t="n">
        <v>5</v>
      </c>
    </row>
    <row r="24048" customFormat="false" ht="14.25" hidden="false" customHeight="false" outlineLevel="0" collapsed="false">
      <c r="H24048" s="10"/>
      <c r="N24048" s="0" t="n">
        <v>2.5</v>
      </c>
    </row>
    <row r="24049" customFormat="false" ht="14.25" hidden="false" customHeight="false" outlineLevel="0" collapsed="false">
      <c r="H24049" s="10"/>
      <c r="N24049" s="0" t="n">
        <v>2.52</v>
      </c>
    </row>
    <row r="24050" customFormat="false" ht="14.25" hidden="false" customHeight="false" outlineLevel="0" collapsed="false">
      <c r="H24050" s="10"/>
      <c r="N24050" s="0" t="n">
        <v>12.76</v>
      </c>
    </row>
    <row r="24051" customFormat="false" ht="14.25" hidden="false" customHeight="false" outlineLevel="0" collapsed="false">
      <c r="H24051" s="10"/>
      <c r="N24051" s="0" t="n">
        <v>1.47</v>
      </c>
    </row>
    <row r="24052" customFormat="false" ht="14.25" hidden="false" customHeight="false" outlineLevel="0" collapsed="false">
      <c r="H24052" s="10"/>
      <c r="N24052" s="0" t="n">
        <v>1.55</v>
      </c>
    </row>
    <row r="24053" customFormat="false" ht="14.25" hidden="false" customHeight="false" outlineLevel="0" collapsed="false">
      <c r="H24053" s="10"/>
      <c r="N24053" s="0" t="n">
        <v>1.76</v>
      </c>
    </row>
    <row r="24054" customFormat="false" ht="14.25" hidden="false" customHeight="false" outlineLevel="0" collapsed="false">
      <c r="H24054" s="10"/>
      <c r="N24054" s="0" t="n">
        <v>4.23</v>
      </c>
    </row>
    <row r="24055" customFormat="false" ht="14.25" hidden="false" customHeight="false" outlineLevel="0" collapsed="false">
      <c r="H24055" s="10"/>
      <c r="N24055" s="0" t="n">
        <v>1.05</v>
      </c>
    </row>
    <row r="24056" customFormat="false" ht="14.25" hidden="false" customHeight="false" outlineLevel="0" collapsed="false">
      <c r="H24056" s="10"/>
      <c r="N24056" s="0" t="n">
        <v>1.49</v>
      </c>
    </row>
    <row r="24057" customFormat="false" ht="14.25" hidden="false" customHeight="false" outlineLevel="0" collapsed="false">
      <c r="H24057" s="10"/>
      <c r="N24057" s="0" t="n">
        <v>1.43</v>
      </c>
    </row>
    <row r="24058" customFormat="false" ht="14.25" hidden="false" customHeight="false" outlineLevel="0" collapsed="false">
      <c r="H24058" s="10"/>
      <c r="N24058" s="0" t="n">
        <v>1.95</v>
      </c>
    </row>
    <row r="24059" customFormat="false" ht="14.25" hidden="false" customHeight="false" outlineLevel="0" collapsed="false">
      <c r="H24059" s="10"/>
      <c r="N24059" s="0" t="n">
        <v>2.62</v>
      </c>
    </row>
    <row r="24060" customFormat="false" ht="14.25" hidden="false" customHeight="false" outlineLevel="0" collapsed="false">
      <c r="H24060" s="10"/>
      <c r="N24060" s="0" t="n">
        <v>1.34</v>
      </c>
    </row>
    <row r="24061" customFormat="false" ht="14.25" hidden="false" customHeight="false" outlineLevel="0" collapsed="false">
      <c r="H24061" s="10"/>
      <c r="N24061" s="0" t="n">
        <v>2.18</v>
      </c>
    </row>
    <row r="24062" customFormat="false" ht="14.25" hidden="false" customHeight="false" outlineLevel="0" collapsed="false">
      <c r="H24062" s="10"/>
      <c r="N24062" s="0" t="n">
        <v>2.73</v>
      </c>
    </row>
    <row r="24063" customFormat="false" ht="14.25" hidden="false" customHeight="false" outlineLevel="0" collapsed="false">
      <c r="H24063" s="10"/>
      <c r="N24063" s="0" t="n">
        <v>1.68</v>
      </c>
    </row>
    <row r="24064" customFormat="false" ht="14.25" hidden="false" customHeight="false" outlineLevel="0" collapsed="false">
      <c r="H24064" s="10"/>
      <c r="N24064" s="0" t="n">
        <v>1.43</v>
      </c>
    </row>
    <row r="24065" customFormat="false" ht="14.25" hidden="false" customHeight="false" outlineLevel="0" collapsed="false">
      <c r="H24065" s="10"/>
      <c r="N24065" s="0" t="n">
        <v>3.62</v>
      </c>
    </row>
    <row r="24066" customFormat="false" ht="14.25" hidden="false" customHeight="false" outlineLevel="0" collapsed="false">
      <c r="H24066" s="10"/>
      <c r="N24066" s="0" t="n">
        <v>5.36</v>
      </c>
    </row>
    <row r="24067" customFormat="false" ht="14.25" hidden="false" customHeight="false" outlineLevel="0" collapsed="false">
      <c r="H24067" s="10"/>
      <c r="N24067" s="0" t="n">
        <v>1.05</v>
      </c>
    </row>
    <row r="24068" customFormat="false" ht="14.25" hidden="false" customHeight="false" outlineLevel="0" collapsed="false">
      <c r="H24068" s="10"/>
      <c r="N24068" s="0" t="n">
        <v>2.48</v>
      </c>
    </row>
    <row r="24069" customFormat="false" ht="14.25" hidden="false" customHeight="false" outlineLevel="0" collapsed="false">
      <c r="H24069" s="10"/>
      <c r="N24069" s="0" t="n">
        <v>1.52</v>
      </c>
    </row>
    <row r="24070" customFormat="false" ht="14.25" hidden="false" customHeight="false" outlineLevel="0" collapsed="false">
      <c r="H24070" s="10"/>
      <c r="N24070" s="0" t="n">
        <v>1.54</v>
      </c>
    </row>
    <row r="24071" customFormat="false" ht="14.25" hidden="false" customHeight="false" outlineLevel="0" collapsed="false">
      <c r="H24071" s="10"/>
      <c r="N24071" s="0" t="n">
        <v>1.04</v>
      </c>
    </row>
    <row r="24072" customFormat="false" ht="14.25" hidden="false" customHeight="false" outlineLevel="0" collapsed="false">
      <c r="H24072" s="10"/>
      <c r="N24072" s="0" t="n">
        <v>1.01</v>
      </c>
    </row>
    <row r="24073" customFormat="false" ht="14.25" hidden="false" customHeight="false" outlineLevel="0" collapsed="false">
      <c r="H24073" s="10"/>
      <c r="N24073" s="0" t="n">
        <v>1.36</v>
      </c>
    </row>
    <row r="24074" customFormat="false" ht="14.25" hidden="false" customHeight="false" outlineLevel="0" collapsed="false">
      <c r="H24074" s="10"/>
      <c r="N24074" s="0" t="n">
        <v>110.34</v>
      </c>
    </row>
    <row r="24075" customFormat="false" ht="14.25" hidden="false" customHeight="false" outlineLevel="0" collapsed="false">
      <c r="H24075" s="10"/>
      <c r="N24075" s="0" t="n">
        <v>2.6</v>
      </c>
    </row>
    <row r="24076" customFormat="false" ht="14.25" hidden="false" customHeight="false" outlineLevel="0" collapsed="false">
      <c r="H24076" s="10"/>
      <c r="N24076" s="0" t="n">
        <v>1.96</v>
      </c>
    </row>
    <row r="24077" customFormat="false" ht="14.25" hidden="false" customHeight="false" outlineLevel="0" collapsed="false">
      <c r="H24077" s="10"/>
      <c r="N24077" s="0" t="n">
        <v>1.27</v>
      </c>
    </row>
    <row r="24078" customFormat="false" ht="14.25" hidden="false" customHeight="false" outlineLevel="0" collapsed="false">
      <c r="H24078" s="10"/>
      <c r="N24078" s="0" t="n">
        <v>37.87</v>
      </c>
    </row>
    <row r="24079" customFormat="false" ht="14.25" hidden="false" customHeight="false" outlineLevel="0" collapsed="false">
      <c r="H24079" s="10"/>
      <c r="N24079" s="0" t="n">
        <v>1.11</v>
      </c>
    </row>
    <row r="24080" customFormat="false" ht="14.25" hidden="false" customHeight="false" outlineLevel="0" collapsed="false">
      <c r="H24080" s="10"/>
      <c r="N24080" s="0" t="n">
        <v>1.23</v>
      </c>
    </row>
    <row r="24081" customFormat="false" ht="14.25" hidden="false" customHeight="false" outlineLevel="0" collapsed="false">
      <c r="H24081" s="10"/>
      <c r="N24081" s="0" t="n">
        <v>5.18</v>
      </c>
    </row>
    <row r="24082" customFormat="false" ht="14.25" hidden="false" customHeight="false" outlineLevel="0" collapsed="false">
      <c r="H24082" s="10"/>
      <c r="N24082" s="0" t="n">
        <v>3.38</v>
      </c>
    </row>
    <row r="24083" customFormat="false" ht="14.25" hidden="false" customHeight="false" outlineLevel="0" collapsed="false">
      <c r="H24083" s="10"/>
      <c r="N24083" s="0" t="n">
        <v>4.07</v>
      </c>
    </row>
    <row r="24084" customFormat="false" ht="14.25" hidden="false" customHeight="false" outlineLevel="0" collapsed="false">
      <c r="H24084" s="10"/>
      <c r="N24084" s="0" t="n">
        <v>4.21</v>
      </c>
    </row>
    <row r="24085" customFormat="false" ht="14.25" hidden="false" customHeight="false" outlineLevel="0" collapsed="false">
      <c r="H24085" s="10"/>
      <c r="N24085" s="0" t="n">
        <v>1.44</v>
      </c>
    </row>
    <row r="24086" customFormat="false" ht="14.25" hidden="false" customHeight="false" outlineLevel="0" collapsed="false">
      <c r="H24086" s="10"/>
      <c r="N24086" s="0" t="n">
        <v>1.44</v>
      </c>
    </row>
    <row r="24087" customFormat="false" ht="14.25" hidden="false" customHeight="false" outlineLevel="0" collapsed="false">
      <c r="H24087" s="10"/>
      <c r="N24087" s="0" t="n">
        <v>1.58</v>
      </c>
    </row>
    <row r="24088" customFormat="false" ht="14.25" hidden="false" customHeight="false" outlineLevel="0" collapsed="false">
      <c r="H24088" s="10"/>
      <c r="N24088" s="0" t="n">
        <v>1.55</v>
      </c>
    </row>
    <row r="24089" customFormat="false" ht="14.25" hidden="false" customHeight="false" outlineLevel="0" collapsed="false">
      <c r="H24089" s="10"/>
      <c r="N24089" s="0" t="n">
        <v>2.07</v>
      </c>
    </row>
    <row r="24090" customFormat="false" ht="14.25" hidden="false" customHeight="false" outlineLevel="0" collapsed="false">
      <c r="H24090" s="10"/>
      <c r="N24090" s="0" t="n">
        <v>2</v>
      </c>
    </row>
    <row r="24091" customFormat="false" ht="14.25" hidden="false" customHeight="false" outlineLevel="0" collapsed="false">
      <c r="H24091" s="10"/>
      <c r="N24091" s="0" t="n">
        <v>1.21</v>
      </c>
    </row>
    <row r="24092" customFormat="false" ht="14.25" hidden="false" customHeight="false" outlineLevel="0" collapsed="false">
      <c r="H24092" s="10"/>
      <c r="N24092" s="0" t="n">
        <v>5.62</v>
      </c>
    </row>
    <row r="24093" customFormat="false" ht="14.25" hidden="false" customHeight="false" outlineLevel="0" collapsed="false">
      <c r="H24093" s="10"/>
      <c r="N24093" s="0" t="n">
        <v>2.8</v>
      </c>
    </row>
    <row r="24094" customFormat="false" ht="14.25" hidden="false" customHeight="false" outlineLevel="0" collapsed="false">
      <c r="H24094" s="10"/>
      <c r="N24094" s="0" t="n">
        <v>2.21</v>
      </c>
    </row>
    <row r="24095" customFormat="false" ht="14.25" hidden="false" customHeight="false" outlineLevel="0" collapsed="false">
      <c r="H24095" s="10"/>
      <c r="N24095" s="0" t="n">
        <v>1.62</v>
      </c>
    </row>
    <row r="24096" customFormat="false" ht="14.25" hidden="false" customHeight="false" outlineLevel="0" collapsed="false">
      <c r="H24096" s="10"/>
      <c r="N24096" s="0" t="n">
        <v>1.23</v>
      </c>
    </row>
    <row r="24097" customFormat="false" ht="14.25" hidden="false" customHeight="false" outlineLevel="0" collapsed="false">
      <c r="H24097" s="10"/>
      <c r="N24097" s="0" t="n">
        <v>3.28</v>
      </c>
    </row>
    <row r="24098" customFormat="false" ht="14.25" hidden="false" customHeight="false" outlineLevel="0" collapsed="false">
      <c r="H24098" s="10"/>
      <c r="N24098" s="0" t="n">
        <v>3.3</v>
      </c>
    </row>
    <row r="24099" customFormat="false" ht="14.25" hidden="false" customHeight="false" outlineLevel="0" collapsed="false">
      <c r="H24099" s="10"/>
      <c r="N24099" s="0" t="n">
        <v>2</v>
      </c>
    </row>
    <row r="24100" customFormat="false" ht="14.25" hidden="false" customHeight="false" outlineLevel="0" collapsed="false">
      <c r="H24100" s="10"/>
      <c r="N24100" s="0" t="n">
        <v>12.27</v>
      </c>
    </row>
    <row r="24101" customFormat="false" ht="14.25" hidden="false" customHeight="false" outlineLevel="0" collapsed="false">
      <c r="H24101" s="10"/>
      <c r="N24101" s="0" t="n">
        <v>1.14</v>
      </c>
    </row>
    <row r="24102" customFormat="false" ht="14.25" hidden="false" customHeight="false" outlineLevel="0" collapsed="false">
      <c r="H24102" s="10"/>
      <c r="N24102" s="0" t="n">
        <v>1.39</v>
      </c>
    </row>
    <row r="24103" customFormat="false" ht="14.25" hidden="false" customHeight="false" outlineLevel="0" collapsed="false">
      <c r="H24103" s="10"/>
      <c r="N24103" s="0" t="n">
        <v>1.17</v>
      </c>
    </row>
    <row r="24104" customFormat="false" ht="14.25" hidden="false" customHeight="false" outlineLevel="0" collapsed="false">
      <c r="H24104" s="10"/>
      <c r="N24104" s="0" t="n">
        <v>16.69</v>
      </c>
    </row>
    <row r="24105" customFormat="false" ht="14.25" hidden="false" customHeight="false" outlineLevel="0" collapsed="false">
      <c r="H24105" s="10"/>
      <c r="N24105" s="0" t="n">
        <v>1.47</v>
      </c>
    </row>
    <row r="24106" customFormat="false" ht="14.25" hidden="false" customHeight="false" outlineLevel="0" collapsed="false">
      <c r="H24106" s="10"/>
      <c r="N24106" s="0" t="n">
        <v>1.23</v>
      </c>
    </row>
    <row r="24107" customFormat="false" ht="14.25" hidden="false" customHeight="false" outlineLevel="0" collapsed="false">
      <c r="H24107" s="10"/>
      <c r="N24107" s="0" t="n">
        <v>3.86</v>
      </c>
    </row>
    <row r="24108" customFormat="false" ht="14.25" hidden="false" customHeight="false" outlineLevel="0" collapsed="false">
      <c r="H24108" s="10"/>
      <c r="N24108" s="0" t="n">
        <v>5.05</v>
      </c>
    </row>
    <row r="24109" customFormat="false" ht="14.25" hidden="false" customHeight="false" outlineLevel="0" collapsed="false">
      <c r="H24109" s="10"/>
      <c r="N24109" s="0" t="n">
        <v>0</v>
      </c>
    </row>
    <row r="24110" customFormat="false" ht="14.25" hidden="false" customHeight="false" outlineLevel="0" collapsed="false">
      <c r="H24110" s="10"/>
      <c r="N24110" s="0" t="n">
        <v>5.51</v>
      </c>
    </row>
    <row r="24111" customFormat="false" ht="14.25" hidden="false" customHeight="false" outlineLevel="0" collapsed="false">
      <c r="H24111" s="10"/>
      <c r="N24111" s="0" t="n">
        <v>1.08</v>
      </c>
    </row>
    <row r="24112" customFormat="false" ht="14.25" hidden="false" customHeight="false" outlineLevel="0" collapsed="false">
      <c r="H24112" s="10"/>
      <c r="N24112" s="0" t="n">
        <v>1.39</v>
      </c>
    </row>
    <row r="24113" customFormat="false" ht="14.25" hidden="false" customHeight="false" outlineLevel="0" collapsed="false">
      <c r="H24113" s="10"/>
      <c r="N24113" s="0" t="n">
        <v>1.38</v>
      </c>
    </row>
    <row r="24114" customFormat="false" ht="14.25" hidden="false" customHeight="false" outlineLevel="0" collapsed="false">
      <c r="H24114" s="10"/>
      <c r="N24114" s="0" t="n">
        <v>1.13</v>
      </c>
    </row>
    <row r="24115" customFormat="false" ht="14.25" hidden="false" customHeight="false" outlineLevel="0" collapsed="false">
      <c r="H24115" s="10"/>
      <c r="N24115" s="0" t="n">
        <v>1.78</v>
      </c>
    </row>
    <row r="24116" customFormat="false" ht="14.25" hidden="false" customHeight="false" outlineLevel="0" collapsed="false">
      <c r="H24116" s="10"/>
      <c r="N24116" s="0" t="n">
        <v>4.09</v>
      </c>
    </row>
    <row r="24117" customFormat="false" ht="14.25" hidden="false" customHeight="false" outlineLevel="0" collapsed="false">
      <c r="H24117" s="10"/>
      <c r="N24117" s="0" t="n">
        <v>24.17</v>
      </c>
    </row>
    <row r="24118" customFormat="false" ht="14.25" hidden="false" customHeight="false" outlineLevel="0" collapsed="false">
      <c r="H24118" s="10"/>
      <c r="N24118" s="0" t="n">
        <v>2.68</v>
      </c>
    </row>
    <row r="24119" customFormat="false" ht="14.25" hidden="false" customHeight="false" outlineLevel="0" collapsed="false">
      <c r="H24119" s="10"/>
      <c r="N24119" s="0" t="n">
        <v>3.89</v>
      </c>
    </row>
    <row r="24120" customFormat="false" ht="14.25" hidden="false" customHeight="false" outlineLevel="0" collapsed="false">
      <c r="H24120" s="10"/>
      <c r="N24120" s="0" t="n">
        <v>5.67</v>
      </c>
    </row>
    <row r="24121" customFormat="false" ht="14.25" hidden="false" customHeight="false" outlineLevel="0" collapsed="false">
      <c r="H24121" s="10"/>
      <c r="N24121" s="0" t="n">
        <v>1.62</v>
      </c>
    </row>
    <row r="24122" customFormat="false" ht="14.25" hidden="false" customHeight="false" outlineLevel="0" collapsed="false">
      <c r="H24122" s="10"/>
      <c r="N24122" s="0" t="n">
        <v>2.84</v>
      </c>
    </row>
    <row r="24123" customFormat="false" ht="14.25" hidden="false" customHeight="false" outlineLevel="0" collapsed="false">
      <c r="H24123" s="10"/>
      <c r="N24123" s="0" t="n">
        <v>4.04</v>
      </c>
    </row>
    <row r="24124" customFormat="false" ht="14.25" hidden="false" customHeight="false" outlineLevel="0" collapsed="false">
      <c r="H24124" s="10"/>
      <c r="N24124" s="0" t="n">
        <v>10.27</v>
      </c>
    </row>
    <row r="24125" customFormat="false" ht="14.25" hidden="false" customHeight="false" outlineLevel="0" collapsed="false">
      <c r="H24125" s="10"/>
      <c r="N24125" s="0" t="n">
        <v>1.47</v>
      </c>
    </row>
    <row r="24126" customFormat="false" ht="14.25" hidden="false" customHeight="false" outlineLevel="0" collapsed="false">
      <c r="H24126" s="10"/>
      <c r="N24126" s="0" t="n">
        <v>1.28</v>
      </c>
    </row>
    <row r="24127" customFormat="false" ht="14.25" hidden="false" customHeight="false" outlineLevel="0" collapsed="false">
      <c r="H24127" s="10"/>
      <c r="N24127" s="0" t="n">
        <v>11.95</v>
      </c>
    </row>
    <row r="24128" customFormat="false" ht="14.25" hidden="false" customHeight="false" outlineLevel="0" collapsed="false">
      <c r="H24128" s="10"/>
      <c r="N24128" s="0" t="n">
        <v>2.02</v>
      </c>
    </row>
    <row r="24129" customFormat="false" ht="14.25" hidden="false" customHeight="false" outlineLevel="0" collapsed="false">
      <c r="H24129" s="10"/>
      <c r="N24129" s="0" t="n">
        <v>1.02</v>
      </c>
    </row>
    <row r="24130" customFormat="false" ht="14.25" hidden="false" customHeight="false" outlineLevel="0" collapsed="false">
      <c r="H24130" s="10"/>
      <c r="N24130" s="0" t="n">
        <v>3.01</v>
      </c>
    </row>
    <row r="24131" customFormat="false" ht="14.25" hidden="false" customHeight="false" outlineLevel="0" collapsed="false">
      <c r="H24131" s="10"/>
      <c r="N24131" s="0" t="n">
        <v>2.84</v>
      </c>
    </row>
    <row r="24132" customFormat="false" ht="14.25" hidden="false" customHeight="false" outlineLevel="0" collapsed="false">
      <c r="H24132" s="10"/>
      <c r="N24132" s="0" t="n">
        <v>1.18</v>
      </c>
    </row>
    <row r="24133" customFormat="false" ht="14.25" hidden="false" customHeight="false" outlineLevel="0" collapsed="false">
      <c r="H24133" s="10"/>
      <c r="N24133" s="0" t="n">
        <v>2.16</v>
      </c>
    </row>
    <row r="24134" customFormat="false" ht="14.25" hidden="false" customHeight="false" outlineLevel="0" collapsed="false">
      <c r="H24134" s="10"/>
      <c r="N24134" s="0" t="n">
        <v>39.69</v>
      </c>
    </row>
    <row r="24135" customFormat="false" ht="14.25" hidden="false" customHeight="false" outlineLevel="0" collapsed="false">
      <c r="H24135" s="10"/>
      <c r="N24135" s="0" t="n">
        <v>1.14</v>
      </c>
    </row>
    <row r="24136" customFormat="false" ht="14.25" hidden="false" customHeight="false" outlineLevel="0" collapsed="false">
      <c r="H24136" s="10"/>
      <c r="N24136" s="0" t="n">
        <v>7.88</v>
      </c>
    </row>
    <row r="24137" customFormat="false" ht="14.25" hidden="false" customHeight="false" outlineLevel="0" collapsed="false">
      <c r="H24137" s="10"/>
      <c r="N24137" s="0" t="n">
        <v>1.48</v>
      </c>
    </row>
    <row r="24138" customFormat="false" ht="14.25" hidden="false" customHeight="false" outlineLevel="0" collapsed="false">
      <c r="H24138" s="10"/>
      <c r="N24138" s="0" t="n">
        <v>17.08</v>
      </c>
    </row>
    <row r="24139" customFormat="false" ht="14.25" hidden="false" customHeight="false" outlineLevel="0" collapsed="false">
      <c r="H24139" s="10"/>
      <c r="N24139" s="0" t="n">
        <v>1.81</v>
      </c>
    </row>
    <row r="24140" customFormat="false" ht="14.25" hidden="false" customHeight="false" outlineLevel="0" collapsed="false">
      <c r="H24140" s="10"/>
      <c r="N24140" s="0" t="n">
        <v>1.06</v>
      </c>
    </row>
    <row r="24141" customFormat="false" ht="14.25" hidden="false" customHeight="false" outlineLevel="0" collapsed="false">
      <c r="H24141" s="10"/>
      <c r="N24141" s="0" t="n">
        <v>1.25</v>
      </c>
    </row>
    <row r="24142" customFormat="false" ht="14.25" hidden="false" customHeight="false" outlineLevel="0" collapsed="false">
      <c r="H24142" s="10"/>
      <c r="N24142" s="0" t="n">
        <v>1.1</v>
      </c>
    </row>
    <row r="24143" customFormat="false" ht="14.25" hidden="false" customHeight="false" outlineLevel="0" collapsed="false">
      <c r="H24143" s="10"/>
      <c r="N24143" s="0" t="n">
        <v>1.15</v>
      </c>
    </row>
    <row r="24144" customFormat="false" ht="14.25" hidden="false" customHeight="false" outlineLevel="0" collapsed="false">
      <c r="H24144" s="10"/>
      <c r="N24144" s="0" t="n">
        <v>1.55</v>
      </c>
    </row>
    <row r="24145" customFormat="false" ht="14.25" hidden="false" customHeight="false" outlineLevel="0" collapsed="false">
      <c r="H24145" s="10"/>
      <c r="N24145" s="0" t="n">
        <v>1.47</v>
      </c>
    </row>
    <row r="24146" customFormat="false" ht="14.25" hidden="false" customHeight="false" outlineLevel="0" collapsed="false">
      <c r="H24146" s="10"/>
      <c r="N24146" s="0" t="n">
        <v>1.51</v>
      </c>
    </row>
    <row r="24147" customFormat="false" ht="14.25" hidden="false" customHeight="false" outlineLevel="0" collapsed="false">
      <c r="H24147" s="10"/>
      <c r="N24147" s="0" t="n">
        <v>6.7</v>
      </c>
    </row>
    <row r="24148" customFormat="false" ht="14.25" hidden="false" customHeight="false" outlineLevel="0" collapsed="false">
      <c r="H24148" s="10"/>
      <c r="N24148" s="0" t="n">
        <v>4.54</v>
      </c>
    </row>
    <row r="24149" customFormat="false" ht="14.25" hidden="false" customHeight="false" outlineLevel="0" collapsed="false">
      <c r="H24149" s="10"/>
      <c r="N24149" s="0" t="n">
        <v>2.04</v>
      </c>
    </row>
    <row r="24150" customFormat="false" ht="14.25" hidden="false" customHeight="false" outlineLevel="0" collapsed="false">
      <c r="H24150" s="10"/>
      <c r="N24150" s="0" t="n">
        <v>1.43</v>
      </c>
    </row>
    <row r="24151" customFormat="false" ht="14.25" hidden="false" customHeight="false" outlineLevel="0" collapsed="false">
      <c r="H24151" s="10"/>
      <c r="N24151" s="0" t="n">
        <v>1.14</v>
      </c>
    </row>
    <row r="24152" customFormat="false" ht="14.25" hidden="false" customHeight="false" outlineLevel="0" collapsed="false">
      <c r="H24152" s="10"/>
      <c r="N24152" s="0" t="n">
        <v>1.74</v>
      </c>
    </row>
    <row r="24153" customFormat="false" ht="14.25" hidden="false" customHeight="false" outlineLevel="0" collapsed="false">
      <c r="H24153" s="10"/>
      <c r="N24153" s="0" t="n">
        <v>2.96</v>
      </c>
    </row>
    <row r="24154" customFormat="false" ht="14.25" hidden="false" customHeight="false" outlineLevel="0" collapsed="false">
      <c r="H24154" s="10"/>
      <c r="N24154" s="0" t="n">
        <v>1.36</v>
      </c>
    </row>
    <row r="24155" customFormat="false" ht="14.25" hidden="false" customHeight="false" outlineLevel="0" collapsed="false">
      <c r="H24155" s="10"/>
      <c r="N24155" s="0" t="n">
        <v>3.49</v>
      </c>
    </row>
    <row r="24156" customFormat="false" ht="14.25" hidden="false" customHeight="false" outlineLevel="0" collapsed="false">
      <c r="H24156" s="10"/>
      <c r="N24156" s="0" t="n">
        <v>1.34</v>
      </c>
    </row>
    <row r="24157" customFormat="false" ht="14.25" hidden="false" customHeight="false" outlineLevel="0" collapsed="false">
      <c r="H24157" s="10"/>
      <c r="N24157" s="0" t="n">
        <v>1.2</v>
      </c>
    </row>
    <row r="24158" customFormat="false" ht="14.25" hidden="false" customHeight="false" outlineLevel="0" collapsed="false">
      <c r="H24158" s="10"/>
      <c r="N24158" s="0" t="n">
        <v>1.22</v>
      </c>
    </row>
    <row r="24159" customFormat="false" ht="14.25" hidden="false" customHeight="false" outlineLevel="0" collapsed="false">
      <c r="H24159" s="10"/>
      <c r="N24159" s="0" t="n">
        <v>2.47</v>
      </c>
    </row>
    <row r="24160" customFormat="false" ht="14.25" hidden="false" customHeight="false" outlineLevel="0" collapsed="false">
      <c r="H24160" s="10"/>
      <c r="N24160" s="0" t="n">
        <v>1.88</v>
      </c>
    </row>
    <row r="24161" customFormat="false" ht="14.25" hidden="false" customHeight="false" outlineLevel="0" collapsed="false">
      <c r="H24161" s="10"/>
      <c r="N24161" s="0" t="n">
        <v>12.8</v>
      </c>
    </row>
    <row r="24162" customFormat="false" ht="14.25" hidden="false" customHeight="false" outlineLevel="0" collapsed="false">
      <c r="H24162" s="10"/>
      <c r="N24162" s="0" t="n">
        <v>1.44</v>
      </c>
    </row>
    <row r="24163" customFormat="false" ht="14.25" hidden="false" customHeight="false" outlineLevel="0" collapsed="false">
      <c r="H24163" s="10"/>
      <c r="N24163" s="0" t="n">
        <v>9.21</v>
      </c>
    </row>
    <row r="24164" customFormat="false" ht="14.25" hidden="false" customHeight="false" outlineLevel="0" collapsed="false">
      <c r="H24164" s="10"/>
      <c r="N24164" s="0" t="n">
        <v>0</v>
      </c>
    </row>
    <row r="24165" customFormat="false" ht="14.25" hidden="false" customHeight="false" outlineLevel="0" collapsed="false">
      <c r="H24165" s="10"/>
      <c r="N24165" s="0" t="n">
        <v>2.05</v>
      </c>
    </row>
    <row r="24166" customFormat="false" ht="14.25" hidden="false" customHeight="false" outlineLevel="0" collapsed="false">
      <c r="H24166" s="10"/>
      <c r="N24166" s="0" t="n">
        <v>1.49</v>
      </c>
    </row>
    <row r="24167" customFormat="false" ht="14.25" hidden="false" customHeight="false" outlineLevel="0" collapsed="false">
      <c r="H24167" s="10"/>
      <c r="N24167" s="0" t="n">
        <v>1.42</v>
      </c>
    </row>
    <row r="24168" customFormat="false" ht="14.25" hidden="false" customHeight="false" outlineLevel="0" collapsed="false">
      <c r="H24168" s="10"/>
      <c r="N24168" s="0" t="n">
        <v>10.7</v>
      </c>
    </row>
    <row r="24169" customFormat="false" ht="14.25" hidden="false" customHeight="false" outlineLevel="0" collapsed="false">
      <c r="H24169" s="10"/>
      <c r="N24169" s="0" t="n">
        <v>1.17</v>
      </c>
    </row>
    <row r="24170" customFormat="false" ht="14.25" hidden="false" customHeight="false" outlineLevel="0" collapsed="false">
      <c r="H24170" s="10"/>
      <c r="N24170" s="0" t="n">
        <v>12.13</v>
      </c>
    </row>
    <row r="24171" customFormat="false" ht="14.25" hidden="false" customHeight="false" outlineLevel="0" collapsed="false">
      <c r="H24171" s="10"/>
      <c r="N24171" s="0" t="n">
        <v>1.4</v>
      </c>
    </row>
    <row r="24172" customFormat="false" ht="14.25" hidden="false" customHeight="false" outlineLevel="0" collapsed="false">
      <c r="H24172" s="10"/>
      <c r="N24172" s="0" t="n">
        <v>1.6</v>
      </c>
    </row>
    <row r="24173" customFormat="false" ht="14.25" hidden="false" customHeight="false" outlineLevel="0" collapsed="false">
      <c r="H24173" s="10"/>
      <c r="N24173" s="0" t="n">
        <v>2.91</v>
      </c>
    </row>
    <row r="24174" customFormat="false" ht="14.25" hidden="false" customHeight="false" outlineLevel="0" collapsed="false">
      <c r="H24174" s="10"/>
      <c r="N24174" s="0" t="n">
        <v>2.76</v>
      </c>
    </row>
    <row r="24175" customFormat="false" ht="14.25" hidden="false" customHeight="false" outlineLevel="0" collapsed="false">
      <c r="H24175" s="10"/>
      <c r="N24175" s="0" t="n">
        <v>16.82</v>
      </c>
    </row>
    <row r="24176" customFormat="false" ht="14.25" hidden="false" customHeight="false" outlineLevel="0" collapsed="false">
      <c r="H24176" s="10"/>
      <c r="N24176" s="0" t="n">
        <v>1.76</v>
      </c>
    </row>
    <row r="24177" customFormat="false" ht="14.25" hidden="false" customHeight="false" outlineLevel="0" collapsed="false">
      <c r="H24177" s="10"/>
      <c r="N24177" s="0" t="n">
        <v>2.15</v>
      </c>
    </row>
    <row r="24178" customFormat="false" ht="14.25" hidden="false" customHeight="false" outlineLevel="0" collapsed="false">
      <c r="H24178" s="10"/>
      <c r="N24178" s="0" t="n">
        <v>1.05</v>
      </c>
    </row>
    <row r="24179" customFormat="false" ht="14.25" hidden="false" customHeight="false" outlineLevel="0" collapsed="false">
      <c r="H24179" s="10"/>
      <c r="N24179" s="0" t="n">
        <v>1.38</v>
      </c>
    </row>
    <row r="24180" customFormat="false" ht="14.25" hidden="false" customHeight="false" outlineLevel="0" collapsed="false">
      <c r="H24180" s="10"/>
      <c r="N24180" s="0" t="n">
        <v>2.06</v>
      </c>
    </row>
    <row r="24181" customFormat="false" ht="14.25" hidden="false" customHeight="false" outlineLevel="0" collapsed="false">
      <c r="H24181" s="10"/>
      <c r="N24181" s="0" t="n">
        <v>1.51</v>
      </c>
    </row>
    <row r="24182" customFormat="false" ht="14.25" hidden="false" customHeight="false" outlineLevel="0" collapsed="false">
      <c r="H24182" s="10"/>
      <c r="N24182" s="0" t="n">
        <v>1.44</v>
      </c>
    </row>
    <row r="24183" customFormat="false" ht="14.25" hidden="false" customHeight="false" outlineLevel="0" collapsed="false">
      <c r="H24183" s="10"/>
      <c r="N24183" s="0" t="n">
        <v>1.65</v>
      </c>
    </row>
    <row r="24184" customFormat="false" ht="14.25" hidden="false" customHeight="false" outlineLevel="0" collapsed="false">
      <c r="H24184" s="10"/>
      <c r="N24184" s="0" t="n">
        <v>2.88</v>
      </c>
    </row>
    <row r="24185" customFormat="false" ht="14.25" hidden="false" customHeight="false" outlineLevel="0" collapsed="false">
      <c r="H24185" s="10"/>
      <c r="N24185" s="0" t="n">
        <v>1.56</v>
      </c>
    </row>
    <row r="24186" customFormat="false" ht="14.25" hidden="false" customHeight="false" outlineLevel="0" collapsed="false">
      <c r="H24186" s="10"/>
      <c r="N24186" s="0" t="n">
        <v>4.46</v>
      </c>
    </row>
    <row r="24187" customFormat="false" ht="14.25" hidden="false" customHeight="false" outlineLevel="0" collapsed="false">
      <c r="H24187" s="10"/>
      <c r="N24187" s="0" t="n">
        <v>8.04</v>
      </c>
    </row>
    <row r="24188" customFormat="false" ht="14.25" hidden="false" customHeight="false" outlineLevel="0" collapsed="false">
      <c r="H24188" s="10"/>
      <c r="N24188" s="0" t="n">
        <v>2.75</v>
      </c>
    </row>
    <row r="24189" customFormat="false" ht="14.25" hidden="false" customHeight="false" outlineLevel="0" collapsed="false">
      <c r="H24189" s="10"/>
      <c r="N24189" s="0" t="n">
        <v>1.33</v>
      </c>
    </row>
    <row r="24190" customFormat="false" ht="14.25" hidden="false" customHeight="false" outlineLevel="0" collapsed="false">
      <c r="H24190" s="10"/>
      <c r="N24190" s="0" t="n">
        <v>1.04</v>
      </c>
    </row>
    <row r="24191" customFormat="false" ht="14.25" hidden="false" customHeight="false" outlineLevel="0" collapsed="false">
      <c r="H24191" s="10"/>
      <c r="N24191" s="0" t="n">
        <v>33.6</v>
      </c>
    </row>
    <row r="24192" customFormat="false" ht="14.25" hidden="false" customHeight="false" outlineLevel="0" collapsed="false">
      <c r="H24192" s="10"/>
      <c r="N24192" s="0" t="n">
        <v>143.03</v>
      </c>
    </row>
    <row r="24193" customFormat="false" ht="14.25" hidden="false" customHeight="false" outlineLevel="0" collapsed="false">
      <c r="H24193" s="10"/>
      <c r="N24193" s="0" t="n">
        <v>1.39</v>
      </c>
    </row>
    <row r="24194" customFormat="false" ht="14.25" hidden="false" customHeight="false" outlineLevel="0" collapsed="false">
      <c r="H24194" s="10"/>
      <c r="N24194" s="0" t="n">
        <v>1.41</v>
      </c>
    </row>
    <row r="24195" customFormat="false" ht="14.25" hidden="false" customHeight="false" outlineLevel="0" collapsed="false">
      <c r="H24195" s="10"/>
      <c r="N24195" s="0" t="n">
        <v>1.96</v>
      </c>
    </row>
    <row r="24196" customFormat="false" ht="14.25" hidden="false" customHeight="false" outlineLevel="0" collapsed="false">
      <c r="H24196" s="10"/>
      <c r="N24196" s="0" t="n">
        <v>1.55</v>
      </c>
    </row>
    <row r="24197" customFormat="false" ht="14.25" hidden="false" customHeight="false" outlineLevel="0" collapsed="false">
      <c r="H24197" s="10"/>
      <c r="N24197" s="0" t="n">
        <v>2.82</v>
      </c>
    </row>
    <row r="24198" customFormat="false" ht="14.25" hidden="false" customHeight="false" outlineLevel="0" collapsed="false">
      <c r="H24198" s="10"/>
      <c r="N24198" s="0" t="n">
        <v>4.51</v>
      </c>
    </row>
    <row r="24199" customFormat="false" ht="14.25" hidden="false" customHeight="false" outlineLevel="0" collapsed="false">
      <c r="H24199" s="10"/>
      <c r="N24199" s="0" t="n">
        <v>1.7</v>
      </c>
    </row>
    <row r="24200" customFormat="false" ht="14.25" hidden="false" customHeight="false" outlineLevel="0" collapsed="false">
      <c r="H24200" s="10"/>
      <c r="N24200" s="0" t="n">
        <v>3.52</v>
      </c>
    </row>
    <row r="24201" customFormat="false" ht="14.25" hidden="false" customHeight="false" outlineLevel="0" collapsed="false">
      <c r="H24201" s="10"/>
      <c r="N24201" s="0" t="n">
        <v>1.96</v>
      </c>
    </row>
    <row r="24202" customFormat="false" ht="14.25" hidden="false" customHeight="false" outlineLevel="0" collapsed="false">
      <c r="H24202" s="10"/>
      <c r="N24202" s="0" t="n">
        <v>1.32</v>
      </c>
    </row>
    <row r="24203" customFormat="false" ht="14.25" hidden="false" customHeight="false" outlineLevel="0" collapsed="false">
      <c r="H24203" s="10"/>
      <c r="N24203" s="0" t="n">
        <v>1.36</v>
      </c>
    </row>
    <row r="24204" customFormat="false" ht="14.25" hidden="false" customHeight="false" outlineLevel="0" collapsed="false">
      <c r="H24204" s="10"/>
      <c r="N24204" s="0" t="n">
        <v>2.77</v>
      </c>
    </row>
    <row r="24205" customFormat="false" ht="14.25" hidden="false" customHeight="false" outlineLevel="0" collapsed="false">
      <c r="H24205" s="10"/>
      <c r="N24205" s="0" t="n">
        <v>4.11</v>
      </c>
    </row>
    <row r="24206" customFormat="false" ht="14.25" hidden="false" customHeight="false" outlineLevel="0" collapsed="false">
      <c r="H24206" s="10"/>
      <c r="N24206" s="0" t="n">
        <v>1.11</v>
      </c>
    </row>
    <row r="24207" customFormat="false" ht="14.25" hidden="false" customHeight="false" outlineLevel="0" collapsed="false">
      <c r="H24207" s="10"/>
      <c r="N24207" s="0" t="n">
        <v>1.08</v>
      </c>
    </row>
    <row r="24208" customFormat="false" ht="14.25" hidden="false" customHeight="false" outlineLevel="0" collapsed="false">
      <c r="H24208" s="10"/>
      <c r="N24208" s="0" t="n">
        <v>1.06</v>
      </c>
    </row>
    <row r="24209" customFormat="false" ht="14.25" hidden="false" customHeight="false" outlineLevel="0" collapsed="false">
      <c r="H24209" s="10"/>
      <c r="N24209" s="0" t="n">
        <v>6.24</v>
      </c>
    </row>
    <row r="24210" customFormat="false" ht="14.25" hidden="false" customHeight="false" outlineLevel="0" collapsed="false">
      <c r="H24210" s="10"/>
      <c r="N24210" s="0" t="n">
        <v>1.16</v>
      </c>
    </row>
    <row r="24211" customFormat="false" ht="14.25" hidden="false" customHeight="false" outlineLevel="0" collapsed="false">
      <c r="H24211" s="10"/>
      <c r="N24211" s="0" t="n">
        <v>2.02</v>
      </c>
    </row>
    <row r="24212" customFormat="false" ht="14.25" hidden="false" customHeight="false" outlineLevel="0" collapsed="false">
      <c r="H24212" s="10"/>
      <c r="N24212" s="0" t="n">
        <v>5.58</v>
      </c>
    </row>
    <row r="24213" customFormat="false" ht="14.25" hidden="false" customHeight="false" outlineLevel="0" collapsed="false">
      <c r="H24213" s="10"/>
      <c r="N24213" s="0" t="n">
        <v>2.76</v>
      </c>
    </row>
    <row r="24214" customFormat="false" ht="14.25" hidden="false" customHeight="false" outlineLevel="0" collapsed="false">
      <c r="H24214" s="10"/>
      <c r="N24214" s="0" t="n">
        <v>7.52</v>
      </c>
    </row>
    <row r="24215" customFormat="false" ht="14.25" hidden="false" customHeight="false" outlineLevel="0" collapsed="false">
      <c r="H24215" s="10"/>
      <c r="N24215" s="0" t="n">
        <v>1.56</v>
      </c>
    </row>
    <row r="24216" customFormat="false" ht="14.25" hidden="false" customHeight="false" outlineLevel="0" collapsed="false">
      <c r="H24216" s="10"/>
      <c r="N24216" s="0" t="n">
        <v>1.45</v>
      </c>
    </row>
    <row r="24217" customFormat="false" ht="14.25" hidden="false" customHeight="false" outlineLevel="0" collapsed="false">
      <c r="H24217" s="10"/>
      <c r="N24217" s="0" t="n">
        <v>1.27</v>
      </c>
    </row>
    <row r="24218" customFormat="false" ht="14.25" hidden="false" customHeight="false" outlineLevel="0" collapsed="false">
      <c r="H24218" s="10"/>
      <c r="N24218" s="0" t="n">
        <v>5.78</v>
      </c>
    </row>
    <row r="24219" customFormat="false" ht="14.25" hidden="false" customHeight="false" outlineLevel="0" collapsed="false">
      <c r="H24219" s="10"/>
      <c r="N24219" s="0" t="n">
        <v>1.21</v>
      </c>
    </row>
    <row r="24220" customFormat="false" ht="14.25" hidden="false" customHeight="false" outlineLevel="0" collapsed="false">
      <c r="H24220" s="10"/>
      <c r="N24220" s="0" t="n">
        <v>1.1</v>
      </c>
    </row>
    <row r="24221" customFormat="false" ht="14.25" hidden="false" customHeight="false" outlineLevel="0" collapsed="false">
      <c r="H24221" s="10"/>
      <c r="N24221" s="0" t="n">
        <v>3.04</v>
      </c>
    </row>
    <row r="24222" customFormat="false" ht="14.25" hidden="false" customHeight="false" outlineLevel="0" collapsed="false">
      <c r="H24222" s="10"/>
      <c r="N24222" s="0" t="n">
        <v>1.92</v>
      </c>
    </row>
    <row r="24223" customFormat="false" ht="14.25" hidden="false" customHeight="false" outlineLevel="0" collapsed="false">
      <c r="H24223" s="10"/>
      <c r="N24223" s="0" t="n">
        <v>10.38</v>
      </c>
    </row>
    <row r="24224" customFormat="false" ht="14.25" hidden="false" customHeight="false" outlineLevel="0" collapsed="false">
      <c r="H24224" s="10"/>
      <c r="N24224" s="0" t="n">
        <v>1.06</v>
      </c>
    </row>
    <row r="24225" customFormat="false" ht="14.25" hidden="false" customHeight="false" outlineLevel="0" collapsed="false">
      <c r="H24225" s="10"/>
      <c r="N24225" s="0" t="n">
        <v>5.7</v>
      </c>
    </row>
    <row r="24226" customFormat="false" ht="14.25" hidden="false" customHeight="false" outlineLevel="0" collapsed="false">
      <c r="H24226" s="10"/>
      <c r="N24226" s="0" t="n">
        <v>1</v>
      </c>
    </row>
    <row r="24227" customFormat="false" ht="14.25" hidden="false" customHeight="false" outlineLevel="0" collapsed="false">
      <c r="H24227" s="10"/>
      <c r="N24227" s="0" t="n">
        <v>1.04</v>
      </c>
    </row>
    <row r="24228" customFormat="false" ht="14.25" hidden="false" customHeight="false" outlineLevel="0" collapsed="false">
      <c r="H24228" s="10"/>
      <c r="N24228" s="0" t="n">
        <v>1.04</v>
      </c>
    </row>
    <row r="24229" customFormat="false" ht="14.25" hidden="false" customHeight="false" outlineLevel="0" collapsed="false">
      <c r="H24229" s="10"/>
      <c r="N24229" s="0" t="n">
        <v>5.81</v>
      </c>
    </row>
    <row r="24230" customFormat="false" ht="14.25" hidden="false" customHeight="false" outlineLevel="0" collapsed="false">
      <c r="H24230" s="10"/>
      <c r="N24230" s="0" t="n">
        <v>10.63</v>
      </c>
    </row>
    <row r="24231" customFormat="false" ht="14.25" hidden="false" customHeight="false" outlineLevel="0" collapsed="false">
      <c r="H24231" s="10"/>
      <c r="N24231" s="0" t="n">
        <v>1.01</v>
      </c>
    </row>
    <row r="24232" customFormat="false" ht="14.25" hidden="false" customHeight="false" outlineLevel="0" collapsed="false">
      <c r="H24232" s="10"/>
      <c r="N24232" s="0" t="n">
        <v>1.33</v>
      </c>
    </row>
    <row r="24233" customFormat="false" ht="14.25" hidden="false" customHeight="false" outlineLevel="0" collapsed="false">
      <c r="H24233" s="10"/>
      <c r="N24233" s="0" t="n">
        <v>1.71</v>
      </c>
    </row>
    <row r="24234" customFormat="false" ht="14.25" hidden="false" customHeight="false" outlineLevel="0" collapsed="false">
      <c r="H24234" s="10"/>
      <c r="N24234" s="0" t="n">
        <v>1.38</v>
      </c>
    </row>
    <row r="24235" customFormat="false" ht="14.25" hidden="false" customHeight="false" outlineLevel="0" collapsed="false">
      <c r="H24235" s="10"/>
      <c r="N24235" s="0" t="n">
        <v>1.52</v>
      </c>
    </row>
    <row r="24236" customFormat="false" ht="14.25" hidden="false" customHeight="false" outlineLevel="0" collapsed="false">
      <c r="H24236" s="10"/>
      <c r="N24236" s="0" t="n">
        <v>2.53</v>
      </c>
    </row>
    <row r="24237" customFormat="false" ht="14.25" hidden="false" customHeight="false" outlineLevel="0" collapsed="false">
      <c r="H24237" s="10"/>
      <c r="N24237" s="0" t="n">
        <v>1.79</v>
      </c>
    </row>
    <row r="24238" customFormat="false" ht="14.25" hidden="false" customHeight="false" outlineLevel="0" collapsed="false">
      <c r="H24238" s="10"/>
      <c r="N24238" s="0" t="n">
        <v>4.2</v>
      </c>
    </row>
    <row r="24239" customFormat="false" ht="14.25" hidden="false" customHeight="false" outlineLevel="0" collapsed="false">
      <c r="H24239" s="10"/>
      <c r="N24239" s="0" t="n">
        <v>1.22</v>
      </c>
    </row>
    <row r="24240" customFormat="false" ht="14.25" hidden="false" customHeight="false" outlineLevel="0" collapsed="false">
      <c r="H24240" s="10"/>
      <c r="N24240" s="0" t="n">
        <v>1.06</v>
      </c>
    </row>
    <row r="24241" customFormat="false" ht="14.25" hidden="false" customHeight="false" outlineLevel="0" collapsed="false">
      <c r="H24241" s="10"/>
      <c r="N24241" s="0" t="n">
        <v>1.15</v>
      </c>
    </row>
    <row r="24242" customFormat="false" ht="14.25" hidden="false" customHeight="false" outlineLevel="0" collapsed="false">
      <c r="H24242" s="10"/>
      <c r="N24242" s="0" t="n">
        <v>4.32</v>
      </c>
    </row>
    <row r="24243" customFormat="false" ht="14.25" hidden="false" customHeight="false" outlineLevel="0" collapsed="false">
      <c r="H24243" s="10"/>
      <c r="N24243" s="0" t="n">
        <v>1.11</v>
      </c>
    </row>
    <row r="24244" customFormat="false" ht="14.25" hidden="false" customHeight="false" outlineLevel="0" collapsed="false">
      <c r="H24244" s="10"/>
      <c r="N24244" s="0" t="n">
        <v>2.16</v>
      </c>
    </row>
    <row r="24245" customFormat="false" ht="14.25" hidden="false" customHeight="false" outlineLevel="0" collapsed="false">
      <c r="H24245" s="10"/>
      <c r="N24245" s="0" t="n">
        <v>9.75</v>
      </c>
    </row>
    <row r="24246" customFormat="false" ht="14.25" hidden="false" customHeight="false" outlineLevel="0" collapsed="false">
      <c r="H24246" s="10"/>
      <c r="N24246" s="0" t="n">
        <v>6.75</v>
      </c>
    </row>
    <row r="24247" customFormat="false" ht="14.25" hidden="false" customHeight="false" outlineLevel="0" collapsed="false">
      <c r="H24247" s="10"/>
      <c r="N24247" s="0" t="n">
        <v>6.92</v>
      </c>
    </row>
    <row r="24248" customFormat="false" ht="14.25" hidden="false" customHeight="false" outlineLevel="0" collapsed="false">
      <c r="H24248" s="10"/>
      <c r="N24248" s="0" t="n">
        <v>1.96</v>
      </c>
    </row>
    <row r="24249" customFormat="false" ht="14.25" hidden="false" customHeight="false" outlineLevel="0" collapsed="false">
      <c r="H24249" s="10"/>
      <c r="N24249" s="0" t="n">
        <v>1.52</v>
      </c>
    </row>
    <row r="24250" customFormat="false" ht="14.25" hidden="false" customHeight="false" outlineLevel="0" collapsed="false">
      <c r="H24250" s="10"/>
      <c r="N24250" s="0" t="n">
        <v>1.12</v>
      </c>
    </row>
    <row r="24251" customFormat="false" ht="14.25" hidden="false" customHeight="false" outlineLevel="0" collapsed="false">
      <c r="H24251" s="10"/>
      <c r="N24251" s="0" t="n">
        <v>3.35</v>
      </c>
    </row>
    <row r="24252" customFormat="false" ht="14.25" hidden="false" customHeight="false" outlineLevel="0" collapsed="false">
      <c r="H24252" s="10"/>
      <c r="N24252" s="0" t="n">
        <v>1.3</v>
      </c>
    </row>
    <row r="24253" customFormat="false" ht="14.25" hidden="false" customHeight="false" outlineLevel="0" collapsed="false">
      <c r="H24253" s="10"/>
      <c r="N24253" s="0" t="n">
        <v>1.09</v>
      </c>
    </row>
    <row r="24254" customFormat="false" ht="14.25" hidden="false" customHeight="false" outlineLevel="0" collapsed="false">
      <c r="H24254" s="10"/>
      <c r="N24254" s="0" t="n">
        <v>2.02</v>
      </c>
    </row>
    <row r="24255" customFormat="false" ht="14.25" hidden="false" customHeight="false" outlineLevel="0" collapsed="false">
      <c r="H24255" s="10"/>
      <c r="N24255" s="0" t="n">
        <v>9.77</v>
      </c>
    </row>
    <row r="24256" customFormat="false" ht="14.25" hidden="false" customHeight="false" outlineLevel="0" collapsed="false">
      <c r="H24256" s="10"/>
      <c r="N24256" s="0" t="n">
        <v>1.75</v>
      </c>
    </row>
    <row r="24257" customFormat="false" ht="14.25" hidden="false" customHeight="false" outlineLevel="0" collapsed="false">
      <c r="H24257" s="10"/>
      <c r="N24257" s="0" t="n">
        <v>1.32</v>
      </c>
    </row>
    <row r="24258" customFormat="false" ht="14.25" hidden="false" customHeight="false" outlineLevel="0" collapsed="false">
      <c r="H24258" s="10"/>
      <c r="N24258" s="0" t="n">
        <v>1.26</v>
      </c>
    </row>
    <row r="24259" customFormat="false" ht="14.25" hidden="false" customHeight="false" outlineLevel="0" collapsed="false">
      <c r="H24259" s="10"/>
      <c r="N24259" s="0" t="n">
        <v>6.03</v>
      </c>
    </row>
    <row r="24260" customFormat="false" ht="14.25" hidden="false" customHeight="false" outlineLevel="0" collapsed="false">
      <c r="H24260" s="10"/>
      <c r="N24260" s="0" t="n">
        <v>11.87</v>
      </c>
    </row>
    <row r="24261" customFormat="false" ht="14.25" hidden="false" customHeight="false" outlineLevel="0" collapsed="false">
      <c r="H24261" s="10"/>
      <c r="N24261" s="0" t="n">
        <v>2.21</v>
      </c>
    </row>
    <row r="24262" customFormat="false" ht="14.25" hidden="false" customHeight="false" outlineLevel="0" collapsed="false">
      <c r="H24262" s="10"/>
      <c r="N24262" s="0" t="n">
        <v>1.54</v>
      </c>
    </row>
    <row r="24263" customFormat="false" ht="14.25" hidden="false" customHeight="false" outlineLevel="0" collapsed="false">
      <c r="H24263" s="10"/>
      <c r="N24263" s="0" t="n">
        <v>1.34</v>
      </c>
    </row>
    <row r="24264" customFormat="false" ht="14.25" hidden="false" customHeight="false" outlineLevel="0" collapsed="false">
      <c r="H24264" s="10"/>
      <c r="N24264" s="0" t="n">
        <v>1.57</v>
      </c>
    </row>
    <row r="24265" customFormat="false" ht="14.25" hidden="false" customHeight="false" outlineLevel="0" collapsed="false">
      <c r="H24265" s="10"/>
      <c r="N24265" s="0" t="n">
        <v>1.15</v>
      </c>
    </row>
    <row r="24266" customFormat="false" ht="14.25" hidden="false" customHeight="false" outlineLevel="0" collapsed="false">
      <c r="H24266" s="10"/>
      <c r="N24266" s="0" t="n">
        <v>32.47</v>
      </c>
    </row>
    <row r="24267" customFormat="false" ht="14.25" hidden="false" customHeight="false" outlineLevel="0" collapsed="false">
      <c r="H24267" s="10"/>
      <c r="N24267" s="0" t="n">
        <v>6.08</v>
      </c>
    </row>
    <row r="24268" customFormat="false" ht="14.25" hidden="false" customHeight="false" outlineLevel="0" collapsed="false">
      <c r="H24268" s="10"/>
      <c r="N24268" s="0" t="n">
        <v>1.86</v>
      </c>
    </row>
    <row r="24269" customFormat="false" ht="14.25" hidden="false" customHeight="false" outlineLevel="0" collapsed="false">
      <c r="H24269" s="10"/>
      <c r="N24269" s="0" t="n">
        <v>3.09</v>
      </c>
    </row>
    <row r="24270" customFormat="false" ht="14.25" hidden="false" customHeight="false" outlineLevel="0" collapsed="false">
      <c r="H24270" s="10"/>
      <c r="N24270" s="0" t="n">
        <v>2.66</v>
      </c>
    </row>
    <row r="24271" customFormat="false" ht="14.25" hidden="false" customHeight="false" outlineLevel="0" collapsed="false">
      <c r="H24271" s="10"/>
      <c r="N24271" s="0" t="n">
        <v>1.73</v>
      </c>
    </row>
    <row r="24272" customFormat="false" ht="14.25" hidden="false" customHeight="false" outlineLevel="0" collapsed="false">
      <c r="H24272" s="10"/>
      <c r="N24272" s="0" t="n">
        <v>15.39</v>
      </c>
    </row>
    <row r="24273" customFormat="false" ht="14.25" hidden="false" customHeight="false" outlineLevel="0" collapsed="false">
      <c r="H24273" s="10"/>
      <c r="N24273" s="0" t="n">
        <v>1.19</v>
      </c>
    </row>
    <row r="24274" customFormat="false" ht="14.25" hidden="false" customHeight="false" outlineLevel="0" collapsed="false">
      <c r="H24274" s="10"/>
      <c r="N24274" s="0" t="n">
        <v>1.17</v>
      </c>
    </row>
    <row r="24275" customFormat="false" ht="14.25" hidden="false" customHeight="false" outlineLevel="0" collapsed="false">
      <c r="H24275" s="10"/>
      <c r="N24275" s="0" t="n">
        <v>14.46</v>
      </c>
    </row>
    <row r="24276" customFormat="false" ht="14.25" hidden="false" customHeight="false" outlineLevel="0" collapsed="false">
      <c r="H24276" s="10"/>
      <c r="N24276" s="0" t="n">
        <v>1.42</v>
      </c>
    </row>
    <row r="24277" customFormat="false" ht="14.25" hidden="false" customHeight="false" outlineLevel="0" collapsed="false">
      <c r="H24277" s="10"/>
      <c r="N24277" s="0" t="n">
        <v>1.09</v>
      </c>
    </row>
    <row r="24278" customFormat="false" ht="14.25" hidden="false" customHeight="false" outlineLevel="0" collapsed="false">
      <c r="H24278" s="10"/>
      <c r="N24278" s="0" t="n">
        <v>24.72</v>
      </c>
    </row>
    <row r="24279" customFormat="false" ht="14.25" hidden="false" customHeight="false" outlineLevel="0" collapsed="false">
      <c r="H24279" s="10"/>
      <c r="N24279" s="0" t="n">
        <v>1.56</v>
      </c>
    </row>
    <row r="24280" customFormat="false" ht="14.25" hidden="false" customHeight="false" outlineLevel="0" collapsed="false">
      <c r="H24280" s="10"/>
      <c r="N24280" s="0" t="n">
        <v>1.14</v>
      </c>
    </row>
    <row r="24281" customFormat="false" ht="14.25" hidden="false" customHeight="false" outlineLevel="0" collapsed="false">
      <c r="H24281" s="10"/>
      <c r="N24281" s="0" t="n">
        <v>1.33</v>
      </c>
    </row>
    <row r="24282" customFormat="false" ht="14.25" hidden="false" customHeight="false" outlineLevel="0" collapsed="false">
      <c r="H24282" s="10"/>
      <c r="N24282" s="0" t="n">
        <v>10.52</v>
      </c>
    </row>
    <row r="24283" customFormat="false" ht="14.25" hidden="false" customHeight="false" outlineLevel="0" collapsed="false">
      <c r="H24283" s="10"/>
      <c r="N24283" s="0" t="n">
        <v>35.75</v>
      </c>
    </row>
    <row r="24284" customFormat="false" ht="14.25" hidden="false" customHeight="false" outlineLevel="0" collapsed="false">
      <c r="H24284" s="10"/>
      <c r="N24284" s="0" t="n">
        <v>1.16</v>
      </c>
    </row>
    <row r="24285" customFormat="false" ht="14.25" hidden="false" customHeight="false" outlineLevel="0" collapsed="false">
      <c r="H24285" s="10"/>
      <c r="N24285" s="0" t="n">
        <v>1.61</v>
      </c>
    </row>
    <row r="24286" customFormat="false" ht="14.25" hidden="false" customHeight="false" outlineLevel="0" collapsed="false">
      <c r="H24286" s="10"/>
      <c r="N24286" s="0" t="n">
        <v>4.78</v>
      </c>
    </row>
    <row r="24287" customFormat="false" ht="14.25" hidden="false" customHeight="false" outlineLevel="0" collapsed="false">
      <c r="H24287" s="10"/>
      <c r="N24287" s="0" t="n">
        <v>1.88</v>
      </c>
    </row>
    <row r="24288" customFormat="false" ht="14.25" hidden="false" customHeight="false" outlineLevel="0" collapsed="false">
      <c r="H24288" s="10"/>
      <c r="N24288" s="0" t="n">
        <v>5.09</v>
      </c>
    </row>
    <row r="24289" customFormat="false" ht="14.25" hidden="false" customHeight="false" outlineLevel="0" collapsed="false">
      <c r="H24289" s="10"/>
      <c r="N24289" s="0" t="n">
        <v>1.07</v>
      </c>
    </row>
    <row r="24290" customFormat="false" ht="14.25" hidden="false" customHeight="false" outlineLevel="0" collapsed="false">
      <c r="H24290" s="10"/>
      <c r="N24290" s="0" t="n">
        <v>3.52</v>
      </c>
    </row>
    <row r="24291" customFormat="false" ht="14.25" hidden="false" customHeight="false" outlineLevel="0" collapsed="false">
      <c r="H24291" s="10"/>
      <c r="N24291" s="0" t="n">
        <v>1.33</v>
      </c>
    </row>
    <row r="24292" customFormat="false" ht="14.25" hidden="false" customHeight="false" outlineLevel="0" collapsed="false">
      <c r="H24292" s="10"/>
      <c r="N24292" s="0" t="n">
        <v>1.04</v>
      </c>
    </row>
    <row r="24293" customFormat="false" ht="14.25" hidden="false" customHeight="false" outlineLevel="0" collapsed="false">
      <c r="H24293" s="10"/>
      <c r="N24293" s="0" t="n">
        <v>1.24</v>
      </c>
    </row>
    <row r="24294" customFormat="false" ht="14.25" hidden="false" customHeight="false" outlineLevel="0" collapsed="false">
      <c r="H24294" s="10"/>
      <c r="N24294" s="0" t="n">
        <v>1.76</v>
      </c>
    </row>
    <row r="24295" customFormat="false" ht="14.25" hidden="false" customHeight="false" outlineLevel="0" collapsed="false">
      <c r="H24295" s="10"/>
      <c r="N24295" s="0" t="n">
        <v>1.6</v>
      </c>
    </row>
    <row r="24296" customFormat="false" ht="14.25" hidden="false" customHeight="false" outlineLevel="0" collapsed="false">
      <c r="H24296" s="10"/>
      <c r="N24296" s="0" t="n">
        <v>1.08</v>
      </c>
    </row>
    <row r="24297" customFormat="false" ht="14.25" hidden="false" customHeight="false" outlineLevel="0" collapsed="false">
      <c r="H24297" s="10"/>
      <c r="N24297" s="0" t="n">
        <v>1.39</v>
      </c>
    </row>
    <row r="24298" customFormat="false" ht="14.25" hidden="false" customHeight="false" outlineLevel="0" collapsed="false">
      <c r="H24298" s="10"/>
      <c r="N24298" s="0" t="n">
        <v>2.08</v>
      </c>
    </row>
    <row r="24299" customFormat="false" ht="14.25" hidden="false" customHeight="false" outlineLevel="0" collapsed="false">
      <c r="H24299" s="10"/>
      <c r="N24299" s="0" t="n">
        <v>4.87</v>
      </c>
    </row>
    <row r="24300" customFormat="false" ht="14.25" hidden="false" customHeight="false" outlineLevel="0" collapsed="false">
      <c r="H24300" s="10"/>
      <c r="N24300" s="0" t="n">
        <v>1.29</v>
      </c>
    </row>
    <row r="24301" customFormat="false" ht="14.25" hidden="false" customHeight="false" outlineLevel="0" collapsed="false">
      <c r="H24301" s="10"/>
      <c r="N24301" s="0" t="n">
        <v>5.68</v>
      </c>
    </row>
    <row r="24302" customFormat="false" ht="14.25" hidden="false" customHeight="false" outlineLevel="0" collapsed="false">
      <c r="H24302" s="10"/>
      <c r="N24302" s="0" t="n">
        <v>1.16</v>
      </c>
    </row>
    <row r="24303" customFormat="false" ht="14.25" hidden="false" customHeight="false" outlineLevel="0" collapsed="false">
      <c r="H24303" s="10"/>
      <c r="N24303" s="0" t="n">
        <v>11.98</v>
      </c>
    </row>
    <row r="24304" customFormat="false" ht="14.25" hidden="false" customHeight="false" outlineLevel="0" collapsed="false">
      <c r="H24304" s="10"/>
      <c r="N24304" s="0" t="n">
        <v>1.06</v>
      </c>
    </row>
    <row r="24305" customFormat="false" ht="14.25" hidden="false" customHeight="false" outlineLevel="0" collapsed="false">
      <c r="H24305" s="10"/>
      <c r="N24305" s="0" t="n">
        <v>13.82</v>
      </c>
    </row>
    <row r="24306" customFormat="false" ht="14.25" hidden="false" customHeight="false" outlineLevel="0" collapsed="false">
      <c r="H24306" s="10"/>
      <c r="N24306" s="0" t="n">
        <v>1.15</v>
      </c>
    </row>
    <row r="24307" customFormat="false" ht="14.25" hidden="false" customHeight="false" outlineLevel="0" collapsed="false">
      <c r="H24307" s="10"/>
      <c r="N24307" s="0" t="n">
        <v>1.18</v>
      </c>
    </row>
    <row r="24308" customFormat="false" ht="14.25" hidden="false" customHeight="false" outlineLevel="0" collapsed="false">
      <c r="H24308" s="10"/>
      <c r="N24308" s="0" t="n">
        <v>4.68</v>
      </c>
    </row>
    <row r="24309" customFormat="false" ht="14.25" hidden="false" customHeight="false" outlineLevel="0" collapsed="false">
      <c r="H24309" s="10"/>
      <c r="N24309" s="0" t="n">
        <v>1.12</v>
      </c>
    </row>
    <row r="24310" customFormat="false" ht="14.25" hidden="false" customHeight="false" outlineLevel="0" collapsed="false">
      <c r="H24310" s="10"/>
      <c r="N24310" s="0" t="n">
        <v>4.47</v>
      </c>
    </row>
    <row r="24311" customFormat="false" ht="14.25" hidden="false" customHeight="false" outlineLevel="0" collapsed="false">
      <c r="H24311" s="10"/>
      <c r="N24311" s="0" t="n">
        <v>1</v>
      </c>
    </row>
    <row r="24312" customFormat="false" ht="14.25" hidden="false" customHeight="false" outlineLevel="0" collapsed="false">
      <c r="H24312" s="10"/>
      <c r="N24312" s="0" t="n">
        <v>5.19</v>
      </c>
    </row>
    <row r="24313" customFormat="false" ht="14.25" hidden="false" customHeight="false" outlineLevel="0" collapsed="false">
      <c r="H24313" s="10"/>
      <c r="N24313" s="0" t="n">
        <v>1.84</v>
      </c>
    </row>
    <row r="24314" customFormat="false" ht="14.25" hidden="false" customHeight="false" outlineLevel="0" collapsed="false">
      <c r="H24314" s="10"/>
      <c r="N24314" s="0" t="n">
        <v>1.14</v>
      </c>
    </row>
    <row r="24315" customFormat="false" ht="14.25" hidden="false" customHeight="false" outlineLevel="0" collapsed="false">
      <c r="H24315" s="10"/>
      <c r="N24315" s="0" t="n">
        <v>3.12</v>
      </c>
    </row>
    <row r="24316" customFormat="false" ht="14.25" hidden="false" customHeight="false" outlineLevel="0" collapsed="false">
      <c r="H24316" s="10"/>
      <c r="N24316" s="0" t="n">
        <v>2.26</v>
      </c>
    </row>
    <row r="24317" customFormat="false" ht="14.25" hidden="false" customHeight="false" outlineLevel="0" collapsed="false">
      <c r="H24317" s="10"/>
      <c r="N24317" s="0" t="n">
        <v>1.79</v>
      </c>
    </row>
    <row r="24318" customFormat="false" ht="14.25" hidden="false" customHeight="false" outlineLevel="0" collapsed="false">
      <c r="H24318" s="10"/>
      <c r="N24318" s="0" t="n">
        <v>1.34</v>
      </c>
    </row>
    <row r="24319" customFormat="false" ht="14.25" hidden="false" customHeight="false" outlineLevel="0" collapsed="false">
      <c r="H24319" s="10"/>
      <c r="N24319" s="0" t="n">
        <v>3.04</v>
      </c>
    </row>
    <row r="24320" customFormat="false" ht="14.25" hidden="false" customHeight="false" outlineLevel="0" collapsed="false">
      <c r="H24320" s="10"/>
      <c r="N24320" s="0" t="n">
        <v>7.98</v>
      </c>
    </row>
    <row r="24321" customFormat="false" ht="14.25" hidden="false" customHeight="false" outlineLevel="0" collapsed="false">
      <c r="H24321" s="10"/>
      <c r="N24321" s="0" t="n">
        <v>6</v>
      </c>
    </row>
    <row r="24322" customFormat="false" ht="14.25" hidden="false" customHeight="false" outlineLevel="0" collapsed="false">
      <c r="H24322" s="10"/>
      <c r="N24322" s="0" t="n">
        <v>8.08</v>
      </c>
    </row>
    <row r="24323" customFormat="false" ht="14.25" hidden="false" customHeight="false" outlineLevel="0" collapsed="false">
      <c r="H24323" s="10"/>
      <c r="N24323" s="0" t="n">
        <v>1.45</v>
      </c>
    </row>
    <row r="24324" customFormat="false" ht="14.25" hidden="false" customHeight="false" outlineLevel="0" collapsed="false">
      <c r="H24324" s="10"/>
      <c r="N24324" s="0" t="n">
        <v>84.71</v>
      </c>
    </row>
    <row r="24325" customFormat="false" ht="14.25" hidden="false" customHeight="false" outlineLevel="0" collapsed="false">
      <c r="H24325" s="10"/>
      <c r="N24325" s="0" t="n">
        <v>3.18</v>
      </c>
    </row>
    <row r="24326" customFormat="false" ht="14.25" hidden="false" customHeight="false" outlineLevel="0" collapsed="false">
      <c r="H24326" s="10"/>
      <c r="N24326" s="0" t="n">
        <v>1.24</v>
      </c>
    </row>
    <row r="24327" customFormat="false" ht="14.25" hidden="false" customHeight="false" outlineLevel="0" collapsed="false">
      <c r="H24327" s="10"/>
      <c r="N24327" s="0" t="n">
        <v>1</v>
      </c>
    </row>
    <row r="24328" customFormat="false" ht="14.25" hidden="false" customHeight="false" outlineLevel="0" collapsed="false">
      <c r="H24328" s="10"/>
      <c r="N24328" s="0" t="n">
        <v>1.39</v>
      </c>
    </row>
    <row r="24329" customFormat="false" ht="14.25" hidden="false" customHeight="false" outlineLevel="0" collapsed="false">
      <c r="H24329" s="10"/>
      <c r="N24329" s="0" t="n">
        <v>6.49</v>
      </c>
    </row>
    <row r="24330" customFormat="false" ht="14.25" hidden="false" customHeight="false" outlineLevel="0" collapsed="false">
      <c r="H24330" s="10"/>
      <c r="N24330" s="0" t="n">
        <v>1.06</v>
      </c>
    </row>
    <row r="24331" customFormat="false" ht="14.25" hidden="false" customHeight="false" outlineLevel="0" collapsed="false">
      <c r="H24331" s="10"/>
      <c r="N24331" s="0" t="n">
        <v>37.17</v>
      </c>
    </row>
    <row r="24332" customFormat="false" ht="14.25" hidden="false" customHeight="false" outlineLevel="0" collapsed="false">
      <c r="H24332" s="10"/>
      <c r="N24332" s="0" t="n">
        <v>3.74</v>
      </c>
    </row>
    <row r="24333" customFormat="false" ht="14.25" hidden="false" customHeight="false" outlineLevel="0" collapsed="false">
      <c r="H24333" s="10"/>
      <c r="N24333" s="0" t="n">
        <v>2.38</v>
      </c>
    </row>
    <row r="24334" customFormat="false" ht="14.25" hidden="false" customHeight="false" outlineLevel="0" collapsed="false">
      <c r="H24334" s="10"/>
      <c r="N24334" s="0" t="n">
        <v>2.95</v>
      </c>
    </row>
    <row r="24335" customFormat="false" ht="14.25" hidden="false" customHeight="false" outlineLevel="0" collapsed="false">
      <c r="H24335" s="10"/>
      <c r="N24335" s="0" t="n">
        <v>1.46</v>
      </c>
    </row>
    <row r="24336" customFormat="false" ht="14.25" hidden="false" customHeight="false" outlineLevel="0" collapsed="false">
      <c r="H24336" s="10"/>
      <c r="N24336" s="0" t="n">
        <v>4.42</v>
      </c>
    </row>
    <row r="24337" customFormat="false" ht="14.25" hidden="false" customHeight="false" outlineLevel="0" collapsed="false">
      <c r="H24337" s="10"/>
      <c r="N24337" s="0" t="n">
        <v>1.05</v>
      </c>
    </row>
    <row r="24338" customFormat="false" ht="14.25" hidden="false" customHeight="false" outlineLevel="0" collapsed="false">
      <c r="H24338" s="10"/>
      <c r="N24338" s="0" t="n">
        <v>3.04</v>
      </c>
    </row>
    <row r="24339" customFormat="false" ht="14.25" hidden="false" customHeight="false" outlineLevel="0" collapsed="false">
      <c r="H24339" s="10"/>
      <c r="N24339" s="0" t="n">
        <v>2.03</v>
      </c>
    </row>
    <row r="24340" customFormat="false" ht="14.25" hidden="false" customHeight="false" outlineLevel="0" collapsed="false">
      <c r="H24340" s="10"/>
      <c r="N24340" s="0" t="n">
        <v>1.01</v>
      </c>
    </row>
    <row r="24341" customFormat="false" ht="14.25" hidden="false" customHeight="false" outlineLevel="0" collapsed="false">
      <c r="H24341" s="10"/>
      <c r="N24341" s="0" t="n">
        <v>2.02</v>
      </c>
    </row>
    <row r="24342" customFormat="false" ht="14.25" hidden="false" customHeight="false" outlineLevel="0" collapsed="false">
      <c r="H24342" s="10"/>
      <c r="N24342" s="0" t="n">
        <v>1.74</v>
      </c>
    </row>
    <row r="24343" customFormat="false" ht="14.25" hidden="false" customHeight="false" outlineLevel="0" collapsed="false">
      <c r="H24343" s="10"/>
      <c r="N24343" s="0" t="n">
        <v>6.1</v>
      </c>
    </row>
    <row r="24344" customFormat="false" ht="14.25" hidden="false" customHeight="false" outlineLevel="0" collapsed="false">
      <c r="H24344" s="10"/>
      <c r="N24344" s="0" t="n">
        <v>1.05</v>
      </c>
    </row>
    <row r="24345" customFormat="false" ht="14.25" hidden="false" customHeight="false" outlineLevel="0" collapsed="false">
      <c r="H24345" s="10"/>
      <c r="N24345" s="0" t="n">
        <v>7.84</v>
      </c>
    </row>
    <row r="24346" customFormat="false" ht="14.25" hidden="false" customHeight="false" outlineLevel="0" collapsed="false">
      <c r="H24346" s="10"/>
      <c r="N24346" s="0" t="n">
        <v>22.59</v>
      </c>
    </row>
    <row r="24347" customFormat="false" ht="14.25" hidden="false" customHeight="false" outlineLevel="0" collapsed="false">
      <c r="H24347" s="10"/>
      <c r="N24347" s="0" t="n">
        <v>1.85</v>
      </c>
    </row>
    <row r="24348" customFormat="false" ht="14.25" hidden="false" customHeight="false" outlineLevel="0" collapsed="false">
      <c r="H24348" s="10"/>
      <c r="N24348" s="0" t="n">
        <v>1.05</v>
      </c>
    </row>
    <row r="24349" customFormat="false" ht="14.25" hidden="false" customHeight="false" outlineLevel="0" collapsed="false">
      <c r="H24349" s="10"/>
      <c r="N24349" s="0" t="n">
        <v>3.49</v>
      </c>
    </row>
    <row r="24350" customFormat="false" ht="14.25" hidden="false" customHeight="false" outlineLevel="0" collapsed="false">
      <c r="H24350" s="10"/>
      <c r="N24350" s="0" t="n">
        <v>21.35</v>
      </c>
    </row>
    <row r="24351" customFormat="false" ht="14.25" hidden="false" customHeight="false" outlineLevel="0" collapsed="false">
      <c r="H24351" s="10"/>
      <c r="N24351" s="0" t="n">
        <v>1.66</v>
      </c>
    </row>
    <row r="24352" customFormat="false" ht="14.25" hidden="false" customHeight="false" outlineLevel="0" collapsed="false">
      <c r="H24352" s="10"/>
      <c r="N24352" s="0" t="n">
        <v>5.77</v>
      </c>
    </row>
    <row r="24353" customFormat="false" ht="14.25" hidden="false" customHeight="false" outlineLevel="0" collapsed="false">
      <c r="H24353" s="10"/>
      <c r="N24353" s="0" t="n">
        <v>2.11</v>
      </c>
    </row>
    <row r="24354" customFormat="false" ht="14.25" hidden="false" customHeight="false" outlineLevel="0" collapsed="false">
      <c r="H24354" s="10"/>
      <c r="N24354" s="0" t="n">
        <v>2.76</v>
      </c>
    </row>
    <row r="24355" customFormat="false" ht="14.25" hidden="false" customHeight="false" outlineLevel="0" collapsed="false">
      <c r="H24355" s="10"/>
      <c r="N24355" s="0" t="n">
        <v>3.16</v>
      </c>
    </row>
    <row r="24356" customFormat="false" ht="14.25" hidden="false" customHeight="false" outlineLevel="0" collapsed="false">
      <c r="H24356" s="10"/>
      <c r="N24356" s="0" t="n">
        <v>8.95</v>
      </c>
    </row>
    <row r="24357" customFormat="false" ht="14.25" hidden="false" customHeight="false" outlineLevel="0" collapsed="false">
      <c r="H24357" s="10"/>
      <c r="N24357" s="0" t="n">
        <v>1.95</v>
      </c>
    </row>
    <row r="24358" customFormat="false" ht="14.25" hidden="false" customHeight="false" outlineLevel="0" collapsed="false">
      <c r="H24358" s="10"/>
      <c r="N24358" s="0" t="n">
        <v>216.71</v>
      </c>
    </row>
    <row r="24359" customFormat="false" ht="14.25" hidden="false" customHeight="false" outlineLevel="0" collapsed="false">
      <c r="H24359" s="10"/>
      <c r="N24359" s="0" t="n">
        <v>25.82</v>
      </c>
    </row>
    <row r="24360" customFormat="false" ht="14.25" hidden="false" customHeight="false" outlineLevel="0" collapsed="false">
      <c r="H24360" s="10"/>
      <c r="N24360" s="0" t="n">
        <v>1.21</v>
      </c>
    </row>
    <row r="24361" customFormat="false" ht="14.25" hidden="false" customHeight="false" outlineLevel="0" collapsed="false">
      <c r="H24361" s="10"/>
      <c r="N24361" s="0" t="n">
        <v>1</v>
      </c>
    </row>
    <row r="24362" customFormat="false" ht="14.25" hidden="false" customHeight="false" outlineLevel="0" collapsed="false">
      <c r="H24362" s="10"/>
      <c r="N24362" s="0" t="n">
        <v>8.88</v>
      </c>
    </row>
    <row r="24363" customFormat="false" ht="14.25" hidden="false" customHeight="false" outlineLevel="0" collapsed="false">
      <c r="H24363" s="10"/>
      <c r="N24363" s="0" t="n">
        <v>3.98</v>
      </c>
    </row>
    <row r="24364" customFormat="false" ht="14.25" hidden="false" customHeight="false" outlineLevel="0" collapsed="false">
      <c r="H24364" s="10"/>
      <c r="N24364" s="0" t="n">
        <v>1.35</v>
      </c>
    </row>
    <row r="24365" customFormat="false" ht="14.25" hidden="false" customHeight="false" outlineLevel="0" collapsed="false">
      <c r="H24365" s="10"/>
      <c r="N24365" s="0" t="n">
        <v>5.99</v>
      </c>
    </row>
    <row r="24366" customFormat="false" ht="14.25" hidden="false" customHeight="false" outlineLevel="0" collapsed="false">
      <c r="H24366" s="10"/>
      <c r="N24366" s="0" t="n">
        <v>4.6</v>
      </c>
    </row>
    <row r="24367" customFormat="false" ht="14.25" hidden="false" customHeight="false" outlineLevel="0" collapsed="false">
      <c r="H24367" s="10"/>
      <c r="N24367" s="0" t="n">
        <v>1.68</v>
      </c>
    </row>
    <row r="24368" customFormat="false" ht="14.25" hidden="false" customHeight="false" outlineLevel="0" collapsed="false">
      <c r="H24368" s="10"/>
      <c r="N24368" s="0" t="n">
        <v>1.74</v>
      </c>
    </row>
    <row r="24369" customFormat="false" ht="14.25" hidden="false" customHeight="false" outlineLevel="0" collapsed="false">
      <c r="H24369" s="10"/>
      <c r="N24369" s="0" t="n">
        <v>1.21</v>
      </c>
    </row>
    <row r="24370" customFormat="false" ht="14.25" hidden="false" customHeight="false" outlineLevel="0" collapsed="false">
      <c r="H24370" s="10"/>
      <c r="N24370" s="0" t="n">
        <v>1.15</v>
      </c>
    </row>
    <row r="24371" customFormat="false" ht="14.25" hidden="false" customHeight="false" outlineLevel="0" collapsed="false">
      <c r="H24371" s="10"/>
      <c r="N24371" s="0" t="n">
        <v>1.03</v>
      </c>
    </row>
    <row r="24372" customFormat="false" ht="14.25" hidden="false" customHeight="false" outlineLevel="0" collapsed="false">
      <c r="H24372" s="10"/>
      <c r="N24372" s="0" t="n">
        <v>4.94</v>
      </c>
    </row>
    <row r="24373" customFormat="false" ht="14.25" hidden="false" customHeight="false" outlineLevel="0" collapsed="false">
      <c r="H24373" s="10"/>
      <c r="N24373" s="0" t="n">
        <v>3.03</v>
      </c>
    </row>
    <row r="24374" customFormat="false" ht="14.25" hidden="false" customHeight="false" outlineLevel="0" collapsed="false">
      <c r="H24374" s="10"/>
      <c r="N24374" s="0" t="n">
        <v>3.91</v>
      </c>
    </row>
    <row r="24375" customFormat="false" ht="14.25" hidden="false" customHeight="false" outlineLevel="0" collapsed="false">
      <c r="H24375" s="10"/>
      <c r="N24375" s="0" t="n">
        <v>2.8</v>
      </c>
    </row>
    <row r="24376" customFormat="false" ht="14.25" hidden="false" customHeight="false" outlineLevel="0" collapsed="false">
      <c r="H24376" s="10"/>
      <c r="N24376" s="0" t="n">
        <v>1.51</v>
      </c>
    </row>
    <row r="24377" customFormat="false" ht="14.25" hidden="false" customHeight="false" outlineLevel="0" collapsed="false">
      <c r="H24377" s="10"/>
      <c r="N24377" s="0" t="n">
        <v>1.31</v>
      </c>
    </row>
    <row r="24378" customFormat="false" ht="14.25" hidden="false" customHeight="false" outlineLevel="0" collapsed="false">
      <c r="H24378" s="10"/>
      <c r="N24378" s="0" t="n">
        <v>2.42</v>
      </c>
    </row>
    <row r="24379" customFormat="false" ht="14.25" hidden="false" customHeight="false" outlineLevel="0" collapsed="false">
      <c r="H24379" s="10"/>
      <c r="N24379" s="0" t="n">
        <v>3.06</v>
      </c>
    </row>
    <row r="24380" customFormat="false" ht="14.25" hidden="false" customHeight="false" outlineLevel="0" collapsed="false">
      <c r="H24380" s="10"/>
      <c r="N24380" s="0" t="n">
        <v>1.4</v>
      </c>
    </row>
    <row r="24381" customFormat="false" ht="14.25" hidden="false" customHeight="false" outlineLevel="0" collapsed="false">
      <c r="H24381" s="10"/>
      <c r="N24381" s="0" t="n">
        <v>1.39</v>
      </c>
    </row>
    <row r="24382" customFormat="false" ht="14.25" hidden="false" customHeight="false" outlineLevel="0" collapsed="false">
      <c r="H24382" s="10"/>
      <c r="N24382" s="0" t="n">
        <v>2.5</v>
      </c>
    </row>
    <row r="24383" customFormat="false" ht="14.25" hidden="false" customHeight="false" outlineLevel="0" collapsed="false">
      <c r="H24383" s="10"/>
      <c r="N24383" s="0" t="n">
        <v>1.79</v>
      </c>
    </row>
    <row r="24384" customFormat="false" ht="14.25" hidden="false" customHeight="false" outlineLevel="0" collapsed="false">
      <c r="H24384" s="10"/>
      <c r="N24384" s="0" t="n">
        <v>1.38</v>
      </c>
    </row>
    <row r="24385" customFormat="false" ht="14.25" hidden="false" customHeight="false" outlineLevel="0" collapsed="false">
      <c r="H24385" s="10"/>
      <c r="N24385" s="0" t="n">
        <v>1.2</v>
      </c>
    </row>
    <row r="24386" customFormat="false" ht="14.25" hidden="false" customHeight="false" outlineLevel="0" collapsed="false">
      <c r="H24386" s="10"/>
      <c r="N24386" s="0" t="n">
        <v>1.5</v>
      </c>
    </row>
    <row r="24387" customFormat="false" ht="14.25" hidden="false" customHeight="false" outlineLevel="0" collapsed="false">
      <c r="H24387" s="10"/>
      <c r="N24387" s="0" t="n">
        <v>24.07</v>
      </c>
    </row>
    <row r="24388" customFormat="false" ht="14.25" hidden="false" customHeight="false" outlineLevel="0" collapsed="false">
      <c r="H24388" s="10"/>
      <c r="N24388" s="0" t="n">
        <v>4.63</v>
      </c>
    </row>
    <row r="24389" customFormat="false" ht="14.25" hidden="false" customHeight="false" outlineLevel="0" collapsed="false">
      <c r="H24389" s="10"/>
      <c r="N24389" s="0" t="n">
        <v>4.12</v>
      </c>
    </row>
    <row r="24390" customFormat="false" ht="14.25" hidden="false" customHeight="false" outlineLevel="0" collapsed="false">
      <c r="H24390" s="10"/>
      <c r="N24390" s="0" t="n">
        <v>5.02</v>
      </c>
    </row>
    <row r="24391" customFormat="false" ht="14.25" hidden="false" customHeight="false" outlineLevel="0" collapsed="false">
      <c r="H24391" s="10"/>
      <c r="N24391" s="0" t="n">
        <v>1.98</v>
      </c>
    </row>
    <row r="24392" customFormat="false" ht="14.25" hidden="false" customHeight="false" outlineLevel="0" collapsed="false">
      <c r="H24392" s="10"/>
      <c r="N24392" s="0" t="n">
        <v>22.35</v>
      </c>
    </row>
    <row r="24393" customFormat="false" ht="14.25" hidden="false" customHeight="false" outlineLevel="0" collapsed="false">
      <c r="H24393" s="10"/>
      <c r="N24393" s="0" t="n">
        <v>1.98</v>
      </c>
    </row>
    <row r="24394" customFormat="false" ht="14.25" hidden="false" customHeight="false" outlineLevel="0" collapsed="false">
      <c r="H24394" s="10"/>
      <c r="N24394" s="0" t="n">
        <v>51.8</v>
      </c>
    </row>
    <row r="24395" customFormat="false" ht="14.25" hidden="false" customHeight="false" outlineLevel="0" collapsed="false">
      <c r="H24395" s="10"/>
      <c r="N24395" s="0" t="n">
        <v>34.92</v>
      </c>
    </row>
    <row r="24396" customFormat="false" ht="14.25" hidden="false" customHeight="false" outlineLevel="0" collapsed="false">
      <c r="H24396" s="10"/>
      <c r="N24396" s="0" t="n">
        <v>3.55</v>
      </c>
    </row>
    <row r="24397" customFormat="false" ht="14.25" hidden="false" customHeight="false" outlineLevel="0" collapsed="false">
      <c r="H24397" s="10"/>
      <c r="N24397" s="0" t="n">
        <v>1.03</v>
      </c>
    </row>
    <row r="24398" customFormat="false" ht="14.25" hidden="false" customHeight="false" outlineLevel="0" collapsed="false">
      <c r="H24398" s="10"/>
      <c r="N24398" s="0" t="n">
        <v>1.26</v>
      </c>
    </row>
    <row r="24399" customFormat="false" ht="14.25" hidden="false" customHeight="false" outlineLevel="0" collapsed="false">
      <c r="H24399" s="10"/>
      <c r="N24399" s="0" t="n">
        <v>4.42</v>
      </c>
    </row>
    <row r="24400" customFormat="false" ht="14.25" hidden="false" customHeight="false" outlineLevel="0" collapsed="false">
      <c r="H24400" s="10"/>
      <c r="N24400" s="0" t="n">
        <v>127.15</v>
      </c>
    </row>
    <row r="24401" customFormat="false" ht="14.25" hidden="false" customHeight="false" outlineLevel="0" collapsed="false">
      <c r="H24401" s="10"/>
      <c r="N24401" s="0" t="n">
        <v>9.16</v>
      </c>
    </row>
    <row r="24402" customFormat="false" ht="14.25" hidden="false" customHeight="false" outlineLevel="0" collapsed="false">
      <c r="H24402" s="10"/>
      <c r="N24402" s="0" t="n">
        <v>1.05</v>
      </c>
    </row>
    <row r="24403" customFormat="false" ht="14.25" hidden="false" customHeight="false" outlineLevel="0" collapsed="false">
      <c r="H24403" s="10"/>
      <c r="N24403" s="0" t="n">
        <v>1.09</v>
      </c>
    </row>
    <row r="24404" customFormat="false" ht="14.25" hidden="false" customHeight="false" outlineLevel="0" collapsed="false">
      <c r="H24404" s="10"/>
      <c r="N24404" s="0" t="n">
        <v>1.29</v>
      </c>
    </row>
    <row r="24405" customFormat="false" ht="14.25" hidden="false" customHeight="false" outlineLevel="0" collapsed="false">
      <c r="H24405" s="10"/>
      <c r="N24405" s="0" t="n">
        <v>1.68</v>
      </c>
    </row>
    <row r="24406" customFormat="false" ht="14.25" hidden="false" customHeight="false" outlineLevel="0" collapsed="false">
      <c r="H24406" s="10"/>
      <c r="N24406" s="0" t="n">
        <v>1.77</v>
      </c>
    </row>
    <row r="24407" customFormat="false" ht="14.25" hidden="false" customHeight="false" outlineLevel="0" collapsed="false">
      <c r="H24407" s="10"/>
      <c r="N24407" s="0" t="n">
        <v>1.87</v>
      </c>
    </row>
    <row r="24408" customFormat="false" ht="14.25" hidden="false" customHeight="false" outlineLevel="0" collapsed="false">
      <c r="H24408" s="10"/>
      <c r="N24408" s="0" t="n">
        <v>1.52</v>
      </c>
    </row>
    <row r="24409" customFormat="false" ht="14.25" hidden="false" customHeight="false" outlineLevel="0" collapsed="false">
      <c r="H24409" s="10"/>
      <c r="N24409" s="0" t="n">
        <v>1.88</v>
      </c>
    </row>
    <row r="24410" customFormat="false" ht="14.25" hidden="false" customHeight="false" outlineLevel="0" collapsed="false">
      <c r="H24410" s="10"/>
      <c r="N24410" s="0" t="n">
        <v>1.01</v>
      </c>
    </row>
    <row r="24411" customFormat="false" ht="14.25" hidden="false" customHeight="false" outlineLevel="0" collapsed="false">
      <c r="H24411" s="10"/>
      <c r="N24411" s="0" t="n">
        <v>2.09</v>
      </c>
    </row>
    <row r="24412" customFormat="false" ht="14.25" hidden="false" customHeight="false" outlineLevel="0" collapsed="false">
      <c r="H24412" s="10"/>
      <c r="N24412" s="0" t="n">
        <v>2.2</v>
      </c>
    </row>
    <row r="24413" customFormat="false" ht="14.25" hidden="false" customHeight="false" outlineLevel="0" collapsed="false">
      <c r="H24413" s="10"/>
      <c r="N24413" s="0" t="n">
        <v>1.11</v>
      </c>
    </row>
    <row r="24414" customFormat="false" ht="14.25" hidden="false" customHeight="false" outlineLevel="0" collapsed="false">
      <c r="H24414" s="10"/>
      <c r="N24414" s="0" t="n">
        <v>1.16</v>
      </c>
    </row>
    <row r="24415" customFormat="false" ht="14.25" hidden="false" customHeight="false" outlineLevel="0" collapsed="false">
      <c r="H24415" s="10"/>
      <c r="N24415" s="0" t="n">
        <v>1</v>
      </c>
    </row>
    <row r="24416" customFormat="false" ht="14.25" hidden="false" customHeight="false" outlineLevel="0" collapsed="false">
      <c r="H24416" s="10"/>
      <c r="N24416" s="0" t="n">
        <v>3.34</v>
      </c>
    </row>
    <row r="24417" customFormat="false" ht="14.25" hidden="false" customHeight="false" outlineLevel="0" collapsed="false">
      <c r="H24417" s="10"/>
      <c r="N24417" s="0" t="n">
        <v>2.31</v>
      </c>
    </row>
    <row r="24418" customFormat="false" ht="14.25" hidden="false" customHeight="false" outlineLevel="0" collapsed="false">
      <c r="H24418" s="10"/>
      <c r="N24418" s="0" t="n">
        <v>1.38</v>
      </c>
    </row>
    <row r="24419" customFormat="false" ht="14.25" hidden="false" customHeight="false" outlineLevel="0" collapsed="false">
      <c r="H24419" s="10"/>
      <c r="N24419" s="0" t="n">
        <v>3.69</v>
      </c>
    </row>
    <row r="24420" customFormat="false" ht="14.25" hidden="false" customHeight="false" outlineLevel="0" collapsed="false">
      <c r="H24420" s="10"/>
      <c r="N24420" s="0" t="n">
        <v>3.29</v>
      </c>
    </row>
    <row r="24421" customFormat="false" ht="14.25" hidden="false" customHeight="false" outlineLevel="0" collapsed="false">
      <c r="H24421" s="10"/>
      <c r="N24421" s="0" t="n">
        <v>1.83</v>
      </c>
    </row>
    <row r="24422" customFormat="false" ht="14.25" hidden="false" customHeight="false" outlineLevel="0" collapsed="false">
      <c r="H24422" s="10"/>
      <c r="N24422" s="0" t="n">
        <v>10.04</v>
      </c>
    </row>
    <row r="24423" customFormat="false" ht="14.25" hidden="false" customHeight="false" outlineLevel="0" collapsed="false">
      <c r="H24423" s="10"/>
      <c r="N24423" s="0" t="n">
        <v>21.16</v>
      </c>
    </row>
    <row r="24424" customFormat="false" ht="14.25" hidden="false" customHeight="false" outlineLevel="0" collapsed="false">
      <c r="H24424" s="10"/>
      <c r="N24424" s="0" t="n">
        <v>3.45</v>
      </c>
    </row>
    <row r="24425" customFormat="false" ht="14.25" hidden="false" customHeight="false" outlineLevel="0" collapsed="false">
      <c r="H24425" s="10"/>
      <c r="N24425" s="0" t="n">
        <v>65.55</v>
      </c>
    </row>
    <row r="24426" customFormat="false" ht="14.25" hidden="false" customHeight="false" outlineLevel="0" collapsed="false">
      <c r="H24426" s="10"/>
      <c r="N24426" s="0" t="n">
        <v>6.5</v>
      </c>
    </row>
    <row r="24427" customFormat="false" ht="14.25" hidden="false" customHeight="false" outlineLevel="0" collapsed="false">
      <c r="H24427" s="10"/>
      <c r="N24427" s="0" t="n">
        <v>1.8</v>
      </c>
    </row>
    <row r="24428" customFormat="false" ht="14.25" hidden="false" customHeight="false" outlineLevel="0" collapsed="false">
      <c r="H24428" s="10"/>
      <c r="N24428" s="0" t="n">
        <v>1.65</v>
      </c>
    </row>
    <row r="24429" customFormat="false" ht="14.25" hidden="false" customHeight="false" outlineLevel="0" collapsed="false">
      <c r="H24429" s="10"/>
      <c r="N24429" s="0" t="n">
        <v>7.94</v>
      </c>
    </row>
    <row r="24430" customFormat="false" ht="14.25" hidden="false" customHeight="false" outlineLevel="0" collapsed="false">
      <c r="H24430" s="10"/>
      <c r="N24430" s="0" t="n">
        <v>1.29</v>
      </c>
    </row>
    <row r="24431" customFormat="false" ht="14.25" hidden="false" customHeight="false" outlineLevel="0" collapsed="false">
      <c r="H24431" s="10"/>
      <c r="N24431" s="0" t="n">
        <v>2.34</v>
      </c>
    </row>
    <row r="24432" customFormat="false" ht="14.25" hidden="false" customHeight="false" outlineLevel="0" collapsed="false">
      <c r="H24432" s="10"/>
      <c r="N24432" s="0" t="n">
        <v>2.74</v>
      </c>
    </row>
    <row r="24433" customFormat="false" ht="14.25" hidden="false" customHeight="false" outlineLevel="0" collapsed="false">
      <c r="H24433" s="10"/>
      <c r="N24433" s="0" t="n">
        <v>87.46</v>
      </c>
    </row>
    <row r="24434" customFormat="false" ht="14.25" hidden="false" customHeight="false" outlineLevel="0" collapsed="false">
      <c r="H24434" s="10"/>
      <c r="N24434" s="0" t="n">
        <v>1.22</v>
      </c>
    </row>
    <row r="24435" customFormat="false" ht="14.25" hidden="false" customHeight="false" outlineLevel="0" collapsed="false">
      <c r="H24435" s="10"/>
      <c r="N24435" s="0" t="n">
        <v>21.93</v>
      </c>
    </row>
    <row r="24436" customFormat="false" ht="14.25" hidden="false" customHeight="false" outlineLevel="0" collapsed="false">
      <c r="H24436" s="10"/>
      <c r="N24436" s="0" t="n">
        <v>2.12</v>
      </c>
    </row>
    <row r="24437" customFormat="false" ht="14.25" hidden="false" customHeight="false" outlineLevel="0" collapsed="false">
      <c r="H24437" s="10"/>
      <c r="N24437" s="0" t="n">
        <v>2.45</v>
      </c>
    </row>
    <row r="24438" customFormat="false" ht="14.25" hidden="false" customHeight="false" outlineLevel="0" collapsed="false">
      <c r="H24438" s="10"/>
      <c r="N24438" s="0" t="n">
        <v>1.44</v>
      </c>
    </row>
    <row r="24439" customFormat="false" ht="14.25" hidden="false" customHeight="false" outlineLevel="0" collapsed="false">
      <c r="H24439" s="10"/>
      <c r="N24439" s="0" t="n">
        <v>1.09</v>
      </c>
    </row>
    <row r="24440" customFormat="false" ht="14.25" hidden="false" customHeight="false" outlineLevel="0" collapsed="false">
      <c r="H24440" s="10"/>
      <c r="N24440" s="0" t="n">
        <v>1.23</v>
      </c>
    </row>
    <row r="24441" customFormat="false" ht="14.25" hidden="false" customHeight="false" outlineLevel="0" collapsed="false">
      <c r="H24441" s="10"/>
      <c r="N24441" s="0" t="n">
        <v>1.35</v>
      </c>
    </row>
    <row r="24442" customFormat="false" ht="14.25" hidden="false" customHeight="false" outlineLevel="0" collapsed="false">
      <c r="H24442" s="10"/>
      <c r="N24442" s="0" t="n">
        <v>3.44</v>
      </c>
    </row>
    <row r="24443" customFormat="false" ht="14.25" hidden="false" customHeight="false" outlineLevel="0" collapsed="false">
      <c r="H24443" s="10"/>
      <c r="N24443" s="0" t="n">
        <v>1.64</v>
      </c>
    </row>
    <row r="24444" customFormat="false" ht="14.25" hidden="false" customHeight="false" outlineLevel="0" collapsed="false">
      <c r="H24444" s="10"/>
      <c r="N24444" s="0" t="n">
        <v>1.12</v>
      </c>
    </row>
    <row r="24445" customFormat="false" ht="14.25" hidden="false" customHeight="false" outlineLevel="0" collapsed="false">
      <c r="H24445" s="10"/>
      <c r="N24445" s="0" t="n">
        <v>8.73</v>
      </c>
    </row>
    <row r="24446" customFormat="false" ht="14.25" hidden="false" customHeight="false" outlineLevel="0" collapsed="false">
      <c r="H24446" s="10"/>
      <c r="N24446" s="0" t="n">
        <v>3.88</v>
      </c>
    </row>
    <row r="24447" customFormat="false" ht="14.25" hidden="false" customHeight="false" outlineLevel="0" collapsed="false">
      <c r="H24447" s="10"/>
      <c r="N24447" s="0" t="n">
        <v>1.34</v>
      </c>
    </row>
    <row r="24448" customFormat="false" ht="14.25" hidden="false" customHeight="false" outlineLevel="0" collapsed="false">
      <c r="H24448" s="10"/>
      <c r="N24448" s="0" t="n">
        <v>1.05</v>
      </c>
    </row>
    <row r="24449" customFormat="false" ht="14.25" hidden="false" customHeight="false" outlineLevel="0" collapsed="false">
      <c r="H24449" s="10"/>
      <c r="N24449" s="0" t="n">
        <v>3.25</v>
      </c>
    </row>
    <row r="24450" customFormat="false" ht="14.25" hidden="false" customHeight="false" outlineLevel="0" collapsed="false">
      <c r="H24450" s="10"/>
      <c r="N24450" s="0" t="n">
        <v>1.52</v>
      </c>
    </row>
    <row r="24451" customFormat="false" ht="14.25" hidden="false" customHeight="false" outlineLevel="0" collapsed="false">
      <c r="H24451" s="10"/>
      <c r="N24451" s="0" t="n">
        <v>1.01</v>
      </c>
    </row>
    <row r="24452" customFormat="false" ht="14.25" hidden="false" customHeight="false" outlineLevel="0" collapsed="false">
      <c r="H24452" s="10"/>
      <c r="N24452" s="0" t="n">
        <v>2.05</v>
      </c>
    </row>
    <row r="24453" customFormat="false" ht="14.25" hidden="false" customHeight="false" outlineLevel="0" collapsed="false">
      <c r="H24453" s="10"/>
      <c r="N24453" s="0" t="n">
        <v>4.76</v>
      </c>
    </row>
    <row r="24454" customFormat="false" ht="14.25" hidden="false" customHeight="false" outlineLevel="0" collapsed="false">
      <c r="H24454" s="10"/>
      <c r="N24454" s="0" t="n">
        <v>1.2</v>
      </c>
    </row>
    <row r="24455" customFormat="false" ht="14.25" hidden="false" customHeight="false" outlineLevel="0" collapsed="false">
      <c r="H24455" s="10"/>
      <c r="N24455" s="0" t="n">
        <v>36.04</v>
      </c>
    </row>
    <row r="24456" customFormat="false" ht="14.25" hidden="false" customHeight="false" outlineLevel="0" collapsed="false">
      <c r="H24456" s="10"/>
      <c r="N24456" s="0" t="n">
        <v>1.16</v>
      </c>
    </row>
    <row r="24457" customFormat="false" ht="14.25" hidden="false" customHeight="false" outlineLevel="0" collapsed="false">
      <c r="H24457" s="10"/>
      <c r="N24457" s="0" t="n">
        <v>1.15</v>
      </c>
    </row>
    <row r="24458" customFormat="false" ht="14.25" hidden="false" customHeight="false" outlineLevel="0" collapsed="false">
      <c r="H24458" s="10"/>
      <c r="N24458" s="0" t="n">
        <v>1.34</v>
      </c>
    </row>
    <row r="24459" customFormat="false" ht="14.25" hidden="false" customHeight="false" outlineLevel="0" collapsed="false">
      <c r="H24459" s="10"/>
      <c r="N24459" s="0" t="n">
        <v>1.47</v>
      </c>
    </row>
    <row r="24460" customFormat="false" ht="14.25" hidden="false" customHeight="false" outlineLevel="0" collapsed="false">
      <c r="H24460" s="10"/>
      <c r="N24460" s="0" t="n">
        <v>5.66</v>
      </c>
    </row>
    <row r="24461" customFormat="false" ht="14.25" hidden="false" customHeight="false" outlineLevel="0" collapsed="false">
      <c r="H24461" s="10"/>
      <c r="N24461" s="0" t="n">
        <v>2.32</v>
      </c>
    </row>
    <row r="24462" customFormat="false" ht="14.25" hidden="false" customHeight="false" outlineLevel="0" collapsed="false">
      <c r="H24462" s="10"/>
      <c r="N24462" s="0" t="n">
        <v>1</v>
      </c>
    </row>
    <row r="24463" customFormat="false" ht="14.25" hidden="false" customHeight="false" outlineLevel="0" collapsed="false">
      <c r="H24463" s="10"/>
      <c r="N24463" s="0" t="n">
        <v>3.21</v>
      </c>
    </row>
    <row r="24464" customFormat="false" ht="14.25" hidden="false" customHeight="false" outlineLevel="0" collapsed="false">
      <c r="H24464" s="10"/>
      <c r="N24464" s="0" t="n">
        <v>2.73</v>
      </c>
    </row>
    <row r="24465" customFormat="false" ht="14.25" hidden="false" customHeight="false" outlineLevel="0" collapsed="false">
      <c r="H24465" s="10"/>
      <c r="N24465" s="0" t="n">
        <v>1.18</v>
      </c>
    </row>
    <row r="24466" customFormat="false" ht="14.25" hidden="false" customHeight="false" outlineLevel="0" collapsed="false">
      <c r="H24466" s="10"/>
      <c r="N24466" s="0" t="n">
        <v>5.46</v>
      </c>
    </row>
    <row r="24467" customFormat="false" ht="14.25" hidden="false" customHeight="false" outlineLevel="0" collapsed="false">
      <c r="H24467" s="10"/>
      <c r="N24467" s="0" t="n">
        <v>13.87</v>
      </c>
    </row>
    <row r="24468" customFormat="false" ht="14.25" hidden="false" customHeight="false" outlineLevel="0" collapsed="false">
      <c r="H24468" s="10"/>
      <c r="N24468" s="0" t="n">
        <v>1.81</v>
      </c>
    </row>
    <row r="24469" customFormat="false" ht="14.25" hidden="false" customHeight="false" outlineLevel="0" collapsed="false">
      <c r="H24469" s="10"/>
      <c r="N24469" s="0" t="n">
        <v>1.51</v>
      </c>
    </row>
    <row r="24470" customFormat="false" ht="14.25" hidden="false" customHeight="false" outlineLevel="0" collapsed="false">
      <c r="H24470" s="10"/>
      <c r="N24470" s="0" t="n">
        <v>1.49</v>
      </c>
    </row>
    <row r="24471" customFormat="false" ht="14.25" hidden="false" customHeight="false" outlineLevel="0" collapsed="false">
      <c r="H24471" s="10"/>
      <c r="N24471" s="0" t="n">
        <v>1.34</v>
      </c>
    </row>
    <row r="24472" customFormat="false" ht="14.25" hidden="false" customHeight="false" outlineLevel="0" collapsed="false">
      <c r="H24472" s="10"/>
      <c r="N24472" s="0" t="n">
        <v>6.15</v>
      </c>
    </row>
    <row r="24473" customFormat="false" ht="14.25" hidden="false" customHeight="false" outlineLevel="0" collapsed="false">
      <c r="H24473" s="10"/>
      <c r="N24473" s="0" t="n">
        <v>4.13</v>
      </c>
    </row>
    <row r="24474" customFormat="false" ht="14.25" hidden="false" customHeight="false" outlineLevel="0" collapsed="false">
      <c r="H24474" s="10"/>
      <c r="N24474" s="0" t="n">
        <v>36.67</v>
      </c>
    </row>
    <row r="24475" customFormat="false" ht="14.25" hidden="false" customHeight="false" outlineLevel="0" collapsed="false">
      <c r="H24475" s="10"/>
      <c r="N24475" s="0" t="n">
        <v>1.86</v>
      </c>
    </row>
    <row r="24476" customFormat="false" ht="14.25" hidden="false" customHeight="false" outlineLevel="0" collapsed="false">
      <c r="H24476" s="10"/>
      <c r="N24476" s="0" t="n">
        <v>1.83</v>
      </c>
    </row>
    <row r="24477" customFormat="false" ht="14.25" hidden="false" customHeight="false" outlineLevel="0" collapsed="false">
      <c r="H24477" s="10"/>
      <c r="N24477" s="0" t="n">
        <v>2.61</v>
      </c>
    </row>
    <row r="24478" customFormat="false" ht="14.25" hidden="false" customHeight="false" outlineLevel="0" collapsed="false">
      <c r="H24478" s="10"/>
      <c r="N24478" s="0" t="n">
        <v>1.47</v>
      </c>
    </row>
    <row r="24479" customFormat="false" ht="14.25" hidden="false" customHeight="false" outlineLevel="0" collapsed="false">
      <c r="H24479" s="10"/>
      <c r="N24479" s="0" t="n">
        <v>5.8</v>
      </c>
    </row>
    <row r="24480" customFormat="false" ht="14.25" hidden="false" customHeight="false" outlineLevel="0" collapsed="false">
      <c r="H24480" s="10"/>
      <c r="N24480" s="0" t="n">
        <v>2.5</v>
      </c>
    </row>
    <row r="24481" customFormat="false" ht="14.25" hidden="false" customHeight="false" outlineLevel="0" collapsed="false">
      <c r="H24481" s="10"/>
      <c r="N24481" s="0" t="n">
        <v>6.81</v>
      </c>
    </row>
    <row r="24482" customFormat="false" ht="14.25" hidden="false" customHeight="false" outlineLevel="0" collapsed="false">
      <c r="H24482" s="10"/>
      <c r="N24482" s="0" t="n">
        <v>1.69</v>
      </c>
    </row>
    <row r="24483" customFormat="false" ht="14.25" hidden="false" customHeight="false" outlineLevel="0" collapsed="false">
      <c r="H24483" s="10"/>
      <c r="N24483" s="0" t="n">
        <v>1.49</v>
      </c>
    </row>
    <row r="24484" customFormat="false" ht="14.25" hidden="false" customHeight="false" outlineLevel="0" collapsed="false">
      <c r="H24484" s="10"/>
      <c r="N24484" s="0" t="n">
        <v>8.16</v>
      </c>
    </row>
    <row r="24485" customFormat="false" ht="14.25" hidden="false" customHeight="false" outlineLevel="0" collapsed="false">
      <c r="H24485" s="10"/>
      <c r="N24485" s="0" t="n">
        <v>4.2</v>
      </c>
    </row>
    <row r="24486" customFormat="false" ht="14.25" hidden="false" customHeight="false" outlineLevel="0" collapsed="false">
      <c r="H24486" s="10"/>
      <c r="N24486" s="0" t="n">
        <v>4.57</v>
      </c>
    </row>
    <row r="24487" customFormat="false" ht="14.25" hidden="false" customHeight="false" outlineLevel="0" collapsed="false">
      <c r="H24487" s="10"/>
      <c r="N24487" s="0" t="n">
        <v>1.84</v>
      </c>
    </row>
    <row r="24488" customFormat="false" ht="14.25" hidden="false" customHeight="false" outlineLevel="0" collapsed="false">
      <c r="H24488" s="10"/>
      <c r="N24488" s="0" t="n">
        <v>3.39</v>
      </c>
    </row>
    <row r="24489" customFormat="false" ht="14.25" hidden="false" customHeight="false" outlineLevel="0" collapsed="false">
      <c r="H24489" s="10"/>
      <c r="N24489" s="0" t="n">
        <v>1.56</v>
      </c>
    </row>
    <row r="24490" customFormat="false" ht="14.25" hidden="false" customHeight="false" outlineLevel="0" collapsed="false">
      <c r="H24490" s="10"/>
      <c r="N24490" s="0" t="n">
        <v>1.08</v>
      </c>
    </row>
    <row r="24491" customFormat="false" ht="14.25" hidden="false" customHeight="false" outlineLevel="0" collapsed="false">
      <c r="H24491" s="10"/>
      <c r="N24491" s="0" t="n">
        <v>18.52</v>
      </c>
    </row>
    <row r="24492" customFormat="false" ht="14.25" hidden="false" customHeight="false" outlineLevel="0" collapsed="false">
      <c r="H24492" s="10"/>
      <c r="N24492" s="0" t="n">
        <v>1.25</v>
      </c>
    </row>
    <row r="24493" customFormat="false" ht="14.25" hidden="false" customHeight="false" outlineLevel="0" collapsed="false">
      <c r="H24493" s="10"/>
      <c r="N24493" s="0" t="n">
        <v>1.65</v>
      </c>
    </row>
    <row r="24494" customFormat="false" ht="14.25" hidden="false" customHeight="false" outlineLevel="0" collapsed="false">
      <c r="H24494" s="10"/>
      <c r="N24494" s="0" t="n">
        <v>2.18</v>
      </c>
    </row>
    <row r="24495" customFormat="false" ht="14.25" hidden="false" customHeight="false" outlineLevel="0" collapsed="false">
      <c r="H24495" s="10"/>
      <c r="N24495" s="0" t="n">
        <v>1.13</v>
      </c>
    </row>
    <row r="24496" customFormat="false" ht="14.25" hidden="false" customHeight="false" outlineLevel="0" collapsed="false">
      <c r="H24496" s="10"/>
      <c r="N24496" s="0" t="n">
        <v>1.02</v>
      </c>
    </row>
    <row r="24497" customFormat="false" ht="14.25" hidden="false" customHeight="false" outlineLevel="0" collapsed="false">
      <c r="H24497" s="10"/>
      <c r="N24497" s="0" t="n">
        <v>1.59</v>
      </c>
    </row>
    <row r="24498" customFormat="false" ht="14.25" hidden="false" customHeight="false" outlineLevel="0" collapsed="false">
      <c r="H24498" s="10"/>
      <c r="N24498" s="0" t="n">
        <v>2.72</v>
      </c>
    </row>
    <row r="24499" customFormat="false" ht="14.25" hidden="false" customHeight="false" outlineLevel="0" collapsed="false">
      <c r="H24499" s="10"/>
      <c r="N24499" s="0" t="n">
        <v>13.33</v>
      </c>
    </row>
    <row r="24500" customFormat="false" ht="14.25" hidden="false" customHeight="false" outlineLevel="0" collapsed="false">
      <c r="H24500" s="10"/>
      <c r="N24500" s="0" t="n">
        <v>1.05</v>
      </c>
    </row>
    <row r="24501" customFormat="false" ht="14.25" hidden="false" customHeight="false" outlineLevel="0" collapsed="false">
      <c r="H24501" s="10"/>
      <c r="N24501" s="0" t="n">
        <v>1.12</v>
      </c>
    </row>
    <row r="24502" customFormat="false" ht="14.25" hidden="false" customHeight="false" outlineLevel="0" collapsed="false">
      <c r="H24502" s="10"/>
      <c r="N24502" s="0" t="n">
        <v>1.67</v>
      </c>
    </row>
    <row r="24503" customFormat="false" ht="14.25" hidden="false" customHeight="false" outlineLevel="0" collapsed="false">
      <c r="H24503" s="10"/>
      <c r="N24503" s="0" t="n">
        <v>17.55</v>
      </c>
    </row>
    <row r="24504" customFormat="false" ht="14.25" hidden="false" customHeight="false" outlineLevel="0" collapsed="false">
      <c r="H24504" s="10"/>
      <c r="N24504" s="0" t="n">
        <v>18.9</v>
      </c>
    </row>
    <row r="24505" customFormat="false" ht="14.25" hidden="false" customHeight="false" outlineLevel="0" collapsed="false">
      <c r="H24505" s="10"/>
      <c r="N24505" s="0" t="n">
        <v>1.01</v>
      </c>
    </row>
    <row r="24506" customFormat="false" ht="14.25" hidden="false" customHeight="false" outlineLevel="0" collapsed="false">
      <c r="H24506" s="10"/>
      <c r="N24506" s="0" t="n">
        <v>1.29</v>
      </c>
    </row>
    <row r="24507" customFormat="false" ht="14.25" hidden="false" customHeight="false" outlineLevel="0" collapsed="false">
      <c r="H24507" s="10"/>
      <c r="N24507" s="0" t="n">
        <v>5.51</v>
      </c>
    </row>
    <row r="24508" customFormat="false" ht="14.25" hidden="false" customHeight="false" outlineLevel="0" collapsed="false">
      <c r="H24508" s="10"/>
      <c r="N24508" s="0" t="n">
        <v>2.05</v>
      </c>
    </row>
    <row r="24509" customFormat="false" ht="14.25" hidden="false" customHeight="false" outlineLevel="0" collapsed="false">
      <c r="H24509" s="10"/>
      <c r="N24509" s="0" t="n">
        <v>1.93</v>
      </c>
    </row>
    <row r="24510" customFormat="false" ht="14.25" hidden="false" customHeight="false" outlineLevel="0" collapsed="false">
      <c r="H24510" s="10"/>
      <c r="N24510" s="0" t="n">
        <v>3.48</v>
      </c>
    </row>
    <row r="24511" customFormat="false" ht="14.25" hidden="false" customHeight="false" outlineLevel="0" collapsed="false">
      <c r="H24511" s="10"/>
      <c r="N24511" s="0" t="n">
        <v>3.31</v>
      </c>
    </row>
    <row r="24512" customFormat="false" ht="14.25" hidden="false" customHeight="false" outlineLevel="0" collapsed="false">
      <c r="H24512" s="10"/>
      <c r="N24512" s="0" t="n">
        <v>2.03</v>
      </c>
    </row>
    <row r="24513" customFormat="false" ht="14.25" hidden="false" customHeight="false" outlineLevel="0" collapsed="false">
      <c r="H24513" s="10"/>
      <c r="N24513" s="0" t="n">
        <v>1.01</v>
      </c>
    </row>
    <row r="24514" customFormat="false" ht="14.25" hidden="false" customHeight="false" outlineLevel="0" collapsed="false">
      <c r="H24514" s="10"/>
      <c r="N24514" s="0" t="n">
        <v>31.32</v>
      </c>
    </row>
    <row r="24515" customFormat="false" ht="14.25" hidden="false" customHeight="false" outlineLevel="0" collapsed="false">
      <c r="H24515" s="10"/>
      <c r="N24515" s="0" t="n">
        <v>1.28</v>
      </c>
    </row>
    <row r="24516" customFormat="false" ht="14.25" hidden="false" customHeight="false" outlineLevel="0" collapsed="false">
      <c r="H24516" s="10"/>
      <c r="N24516" s="0" t="n">
        <v>1.93</v>
      </c>
    </row>
    <row r="24517" customFormat="false" ht="14.25" hidden="false" customHeight="false" outlineLevel="0" collapsed="false">
      <c r="H24517" s="10"/>
      <c r="N24517" s="0" t="n">
        <v>1.46</v>
      </c>
    </row>
    <row r="24518" customFormat="false" ht="14.25" hidden="false" customHeight="false" outlineLevel="0" collapsed="false">
      <c r="H24518" s="10"/>
      <c r="N24518" s="0" t="n">
        <v>12.38</v>
      </c>
    </row>
    <row r="24519" customFormat="false" ht="14.25" hidden="false" customHeight="false" outlineLevel="0" collapsed="false">
      <c r="H24519" s="10"/>
      <c r="N24519" s="0" t="n">
        <v>4.14</v>
      </c>
    </row>
    <row r="24520" customFormat="false" ht="14.25" hidden="false" customHeight="false" outlineLevel="0" collapsed="false">
      <c r="H24520" s="10"/>
      <c r="N24520" s="0" t="n">
        <v>1.38</v>
      </c>
    </row>
    <row r="24521" customFormat="false" ht="14.25" hidden="false" customHeight="false" outlineLevel="0" collapsed="false">
      <c r="H24521" s="10"/>
      <c r="N24521" s="0" t="n">
        <v>3.02</v>
      </c>
    </row>
    <row r="24522" customFormat="false" ht="14.25" hidden="false" customHeight="false" outlineLevel="0" collapsed="false">
      <c r="H24522" s="10"/>
      <c r="N24522" s="0" t="n">
        <v>63.61</v>
      </c>
    </row>
    <row r="24523" customFormat="false" ht="14.25" hidden="false" customHeight="false" outlineLevel="0" collapsed="false">
      <c r="H24523" s="10"/>
      <c r="N24523" s="0" t="n">
        <v>1.49</v>
      </c>
    </row>
    <row r="24524" customFormat="false" ht="14.25" hidden="false" customHeight="false" outlineLevel="0" collapsed="false">
      <c r="H24524" s="10"/>
      <c r="N24524" s="0" t="n">
        <v>1.97</v>
      </c>
    </row>
    <row r="24525" customFormat="false" ht="14.25" hidden="false" customHeight="false" outlineLevel="0" collapsed="false">
      <c r="H24525" s="10"/>
      <c r="N24525" s="0" t="n">
        <v>2.38</v>
      </c>
    </row>
    <row r="24526" customFormat="false" ht="14.25" hidden="false" customHeight="false" outlineLevel="0" collapsed="false">
      <c r="H24526" s="10"/>
      <c r="N24526" s="0" t="n">
        <v>3.59</v>
      </c>
    </row>
    <row r="24527" customFormat="false" ht="14.25" hidden="false" customHeight="false" outlineLevel="0" collapsed="false">
      <c r="H24527" s="10"/>
      <c r="N24527" s="0" t="n">
        <v>3.55</v>
      </c>
    </row>
    <row r="24528" customFormat="false" ht="14.25" hidden="false" customHeight="false" outlineLevel="0" collapsed="false">
      <c r="H24528" s="10"/>
      <c r="N24528" s="0" t="n">
        <v>1.12</v>
      </c>
    </row>
    <row r="24529" customFormat="false" ht="14.25" hidden="false" customHeight="false" outlineLevel="0" collapsed="false">
      <c r="H24529" s="10"/>
      <c r="N24529" s="0" t="n">
        <v>1.72</v>
      </c>
    </row>
    <row r="24530" customFormat="false" ht="14.25" hidden="false" customHeight="false" outlineLevel="0" collapsed="false">
      <c r="H24530" s="10"/>
      <c r="N24530" s="0" t="n">
        <v>1.96</v>
      </c>
    </row>
    <row r="24531" customFormat="false" ht="14.25" hidden="false" customHeight="false" outlineLevel="0" collapsed="false">
      <c r="H24531" s="10"/>
      <c r="N24531" s="0" t="n">
        <v>1.37</v>
      </c>
    </row>
    <row r="24532" customFormat="false" ht="14.25" hidden="false" customHeight="false" outlineLevel="0" collapsed="false">
      <c r="H24532" s="10"/>
      <c r="N24532" s="0" t="n">
        <v>1.65</v>
      </c>
    </row>
    <row r="24533" customFormat="false" ht="14.25" hidden="false" customHeight="false" outlineLevel="0" collapsed="false">
      <c r="H24533" s="10"/>
      <c r="N24533" s="0" t="n">
        <v>7.93</v>
      </c>
    </row>
    <row r="24534" customFormat="false" ht="14.25" hidden="false" customHeight="false" outlineLevel="0" collapsed="false">
      <c r="H24534" s="10"/>
      <c r="N24534" s="0" t="n">
        <v>3.55</v>
      </c>
    </row>
    <row r="24535" customFormat="false" ht="14.25" hidden="false" customHeight="false" outlineLevel="0" collapsed="false">
      <c r="H24535" s="10"/>
      <c r="N24535" s="0" t="n">
        <v>1.11</v>
      </c>
    </row>
    <row r="24536" customFormat="false" ht="14.25" hidden="false" customHeight="false" outlineLevel="0" collapsed="false">
      <c r="H24536" s="10"/>
      <c r="N24536" s="0" t="n">
        <v>1.09</v>
      </c>
    </row>
    <row r="24537" customFormat="false" ht="14.25" hidden="false" customHeight="false" outlineLevel="0" collapsed="false">
      <c r="H24537" s="10"/>
      <c r="N24537" s="0" t="n">
        <v>1.57</v>
      </c>
    </row>
    <row r="24538" customFormat="false" ht="14.25" hidden="false" customHeight="false" outlineLevel="0" collapsed="false">
      <c r="H24538" s="10"/>
      <c r="N24538" s="0" t="n">
        <v>3.58</v>
      </c>
    </row>
    <row r="24539" customFormat="false" ht="14.25" hidden="false" customHeight="false" outlineLevel="0" collapsed="false">
      <c r="H24539" s="10"/>
      <c r="N24539" s="0" t="n">
        <v>1.33</v>
      </c>
    </row>
    <row r="24540" customFormat="false" ht="14.25" hidden="false" customHeight="false" outlineLevel="0" collapsed="false">
      <c r="H24540" s="10"/>
      <c r="N24540" s="0" t="n">
        <v>13.4</v>
      </c>
    </row>
    <row r="24541" customFormat="false" ht="14.25" hidden="false" customHeight="false" outlineLevel="0" collapsed="false">
      <c r="H24541" s="10"/>
      <c r="N24541" s="0" t="n">
        <v>1.13</v>
      </c>
    </row>
    <row r="24542" customFormat="false" ht="14.25" hidden="false" customHeight="false" outlineLevel="0" collapsed="false">
      <c r="H24542" s="10"/>
      <c r="N24542" s="0" t="n">
        <v>2.05</v>
      </c>
    </row>
    <row r="24543" customFormat="false" ht="14.25" hidden="false" customHeight="false" outlineLevel="0" collapsed="false">
      <c r="H24543" s="10"/>
      <c r="N24543" s="0" t="n">
        <v>2.79</v>
      </c>
    </row>
    <row r="24544" customFormat="false" ht="14.25" hidden="false" customHeight="false" outlineLevel="0" collapsed="false">
      <c r="H24544" s="10"/>
      <c r="N24544" s="0" t="n">
        <v>7.09</v>
      </c>
    </row>
    <row r="24545" customFormat="false" ht="14.25" hidden="false" customHeight="false" outlineLevel="0" collapsed="false">
      <c r="H24545" s="10"/>
      <c r="N24545" s="0" t="n">
        <v>1.09</v>
      </c>
    </row>
    <row r="24546" customFormat="false" ht="14.25" hidden="false" customHeight="false" outlineLevel="0" collapsed="false">
      <c r="H24546" s="10"/>
      <c r="N24546" s="0" t="n">
        <v>1.21</v>
      </c>
    </row>
    <row r="24547" customFormat="false" ht="14.25" hidden="false" customHeight="false" outlineLevel="0" collapsed="false">
      <c r="H24547" s="10"/>
      <c r="N24547" s="0" t="n">
        <v>1.37</v>
      </c>
    </row>
    <row r="24548" customFormat="false" ht="14.25" hidden="false" customHeight="false" outlineLevel="0" collapsed="false">
      <c r="H24548" s="10"/>
      <c r="N24548" s="0" t="n">
        <v>3.45</v>
      </c>
    </row>
    <row r="24549" customFormat="false" ht="14.25" hidden="false" customHeight="false" outlineLevel="0" collapsed="false">
      <c r="H24549" s="10"/>
      <c r="N24549" s="0" t="n">
        <v>1.02</v>
      </c>
    </row>
    <row r="24550" customFormat="false" ht="14.25" hidden="false" customHeight="false" outlineLevel="0" collapsed="false">
      <c r="H24550" s="10"/>
      <c r="N24550" s="0" t="n">
        <v>5.7</v>
      </c>
    </row>
    <row r="24551" customFormat="false" ht="14.25" hidden="false" customHeight="false" outlineLevel="0" collapsed="false">
      <c r="H24551" s="10"/>
      <c r="N24551" s="0" t="n">
        <v>3.54</v>
      </c>
    </row>
    <row r="24552" customFormat="false" ht="14.25" hidden="false" customHeight="false" outlineLevel="0" collapsed="false">
      <c r="H24552" s="10"/>
      <c r="N24552" s="0" t="n">
        <v>1.71</v>
      </c>
    </row>
    <row r="24553" customFormat="false" ht="14.25" hidden="false" customHeight="false" outlineLevel="0" collapsed="false">
      <c r="H24553" s="10"/>
      <c r="N24553" s="0" t="n">
        <v>2.2</v>
      </c>
    </row>
    <row r="24554" customFormat="false" ht="14.25" hidden="false" customHeight="false" outlineLevel="0" collapsed="false">
      <c r="H24554" s="10"/>
      <c r="N24554" s="0" t="n">
        <v>1.07</v>
      </c>
    </row>
    <row r="24555" customFormat="false" ht="14.25" hidden="false" customHeight="false" outlineLevel="0" collapsed="false">
      <c r="H24555" s="10"/>
      <c r="N24555" s="0" t="n">
        <v>17.61</v>
      </c>
    </row>
    <row r="24556" customFormat="false" ht="14.25" hidden="false" customHeight="false" outlineLevel="0" collapsed="false">
      <c r="H24556" s="10"/>
      <c r="N24556" s="0" t="n">
        <v>2.15</v>
      </c>
    </row>
    <row r="24557" customFormat="false" ht="14.25" hidden="false" customHeight="false" outlineLevel="0" collapsed="false">
      <c r="H24557" s="10"/>
      <c r="N24557" s="0" t="n">
        <v>5.55</v>
      </c>
    </row>
    <row r="24558" customFormat="false" ht="14.25" hidden="false" customHeight="false" outlineLevel="0" collapsed="false">
      <c r="H24558" s="10"/>
      <c r="N24558" s="0" t="n">
        <v>1.93</v>
      </c>
    </row>
    <row r="24559" customFormat="false" ht="14.25" hidden="false" customHeight="false" outlineLevel="0" collapsed="false">
      <c r="H24559" s="10"/>
      <c r="N24559" s="0" t="n">
        <v>3.23</v>
      </c>
    </row>
    <row r="24560" customFormat="false" ht="14.25" hidden="false" customHeight="false" outlineLevel="0" collapsed="false">
      <c r="H24560" s="10"/>
      <c r="N24560" s="0" t="n">
        <v>1.17</v>
      </c>
    </row>
    <row r="24561" customFormat="false" ht="14.25" hidden="false" customHeight="false" outlineLevel="0" collapsed="false">
      <c r="H24561" s="10"/>
      <c r="N24561" s="0" t="n">
        <v>17.1</v>
      </c>
    </row>
    <row r="24562" customFormat="false" ht="14.25" hidden="false" customHeight="false" outlineLevel="0" collapsed="false">
      <c r="H24562" s="10"/>
      <c r="N24562" s="0" t="n">
        <v>1.68</v>
      </c>
    </row>
    <row r="24563" customFormat="false" ht="14.25" hidden="false" customHeight="false" outlineLevel="0" collapsed="false">
      <c r="H24563" s="10"/>
      <c r="N24563" s="0" t="n">
        <v>2.53</v>
      </c>
    </row>
    <row r="24564" customFormat="false" ht="14.25" hidden="false" customHeight="false" outlineLevel="0" collapsed="false">
      <c r="H24564" s="10"/>
      <c r="N24564" s="0" t="n">
        <v>4.99</v>
      </c>
    </row>
    <row r="24565" customFormat="false" ht="14.25" hidden="false" customHeight="false" outlineLevel="0" collapsed="false">
      <c r="H24565" s="10"/>
      <c r="N24565" s="0" t="n">
        <v>1.46</v>
      </c>
    </row>
    <row r="24566" customFormat="false" ht="14.25" hidden="false" customHeight="false" outlineLevel="0" collapsed="false">
      <c r="H24566" s="10"/>
      <c r="N24566" s="0" t="n">
        <v>1.41</v>
      </c>
    </row>
    <row r="24567" customFormat="false" ht="14.25" hidden="false" customHeight="false" outlineLevel="0" collapsed="false">
      <c r="H24567" s="10"/>
      <c r="N24567" s="0" t="n">
        <v>8.21</v>
      </c>
    </row>
    <row r="24568" customFormat="false" ht="14.25" hidden="false" customHeight="false" outlineLevel="0" collapsed="false">
      <c r="H24568" s="10"/>
      <c r="N24568" s="0" t="n">
        <v>1.51</v>
      </c>
    </row>
    <row r="24569" customFormat="false" ht="14.25" hidden="false" customHeight="false" outlineLevel="0" collapsed="false">
      <c r="H24569" s="10"/>
      <c r="N24569" s="0" t="n">
        <v>1.95</v>
      </c>
    </row>
    <row r="24570" customFormat="false" ht="14.25" hidden="false" customHeight="false" outlineLevel="0" collapsed="false">
      <c r="H24570" s="10"/>
      <c r="N24570" s="0" t="n">
        <v>1.04</v>
      </c>
    </row>
    <row r="24571" customFormat="false" ht="14.25" hidden="false" customHeight="false" outlineLevel="0" collapsed="false">
      <c r="H24571" s="10"/>
      <c r="N24571" s="0" t="n">
        <v>7.98</v>
      </c>
    </row>
    <row r="24572" customFormat="false" ht="14.25" hidden="false" customHeight="false" outlineLevel="0" collapsed="false">
      <c r="H24572" s="10"/>
      <c r="N24572" s="0" t="n">
        <v>9.98</v>
      </c>
    </row>
    <row r="24573" customFormat="false" ht="14.25" hidden="false" customHeight="false" outlineLevel="0" collapsed="false">
      <c r="H24573" s="10"/>
      <c r="N24573" s="0" t="n">
        <v>4.1</v>
      </c>
    </row>
    <row r="24574" customFormat="false" ht="14.25" hidden="false" customHeight="false" outlineLevel="0" collapsed="false">
      <c r="H24574" s="10"/>
      <c r="N24574" s="0" t="n">
        <v>1.93</v>
      </c>
    </row>
    <row r="24575" customFormat="false" ht="14.25" hidden="false" customHeight="false" outlineLevel="0" collapsed="false">
      <c r="H24575" s="10"/>
      <c r="N24575" s="0" t="n">
        <v>13.38</v>
      </c>
    </row>
    <row r="24576" customFormat="false" ht="14.25" hidden="false" customHeight="false" outlineLevel="0" collapsed="false">
      <c r="H24576" s="10"/>
      <c r="N24576" s="0" t="n">
        <v>5.98</v>
      </c>
    </row>
    <row r="24577" customFormat="false" ht="14.25" hidden="false" customHeight="false" outlineLevel="0" collapsed="false">
      <c r="H24577" s="10"/>
      <c r="N24577" s="0" t="n">
        <v>3.06</v>
      </c>
    </row>
    <row r="24578" customFormat="false" ht="14.25" hidden="false" customHeight="false" outlineLevel="0" collapsed="false">
      <c r="H24578" s="10"/>
      <c r="N24578" s="0" t="n">
        <v>3.04</v>
      </c>
    </row>
    <row r="24579" customFormat="false" ht="14.25" hidden="false" customHeight="false" outlineLevel="0" collapsed="false">
      <c r="H24579" s="10"/>
      <c r="N24579" s="0" t="n">
        <v>1.77</v>
      </c>
    </row>
    <row r="24580" customFormat="false" ht="14.25" hidden="false" customHeight="false" outlineLevel="0" collapsed="false">
      <c r="H24580" s="10"/>
      <c r="N24580" s="0" t="n">
        <v>1.92</v>
      </c>
    </row>
    <row r="24581" customFormat="false" ht="14.25" hidden="false" customHeight="false" outlineLevel="0" collapsed="false">
      <c r="H24581" s="10"/>
      <c r="N24581" s="0" t="n">
        <v>2.86</v>
      </c>
    </row>
    <row r="24582" customFormat="false" ht="14.25" hidden="false" customHeight="false" outlineLevel="0" collapsed="false">
      <c r="H24582" s="10"/>
      <c r="N24582" s="0" t="n">
        <v>1.69</v>
      </c>
    </row>
    <row r="24583" customFormat="false" ht="14.25" hidden="false" customHeight="false" outlineLevel="0" collapsed="false">
      <c r="H24583" s="10"/>
      <c r="N24583" s="0" t="n">
        <v>1.05</v>
      </c>
    </row>
    <row r="24584" customFormat="false" ht="14.25" hidden="false" customHeight="false" outlineLevel="0" collapsed="false">
      <c r="H24584" s="10"/>
      <c r="N24584" s="0" t="n">
        <v>10.92</v>
      </c>
    </row>
    <row r="24585" customFormat="false" ht="14.25" hidden="false" customHeight="false" outlineLevel="0" collapsed="false">
      <c r="H24585" s="10"/>
      <c r="N24585" s="0" t="n">
        <v>2.28</v>
      </c>
    </row>
    <row r="24586" customFormat="false" ht="14.25" hidden="false" customHeight="false" outlineLevel="0" collapsed="false">
      <c r="H24586" s="10"/>
      <c r="N24586" s="0" t="n">
        <v>4.53</v>
      </c>
    </row>
    <row r="24587" customFormat="false" ht="14.25" hidden="false" customHeight="false" outlineLevel="0" collapsed="false">
      <c r="H24587" s="10"/>
      <c r="N24587" s="0" t="n">
        <v>2.63</v>
      </c>
    </row>
    <row r="24588" customFormat="false" ht="14.25" hidden="false" customHeight="false" outlineLevel="0" collapsed="false">
      <c r="H24588" s="10"/>
      <c r="N24588" s="0" t="n">
        <v>1.98</v>
      </c>
    </row>
    <row r="24589" customFormat="false" ht="14.25" hidden="false" customHeight="false" outlineLevel="0" collapsed="false">
      <c r="H24589" s="10"/>
      <c r="N24589" s="0" t="n">
        <v>1.3</v>
      </c>
    </row>
    <row r="24590" customFormat="false" ht="14.25" hidden="false" customHeight="false" outlineLevel="0" collapsed="false">
      <c r="H24590" s="10"/>
      <c r="N24590" s="0" t="n">
        <v>5.46</v>
      </c>
    </row>
    <row r="24591" customFormat="false" ht="14.25" hidden="false" customHeight="false" outlineLevel="0" collapsed="false">
      <c r="H24591" s="10"/>
      <c r="N24591" s="0" t="n">
        <v>3.62</v>
      </c>
    </row>
    <row r="24592" customFormat="false" ht="14.25" hidden="false" customHeight="false" outlineLevel="0" collapsed="false">
      <c r="H24592" s="10"/>
      <c r="N24592" s="0" t="n">
        <v>1.48</v>
      </c>
    </row>
    <row r="24593" customFormat="false" ht="14.25" hidden="false" customHeight="false" outlineLevel="0" collapsed="false">
      <c r="H24593" s="10"/>
      <c r="N24593" s="0" t="n">
        <v>1.37</v>
      </c>
    </row>
    <row r="24594" customFormat="false" ht="14.25" hidden="false" customHeight="false" outlineLevel="0" collapsed="false">
      <c r="H24594" s="10"/>
      <c r="N24594" s="0" t="n">
        <v>1.07</v>
      </c>
    </row>
    <row r="24595" customFormat="false" ht="14.25" hidden="false" customHeight="false" outlineLevel="0" collapsed="false">
      <c r="H24595" s="10"/>
      <c r="N24595" s="0" t="n">
        <v>10.78</v>
      </c>
    </row>
    <row r="24596" customFormat="false" ht="14.25" hidden="false" customHeight="false" outlineLevel="0" collapsed="false">
      <c r="H24596" s="10"/>
      <c r="N24596" s="0" t="n">
        <v>1.08</v>
      </c>
    </row>
    <row r="24597" customFormat="false" ht="14.25" hidden="false" customHeight="false" outlineLevel="0" collapsed="false">
      <c r="H24597" s="10"/>
      <c r="N24597" s="0" t="n">
        <v>1.39</v>
      </c>
    </row>
    <row r="24598" customFormat="false" ht="14.25" hidden="false" customHeight="false" outlineLevel="0" collapsed="false">
      <c r="H24598" s="10"/>
      <c r="N24598" s="0" t="n">
        <v>1.11</v>
      </c>
    </row>
    <row r="24599" customFormat="false" ht="14.25" hidden="false" customHeight="false" outlineLevel="0" collapsed="false">
      <c r="H24599" s="10"/>
      <c r="N24599" s="0" t="n">
        <v>1.17</v>
      </c>
    </row>
    <row r="24600" customFormat="false" ht="14.25" hidden="false" customHeight="false" outlineLevel="0" collapsed="false">
      <c r="H24600" s="10"/>
      <c r="N24600" s="0" t="n">
        <v>1.07</v>
      </c>
    </row>
    <row r="24601" customFormat="false" ht="14.25" hidden="false" customHeight="false" outlineLevel="0" collapsed="false">
      <c r="H24601" s="10"/>
      <c r="N24601" s="0" t="n">
        <v>1.23</v>
      </c>
    </row>
    <row r="24602" customFormat="false" ht="14.25" hidden="false" customHeight="false" outlineLevel="0" collapsed="false">
      <c r="H24602" s="10"/>
      <c r="N24602" s="0" t="n">
        <v>1.2</v>
      </c>
    </row>
    <row r="24603" customFormat="false" ht="14.25" hidden="false" customHeight="false" outlineLevel="0" collapsed="false">
      <c r="H24603" s="10"/>
      <c r="N24603" s="0" t="n">
        <v>1.08</v>
      </c>
    </row>
    <row r="24604" customFormat="false" ht="14.25" hidden="false" customHeight="false" outlineLevel="0" collapsed="false">
      <c r="H24604" s="10"/>
      <c r="N24604" s="0" t="n">
        <v>1.25</v>
      </c>
    </row>
    <row r="24605" customFormat="false" ht="14.25" hidden="false" customHeight="false" outlineLevel="0" collapsed="false">
      <c r="H24605" s="10"/>
      <c r="N24605" s="0" t="n">
        <v>1.67</v>
      </c>
    </row>
    <row r="24606" customFormat="false" ht="14.25" hidden="false" customHeight="false" outlineLevel="0" collapsed="false">
      <c r="H24606" s="10"/>
      <c r="N24606" s="0" t="n">
        <v>2.37</v>
      </c>
    </row>
    <row r="24607" customFormat="false" ht="14.25" hidden="false" customHeight="false" outlineLevel="0" collapsed="false">
      <c r="H24607" s="10"/>
      <c r="N24607" s="0" t="n">
        <v>6.61</v>
      </c>
    </row>
    <row r="24608" customFormat="false" ht="14.25" hidden="false" customHeight="false" outlineLevel="0" collapsed="false">
      <c r="H24608" s="10"/>
      <c r="N24608" s="0" t="n">
        <v>13.94</v>
      </c>
    </row>
    <row r="24609" customFormat="false" ht="14.25" hidden="false" customHeight="false" outlineLevel="0" collapsed="false">
      <c r="H24609" s="10"/>
      <c r="N24609" s="0" t="n">
        <v>1.42</v>
      </c>
    </row>
    <row r="24610" customFormat="false" ht="14.25" hidden="false" customHeight="false" outlineLevel="0" collapsed="false">
      <c r="H24610" s="10"/>
      <c r="N24610" s="0" t="n">
        <v>3.22</v>
      </c>
    </row>
    <row r="24611" customFormat="false" ht="14.25" hidden="false" customHeight="false" outlineLevel="0" collapsed="false">
      <c r="H24611" s="10"/>
      <c r="N24611" s="0" t="n">
        <v>2.42</v>
      </c>
    </row>
    <row r="24612" customFormat="false" ht="14.25" hidden="false" customHeight="false" outlineLevel="0" collapsed="false">
      <c r="H24612" s="10"/>
      <c r="N24612" s="0" t="n">
        <v>1.34</v>
      </c>
    </row>
    <row r="24613" customFormat="false" ht="14.25" hidden="false" customHeight="false" outlineLevel="0" collapsed="false">
      <c r="H24613" s="10"/>
      <c r="N24613" s="0" t="n">
        <v>218.67</v>
      </c>
    </row>
    <row r="24614" customFormat="false" ht="14.25" hidden="false" customHeight="false" outlineLevel="0" collapsed="false">
      <c r="H24614" s="10"/>
      <c r="N24614" s="0" t="n">
        <v>1.11</v>
      </c>
    </row>
    <row r="24615" customFormat="false" ht="14.25" hidden="false" customHeight="false" outlineLevel="0" collapsed="false">
      <c r="H24615" s="10"/>
      <c r="N24615" s="0" t="n">
        <v>2.24</v>
      </c>
    </row>
    <row r="24616" customFormat="false" ht="14.25" hidden="false" customHeight="false" outlineLevel="0" collapsed="false">
      <c r="H24616" s="10"/>
      <c r="N24616" s="0" t="n">
        <v>1.03</v>
      </c>
    </row>
    <row r="24617" customFormat="false" ht="14.25" hidden="false" customHeight="false" outlineLevel="0" collapsed="false">
      <c r="H24617" s="10"/>
      <c r="N24617" s="0" t="n">
        <v>1.09</v>
      </c>
    </row>
    <row r="24618" customFormat="false" ht="14.25" hidden="false" customHeight="false" outlineLevel="0" collapsed="false">
      <c r="H24618" s="10"/>
      <c r="N24618" s="0" t="n">
        <v>2.53</v>
      </c>
    </row>
    <row r="24619" customFormat="false" ht="14.25" hidden="false" customHeight="false" outlineLevel="0" collapsed="false">
      <c r="H24619" s="10"/>
      <c r="N24619" s="0" t="n">
        <v>1.29</v>
      </c>
    </row>
    <row r="24620" customFormat="false" ht="14.25" hidden="false" customHeight="false" outlineLevel="0" collapsed="false">
      <c r="H24620" s="10"/>
      <c r="N24620" s="0" t="n">
        <v>1.39</v>
      </c>
    </row>
    <row r="24621" customFormat="false" ht="14.25" hidden="false" customHeight="false" outlineLevel="0" collapsed="false">
      <c r="H24621" s="10"/>
      <c r="N24621" s="0" t="n">
        <v>4.07</v>
      </c>
    </row>
    <row r="24622" customFormat="false" ht="14.25" hidden="false" customHeight="false" outlineLevel="0" collapsed="false">
      <c r="H24622" s="10"/>
      <c r="N24622" s="0" t="n">
        <v>2.78</v>
      </c>
    </row>
    <row r="24623" customFormat="false" ht="14.25" hidden="false" customHeight="false" outlineLevel="0" collapsed="false">
      <c r="H24623" s="10"/>
      <c r="N24623" s="0" t="n">
        <v>12.38</v>
      </c>
    </row>
    <row r="24624" customFormat="false" ht="14.25" hidden="false" customHeight="false" outlineLevel="0" collapsed="false">
      <c r="H24624" s="10"/>
      <c r="N24624" s="0" t="n">
        <v>1.05</v>
      </c>
    </row>
    <row r="24625" customFormat="false" ht="14.25" hidden="false" customHeight="false" outlineLevel="0" collapsed="false">
      <c r="H24625" s="10"/>
      <c r="N24625" s="0" t="n">
        <v>4.17</v>
      </c>
    </row>
    <row r="24626" customFormat="false" ht="14.25" hidden="false" customHeight="false" outlineLevel="0" collapsed="false">
      <c r="H24626" s="10"/>
      <c r="N24626" s="0" t="n">
        <v>4.52</v>
      </c>
    </row>
    <row r="24627" customFormat="false" ht="14.25" hidden="false" customHeight="false" outlineLevel="0" collapsed="false">
      <c r="H24627" s="10"/>
      <c r="N24627" s="0" t="n">
        <v>2.36</v>
      </c>
    </row>
    <row r="24628" customFormat="false" ht="14.25" hidden="false" customHeight="false" outlineLevel="0" collapsed="false">
      <c r="H24628" s="10"/>
      <c r="N24628" s="0" t="n">
        <v>1.86</v>
      </c>
    </row>
    <row r="24629" customFormat="false" ht="14.25" hidden="false" customHeight="false" outlineLevel="0" collapsed="false">
      <c r="H24629" s="10"/>
      <c r="N24629" s="0" t="n">
        <v>56.02</v>
      </c>
    </row>
    <row r="24630" customFormat="false" ht="14.25" hidden="false" customHeight="false" outlineLevel="0" collapsed="false">
      <c r="H24630" s="10"/>
      <c r="N24630" s="0" t="n">
        <v>42.3</v>
      </c>
    </row>
    <row r="24631" customFormat="false" ht="14.25" hidden="false" customHeight="false" outlineLevel="0" collapsed="false">
      <c r="H24631" s="10"/>
      <c r="N24631" s="0" t="n">
        <v>4.31</v>
      </c>
    </row>
    <row r="24632" customFormat="false" ht="14.25" hidden="false" customHeight="false" outlineLevel="0" collapsed="false">
      <c r="H24632" s="10"/>
      <c r="N24632" s="0" t="n">
        <v>2.78</v>
      </c>
    </row>
    <row r="24633" customFormat="false" ht="14.25" hidden="false" customHeight="false" outlineLevel="0" collapsed="false">
      <c r="H24633" s="10"/>
      <c r="N24633" s="0" t="n">
        <v>6.68</v>
      </c>
    </row>
    <row r="24634" customFormat="false" ht="14.25" hidden="false" customHeight="false" outlineLevel="0" collapsed="false">
      <c r="H24634" s="10"/>
      <c r="N24634" s="0" t="n">
        <v>1.38</v>
      </c>
    </row>
    <row r="24635" customFormat="false" ht="14.25" hidden="false" customHeight="false" outlineLevel="0" collapsed="false">
      <c r="H24635" s="10"/>
      <c r="N24635" s="0" t="n">
        <v>4.35</v>
      </c>
    </row>
    <row r="24636" customFormat="false" ht="14.25" hidden="false" customHeight="false" outlineLevel="0" collapsed="false">
      <c r="H24636" s="10"/>
      <c r="N24636" s="0" t="n">
        <v>1.84</v>
      </c>
    </row>
    <row r="24637" customFormat="false" ht="14.25" hidden="false" customHeight="false" outlineLevel="0" collapsed="false">
      <c r="H24637" s="10"/>
      <c r="N24637" s="0" t="n">
        <v>2.47</v>
      </c>
    </row>
    <row r="24638" customFormat="false" ht="14.25" hidden="false" customHeight="false" outlineLevel="0" collapsed="false">
      <c r="H24638" s="10"/>
      <c r="N24638" s="0" t="n">
        <v>5.79</v>
      </c>
    </row>
    <row r="24639" customFormat="false" ht="14.25" hidden="false" customHeight="false" outlineLevel="0" collapsed="false">
      <c r="H24639" s="10"/>
      <c r="N24639" s="0" t="n">
        <v>1.34</v>
      </c>
    </row>
    <row r="24640" customFormat="false" ht="14.25" hidden="false" customHeight="false" outlineLevel="0" collapsed="false">
      <c r="H24640" s="10"/>
      <c r="N24640" s="0" t="n">
        <v>2.6</v>
      </c>
    </row>
    <row r="24641" customFormat="false" ht="14.25" hidden="false" customHeight="false" outlineLevel="0" collapsed="false">
      <c r="H24641" s="10"/>
      <c r="N24641" s="0" t="n">
        <v>1.18</v>
      </c>
    </row>
    <row r="24642" customFormat="false" ht="14.25" hidden="false" customHeight="false" outlineLevel="0" collapsed="false">
      <c r="H24642" s="10"/>
      <c r="N24642" s="0" t="n">
        <v>1.4</v>
      </c>
    </row>
    <row r="24643" customFormat="false" ht="14.25" hidden="false" customHeight="false" outlineLevel="0" collapsed="false">
      <c r="H24643" s="10"/>
      <c r="N24643" s="0" t="n">
        <v>1.5</v>
      </c>
    </row>
    <row r="24644" customFormat="false" ht="14.25" hidden="false" customHeight="false" outlineLevel="0" collapsed="false">
      <c r="H24644" s="10"/>
      <c r="N24644" s="0" t="n">
        <v>1.06</v>
      </c>
    </row>
    <row r="24645" customFormat="false" ht="14.25" hidden="false" customHeight="false" outlineLevel="0" collapsed="false">
      <c r="H24645" s="10"/>
      <c r="N24645" s="0" t="n">
        <v>207.5</v>
      </c>
    </row>
    <row r="24646" customFormat="false" ht="14.25" hidden="false" customHeight="false" outlineLevel="0" collapsed="false">
      <c r="H24646" s="10"/>
      <c r="N24646" s="0" t="n">
        <v>10.76</v>
      </c>
    </row>
    <row r="24647" customFormat="false" ht="14.25" hidden="false" customHeight="false" outlineLevel="0" collapsed="false">
      <c r="H24647" s="10"/>
      <c r="N24647" s="0" t="n">
        <v>2.67</v>
      </c>
    </row>
    <row r="24648" customFormat="false" ht="14.25" hidden="false" customHeight="false" outlineLevel="0" collapsed="false">
      <c r="H24648" s="10"/>
      <c r="N24648" s="0" t="n">
        <v>21.55</v>
      </c>
    </row>
    <row r="24649" customFormat="false" ht="14.25" hidden="false" customHeight="false" outlineLevel="0" collapsed="false">
      <c r="H24649" s="10"/>
      <c r="N24649" s="0" t="n">
        <v>1.12</v>
      </c>
    </row>
    <row r="24650" customFormat="false" ht="14.25" hidden="false" customHeight="false" outlineLevel="0" collapsed="false">
      <c r="H24650" s="10"/>
      <c r="N24650" s="0" t="n">
        <v>1.8</v>
      </c>
    </row>
    <row r="24651" customFormat="false" ht="14.25" hidden="false" customHeight="false" outlineLevel="0" collapsed="false">
      <c r="H24651" s="10"/>
      <c r="N24651" s="0" t="n">
        <v>0</v>
      </c>
    </row>
    <row r="24652" customFormat="false" ht="14.25" hidden="false" customHeight="false" outlineLevel="0" collapsed="false">
      <c r="H24652" s="10"/>
      <c r="N24652" s="0" t="n">
        <v>4.1</v>
      </c>
    </row>
    <row r="24653" customFormat="false" ht="14.25" hidden="false" customHeight="false" outlineLevel="0" collapsed="false">
      <c r="H24653" s="10"/>
      <c r="N24653" s="0" t="n">
        <v>1.87</v>
      </c>
    </row>
    <row r="24654" customFormat="false" ht="14.25" hidden="false" customHeight="false" outlineLevel="0" collapsed="false">
      <c r="H24654" s="10"/>
      <c r="N24654" s="0" t="n">
        <v>2.77</v>
      </c>
    </row>
    <row r="24655" customFormat="false" ht="14.25" hidden="false" customHeight="false" outlineLevel="0" collapsed="false">
      <c r="H24655" s="10"/>
      <c r="N24655" s="0" t="n">
        <v>18.52</v>
      </c>
    </row>
    <row r="24656" customFormat="false" ht="14.25" hidden="false" customHeight="false" outlineLevel="0" collapsed="false">
      <c r="H24656" s="10"/>
      <c r="N24656" s="0" t="n">
        <v>13.43</v>
      </c>
    </row>
    <row r="24657" customFormat="false" ht="14.25" hidden="false" customHeight="false" outlineLevel="0" collapsed="false">
      <c r="H24657" s="10"/>
      <c r="N24657" s="0" t="n">
        <v>1.27</v>
      </c>
    </row>
    <row r="24658" customFormat="false" ht="14.25" hidden="false" customHeight="false" outlineLevel="0" collapsed="false">
      <c r="H24658" s="10"/>
      <c r="N24658" s="0" t="n">
        <v>5</v>
      </c>
    </row>
    <row r="24659" customFormat="false" ht="14.25" hidden="false" customHeight="false" outlineLevel="0" collapsed="false">
      <c r="H24659" s="10"/>
      <c r="N24659" s="0" t="n">
        <v>2.59</v>
      </c>
    </row>
    <row r="24660" customFormat="false" ht="14.25" hidden="false" customHeight="false" outlineLevel="0" collapsed="false">
      <c r="H24660" s="10"/>
      <c r="N24660" s="0" t="n">
        <v>2.78</v>
      </c>
    </row>
    <row r="24661" customFormat="false" ht="14.25" hidden="false" customHeight="false" outlineLevel="0" collapsed="false">
      <c r="H24661" s="10"/>
      <c r="N24661" s="0" t="n">
        <v>1.16</v>
      </c>
    </row>
    <row r="24662" customFormat="false" ht="14.25" hidden="false" customHeight="false" outlineLevel="0" collapsed="false">
      <c r="H24662" s="10"/>
      <c r="N24662" s="0" t="n">
        <v>2.83</v>
      </c>
    </row>
    <row r="24663" customFormat="false" ht="14.25" hidden="false" customHeight="false" outlineLevel="0" collapsed="false">
      <c r="H24663" s="10"/>
      <c r="N24663" s="0" t="n">
        <v>1.18</v>
      </c>
    </row>
    <row r="24664" customFormat="false" ht="14.25" hidden="false" customHeight="false" outlineLevel="0" collapsed="false">
      <c r="H24664" s="10"/>
      <c r="N24664" s="0" t="n">
        <v>2.9</v>
      </c>
    </row>
    <row r="24665" customFormat="false" ht="14.25" hidden="false" customHeight="false" outlineLevel="0" collapsed="false">
      <c r="H24665" s="10"/>
      <c r="N24665" s="0" t="n">
        <v>1.33</v>
      </c>
    </row>
    <row r="24666" customFormat="false" ht="14.25" hidden="false" customHeight="false" outlineLevel="0" collapsed="false">
      <c r="H24666" s="10"/>
      <c r="N24666" s="0" t="n">
        <v>1.66</v>
      </c>
    </row>
    <row r="24667" customFormat="false" ht="14.25" hidden="false" customHeight="false" outlineLevel="0" collapsed="false">
      <c r="H24667" s="10"/>
      <c r="N24667" s="0" t="n">
        <v>4.51</v>
      </c>
    </row>
    <row r="24668" customFormat="false" ht="14.25" hidden="false" customHeight="false" outlineLevel="0" collapsed="false">
      <c r="H24668" s="10"/>
      <c r="N24668" s="0" t="n">
        <v>1.42</v>
      </c>
    </row>
    <row r="24669" customFormat="false" ht="14.25" hidden="false" customHeight="false" outlineLevel="0" collapsed="false">
      <c r="H24669" s="10"/>
      <c r="N24669" s="0" t="n">
        <v>1.06</v>
      </c>
    </row>
    <row r="24670" customFormat="false" ht="14.25" hidden="false" customHeight="false" outlineLevel="0" collapsed="false">
      <c r="H24670" s="10"/>
      <c r="N24670" s="0" t="n">
        <v>6.53</v>
      </c>
    </row>
    <row r="24671" customFormat="false" ht="14.25" hidden="false" customHeight="false" outlineLevel="0" collapsed="false">
      <c r="H24671" s="10"/>
      <c r="N24671" s="0" t="n">
        <v>1.76</v>
      </c>
    </row>
    <row r="24672" customFormat="false" ht="14.25" hidden="false" customHeight="false" outlineLevel="0" collapsed="false">
      <c r="H24672" s="10"/>
      <c r="N24672" s="0" t="n">
        <v>2.41</v>
      </c>
    </row>
    <row r="24673" customFormat="false" ht="14.25" hidden="false" customHeight="false" outlineLevel="0" collapsed="false">
      <c r="H24673" s="10"/>
      <c r="N24673" s="0" t="n">
        <v>6.99</v>
      </c>
    </row>
    <row r="24674" customFormat="false" ht="14.25" hidden="false" customHeight="false" outlineLevel="0" collapsed="false">
      <c r="H24674" s="10"/>
      <c r="N24674" s="0" t="n">
        <v>3.63</v>
      </c>
    </row>
    <row r="24675" customFormat="false" ht="14.25" hidden="false" customHeight="false" outlineLevel="0" collapsed="false">
      <c r="H24675" s="10"/>
      <c r="N24675" s="0" t="n">
        <v>6.93</v>
      </c>
    </row>
    <row r="24676" customFormat="false" ht="14.25" hidden="false" customHeight="false" outlineLevel="0" collapsed="false">
      <c r="H24676" s="10"/>
      <c r="N24676" s="0" t="n">
        <v>2.25</v>
      </c>
    </row>
    <row r="24677" customFormat="false" ht="14.25" hidden="false" customHeight="false" outlineLevel="0" collapsed="false">
      <c r="H24677" s="10"/>
      <c r="N24677" s="0" t="n">
        <v>1.55</v>
      </c>
    </row>
    <row r="24678" customFormat="false" ht="14.25" hidden="false" customHeight="false" outlineLevel="0" collapsed="false">
      <c r="H24678" s="10"/>
      <c r="N24678" s="0" t="n">
        <v>1.01</v>
      </c>
    </row>
    <row r="24679" customFormat="false" ht="14.25" hidden="false" customHeight="false" outlineLevel="0" collapsed="false">
      <c r="H24679" s="10"/>
      <c r="N24679" s="0" t="n">
        <v>1.69</v>
      </c>
    </row>
    <row r="24680" customFormat="false" ht="14.25" hidden="false" customHeight="false" outlineLevel="0" collapsed="false">
      <c r="H24680" s="10"/>
      <c r="N24680" s="0" t="n">
        <v>1.23</v>
      </c>
    </row>
    <row r="24681" customFormat="false" ht="14.25" hidden="false" customHeight="false" outlineLevel="0" collapsed="false">
      <c r="H24681" s="10"/>
      <c r="N24681" s="0" t="n">
        <v>1.34</v>
      </c>
    </row>
    <row r="24682" customFormat="false" ht="14.25" hidden="false" customHeight="false" outlineLevel="0" collapsed="false">
      <c r="H24682" s="10"/>
      <c r="N24682" s="0" t="n">
        <v>7.4</v>
      </c>
    </row>
    <row r="24683" customFormat="false" ht="14.25" hidden="false" customHeight="false" outlineLevel="0" collapsed="false">
      <c r="H24683" s="10"/>
      <c r="N24683" s="0" t="n">
        <v>1.2</v>
      </c>
    </row>
    <row r="24684" customFormat="false" ht="14.25" hidden="false" customHeight="false" outlineLevel="0" collapsed="false">
      <c r="H24684" s="10"/>
      <c r="N24684" s="0" t="n">
        <v>8.88</v>
      </c>
    </row>
    <row r="24685" customFormat="false" ht="14.25" hidden="false" customHeight="false" outlineLevel="0" collapsed="false">
      <c r="H24685" s="10"/>
      <c r="N24685" s="0" t="n">
        <v>1.12</v>
      </c>
    </row>
    <row r="24686" customFormat="false" ht="14.25" hidden="false" customHeight="false" outlineLevel="0" collapsed="false">
      <c r="H24686" s="10"/>
      <c r="N24686" s="0" t="n">
        <v>1.07</v>
      </c>
    </row>
    <row r="24687" customFormat="false" ht="14.25" hidden="false" customHeight="false" outlineLevel="0" collapsed="false">
      <c r="H24687" s="10"/>
      <c r="N24687" s="0" t="n">
        <v>1.28</v>
      </c>
    </row>
    <row r="24688" customFormat="false" ht="14.25" hidden="false" customHeight="false" outlineLevel="0" collapsed="false">
      <c r="H24688" s="10"/>
      <c r="N24688" s="0" t="n">
        <v>1.18</v>
      </c>
    </row>
    <row r="24689" customFormat="false" ht="14.25" hidden="false" customHeight="false" outlineLevel="0" collapsed="false">
      <c r="H24689" s="10"/>
      <c r="N24689" s="0" t="n">
        <v>1.07</v>
      </c>
    </row>
    <row r="24690" customFormat="false" ht="14.25" hidden="false" customHeight="false" outlineLevel="0" collapsed="false">
      <c r="H24690" s="10"/>
      <c r="N24690" s="0" t="n">
        <v>1.49</v>
      </c>
    </row>
    <row r="24691" customFormat="false" ht="14.25" hidden="false" customHeight="false" outlineLevel="0" collapsed="false">
      <c r="H24691" s="10"/>
      <c r="N24691" s="0" t="n">
        <v>1.17</v>
      </c>
    </row>
    <row r="24692" customFormat="false" ht="14.25" hidden="false" customHeight="false" outlineLevel="0" collapsed="false">
      <c r="H24692" s="10"/>
      <c r="N24692" s="0" t="n">
        <v>3.06</v>
      </c>
    </row>
    <row r="24693" customFormat="false" ht="14.25" hidden="false" customHeight="false" outlineLevel="0" collapsed="false">
      <c r="H24693" s="10"/>
      <c r="N24693" s="0" t="n">
        <v>1.12</v>
      </c>
    </row>
    <row r="24694" customFormat="false" ht="14.25" hidden="false" customHeight="false" outlineLevel="0" collapsed="false">
      <c r="H24694" s="10"/>
      <c r="N24694" s="0" t="n">
        <v>20.26</v>
      </c>
    </row>
    <row r="24695" customFormat="false" ht="14.25" hidden="false" customHeight="false" outlineLevel="0" collapsed="false">
      <c r="H24695" s="10"/>
      <c r="N24695" s="0" t="n">
        <v>1.51</v>
      </c>
    </row>
    <row r="24696" customFormat="false" ht="14.25" hidden="false" customHeight="false" outlineLevel="0" collapsed="false">
      <c r="H24696" s="10"/>
      <c r="N24696" s="0" t="n">
        <v>1.45</v>
      </c>
    </row>
    <row r="24697" customFormat="false" ht="14.25" hidden="false" customHeight="false" outlineLevel="0" collapsed="false">
      <c r="H24697" s="10"/>
      <c r="N24697" s="0" t="n">
        <v>2.29</v>
      </c>
    </row>
    <row r="24698" customFormat="false" ht="14.25" hidden="false" customHeight="false" outlineLevel="0" collapsed="false">
      <c r="H24698" s="10"/>
      <c r="N24698" s="0" t="n">
        <v>27.3</v>
      </c>
    </row>
    <row r="24699" customFormat="false" ht="14.25" hidden="false" customHeight="false" outlineLevel="0" collapsed="false">
      <c r="H24699" s="10"/>
      <c r="N24699" s="0" t="n">
        <v>3.32</v>
      </c>
    </row>
    <row r="24700" customFormat="false" ht="14.25" hidden="false" customHeight="false" outlineLevel="0" collapsed="false">
      <c r="H24700" s="10"/>
      <c r="N24700" s="0" t="n">
        <v>2.33</v>
      </c>
    </row>
    <row r="24701" customFormat="false" ht="14.25" hidden="false" customHeight="false" outlineLevel="0" collapsed="false">
      <c r="H24701" s="10"/>
      <c r="N24701" s="0" t="n">
        <v>2.27</v>
      </c>
    </row>
    <row r="24702" customFormat="false" ht="14.25" hidden="false" customHeight="false" outlineLevel="0" collapsed="false">
      <c r="H24702" s="10"/>
      <c r="N24702" s="0" t="n">
        <v>1.24</v>
      </c>
    </row>
    <row r="24703" customFormat="false" ht="14.25" hidden="false" customHeight="false" outlineLevel="0" collapsed="false">
      <c r="H24703" s="10"/>
      <c r="N24703" s="0" t="n">
        <v>21.56</v>
      </c>
    </row>
    <row r="24704" customFormat="false" ht="14.25" hidden="false" customHeight="false" outlineLevel="0" collapsed="false">
      <c r="H24704" s="10"/>
      <c r="N24704" s="0" t="n">
        <v>1.3</v>
      </c>
    </row>
    <row r="24705" customFormat="false" ht="14.25" hidden="false" customHeight="false" outlineLevel="0" collapsed="false">
      <c r="H24705" s="10"/>
      <c r="N24705" s="0" t="n">
        <v>3.84</v>
      </c>
    </row>
    <row r="24706" customFormat="false" ht="14.25" hidden="false" customHeight="false" outlineLevel="0" collapsed="false">
      <c r="H24706" s="10"/>
      <c r="N24706" s="0" t="n">
        <v>1.68</v>
      </c>
    </row>
    <row r="24707" customFormat="false" ht="14.25" hidden="false" customHeight="false" outlineLevel="0" collapsed="false">
      <c r="H24707" s="10"/>
      <c r="N24707" s="0" t="n">
        <v>11.92</v>
      </c>
    </row>
    <row r="24708" customFormat="false" ht="14.25" hidden="false" customHeight="false" outlineLevel="0" collapsed="false">
      <c r="H24708" s="10"/>
      <c r="N24708" s="0" t="n">
        <v>120.33</v>
      </c>
    </row>
    <row r="24709" customFormat="false" ht="14.25" hidden="false" customHeight="false" outlineLevel="0" collapsed="false">
      <c r="H24709" s="10"/>
      <c r="N24709" s="0" t="n">
        <v>1.1</v>
      </c>
    </row>
    <row r="24710" customFormat="false" ht="14.25" hidden="false" customHeight="false" outlineLevel="0" collapsed="false">
      <c r="H24710" s="10"/>
      <c r="N24710" s="0" t="n">
        <v>2.11</v>
      </c>
    </row>
    <row r="24711" customFormat="false" ht="14.25" hidden="false" customHeight="false" outlineLevel="0" collapsed="false">
      <c r="H24711" s="10"/>
      <c r="N24711" s="0" t="n">
        <v>2.29</v>
      </c>
    </row>
    <row r="24712" customFormat="false" ht="14.25" hidden="false" customHeight="false" outlineLevel="0" collapsed="false">
      <c r="H24712" s="10"/>
      <c r="N24712" s="0" t="n">
        <v>4.7</v>
      </c>
    </row>
    <row r="24713" customFormat="false" ht="14.25" hidden="false" customHeight="false" outlineLevel="0" collapsed="false">
      <c r="H24713" s="10"/>
      <c r="N24713" s="0" t="n">
        <v>3.33</v>
      </c>
    </row>
    <row r="24714" customFormat="false" ht="14.25" hidden="false" customHeight="false" outlineLevel="0" collapsed="false">
      <c r="H24714" s="10"/>
      <c r="N24714" s="0" t="n">
        <v>1.07</v>
      </c>
    </row>
    <row r="24715" customFormat="false" ht="14.25" hidden="false" customHeight="false" outlineLevel="0" collapsed="false">
      <c r="H24715" s="10"/>
      <c r="N24715" s="0" t="n">
        <v>1.18</v>
      </c>
    </row>
    <row r="24716" customFormat="false" ht="14.25" hidden="false" customHeight="false" outlineLevel="0" collapsed="false">
      <c r="H24716" s="10"/>
      <c r="N24716" s="0" t="n">
        <v>2.5</v>
      </c>
    </row>
    <row r="24717" customFormat="false" ht="14.25" hidden="false" customHeight="false" outlineLevel="0" collapsed="false">
      <c r="H24717" s="10"/>
      <c r="N24717" s="0" t="n">
        <v>4.34</v>
      </c>
    </row>
    <row r="24718" customFormat="false" ht="14.25" hidden="false" customHeight="false" outlineLevel="0" collapsed="false">
      <c r="H24718" s="10"/>
      <c r="N24718" s="0" t="n">
        <v>1.94</v>
      </c>
    </row>
    <row r="24719" customFormat="false" ht="14.25" hidden="false" customHeight="false" outlineLevel="0" collapsed="false">
      <c r="H24719" s="10"/>
      <c r="N24719" s="0" t="n">
        <v>1.35</v>
      </c>
    </row>
    <row r="24720" customFormat="false" ht="14.25" hidden="false" customHeight="false" outlineLevel="0" collapsed="false">
      <c r="H24720" s="10"/>
      <c r="N24720" s="0" t="n">
        <v>2.16</v>
      </c>
    </row>
    <row r="24721" customFormat="false" ht="14.25" hidden="false" customHeight="false" outlineLevel="0" collapsed="false">
      <c r="H24721" s="10"/>
      <c r="N24721" s="0" t="n">
        <v>2.33</v>
      </c>
    </row>
    <row r="24722" customFormat="false" ht="14.25" hidden="false" customHeight="false" outlineLevel="0" collapsed="false">
      <c r="H24722" s="10"/>
      <c r="N24722" s="0" t="n">
        <v>2.74</v>
      </c>
    </row>
    <row r="24723" customFormat="false" ht="14.25" hidden="false" customHeight="false" outlineLevel="0" collapsed="false">
      <c r="H24723" s="10"/>
      <c r="N24723" s="0" t="n">
        <v>1.65</v>
      </c>
    </row>
    <row r="24724" customFormat="false" ht="14.25" hidden="false" customHeight="false" outlineLevel="0" collapsed="false">
      <c r="H24724" s="10"/>
      <c r="N24724" s="0" t="n">
        <v>31.99</v>
      </c>
    </row>
    <row r="24725" customFormat="false" ht="14.25" hidden="false" customHeight="false" outlineLevel="0" collapsed="false">
      <c r="H24725" s="10"/>
      <c r="N24725" s="0" t="n">
        <v>1.05</v>
      </c>
    </row>
    <row r="24726" customFormat="false" ht="14.25" hidden="false" customHeight="false" outlineLevel="0" collapsed="false">
      <c r="H24726" s="10"/>
      <c r="N24726" s="0" t="n">
        <v>1.12</v>
      </c>
    </row>
    <row r="24727" customFormat="false" ht="14.25" hidden="false" customHeight="false" outlineLevel="0" collapsed="false">
      <c r="H24727" s="10"/>
      <c r="N24727" s="0" t="n">
        <v>1.64</v>
      </c>
    </row>
    <row r="24728" customFormat="false" ht="14.25" hidden="false" customHeight="false" outlineLevel="0" collapsed="false">
      <c r="H24728" s="10"/>
      <c r="N24728" s="0" t="n">
        <v>15.85</v>
      </c>
    </row>
    <row r="24729" customFormat="false" ht="14.25" hidden="false" customHeight="false" outlineLevel="0" collapsed="false">
      <c r="H24729" s="10"/>
      <c r="N24729" s="0" t="n">
        <v>2.3</v>
      </c>
    </row>
    <row r="24730" customFormat="false" ht="14.25" hidden="false" customHeight="false" outlineLevel="0" collapsed="false">
      <c r="H24730" s="10"/>
      <c r="N24730" s="0" t="n">
        <v>2.45</v>
      </c>
    </row>
    <row r="24731" customFormat="false" ht="14.25" hidden="false" customHeight="false" outlineLevel="0" collapsed="false">
      <c r="H24731" s="10"/>
      <c r="N24731" s="0" t="n">
        <v>1.14</v>
      </c>
    </row>
    <row r="24732" customFormat="false" ht="14.25" hidden="false" customHeight="false" outlineLevel="0" collapsed="false">
      <c r="H24732" s="10"/>
      <c r="N24732" s="0" t="n">
        <v>1.27</v>
      </c>
    </row>
    <row r="24733" customFormat="false" ht="14.25" hidden="false" customHeight="false" outlineLevel="0" collapsed="false">
      <c r="H24733" s="10"/>
      <c r="N24733" s="0" t="n">
        <v>1.48</v>
      </c>
    </row>
    <row r="24734" customFormat="false" ht="14.25" hidden="false" customHeight="false" outlineLevel="0" collapsed="false">
      <c r="H24734" s="10"/>
      <c r="N24734" s="0" t="n">
        <v>4.07</v>
      </c>
    </row>
    <row r="24735" customFormat="false" ht="14.25" hidden="false" customHeight="false" outlineLevel="0" collapsed="false">
      <c r="H24735" s="10"/>
      <c r="N24735" s="0" t="n">
        <v>1.15</v>
      </c>
    </row>
    <row r="24736" customFormat="false" ht="14.25" hidden="false" customHeight="false" outlineLevel="0" collapsed="false">
      <c r="H24736" s="10"/>
      <c r="N24736" s="0" t="n">
        <v>1.24</v>
      </c>
    </row>
    <row r="24737" customFormat="false" ht="14.25" hidden="false" customHeight="false" outlineLevel="0" collapsed="false">
      <c r="H24737" s="10"/>
      <c r="N24737" s="0" t="n">
        <v>1.28</v>
      </c>
    </row>
    <row r="24738" customFormat="false" ht="14.25" hidden="false" customHeight="false" outlineLevel="0" collapsed="false">
      <c r="H24738" s="10"/>
      <c r="N24738" s="0" t="n">
        <v>1.22</v>
      </c>
    </row>
    <row r="24739" customFormat="false" ht="14.25" hidden="false" customHeight="false" outlineLevel="0" collapsed="false">
      <c r="H24739" s="10"/>
      <c r="N24739" s="0" t="n">
        <v>2.4</v>
      </c>
    </row>
    <row r="24740" customFormat="false" ht="14.25" hidden="false" customHeight="false" outlineLevel="0" collapsed="false">
      <c r="H24740" s="10"/>
      <c r="N24740" s="0" t="n">
        <v>45.07</v>
      </c>
    </row>
    <row r="24741" customFormat="false" ht="14.25" hidden="false" customHeight="false" outlineLevel="0" collapsed="false">
      <c r="H24741" s="10"/>
      <c r="N24741" s="0" t="n">
        <v>1.18</v>
      </c>
    </row>
    <row r="24742" customFormat="false" ht="14.25" hidden="false" customHeight="false" outlineLevel="0" collapsed="false">
      <c r="H24742" s="10"/>
      <c r="N24742" s="0" t="n">
        <v>2.62</v>
      </c>
    </row>
    <row r="24743" customFormat="false" ht="14.25" hidden="false" customHeight="false" outlineLevel="0" collapsed="false">
      <c r="H24743" s="10"/>
      <c r="N24743" s="0" t="n">
        <v>0</v>
      </c>
    </row>
    <row r="24744" customFormat="false" ht="14.25" hidden="false" customHeight="false" outlineLevel="0" collapsed="false">
      <c r="H24744" s="10"/>
      <c r="N24744" s="0" t="n">
        <v>1.74</v>
      </c>
    </row>
    <row r="24745" customFormat="false" ht="14.25" hidden="false" customHeight="false" outlineLevel="0" collapsed="false">
      <c r="H24745" s="10"/>
      <c r="N24745" s="0" t="n">
        <v>10.87</v>
      </c>
    </row>
    <row r="24746" customFormat="false" ht="14.25" hidden="false" customHeight="false" outlineLevel="0" collapsed="false">
      <c r="H24746" s="10"/>
      <c r="N24746" s="0" t="n">
        <v>1.4</v>
      </c>
    </row>
    <row r="24747" customFormat="false" ht="14.25" hidden="false" customHeight="false" outlineLevel="0" collapsed="false">
      <c r="H24747" s="10"/>
      <c r="N24747" s="0" t="n">
        <v>1.08</v>
      </c>
    </row>
    <row r="24748" customFormat="false" ht="14.25" hidden="false" customHeight="false" outlineLevel="0" collapsed="false">
      <c r="H24748" s="10"/>
      <c r="N24748" s="0" t="n">
        <v>6.05</v>
      </c>
    </row>
    <row r="24749" customFormat="false" ht="14.25" hidden="false" customHeight="false" outlineLevel="0" collapsed="false">
      <c r="H24749" s="10"/>
      <c r="N24749" s="0" t="n">
        <v>1.81</v>
      </c>
    </row>
    <row r="24750" customFormat="false" ht="14.25" hidden="false" customHeight="false" outlineLevel="0" collapsed="false">
      <c r="H24750" s="10"/>
      <c r="N24750" s="0" t="n">
        <v>1.02</v>
      </c>
    </row>
    <row r="24751" customFormat="false" ht="14.25" hidden="false" customHeight="false" outlineLevel="0" collapsed="false">
      <c r="H24751" s="10"/>
      <c r="N24751" s="0" t="n">
        <v>2</v>
      </c>
    </row>
    <row r="24752" customFormat="false" ht="14.25" hidden="false" customHeight="false" outlineLevel="0" collapsed="false">
      <c r="H24752" s="10"/>
      <c r="N24752" s="0" t="n">
        <v>1.06</v>
      </c>
    </row>
    <row r="24753" customFormat="false" ht="14.25" hidden="false" customHeight="false" outlineLevel="0" collapsed="false">
      <c r="H24753" s="10"/>
      <c r="N24753" s="0" t="n">
        <v>4.74</v>
      </c>
    </row>
    <row r="24754" customFormat="false" ht="14.25" hidden="false" customHeight="false" outlineLevel="0" collapsed="false">
      <c r="H24754" s="10"/>
      <c r="N24754" s="0" t="n">
        <v>4.65</v>
      </c>
    </row>
    <row r="24755" customFormat="false" ht="14.25" hidden="false" customHeight="false" outlineLevel="0" collapsed="false">
      <c r="H24755" s="10"/>
      <c r="N24755" s="0" t="n">
        <v>1.15</v>
      </c>
    </row>
    <row r="24756" customFormat="false" ht="14.25" hidden="false" customHeight="false" outlineLevel="0" collapsed="false">
      <c r="H24756" s="10"/>
      <c r="N24756" s="0" t="n">
        <v>1.28</v>
      </c>
    </row>
    <row r="24757" customFormat="false" ht="14.25" hidden="false" customHeight="false" outlineLevel="0" collapsed="false">
      <c r="H24757" s="10"/>
      <c r="N24757" s="0" t="n">
        <v>1.28</v>
      </c>
    </row>
    <row r="24758" customFormat="false" ht="14.25" hidden="false" customHeight="false" outlineLevel="0" collapsed="false">
      <c r="H24758" s="10"/>
      <c r="N24758" s="0" t="n">
        <v>1.65</v>
      </c>
    </row>
    <row r="24759" customFormat="false" ht="14.25" hidden="false" customHeight="false" outlineLevel="0" collapsed="false">
      <c r="H24759" s="10"/>
      <c r="N24759" s="0" t="n">
        <v>1.4</v>
      </c>
    </row>
    <row r="24760" customFormat="false" ht="14.25" hidden="false" customHeight="false" outlineLevel="0" collapsed="false">
      <c r="H24760" s="10"/>
      <c r="N24760" s="0" t="n">
        <v>1.23</v>
      </c>
    </row>
    <row r="24761" customFormat="false" ht="14.25" hidden="false" customHeight="false" outlineLevel="0" collapsed="false">
      <c r="H24761" s="10"/>
      <c r="N24761" s="0" t="n">
        <v>1.44</v>
      </c>
    </row>
    <row r="24762" customFormat="false" ht="14.25" hidden="false" customHeight="false" outlineLevel="0" collapsed="false">
      <c r="H24762" s="10"/>
      <c r="N24762" s="0" t="n">
        <v>2.11</v>
      </c>
    </row>
    <row r="24763" customFormat="false" ht="14.25" hidden="false" customHeight="false" outlineLevel="0" collapsed="false">
      <c r="H24763" s="10"/>
      <c r="N24763" s="0" t="n">
        <v>40.76</v>
      </c>
    </row>
    <row r="24764" customFormat="false" ht="14.25" hidden="false" customHeight="false" outlineLevel="0" collapsed="false">
      <c r="H24764" s="10"/>
      <c r="N24764" s="0" t="n">
        <v>1.21</v>
      </c>
    </row>
    <row r="24765" customFormat="false" ht="14.25" hidden="false" customHeight="false" outlineLevel="0" collapsed="false">
      <c r="H24765" s="10"/>
      <c r="N24765" s="0" t="n">
        <v>6.68</v>
      </c>
    </row>
    <row r="24766" customFormat="false" ht="14.25" hidden="false" customHeight="false" outlineLevel="0" collapsed="false">
      <c r="H24766" s="10"/>
      <c r="N24766" s="0" t="n">
        <v>1.06</v>
      </c>
    </row>
    <row r="24767" customFormat="false" ht="14.25" hidden="false" customHeight="false" outlineLevel="0" collapsed="false">
      <c r="H24767" s="10"/>
      <c r="N24767" s="0" t="n">
        <v>1.05</v>
      </c>
    </row>
    <row r="24768" customFormat="false" ht="14.25" hidden="false" customHeight="false" outlineLevel="0" collapsed="false">
      <c r="H24768" s="10"/>
      <c r="N24768" s="0" t="n">
        <v>13.51</v>
      </c>
    </row>
    <row r="24769" customFormat="false" ht="14.25" hidden="false" customHeight="false" outlineLevel="0" collapsed="false">
      <c r="H24769" s="10"/>
      <c r="N24769" s="0" t="n">
        <v>5.41</v>
      </c>
    </row>
    <row r="24770" customFormat="false" ht="14.25" hidden="false" customHeight="false" outlineLevel="0" collapsed="false">
      <c r="H24770" s="10"/>
      <c r="N24770" s="0" t="n">
        <v>1.58</v>
      </c>
    </row>
    <row r="24771" customFormat="false" ht="14.25" hidden="false" customHeight="false" outlineLevel="0" collapsed="false">
      <c r="H24771" s="10"/>
      <c r="N24771" s="0" t="n">
        <v>16.01</v>
      </c>
    </row>
    <row r="24772" customFormat="false" ht="14.25" hidden="false" customHeight="false" outlineLevel="0" collapsed="false">
      <c r="H24772" s="10"/>
      <c r="N24772" s="0" t="n">
        <v>10.31</v>
      </c>
    </row>
    <row r="24773" customFormat="false" ht="14.25" hidden="false" customHeight="false" outlineLevel="0" collapsed="false">
      <c r="H24773" s="10"/>
      <c r="N24773" s="0" t="n">
        <v>1.91</v>
      </c>
    </row>
    <row r="24774" customFormat="false" ht="14.25" hidden="false" customHeight="false" outlineLevel="0" collapsed="false">
      <c r="H24774" s="10"/>
      <c r="N24774" s="0" t="n">
        <v>1.05</v>
      </c>
    </row>
    <row r="24775" customFormat="false" ht="14.25" hidden="false" customHeight="false" outlineLevel="0" collapsed="false">
      <c r="H24775" s="10"/>
      <c r="N24775" s="0" t="n">
        <v>2.07</v>
      </c>
    </row>
    <row r="24776" customFormat="false" ht="14.25" hidden="false" customHeight="false" outlineLevel="0" collapsed="false">
      <c r="H24776" s="10"/>
      <c r="N24776" s="0" t="n">
        <v>1.47</v>
      </c>
    </row>
    <row r="24777" customFormat="false" ht="14.25" hidden="false" customHeight="false" outlineLevel="0" collapsed="false">
      <c r="H24777" s="10"/>
      <c r="N24777" s="0" t="n">
        <v>4.53</v>
      </c>
    </row>
    <row r="24778" customFormat="false" ht="14.25" hidden="false" customHeight="false" outlineLevel="0" collapsed="false">
      <c r="H24778" s="10"/>
      <c r="N24778" s="0" t="n">
        <v>2.01</v>
      </c>
    </row>
    <row r="24779" customFormat="false" ht="14.25" hidden="false" customHeight="false" outlineLevel="0" collapsed="false">
      <c r="H24779" s="10"/>
      <c r="N24779" s="0" t="n">
        <v>1.86</v>
      </c>
    </row>
    <row r="24780" customFormat="false" ht="14.25" hidden="false" customHeight="false" outlineLevel="0" collapsed="false">
      <c r="H24780" s="10"/>
      <c r="N24780" s="0" t="n">
        <v>1.88</v>
      </c>
    </row>
    <row r="24781" customFormat="false" ht="14.25" hidden="false" customHeight="false" outlineLevel="0" collapsed="false">
      <c r="H24781" s="10"/>
      <c r="N24781" s="0" t="n">
        <v>1.93</v>
      </c>
    </row>
    <row r="24782" customFormat="false" ht="14.25" hidden="false" customHeight="false" outlineLevel="0" collapsed="false">
      <c r="H24782" s="10"/>
      <c r="N24782" s="0" t="n">
        <v>2.69</v>
      </c>
    </row>
    <row r="24783" customFormat="false" ht="14.25" hidden="false" customHeight="false" outlineLevel="0" collapsed="false">
      <c r="H24783" s="10"/>
      <c r="N24783" s="0" t="n">
        <v>2.33</v>
      </c>
    </row>
    <row r="24784" customFormat="false" ht="14.25" hidden="false" customHeight="false" outlineLevel="0" collapsed="false">
      <c r="H24784" s="10"/>
      <c r="N24784" s="0" t="n">
        <v>2.57</v>
      </c>
    </row>
    <row r="24785" customFormat="false" ht="14.25" hidden="false" customHeight="false" outlineLevel="0" collapsed="false">
      <c r="H24785" s="10"/>
      <c r="N24785" s="0" t="n">
        <v>1.5</v>
      </c>
    </row>
    <row r="24786" customFormat="false" ht="14.25" hidden="false" customHeight="false" outlineLevel="0" collapsed="false">
      <c r="H24786" s="10"/>
      <c r="N24786" s="0" t="n">
        <v>1.78</v>
      </c>
    </row>
    <row r="24787" customFormat="false" ht="14.25" hidden="false" customHeight="false" outlineLevel="0" collapsed="false">
      <c r="H24787" s="10"/>
      <c r="N24787" s="0" t="n">
        <v>1.69</v>
      </c>
    </row>
    <row r="24788" customFormat="false" ht="14.25" hidden="false" customHeight="false" outlineLevel="0" collapsed="false">
      <c r="H24788" s="10"/>
      <c r="N24788" s="0" t="n">
        <v>9.75</v>
      </c>
    </row>
    <row r="24789" customFormat="false" ht="14.25" hidden="false" customHeight="false" outlineLevel="0" collapsed="false">
      <c r="H24789" s="10"/>
      <c r="N24789" s="0" t="n">
        <v>2.55</v>
      </c>
    </row>
    <row r="24790" customFormat="false" ht="14.25" hidden="false" customHeight="false" outlineLevel="0" collapsed="false">
      <c r="H24790" s="10"/>
      <c r="N24790" s="0" t="n">
        <v>2.57</v>
      </c>
    </row>
    <row r="24791" customFormat="false" ht="14.25" hidden="false" customHeight="false" outlineLevel="0" collapsed="false">
      <c r="H24791" s="10"/>
      <c r="N24791" s="0" t="n">
        <v>8.85</v>
      </c>
    </row>
    <row r="24792" customFormat="false" ht="14.25" hidden="false" customHeight="false" outlineLevel="0" collapsed="false">
      <c r="H24792" s="10"/>
      <c r="N24792" s="0" t="n">
        <v>5.15</v>
      </c>
    </row>
    <row r="24793" customFormat="false" ht="14.25" hidden="false" customHeight="false" outlineLevel="0" collapsed="false">
      <c r="H24793" s="10"/>
      <c r="N24793" s="0" t="n">
        <v>1.03</v>
      </c>
    </row>
    <row r="24794" customFormat="false" ht="14.25" hidden="false" customHeight="false" outlineLevel="0" collapsed="false">
      <c r="H24794" s="10"/>
      <c r="N24794" s="0" t="n">
        <v>3.89</v>
      </c>
    </row>
    <row r="24795" customFormat="false" ht="14.25" hidden="false" customHeight="false" outlineLevel="0" collapsed="false">
      <c r="H24795" s="10"/>
      <c r="N24795" s="0" t="n">
        <v>6.84</v>
      </c>
    </row>
    <row r="24796" customFormat="false" ht="14.25" hidden="false" customHeight="false" outlineLevel="0" collapsed="false">
      <c r="H24796" s="10"/>
      <c r="N24796" s="0" t="n">
        <v>1.63</v>
      </c>
    </row>
    <row r="24797" customFormat="false" ht="14.25" hidden="false" customHeight="false" outlineLevel="0" collapsed="false">
      <c r="H24797" s="10"/>
      <c r="N24797" s="0" t="n">
        <v>1.07</v>
      </c>
    </row>
    <row r="24798" customFormat="false" ht="14.25" hidden="false" customHeight="false" outlineLevel="0" collapsed="false">
      <c r="H24798" s="10"/>
      <c r="N24798" s="0" t="n">
        <v>1.21</v>
      </c>
    </row>
    <row r="24799" customFormat="false" ht="14.25" hidden="false" customHeight="false" outlineLevel="0" collapsed="false">
      <c r="H24799" s="10"/>
      <c r="N24799" s="0" t="n">
        <v>2.65</v>
      </c>
    </row>
    <row r="24800" customFormat="false" ht="14.25" hidden="false" customHeight="false" outlineLevel="0" collapsed="false">
      <c r="H24800" s="10"/>
      <c r="N24800" s="0" t="n">
        <v>6</v>
      </c>
    </row>
    <row r="24801" customFormat="false" ht="14.25" hidden="false" customHeight="false" outlineLevel="0" collapsed="false">
      <c r="H24801" s="10"/>
      <c r="N24801" s="0" t="n">
        <v>3.17</v>
      </c>
    </row>
    <row r="24802" customFormat="false" ht="14.25" hidden="false" customHeight="false" outlineLevel="0" collapsed="false">
      <c r="H24802" s="10"/>
      <c r="N24802" s="0" t="n">
        <v>1.25</v>
      </c>
    </row>
    <row r="24803" customFormat="false" ht="14.25" hidden="false" customHeight="false" outlineLevel="0" collapsed="false">
      <c r="H24803" s="10"/>
      <c r="N24803" s="0" t="n">
        <v>2.74</v>
      </c>
    </row>
    <row r="24804" customFormat="false" ht="14.25" hidden="false" customHeight="false" outlineLevel="0" collapsed="false">
      <c r="H24804" s="10"/>
      <c r="N24804" s="0" t="n">
        <v>1.24</v>
      </c>
    </row>
    <row r="24805" customFormat="false" ht="14.25" hidden="false" customHeight="false" outlineLevel="0" collapsed="false">
      <c r="H24805" s="10"/>
      <c r="N24805" s="0" t="n">
        <v>1.17</v>
      </c>
    </row>
    <row r="24806" customFormat="false" ht="14.25" hidden="false" customHeight="false" outlineLevel="0" collapsed="false">
      <c r="H24806" s="10"/>
      <c r="N24806" s="0" t="n">
        <v>1.52</v>
      </c>
    </row>
    <row r="24807" customFormat="false" ht="14.25" hidden="false" customHeight="false" outlineLevel="0" collapsed="false">
      <c r="H24807" s="10"/>
      <c r="N24807" s="0" t="n">
        <v>2.53</v>
      </c>
    </row>
    <row r="24808" customFormat="false" ht="14.25" hidden="false" customHeight="false" outlineLevel="0" collapsed="false">
      <c r="H24808" s="10"/>
      <c r="N24808" s="0" t="n">
        <v>1.48</v>
      </c>
    </row>
    <row r="24809" customFormat="false" ht="14.25" hidden="false" customHeight="false" outlineLevel="0" collapsed="false">
      <c r="H24809" s="10"/>
      <c r="N24809" s="0" t="n">
        <v>3.33</v>
      </c>
    </row>
    <row r="24810" customFormat="false" ht="14.25" hidden="false" customHeight="false" outlineLevel="0" collapsed="false">
      <c r="H24810" s="10"/>
      <c r="N24810" s="0" t="n">
        <v>1.26</v>
      </c>
    </row>
    <row r="24811" customFormat="false" ht="14.25" hidden="false" customHeight="false" outlineLevel="0" collapsed="false">
      <c r="H24811" s="10"/>
      <c r="N24811" s="0" t="n">
        <v>1.36</v>
      </c>
    </row>
    <row r="24812" customFormat="false" ht="14.25" hidden="false" customHeight="false" outlineLevel="0" collapsed="false">
      <c r="H24812" s="10"/>
      <c r="N24812" s="0" t="n">
        <v>1.39</v>
      </c>
    </row>
    <row r="24813" customFormat="false" ht="14.25" hidden="false" customHeight="false" outlineLevel="0" collapsed="false">
      <c r="H24813" s="10"/>
      <c r="N24813" s="0" t="n">
        <v>1.05</v>
      </c>
    </row>
    <row r="24814" customFormat="false" ht="14.25" hidden="false" customHeight="false" outlineLevel="0" collapsed="false">
      <c r="H24814" s="10"/>
      <c r="N24814" s="0" t="n">
        <v>1.18</v>
      </c>
    </row>
    <row r="24815" customFormat="false" ht="14.25" hidden="false" customHeight="false" outlineLevel="0" collapsed="false">
      <c r="H24815" s="10"/>
      <c r="N24815" s="0" t="n">
        <v>1.11</v>
      </c>
    </row>
    <row r="24816" customFormat="false" ht="14.25" hidden="false" customHeight="false" outlineLevel="0" collapsed="false">
      <c r="H24816" s="10"/>
      <c r="N24816" s="0" t="n">
        <v>1.19</v>
      </c>
    </row>
    <row r="24817" customFormat="false" ht="14.25" hidden="false" customHeight="false" outlineLevel="0" collapsed="false">
      <c r="H24817" s="10"/>
      <c r="N24817" s="0" t="n">
        <v>2.35</v>
      </c>
    </row>
    <row r="24818" customFormat="false" ht="14.25" hidden="false" customHeight="false" outlineLevel="0" collapsed="false">
      <c r="H24818" s="10"/>
      <c r="N24818" s="0" t="n">
        <v>1.38</v>
      </c>
    </row>
    <row r="24819" customFormat="false" ht="14.25" hidden="false" customHeight="false" outlineLevel="0" collapsed="false">
      <c r="H24819" s="10"/>
      <c r="N24819" s="0" t="n">
        <v>2.14</v>
      </c>
    </row>
    <row r="24820" customFormat="false" ht="14.25" hidden="false" customHeight="false" outlineLevel="0" collapsed="false">
      <c r="H24820" s="10"/>
      <c r="N24820" s="0" t="n">
        <v>0</v>
      </c>
    </row>
    <row r="24821" customFormat="false" ht="14.25" hidden="false" customHeight="false" outlineLevel="0" collapsed="false">
      <c r="H24821" s="10"/>
      <c r="N24821" s="0" t="n">
        <v>3.33</v>
      </c>
    </row>
    <row r="24822" customFormat="false" ht="14.25" hidden="false" customHeight="false" outlineLevel="0" collapsed="false">
      <c r="H24822" s="10"/>
      <c r="N24822" s="0" t="n">
        <v>1.17</v>
      </c>
    </row>
    <row r="24823" customFormat="false" ht="14.25" hidden="false" customHeight="false" outlineLevel="0" collapsed="false">
      <c r="H24823" s="10"/>
      <c r="N24823" s="0" t="n">
        <v>1.24</v>
      </c>
    </row>
    <row r="24824" customFormat="false" ht="14.25" hidden="false" customHeight="false" outlineLevel="0" collapsed="false">
      <c r="H24824" s="10"/>
      <c r="N24824" s="0" t="n">
        <v>9.42</v>
      </c>
    </row>
    <row r="24825" customFormat="false" ht="14.25" hidden="false" customHeight="false" outlineLevel="0" collapsed="false">
      <c r="H24825" s="10"/>
      <c r="N24825" s="0" t="n">
        <v>1.53</v>
      </c>
    </row>
    <row r="24826" customFormat="false" ht="14.25" hidden="false" customHeight="false" outlineLevel="0" collapsed="false">
      <c r="H24826" s="10"/>
      <c r="N24826" s="0" t="n">
        <v>1</v>
      </c>
    </row>
    <row r="24827" customFormat="false" ht="14.25" hidden="false" customHeight="false" outlineLevel="0" collapsed="false">
      <c r="H24827" s="10"/>
      <c r="N24827" s="0" t="n">
        <v>1.57</v>
      </c>
    </row>
    <row r="24828" customFormat="false" ht="14.25" hidden="false" customHeight="false" outlineLevel="0" collapsed="false">
      <c r="H24828" s="10"/>
      <c r="N24828" s="0" t="n">
        <v>19.54</v>
      </c>
    </row>
    <row r="24829" customFormat="false" ht="14.25" hidden="false" customHeight="false" outlineLevel="0" collapsed="false">
      <c r="H24829" s="10"/>
      <c r="N24829" s="0" t="n">
        <v>1.06</v>
      </c>
    </row>
    <row r="24830" customFormat="false" ht="14.25" hidden="false" customHeight="false" outlineLevel="0" collapsed="false">
      <c r="H24830" s="10"/>
      <c r="N24830" s="0" t="n">
        <v>1.31</v>
      </c>
    </row>
    <row r="24831" customFormat="false" ht="14.25" hidden="false" customHeight="false" outlineLevel="0" collapsed="false">
      <c r="H24831" s="10"/>
      <c r="N24831" s="0" t="n">
        <v>6.87</v>
      </c>
    </row>
    <row r="24832" customFormat="false" ht="14.25" hidden="false" customHeight="false" outlineLevel="0" collapsed="false">
      <c r="H24832" s="10"/>
      <c r="N24832" s="0" t="n">
        <v>54.38</v>
      </c>
    </row>
    <row r="24833" customFormat="false" ht="14.25" hidden="false" customHeight="false" outlineLevel="0" collapsed="false">
      <c r="H24833" s="10"/>
      <c r="N24833" s="0" t="n">
        <v>1.43</v>
      </c>
    </row>
    <row r="24834" customFormat="false" ht="14.25" hidden="false" customHeight="false" outlineLevel="0" collapsed="false">
      <c r="H24834" s="10"/>
      <c r="N24834" s="0" t="n">
        <v>3.8</v>
      </c>
    </row>
    <row r="24835" customFormat="false" ht="14.25" hidden="false" customHeight="false" outlineLevel="0" collapsed="false">
      <c r="H24835" s="10"/>
      <c r="N24835" s="0" t="n">
        <v>1.58</v>
      </c>
    </row>
    <row r="24836" customFormat="false" ht="14.25" hidden="false" customHeight="false" outlineLevel="0" collapsed="false">
      <c r="H24836" s="10"/>
      <c r="N24836" s="0" t="n">
        <v>1.08</v>
      </c>
    </row>
    <row r="24837" customFormat="false" ht="14.25" hidden="false" customHeight="false" outlineLevel="0" collapsed="false">
      <c r="H24837" s="10"/>
      <c r="N24837" s="0" t="n">
        <v>6.46</v>
      </c>
    </row>
    <row r="24838" customFormat="false" ht="14.25" hidden="false" customHeight="false" outlineLevel="0" collapsed="false">
      <c r="H24838" s="10"/>
      <c r="N24838" s="0" t="n">
        <v>4.43</v>
      </c>
    </row>
    <row r="24839" customFormat="false" ht="14.25" hidden="false" customHeight="false" outlineLevel="0" collapsed="false">
      <c r="H24839" s="10"/>
      <c r="N24839" s="0" t="n">
        <v>2.31</v>
      </c>
    </row>
    <row r="24840" customFormat="false" ht="14.25" hidden="false" customHeight="false" outlineLevel="0" collapsed="false">
      <c r="H24840" s="10"/>
      <c r="N24840" s="0" t="n">
        <v>4.67</v>
      </c>
    </row>
    <row r="24841" customFormat="false" ht="14.25" hidden="false" customHeight="false" outlineLevel="0" collapsed="false">
      <c r="H24841" s="10"/>
      <c r="N24841" s="0" t="n">
        <v>14.73</v>
      </c>
    </row>
    <row r="24842" customFormat="false" ht="14.25" hidden="false" customHeight="false" outlineLevel="0" collapsed="false">
      <c r="H24842" s="10"/>
      <c r="N24842" s="0" t="n">
        <v>6.92</v>
      </c>
    </row>
    <row r="24843" customFormat="false" ht="14.25" hidden="false" customHeight="false" outlineLevel="0" collapsed="false">
      <c r="H24843" s="10"/>
      <c r="N24843" s="0" t="n">
        <v>1.22</v>
      </c>
    </row>
    <row r="24844" customFormat="false" ht="14.25" hidden="false" customHeight="false" outlineLevel="0" collapsed="false">
      <c r="H24844" s="10"/>
      <c r="N24844" s="0" t="n">
        <v>1.76</v>
      </c>
    </row>
    <row r="24845" customFormat="false" ht="14.25" hidden="false" customHeight="false" outlineLevel="0" collapsed="false">
      <c r="H24845" s="10"/>
      <c r="N24845" s="0" t="n">
        <v>1.33</v>
      </c>
    </row>
    <row r="24846" customFormat="false" ht="14.25" hidden="false" customHeight="false" outlineLevel="0" collapsed="false">
      <c r="H24846" s="10"/>
      <c r="N24846" s="0" t="n">
        <v>1.22</v>
      </c>
    </row>
    <row r="24847" customFormat="false" ht="14.25" hidden="false" customHeight="false" outlineLevel="0" collapsed="false">
      <c r="H24847" s="10"/>
      <c r="N24847" s="0" t="n">
        <v>3.27</v>
      </c>
    </row>
    <row r="24848" customFormat="false" ht="14.25" hidden="false" customHeight="false" outlineLevel="0" collapsed="false">
      <c r="H24848" s="10"/>
      <c r="N24848" s="0" t="n">
        <v>12.8</v>
      </c>
    </row>
    <row r="24849" customFormat="false" ht="14.25" hidden="false" customHeight="false" outlineLevel="0" collapsed="false">
      <c r="H24849" s="10"/>
      <c r="N24849" s="0" t="n">
        <v>54.01</v>
      </c>
    </row>
    <row r="24850" customFormat="false" ht="14.25" hidden="false" customHeight="false" outlineLevel="0" collapsed="false">
      <c r="H24850" s="10"/>
      <c r="N24850" s="0" t="n">
        <v>1.14</v>
      </c>
    </row>
    <row r="24851" customFormat="false" ht="14.25" hidden="false" customHeight="false" outlineLevel="0" collapsed="false">
      <c r="H24851" s="10"/>
      <c r="N24851" s="0" t="n">
        <v>1.01</v>
      </c>
    </row>
    <row r="24852" customFormat="false" ht="14.25" hidden="false" customHeight="false" outlineLevel="0" collapsed="false">
      <c r="H24852" s="10"/>
      <c r="N24852" s="0" t="n">
        <v>1.91</v>
      </c>
    </row>
    <row r="24853" customFormat="false" ht="14.25" hidden="false" customHeight="false" outlineLevel="0" collapsed="false">
      <c r="H24853" s="10"/>
      <c r="N24853" s="0" t="n">
        <v>1.09</v>
      </c>
    </row>
    <row r="24854" customFormat="false" ht="14.25" hidden="false" customHeight="false" outlineLevel="0" collapsed="false">
      <c r="H24854" s="10"/>
      <c r="N24854" s="0" t="n">
        <v>1.2</v>
      </c>
    </row>
    <row r="24855" customFormat="false" ht="14.25" hidden="false" customHeight="false" outlineLevel="0" collapsed="false">
      <c r="H24855" s="10"/>
      <c r="N24855" s="0" t="n">
        <v>1</v>
      </c>
    </row>
    <row r="24856" customFormat="false" ht="14.25" hidden="false" customHeight="false" outlineLevel="0" collapsed="false">
      <c r="H24856" s="10"/>
      <c r="N24856" s="0" t="n">
        <v>20.74</v>
      </c>
    </row>
    <row r="24857" customFormat="false" ht="14.25" hidden="false" customHeight="false" outlineLevel="0" collapsed="false">
      <c r="H24857" s="10"/>
      <c r="N24857" s="0" t="n">
        <v>1.17</v>
      </c>
    </row>
    <row r="24858" customFormat="false" ht="14.25" hidden="false" customHeight="false" outlineLevel="0" collapsed="false">
      <c r="H24858" s="10"/>
      <c r="N24858" s="0" t="n">
        <v>1.34</v>
      </c>
    </row>
    <row r="24859" customFormat="false" ht="14.25" hidden="false" customHeight="false" outlineLevel="0" collapsed="false">
      <c r="H24859" s="10"/>
      <c r="N24859" s="0" t="n">
        <v>2.03</v>
      </c>
    </row>
    <row r="24860" customFormat="false" ht="14.25" hidden="false" customHeight="false" outlineLevel="0" collapsed="false">
      <c r="H24860" s="10"/>
      <c r="N24860" s="0" t="n">
        <v>9.8</v>
      </c>
    </row>
    <row r="24861" customFormat="false" ht="14.25" hidden="false" customHeight="false" outlineLevel="0" collapsed="false">
      <c r="H24861" s="10"/>
      <c r="N24861" s="0" t="n">
        <v>9.03</v>
      </c>
    </row>
    <row r="24862" customFormat="false" ht="14.25" hidden="false" customHeight="false" outlineLevel="0" collapsed="false">
      <c r="H24862" s="10"/>
      <c r="N24862" s="0" t="n">
        <v>2.05</v>
      </c>
    </row>
    <row r="24863" customFormat="false" ht="14.25" hidden="false" customHeight="false" outlineLevel="0" collapsed="false">
      <c r="H24863" s="10"/>
      <c r="N24863" s="0" t="n">
        <v>1</v>
      </c>
    </row>
    <row r="24864" customFormat="false" ht="14.25" hidden="false" customHeight="false" outlineLevel="0" collapsed="false">
      <c r="H24864" s="10"/>
      <c r="N24864" s="0" t="n">
        <v>1.1</v>
      </c>
    </row>
    <row r="24865" customFormat="false" ht="14.25" hidden="false" customHeight="false" outlineLevel="0" collapsed="false">
      <c r="H24865" s="10"/>
      <c r="N24865" s="0" t="n">
        <v>3.5</v>
      </c>
    </row>
    <row r="24866" customFormat="false" ht="14.25" hidden="false" customHeight="false" outlineLevel="0" collapsed="false">
      <c r="H24866" s="10"/>
      <c r="N24866" s="0" t="n">
        <v>5.06</v>
      </c>
    </row>
    <row r="24867" customFormat="false" ht="14.25" hidden="false" customHeight="false" outlineLevel="0" collapsed="false">
      <c r="H24867" s="10"/>
      <c r="N24867" s="0" t="n">
        <v>2.84</v>
      </c>
    </row>
    <row r="24868" customFormat="false" ht="14.25" hidden="false" customHeight="false" outlineLevel="0" collapsed="false">
      <c r="H24868" s="10"/>
      <c r="N24868" s="0" t="n">
        <v>2.33</v>
      </c>
    </row>
    <row r="24869" customFormat="false" ht="14.25" hidden="false" customHeight="false" outlineLevel="0" collapsed="false">
      <c r="H24869" s="10"/>
      <c r="N24869" s="0" t="n">
        <v>1.05</v>
      </c>
    </row>
    <row r="24870" customFormat="false" ht="14.25" hidden="false" customHeight="false" outlineLevel="0" collapsed="false">
      <c r="H24870" s="10"/>
      <c r="N24870" s="0" t="n">
        <v>1.16</v>
      </c>
    </row>
    <row r="24871" customFormat="false" ht="14.25" hidden="false" customHeight="false" outlineLevel="0" collapsed="false">
      <c r="H24871" s="10"/>
      <c r="N24871" s="0" t="n">
        <v>14.77</v>
      </c>
    </row>
    <row r="24872" customFormat="false" ht="14.25" hidden="false" customHeight="false" outlineLevel="0" collapsed="false">
      <c r="H24872" s="10"/>
      <c r="N24872" s="0" t="n">
        <v>1.05</v>
      </c>
    </row>
    <row r="24873" customFormat="false" ht="14.25" hidden="false" customHeight="false" outlineLevel="0" collapsed="false">
      <c r="H24873" s="10"/>
      <c r="N24873" s="0" t="n">
        <v>1.1</v>
      </c>
    </row>
    <row r="24874" customFormat="false" ht="14.25" hidden="false" customHeight="false" outlineLevel="0" collapsed="false">
      <c r="H24874" s="10"/>
      <c r="N24874" s="0" t="n">
        <v>3.24</v>
      </c>
    </row>
    <row r="24875" customFormat="false" ht="14.25" hidden="false" customHeight="false" outlineLevel="0" collapsed="false">
      <c r="H24875" s="10"/>
      <c r="N24875" s="0" t="n">
        <v>4.81</v>
      </c>
    </row>
    <row r="24876" customFormat="false" ht="14.25" hidden="false" customHeight="false" outlineLevel="0" collapsed="false">
      <c r="H24876" s="10"/>
      <c r="N24876" s="0" t="n">
        <v>1.34</v>
      </c>
    </row>
    <row r="24877" customFormat="false" ht="14.25" hidden="false" customHeight="false" outlineLevel="0" collapsed="false">
      <c r="H24877" s="10"/>
      <c r="N24877" s="0" t="n">
        <v>13.69</v>
      </c>
    </row>
    <row r="24878" customFormat="false" ht="14.25" hidden="false" customHeight="false" outlineLevel="0" collapsed="false">
      <c r="H24878" s="10"/>
      <c r="N24878" s="0" t="n">
        <v>10.03</v>
      </c>
    </row>
    <row r="24879" customFormat="false" ht="14.25" hidden="false" customHeight="false" outlineLevel="0" collapsed="false">
      <c r="H24879" s="10"/>
      <c r="N24879" s="0" t="n">
        <v>1.09</v>
      </c>
    </row>
    <row r="24880" customFormat="false" ht="14.25" hidden="false" customHeight="false" outlineLevel="0" collapsed="false">
      <c r="H24880" s="10"/>
      <c r="N24880" s="0" t="n">
        <v>2.22</v>
      </c>
    </row>
    <row r="24881" customFormat="false" ht="14.25" hidden="false" customHeight="false" outlineLevel="0" collapsed="false">
      <c r="H24881" s="10"/>
      <c r="N24881" s="0" t="n">
        <v>1.86</v>
      </c>
    </row>
    <row r="24882" customFormat="false" ht="14.25" hidden="false" customHeight="false" outlineLevel="0" collapsed="false">
      <c r="H24882" s="10"/>
      <c r="N24882" s="0" t="n">
        <v>2.17</v>
      </c>
    </row>
    <row r="24883" customFormat="false" ht="14.25" hidden="false" customHeight="false" outlineLevel="0" collapsed="false">
      <c r="H24883" s="10"/>
      <c r="N24883" s="0" t="n">
        <v>1.18</v>
      </c>
    </row>
    <row r="24884" customFormat="false" ht="14.25" hidden="false" customHeight="false" outlineLevel="0" collapsed="false">
      <c r="H24884" s="10"/>
      <c r="N24884" s="0" t="n">
        <v>2.33</v>
      </c>
    </row>
    <row r="24885" customFormat="false" ht="14.25" hidden="false" customHeight="false" outlineLevel="0" collapsed="false">
      <c r="H24885" s="10"/>
      <c r="N24885" s="0" t="n">
        <v>15.97</v>
      </c>
    </row>
    <row r="24886" customFormat="false" ht="14.25" hidden="false" customHeight="false" outlineLevel="0" collapsed="false">
      <c r="H24886" s="10"/>
      <c r="N24886" s="0" t="n">
        <v>1.03</v>
      </c>
    </row>
    <row r="24887" customFormat="false" ht="14.25" hidden="false" customHeight="false" outlineLevel="0" collapsed="false">
      <c r="H24887" s="10"/>
      <c r="N24887" s="0" t="n">
        <v>2.58</v>
      </c>
    </row>
    <row r="24888" customFormat="false" ht="14.25" hidden="false" customHeight="false" outlineLevel="0" collapsed="false">
      <c r="H24888" s="10"/>
      <c r="N24888" s="0" t="n">
        <v>1.4</v>
      </c>
    </row>
    <row r="24889" customFormat="false" ht="14.25" hidden="false" customHeight="false" outlineLevel="0" collapsed="false">
      <c r="H24889" s="10"/>
      <c r="N24889" s="0" t="n">
        <v>2.98</v>
      </c>
    </row>
    <row r="24890" customFormat="false" ht="14.25" hidden="false" customHeight="false" outlineLevel="0" collapsed="false">
      <c r="H24890" s="10"/>
      <c r="N24890" s="0" t="n">
        <v>10</v>
      </c>
    </row>
    <row r="24891" customFormat="false" ht="14.25" hidden="false" customHeight="false" outlineLevel="0" collapsed="false">
      <c r="H24891" s="10"/>
      <c r="N24891" s="0" t="n">
        <v>2.44</v>
      </c>
    </row>
    <row r="24892" customFormat="false" ht="14.25" hidden="false" customHeight="false" outlineLevel="0" collapsed="false">
      <c r="H24892" s="10"/>
      <c r="N24892" s="0" t="n">
        <v>1.39</v>
      </c>
    </row>
    <row r="24893" customFormat="false" ht="14.25" hidden="false" customHeight="false" outlineLevel="0" collapsed="false">
      <c r="H24893" s="10"/>
      <c r="N24893" s="0" t="n">
        <v>2.8</v>
      </c>
    </row>
    <row r="24894" customFormat="false" ht="14.25" hidden="false" customHeight="false" outlineLevel="0" collapsed="false">
      <c r="H24894" s="10"/>
      <c r="N24894" s="0" t="n">
        <v>2.3</v>
      </c>
    </row>
    <row r="24895" customFormat="false" ht="14.25" hidden="false" customHeight="false" outlineLevel="0" collapsed="false">
      <c r="H24895" s="10"/>
      <c r="N24895" s="0" t="n">
        <v>3.56</v>
      </c>
    </row>
    <row r="24896" customFormat="false" ht="14.25" hidden="false" customHeight="false" outlineLevel="0" collapsed="false">
      <c r="H24896" s="10"/>
      <c r="N24896" s="0" t="n">
        <v>18.51</v>
      </c>
    </row>
    <row r="24897" customFormat="false" ht="14.25" hidden="false" customHeight="false" outlineLevel="0" collapsed="false">
      <c r="H24897" s="10"/>
      <c r="N24897" s="0" t="n">
        <v>2.29</v>
      </c>
    </row>
    <row r="24898" customFormat="false" ht="14.25" hidden="false" customHeight="false" outlineLevel="0" collapsed="false">
      <c r="H24898" s="10"/>
      <c r="N24898" s="0" t="n">
        <v>7.08</v>
      </c>
    </row>
    <row r="24899" customFormat="false" ht="14.25" hidden="false" customHeight="false" outlineLevel="0" collapsed="false">
      <c r="H24899" s="10"/>
      <c r="N24899" s="0" t="n">
        <v>4.57</v>
      </c>
    </row>
    <row r="24900" customFormat="false" ht="14.25" hidden="false" customHeight="false" outlineLevel="0" collapsed="false">
      <c r="H24900" s="10"/>
      <c r="N24900" s="0" t="n">
        <v>1.38</v>
      </c>
    </row>
    <row r="24901" customFormat="false" ht="14.25" hidden="false" customHeight="false" outlineLevel="0" collapsed="false">
      <c r="H24901" s="10"/>
      <c r="N24901" s="0" t="n">
        <v>2.3</v>
      </c>
    </row>
    <row r="24902" customFormat="false" ht="14.25" hidden="false" customHeight="false" outlineLevel="0" collapsed="false">
      <c r="H24902" s="10"/>
      <c r="N24902" s="0" t="n">
        <v>4.23</v>
      </c>
    </row>
    <row r="24903" customFormat="false" ht="14.25" hidden="false" customHeight="false" outlineLevel="0" collapsed="false">
      <c r="H24903" s="10"/>
      <c r="N24903" s="0" t="n">
        <v>1.02</v>
      </c>
    </row>
    <row r="24904" customFormat="false" ht="14.25" hidden="false" customHeight="false" outlineLevel="0" collapsed="false">
      <c r="H24904" s="10"/>
      <c r="N24904" s="0" t="n">
        <v>1.09</v>
      </c>
    </row>
    <row r="24905" customFormat="false" ht="14.25" hidden="false" customHeight="false" outlineLevel="0" collapsed="false">
      <c r="H24905" s="10"/>
      <c r="N24905" s="0" t="n">
        <v>1.36</v>
      </c>
    </row>
    <row r="24906" customFormat="false" ht="14.25" hidden="false" customHeight="false" outlineLevel="0" collapsed="false">
      <c r="H24906" s="10"/>
      <c r="N24906" s="0" t="n">
        <v>1.06</v>
      </c>
    </row>
    <row r="24907" customFormat="false" ht="14.25" hidden="false" customHeight="false" outlineLevel="0" collapsed="false">
      <c r="H24907" s="10"/>
      <c r="N24907" s="0" t="n">
        <v>1.92</v>
      </c>
    </row>
    <row r="24908" customFormat="false" ht="14.25" hidden="false" customHeight="false" outlineLevel="0" collapsed="false">
      <c r="H24908" s="10"/>
      <c r="N24908" s="0" t="n">
        <v>15.22</v>
      </c>
    </row>
    <row r="24909" customFormat="false" ht="14.25" hidden="false" customHeight="false" outlineLevel="0" collapsed="false">
      <c r="H24909" s="10"/>
      <c r="N24909" s="0" t="n">
        <v>9.71</v>
      </c>
    </row>
    <row r="24910" customFormat="false" ht="14.25" hidden="false" customHeight="false" outlineLevel="0" collapsed="false">
      <c r="H24910" s="10"/>
      <c r="N24910" s="0" t="n">
        <v>5.43</v>
      </c>
    </row>
    <row r="24911" customFormat="false" ht="14.25" hidden="false" customHeight="false" outlineLevel="0" collapsed="false">
      <c r="H24911" s="10"/>
      <c r="N24911" s="0" t="n">
        <v>22.49</v>
      </c>
    </row>
    <row r="24912" customFormat="false" ht="14.25" hidden="false" customHeight="false" outlineLevel="0" collapsed="false">
      <c r="H24912" s="10"/>
      <c r="N24912" s="0" t="n">
        <v>1.86</v>
      </c>
    </row>
    <row r="24913" customFormat="false" ht="14.25" hidden="false" customHeight="false" outlineLevel="0" collapsed="false">
      <c r="H24913" s="10"/>
      <c r="N24913" s="0" t="n">
        <v>3.28</v>
      </c>
    </row>
    <row r="24914" customFormat="false" ht="14.25" hidden="false" customHeight="false" outlineLevel="0" collapsed="false">
      <c r="H24914" s="10"/>
      <c r="N24914" s="0" t="n">
        <v>69.71</v>
      </c>
    </row>
    <row r="24915" customFormat="false" ht="14.25" hidden="false" customHeight="false" outlineLevel="0" collapsed="false">
      <c r="H24915" s="10"/>
      <c r="N24915" s="0" t="n">
        <v>2.59</v>
      </c>
    </row>
    <row r="24916" customFormat="false" ht="14.25" hidden="false" customHeight="false" outlineLevel="0" collapsed="false">
      <c r="H24916" s="10"/>
      <c r="N24916" s="0" t="n">
        <v>1.17</v>
      </c>
    </row>
    <row r="24917" customFormat="false" ht="14.25" hidden="false" customHeight="false" outlineLevel="0" collapsed="false">
      <c r="H24917" s="10"/>
      <c r="N24917" s="0" t="n">
        <v>22.06</v>
      </c>
    </row>
    <row r="24918" customFormat="false" ht="14.25" hidden="false" customHeight="false" outlineLevel="0" collapsed="false">
      <c r="H24918" s="10"/>
      <c r="N24918" s="0" t="n">
        <v>1.51</v>
      </c>
    </row>
    <row r="24919" customFormat="false" ht="14.25" hidden="false" customHeight="false" outlineLevel="0" collapsed="false">
      <c r="H24919" s="10"/>
      <c r="N24919" s="0" t="n">
        <v>1.98</v>
      </c>
    </row>
    <row r="24920" customFormat="false" ht="14.25" hidden="false" customHeight="false" outlineLevel="0" collapsed="false">
      <c r="H24920" s="10"/>
      <c r="N24920" s="0" t="n">
        <v>1.23</v>
      </c>
    </row>
    <row r="24921" customFormat="false" ht="14.25" hidden="false" customHeight="false" outlineLevel="0" collapsed="false">
      <c r="H24921" s="10"/>
      <c r="N24921" s="0" t="n">
        <v>1.82</v>
      </c>
    </row>
    <row r="24922" customFormat="false" ht="14.25" hidden="false" customHeight="false" outlineLevel="0" collapsed="false">
      <c r="H24922" s="10"/>
      <c r="N24922" s="0" t="n">
        <v>1.36</v>
      </c>
    </row>
    <row r="24923" customFormat="false" ht="14.25" hidden="false" customHeight="false" outlineLevel="0" collapsed="false">
      <c r="H24923" s="10"/>
      <c r="N24923" s="0" t="n">
        <v>7.86</v>
      </c>
    </row>
    <row r="24924" customFormat="false" ht="14.25" hidden="false" customHeight="false" outlineLevel="0" collapsed="false">
      <c r="H24924" s="10"/>
      <c r="N24924" s="0" t="n">
        <v>1.11</v>
      </c>
    </row>
    <row r="24925" customFormat="false" ht="14.25" hidden="false" customHeight="false" outlineLevel="0" collapsed="false">
      <c r="H24925" s="10"/>
      <c r="N24925" s="0" t="n">
        <v>5.19</v>
      </c>
    </row>
    <row r="24926" customFormat="false" ht="14.25" hidden="false" customHeight="false" outlineLevel="0" collapsed="false">
      <c r="H24926" s="10"/>
      <c r="N24926" s="0" t="n">
        <v>1.23</v>
      </c>
    </row>
    <row r="24927" customFormat="false" ht="14.25" hidden="false" customHeight="false" outlineLevel="0" collapsed="false">
      <c r="H24927" s="10"/>
      <c r="N24927" s="0" t="n">
        <v>2.65</v>
      </c>
    </row>
    <row r="24928" customFormat="false" ht="14.25" hidden="false" customHeight="false" outlineLevel="0" collapsed="false">
      <c r="H24928" s="10"/>
      <c r="N24928" s="0" t="n">
        <v>33.81</v>
      </c>
    </row>
    <row r="24929" customFormat="false" ht="14.25" hidden="false" customHeight="false" outlineLevel="0" collapsed="false">
      <c r="H24929" s="10"/>
      <c r="N24929" s="0" t="n">
        <v>1.37</v>
      </c>
    </row>
    <row r="24930" customFormat="false" ht="14.25" hidden="false" customHeight="false" outlineLevel="0" collapsed="false">
      <c r="H24930" s="10"/>
      <c r="N24930" s="0" t="n">
        <v>2.72</v>
      </c>
    </row>
    <row r="24931" customFormat="false" ht="14.25" hidden="false" customHeight="false" outlineLevel="0" collapsed="false">
      <c r="H24931" s="10"/>
      <c r="N24931" s="0" t="n">
        <v>4.46</v>
      </c>
    </row>
    <row r="24932" customFormat="false" ht="14.25" hidden="false" customHeight="false" outlineLevel="0" collapsed="false">
      <c r="H24932" s="10"/>
      <c r="N24932" s="0" t="n">
        <v>2.24</v>
      </c>
    </row>
    <row r="24933" customFormat="false" ht="14.25" hidden="false" customHeight="false" outlineLevel="0" collapsed="false">
      <c r="H24933" s="10"/>
      <c r="N24933" s="0" t="n">
        <v>1.12</v>
      </c>
    </row>
    <row r="24934" customFormat="false" ht="14.25" hidden="false" customHeight="false" outlineLevel="0" collapsed="false">
      <c r="H24934" s="10"/>
      <c r="N24934" s="0" t="n">
        <v>1.3</v>
      </c>
    </row>
    <row r="24935" customFormat="false" ht="14.25" hidden="false" customHeight="false" outlineLevel="0" collapsed="false">
      <c r="H24935" s="10"/>
      <c r="N24935" s="0" t="n">
        <v>1.71</v>
      </c>
    </row>
    <row r="24936" customFormat="false" ht="14.25" hidden="false" customHeight="false" outlineLevel="0" collapsed="false">
      <c r="H24936" s="10"/>
      <c r="N24936" s="0" t="n">
        <v>13.51</v>
      </c>
    </row>
    <row r="24937" customFormat="false" ht="14.25" hidden="false" customHeight="false" outlineLevel="0" collapsed="false">
      <c r="H24937" s="10"/>
      <c r="N24937" s="0" t="n">
        <v>4.58</v>
      </c>
    </row>
    <row r="24938" customFormat="false" ht="14.25" hidden="false" customHeight="false" outlineLevel="0" collapsed="false">
      <c r="H24938" s="10"/>
      <c r="N24938" s="0" t="n">
        <v>1.13</v>
      </c>
    </row>
    <row r="24939" customFormat="false" ht="14.25" hidden="false" customHeight="false" outlineLevel="0" collapsed="false">
      <c r="H24939" s="10"/>
      <c r="N24939" s="0" t="n">
        <v>5.91</v>
      </c>
    </row>
    <row r="24940" customFormat="false" ht="14.25" hidden="false" customHeight="false" outlineLevel="0" collapsed="false">
      <c r="H24940" s="10"/>
      <c r="N24940" s="0" t="n">
        <v>2.3</v>
      </c>
    </row>
    <row r="24941" customFormat="false" ht="14.25" hidden="false" customHeight="false" outlineLevel="0" collapsed="false">
      <c r="H24941" s="10"/>
      <c r="N24941" s="0" t="n">
        <v>14.68</v>
      </c>
    </row>
    <row r="24942" customFormat="false" ht="14.25" hidden="false" customHeight="false" outlineLevel="0" collapsed="false">
      <c r="H24942" s="10"/>
      <c r="N24942" s="0" t="n">
        <v>3.69</v>
      </c>
    </row>
    <row r="24943" customFormat="false" ht="14.25" hidden="false" customHeight="false" outlineLevel="0" collapsed="false">
      <c r="H24943" s="10"/>
      <c r="N24943" s="0" t="n">
        <v>2.92</v>
      </c>
    </row>
    <row r="24944" customFormat="false" ht="14.25" hidden="false" customHeight="false" outlineLevel="0" collapsed="false">
      <c r="H24944" s="10"/>
      <c r="N24944" s="0" t="n">
        <v>18.12</v>
      </c>
    </row>
    <row r="24945" customFormat="false" ht="14.25" hidden="false" customHeight="false" outlineLevel="0" collapsed="false">
      <c r="H24945" s="10"/>
      <c r="N24945" s="0" t="n">
        <v>3.42</v>
      </c>
    </row>
    <row r="24946" customFormat="false" ht="14.25" hidden="false" customHeight="false" outlineLevel="0" collapsed="false">
      <c r="H24946" s="10"/>
      <c r="N24946" s="0" t="n">
        <v>1.38</v>
      </c>
    </row>
    <row r="24947" customFormat="false" ht="14.25" hidden="false" customHeight="false" outlineLevel="0" collapsed="false">
      <c r="H24947" s="10"/>
      <c r="N24947" s="0" t="n">
        <v>2.37</v>
      </c>
    </row>
    <row r="24948" customFormat="false" ht="14.25" hidden="false" customHeight="false" outlineLevel="0" collapsed="false">
      <c r="H24948" s="10"/>
      <c r="N24948" s="0" t="n">
        <v>28.43</v>
      </c>
    </row>
    <row r="24949" customFormat="false" ht="14.25" hidden="false" customHeight="false" outlineLevel="0" collapsed="false">
      <c r="H24949" s="10"/>
      <c r="N24949" s="0" t="n">
        <v>2.1</v>
      </c>
    </row>
    <row r="24950" customFormat="false" ht="14.25" hidden="false" customHeight="false" outlineLevel="0" collapsed="false">
      <c r="H24950" s="10"/>
      <c r="N24950" s="0" t="n">
        <v>1</v>
      </c>
    </row>
    <row r="24951" customFormat="false" ht="14.25" hidden="false" customHeight="false" outlineLevel="0" collapsed="false">
      <c r="H24951" s="10"/>
      <c r="N24951" s="0" t="n">
        <v>2.04</v>
      </c>
    </row>
    <row r="24952" customFormat="false" ht="14.25" hidden="false" customHeight="false" outlineLevel="0" collapsed="false">
      <c r="H24952" s="10"/>
      <c r="N24952" s="0" t="n">
        <v>1.99</v>
      </c>
    </row>
    <row r="24953" customFormat="false" ht="14.25" hidden="false" customHeight="false" outlineLevel="0" collapsed="false">
      <c r="H24953" s="10"/>
      <c r="N24953" s="0" t="n">
        <v>1.23</v>
      </c>
    </row>
    <row r="24954" customFormat="false" ht="14.25" hidden="false" customHeight="false" outlineLevel="0" collapsed="false">
      <c r="H24954" s="10"/>
      <c r="N24954" s="0" t="n">
        <v>1.84</v>
      </c>
    </row>
    <row r="24955" customFormat="false" ht="14.25" hidden="false" customHeight="false" outlineLevel="0" collapsed="false">
      <c r="H24955" s="10"/>
      <c r="N24955" s="0" t="n">
        <v>1.32</v>
      </c>
    </row>
    <row r="24956" customFormat="false" ht="14.25" hidden="false" customHeight="false" outlineLevel="0" collapsed="false">
      <c r="H24956" s="10"/>
      <c r="N24956" s="0" t="n">
        <v>1.1</v>
      </c>
    </row>
    <row r="24957" customFormat="false" ht="14.25" hidden="false" customHeight="false" outlineLevel="0" collapsed="false">
      <c r="H24957" s="10"/>
      <c r="N24957" s="0" t="n">
        <v>13.26</v>
      </c>
    </row>
    <row r="24958" customFormat="false" ht="14.25" hidden="false" customHeight="false" outlineLevel="0" collapsed="false">
      <c r="H24958" s="10"/>
      <c r="N24958" s="0" t="n">
        <v>1.25</v>
      </c>
    </row>
    <row r="24959" customFormat="false" ht="14.25" hidden="false" customHeight="false" outlineLevel="0" collapsed="false">
      <c r="H24959" s="10"/>
      <c r="N24959" s="0" t="n">
        <v>29.05</v>
      </c>
    </row>
    <row r="24960" customFormat="false" ht="14.25" hidden="false" customHeight="false" outlineLevel="0" collapsed="false">
      <c r="H24960" s="10"/>
      <c r="N24960" s="0" t="n">
        <v>11.16</v>
      </c>
    </row>
    <row r="24961" customFormat="false" ht="14.25" hidden="false" customHeight="false" outlineLevel="0" collapsed="false">
      <c r="H24961" s="10"/>
      <c r="N24961" s="0" t="n">
        <v>1.36</v>
      </c>
    </row>
    <row r="24962" customFormat="false" ht="14.25" hidden="false" customHeight="false" outlineLevel="0" collapsed="false">
      <c r="H24962" s="10"/>
      <c r="N24962" s="0" t="n">
        <v>1.16</v>
      </c>
    </row>
    <row r="24963" customFormat="false" ht="14.25" hidden="false" customHeight="false" outlineLevel="0" collapsed="false">
      <c r="H24963" s="10"/>
      <c r="N24963" s="0" t="n">
        <v>2.16</v>
      </c>
    </row>
    <row r="24964" customFormat="false" ht="14.25" hidden="false" customHeight="false" outlineLevel="0" collapsed="false">
      <c r="H24964" s="10"/>
      <c r="N24964" s="0" t="n">
        <v>1.18</v>
      </c>
    </row>
    <row r="24965" customFormat="false" ht="14.25" hidden="false" customHeight="false" outlineLevel="0" collapsed="false">
      <c r="H24965" s="10"/>
      <c r="N24965" s="0" t="n">
        <v>1.15</v>
      </c>
    </row>
    <row r="24966" customFormat="false" ht="14.25" hidden="false" customHeight="false" outlineLevel="0" collapsed="false">
      <c r="H24966" s="10"/>
      <c r="N24966" s="0" t="n">
        <v>1.33</v>
      </c>
    </row>
    <row r="24967" customFormat="false" ht="14.25" hidden="false" customHeight="false" outlineLevel="0" collapsed="false">
      <c r="H24967" s="10"/>
      <c r="N24967" s="0" t="n">
        <v>5.13</v>
      </c>
    </row>
    <row r="24968" customFormat="false" ht="14.25" hidden="false" customHeight="false" outlineLevel="0" collapsed="false">
      <c r="H24968" s="10"/>
      <c r="N24968" s="0" t="n">
        <v>3.06</v>
      </c>
    </row>
    <row r="24969" customFormat="false" ht="14.25" hidden="false" customHeight="false" outlineLevel="0" collapsed="false">
      <c r="H24969" s="10"/>
      <c r="N24969" s="0" t="n">
        <v>16.04</v>
      </c>
    </row>
    <row r="24970" customFormat="false" ht="14.25" hidden="false" customHeight="false" outlineLevel="0" collapsed="false">
      <c r="H24970" s="10"/>
      <c r="N24970" s="0" t="n">
        <v>1.02</v>
      </c>
    </row>
    <row r="24971" customFormat="false" ht="14.25" hidden="false" customHeight="false" outlineLevel="0" collapsed="false">
      <c r="H24971" s="10"/>
      <c r="N24971" s="0" t="n">
        <v>1</v>
      </c>
    </row>
    <row r="24972" customFormat="false" ht="14.25" hidden="false" customHeight="false" outlineLevel="0" collapsed="false">
      <c r="H24972" s="10"/>
      <c r="N24972" s="0" t="n">
        <v>1.01</v>
      </c>
    </row>
    <row r="24973" customFormat="false" ht="14.25" hidden="false" customHeight="false" outlineLevel="0" collapsed="false">
      <c r="H24973" s="10"/>
      <c r="N24973" s="0" t="n">
        <v>1.06</v>
      </c>
    </row>
    <row r="24974" customFormat="false" ht="14.25" hidden="false" customHeight="false" outlineLevel="0" collapsed="false">
      <c r="H24974" s="10"/>
      <c r="N24974" s="0" t="n">
        <v>1.42</v>
      </c>
    </row>
    <row r="24975" customFormat="false" ht="14.25" hidden="false" customHeight="false" outlineLevel="0" collapsed="false">
      <c r="H24975" s="10"/>
      <c r="N24975" s="0" t="n">
        <v>1.26</v>
      </c>
    </row>
    <row r="24976" customFormat="false" ht="14.25" hidden="false" customHeight="false" outlineLevel="0" collapsed="false">
      <c r="H24976" s="10"/>
      <c r="N24976" s="0" t="n">
        <v>3.04</v>
      </c>
    </row>
    <row r="24977" customFormat="false" ht="14.25" hidden="false" customHeight="false" outlineLevel="0" collapsed="false">
      <c r="H24977" s="10"/>
      <c r="N24977" s="0" t="n">
        <v>4.92</v>
      </c>
    </row>
    <row r="24978" customFormat="false" ht="14.25" hidden="false" customHeight="false" outlineLevel="0" collapsed="false">
      <c r="H24978" s="10"/>
      <c r="N24978" s="0" t="n">
        <v>1.14</v>
      </c>
    </row>
    <row r="24979" customFormat="false" ht="14.25" hidden="false" customHeight="false" outlineLevel="0" collapsed="false">
      <c r="H24979" s="10"/>
      <c r="N24979" s="0" t="n">
        <v>1.05</v>
      </c>
    </row>
    <row r="24980" customFormat="false" ht="14.25" hidden="false" customHeight="false" outlineLevel="0" collapsed="false">
      <c r="H24980" s="10"/>
      <c r="N24980" s="0" t="n">
        <v>0</v>
      </c>
    </row>
    <row r="24981" customFormat="false" ht="14.25" hidden="false" customHeight="false" outlineLevel="0" collapsed="false">
      <c r="H24981" s="10"/>
      <c r="N24981" s="0" t="n">
        <v>7.47</v>
      </c>
    </row>
    <row r="24982" customFormat="false" ht="14.25" hidden="false" customHeight="false" outlineLevel="0" collapsed="false">
      <c r="H24982" s="10"/>
      <c r="N24982" s="0" t="n">
        <v>1</v>
      </c>
    </row>
    <row r="24983" customFormat="false" ht="14.25" hidden="false" customHeight="false" outlineLevel="0" collapsed="false">
      <c r="H24983" s="10"/>
      <c r="N24983" s="0" t="n">
        <v>2.1</v>
      </c>
    </row>
    <row r="24984" customFormat="false" ht="14.25" hidden="false" customHeight="false" outlineLevel="0" collapsed="false">
      <c r="H24984" s="10"/>
      <c r="N24984" s="0" t="n">
        <v>3.08</v>
      </c>
    </row>
    <row r="24985" customFormat="false" ht="14.25" hidden="false" customHeight="false" outlineLevel="0" collapsed="false">
      <c r="H24985" s="10"/>
      <c r="N24985" s="0" t="n">
        <v>2.76</v>
      </c>
    </row>
    <row r="24986" customFormat="false" ht="14.25" hidden="false" customHeight="false" outlineLevel="0" collapsed="false">
      <c r="H24986" s="10"/>
      <c r="N24986" s="0" t="n">
        <v>1.93</v>
      </c>
    </row>
    <row r="24987" customFormat="false" ht="14.25" hidden="false" customHeight="false" outlineLevel="0" collapsed="false">
      <c r="H24987" s="10"/>
      <c r="N24987" s="0" t="n">
        <v>1.84</v>
      </c>
    </row>
    <row r="24988" customFormat="false" ht="14.25" hidden="false" customHeight="false" outlineLevel="0" collapsed="false">
      <c r="H24988" s="10"/>
      <c r="N24988" s="0" t="n">
        <v>6.53</v>
      </c>
    </row>
    <row r="24989" customFormat="false" ht="14.25" hidden="false" customHeight="false" outlineLevel="0" collapsed="false">
      <c r="H24989" s="10"/>
      <c r="N24989" s="0" t="n">
        <v>7.67</v>
      </c>
    </row>
    <row r="24990" customFormat="false" ht="14.25" hidden="false" customHeight="false" outlineLevel="0" collapsed="false">
      <c r="H24990" s="10"/>
      <c r="N24990" s="0" t="n">
        <v>1.04</v>
      </c>
    </row>
    <row r="24991" customFormat="false" ht="14.25" hidden="false" customHeight="false" outlineLevel="0" collapsed="false">
      <c r="H24991" s="10"/>
      <c r="N24991" s="0" t="n">
        <v>2</v>
      </c>
    </row>
    <row r="24992" customFormat="false" ht="14.25" hidden="false" customHeight="false" outlineLevel="0" collapsed="false">
      <c r="H24992" s="10"/>
      <c r="N24992" s="0" t="n">
        <v>1.45</v>
      </c>
    </row>
    <row r="24993" customFormat="false" ht="14.25" hidden="false" customHeight="false" outlineLevel="0" collapsed="false">
      <c r="H24993" s="10"/>
      <c r="N24993" s="0" t="n">
        <v>1.52</v>
      </c>
    </row>
    <row r="24994" customFormat="false" ht="14.25" hidden="false" customHeight="false" outlineLevel="0" collapsed="false">
      <c r="H24994" s="10"/>
      <c r="N24994" s="0" t="n">
        <v>1.22</v>
      </c>
    </row>
    <row r="24995" customFormat="false" ht="14.25" hidden="false" customHeight="false" outlineLevel="0" collapsed="false">
      <c r="H24995" s="10"/>
      <c r="N24995" s="0" t="n">
        <v>5.62</v>
      </c>
    </row>
    <row r="24996" customFormat="false" ht="14.25" hidden="false" customHeight="false" outlineLevel="0" collapsed="false">
      <c r="H24996" s="10"/>
      <c r="N24996" s="0" t="n">
        <v>14.81</v>
      </c>
    </row>
    <row r="24997" customFormat="false" ht="14.25" hidden="false" customHeight="false" outlineLevel="0" collapsed="false">
      <c r="H24997" s="10"/>
      <c r="N24997" s="0" t="n">
        <v>2.21</v>
      </c>
    </row>
    <row r="24998" customFormat="false" ht="14.25" hidden="false" customHeight="false" outlineLevel="0" collapsed="false">
      <c r="H24998" s="10"/>
      <c r="N24998" s="0" t="n">
        <v>2.71</v>
      </c>
    </row>
    <row r="24999" customFormat="false" ht="14.25" hidden="false" customHeight="false" outlineLevel="0" collapsed="false">
      <c r="H24999" s="10"/>
      <c r="N24999" s="0" t="n">
        <v>1.21</v>
      </c>
    </row>
    <row r="25000" customFormat="false" ht="14.25" hidden="false" customHeight="false" outlineLevel="0" collapsed="false">
      <c r="H25000" s="10"/>
      <c r="N25000" s="0" t="n">
        <v>3.57</v>
      </c>
    </row>
    <row r="25001" customFormat="false" ht="14.25" hidden="false" customHeight="false" outlineLevel="0" collapsed="false">
      <c r="H25001" s="10"/>
      <c r="N25001" s="0" t="n">
        <v>1.09</v>
      </c>
    </row>
    <row r="25002" customFormat="false" ht="14.25" hidden="false" customHeight="false" outlineLevel="0" collapsed="false">
      <c r="H25002" s="10"/>
      <c r="N25002" s="0" t="n">
        <v>1.53</v>
      </c>
    </row>
    <row r="25003" customFormat="false" ht="14.25" hidden="false" customHeight="false" outlineLevel="0" collapsed="false">
      <c r="H25003" s="10"/>
      <c r="N25003" s="0" t="n">
        <v>14.53</v>
      </c>
    </row>
    <row r="25004" customFormat="false" ht="14.25" hidden="false" customHeight="false" outlineLevel="0" collapsed="false">
      <c r="H25004" s="10"/>
      <c r="N25004" s="0" t="n">
        <v>1.35</v>
      </c>
    </row>
    <row r="25005" customFormat="false" ht="14.25" hidden="false" customHeight="false" outlineLevel="0" collapsed="false">
      <c r="H25005" s="10"/>
      <c r="N25005" s="0" t="n">
        <v>1.16</v>
      </c>
    </row>
    <row r="25006" customFormat="false" ht="14.25" hidden="false" customHeight="false" outlineLevel="0" collapsed="false">
      <c r="H25006" s="10"/>
      <c r="N25006" s="0" t="n">
        <v>1.12</v>
      </c>
    </row>
    <row r="25007" customFormat="false" ht="14.25" hidden="false" customHeight="false" outlineLevel="0" collapsed="false">
      <c r="H25007" s="10"/>
      <c r="N25007" s="0" t="n">
        <v>1.14</v>
      </c>
    </row>
    <row r="25008" customFormat="false" ht="14.25" hidden="false" customHeight="false" outlineLevel="0" collapsed="false">
      <c r="H25008" s="10"/>
      <c r="N25008" s="0" t="n">
        <v>2.58</v>
      </c>
    </row>
    <row r="25009" customFormat="false" ht="14.25" hidden="false" customHeight="false" outlineLevel="0" collapsed="false">
      <c r="H25009" s="10"/>
      <c r="N25009" s="0" t="n">
        <v>2.36</v>
      </c>
    </row>
    <row r="25010" customFormat="false" ht="14.25" hidden="false" customHeight="false" outlineLevel="0" collapsed="false">
      <c r="H25010" s="10"/>
      <c r="N25010" s="0" t="n">
        <v>96.66</v>
      </c>
    </row>
    <row r="25011" customFormat="false" ht="14.25" hidden="false" customHeight="false" outlineLevel="0" collapsed="false">
      <c r="H25011" s="10"/>
      <c r="N25011" s="0" t="n">
        <v>1.48</v>
      </c>
    </row>
    <row r="25012" customFormat="false" ht="14.25" hidden="false" customHeight="false" outlineLevel="0" collapsed="false">
      <c r="H25012" s="10"/>
      <c r="N25012" s="0" t="n">
        <v>1.12</v>
      </c>
    </row>
    <row r="25013" customFormat="false" ht="14.25" hidden="false" customHeight="false" outlineLevel="0" collapsed="false">
      <c r="H25013" s="10"/>
      <c r="N25013" s="0" t="n">
        <v>1.03</v>
      </c>
    </row>
    <row r="25014" customFormat="false" ht="14.25" hidden="false" customHeight="false" outlineLevel="0" collapsed="false">
      <c r="H25014" s="10"/>
      <c r="N25014" s="0" t="n">
        <v>1.04</v>
      </c>
    </row>
    <row r="25015" customFormat="false" ht="14.25" hidden="false" customHeight="false" outlineLevel="0" collapsed="false">
      <c r="H25015" s="10"/>
      <c r="N25015" s="0" t="n">
        <v>2.43</v>
      </c>
    </row>
    <row r="25016" customFormat="false" ht="14.25" hidden="false" customHeight="false" outlineLevel="0" collapsed="false">
      <c r="H25016" s="10"/>
      <c r="N25016" s="0" t="n">
        <v>6.87</v>
      </c>
    </row>
    <row r="25017" customFormat="false" ht="14.25" hidden="false" customHeight="false" outlineLevel="0" collapsed="false">
      <c r="H25017" s="10"/>
      <c r="N25017" s="0" t="n">
        <v>3.32</v>
      </c>
    </row>
    <row r="25018" customFormat="false" ht="14.25" hidden="false" customHeight="false" outlineLevel="0" collapsed="false">
      <c r="H25018" s="10"/>
      <c r="N25018" s="0" t="n">
        <v>0</v>
      </c>
    </row>
    <row r="25019" customFormat="false" ht="14.25" hidden="false" customHeight="false" outlineLevel="0" collapsed="false">
      <c r="H25019" s="10"/>
      <c r="N25019" s="0" t="n">
        <v>8.7</v>
      </c>
    </row>
    <row r="25020" customFormat="false" ht="14.25" hidden="false" customHeight="false" outlineLevel="0" collapsed="false">
      <c r="H25020" s="10"/>
      <c r="N25020" s="0" t="n">
        <v>1.09</v>
      </c>
    </row>
    <row r="25021" customFormat="false" ht="14.25" hidden="false" customHeight="false" outlineLevel="0" collapsed="false">
      <c r="H25021" s="10"/>
      <c r="N25021" s="0" t="n">
        <v>1.35</v>
      </c>
    </row>
    <row r="25022" customFormat="false" ht="14.25" hidden="false" customHeight="false" outlineLevel="0" collapsed="false">
      <c r="H25022" s="10"/>
      <c r="N25022" s="0" t="n">
        <v>1.21</v>
      </c>
    </row>
    <row r="25023" customFormat="false" ht="14.25" hidden="false" customHeight="false" outlineLevel="0" collapsed="false">
      <c r="H25023" s="10"/>
      <c r="N25023" s="0" t="n">
        <v>1.19</v>
      </c>
    </row>
    <row r="25024" customFormat="false" ht="14.25" hidden="false" customHeight="false" outlineLevel="0" collapsed="false">
      <c r="H25024" s="10"/>
      <c r="N25024" s="0" t="n">
        <v>2.67</v>
      </c>
    </row>
    <row r="25025" customFormat="false" ht="14.25" hidden="false" customHeight="false" outlineLevel="0" collapsed="false">
      <c r="H25025" s="10"/>
      <c r="N25025" s="0" t="n">
        <v>1.35</v>
      </c>
    </row>
    <row r="25026" customFormat="false" ht="14.25" hidden="false" customHeight="false" outlineLevel="0" collapsed="false">
      <c r="H25026" s="10"/>
      <c r="N25026" s="0" t="n">
        <v>5.24</v>
      </c>
    </row>
    <row r="25027" customFormat="false" ht="14.25" hidden="false" customHeight="false" outlineLevel="0" collapsed="false">
      <c r="H25027" s="10"/>
      <c r="N25027" s="0" t="n">
        <v>1.46</v>
      </c>
    </row>
    <row r="25028" customFormat="false" ht="14.25" hidden="false" customHeight="false" outlineLevel="0" collapsed="false">
      <c r="H25028" s="10"/>
      <c r="N25028" s="0" t="n">
        <v>1.99</v>
      </c>
    </row>
    <row r="25029" customFormat="false" ht="14.25" hidden="false" customHeight="false" outlineLevel="0" collapsed="false">
      <c r="H25029" s="10"/>
      <c r="N25029" s="0" t="n">
        <v>1</v>
      </c>
    </row>
    <row r="25030" customFormat="false" ht="14.25" hidden="false" customHeight="false" outlineLevel="0" collapsed="false">
      <c r="H25030" s="10"/>
      <c r="N25030" s="0" t="n">
        <v>41.68</v>
      </c>
    </row>
    <row r="25031" customFormat="false" ht="14.25" hidden="false" customHeight="false" outlineLevel="0" collapsed="false">
      <c r="H25031" s="10"/>
      <c r="N25031" s="0" t="n">
        <v>2.52</v>
      </c>
    </row>
    <row r="25032" customFormat="false" ht="14.25" hidden="false" customHeight="false" outlineLevel="0" collapsed="false">
      <c r="H25032" s="10"/>
      <c r="N25032" s="0" t="n">
        <v>2.96</v>
      </c>
    </row>
    <row r="25033" customFormat="false" ht="14.25" hidden="false" customHeight="false" outlineLevel="0" collapsed="false">
      <c r="H25033" s="10"/>
      <c r="N25033" s="0" t="n">
        <v>2.18</v>
      </c>
    </row>
    <row r="25034" customFormat="false" ht="14.25" hidden="false" customHeight="false" outlineLevel="0" collapsed="false">
      <c r="H25034" s="10"/>
      <c r="N25034" s="0" t="n">
        <v>1.09</v>
      </c>
    </row>
    <row r="25035" customFormat="false" ht="14.25" hidden="false" customHeight="false" outlineLevel="0" collapsed="false">
      <c r="H25035" s="10"/>
      <c r="N25035" s="0" t="n">
        <v>4.22</v>
      </c>
    </row>
    <row r="25036" customFormat="false" ht="14.25" hidden="false" customHeight="false" outlineLevel="0" collapsed="false">
      <c r="H25036" s="10"/>
      <c r="N25036" s="0" t="n">
        <v>1.01</v>
      </c>
    </row>
    <row r="25037" customFormat="false" ht="14.25" hidden="false" customHeight="false" outlineLevel="0" collapsed="false">
      <c r="H25037" s="10"/>
      <c r="N25037" s="0" t="n">
        <v>2.01</v>
      </c>
    </row>
    <row r="25038" customFormat="false" ht="14.25" hidden="false" customHeight="false" outlineLevel="0" collapsed="false">
      <c r="H25038" s="10"/>
      <c r="N25038" s="0" t="n">
        <v>3.73</v>
      </c>
    </row>
    <row r="25039" customFormat="false" ht="14.25" hidden="false" customHeight="false" outlineLevel="0" collapsed="false">
      <c r="H25039" s="10"/>
      <c r="N25039" s="0" t="n">
        <v>1.09</v>
      </c>
    </row>
    <row r="25040" customFormat="false" ht="14.25" hidden="false" customHeight="false" outlineLevel="0" collapsed="false">
      <c r="H25040" s="10"/>
      <c r="N25040" s="0" t="n">
        <v>3.25</v>
      </c>
    </row>
    <row r="25041" customFormat="false" ht="14.25" hidden="false" customHeight="false" outlineLevel="0" collapsed="false">
      <c r="H25041" s="10"/>
      <c r="N25041" s="0" t="n">
        <v>6.71</v>
      </c>
    </row>
    <row r="25042" customFormat="false" ht="14.25" hidden="false" customHeight="false" outlineLevel="0" collapsed="false">
      <c r="H25042" s="10"/>
      <c r="N25042" s="0" t="n">
        <v>56.9</v>
      </c>
    </row>
    <row r="25043" customFormat="false" ht="14.25" hidden="false" customHeight="false" outlineLevel="0" collapsed="false">
      <c r="H25043" s="10"/>
      <c r="N25043" s="0" t="n">
        <v>1.18</v>
      </c>
    </row>
    <row r="25044" customFormat="false" ht="14.25" hidden="false" customHeight="false" outlineLevel="0" collapsed="false">
      <c r="H25044" s="10"/>
      <c r="N25044" s="0" t="n">
        <v>1.31</v>
      </c>
    </row>
    <row r="25045" customFormat="false" ht="14.25" hidden="false" customHeight="false" outlineLevel="0" collapsed="false">
      <c r="H25045" s="10"/>
      <c r="N25045" s="0" t="n">
        <v>1.88</v>
      </c>
    </row>
    <row r="25046" customFormat="false" ht="14.25" hidden="false" customHeight="false" outlineLevel="0" collapsed="false">
      <c r="H25046" s="10"/>
      <c r="N25046" s="0" t="n">
        <v>2.67</v>
      </c>
    </row>
    <row r="25047" customFormat="false" ht="14.25" hidden="false" customHeight="false" outlineLevel="0" collapsed="false">
      <c r="H25047" s="10"/>
      <c r="N25047" s="0" t="n">
        <v>5.39</v>
      </c>
    </row>
    <row r="25048" customFormat="false" ht="14.25" hidden="false" customHeight="false" outlineLevel="0" collapsed="false">
      <c r="H25048" s="10"/>
      <c r="N25048" s="0" t="n">
        <v>3.36</v>
      </c>
    </row>
    <row r="25049" customFormat="false" ht="14.25" hidden="false" customHeight="false" outlineLevel="0" collapsed="false">
      <c r="H25049" s="10"/>
      <c r="N25049" s="0" t="n">
        <v>3.93</v>
      </c>
    </row>
    <row r="25050" customFormat="false" ht="14.25" hidden="false" customHeight="false" outlineLevel="0" collapsed="false">
      <c r="H25050" s="10"/>
      <c r="N25050" s="0" t="n">
        <v>2.16</v>
      </c>
    </row>
    <row r="25051" customFormat="false" ht="14.25" hidden="false" customHeight="false" outlineLevel="0" collapsed="false">
      <c r="H25051" s="10"/>
      <c r="N25051" s="0" t="n">
        <v>1.32</v>
      </c>
    </row>
    <row r="25052" customFormat="false" ht="14.25" hidden="false" customHeight="false" outlineLevel="0" collapsed="false">
      <c r="H25052" s="10"/>
      <c r="N25052" s="0" t="n">
        <v>2.65</v>
      </c>
    </row>
    <row r="25053" customFormat="false" ht="14.25" hidden="false" customHeight="false" outlineLevel="0" collapsed="false">
      <c r="H25053" s="10"/>
      <c r="N25053" s="0" t="n">
        <v>0</v>
      </c>
    </row>
    <row r="25054" customFormat="false" ht="14.25" hidden="false" customHeight="false" outlineLevel="0" collapsed="false">
      <c r="H25054" s="10"/>
      <c r="N25054" s="0" t="n">
        <v>1.37</v>
      </c>
    </row>
    <row r="25055" customFormat="false" ht="14.25" hidden="false" customHeight="false" outlineLevel="0" collapsed="false">
      <c r="H25055" s="10"/>
      <c r="N25055" s="0" t="n">
        <v>1.41</v>
      </c>
    </row>
    <row r="25056" customFormat="false" ht="14.25" hidden="false" customHeight="false" outlineLevel="0" collapsed="false">
      <c r="H25056" s="10"/>
      <c r="N25056" s="0" t="n">
        <v>8.17</v>
      </c>
    </row>
    <row r="25057" customFormat="false" ht="14.25" hidden="false" customHeight="false" outlineLevel="0" collapsed="false">
      <c r="H25057" s="10"/>
      <c r="N25057" s="0" t="n">
        <v>3.24</v>
      </c>
    </row>
    <row r="25058" customFormat="false" ht="14.25" hidden="false" customHeight="false" outlineLevel="0" collapsed="false">
      <c r="H25058" s="10"/>
      <c r="N25058" s="0" t="n">
        <v>1.54</v>
      </c>
    </row>
    <row r="25059" customFormat="false" ht="14.25" hidden="false" customHeight="false" outlineLevel="0" collapsed="false">
      <c r="H25059" s="10"/>
      <c r="N25059" s="0" t="n">
        <v>51.85</v>
      </c>
    </row>
    <row r="25060" customFormat="false" ht="14.25" hidden="false" customHeight="false" outlineLevel="0" collapsed="false">
      <c r="H25060" s="10"/>
      <c r="N25060" s="0" t="n">
        <v>5.03</v>
      </c>
    </row>
    <row r="25061" customFormat="false" ht="14.25" hidden="false" customHeight="false" outlineLevel="0" collapsed="false">
      <c r="H25061" s="10"/>
      <c r="N25061" s="0" t="n">
        <v>1.51</v>
      </c>
    </row>
    <row r="25062" customFormat="false" ht="14.25" hidden="false" customHeight="false" outlineLevel="0" collapsed="false">
      <c r="H25062" s="10"/>
      <c r="N25062" s="0" t="n">
        <v>1.63</v>
      </c>
    </row>
    <row r="25063" customFormat="false" ht="14.25" hidden="false" customHeight="false" outlineLevel="0" collapsed="false">
      <c r="H25063" s="10"/>
      <c r="N25063" s="0" t="n">
        <v>2.45</v>
      </c>
    </row>
    <row r="25064" customFormat="false" ht="14.25" hidden="false" customHeight="false" outlineLevel="0" collapsed="false">
      <c r="H25064" s="10"/>
      <c r="N25064" s="0" t="n">
        <v>1.26</v>
      </c>
    </row>
    <row r="25065" customFormat="false" ht="14.25" hidden="false" customHeight="false" outlineLevel="0" collapsed="false">
      <c r="H25065" s="10"/>
      <c r="N25065" s="0" t="n">
        <v>1.33</v>
      </c>
    </row>
    <row r="25066" customFormat="false" ht="14.25" hidden="false" customHeight="false" outlineLevel="0" collapsed="false">
      <c r="H25066" s="10"/>
      <c r="N25066" s="0" t="n">
        <v>6.1</v>
      </c>
    </row>
    <row r="25067" customFormat="false" ht="14.25" hidden="false" customHeight="false" outlineLevel="0" collapsed="false">
      <c r="H25067" s="10"/>
      <c r="N25067" s="0" t="n">
        <v>6.49</v>
      </c>
    </row>
    <row r="25068" customFormat="false" ht="14.25" hidden="false" customHeight="false" outlineLevel="0" collapsed="false">
      <c r="H25068" s="10"/>
      <c r="N25068" s="0" t="n">
        <v>4.01</v>
      </c>
    </row>
    <row r="25069" customFormat="false" ht="14.25" hidden="false" customHeight="false" outlineLevel="0" collapsed="false">
      <c r="H25069" s="10"/>
      <c r="N25069" s="0" t="n">
        <v>1.12</v>
      </c>
    </row>
    <row r="25070" customFormat="false" ht="14.25" hidden="false" customHeight="false" outlineLevel="0" collapsed="false">
      <c r="H25070" s="10"/>
      <c r="N25070" s="0" t="n">
        <v>2.01</v>
      </c>
    </row>
    <row r="25071" customFormat="false" ht="14.25" hidden="false" customHeight="false" outlineLevel="0" collapsed="false">
      <c r="H25071" s="10"/>
      <c r="N25071" s="0" t="n">
        <v>3.5</v>
      </c>
    </row>
    <row r="25072" customFormat="false" ht="14.25" hidden="false" customHeight="false" outlineLevel="0" collapsed="false">
      <c r="H25072" s="10"/>
      <c r="N25072" s="0" t="n">
        <v>4.32</v>
      </c>
    </row>
    <row r="25073" customFormat="false" ht="14.25" hidden="false" customHeight="false" outlineLevel="0" collapsed="false">
      <c r="H25073" s="10"/>
      <c r="N25073" s="0" t="n">
        <v>20.47</v>
      </c>
    </row>
    <row r="25074" customFormat="false" ht="14.25" hidden="false" customHeight="false" outlineLevel="0" collapsed="false">
      <c r="H25074" s="10"/>
      <c r="N25074" s="0" t="n">
        <v>3.15</v>
      </c>
    </row>
    <row r="25075" customFormat="false" ht="14.25" hidden="false" customHeight="false" outlineLevel="0" collapsed="false">
      <c r="H25075" s="10"/>
      <c r="N25075" s="0" t="n">
        <v>1.81</v>
      </c>
    </row>
    <row r="25076" customFormat="false" ht="14.25" hidden="false" customHeight="false" outlineLevel="0" collapsed="false">
      <c r="H25076" s="10"/>
      <c r="N25076" s="0" t="n">
        <v>1.96</v>
      </c>
    </row>
    <row r="25077" customFormat="false" ht="14.25" hidden="false" customHeight="false" outlineLevel="0" collapsed="false">
      <c r="H25077" s="10"/>
      <c r="N25077" s="0" t="n">
        <v>1.75</v>
      </c>
    </row>
    <row r="25078" customFormat="false" ht="14.25" hidden="false" customHeight="false" outlineLevel="0" collapsed="false">
      <c r="H25078" s="10"/>
      <c r="N25078" s="0" t="n">
        <v>3.54</v>
      </c>
    </row>
    <row r="25079" customFormat="false" ht="14.25" hidden="false" customHeight="false" outlineLevel="0" collapsed="false">
      <c r="H25079" s="10"/>
      <c r="N25079" s="0" t="n">
        <v>4.15</v>
      </c>
    </row>
    <row r="25080" customFormat="false" ht="14.25" hidden="false" customHeight="false" outlineLevel="0" collapsed="false">
      <c r="H25080" s="10"/>
      <c r="N25080" s="0" t="n">
        <v>4.89</v>
      </c>
    </row>
    <row r="25081" customFormat="false" ht="14.25" hidden="false" customHeight="false" outlineLevel="0" collapsed="false">
      <c r="H25081" s="10"/>
      <c r="N25081" s="0" t="n">
        <v>1.88</v>
      </c>
    </row>
    <row r="25082" customFormat="false" ht="14.25" hidden="false" customHeight="false" outlineLevel="0" collapsed="false">
      <c r="H25082" s="10"/>
      <c r="N25082" s="0" t="n">
        <v>12.46</v>
      </c>
    </row>
    <row r="25083" customFormat="false" ht="14.25" hidden="false" customHeight="false" outlineLevel="0" collapsed="false">
      <c r="H25083" s="10"/>
      <c r="N25083" s="0" t="n">
        <v>12.21</v>
      </c>
    </row>
    <row r="25084" customFormat="false" ht="14.25" hidden="false" customHeight="false" outlineLevel="0" collapsed="false">
      <c r="H25084" s="10"/>
      <c r="N25084" s="0" t="n">
        <v>1.08</v>
      </c>
    </row>
    <row r="25085" customFormat="false" ht="14.25" hidden="false" customHeight="false" outlineLevel="0" collapsed="false">
      <c r="H25085" s="10"/>
      <c r="N25085" s="0" t="n">
        <v>2.85</v>
      </c>
    </row>
    <row r="25086" customFormat="false" ht="14.25" hidden="false" customHeight="false" outlineLevel="0" collapsed="false">
      <c r="H25086" s="10"/>
      <c r="N25086" s="0" t="n">
        <v>1.26</v>
      </c>
    </row>
    <row r="25087" customFormat="false" ht="14.25" hidden="false" customHeight="false" outlineLevel="0" collapsed="false">
      <c r="H25087" s="10"/>
      <c r="N25087" s="0" t="n">
        <v>1.68</v>
      </c>
    </row>
    <row r="25088" customFormat="false" ht="14.25" hidden="false" customHeight="false" outlineLevel="0" collapsed="false">
      <c r="H25088" s="10"/>
      <c r="N25088" s="0" t="n">
        <v>1.2</v>
      </c>
    </row>
    <row r="25089" customFormat="false" ht="14.25" hidden="false" customHeight="false" outlineLevel="0" collapsed="false">
      <c r="H25089" s="10"/>
      <c r="N25089" s="0" t="n">
        <v>8.77</v>
      </c>
    </row>
    <row r="25090" customFormat="false" ht="14.25" hidden="false" customHeight="false" outlineLevel="0" collapsed="false">
      <c r="H25090" s="10"/>
      <c r="N25090" s="0" t="n">
        <v>8.68</v>
      </c>
    </row>
    <row r="25091" customFormat="false" ht="14.25" hidden="false" customHeight="false" outlineLevel="0" collapsed="false">
      <c r="H25091" s="10"/>
      <c r="N25091" s="0" t="n">
        <v>2.41</v>
      </c>
    </row>
    <row r="25092" customFormat="false" ht="14.25" hidden="false" customHeight="false" outlineLevel="0" collapsed="false">
      <c r="H25092" s="10"/>
      <c r="N25092" s="0" t="n">
        <v>13.48</v>
      </c>
    </row>
    <row r="25093" customFormat="false" ht="14.25" hidden="false" customHeight="false" outlineLevel="0" collapsed="false">
      <c r="H25093" s="10"/>
      <c r="N25093" s="0" t="n">
        <v>5.56</v>
      </c>
    </row>
    <row r="25094" customFormat="false" ht="14.25" hidden="false" customHeight="false" outlineLevel="0" collapsed="false">
      <c r="H25094" s="10"/>
      <c r="N25094" s="0" t="n">
        <v>1.96</v>
      </c>
    </row>
    <row r="25095" customFormat="false" ht="14.25" hidden="false" customHeight="false" outlineLevel="0" collapsed="false">
      <c r="H25095" s="10"/>
      <c r="N25095" s="0" t="n">
        <v>1.51</v>
      </c>
    </row>
    <row r="25096" customFormat="false" ht="14.25" hidden="false" customHeight="false" outlineLevel="0" collapsed="false">
      <c r="H25096" s="10"/>
      <c r="N25096" s="0" t="n">
        <v>12.64</v>
      </c>
    </row>
    <row r="25097" customFormat="false" ht="14.25" hidden="false" customHeight="false" outlineLevel="0" collapsed="false">
      <c r="H25097" s="10"/>
      <c r="N25097" s="0" t="n">
        <v>3.05</v>
      </c>
    </row>
    <row r="25098" customFormat="false" ht="14.25" hidden="false" customHeight="false" outlineLevel="0" collapsed="false">
      <c r="H25098" s="10"/>
      <c r="N25098" s="0" t="n">
        <v>1.2</v>
      </c>
    </row>
    <row r="25099" customFormat="false" ht="14.25" hidden="false" customHeight="false" outlineLevel="0" collapsed="false">
      <c r="H25099" s="10"/>
      <c r="N25099" s="0" t="n">
        <v>1.29</v>
      </c>
    </row>
    <row r="25100" customFormat="false" ht="14.25" hidden="false" customHeight="false" outlineLevel="0" collapsed="false">
      <c r="H25100" s="10"/>
      <c r="N25100" s="0" t="n">
        <v>12.79</v>
      </c>
    </row>
    <row r="25101" customFormat="false" ht="14.25" hidden="false" customHeight="false" outlineLevel="0" collapsed="false">
      <c r="H25101" s="10"/>
      <c r="N25101" s="0" t="n">
        <v>1.12</v>
      </c>
    </row>
    <row r="25102" customFormat="false" ht="14.25" hidden="false" customHeight="false" outlineLevel="0" collapsed="false">
      <c r="H25102" s="10"/>
      <c r="N25102" s="0" t="n">
        <v>1.12</v>
      </c>
    </row>
    <row r="25103" customFormat="false" ht="14.25" hidden="false" customHeight="false" outlineLevel="0" collapsed="false">
      <c r="H25103" s="10"/>
      <c r="N25103" s="0" t="n">
        <v>10.4</v>
      </c>
    </row>
    <row r="25104" customFormat="false" ht="14.25" hidden="false" customHeight="false" outlineLevel="0" collapsed="false">
      <c r="H25104" s="10"/>
      <c r="N25104" s="0" t="n">
        <v>1.03</v>
      </c>
    </row>
    <row r="25105" customFormat="false" ht="14.25" hidden="false" customHeight="false" outlineLevel="0" collapsed="false">
      <c r="H25105" s="10"/>
      <c r="N25105" s="0" t="n">
        <v>1.45</v>
      </c>
    </row>
    <row r="25106" customFormat="false" ht="14.25" hidden="false" customHeight="false" outlineLevel="0" collapsed="false">
      <c r="H25106" s="10"/>
      <c r="N25106" s="0" t="n">
        <v>2.57</v>
      </c>
    </row>
    <row r="25107" customFormat="false" ht="14.25" hidden="false" customHeight="false" outlineLevel="0" collapsed="false">
      <c r="H25107" s="10"/>
      <c r="N25107" s="0" t="n">
        <v>1.63</v>
      </c>
    </row>
    <row r="25108" customFormat="false" ht="14.25" hidden="false" customHeight="false" outlineLevel="0" collapsed="false">
      <c r="H25108" s="10"/>
      <c r="N25108" s="0" t="n">
        <v>0</v>
      </c>
    </row>
    <row r="25109" customFormat="false" ht="14.25" hidden="false" customHeight="false" outlineLevel="0" collapsed="false">
      <c r="H25109" s="10"/>
      <c r="N25109" s="0" t="n">
        <v>3.81</v>
      </c>
    </row>
    <row r="25110" customFormat="false" ht="14.25" hidden="false" customHeight="false" outlineLevel="0" collapsed="false">
      <c r="H25110" s="10"/>
      <c r="N25110" s="0" t="n">
        <v>4.35</v>
      </c>
    </row>
    <row r="25111" customFormat="false" ht="14.25" hidden="false" customHeight="false" outlineLevel="0" collapsed="false">
      <c r="H25111" s="10"/>
      <c r="N25111" s="0" t="n">
        <v>5.84</v>
      </c>
    </row>
    <row r="25112" customFormat="false" ht="14.25" hidden="false" customHeight="false" outlineLevel="0" collapsed="false">
      <c r="H25112" s="10"/>
      <c r="N25112" s="0" t="n">
        <v>12.56</v>
      </c>
    </row>
    <row r="25113" customFormat="false" ht="14.25" hidden="false" customHeight="false" outlineLevel="0" collapsed="false">
      <c r="H25113" s="10"/>
      <c r="N25113" s="0" t="n">
        <v>7.53</v>
      </c>
    </row>
    <row r="25114" customFormat="false" ht="14.25" hidden="false" customHeight="false" outlineLevel="0" collapsed="false">
      <c r="H25114" s="10"/>
      <c r="N25114" s="0" t="n">
        <v>1.69</v>
      </c>
    </row>
    <row r="25115" customFormat="false" ht="14.25" hidden="false" customHeight="false" outlineLevel="0" collapsed="false">
      <c r="H25115" s="10"/>
      <c r="N25115" s="0" t="n">
        <v>1.96</v>
      </c>
    </row>
    <row r="25116" customFormat="false" ht="14.25" hidden="false" customHeight="false" outlineLevel="0" collapsed="false">
      <c r="H25116" s="10"/>
      <c r="N25116" s="0" t="n">
        <v>12.71</v>
      </c>
    </row>
    <row r="25117" customFormat="false" ht="14.25" hidden="false" customHeight="false" outlineLevel="0" collapsed="false">
      <c r="H25117" s="10"/>
      <c r="N25117" s="0" t="n">
        <v>3.44</v>
      </c>
    </row>
    <row r="25118" customFormat="false" ht="14.25" hidden="false" customHeight="false" outlineLevel="0" collapsed="false">
      <c r="H25118" s="10"/>
      <c r="N25118" s="0" t="n">
        <v>1.58</v>
      </c>
    </row>
    <row r="25119" customFormat="false" ht="14.25" hidden="false" customHeight="false" outlineLevel="0" collapsed="false">
      <c r="H25119" s="10"/>
      <c r="N25119" s="0" t="n">
        <v>1.22</v>
      </c>
    </row>
    <row r="25120" customFormat="false" ht="14.25" hidden="false" customHeight="false" outlineLevel="0" collapsed="false">
      <c r="H25120" s="10"/>
      <c r="N25120" s="0" t="n">
        <v>3.04</v>
      </c>
    </row>
    <row r="25121" customFormat="false" ht="14.25" hidden="false" customHeight="false" outlineLevel="0" collapsed="false">
      <c r="H25121" s="10"/>
      <c r="N25121" s="0" t="n">
        <v>1.05</v>
      </c>
    </row>
    <row r="25122" customFormat="false" ht="14.25" hidden="false" customHeight="false" outlineLevel="0" collapsed="false">
      <c r="H25122" s="10"/>
      <c r="N25122" s="0" t="n">
        <v>4.81</v>
      </c>
    </row>
    <row r="25123" customFormat="false" ht="14.25" hidden="false" customHeight="false" outlineLevel="0" collapsed="false">
      <c r="H25123" s="10"/>
      <c r="N25123" s="0" t="n">
        <v>4.56</v>
      </c>
    </row>
    <row r="25124" customFormat="false" ht="14.25" hidden="false" customHeight="false" outlineLevel="0" collapsed="false">
      <c r="H25124" s="10"/>
      <c r="N25124" s="0" t="n">
        <v>1</v>
      </c>
    </row>
    <row r="25125" customFormat="false" ht="14.25" hidden="false" customHeight="false" outlineLevel="0" collapsed="false">
      <c r="H25125" s="10"/>
      <c r="N25125" s="0" t="n">
        <v>1.56</v>
      </c>
    </row>
    <row r="25126" customFormat="false" ht="14.25" hidden="false" customHeight="false" outlineLevel="0" collapsed="false">
      <c r="H25126" s="10"/>
      <c r="N25126" s="0" t="n">
        <v>1.32</v>
      </c>
    </row>
    <row r="25127" customFormat="false" ht="14.25" hidden="false" customHeight="false" outlineLevel="0" collapsed="false">
      <c r="H25127" s="10"/>
      <c r="N25127" s="0" t="n">
        <v>1.41</v>
      </c>
    </row>
    <row r="25128" customFormat="false" ht="14.25" hidden="false" customHeight="false" outlineLevel="0" collapsed="false">
      <c r="H25128" s="10"/>
      <c r="N25128" s="0" t="n">
        <v>1.3</v>
      </c>
    </row>
    <row r="25129" customFormat="false" ht="14.25" hidden="false" customHeight="false" outlineLevel="0" collapsed="false">
      <c r="H25129" s="10"/>
      <c r="N25129" s="0" t="n">
        <v>3.3</v>
      </c>
    </row>
    <row r="25130" customFormat="false" ht="14.25" hidden="false" customHeight="false" outlineLevel="0" collapsed="false">
      <c r="H25130" s="10"/>
      <c r="N25130" s="0" t="n">
        <v>2.69</v>
      </c>
    </row>
    <row r="25131" customFormat="false" ht="14.25" hidden="false" customHeight="false" outlineLevel="0" collapsed="false">
      <c r="H25131" s="10"/>
      <c r="N25131" s="0" t="n">
        <v>2.12</v>
      </c>
    </row>
    <row r="25132" customFormat="false" ht="14.25" hidden="false" customHeight="false" outlineLevel="0" collapsed="false">
      <c r="H25132" s="10"/>
      <c r="N25132" s="0" t="n">
        <v>1.03</v>
      </c>
    </row>
    <row r="25133" customFormat="false" ht="14.25" hidden="false" customHeight="false" outlineLevel="0" collapsed="false">
      <c r="H25133" s="10"/>
      <c r="N25133" s="0" t="n">
        <v>2.28</v>
      </c>
    </row>
    <row r="25134" customFormat="false" ht="14.25" hidden="false" customHeight="false" outlineLevel="0" collapsed="false">
      <c r="H25134" s="10"/>
      <c r="N25134" s="0" t="n">
        <v>2.33</v>
      </c>
    </row>
    <row r="25135" customFormat="false" ht="14.25" hidden="false" customHeight="false" outlineLevel="0" collapsed="false">
      <c r="H25135" s="10"/>
      <c r="N25135" s="0" t="n">
        <v>1.07</v>
      </c>
    </row>
    <row r="25136" customFormat="false" ht="14.25" hidden="false" customHeight="false" outlineLevel="0" collapsed="false">
      <c r="H25136" s="10"/>
      <c r="N25136" s="0" t="n">
        <v>1.38</v>
      </c>
    </row>
    <row r="25137" customFormat="false" ht="14.25" hidden="false" customHeight="false" outlineLevel="0" collapsed="false">
      <c r="H25137" s="10"/>
      <c r="N25137" s="0" t="n">
        <v>16.22</v>
      </c>
    </row>
    <row r="25138" customFormat="false" ht="14.25" hidden="false" customHeight="false" outlineLevel="0" collapsed="false">
      <c r="H25138" s="10"/>
      <c r="N25138" s="0" t="n">
        <v>1.18</v>
      </c>
    </row>
    <row r="25139" customFormat="false" ht="14.25" hidden="false" customHeight="false" outlineLevel="0" collapsed="false">
      <c r="H25139" s="10"/>
      <c r="N25139" s="0" t="n">
        <v>20.32</v>
      </c>
    </row>
    <row r="25140" customFormat="false" ht="14.25" hidden="false" customHeight="false" outlineLevel="0" collapsed="false">
      <c r="H25140" s="10"/>
      <c r="N25140" s="0" t="n">
        <v>2.34</v>
      </c>
    </row>
    <row r="25141" customFormat="false" ht="14.25" hidden="false" customHeight="false" outlineLevel="0" collapsed="false">
      <c r="H25141" s="10"/>
      <c r="N25141" s="0" t="n">
        <v>1.64</v>
      </c>
    </row>
    <row r="25142" customFormat="false" ht="14.25" hidden="false" customHeight="false" outlineLevel="0" collapsed="false">
      <c r="H25142" s="10"/>
      <c r="N25142" s="0" t="n">
        <v>10.73</v>
      </c>
    </row>
    <row r="25143" customFormat="false" ht="14.25" hidden="false" customHeight="false" outlineLevel="0" collapsed="false">
      <c r="H25143" s="10"/>
      <c r="N25143" s="0" t="n">
        <v>1.23</v>
      </c>
    </row>
    <row r="25144" customFormat="false" ht="14.25" hidden="false" customHeight="false" outlineLevel="0" collapsed="false">
      <c r="H25144" s="10"/>
      <c r="N25144" s="0" t="n">
        <v>1.19</v>
      </c>
    </row>
    <row r="25145" customFormat="false" ht="14.25" hidden="false" customHeight="false" outlineLevel="0" collapsed="false">
      <c r="H25145" s="10"/>
      <c r="N25145" s="0" t="n">
        <v>21.75</v>
      </c>
    </row>
    <row r="25146" customFormat="false" ht="14.25" hidden="false" customHeight="false" outlineLevel="0" collapsed="false">
      <c r="H25146" s="10"/>
      <c r="N25146" s="0" t="n">
        <v>14.78</v>
      </c>
    </row>
    <row r="25147" customFormat="false" ht="14.25" hidden="false" customHeight="false" outlineLevel="0" collapsed="false">
      <c r="H25147" s="10"/>
      <c r="N25147" s="0" t="n">
        <v>8.64</v>
      </c>
    </row>
    <row r="25148" customFormat="false" ht="14.25" hidden="false" customHeight="false" outlineLevel="0" collapsed="false">
      <c r="H25148" s="10"/>
      <c r="N25148" s="0" t="n">
        <v>3.15</v>
      </c>
    </row>
    <row r="25149" customFormat="false" ht="14.25" hidden="false" customHeight="false" outlineLevel="0" collapsed="false">
      <c r="H25149" s="10"/>
      <c r="N25149" s="0" t="n">
        <v>39</v>
      </c>
    </row>
    <row r="25150" customFormat="false" ht="14.25" hidden="false" customHeight="false" outlineLevel="0" collapsed="false">
      <c r="H25150" s="10"/>
      <c r="N25150" s="0" t="n">
        <v>3.51</v>
      </c>
    </row>
    <row r="25151" customFormat="false" ht="14.25" hidden="false" customHeight="false" outlineLevel="0" collapsed="false">
      <c r="H25151" s="10"/>
      <c r="N25151" s="0" t="n">
        <v>1.35</v>
      </c>
    </row>
    <row r="25152" customFormat="false" ht="14.25" hidden="false" customHeight="false" outlineLevel="0" collapsed="false">
      <c r="H25152" s="10"/>
      <c r="N25152" s="0" t="n">
        <v>1.64</v>
      </c>
    </row>
    <row r="25153" customFormat="false" ht="14.25" hidden="false" customHeight="false" outlineLevel="0" collapsed="false">
      <c r="H25153" s="10"/>
      <c r="N25153" s="0" t="n">
        <v>4.78</v>
      </c>
    </row>
    <row r="25154" customFormat="false" ht="14.25" hidden="false" customHeight="false" outlineLevel="0" collapsed="false">
      <c r="H25154" s="10"/>
      <c r="N25154" s="0" t="n">
        <v>1.41</v>
      </c>
    </row>
    <row r="25155" customFormat="false" ht="14.25" hidden="false" customHeight="false" outlineLevel="0" collapsed="false">
      <c r="H25155" s="10"/>
      <c r="N25155" s="0" t="n">
        <v>1.1</v>
      </c>
    </row>
    <row r="25156" customFormat="false" ht="14.25" hidden="false" customHeight="false" outlineLevel="0" collapsed="false">
      <c r="H25156" s="10"/>
      <c r="N25156" s="0" t="n">
        <v>2.42</v>
      </c>
    </row>
    <row r="25157" customFormat="false" ht="14.25" hidden="false" customHeight="false" outlineLevel="0" collapsed="false">
      <c r="H25157" s="10"/>
      <c r="N25157" s="0" t="n">
        <v>16.06</v>
      </c>
    </row>
    <row r="25158" customFormat="false" ht="14.25" hidden="false" customHeight="false" outlineLevel="0" collapsed="false">
      <c r="H25158" s="10"/>
      <c r="N25158" s="0" t="n">
        <v>14.76</v>
      </c>
    </row>
    <row r="25159" customFormat="false" ht="14.25" hidden="false" customHeight="false" outlineLevel="0" collapsed="false">
      <c r="H25159" s="10"/>
      <c r="N25159" s="0" t="n">
        <v>3.89</v>
      </c>
    </row>
    <row r="25160" customFormat="false" ht="14.25" hidden="false" customHeight="false" outlineLevel="0" collapsed="false">
      <c r="H25160" s="10"/>
      <c r="N25160" s="0" t="n">
        <v>2.19</v>
      </c>
    </row>
    <row r="25161" customFormat="false" ht="14.25" hidden="false" customHeight="false" outlineLevel="0" collapsed="false">
      <c r="H25161" s="10"/>
      <c r="N25161" s="0" t="n">
        <v>2.28</v>
      </c>
    </row>
    <row r="25162" customFormat="false" ht="14.25" hidden="false" customHeight="false" outlineLevel="0" collapsed="false">
      <c r="H25162" s="10"/>
      <c r="N25162" s="0" t="n">
        <v>2.22</v>
      </c>
    </row>
    <row r="25163" customFormat="false" ht="14.25" hidden="false" customHeight="false" outlineLevel="0" collapsed="false">
      <c r="H25163" s="10"/>
      <c r="N25163" s="0" t="n">
        <v>3.39</v>
      </c>
    </row>
    <row r="25164" customFormat="false" ht="14.25" hidden="false" customHeight="false" outlineLevel="0" collapsed="false">
      <c r="H25164" s="10"/>
      <c r="N25164" s="0" t="n">
        <v>2.46</v>
      </c>
    </row>
    <row r="25165" customFormat="false" ht="14.25" hidden="false" customHeight="false" outlineLevel="0" collapsed="false">
      <c r="H25165" s="10"/>
      <c r="N25165" s="0" t="n">
        <v>1.19</v>
      </c>
    </row>
    <row r="25166" customFormat="false" ht="14.25" hidden="false" customHeight="false" outlineLevel="0" collapsed="false">
      <c r="H25166" s="10"/>
      <c r="N25166" s="0" t="n">
        <v>1.23</v>
      </c>
    </row>
    <row r="25167" customFormat="false" ht="14.25" hidden="false" customHeight="false" outlineLevel="0" collapsed="false">
      <c r="H25167" s="10"/>
      <c r="N25167" s="0" t="n">
        <v>1.29</v>
      </c>
    </row>
    <row r="25168" customFormat="false" ht="14.25" hidden="false" customHeight="false" outlineLevel="0" collapsed="false">
      <c r="H25168" s="10"/>
      <c r="N25168" s="0" t="n">
        <v>3.88</v>
      </c>
    </row>
    <row r="25169" customFormat="false" ht="14.25" hidden="false" customHeight="false" outlineLevel="0" collapsed="false">
      <c r="H25169" s="10"/>
      <c r="N25169" s="0" t="n">
        <v>11.86</v>
      </c>
    </row>
    <row r="25170" customFormat="false" ht="14.25" hidden="false" customHeight="false" outlineLevel="0" collapsed="false">
      <c r="H25170" s="10"/>
      <c r="N25170" s="0" t="n">
        <v>1.42</v>
      </c>
    </row>
    <row r="25171" customFormat="false" ht="14.25" hidden="false" customHeight="false" outlineLevel="0" collapsed="false">
      <c r="H25171" s="10"/>
      <c r="N25171" s="0" t="n">
        <v>24.39</v>
      </c>
    </row>
    <row r="25172" customFormat="false" ht="14.25" hidden="false" customHeight="false" outlineLevel="0" collapsed="false">
      <c r="H25172" s="10"/>
      <c r="N25172" s="0" t="n">
        <v>1.3</v>
      </c>
    </row>
    <row r="25173" customFormat="false" ht="14.25" hidden="false" customHeight="false" outlineLevel="0" collapsed="false">
      <c r="H25173" s="10"/>
      <c r="N25173" s="0" t="n">
        <v>1.34</v>
      </c>
    </row>
    <row r="25174" customFormat="false" ht="14.25" hidden="false" customHeight="false" outlineLevel="0" collapsed="false">
      <c r="H25174" s="10"/>
      <c r="N25174" s="0" t="n">
        <v>1.21</v>
      </c>
    </row>
    <row r="25175" customFormat="false" ht="14.25" hidden="false" customHeight="false" outlineLevel="0" collapsed="false">
      <c r="H25175" s="10"/>
      <c r="N25175" s="0" t="n">
        <v>4.02</v>
      </c>
    </row>
    <row r="25176" customFormat="false" ht="14.25" hidden="false" customHeight="false" outlineLevel="0" collapsed="false">
      <c r="H25176" s="10"/>
      <c r="N25176" s="0" t="n">
        <v>1.21</v>
      </c>
    </row>
    <row r="25177" customFormat="false" ht="14.25" hidden="false" customHeight="false" outlineLevel="0" collapsed="false">
      <c r="H25177" s="10"/>
      <c r="N25177" s="0" t="n">
        <v>1.56</v>
      </c>
    </row>
    <row r="25178" customFormat="false" ht="14.25" hidden="false" customHeight="false" outlineLevel="0" collapsed="false">
      <c r="H25178" s="10"/>
      <c r="N25178" s="0" t="n">
        <v>1.89</v>
      </c>
    </row>
    <row r="25179" customFormat="false" ht="14.25" hidden="false" customHeight="false" outlineLevel="0" collapsed="false">
      <c r="H25179" s="10"/>
      <c r="N25179" s="0" t="n">
        <v>1.91</v>
      </c>
    </row>
    <row r="25180" customFormat="false" ht="14.25" hidden="false" customHeight="false" outlineLevel="0" collapsed="false">
      <c r="H25180" s="10"/>
      <c r="N25180" s="0" t="n">
        <v>1</v>
      </c>
    </row>
    <row r="25181" customFormat="false" ht="14.25" hidden="false" customHeight="false" outlineLevel="0" collapsed="false">
      <c r="H25181" s="10"/>
      <c r="N25181" s="0" t="n">
        <v>5.07</v>
      </c>
    </row>
    <row r="25182" customFormat="false" ht="14.25" hidden="false" customHeight="false" outlineLevel="0" collapsed="false">
      <c r="H25182" s="10"/>
      <c r="N25182" s="0" t="n">
        <v>7.57</v>
      </c>
    </row>
    <row r="25183" customFormat="false" ht="14.25" hidden="false" customHeight="false" outlineLevel="0" collapsed="false">
      <c r="H25183" s="10"/>
      <c r="N25183" s="0" t="n">
        <v>1.26</v>
      </c>
    </row>
    <row r="25184" customFormat="false" ht="14.25" hidden="false" customHeight="false" outlineLevel="0" collapsed="false">
      <c r="H25184" s="10"/>
      <c r="N25184" s="0" t="n">
        <v>1.96</v>
      </c>
    </row>
    <row r="25185" customFormat="false" ht="14.25" hidden="false" customHeight="false" outlineLevel="0" collapsed="false">
      <c r="H25185" s="10"/>
      <c r="N25185" s="0" t="n">
        <v>5.81</v>
      </c>
    </row>
    <row r="25186" customFormat="false" ht="14.25" hidden="false" customHeight="false" outlineLevel="0" collapsed="false">
      <c r="H25186" s="10"/>
      <c r="N25186" s="0" t="n">
        <v>1.7</v>
      </c>
    </row>
    <row r="25187" customFormat="false" ht="14.25" hidden="false" customHeight="false" outlineLevel="0" collapsed="false">
      <c r="H25187" s="10"/>
      <c r="N25187" s="0" t="n">
        <v>12.23</v>
      </c>
    </row>
    <row r="25188" customFormat="false" ht="14.25" hidden="false" customHeight="false" outlineLevel="0" collapsed="false">
      <c r="H25188" s="10"/>
      <c r="N25188" s="0" t="n">
        <v>1.92</v>
      </c>
    </row>
    <row r="25189" customFormat="false" ht="14.25" hidden="false" customHeight="false" outlineLevel="0" collapsed="false">
      <c r="H25189" s="10"/>
      <c r="N25189" s="0" t="n">
        <v>6.44</v>
      </c>
    </row>
    <row r="25190" customFormat="false" ht="14.25" hidden="false" customHeight="false" outlineLevel="0" collapsed="false">
      <c r="H25190" s="10"/>
      <c r="N25190" s="0" t="n">
        <v>64.79</v>
      </c>
    </row>
    <row r="25191" customFormat="false" ht="14.25" hidden="false" customHeight="false" outlineLevel="0" collapsed="false">
      <c r="H25191" s="10"/>
      <c r="N25191" s="0" t="n">
        <v>1.28</v>
      </c>
    </row>
    <row r="25192" customFormat="false" ht="14.25" hidden="false" customHeight="false" outlineLevel="0" collapsed="false">
      <c r="H25192" s="10"/>
      <c r="N25192" s="0" t="n">
        <v>1.37</v>
      </c>
    </row>
    <row r="25193" customFormat="false" ht="14.25" hidden="false" customHeight="false" outlineLevel="0" collapsed="false">
      <c r="H25193" s="10"/>
      <c r="N25193" s="0" t="n">
        <v>3.74</v>
      </c>
    </row>
    <row r="25194" customFormat="false" ht="14.25" hidden="false" customHeight="false" outlineLevel="0" collapsed="false">
      <c r="H25194" s="10"/>
      <c r="N25194" s="0" t="n">
        <v>1.07</v>
      </c>
    </row>
    <row r="25195" customFormat="false" ht="14.25" hidden="false" customHeight="false" outlineLevel="0" collapsed="false">
      <c r="H25195" s="10"/>
      <c r="N25195" s="0" t="n">
        <v>2.14</v>
      </c>
    </row>
    <row r="25196" customFormat="false" ht="14.25" hidden="false" customHeight="false" outlineLevel="0" collapsed="false">
      <c r="H25196" s="10"/>
      <c r="N25196" s="0" t="n">
        <v>1.45</v>
      </c>
    </row>
    <row r="25197" customFormat="false" ht="14.25" hidden="false" customHeight="false" outlineLevel="0" collapsed="false">
      <c r="H25197" s="10"/>
      <c r="N25197" s="0" t="n">
        <v>5.81</v>
      </c>
    </row>
    <row r="25198" customFormat="false" ht="14.25" hidden="false" customHeight="false" outlineLevel="0" collapsed="false">
      <c r="H25198" s="10"/>
      <c r="N25198" s="0" t="n">
        <v>1.6</v>
      </c>
    </row>
    <row r="25199" customFormat="false" ht="14.25" hidden="false" customHeight="false" outlineLevel="0" collapsed="false">
      <c r="H25199" s="10"/>
      <c r="N25199" s="0" t="n">
        <v>2.37</v>
      </c>
    </row>
    <row r="25200" customFormat="false" ht="14.25" hidden="false" customHeight="false" outlineLevel="0" collapsed="false">
      <c r="H25200" s="10"/>
      <c r="N25200" s="0" t="n">
        <v>2.91</v>
      </c>
    </row>
    <row r="25201" customFormat="false" ht="14.25" hidden="false" customHeight="false" outlineLevel="0" collapsed="false">
      <c r="H25201" s="10"/>
      <c r="N25201" s="0" t="n">
        <v>1.05</v>
      </c>
    </row>
    <row r="25202" customFormat="false" ht="14.25" hidden="false" customHeight="false" outlineLevel="0" collapsed="false">
      <c r="H25202" s="10"/>
      <c r="N25202" s="0" t="n">
        <v>28.78</v>
      </c>
    </row>
    <row r="25203" customFormat="false" ht="14.25" hidden="false" customHeight="false" outlineLevel="0" collapsed="false">
      <c r="H25203" s="10"/>
      <c r="N25203" s="0" t="n">
        <v>2.6</v>
      </c>
    </row>
    <row r="25204" customFormat="false" ht="14.25" hidden="false" customHeight="false" outlineLevel="0" collapsed="false">
      <c r="H25204" s="10"/>
      <c r="N25204" s="0" t="n">
        <v>1.51</v>
      </c>
    </row>
    <row r="25205" customFormat="false" ht="14.25" hidden="false" customHeight="false" outlineLevel="0" collapsed="false">
      <c r="H25205" s="10"/>
      <c r="N25205" s="0" t="n">
        <v>1.35</v>
      </c>
    </row>
    <row r="25206" customFormat="false" ht="14.25" hidden="false" customHeight="false" outlineLevel="0" collapsed="false">
      <c r="H25206" s="10"/>
      <c r="N25206" s="0" t="n">
        <v>1.41</v>
      </c>
    </row>
    <row r="25207" customFormat="false" ht="14.25" hidden="false" customHeight="false" outlineLevel="0" collapsed="false">
      <c r="H25207" s="10"/>
      <c r="N25207" s="0" t="n">
        <v>2.54</v>
      </c>
    </row>
    <row r="25208" customFormat="false" ht="14.25" hidden="false" customHeight="false" outlineLevel="0" collapsed="false">
      <c r="H25208" s="10"/>
      <c r="N25208" s="0" t="n">
        <v>2.54</v>
      </c>
    </row>
    <row r="25209" customFormat="false" ht="14.25" hidden="false" customHeight="false" outlineLevel="0" collapsed="false">
      <c r="H25209" s="10"/>
      <c r="N25209" s="0" t="n">
        <v>1.66</v>
      </c>
    </row>
    <row r="25210" customFormat="false" ht="14.25" hidden="false" customHeight="false" outlineLevel="0" collapsed="false">
      <c r="H25210" s="10"/>
      <c r="N25210" s="0" t="n">
        <v>2.03</v>
      </c>
    </row>
    <row r="25211" customFormat="false" ht="14.25" hidden="false" customHeight="false" outlineLevel="0" collapsed="false">
      <c r="H25211" s="10"/>
      <c r="N25211" s="0" t="n">
        <v>4.04</v>
      </c>
    </row>
    <row r="25212" customFormat="false" ht="14.25" hidden="false" customHeight="false" outlineLevel="0" collapsed="false">
      <c r="H25212" s="10"/>
      <c r="N25212" s="0" t="n">
        <v>4.96</v>
      </c>
    </row>
    <row r="25213" customFormat="false" ht="14.25" hidden="false" customHeight="false" outlineLevel="0" collapsed="false">
      <c r="H25213" s="10"/>
      <c r="N25213" s="0" t="n">
        <v>1.31</v>
      </c>
    </row>
    <row r="25214" customFormat="false" ht="14.25" hidden="false" customHeight="false" outlineLevel="0" collapsed="false">
      <c r="H25214" s="10"/>
      <c r="N25214" s="0" t="n">
        <v>196.43</v>
      </c>
    </row>
    <row r="25215" customFormat="false" ht="14.25" hidden="false" customHeight="false" outlineLevel="0" collapsed="false">
      <c r="H25215" s="10"/>
      <c r="N25215" s="0" t="n">
        <v>1</v>
      </c>
    </row>
    <row r="25216" customFormat="false" ht="14.25" hidden="false" customHeight="false" outlineLevel="0" collapsed="false">
      <c r="H25216" s="10"/>
      <c r="N25216" s="0" t="n">
        <v>2.58</v>
      </c>
    </row>
    <row r="25217" customFormat="false" ht="14.25" hidden="false" customHeight="false" outlineLevel="0" collapsed="false">
      <c r="H25217" s="10"/>
      <c r="N25217" s="0" t="n">
        <v>4.62</v>
      </c>
    </row>
    <row r="25218" customFormat="false" ht="14.25" hidden="false" customHeight="false" outlineLevel="0" collapsed="false">
      <c r="H25218" s="10"/>
      <c r="N25218" s="0" t="n">
        <v>1.69</v>
      </c>
    </row>
    <row r="25219" customFormat="false" ht="14.25" hidden="false" customHeight="false" outlineLevel="0" collapsed="false">
      <c r="H25219" s="10"/>
      <c r="N25219" s="0" t="n">
        <v>1.19</v>
      </c>
    </row>
    <row r="25220" customFormat="false" ht="14.25" hidden="false" customHeight="false" outlineLevel="0" collapsed="false">
      <c r="H25220" s="10"/>
      <c r="N25220" s="0" t="n">
        <v>2.76</v>
      </c>
    </row>
    <row r="25221" customFormat="false" ht="14.25" hidden="false" customHeight="false" outlineLevel="0" collapsed="false">
      <c r="H25221" s="10"/>
      <c r="N25221" s="0" t="n">
        <v>7.27</v>
      </c>
    </row>
    <row r="25222" customFormat="false" ht="14.25" hidden="false" customHeight="false" outlineLevel="0" collapsed="false">
      <c r="H25222" s="10"/>
      <c r="N25222" s="0" t="n">
        <v>1.7</v>
      </c>
    </row>
    <row r="25223" customFormat="false" ht="14.25" hidden="false" customHeight="false" outlineLevel="0" collapsed="false">
      <c r="H25223" s="10"/>
      <c r="N25223" s="0" t="n">
        <v>1.04</v>
      </c>
    </row>
    <row r="25224" customFormat="false" ht="14.25" hidden="false" customHeight="false" outlineLevel="0" collapsed="false">
      <c r="H25224" s="10"/>
      <c r="N25224" s="0" t="n">
        <v>11.97</v>
      </c>
    </row>
    <row r="25225" customFormat="false" ht="14.25" hidden="false" customHeight="false" outlineLevel="0" collapsed="false">
      <c r="H25225" s="10"/>
      <c r="N25225" s="0" t="n">
        <v>1.73</v>
      </c>
    </row>
    <row r="25226" customFormat="false" ht="14.25" hidden="false" customHeight="false" outlineLevel="0" collapsed="false">
      <c r="H25226" s="10"/>
      <c r="N25226" s="0" t="n">
        <v>1.58</v>
      </c>
    </row>
    <row r="25227" customFormat="false" ht="14.25" hidden="false" customHeight="false" outlineLevel="0" collapsed="false">
      <c r="H25227" s="10"/>
      <c r="N25227" s="0" t="n">
        <v>36.59</v>
      </c>
    </row>
    <row r="25228" customFormat="false" ht="14.25" hidden="false" customHeight="false" outlineLevel="0" collapsed="false">
      <c r="H25228" s="10"/>
      <c r="N25228" s="0" t="n">
        <v>1.27</v>
      </c>
    </row>
    <row r="25229" customFormat="false" ht="14.25" hidden="false" customHeight="false" outlineLevel="0" collapsed="false">
      <c r="H25229" s="10"/>
      <c r="N25229" s="0" t="n">
        <v>7.65</v>
      </c>
    </row>
    <row r="25230" customFormat="false" ht="14.25" hidden="false" customHeight="false" outlineLevel="0" collapsed="false">
      <c r="H25230" s="10"/>
      <c r="N25230" s="0" t="n">
        <v>7.87</v>
      </c>
    </row>
    <row r="25231" customFormat="false" ht="14.25" hidden="false" customHeight="false" outlineLevel="0" collapsed="false">
      <c r="H25231" s="10"/>
      <c r="N25231" s="0" t="n">
        <v>1.19</v>
      </c>
    </row>
    <row r="25232" customFormat="false" ht="14.25" hidden="false" customHeight="false" outlineLevel="0" collapsed="false">
      <c r="H25232" s="10"/>
      <c r="N25232" s="0" t="n">
        <v>1.24</v>
      </c>
    </row>
    <row r="25233" customFormat="false" ht="14.25" hidden="false" customHeight="false" outlineLevel="0" collapsed="false">
      <c r="H25233" s="10"/>
      <c r="N25233" s="0" t="n">
        <v>3</v>
      </c>
    </row>
    <row r="25234" customFormat="false" ht="14.25" hidden="false" customHeight="false" outlineLevel="0" collapsed="false">
      <c r="H25234" s="10"/>
      <c r="N25234" s="0" t="n">
        <v>1.78</v>
      </c>
    </row>
    <row r="25235" customFormat="false" ht="14.25" hidden="false" customHeight="false" outlineLevel="0" collapsed="false">
      <c r="H25235" s="10"/>
      <c r="N25235" s="0" t="n">
        <v>5.7</v>
      </c>
    </row>
    <row r="25236" customFormat="false" ht="14.25" hidden="false" customHeight="false" outlineLevel="0" collapsed="false">
      <c r="H25236" s="10"/>
      <c r="N25236" s="0" t="n">
        <v>1.89</v>
      </c>
    </row>
    <row r="25237" customFormat="false" ht="14.25" hidden="false" customHeight="false" outlineLevel="0" collapsed="false">
      <c r="H25237" s="10"/>
      <c r="N25237" s="0" t="n">
        <v>1.15</v>
      </c>
    </row>
    <row r="25238" customFormat="false" ht="14.25" hidden="false" customHeight="false" outlineLevel="0" collapsed="false">
      <c r="H25238" s="10"/>
      <c r="N25238" s="0" t="n">
        <v>1.56</v>
      </c>
    </row>
    <row r="25239" customFormat="false" ht="14.25" hidden="false" customHeight="false" outlineLevel="0" collapsed="false">
      <c r="H25239" s="10"/>
      <c r="N25239" s="0" t="n">
        <v>1.27</v>
      </c>
    </row>
    <row r="25240" customFormat="false" ht="14.25" hidden="false" customHeight="false" outlineLevel="0" collapsed="false">
      <c r="H25240" s="10"/>
      <c r="N25240" s="0" t="n">
        <v>1.24</v>
      </c>
    </row>
    <row r="25241" customFormat="false" ht="14.25" hidden="false" customHeight="false" outlineLevel="0" collapsed="false">
      <c r="H25241" s="10"/>
      <c r="N25241" s="0" t="n">
        <v>2.38</v>
      </c>
    </row>
    <row r="25242" customFormat="false" ht="14.25" hidden="false" customHeight="false" outlineLevel="0" collapsed="false">
      <c r="H25242" s="10"/>
      <c r="N25242" s="0" t="n">
        <v>1.27</v>
      </c>
    </row>
    <row r="25243" customFormat="false" ht="14.25" hidden="false" customHeight="false" outlineLevel="0" collapsed="false">
      <c r="H25243" s="10"/>
      <c r="N25243" s="0" t="n">
        <v>2.79</v>
      </c>
    </row>
    <row r="25244" customFormat="false" ht="14.25" hidden="false" customHeight="false" outlineLevel="0" collapsed="false">
      <c r="H25244" s="10"/>
      <c r="N25244" s="0" t="n">
        <v>1.72</v>
      </c>
    </row>
    <row r="25245" customFormat="false" ht="14.25" hidden="false" customHeight="false" outlineLevel="0" collapsed="false">
      <c r="H25245" s="10"/>
      <c r="N25245" s="0" t="n">
        <v>1.14</v>
      </c>
    </row>
    <row r="25246" customFormat="false" ht="14.25" hidden="false" customHeight="false" outlineLevel="0" collapsed="false">
      <c r="H25246" s="10"/>
      <c r="N25246" s="0" t="n">
        <v>1.33</v>
      </c>
    </row>
    <row r="25247" customFormat="false" ht="14.25" hidden="false" customHeight="false" outlineLevel="0" collapsed="false">
      <c r="H25247" s="10"/>
      <c r="N25247" s="0" t="n">
        <v>4.9</v>
      </c>
    </row>
    <row r="25248" customFormat="false" ht="14.25" hidden="false" customHeight="false" outlineLevel="0" collapsed="false">
      <c r="H25248" s="10"/>
      <c r="N25248" s="0" t="n">
        <v>22.62</v>
      </c>
    </row>
    <row r="25249" customFormat="false" ht="14.25" hidden="false" customHeight="false" outlineLevel="0" collapsed="false">
      <c r="H25249" s="10"/>
      <c r="N25249" s="0" t="n">
        <v>1.13</v>
      </c>
    </row>
    <row r="25250" customFormat="false" ht="14.25" hidden="false" customHeight="false" outlineLevel="0" collapsed="false">
      <c r="H25250" s="10"/>
      <c r="N25250" s="0" t="n">
        <v>1.8</v>
      </c>
    </row>
    <row r="25251" customFormat="false" ht="14.25" hidden="false" customHeight="false" outlineLevel="0" collapsed="false">
      <c r="H25251" s="10"/>
      <c r="N25251" s="0" t="n">
        <v>37.37</v>
      </c>
    </row>
    <row r="25252" customFormat="false" ht="14.25" hidden="false" customHeight="false" outlineLevel="0" collapsed="false">
      <c r="H25252" s="10"/>
      <c r="N25252" s="0" t="n">
        <v>5.18</v>
      </c>
    </row>
    <row r="25253" customFormat="false" ht="14.25" hidden="false" customHeight="false" outlineLevel="0" collapsed="false">
      <c r="H25253" s="10"/>
      <c r="N25253" s="0" t="n">
        <v>1.03</v>
      </c>
    </row>
    <row r="25254" customFormat="false" ht="14.25" hidden="false" customHeight="false" outlineLevel="0" collapsed="false">
      <c r="H25254" s="10"/>
      <c r="N25254" s="0" t="n">
        <v>1.58</v>
      </c>
    </row>
    <row r="25255" customFormat="false" ht="14.25" hidden="false" customHeight="false" outlineLevel="0" collapsed="false">
      <c r="H25255" s="10"/>
      <c r="N25255" s="0" t="n">
        <v>1.02</v>
      </c>
    </row>
    <row r="25256" customFormat="false" ht="14.25" hidden="false" customHeight="false" outlineLevel="0" collapsed="false">
      <c r="H25256" s="10"/>
      <c r="N25256" s="0" t="n">
        <v>1.42</v>
      </c>
    </row>
    <row r="25257" customFormat="false" ht="14.25" hidden="false" customHeight="false" outlineLevel="0" collapsed="false">
      <c r="H25257" s="10"/>
      <c r="N25257" s="0" t="n">
        <v>1.69</v>
      </c>
    </row>
    <row r="25258" customFormat="false" ht="14.25" hidden="false" customHeight="false" outlineLevel="0" collapsed="false">
      <c r="H25258" s="10"/>
      <c r="N25258" s="0" t="n">
        <v>8.35</v>
      </c>
    </row>
    <row r="25259" customFormat="false" ht="14.25" hidden="false" customHeight="false" outlineLevel="0" collapsed="false">
      <c r="H25259" s="10"/>
      <c r="N25259" s="0" t="n">
        <v>1.56</v>
      </c>
    </row>
    <row r="25260" customFormat="false" ht="14.25" hidden="false" customHeight="false" outlineLevel="0" collapsed="false">
      <c r="H25260" s="10"/>
      <c r="N25260" s="0" t="n">
        <v>1.41</v>
      </c>
    </row>
    <row r="25261" customFormat="false" ht="14.25" hidden="false" customHeight="false" outlineLevel="0" collapsed="false">
      <c r="H25261" s="10"/>
      <c r="N25261" s="0" t="n">
        <v>5.37</v>
      </c>
    </row>
    <row r="25262" customFormat="false" ht="14.25" hidden="false" customHeight="false" outlineLevel="0" collapsed="false">
      <c r="H25262" s="10"/>
      <c r="N25262" s="0" t="n">
        <v>3.08</v>
      </c>
    </row>
    <row r="25263" customFormat="false" ht="14.25" hidden="false" customHeight="false" outlineLevel="0" collapsed="false">
      <c r="H25263" s="10"/>
      <c r="N25263" s="0" t="n">
        <v>9.27</v>
      </c>
    </row>
    <row r="25264" customFormat="false" ht="14.25" hidden="false" customHeight="false" outlineLevel="0" collapsed="false">
      <c r="H25264" s="10"/>
      <c r="N25264" s="0" t="n">
        <v>2.9</v>
      </c>
    </row>
    <row r="25265" customFormat="false" ht="14.25" hidden="false" customHeight="false" outlineLevel="0" collapsed="false">
      <c r="H25265" s="10"/>
      <c r="N25265" s="0" t="n">
        <v>3</v>
      </c>
    </row>
    <row r="25266" customFormat="false" ht="14.25" hidden="false" customHeight="false" outlineLevel="0" collapsed="false">
      <c r="H25266" s="10"/>
      <c r="N25266" s="0" t="n">
        <v>1.53</v>
      </c>
    </row>
    <row r="25267" customFormat="false" ht="14.25" hidden="false" customHeight="false" outlineLevel="0" collapsed="false">
      <c r="H25267" s="10"/>
      <c r="N25267" s="0" t="n">
        <v>2.4</v>
      </c>
    </row>
    <row r="25268" customFormat="false" ht="14.25" hidden="false" customHeight="false" outlineLevel="0" collapsed="false">
      <c r="H25268" s="10"/>
      <c r="N25268" s="0" t="n">
        <v>1.81</v>
      </c>
    </row>
    <row r="25269" customFormat="false" ht="14.25" hidden="false" customHeight="false" outlineLevel="0" collapsed="false">
      <c r="H25269" s="10"/>
      <c r="N25269" s="0" t="n">
        <v>1.41</v>
      </c>
    </row>
    <row r="25270" customFormat="false" ht="14.25" hidden="false" customHeight="false" outlineLevel="0" collapsed="false">
      <c r="H25270" s="10"/>
      <c r="N25270" s="0" t="n">
        <v>7.06</v>
      </c>
    </row>
    <row r="25271" customFormat="false" ht="14.25" hidden="false" customHeight="false" outlineLevel="0" collapsed="false">
      <c r="H25271" s="10"/>
      <c r="N25271" s="0" t="n">
        <v>31.71</v>
      </c>
    </row>
    <row r="25272" customFormat="false" ht="14.25" hidden="false" customHeight="false" outlineLevel="0" collapsed="false">
      <c r="H25272" s="10"/>
      <c r="N25272" s="0" t="n">
        <v>1.08</v>
      </c>
    </row>
    <row r="25273" customFormat="false" ht="14.25" hidden="false" customHeight="false" outlineLevel="0" collapsed="false">
      <c r="H25273" s="10"/>
      <c r="N25273" s="0" t="n">
        <v>3.25</v>
      </c>
    </row>
    <row r="25274" customFormat="false" ht="14.25" hidden="false" customHeight="false" outlineLevel="0" collapsed="false">
      <c r="H25274" s="10"/>
      <c r="N25274" s="0" t="n">
        <v>3.58</v>
      </c>
    </row>
    <row r="25275" customFormat="false" ht="14.25" hidden="false" customHeight="false" outlineLevel="0" collapsed="false">
      <c r="H25275" s="10"/>
      <c r="N25275" s="0" t="n">
        <v>1.33</v>
      </c>
    </row>
    <row r="25276" customFormat="false" ht="14.25" hidden="false" customHeight="false" outlineLevel="0" collapsed="false">
      <c r="H25276" s="10"/>
      <c r="N25276" s="0" t="n">
        <v>1.29</v>
      </c>
    </row>
    <row r="25277" customFormat="false" ht="14.25" hidden="false" customHeight="false" outlineLevel="0" collapsed="false">
      <c r="H25277" s="10"/>
      <c r="N25277" s="0" t="n">
        <v>1.71</v>
      </c>
    </row>
    <row r="25278" customFormat="false" ht="14.25" hidden="false" customHeight="false" outlineLevel="0" collapsed="false">
      <c r="H25278" s="10"/>
      <c r="N25278" s="0" t="n">
        <v>1.23</v>
      </c>
    </row>
    <row r="25279" customFormat="false" ht="14.25" hidden="false" customHeight="false" outlineLevel="0" collapsed="false">
      <c r="H25279" s="10"/>
      <c r="N25279" s="0" t="n">
        <v>2.06</v>
      </c>
    </row>
    <row r="25280" customFormat="false" ht="14.25" hidden="false" customHeight="false" outlineLevel="0" collapsed="false">
      <c r="H25280" s="10"/>
      <c r="N25280" s="0" t="n">
        <v>1.42</v>
      </c>
    </row>
    <row r="25281" customFormat="false" ht="14.25" hidden="false" customHeight="false" outlineLevel="0" collapsed="false">
      <c r="H25281" s="10"/>
      <c r="N25281" s="0" t="n">
        <v>1.37</v>
      </c>
    </row>
    <row r="25282" customFormat="false" ht="14.25" hidden="false" customHeight="false" outlineLevel="0" collapsed="false">
      <c r="H25282" s="10"/>
      <c r="N25282" s="0" t="n">
        <v>1.09</v>
      </c>
    </row>
    <row r="25283" customFormat="false" ht="14.25" hidden="false" customHeight="false" outlineLevel="0" collapsed="false">
      <c r="H25283" s="10"/>
      <c r="N25283" s="0" t="n">
        <v>2.85</v>
      </c>
    </row>
    <row r="25284" customFormat="false" ht="14.25" hidden="false" customHeight="false" outlineLevel="0" collapsed="false">
      <c r="H25284" s="10"/>
      <c r="N25284" s="0" t="n">
        <v>1.16</v>
      </c>
    </row>
    <row r="25285" customFormat="false" ht="14.25" hidden="false" customHeight="false" outlineLevel="0" collapsed="false">
      <c r="H25285" s="10"/>
      <c r="N25285" s="0" t="n">
        <v>1</v>
      </c>
    </row>
    <row r="25286" customFormat="false" ht="14.25" hidden="false" customHeight="false" outlineLevel="0" collapsed="false">
      <c r="H25286" s="10"/>
      <c r="N25286" s="0" t="n">
        <v>1.6</v>
      </c>
    </row>
    <row r="25287" customFormat="false" ht="14.25" hidden="false" customHeight="false" outlineLevel="0" collapsed="false">
      <c r="H25287" s="10"/>
      <c r="N25287" s="0" t="n">
        <v>3.43</v>
      </c>
    </row>
    <row r="25288" customFormat="false" ht="14.25" hidden="false" customHeight="false" outlineLevel="0" collapsed="false">
      <c r="H25288" s="10"/>
      <c r="N25288" s="0" t="n">
        <v>3.08</v>
      </c>
    </row>
    <row r="25289" customFormat="false" ht="14.25" hidden="false" customHeight="false" outlineLevel="0" collapsed="false">
      <c r="H25289" s="10"/>
      <c r="N25289" s="0" t="n">
        <v>4.59</v>
      </c>
    </row>
    <row r="25290" customFormat="false" ht="14.25" hidden="false" customHeight="false" outlineLevel="0" collapsed="false">
      <c r="H25290" s="10"/>
      <c r="N25290" s="0" t="n">
        <v>1.35</v>
      </c>
    </row>
    <row r="25291" customFormat="false" ht="14.25" hidden="false" customHeight="false" outlineLevel="0" collapsed="false">
      <c r="H25291" s="10"/>
      <c r="N25291" s="0" t="n">
        <v>3.59</v>
      </c>
    </row>
    <row r="25292" customFormat="false" ht="14.25" hidden="false" customHeight="false" outlineLevel="0" collapsed="false">
      <c r="H25292" s="10"/>
      <c r="N25292" s="0" t="n">
        <v>1.02</v>
      </c>
    </row>
    <row r="25293" customFormat="false" ht="14.25" hidden="false" customHeight="false" outlineLevel="0" collapsed="false">
      <c r="H25293" s="10"/>
      <c r="N25293" s="0" t="n">
        <v>2.22</v>
      </c>
    </row>
    <row r="25294" customFormat="false" ht="14.25" hidden="false" customHeight="false" outlineLevel="0" collapsed="false">
      <c r="H25294" s="10"/>
      <c r="N25294" s="0" t="n">
        <v>29.3</v>
      </c>
    </row>
    <row r="25295" customFormat="false" ht="14.25" hidden="false" customHeight="false" outlineLevel="0" collapsed="false">
      <c r="H25295" s="10"/>
      <c r="N25295" s="0" t="n">
        <v>2.88</v>
      </c>
    </row>
    <row r="25296" customFormat="false" ht="14.25" hidden="false" customHeight="false" outlineLevel="0" collapsed="false">
      <c r="H25296" s="10"/>
      <c r="N25296" s="0" t="n">
        <v>1.24</v>
      </c>
    </row>
    <row r="25297" customFormat="false" ht="14.25" hidden="false" customHeight="false" outlineLevel="0" collapsed="false">
      <c r="H25297" s="10"/>
      <c r="N25297" s="0" t="n">
        <v>12.18</v>
      </c>
    </row>
    <row r="25298" customFormat="false" ht="14.25" hidden="false" customHeight="false" outlineLevel="0" collapsed="false">
      <c r="H25298" s="10"/>
      <c r="N25298" s="0" t="n">
        <v>2.85</v>
      </c>
    </row>
    <row r="25299" customFormat="false" ht="14.25" hidden="false" customHeight="false" outlineLevel="0" collapsed="false">
      <c r="H25299" s="10"/>
      <c r="N25299" s="0" t="n">
        <v>1.11</v>
      </c>
    </row>
    <row r="25300" customFormat="false" ht="14.25" hidden="false" customHeight="false" outlineLevel="0" collapsed="false">
      <c r="H25300" s="10"/>
      <c r="N25300" s="0" t="n">
        <v>2.42</v>
      </c>
    </row>
    <row r="25301" customFormat="false" ht="14.25" hidden="false" customHeight="false" outlineLevel="0" collapsed="false">
      <c r="H25301" s="10"/>
      <c r="N25301" s="0" t="n">
        <v>1.17</v>
      </c>
    </row>
    <row r="25302" customFormat="false" ht="14.25" hidden="false" customHeight="false" outlineLevel="0" collapsed="false">
      <c r="H25302" s="10"/>
      <c r="N25302" s="0" t="n">
        <v>6.4</v>
      </c>
    </row>
    <row r="25303" customFormat="false" ht="14.25" hidden="false" customHeight="false" outlineLevel="0" collapsed="false">
      <c r="H25303" s="10"/>
      <c r="N25303" s="0" t="n">
        <v>4.06</v>
      </c>
    </row>
    <row r="25304" customFormat="false" ht="14.25" hidden="false" customHeight="false" outlineLevel="0" collapsed="false">
      <c r="H25304" s="10"/>
      <c r="N25304" s="0" t="n">
        <v>1.54</v>
      </c>
    </row>
    <row r="25305" customFormat="false" ht="14.25" hidden="false" customHeight="false" outlineLevel="0" collapsed="false">
      <c r="H25305" s="10"/>
      <c r="N25305" s="0" t="n">
        <v>1.76</v>
      </c>
    </row>
    <row r="25306" customFormat="false" ht="14.25" hidden="false" customHeight="false" outlineLevel="0" collapsed="false">
      <c r="H25306" s="10"/>
      <c r="N25306" s="0" t="n">
        <v>24.84</v>
      </c>
    </row>
    <row r="25307" customFormat="false" ht="14.25" hidden="false" customHeight="false" outlineLevel="0" collapsed="false">
      <c r="H25307" s="10"/>
      <c r="N25307" s="0" t="n">
        <v>1.3</v>
      </c>
    </row>
    <row r="25308" customFormat="false" ht="14.25" hidden="false" customHeight="false" outlineLevel="0" collapsed="false">
      <c r="H25308" s="10"/>
      <c r="N25308" s="0" t="n">
        <v>1.08</v>
      </c>
    </row>
    <row r="25309" customFormat="false" ht="14.25" hidden="false" customHeight="false" outlineLevel="0" collapsed="false">
      <c r="H25309" s="10"/>
      <c r="N25309" s="0" t="n">
        <v>3.28</v>
      </c>
    </row>
    <row r="25310" customFormat="false" ht="14.25" hidden="false" customHeight="false" outlineLevel="0" collapsed="false">
      <c r="H25310" s="10"/>
      <c r="N25310" s="0" t="n">
        <v>34.99</v>
      </c>
    </row>
    <row r="25311" customFormat="false" ht="14.25" hidden="false" customHeight="false" outlineLevel="0" collapsed="false">
      <c r="H25311" s="10"/>
      <c r="N25311" s="0" t="n">
        <v>2.56</v>
      </c>
    </row>
    <row r="25312" customFormat="false" ht="14.25" hidden="false" customHeight="false" outlineLevel="0" collapsed="false">
      <c r="H25312" s="10"/>
      <c r="N25312" s="0" t="n">
        <v>2.28</v>
      </c>
    </row>
    <row r="25313" customFormat="false" ht="14.25" hidden="false" customHeight="false" outlineLevel="0" collapsed="false">
      <c r="H25313" s="10"/>
      <c r="N25313" s="0" t="n">
        <v>4.33</v>
      </c>
    </row>
    <row r="25314" customFormat="false" ht="14.25" hidden="false" customHeight="false" outlineLevel="0" collapsed="false">
      <c r="H25314" s="10"/>
      <c r="N25314" s="0" t="n">
        <v>5.57</v>
      </c>
    </row>
    <row r="25315" customFormat="false" ht="14.25" hidden="false" customHeight="false" outlineLevel="0" collapsed="false">
      <c r="H25315" s="10"/>
      <c r="N25315" s="0" t="n">
        <v>3.37</v>
      </c>
    </row>
    <row r="25316" customFormat="false" ht="14.25" hidden="false" customHeight="false" outlineLevel="0" collapsed="false">
      <c r="H25316" s="10"/>
      <c r="N25316" s="0" t="n">
        <v>14.06</v>
      </c>
    </row>
    <row r="25317" customFormat="false" ht="14.25" hidden="false" customHeight="false" outlineLevel="0" collapsed="false">
      <c r="H25317" s="10"/>
      <c r="N25317" s="0" t="n">
        <v>2.01</v>
      </c>
    </row>
    <row r="25318" customFormat="false" ht="14.25" hidden="false" customHeight="false" outlineLevel="0" collapsed="false">
      <c r="H25318" s="10"/>
      <c r="N25318" s="0" t="n">
        <v>11.73</v>
      </c>
    </row>
    <row r="25319" customFormat="false" ht="14.25" hidden="false" customHeight="false" outlineLevel="0" collapsed="false">
      <c r="H25319" s="10"/>
      <c r="N25319" s="0" t="n">
        <v>1.33</v>
      </c>
    </row>
    <row r="25320" customFormat="false" ht="14.25" hidden="false" customHeight="false" outlineLevel="0" collapsed="false">
      <c r="H25320" s="10"/>
      <c r="N25320" s="0" t="n">
        <v>1.33</v>
      </c>
    </row>
    <row r="25321" customFormat="false" ht="14.25" hidden="false" customHeight="false" outlineLevel="0" collapsed="false">
      <c r="H25321" s="10"/>
      <c r="N25321" s="0" t="n">
        <v>2.03</v>
      </c>
    </row>
    <row r="25322" customFormat="false" ht="14.25" hidden="false" customHeight="false" outlineLevel="0" collapsed="false">
      <c r="H25322" s="10"/>
      <c r="N25322" s="0" t="n">
        <v>4.9</v>
      </c>
    </row>
    <row r="25323" customFormat="false" ht="14.25" hidden="false" customHeight="false" outlineLevel="0" collapsed="false">
      <c r="H25323" s="10"/>
      <c r="N25323" s="0" t="n">
        <v>1.14</v>
      </c>
    </row>
    <row r="25324" customFormat="false" ht="14.25" hidden="false" customHeight="false" outlineLevel="0" collapsed="false">
      <c r="H25324" s="10"/>
      <c r="N25324" s="0" t="n">
        <v>1.02</v>
      </c>
    </row>
    <row r="25325" customFormat="false" ht="14.25" hidden="false" customHeight="false" outlineLevel="0" collapsed="false">
      <c r="H25325" s="10"/>
      <c r="N25325" s="0" t="n">
        <v>99.21</v>
      </c>
    </row>
    <row r="25326" customFormat="false" ht="14.25" hidden="false" customHeight="false" outlineLevel="0" collapsed="false">
      <c r="H25326" s="10"/>
      <c r="N25326" s="0" t="n">
        <v>6.95</v>
      </c>
    </row>
    <row r="25327" customFormat="false" ht="14.25" hidden="false" customHeight="false" outlineLevel="0" collapsed="false">
      <c r="H25327" s="10"/>
      <c r="N25327" s="0" t="n">
        <v>4.5</v>
      </c>
    </row>
    <row r="25328" customFormat="false" ht="14.25" hidden="false" customHeight="false" outlineLevel="0" collapsed="false">
      <c r="H25328" s="10"/>
      <c r="N25328" s="0" t="n">
        <v>1.79</v>
      </c>
    </row>
    <row r="25329" customFormat="false" ht="14.25" hidden="false" customHeight="false" outlineLevel="0" collapsed="false">
      <c r="H25329" s="10"/>
      <c r="N25329" s="0" t="n">
        <v>1.1</v>
      </c>
    </row>
    <row r="25330" customFormat="false" ht="14.25" hidden="false" customHeight="false" outlineLevel="0" collapsed="false">
      <c r="H25330" s="10"/>
      <c r="N25330" s="0" t="n">
        <v>1.55</v>
      </c>
    </row>
    <row r="25331" customFormat="false" ht="14.25" hidden="false" customHeight="false" outlineLevel="0" collapsed="false">
      <c r="H25331" s="10"/>
      <c r="N25331" s="0" t="n">
        <v>2.89</v>
      </c>
    </row>
    <row r="25332" customFormat="false" ht="14.25" hidden="false" customHeight="false" outlineLevel="0" collapsed="false">
      <c r="H25332" s="10"/>
      <c r="N25332" s="0" t="n">
        <v>33.99</v>
      </c>
    </row>
    <row r="25333" customFormat="false" ht="14.25" hidden="false" customHeight="false" outlineLevel="0" collapsed="false">
      <c r="H25333" s="10"/>
      <c r="N25333" s="0" t="n">
        <v>2.79</v>
      </c>
    </row>
    <row r="25334" customFormat="false" ht="14.25" hidden="false" customHeight="false" outlineLevel="0" collapsed="false">
      <c r="H25334" s="10"/>
      <c r="N25334" s="0" t="n">
        <v>3.38</v>
      </c>
    </row>
    <row r="25335" customFormat="false" ht="14.25" hidden="false" customHeight="false" outlineLevel="0" collapsed="false">
      <c r="H25335" s="10"/>
      <c r="N25335" s="0" t="n">
        <v>1.62</v>
      </c>
    </row>
    <row r="25336" customFormat="false" ht="14.25" hidden="false" customHeight="false" outlineLevel="0" collapsed="false">
      <c r="H25336" s="10"/>
      <c r="N25336" s="0" t="n">
        <v>1.09</v>
      </c>
    </row>
    <row r="25337" customFormat="false" ht="14.25" hidden="false" customHeight="false" outlineLevel="0" collapsed="false">
      <c r="H25337" s="10"/>
      <c r="N25337" s="0" t="n">
        <v>3.13</v>
      </c>
    </row>
    <row r="25338" customFormat="false" ht="14.25" hidden="false" customHeight="false" outlineLevel="0" collapsed="false">
      <c r="H25338" s="10"/>
      <c r="N25338" s="0" t="n">
        <v>4.08</v>
      </c>
    </row>
    <row r="25339" customFormat="false" ht="14.25" hidden="false" customHeight="false" outlineLevel="0" collapsed="false">
      <c r="H25339" s="10"/>
      <c r="N25339" s="0" t="n">
        <v>1.77</v>
      </c>
    </row>
    <row r="25340" customFormat="false" ht="14.25" hidden="false" customHeight="false" outlineLevel="0" collapsed="false">
      <c r="H25340" s="10"/>
      <c r="N25340" s="0" t="n">
        <v>12.73</v>
      </c>
    </row>
    <row r="25341" customFormat="false" ht="14.25" hidden="false" customHeight="false" outlineLevel="0" collapsed="false">
      <c r="H25341" s="10"/>
      <c r="N25341" s="0" t="n">
        <v>2.82</v>
      </c>
    </row>
    <row r="25342" customFormat="false" ht="14.25" hidden="false" customHeight="false" outlineLevel="0" collapsed="false">
      <c r="H25342" s="10"/>
      <c r="N25342" s="0" t="n">
        <v>5.45</v>
      </c>
    </row>
    <row r="25343" customFormat="false" ht="14.25" hidden="false" customHeight="false" outlineLevel="0" collapsed="false">
      <c r="H25343" s="10"/>
      <c r="N25343" s="0" t="n">
        <v>1.08</v>
      </c>
    </row>
    <row r="25344" customFormat="false" ht="14.25" hidden="false" customHeight="false" outlineLevel="0" collapsed="false">
      <c r="H25344" s="10"/>
      <c r="N25344" s="0" t="n">
        <v>7.27</v>
      </c>
    </row>
    <row r="25345" customFormat="false" ht="14.25" hidden="false" customHeight="false" outlineLevel="0" collapsed="false">
      <c r="H25345" s="10"/>
      <c r="N25345" s="0" t="n">
        <v>15.32</v>
      </c>
    </row>
    <row r="25346" customFormat="false" ht="14.25" hidden="false" customHeight="false" outlineLevel="0" collapsed="false">
      <c r="H25346" s="10"/>
      <c r="N25346" s="0" t="n">
        <v>11.67</v>
      </c>
    </row>
    <row r="25347" customFormat="false" ht="14.25" hidden="false" customHeight="false" outlineLevel="0" collapsed="false">
      <c r="H25347" s="10"/>
      <c r="N25347" s="0" t="n">
        <v>2.86</v>
      </c>
    </row>
    <row r="25348" customFormat="false" ht="14.25" hidden="false" customHeight="false" outlineLevel="0" collapsed="false">
      <c r="H25348" s="10"/>
      <c r="N25348" s="0" t="n">
        <v>5.51</v>
      </c>
    </row>
    <row r="25349" customFormat="false" ht="14.25" hidden="false" customHeight="false" outlineLevel="0" collapsed="false">
      <c r="H25349" s="10"/>
      <c r="N25349" s="0" t="n">
        <v>19.08</v>
      </c>
    </row>
    <row r="25350" customFormat="false" ht="14.25" hidden="false" customHeight="false" outlineLevel="0" collapsed="false">
      <c r="H25350" s="10"/>
      <c r="N25350" s="0" t="n">
        <v>1.34</v>
      </c>
    </row>
    <row r="25351" customFormat="false" ht="14.25" hidden="false" customHeight="false" outlineLevel="0" collapsed="false">
      <c r="H25351" s="10"/>
      <c r="N25351" s="0" t="n">
        <v>1.61</v>
      </c>
    </row>
    <row r="25352" customFormat="false" ht="14.25" hidden="false" customHeight="false" outlineLevel="0" collapsed="false">
      <c r="H25352" s="10"/>
      <c r="N25352" s="0" t="n">
        <v>1.28</v>
      </c>
    </row>
    <row r="25353" customFormat="false" ht="14.25" hidden="false" customHeight="false" outlineLevel="0" collapsed="false">
      <c r="H25353" s="10"/>
      <c r="N25353" s="0" t="n">
        <v>3.51</v>
      </c>
    </row>
    <row r="25354" customFormat="false" ht="14.25" hidden="false" customHeight="false" outlineLevel="0" collapsed="false">
      <c r="H25354" s="10"/>
      <c r="N25354" s="0" t="n">
        <v>1.01</v>
      </c>
    </row>
    <row r="25355" customFormat="false" ht="14.25" hidden="false" customHeight="false" outlineLevel="0" collapsed="false">
      <c r="H25355" s="10"/>
      <c r="N25355" s="0" t="n">
        <v>4.16</v>
      </c>
    </row>
    <row r="25356" customFormat="false" ht="14.25" hidden="false" customHeight="false" outlineLevel="0" collapsed="false">
      <c r="H25356" s="10"/>
      <c r="N25356" s="0" t="n">
        <v>5.68</v>
      </c>
    </row>
    <row r="25357" customFormat="false" ht="14.25" hidden="false" customHeight="false" outlineLevel="0" collapsed="false">
      <c r="H25357" s="10"/>
      <c r="N25357" s="0" t="n">
        <v>1.61</v>
      </c>
    </row>
    <row r="25358" customFormat="false" ht="14.25" hidden="false" customHeight="false" outlineLevel="0" collapsed="false">
      <c r="H25358" s="10"/>
      <c r="N25358" s="0" t="n">
        <v>5.69</v>
      </c>
    </row>
    <row r="25359" customFormat="false" ht="14.25" hidden="false" customHeight="false" outlineLevel="0" collapsed="false">
      <c r="H25359" s="10"/>
      <c r="N25359" s="0" t="n">
        <v>11.23</v>
      </c>
    </row>
    <row r="25360" customFormat="false" ht="14.25" hidden="false" customHeight="false" outlineLevel="0" collapsed="false">
      <c r="H25360" s="10"/>
      <c r="N25360" s="0" t="n">
        <v>6.4</v>
      </c>
    </row>
    <row r="25361" customFormat="false" ht="14.25" hidden="false" customHeight="false" outlineLevel="0" collapsed="false">
      <c r="H25361" s="10"/>
      <c r="N25361" s="0" t="n">
        <v>1.05</v>
      </c>
    </row>
    <row r="25362" customFormat="false" ht="14.25" hidden="false" customHeight="false" outlineLevel="0" collapsed="false">
      <c r="H25362" s="10"/>
      <c r="N25362" s="0" t="n">
        <v>1.74</v>
      </c>
    </row>
    <row r="25363" customFormat="false" ht="14.25" hidden="false" customHeight="false" outlineLevel="0" collapsed="false">
      <c r="H25363" s="10"/>
      <c r="N25363" s="0" t="n">
        <v>1.07</v>
      </c>
    </row>
    <row r="25364" customFormat="false" ht="14.25" hidden="false" customHeight="false" outlineLevel="0" collapsed="false">
      <c r="H25364" s="10"/>
      <c r="N25364" s="0" t="n">
        <v>5.29</v>
      </c>
    </row>
    <row r="25365" customFormat="false" ht="14.25" hidden="false" customHeight="false" outlineLevel="0" collapsed="false">
      <c r="H25365" s="10"/>
      <c r="N25365" s="0" t="n">
        <v>1.38</v>
      </c>
    </row>
    <row r="25366" customFormat="false" ht="14.25" hidden="false" customHeight="false" outlineLevel="0" collapsed="false">
      <c r="H25366" s="10"/>
      <c r="N25366" s="0" t="n">
        <v>5.95</v>
      </c>
    </row>
    <row r="25367" customFormat="false" ht="14.25" hidden="false" customHeight="false" outlineLevel="0" collapsed="false">
      <c r="H25367" s="10"/>
      <c r="N25367" s="0" t="n">
        <v>1.79</v>
      </c>
    </row>
    <row r="25368" customFormat="false" ht="14.25" hidden="false" customHeight="false" outlineLevel="0" collapsed="false">
      <c r="H25368" s="10"/>
      <c r="N25368" s="0" t="n">
        <v>1.27</v>
      </c>
    </row>
    <row r="25369" customFormat="false" ht="14.25" hidden="false" customHeight="false" outlineLevel="0" collapsed="false">
      <c r="H25369" s="10"/>
      <c r="N25369" s="0" t="n">
        <v>2.98</v>
      </c>
    </row>
    <row r="25370" customFormat="false" ht="14.25" hidden="false" customHeight="false" outlineLevel="0" collapsed="false">
      <c r="H25370" s="10"/>
      <c r="N25370" s="0" t="n">
        <v>27.97</v>
      </c>
    </row>
    <row r="25371" customFormat="false" ht="14.25" hidden="false" customHeight="false" outlineLevel="0" collapsed="false">
      <c r="H25371" s="10"/>
      <c r="N25371" s="0" t="n">
        <v>1.26</v>
      </c>
    </row>
    <row r="25372" customFormat="false" ht="14.25" hidden="false" customHeight="false" outlineLevel="0" collapsed="false">
      <c r="H25372" s="10"/>
      <c r="N25372" s="0" t="n">
        <v>2.14</v>
      </c>
    </row>
    <row r="25373" customFormat="false" ht="14.25" hidden="false" customHeight="false" outlineLevel="0" collapsed="false">
      <c r="H25373" s="10"/>
      <c r="N25373" s="0" t="n">
        <v>51.38</v>
      </c>
    </row>
    <row r="25374" customFormat="false" ht="14.25" hidden="false" customHeight="false" outlineLevel="0" collapsed="false">
      <c r="H25374" s="10"/>
      <c r="N25374" s="0" t="n">
        <v>1.25</v>
      </c>
    </row>
    <row r="25375" customFormat="false" ht="14.25" hidden="false" customHeight="false" outlineLevel="0" collapsed="false">
      <c r="H25375" s="10"/>
      <c r="N25375" s="0" t="n">
        <v>1.35</v>
      </c>
    </row>
    <row r="25376" customFormat="false" ht="14.25" hidden="false" customHeight="false" outlineLevel="0" collapsed="false">
      <c r="H25376" s="10"/>
      <c r="N25376" s="0" t="n">
        <v>1.78</v>
      </c>
    </row>
    <row r="25377" customFormat="false" ht="14.25" hidden="false" customHeight="false" outlineLevel="0" collapsed="false">
      <c r="H25377" s="10"/>
      <c r="N25377" s="0" t="n">
        <v>1.35</v>
      </c>
    </row>
    <row r="25378" customFormat="false" ht="14.25" hidden="false" customHeight="false" outlineLevel="0" collapsed="false">
      <c r="H25378" s="10"/>
      <c r="N25378" s="0" t="n">
        <v>1.62</v>
      </c>
    </row>
    <row r="25379" customFormat="false" ht="14.25" hidden="false" customHeight="false" outlineLevel="0" collapsed="false">
      <c r="H25379" s="10"/>
      <c r="N25379" s="0" t="n">
        <v>5.22</v>
      </c>
    </row>
    <row r="25380" customFormat="false" ht="14.25" hidden="false" customHeight="false" outlineLevel="0" collapsed="false">
      <c r="H25380" s="10"/>
      <c r="N25380" s="0" t="n">
        <v>1.65</v>
      </c>
    </row>
    <row r="25381" customFormat="false" ht="14.25" hidden="false" customHeight="false" outlineLevel="0" collapsed="false">
      <c r="H25381" s="10"/>
      <c r="N25381" s="0" t="n">
        <v>1.58</v>
      </c>
    </row>
    <row r="25382" customFormat="false" ht="14.25" hidden="false" customHeight="false" outlineLevel="0" collapsed="false">
      <c r="H25382" s="10"/>
      <c r="N25382" s="0" t="n">
        <v>1.39</v>
      </c>
    </row>
    <row r="25383" customFormat="false" ht="14.25" hidden="false" customHeight="false" outlineLevel="0" collapsed="false">
      <c r="H25383" s="10"/>
      <c r="N25383" s="0" t="n">
        <v>1.7</v>
      </c>
    </row>
    <row r="25384" customFormat="false" ht="14.25" hidden="false" customHeight="false" outlineLevel="0" collapsed="false">
      <c r="H25384" s="10"/>
      <c r="N25384" s="0" t="n">
        <v>1.18</v>
      </c>
    </row>
    <row r="25385" customFormat="false" ht="14.25" hidden="false" customHeight="false" outlineLevel="0" collapsed="false">
      <c r="H25385" s="10"/>
      <c r="N25385" s="0" t="n">
        <v>1.11</v>
      </c>
    </row>
    <row r="25386" customFormat="false" ht="14.25" hidden="false" customHeight="false" outlineLevel="0" collapsed="false">
      <c r="H25386" s="10"/>
      <c r="N25386" s="0" t="n">
        <v>2.01</v>
      </c>
    </row>
    <row r="25387" customFormat="false" ht="14.25" hidden="false" customHeight="false" outlineLevel="0" collapsed="false">
      <c r="H25387" s="10"/>
      <c r="N25387" s="0" t="n">
        <v>1.51</v>
      </c>
    </row>
    <row r="25388" customFormat="false" ht="14.25" hidden="false" customHeight="false" outlineLevel="0" collapsed="false">
      <c r="H25388" s="10"/>
      <c r="N25388" s="0" t="n">
        <v>1.03</v>
      </c>
    </row>
    <row r="25389" customFormat="false" ht="14.25" hidden="false" customHeight="false" outlineLevel="0" collapsed="false">
      <c r="H25389" s="10"/>
      <c r="N25389" s="0" t="n">
        <v>3.36</v>
      </c>
    </row>
    <row r="25390" customFormat="false" ht="14.25" hidden="false" customHeight="false" outlineLevel="0" collapsed="false">
      <c r="H25390" s="10"/>
      <c r="N25390" s="0" t="n">
        <v>1.32</v>
      </c>
    </row>
    <row r="25391" customFormat="false" ht="14.25" hidden="false" customHeight="false" outlineLevel="0" collapsed="false">
      <c r="H25391" s="10"/>
      <c r="N25391" s="0" t="n">
        <v>1.4</v>
      </c>
    </row>
    <row r="25392" customFormat="false" ht="14.25" hidden="false" customHeight="false" outlineLevel="0" collapsed="false">
      <c r="H25392" s="10"/>
      <c r="N25392" s="0" t="n">
        <v>1.02</v>
      </c>
    </row>
    <row r="25393" customFormat="false" ht="14.25" hidden="false" customHeight="false" outlineLevel="0" collapsed="false">
      <c r="H25393" s="10"/>
      <c r="N25393" s="0" t="n">
        <v>1.9</v>
      </c>
    </row>
    <row r="25394" customFormat="false" ht="14.25" hidden="false" customHeight="false" outlineLevel="0" collapsed="false">
      <c r="H25394" s="10"/>
      <c r="N25394" s="0" t="n">
        <v>2.69</v>
      </c>
    </row>
    <row r="25395" customFormat="false" ht="14.25" hidden="false" customHeight="false" outlineLevel="0" collapsed="false">
      <c r="H25395" s="10"/>
      <c r="N25395" s="0" t="n">
        <v>1.39</v>
      </c>
    </row>
    <row r="25396" customFormat="false" ht="14.25" hidden="false" customHeight="false" outlineLevel="0" collapsed="false">
      <c r="H25396" s="10"/>
      <c r="N25396" s="0" t="n">
        <v>1.58</v>
      </c>
    </row>
    <row r="25397" customFormat="false" ht="14.25" hidden="false" customHeight="false" outlineLevel="0" collapsed="false">
      <c r="H25397" s="10"/>
      <c r="N25397" s="0" t="n">
        <v>2.68</v>
      </c>
    </row>
    <row r="25398" customFormat="false" ht="14.25" hidden="false" customHeight="false" outlineLevel="0" collapsed="false">
      <c r="H25398" s="10"/>
      <c r="N25398" s="0" t="n">
        <v>3.59</v>
      </c>
    </row>
    <row r="25399" customFormat="false" ht="14.25" hidden="false" customHeight="false" outlineLevel="0" collapsed="false">
      <c r="H25399" s="10"/>
      <c r="N25399" s="0" t="n">
        <v>2.58</v>
      </c>
    </row>
    <row r="25400" customFormat="false" ht="14.25" hidden="false" customHeight="false" outlineLevel="0" collapsed="false">
      <c r="H25400" s="10"/>
      <c r="N25400" s="0" t="n">
        <v>1.71</v>
      </c>
    </row>
    <row r="25401" customFormat="false" ht="14.25" hidden="false" customHeight="false" outlineLevel="0" collapsed="false">
      <c r="H25401" s="10"/>
      <c r="N25401" s="0" t="n">
        <v>2.78</v>
      </c>
    </row>
    <row r="25402" customFormat="false" ht="14.25" hidden="false" customHeight="false" outlineLevel="0" collapsed="false">
      <c r="H25402" s="10"/>
      <c r="N25402" s="0" t="n">
        <v>1.65</v>
      </c>
    </row>
    <row r="25403" customFormat="false" ht="14.25" hidden="false" customHeight="false" outlineLevel="0" collapsed="false">
      <c r="H25403" s="10"/>
      <c r="N25403" s="0" t="n">
        <v>3.74</v>
      </c>
    </row>
    <row r="25404" customFormat="false" ht="14.25" hidden="false" customHeight="false" outlineLevel="0" collapsed="false">
      <c r="H25404" s="10"/>
      <c r="N25404" s="0" t="n">
        <v>4.58</v>
      </c>
    </row>
    <row r="25405" customFormat="false" ht="14.25" hidden="false" customHeight="false" outlineLevel="0" collapsed="false">
      <c r="H25405" s="10"/>
      <c r="N25405" s="0" t="n">
        <v>1.74</v>
      </c>
    </row>
    <row r="25406" customFormat="false" ht="14.25" hidden="false" customHeight="false" outlineLevel="0" collapsed="false">
      <c r="H25406" s="10"/>
      <c r="N25406" s="0" t="n">
        <v>1.16</v>
      </c>
    </row>
    <row r="25407" customFormat="false" ht="14.25" hidden="false" customHeight="false" outlineLevel="0" collapsed="false">
      <c r="H25407" s="10"/>
      <c r="N25407" s="0" t="n">
        <v>1.29</v>
      </c>
    </row>
    <row r="25408" customFormat="false" ht="14.25" hidden="false" customHeight="false" outlineLevel="0" collapsed="false">
      <c r="H25408" s="10"/>
      <c r="N25408" s="0" t="n">
        <v>7.67</v>
      </c>
    </row>
    <row r="25409" customFormat="false" ht="14.25" hidden="false" customHeight="false" outlineLevel="0" collapsed="false">
      <c r="H25409" s="10"/>
      <c r="N25409" s="0" t="n">
        <v>15.86</v>
      </c>
    </row>
    <row r="25410" customFormat="false" ht="14.25" hidden="false" customHeight="false" outlineLevel="0" collapsed="false">
      <c r="H25410" s="10"/>
      <c r="N25410" s="0" t="n">
        <v>1.59</v>
      </c>
    </row>
    <row r="25411" customFormat="false" ht="14.25" hidden="false" customHeight="false" outlineLevel="0" collapsed="false">
      <c r="H25411" s="10"/>
      <c r="N25411" s="0" t="n">
        <v>1.23</v>
      </c>
    </row>
    <row r="25412" customFormat="false" ht="14.25" hidden="false" customHeight="false" outlineLevel="0" collapsed="false">
      <c r="H25412" s="10"/>
      <c r="N25412" s="0" t="n">
        <v>2.68</v>
      </c>
    </row>
    <row r="25413" customFormat="false" ht="14.25" hidden="false" customHeight="false" outlineLevel="0" collapsed="false">
      <c r="H25413" s="10"/>
      <c r="N25413" s="0" t="n">
        <v>17.94</v>
      </c>
    </row>
    <row r="25414" customFormat="false" ht="14.25" hidden="false" customHeight="false" outlineLevel="0" collapsed="false">
      <c r="H25414" s="10"/>
      <c r="N25414" s="0" t="n">
        <v>1.35</v>
      </c>
    </row>
    <row r="25415" customFormat="false" ht="14.25" hidden="false" customHeight="false" outlineLevel="0" collapsed="false">
      <c r="H25415" s="10"/>
      <c r="N25415" s="0" t="n">
        <v>1.26</v>
      </c>
    </row>
    <row r="25416" customFormat="false" ht="14.25" hidden="false" customHeight="false" outlineLevel="0" collapsed="false">
      <c r="H25416" s="10"/>
      <c r="N25416" s="0" t="n">
        <v>1.67</v>
      </c>
    </row>
    <row r="25417" customFormat="false" ht="14.25" hidden="false" customHeight="false" outlineLevel="0" collapsed="false">
      <c r="H25417" s="10"/>
      <c r="N25417" s="0" t="n">
        <v>3.89</v>
      </c>
    </row>
    <row r="25418" customFormat="false" ht="14.25" hidden="false" customHeight="false" outlineLevel="0" collapsed="false">
      <c r="H25418" s="10"/>
      <c r="N25418" s="0" t="n">
        <v>20.89</v>
      </c>
    </row>
    <row r="25419" customFormat="false" ht="14.25" hidden="false" customHeight="false" outlineLevel="0" collapsed="false">
      <c r="H25419" s="10"/>
      <c r="N25419" s="0" t="n">
        <v>6.2</v>
      </c>
    </row>
    <row r="25420" customFormat="false" ht="14.25" hidden="false" customHeight="false" outlineLevel="0" collapsed="false">
      <c r="H25420" s="10"/>
      <c r="N25420" s="0" t="n">
        <v>3.8</v>
      </c>
    </row>
    <row r="25421" customFormat="false" ht="14.25" hidden="false" customHeight="false" outlineLevel="0" collapsed="false">
      <c r="H25421" s="10"/>
      <c r="N25421" s="0" t="n">
        <v>1.37</v>
      </c>
    </row>
    <row r="25422" customFormat="false" ht="14.25" hidden="false" customHeight="false" outlineLevel="0" collapsed="false">
      <c r="H25422" s="10"/>
      <c r="N25422" s="0" t="n">
        <v>4.82</v>
      </c>
    </row>
    <row r="25423" customFormat="false" ht="14.25" hidden="false" customHeight="false" outlineLevel="0" collapsed="false">
      <c r="H25423" s="10"/>
      <c r="N25423" s="0" t="n">
        <v>1.56</v>
      </c>
    </row>
    <row r="25424" customFormat="false" ht="14.25" hidden="false" customHeight="false" outlineLevel="0" collapsed="false">
      <c r="H25424" s="10"/>
      <c r="N25424" s="0" t="n">
        <v>1.41</v>
      </c>
    </row>
    <row r="25425" customFormat="false" ht="14.25" hidden="false" customHeight="false" outlineLevel="0" collapsed="false">
      <c r="H25425" s="10"/>
      <c r="N25425" s="0" t="n">
        <v>1.17</v>
      </c>
    </row>
    <row r="25426" customFormat="false" ht="14.25" hidden="false" customHeight="false" outlineLevel="0" collapsed="false">
      <c r="H25426" s="10"/>
      <c r="N25426" s="0" t="n">
        <v>10.27</v>
      </c>
    </row>
    <row r="25427" customFormat="false" ht="14.25" hidden="false" customHeight="false" outlineLevel="0" collapsed="false">
      <c r="H25427" s="10"/>
      <c r="N25427" s="0" t="n">
        <v>2.87</v>
      </c>
    </row>
    <row r="25428" customFormat="false" ht="14.25" hidden="false" customHeight="false" outlineLevel="0" collapsed="false">
      <c r="H25428" s="10"/>
      <c r="N25428" s="0" t="n">
        <v>1.25</v>
      </c>
    </row>
    <row r="25429" customFormat="false" ht="14.25" hidden="false" customHeight="false" outlineLevel="0" collapsed="false">
      <c r="H25429" s="10"/>
      <c r="N25429" s="0" t="n">
        <v>22.55</v>
      </c>
    </row>
    <row r="25430" customFormat="false" ht="14.25" hidden="false" customHeight="false" outlineLevel="0" collapsed="false">
      <c r="H25430" s="10"/>
      <c r="N25430" s="0" t="n">
        <v>3.67</v>
      </c>
    </row>
    <row r="25431" customFormat="false" ht="14.25" hidden="false" customHeight="false" outlineLevel="0" collapsed="false">
      <c r="H25431" s="10"/>
      <c r="N25431" s="0" t="n">
        <v>3.74</v>
      </c>
    </row>
    <row r="25432" customFormat="false" ht="14.25" hidden="false" customHeight="false" outlineLevel="0" collapsed="false">
      <c r="H25432" s="10"/>
      <c r="N25432" s="0" t="n">
        <v>5.17</v>
      </c>
    </row>
    <row r="25433" customFormat="false" ht="14.25" hidden="false" customHeight="false" outlineLevel="0" collapsed="false">
      <c r="H25433" s="10"/>
      <c r="N25433" s="0" t="n">
        <v>1.4</v>
      </c>
    </row>
    <row r="25434" customFormat="false" ht="14.25" hidden="false" customHeight="false" outlineLevel="0" collapsed="false">
      <c r="H25434" s="10"/>
      <c r="N25434" s="0" t="n">
        <v>1.82</v>
      </c>
    </row>
    <row r="25435" customFormat="false" ht="14.25" hidden="false" customHeight="false" outlineLevel="0" collapsed="false">
      <c r="H25435" s="10"/>
      <c r="N25435" s="0" t="n">
        <v>11.19</v>
      </c>
    </row>
    <row r="25436" customFormat="false" ht="14.25" hidden="false" customHeight="false" outlineLevel="0" collapsed="false">
      <c r="H25436" s="10"/>
      <c r="N25436" s="0" t="n">
        <v>2.31</v>
      </c>
    </row>
    <row r="25437" customFormat="false" ht="14.25" hidden="false" customHeight="false" outlineLevel="0" collapsed="false">
      <c r="H25437" s="10"/>
      <c r="N25437" s="0" t="n">
        <v>2.05</v>
      </c>
    </row>
    <row r="25438" customFormat="false" ht="14.25" hidden="false" customHeight="false" outlineLevel="0" collapsed="false">
      <c r="H25438" s="10"/>
      <c r="N25438" s="0" t="n">
        <v>1.36</v>
      </c>
    </row>
    <row r="25439" customFormat="false" ht="14.25" hidden="false" customHeight="false" outlineLevel="0" collapsed="false">
      <c r="H25439" s="10"/>
      <c r="N25439" s="0" t="n">
        <v>1.07</v>
      </c>
    </row>
    <row r="25440" customFormat="false" ht="14.25" hidden="false" customHeight="false" outlineLevel="0" collapsed="false">
      <c r="H25440" s="10"/>
      <c r="N25440" s="0" t="n">
        <v>1.39</v>
      </c>
    </row>
    <row r="25441" customFormat="false" ht="14.25" hidden="false" customHeight="false" outlineLevel="0" collapsed="false">
      <c r="H25441" s="10"/>
      <c r="N25441" s="0" t="n">
        <v>1.26</v>
      </c>
    </row>
    <row r="25442" customFormat="false" ht="14.25" hidden="false" customHeight="false" outlineLevel="0" collapsed="false">
      <c r="H25442" s="10"/>
      <c r="N25442" s="0" t="n">
        <v>3.87</v>
      </c>
    </row>
    <row r="25443" customFormat="false" ht="14.25" hidden="false" customHeight="false" outlineLevel="0" collapsed="false">
      <c r="H25443" s="10"/>
      <c r="N25443" s="0" t="n">
        <v>3.38</v>
      </c>
    </row>
    <row r="25444" customFormat="false" ht="14.25" hidden="false" customHeight="false" outlineLevel="0" collapsed="false">
      <c r="H25444" s="10"/>
      <c r="N25444" s="0" t="n">
        <v>5.22</v>
      </c>
    </row>
    <row r="25445" customFormat="false" ht="14.25" hidden="false" customHeight="false" outlineLevel="0" collapsed="false">
      <c r="H25445" s="10"/>
      <c r="N25445" s="0" t="n">
        <v>1.01</v>
      </c>
    </row>
    <row r="25446" customFormat="false" ht="14.25" hidden="false" customHeight="false" outlineLevel="0" collapsed="false">
      <c r="H25446" s="10"/>
      <c r="N25446" s="0" t="n">
        <v>1.2</v>
      </c>
    </row>
    <row r="25447" customFormat="false" ht="14.25" hidden="false" customHeight="false" outlineLevel="0" collapsed="false">
      <c r="H25447" s="10"/>
      <c r="N25447" s="0" t="n">
        <v>2.85</v>
      </c>
    </row>
    <row r="25448" customFormat="false" ht="14.25" hidden="false" customHeight="false" outlineLevel="0" collapsed="false">
      <c r="H25448" s="10"/>
      <c r="N25448" s="0" t="n">
        <v>1.52</v>
      </c>
    </row>
    <row r="25449" customFormat="false" ht="14.25" hidden="false" customHeight="false" outlineLevel="0" collapsed="false">
      <c r="H25449" s="10"/>
      <c r="N25449" s="0" t="n">
        <v>1.39</v>
      </c>
    </row>
    <row r="25450" customFormat="false" ht="14.25" hidden="false" customHeight="false" outlineLevel="0" collapsed="false">
      <c r="H25450" s="10"/>
      <c r="N25450" s="0" t="n">
        <v>4.39</v>
      </c>
    </row>
    <row r="25451" customFormat="false" ht="14.25" hidden="false" customHeight="false" outlineLevel="0" collapsed="false">
      <c r="H25451" s="10"/>
      <c r="N25451" s="0" t="n">
        <v>1.15</v>
      </c>
    </row>
    <row r="25452" customFormat="false" ht="14.25" hidden="false" customHeight="false" outlineLevel="0" collapsed="false">
      <c r="H25452" s="10"/>
      <c r="N25452" s="0" t="n">
        <v>1.78</v>
      </c>
    </row>
    <row r="25453" customFormat="false" ht="14.25" hidden="false" customHeight="false" outlineLevel="0" collapsed="false">
      <c r="H25453" s="10"/>
      <c r="N25453" s="0" t="n">
        <v>1.38</v>
      </c>
    </row>
    <row r="25454" customFormat="false" ht="14.25" hidden="false" customHeight="false" outlineLevel="0" collapsed="false">
      <c r="H25454" s="10"/>
      <c r="N25454" s="0" t="n">
        <v>1.9</v>
      </c>
    </row>
    <row r="25455" customFormat="false" ht="14.25" hidden="false" customHeight="false" outlineLevel="0" collapsed="false">
      <c r="H25455" s="10"/>
      <c r="N25455" s="0" t="n">
        <v>93.6</v>
      </c>
    </row>
    <row r="25456" customFormat="false" ht="14.25" hidden="false" customHeight="false" outlineLevel="0" collapsed="false">
      <c r="H25456" s="10"/>
      <c r="N25456" s="0" t="n">
        <v>4.68</v>
      </c>
    </row>
    <row r="25457" customFormat="false" ht="14.25" hidden="false" customHeight="false" outlineLevel="0" collapsed="false">
      <c r="H25457" s="10"/>
      <c r="N25457" s="0" t="n">
        <v>3.7</v>
      </c>
    </row>
    <row r="25458" customFormat="false" ht="14.25" hidden="false" customHeight="false" outlineLevel="0" collapsed="false">
      <c r="H25458" s="10"/>
      <c r="N25458" s="0" t="n">
        <v>2.34</v>
      </c>
    </row>
    <row r="25459" customFormat="false" ht="14.25" hidden="false" customHeight="false" outlineLevel="0" collapsed="false">
      <c r="H25459" s="10"/>
      <c r="N25459" s="0" t="n">
        <v>2.82</v>
      </c>
    </row>
    <row r="25460" customFormat="false" ht="14.25" hidden="false" customHeight="false" outlineLevel="0" collapsed="false">
      <c r="H25460" s="10"/>
      <c r="N25460" s="0" t="n">
        <v>12.87</v>
      </c>
    </row>
    <row r="25461" customFormat="false" ht="14.25" hidden="false" customHeight="false" outlineLevel="0" collapsed="false">
      <c r="H25461" s="10"/>
      <c r="N25461" s="0" t="n">
        <v>1.23</v>
      </c>
    </row>
    <row r="25462" customFormat="false" ht="14.25" hidden="false" customHeight="false" outlineLevel="0" collapsed="false">
      <c r="H25462" s="10"/>
      <c r="N25462" s="0" t="n">
        <v>1.09</v>
      </c>
    </row>
    <row r="25463" customFormat="false" ht="14.25" hidden="false" customHeight="false" outlineLevel="0" collapsed="false">
      <c r="H25463" s="10"/>
      <c r="N25463" s="0" t="n">
        <v>2.98</v>
      </c>
    </row>
    <row r="25464" customFormat="false" ht="14.25" hidden="false" customHeight="false" outlineLevel="0" collapsed="false">
      <c r="H25464" s="10"/>
      <c r="N25464" s="0" t="n">
        <v>1.1</v>
      </c>
    </row>
    <row r="25465" customFormat="false" ht="14.25" hidden="false" customHeight="false" outlineLevel="0" collapsed="false">
      <c r="H25465" s="10"/>
      <c r="N25465" s="0" t="n">
        <v>2.64</v>
      </c>
    </row>
    <row r="25466" customFormat="false" ht="14.25" hidden="false" customHeight="false" outlineLevel="0" collapsed="false">
      <c r="H25466" s="10"/>
      <c r="N25466" s="0" t="n">
        <v>2.15</v>
      </c>
    </row>
    <row r="25467" customFormat="false" ht="14.25" hidden="false" customHeight="false" outlineLevel="0" collapsed="false">
      <c r="H25467" s="10"/>
      <c r="N25467" s="0" t="n">
        <v>1.23</v>
      </c>
    </row>
    <row r="25468" customFormat="false" ht="14.25" hidden="false" customHeight="false" outlineLevel="0" collapsed="false">
      <c r="H25468" s="10"/>
      <c r="N25468" s="0" t="n">
        <v>1.42</v>
      </c>
    </row>
    <row r="25469" customFormat="false" ht="14.25" hidden="false" customHeight="false" outlineLevel="0" collapsed="false">
      <c r="H25469" s="10"/>
      <c r="N25469" s="0" t="n">
        <v>2.87</v>
      </c>
    </row>
    <row r="25470" customFormat="false" ht="14.25" hidden="false" customHeight="false" outlineLevel="0" collapsed="false">
      <c r="H25470" s="10"/>
      <c r="N25470" s="0" t="n">
        <v>1.55</v>
      </c>
    </row>
    <row r="25471" customFormat="false" ht="14.25" hidden="false" customHeight="false" outlineLevel="0" collapsed="false">
      <c r="H25471" s="10"/>
      <c r="N25471" s="0" t="n">
        <v>1.57</v>
      </c>
    </row>
    <row r="25472" customFormat="false" ht="14.25" hidden="false" customHeight="false" outlineLevel="0" collapsed="false">
      <c r="H25472" s="10"/>
      <c r="N25472" s="0" t="n">
        <v>142.21</v>
      </c>
    </row>
    <row r="25473" customFormat="false" ht="14.25" hidden="false" customHeight="false" outlineLevel="0" collapsed="false">
      <c r="H25473" s="10"/>
      <c r="N25473" s="0" t="n">
        <v>2.92</v>
      </c>
    </row>
    <row r="25474" customFormat="false" ht="14.25" hidden="false" customHeight="false" outlineLevel="0" collapsed="false">
      <c r="H25474" s="10"/>
      <c r="N25474" s="0" t="n">
        <v>1.82</v>
      </c>
    </row>
    <row r="25475" customFormat="false" ht="14.25" hidden="false" customHeight="false" outlineLevel="0" collapsed="false">
      <c r="H25475" s="10"/>
      <c r="N25475" s="0" t="n">
        <v>4.83</v>
      </c>
    </row>
    <row r="25476" customFormat="false" ht="14.25" hidden="false" customHeight="false" outlineLevel="0" collapsed="false">
      <c r="H25476" s="10"/>
      <c r="N25476" s="0" t="n">
        <v>1.5</v>
      </c>
    </row>
    <row r="25477" customFormat="false" ht="14.25" hidden="false" customHeight="false" outlineLevel="0" collapsed="false">
      <c r="H25477" s="10"/>
      <c r="N25477" s="0" t="n">
        <v>1.31</v>
      </c>
    </row>
    <row r="25478" customFormat="false" ht="14.25" hidden="false" customHeight="false" outlineLevel="0" collapsed="false">
      <c r="H25478" s="10"/>
      <c r="N25478" s="0" t="n">
        <v>3.11</v>
      </c>
    </row>
    <row r="25479" customFormat="false" ht="14.25" hidden="false" customHeight="false" outlineLevel="0" collapsed="false">
      <c r="H25479" s="10"/>
      <c r="N25479" s="0" t="n">
        <v>4.02</v>
      </c>
    </row>
    <row r="25480" customFormat="false" ht="14.25" hidden="false" customHeight="false" outlineLevel="0" collapsed="false">
      <c r="H25480" s="10"/>
      <c r="N25480" s="0" t="n">
        <v>5.77</v>
      </c>
    </row>
    <row r="25481" customFormat="false" ht="14.25" hidden="false" customHeight="false" outlineLevel="0" collapsed="false">
      <c r="H25481" s="10"/>
      <c r="N25481" s="0" t="n">
        <v>1.01</v>
      </c>
    </row>
    <row r="25482" customFormat="false" ht="14.25" hidden="false" customHeight="false" outlineLevel="0" collapsed="false">
      <c r="H25482" s="10"/>
      <c r="N25482" s="0" t="n">
        <v>155.03</v>
      </c>
    </row>
    <row r="25483" customFormat="false" ht="14.25" hidden="false" customHeight="false" outlineLevel="0" collapsed="false">
      <c r="H25483" s="10"/>
      <c r="N25483" s="0" t="n">
        <v>36.77</v>
      </c>
    </row>
    <row r="25484" customFormat="false" ht="14.25" hidden="false" customHeight="false" outlineLevel="0" collapsed="false">
      <c r="H25484" s="10"/>
      <c r="N25484" s="0" t="n">
        <v>9.18</v>
      </c>
    </row>
    <row r="25485" customFormat="false" ht="14.25" hidden="false" customHeight="false" outlineLevel="0" collapsed="false">
      <c r="H25485" s="10"/>
      <c r="N25485" s="0" t="n">
        <v>1.51</v>
      </c>
    </row>
    <row r="25486" customFormat="false" ht="14.25" hidden="false" customHeight="false" outlineLevel="0" collapsed="false">
      <c r="H25486" s="10"/>
      <c r="N25486" s="0" t="n">
        <v>1.28</v>
      </c>
    </row>
    <row r="25487" customFormat="false" ht="14.25" hidden="false" customHeight="false" outlineLevel="0" collapsed="false">
      <c r="H25487" s="10"/>
      <c r="N25487" s="0" t="n">
        <v>1.56</v>
      </c>
    </row>
    <row r="25488" customFormat="false" ht="14.25" hidden="false" customHeight="false" outlineLevel="0" collapsed="false">
      <c r="H25488" s="10"/>
      <c r="N25488" s="0" t="n">
        <v>1.1</v>
      </c>
    </row>
    <row r="25489" customFormat="false" ht="14.25" hidden="false" customHeight="false" outlineLevel="0" collapsed="false">
      <c r="H25489" s="10"/>
      <c r="N25489" s="0" t="n">
        <v>4.18</v>
      </c>
    </row>
    <row r="25490" customFormat="false" ht="14.25" hidden="false" customHeight="false" outlineLevel="0" collapsed="false">
      <c r="H25490" s="10"/>
      <c r="N25490" s="0" t="n">
        <v>1.79</v>
      </c>
    </row>
    <row r="25491" customFormat="false" ht="14.25" hidden="false" customHeight="false" outlineLevel="0" collapsed="false">
      <c r="H25491" s="10"/>
      <c r="N25491" s="0" t="n">
        <v>1.19</v>
      </c>
    </row>
    <row r="25492" customFormat="false" ht="14.25" hidden="false" customHeight="false" outlineLevel="0" collapsed="false">
      <c r="H25492" s="10"/>
      <c r="N25492" s="0" t="n">
        <v>17.07</v>
      </c>
    </row>
    <row r="25493" customFormat="false" ht="14.25" hidden="false" customHeight="false" outlineLevel="0" collapsed="false">
      <c r="H25493" s="10"/>
      <c r="N25493" s="0" t="n">
        <v>1.14</v>
      </c>
    </row>
    <row r="25494" customFormat="false" ht="14.25" hidden="false" customHeight="false" outlineLevel="0" collapsed="false">
      <c r="H25494" s="10"/>
      <c r="N25494" s="0" t="n">
        <v>105.41</v>
      </c>
    </row>
    <row r="25495" customFormat="false" ht="14.25" hidden="false" customHeight="false" outlineLevel="0" collapsed="false">
      <c r="H25495" s="10"/>
      <c r="N25495" s="0" t="n">
        <v>1.79</v>
      </c>
    </row>
    <row r="25496" customFormat="false" ht="14.25" hidden="false" customHeight="false" outlineLevel="0" collapsed="false">
      <c r="H25496" s="10"/>
      <c r="N25496" s="0" t="n">
        <v>1.09</v>
      </c>
    </row>
    <row r="25497" customFormat="false" ht="14.25" hidden="false" customHeight="false" outlineLevel="0" collapsed="false">
      <c r="H25497" s="10"/>
      <c r="N25497" s="0" t="n">
        <v>1.03</v>
      </c>
    </row>
    <row r="25498" customFormat="false" ht="14.25" hidden="false" customHeight="false" outlineLevel="0" collapsed="false">
      <c r="H25498" s="10"/>
      <c r="N25498" s="0" t="n">
        <v>1.09</v>
      </c>
    </row>
    <row r="25499" customFormat="false" ht="14.25" hidden="false" customHeight="false" outlineLevel="0" collapsed="false">
      <c r="H25499" s="10"/>
      <c r="N25499" s="0" t="n">
        <v>2.49</v>
      </c>
    </row>
    <row r="25500" customFormat="false" ht="14.25" hidden="false" customHeight="false" outlineLevel="0" collapsed="false">
      <c r="H25500" s="10"/>
      <c r="N25500" s="0" t="n">
        <v>2.74</v>
      </c>
    </row>
    <row r="25501" customFormat="false" ht="14.25" hidden="false" customHeight="false" outlineLevel="0" collapsed="false">
      <c r="H25501" s="10"/>
      <c r="N25501" s="0" t="n">
        <v>1.34</v>
      </c>
    </row>
    <row r="25502" customFormat="false" ht="14.25" hidden="false" customHeight="false" outlineLevel="0" collapsed="false">
      <c r="H25502" s="10"/>
      <c r="N25502" s="0" t="n">
        <v>1.13</v>
      </c>
    </row>
    <row r="25503" customFormat="false" ht="14.25" hidden="false" customHeight="false" outlineLevel="0" collapsed="false">
      <c r="H25503" s="10"/>
      <c r="N25503" s="0" t="n">
        <v>5.56</v>
      </c>
    </row>
    <row r="25504" customFormat="false" ht="14.25" hidden="false" customHeight="false" outlineLevel="0" collapsed="false">
      <c r="H25504" s="10"/>
      <c r="N25504" s="0" t="n">
        <v>1.27</v>
      </c>
    </row>
    <row r="25505" customFormat="false" ht="14.25" hidden="false" customHeight="false" outlineLevel="0" collapsed="false">
      <c r="H25505" s="10"/>
      <c r="N25505" s="0" t="n">
        <v>1.57</v>
      </c>
    </row>
    <row r="25506" customFormat="false" ht="14.25" hidden="false" customHeight="false" outlineLevel="0" collapsed="false">
      <c r="H25506" s="10"/>
      <c r="N25506" s="0" t="n">
        <v>4.16</v>
      </c>
    </row>
    <row r="25507" customFormat="false" ht="14.25" hidden="false" customHeight="false" outlineLevel="0" collapsed="false">
      <c r="H25507" s="10"/>
      <c r="N25507" s="0" t="n">
        <v>13.56</v>
      </c>
    </row>
    <row r="25508" customFormat="false" ht="14.25" hidden="false" customHeight="false" outlineLevel="0" collapsed="false">
      <c r="H25508" s="10"/>
      <c r="N25508" s="0" t="n">
        <v>4.5</v>
      </c>
    </row>
    <row r="25509" customFormat="false" ht="14.25" hidden="false" customHeight="false" outlineLevel="0" collapsed="false">
      <c r="H25509" s="10"/>
      <c r="N25509" s="0" t="n">
        <v>3.08</v>
      </c>
    </row>
    <row r="25510" customFormat="false" ht="14.25" hidden="false" customHeight="false" outlineLevel="0" collapsed="false">
      <c r="H25510" s="10"/>
      <c r="N25510" s="0" t="n">
        <v>1.94</v>
      </c>
    </row>
    <row r="25511" customFormat="false" ht="14.25" hidden="false" customHeight="false" outlineLevel="0" collapsed="false">
      <c r="H25511" s="10"/>
      <c r="N25511" s="0" t="n">
        <v>4.04</v>
      </c>
    </row>
    <row r="25512" customFormat="false" ht="14.25" hidden="false" customHeight="false" outlineLevel="0" collapsed="false">
      <c r="H25512" s="10"/>
      <c r="N25512" s="0" t="n">
        <v>1.08</v>
      </c>
    </row>
    <row r="25513" customFormat="false" ht="14.25" hidden="false" customHeight="false" outlineLevel="0" collapsed="false">
      <c r="H25513" s="10"/>
      <c r="N25513" s="0" t="n">
        <v>1.7</v>
      </c>
    </row>
    <row r="25514" customFormat="false" ht="14.25" hidden="false" customHeight="false" outlineLevel="0" collapsed="false">
      <c r="H25514" s="10"/>
      <c r="N25514" s="0" t="n">
        <v>2.1</v>
      </c>
    </row>
    <row r="25515" customFormat="false" ht="14.25" hidden="false" customHeight="false" outlineLevel="0" collapsed="false">
      <c r="H25515" s="10"/>
      <c r="N25515" s="0" t="n">
        <v>2.57</v>
      </c>
    </row>
    <row r="25516" customFormat="false" ht="14.25" hidden="false" customHeight="false" outlineLevel="0" collapsed="false">
      <c r="H25516" s="10"/>
      <c r="N25516" s="0" t="n">
        <v>1.62</v>
      </c>
    </row>
    <row r="25517" customFormat="false" ht="14.25" hidden="false" customHeight="false" outlineLevel="0" collapsed="false">
      <c r="H25517" s="10"/>
      <c r="N25517" s="0" t="n">
        <v>1.39</v>
      </c>
    </row>
    <row r="25518" customFormat="false" ht="14.25" hidden="false" customHeight="false" outlineLevel="0" collapsed="false">
      <c r="H25518" s="10"/>
      <c r="N25518" s="0" t="n">
        <v>6.45</v>
      </c>
    </row>
    <row r="25519" customFormat="false" ht="14.25" hidden="false" customHeight="false" outlineLevel="0" collapsed="false">
      <c r="H25519" s="10"/>
      <c r="N25519" s="0" t="n">
        <v>2.75</v>
      </c>
    </row>
    <row r="25520" customFormat="false" ht="14.25" hidden="false" customHeight="false" outlineLevel="0" collapsed="false">
      <c r="H25520" s="10"/>
      <c r="N25520" s="0" t="n">
        <v>1.16</v>
      </c>
    </row>
    <row r="25521" customFormat="false" ht="14.25" hidden="false" customHeight="false" outlineLevel="0" collapsed="false">
      <c r="H25521" s="10"/>
      <c r="N25521" s="0" t="n">
        <v>3.81</v>
      </c>
    </row>
    <row r="25522" customFormat="false" ht="14.25" hidden="false" customHeight="false" outlineLevel="0" collapsed="false">
      <c r="H25522" s="10"/>
      <c r="N25522" s="0" t="n">
        <v>2.55</v>
      </c>
    </row>
    <row r="25523" customFormat="false" ht="14.25" hidden="false" customHeight="false" outlineLevel="0" collapsed="false">
      <c r="H25523" s="10"/>
      <c r="N25523" s="0" t="n">
        <v>2.33</v>
      </c>
    </row>
    <row r="25524" customFormat="false" ht="14.25" hidden="false" customHeight="false" outlineLevel="0" collapsed="false">
      <c r="H25524" s="10"/>
      <c r="N25524" s="0" t="n">
        <v>3.16</v>
      </c>
    </row>
    <row r="25525" customFormat="false" ht="14.25" hidden="false" customHeight="false" outlineLevel="0" collapsed="false">
      <c r="H25525" s="10"/>
      <c r="N25525" s="0" t="n">
        <v>2.32</v>
      </c>
    </row>
    <row r="25526" customFormat="false" ht="14.25" hidden="false" customHeight="false" outlineLevel="0" collapsed="false">
      <c r="H25526" s="10"/>
      <c r="N25526" s="0" t="n">
        <v>12.25</v>
      </c>
    </row>
    <row r="25527" customFormat="false" ht="14.25" hidden="false" customHeight="false" outlineLevel="0" collapsed="false">
      <c r="H25527" s="10"/>
      <c r="N25527" s="0" t="n">
        <v>1.17</v>
      </c>
    </row>
    <row r="25528" customFormat="false" ht="14.25" hidden="false" customHeight="false" outlineLevel="0" collapsed="false">
      <c r="H25528" s="10"/>
      <c r="N25528" s="0" t="n">
        <v>1.21</v>
      </c>
    </row>
    <row r="25529" customFormat="false" ht="14.25" hidden="false" customHeight="false" outlineLevel="0" collapsed="false">
      <c r="H25529" s="10"/>
      <c r="N25529" s="0" t="n">
        <v>1.37</v>
      </c>
    </row>
    <row r="25530" customFormat="false" ht="14.25" hidden="false" customHeight="false" outlineLevel="0" collapsed="false">
      <c r="H25530" s="10"/>
      <c r="N25530" s="0" t="n">
        <v>1.48</v>
      </c>
    </row>
    <row r="25531" customFormat="false" ht="14.25" hidden="false" customHeight="false" outlineLevel="0" collapsed="false">
      <c r="H25531" s="10"/>
      <c r="N25531" s="0" t="n">
        <v>47.82</v>
      </c>
    </row>
    <row r="25532" customFormat="false" ht="14.25" hidden="false" customHeight="false" outlineLevel="0" collapsed="false">
      <c r="H25532" s="10"/>
      <c r="N25532" s="0" t="n">
        <v>3.85</v>
      </c>
    </row>
    <row r="25533" customFormat="false" ht="14.25" hidden="false" customHeight="false" outlineLevel="0" collapsed="false">
      <c r="H25533" s="10"/>
      <c r="N25533" s="0" t="n">
        <v>7.75</v>
      </c>
    </row>
    <row r="25534" customFormat="false" ht="14.25" hidden="false" customHeight="false" outlineLevel="0" collapsed="false">
      <c r="H25534" s="10"/>
      <c r="N25534" s="0" t="n">
        <v>1.03</v>
      </c>
    </row>
    <row r="25535" customFormat="false" ht="14.25" hidden="false" customHeight="false" outlineLevel="0" collapsed="false">
      <c r="H25535" s="10"/>
      <c r="N25535" s="0" t="n">
        <v>2.12</v>
      </c>
    </row>
    <row r="25536" customFormat="false" ht="14.25" hidden="false" customHeight="false" outlineLevel="0" collapsed="false">
      <c r="H25536" s="10"/>
      <c r="N25536" s="0" t="n">
        <v>14.55</v>
      </c>
    </row>
    <row r="25537" customFormat="false" ht="14.25" hidden="false" customHeight="false" outlineLevel="0" collapsed="false">
      <c r="H25537" s="10"/>
      <c r="N25537" s="0" t="n">
        <v>1.34</v>
      </c>
    </row>
    <row r="25538" customFormat="false" ht="14.25" hidden="false" customHeight="false" outlineLevel="0" collapsed="false">
      <c r="H25538" s="10"/>
      <c r="N25538" s="0" t="n">
        <v>2.85</v>
      </c>
    </row>
    <row r="25539" customFormat="false" ht="14.25" hidden="false" customHeight="false" outlineLevel="0" collapsed="false">
      <c r="H25539" s="10"/>
      <c r="N25539" s="0" t="n">
        <v>1.07</v>
      </c>
    </row>
    <row r="25540" customFormat="false" ht="14.25" hidden="false" customHeight="false" outlineLevel="0" collapsed="false">
      <c r="H25540" s="10"/>
      <c r="N25540" s="0" t="n">
        <v>2.5</v>
      </c>
    </row>
    <row r="25541" customFormat="false" ht="14.25" hidden="false" customHeight="false" outlineLevel="0" collapsed="false">
      <c r="H25541" s="10"/>
      <c r="N25541" s="0" t="n">
        <v>7.57</v>
      </c>
    </row>
    <row r="25542" customFormat="false" ht="14.25" hidden="false" customHeight="false" outlineLevel="0" collapsed="false">
      <c r="H25542" s="10"/>
      <c r="N25542" s="0" t="n">
        <v>1.52</v>
      </c>
    </row>
    <row r="25543" customFormat="false" ht="14.25" hidden="false" customHeight="false" outlineLevel="0" collapsed="false">
      <c r="H25543" s="10"/>
      <c r="N25543" s="0" t="n">
        <v>2.34</v>
      </c>
    </row>
    <row r="25544" customFormat="false" ht="14.25" hidden="false" customHeight="false" outlineLevel="0" collapsed="false">
      <c r="H25544" s="10"/>
      <c r="N25544" s="0" t="n">
        <v>1.65</v>
      </c>
    </row>
    <row r="25545" customFormat="false" ht="14.25" hidden="false" customHeight="false" outlineLevel="0" collapsed="false">
      <c r="H25545" s="10"/>
      <c r="N25545" s="0" t="n">
        <v>2.01</v>
      </c>
    </row>
    <row r="25546" customFormat="false" ht="14.25" hidden="false" customHeight="false" outlineLevel="0" collapsed="false">
      <c r="H25546" s="10"/>
      <c r="N25546" s="0" t="n">
        <v>1.17</v>
      </c>
    </row>
    <row r="25547" customFormat="false" ht="14.25" hidden="false" customHeight="false" outlineLevel="0" collapsed="false">
      <c r="H25547" s="10"/>
      <c r="N25547" s="0" t="n">
        <v>2.43</v>
      </c>
    </row>
    <row r="25548" customFormat="false" ht="14.25" hidden="false" customHeight="false" outlineLevel="0" collapsed="false">
      <c r="H25548" s="10"/>
      <c r="N25548" s="0" t="n">
        <v>4.48</v>
      </c>
    </row>
    <row r="25549" customFormat="false" ht="14.25" hidden="false" customHeight="false" outlineLevel="0" collapsed="false">
      <c r="H25549" s="10"/>
      <c r="N25549" s="0" t="n">
        <v>1.14</v>
      </c>
    </row>
    <row r="25550" customFormat="false" ht="14.25" hidden="false" customHeight="false" outlineLevel="0" collapsed="false">
      <c r="H25550" s="10"/>
      <c r="N25550" s="0" t="n">
        <v>4.05</v>
      </c>
    </row>
    <row r="25551" customFormat="false" ht="14.25" hidden="false" customHeight="false" outlineLevel="0" collapsed="false">
      <c r="H25551" s="10"/>
      <c r="N25551" s="0" t="n">
        <v>3.4</v>
      </c>
    </row>
    <row r="25552" customFormat="false" ht="14.25" hidden="false" customHeight="false" outlineLevel="0" collapsed="false">
      <c r="H25552" s="10"/>
      <c r="N25552" s="0" t="n">
        <v>1.31</v>
      </c>
    </row>
    <row r="25553" customFormat="false" ht="14.25" hidden="false" customHeight="false" outlineLevel="0" collapsed="false">
      <c r="H25553" s="10"/>
      <c r="N25553" s="0" t="n">
        <v>1.72</v>
      </c>
    </row>
    <row r="25554" customFormat="false" ht="14.25" hidden="false" customHeight="false" outlineLevel="0" collapsed="false">
      <c r="H25554" s="10"/>
      <c r="N25554" s="0" t="n">
        <v>1.29</v>
      </c>
    </row>
    <row r="25555" customFormat="false" ht="14.25" hidden="false" customHeight="false" outlineLevel="0" collapsed="false">
      <c r="H25555" s="10"/>
      <c r="N25555" s="0" t="n">
        <v>3.48</v>
      </c>
    </row>
    <row r="25556" customFormat="false" ht="14.25" hidden="false" customHeight="false" outlineLevel="0" collapsed="false">
      <c r="H25556" s="10"/>
      <c r="N25556" s="0" t="n">
        <v>3.14</v>
      </c>
    </row>
    <row r="25557" customFormat="false" ht="14.25" hidden="false" customHeight="false" outlineLevel="0" collapsed="false">
      <c r="H25557" s="10"/>
      <c r="N25557" s="0" t="n">
        <v>1.2</v>
      </c>
    </row>
    <row r="25558" customFormat="false" ht="14.25" hidden="false" customHeight="false" outlineLevel="0" collapsed="false">
      <c r="H25558" s="10"/>
      <c r="N25558" s="0" t="n">
        <v>1.03</v>
      </c>
    </row>
    <row r="25559" customFormat="false" ht="14.25" hidden="false" customHeight="false" outlineLevel="0" collapsed="false">
      <c r="H25559" s="10"/>
      <c r="N25559" s="0" t="n">
        <v>1.96</v>
      </c>
    </row>
    <row r="25560" customFormat="false" ht="14.25" hidden="false" customHeight="false" outlineLevel="0" collapsed="false">
      <c r="H25560" s="10"/>
      <c r="N25560" s="0" t="n">
        <v>1.13</v>
      </c>
    </row>
    <row r="25561" customFormat="false" ht="14.25" hidden="false" customHeight="false" outlineLevel="0" collapsed="false">
      <c r="H25561" s="10"/>
      <c r="N25561" s="0" t="n">
        <v>1.03</v>
      </c>
    </row>
    <row r="25562" customFormat="false" ht="14.25" hidden="false" customHeight="false" outlineLevel="0" collapsed="false">
      <c r="H25562" s="10"/>
      <c r="N25562" s="0" t="n">
        <v>1.54</v>
      </c>
    </row>
    <row r="25563" customFormat="false" ht="14.25" hidden="false" customHeight="false" outlineLevel="0" collapsed="false">
      <c r="H25563" s="10"/>
      <c r="N25563" s="0" t="n">
        <v>2.57</v>
      </c>
    </row>
    <row r="25564" customFormat="false" ht="14.25" hidden="false" customHeight="false" outlineLevel="0" collapsed="false">
      <c r="H25564" s="10"/>
      <c r="N25564" s="0" t="n">
        <v>2.65</v>
      </c>
    </row>
    <row r="25565" customFormat="false" ht="14.25" hidden="false" customHeight="false" outlineLevel="0" collapsed="false">
      <c r="H25565" s="10"/>
      <c r="N25565" s="0" t="n">
        <v>1.16</v>
      </c>
    </row>
    <row r="25566" customFormat="false" ht="14.25" hidden="false" customHeight="false" outlineLevel="0" collapsed="false">
      <c r="H25566" s="10"/>
      <c r="N25566" s="0" t="n">
        <v>2.22</v>
      </c>
    </row>
    <row r="25567" customFormat="false" ht="14.25" hidden="false" customHeight="false" outlineLevel="0" collapsed="false">
      <c r="H25567" s="10"/>
      <c r="N25567" s="0" t="n">
        <v>2.02</v>
      </c>
    </row>
    <row r="25568" customFormat="false" ht="14.25" hidden="false" customHeight="false" outlineLevel="0" collapsed="false">
      <c r="H25568" s="10"/>
      <c r="N25568" s="0" t="n">
        <v>80.98</v>
      </c>
    </row>
    <row r="25569" customFormat="false" ht="14.25" hidden="false" customHeight="false" outlineLevel="0" collapsed="false">
      <c r="H25569" s="10"/>
      <c r="N25569" s="0" t="n">
        <v>1.35</v>
      </c>
    </row>
    <row r="25570" customFormat="false" ht="14.25" hidden="false" customHeight="false" outlineLevel="0" collapsed="false">
      <c r="H25570" s="10"/>
      <c r="N25570" s="0" t="n">
        <v>2.51</v>
      </c>
    </row>
    <row r="25571" customFormat="false" ht="14.25" hidden="false" customHeight="false" outlineLevel="0" collapsed="false">
      <c r="H25571" s="10"/>
      <c r="N25571" s="0" t="n">
        <v>1.07</v>
      </c>
    </row>
    <row r="25572" customFormat="false" ht="14.25" hidden="false" customHeight="false" outlineLevel="0" collapsed="false">
      <c r="H25572" s="10"/>
      <c r="N25572" s="0" t="n">
        <v>1.94</v>
      </c>
    </row>
    <row r="25573" customFormat="false" ht="14.25" hidden="false" customHeight="false" outlineLevel="0" collapsed="false">
      <c r="H25573" s="10"/>
      <c r="N25573" s="0" t="n">
        <v>2.59</v>
      </c>
    </row>
    <row r="25574" customFormat="false" ht="14.25" hidden="false" customHeight="false" outlineLevel="0" collapsed="false">
      <c r="H25574" s="10"/>
      <c r="N25574" s="0" t="n">
        <v>9.34</v>
      </c>
    </row>
    <row r="25575" customFormat="false" ht="14.25" hidden="false" customHeight="false" outlineLevel="0" collapsed="false">
      <c r="H25575" s="10"/>
      <c r="N25575" s="0" t="n">
        <v>1.21</v>
      </c>
    </row>
    <row r="25576" customFormat="false" ht="14.25" hidden="false" customHeight="false" outlineLevel="0" collapsed="false">
      <c r="H25576" s="10"/>
      <c r="N25576" s="0" t="n">
        <v>3.65</v>
      </c>
    </row>
    <row r="25577" customFormat="false" ht="14.25" hidden="false" customHeight="false" outlineLevel="0" collapsed="false">
      <c r="H25577" s="10"/>
      <c r="N25577" s="0" t="n">
        <v>1.3</v>
      </c>
    </row>
    <row r="25578" customFormat="false" ht="14.25" hidden="false" customHeight="false" outlineLevel="0" collapsed="false">
      <c r="H25578" s="10"/>
      <c r="N25578" s="0" t="n">
        <v>1.6</v>
      </c>
    </row>
    <row r="25579" customFormat="false" ht="14.25" hidden="false" customHeight="false" outlineLevel="0" collapsed="false">
      <c r="H25579" s="10"/>
      <c r="N25579" s="0" t="n">
        <v>1.26</v>
      </c>
    </row>
    <row r="25580" customFormat="false" ht="14.25" hidden="false" customHeight="false" outlineLevel="0" collapsed="false">
      <c r="H25580" s="10"/>
      <c r="N25580" s="0" t="n">
        <v>2.54</v>
      </c>
    </row>
    <row r="25581" customFormat="false" ht="14.25" hidden="false" customHeight="false" outlineLevel="0" collapsed="false">
      <c r="H25581" s="10"/>
      <c r="N25581" s="0" t="n">
        <v>1.17</v>
      </c>
    </row>
    <row r="25582" customFormat="false" ht="14.25" hidden="false" customHeight="false" outlineLevel="0" collapsed="false">
      <c r="H25582" s="10"/>
      <c r="N25582" s="0" t="n">
        <v>1.25</v>
      </c>
    </row>
    <row r="25583" customFormat="false" ht="14.25" hidden="false" customHeight="false" outlineLevel="0" collapsed="false">
      <c r="H25583" s="10"/>
      <c r="N25583" s="0" t="n">
        <v>1.09</v>
      </c>
    </row>
    <row r="25584" customFormat="false" ht="14.25" hidden="false" customHeight="false" outlineLevel="0" collapsed="false">
      <c r="H25584" s="10"/>
      <c r="N25584" s="0" t="n">
        <v>5.37</v>
      </c>
    </row>
    <row r="25585" customFormat="false" ht="14.25" hidden="false" customHeight="false" outlineLevel="0" collapsed="false">
      <c r="H25585" s="10"/>
      <c r="N25585" s="0" t="n">
        <v>1.22</v>
      </c>
    </row>
    <row r="25586" customFormat="false" ht="14.25" hidden="false" customHeight="false" outlineLevel="0" collapsed="false">
      <c r="H25586" s="10"/>
      <c r="N25586" s="0" t="n">
        <v>1.92</v>
      </c>
    </row>
    <row r="25587" customFormat="false" ht="14.25" hidden="false" customHeight="false" outlineLevel="0" collapsed="false">
      <c r="H25587" s="10"/>
      <c r="N25587" s="0" t="n">
        <v>1.06</v>
      </c>
    </row>
    <row r="25588" customFormat="false" ht="14.25" hidden="false" customHeight="false" outlineLevel="0" collapsed="false">
      <c r="H25588" s="10"/>
      <c r="N25588" s="0" t="n">
        <v>1.73</v>
      </c>
    </row>
    <row r="25589" customFormat="false" ht="14.25" hidden="false" customHeight="false" outlineLevel="0" collapsed="false">
      <c r="H25589" s="10"/>
      <c r="N25589" s="0" t="n">
        <v>2.69</v>
      </c>
    </row>
    <row r="25590" customFormat="false" ht="14.25" hidden="false" customHeight="false" outlineLevel="0" collapsed="false">
      <c r="H25590" s="10"/>
      <c r="N25590" s="0" t="n">
        <v>1.55</v>
      </c>
    </row>
    <row r="25591" customFormat="false" ht="14.25" hidden="false" customHeight="false" outlineLevel="0" collapsed="false">
      <c r="H25591" s="10"/>
      <c r="N25591" s="0" t="n">
        <v>1.56</v>
      </c>
    </row>
    <row r="25592" customFormat="false" ht="14.25" hidden="false" customHeight="false" outlineLevel="0" collapsed="false">
      <c r="H25592" s="10"/>
      <c r="N25592" s="0" t="n">
        <v>12.87</v>
      </c>
    </row>
    <row r="25593" customFormat="false" ht="14.25" hidden="false" customHeight="false" outlineLevel="0" collapsed="false">
      <c r="H25593" s="10"/>
      <c r="N25593" s="0" t="n">
        <v>5.4</v>
      </c>
    </row>
    <row r="25594" customFormat="false" ht="14.25" hidden="false" customHeight="false" outlineLevel="0" collapsed="false">
      <c r="H25594" s="10"/>
      <c r="N25594" s="0" t="n">
        <v>4.23</v>
      </c>
    </row>
    <row r="25595" customFormat="false" ht="14.25" hidden="false" customHeight="false" outlineLevel="0" collapsed="false">
      <c r="H25595" s="10"/>
      <c r="N25595" s="0" t="n">
        <v>1.59</v>
      </c>
    </row>
    <row r="25596" customFormat="false" ht="14.25" hidden="false" customHeight="false" outlineLevel="0" collapsed="false">
      <c r="H25596" s="10"/>
      <c r="N25596" s="0" t="n">
        <v>1.62</v>
      </c>
    </row>
    <row r="25597" customFormat="false" ht="14.25" hidden="false" customHeight="false" outlineLevel="0" collapsed="false">
      <c r="H25597" s="10"/>
      <c r="N25597" s="0" t="n">
        <v>1.42</v>
      </c>
    </row>
    <row r="25598" customFormat="false" ht="14.25" hidden="false" customHeight="false" outlineLevel="0" collapsed="false">
      <c r="H25598" s="10"/>
      <c r="N25598" s="0" t="n">
        <v>1.79</v>
      </c>
    </row>
    <row r="25599" customFormat="false" ht="14.25" hidden="false" customHeight="false" outlineLevel="0" collapsed="false">
      <c r="H25599" s="10"/>
      <c r="N25599" s="0" t="n">
        <v>4.14</v>
      </c>
    </row>
    <row r="25600" customFormat="false" ht="14.25" hidden="false" customHeight="false" outlineLevel="0" collapsed="false">
      <c r="H25600" s="10"/>
      <c r="N25600" s="0" t="n">
        <v>47.5</v>
      </c>
    </row>
    <row r="25601" customFormat="false" ht="14.25" hidden="false" customHeight="false" outlineLevel="0" collapsed="false">
      <c r="H25601" s="10"/>
      <c r="N25601" s="0" t="n">
        <v>1.07</v>
      </c>
    </row>
    <row r="25602" customFormat="false" ht="14.25" hidden="false" customHeight="false" outlineLevel="0" collapsed="false">
      <c r="H25602" s="10"/>
      <c r="N25602" s="0" t="n">
        <v>1.16</v>
      </c>
    </row>
    <row r="25603" customFormat="false" ht="14.25" hidden="false" customHeight="false" outlineLevel="0" collapsed="false">
      <c r="H25603" s="10"/>
      <c r="N25603" s="0" t="n">
        <v>2.26</v>
      </c>
    </row>
    <row r="25604" customFormat="false" ht="14.25" hidden="false" customHeight="false" outlineLevel="0" collapsed="false">
      <c r="H25604" s="10"/>
      <c r="N25604" s="0" t="n">
        <v>7.22</v>
      </c>
    </row>
    <row r="25605" customFormat="false" ht="14.25" hidden="false" customHeight="false" outlineLevel="0" collapsed="false">
      <c r="H25605" s="10"/>
      <c r="N25605" s="0" t="n">
        <v>1.85</v>
      </c>
    </row>
    <row r="25606" customFormat="false" ht="14.25" hidden="false" customHeight="false" outlineLevel="0" collapsed="false">
      <c r="H25606" s="10"/>
      <c r="N25606" s="0" t="n">
        <v>1.03</v>
      </c>
    </row>
    <row r="25607" customFormat="false" ht="14.25" hidden="false" customHeight="false" outlineLevel="0" collapsed="false">
      <c r="H25607" s="10"/>
      <c r="N25607" s="0" t="n">
        <v>2.19</v>
      </c>
    </row>
    <row r="25608" customFormat="false" ht="14.25" hidden="false" customHeight="false" outlineLevel="0" collapsed="false">
      <c r="H25608" s="10"/>
      <c r="N25608" s="0" t="n">
        <v>1.38</v>
      </c>
    </row>
    <row r="25609" customFormat="false" ht="14.25" hidden="false" customHeight="false" outlineLevel="0" collapsed="false">
      <c r="H25609" s="10"/>
      <c r="N25609" s="0" t="n">
        <v>3.51</v>
      </c>
    </row>
    <row r="25610" customFormat="false" ht="14.25" hidden="false" customHeight="false" outlineLevel="0" collapsed="false">
      <c r="H25610" s="10"/>
      <c r="N25610" s="0" t="n">
        <v>3.45</v>
      </c>
    </row>
    <row r="25611" customFormat="false" ht="14.25" hidden="false" customHeight="false" outlineLevel="0" collapsed="false">
      <c r="H25611" s="10"/>
      <c r="N25611" s="0" t="n">
        <v>1.39</v>
      </c>
    </row>
    <row r="25612" customFormat="false" ht="14.25" hidden="false" customHeight="false" outlineLevel="0" collapsed="false">
      <c r="H25612" s="10"/>
      <c r="N25612" s="0" t="n">
        <v>3.48</v>
      </c>
    </row>
    <row r="25613" customFormat="false" ht="14.25" hidden="false" customHeight="false" outlineLevel="0" collapsed="false">
      <c r="H25613" s="10"/>
      <c r="N25613" s="0" t="n">
        <v>2.28</v>
      </c>
    </row>
    <row r="25614" customFormat="false" ht="14.25" hidden="false" customHeight="false" outlineLevel="0" collapsed="false">
      <c r="H25614" s="10"/>
      <c r="N25614" s="0" t="n">
        <v>10.94</v>
      </c>
    </row>
    <row r="25615" customFormat="false" ht="14.25" hidden="false" customHeight="false" outlineLevel="0" collapsed="false">
      <c r="H25615" s="10"/>
      <c r="N25615" s="0" t="n">
        <v>6.65</v>
      </c>
    </row>
    <row r="25616" customFormat="false" ht="14.25" hidden="false" customHeight="false" outlineLevel="0" collapsed="false">
      <c r="H25616" s="10"/>
      <c r="N25616" s="0" t="n">
        <v>8.86</v>
      </c>
    </row>
    <row r="25617" customFormat="false" ht="14.25" hidden="false" customHeight="false" outlineLevel="0" collapsed="false">
      <c r="H25617" s="10"/>
      <c r="N25617" s="0" t="n">
        <v>2.36</v>
      </c>
    </row>
    <row r="25618" customFormat="false" ht="14.25" hidden="false" customHeight="false" outlineLevel="0" collapsed="false">
      <c r="H25618" s="10"/>
      <c r="N25618" s="0" t="n">
        <v>10.76</v>
      </c>
    </row>
    <row r="25619" customFormat="false" ht="14.25" hidden="false" customHeight="false" outlineLevel="0" collapsed="false">
      <c r="H25619" s="10"/>
      <c r="N25619" s="0" t="n">
        <v>1.01</v>
      </c>
    </row>
    <row r="25620" customFormat="false" ht="14.25" hidden="false" customHeight="false" outlineLevel="0" collapsed="false">
      <c r="H25620" s="10"/>
      <c r="N25620" s="0" t="n">
        <v>1.13</v>
      </c>
    </row>
    <row r="25621" customFormat="false" ht="14.25" hidden="false" customHeight="false" outlineLevel="0" collapsed="false">
      <c r="H25621" s="10"/>
      <c r="N25621" s="0" t="n">
        <v>4.21</v>
      </c>
    </row>
    <row r="25622" customFormat="false" ht="14.25" hidden="false" customHeight="false" outlineLevel="0" collapsed="false">
      <c r="H25622" s="10"/>
      <c r="N25622" s="0" t="n">
        <v>6.8</v>
      </c>
    </row>
    <row r="25623" customFormat="false" ht="14.25" hidden="false" customHeight="false" outlineLevel="0" collapsed="false">
      <c r="H25623" s="10"/>
      <c r="N25623" s="0" t="n">
        <v>3.15</v>
      </c>
    </row>
    <row r="25624" customFormat="false" ht="14.25" hidden="false" customHeight="false" outlineLevel="0" collapsed="false">
      <c r="H25624" s="10"/>
      <c r="N25624" s="0" t="n">
        <v>1.71</v>
      </c>
    </row>
    <row r="25625" customFormat="false" ht="14.25" hidden="false" customHeight="false" outlineLevel="0" collapsed="false">
      <c r="H25625" s="10"/>
      <c r="N25625" s="0" t="n">
        <v>4.47</v>
      </c>
    </row>
    <row r="25626" customFormat="false" ht="14.25" hidden="false" customHeight="false" outlineLevel="0" collapsed="false">
      <c r="H25626" s="10"/>
      <c r="N25626" s="0" t="n">
        <v>1.12</v>
      </c>
    </row>
    <row r="25627" customFormat="false" ht="14.25" hidden="false" customHeight="false" outlineLevel="0" collapsed="false">
      <c r="H25627" s="10"/>
      <c r="N25627" s="0" t="n">
        <v>1.32</v>
      </c>
    </row>
    <row r="25628" customFormat="false" ht="14.25" hidden="false" customHeight="false" outlineLevel="0" collapsed="false">
      <c r="H25628" s="10"/>
      <c r="N25628" s="0" t="n">
        <v>2</v>
      </c>
    </row>
    <row r="25629" customFormat="false" ht="14.25" hidden="false" customHeight="false" outlineLevel="0" collapsed="false">
      <c r="H25629" s="10"/>
      <c r="N25629" s="0" t="n">
        <v>3.39</v>
      </c>
    </row>
    <row r="25630" customFormat="false" ht="14.25" hidden="false" customHeight="false" outlineLevel="0" collapsed="false">
      <c r="H25630" s="10"/>
      <c r="N25630" s="0" t="n">
        <v>2.22</v>
      </c>
    </row>
    <row r="25631" customFormat="false" ht="14.25" hidden="false" customHeight="false" outlineLevel="0" collapsed="false">
      <c r="H25631" s="10"/>
      <c r="N25631" s="0" t="n">
        <v>5.51</v>
      </c>
    </row>
    <row r="25632" customFormat="false" ht="14.25" hidden="false" customHeight="false" outlineLevel="0" collapsed="false">
      <c r="H25632" s="10"/>
      <c r="N25632" s="0" t="n">
        <v>1.37</v>
      </c>
    </row>
    <row r="25633" customFormat="false" ht="14.25" hidden="false" customHeight="false" outlineLevel="0" collapsed="false">
      <c r="H25633" s="10"/>
      <c r="N25633" s="0" t="n">
        <v>1.44</v>
      </c>
    </row>
    <row r="25634" customFormat="false" ht="14.25" hidden="false" customHeight="false" outlineLevel="0" collapsed="false">
      <c r="H25634" s="10"/>
      <c r="N25634" s="0" t="n">
        <v>1.79</v>
      </c>
    </row>
    <row r="25635" customFormat="false" ht="14.25" hidden="false" customHeight="false" outlineLevel="0" collapsed="false">
      <c r="H25635" s="10"/>
      <c r="N25635" s="0" t="n">
        <v>5.43</v>
      </c>
    </row>
    <row r="25636" customFormat="false" ht="14.25" hidden="false" customHeight="false" outlineLevel="0" collapsed="false">
      <c r="H25636" s="10"/>
      <c r="N25636" s="0" t="n">
        <v>2</v>
      </c>
    </row>
    <row r="25637" customFormat="false" ht="14.25" hidden="false" customHeight="false" outlineLevel="0" collapsed="false">
      <c r="H25637" s="10"/>
      <c r="N25637" s="0" t="n">
        <v>2.89</v>
      </c>
    </row>
    <row r="25638" customFormat="false" ht="14.25" hidden="false" customHeight="false" outlineLevel="0" collapsed="false">
      <c r="H25638" s="10"/>
      <c r="N25638" s="0" t="n">
        <v>1.1</v>
      </c>
    </row>
    <row r="25639" customFormat="false" ht="14.25" hidden="false" customHeight="false" outlineLevel="0" collapsed="false">
      <c r="H25639" s="10"/>
      <c r="N25639" s="0" t="n">
        <v>3.15</v>
      </c>
    </row>
    <row r="25640" customFormat="false" ht="14.25" hidden="false" customHeight="false" outlineLevel="0" collapsed="false">
      <c r="H25640" s="10"/>
      <c r="N25640" s="0" t="n">
        <v>2.42</v>
      </c>
    </row>
    <row r="25641" customFormat="false" ht="14.25" hidden="false" customHeight="false" outlineLevel="0" collapsed="false">
      <c r="H25641" s="10"/>
      <c r="N25641" s="0" t="n">
        <v>3.92</v>
      </c>
    </row>
    <row r="25642" customFormat="false" ht="14.25" hidden="false" customHeight="false" outlineLevel="0" collapsed="false">
      <c r="H25642" s="10"/>
      <c r="N25642" s="0" t="n">
        <v>1.21</v>
      </c>
    </row>
    <row r="25643" customFormat="false" ht="14.25" hidden="false" customHeight="false" outlineLevel="0" collapsed="false">
      <c r="H25643" s="10"/>
      <c r="N25643" s="0" t="n">
        <v>1.06</v>
      </c>
    </row>
    <row r="25644" customFormat="false" ht="14.25" hidden="false" customHeight="false" outlineLevel="0" collapsed="false">
      <c r="H25644" s="10"/>
      <c r="N25644" s="0" t="n">
        <v>1</v>
      </c>
    </row>
    <row r="25645" customFormat="false" ht="14.25" hidden="false" customHeight="false" outlineLevel="0" collapsed="false">
      <c r="H25645" s="10"/>
      <c r="N25645" s="0" t="n">
        <v>7.7</v>
      </c>
    </row>
    <row r="25646" customFormat="false" ht="14.25" hidden="false" customHeight="false" outlineLevel="0" collapsed="false">
      <c r="H25646" s="10"/>
      <c r="N25646" s="0" t="n">
        <v>1.15</v>
      </c>
    </row>
    <row r="25647" customFormat="false" ht="14.25" hidden="false" customHeight="false" outlineLevel="0" collapsed="false">
      <c r="H25647" s="10"/>
      <c r="N25647" s="0" t="n">
        <v>1.05</v>
      </c>
    </row>
    <row r="25648" customFormat="false" ht="14.25" hidden="false" customHeight="false" outlineLevel="0" collapsed="false">
      <c r="H25648" s="10"/>
      <c r="N25648" s="0" t="n">
        <v>1.23</v>
      </c>
    </row>
    <row r="25649" customFormat="false" ht="14.25" hidden="false" customHeight="false" outlineLevel="0" collapsed="false">
      <c r="H25649" s="10"/>
      <c r="N25649" s="0" t="n">
        <v>29.21</v>
      </c>
    </row>
    <row r="25650" customFormat="false" ht="14.25" hidden="false" customHeight="false" outlineLevel="0" collapsed="false">
      <c r="H25650" s="10"/>
      <c r="N25650" s="0" t="n">
        <v>1.32</v>
      </c>
    </row>
    <row r="25651" customFormat="false" ht="14.25" hidden="false" customHeight="false" outlineLevel="0" collapsed="false">
      <c r="H25651" s="10"/>
      <c r="N25651" s="0" t="n">
        <v>1.32</v>
      </c>
    </row>
    <row r="25652" customFormat="false" ht="14.25" hidden="false" customHeight="false" outlineLevel="0" collapsed="false">
      <c r="H25652" s="10"/>
      <c r="N25652" s="0" t="n">
        <v>2.01</v>
      </c>
    </row>
    <row r="25653" customFormat="false" ht="14.25" hidden="false" customHeight="false" outlineLevel="0" collapsed="false">
      <c r="H25653" s="10"/>
      <c r="N25653" s="0" t="n">
        <v>2.8</v>
      </c>
    </row>
    <row r="25654" customFormat="false" ht="14.25" hidden="false" customHeight="false" outlineLevel="0" collapsed="false">
      <c r="H25654" s="10"/>
      <c r="N25654" s="0" t="n">
        <v>2.7</v>
      </c>
    </row>
    <row r="25655" customFormat="false" ht="14.25" hidden="false" customHeight="false" outlineLevel="0" collapsed="false">
      <c r="H25655" s="10"/>
      <c r="N25655" s="0" t="n">
        <v>2.33</v>
      </c>
    </row>
    <row r="25656" customFormat="false" ht="14.25" hidden="false" customHeight="false" outlineLevel="0" collapsed="false">
      <c r="H25656" s="10"/>
      <c r="N25656" s="0" t="n">
        <v>1.22</v>
      </c>
    </row>
    <row r="25657" customFormat="false" ht="14.25" hidden="false" customHeight="false" outlineLevel="0" collapsed="false">
      <c r="H25657" s="10"/>
      <c r="N25657" s="0" t="n">
        <v>15.49</v>
      </c>
    </row>
    <row r="25658" customFormat="false" ht="14.25" hidden="false" customHeight="false" outlineLevel="0" collapsed="false">
      <c r="H25658" s="10"/>
      <c r="N25658" s="0" t="n">
        <v>1.08</v>
      </c>
    </row>
    <row r="25659" customFormat="false" ht="14.25" hidden="false" customHeight="false" outlineLevel="0" collapsed="false">
      <c r="H25659" s="10"/>
      <c r="N25659" s="0" t="n">
        <v>1.56</v>
      </c>
    </row>
    <row r="25660" customFormat="false" ht="14.25" hidden="false" customHeight="false" outlineLevel="0" collapsed="false">
      <c r="H25660" s="10"/>
      <c r="N25660" s="0" t="n">
        <v>1.44</v>
      </c>
    </row>
    <row r="25661" customFormat="false" ht="14.25" hidden="false" customHeight="false" outlineLevel="0" collapsed="false">
      <c r="H25661" s="10"/>
      <c r="N25661" s="0" t="n">
        <v>3.07</v>
      </c>
    </row>
    <row r="25662" customFormat="false" ht="14.25" hidden="false" customHeight="false" outlineLevel="0" collapsed="false">
      <c r="H25662" s="10"/>
      <c r="N25662" s="0" t="n">
        <v>1.96</v>
      </c>
    </row>
    <row r="25663" customFormat="false" ht="14.25" hidden="false" customHeight="false" outlineLevel="0" collapsed="false">
      <c r="H25663" s="10"/>
      <c r="N25663" s="0" t="n">
        <v>3.06</v>
      </c>
    </row>
    <row r="25664" customFormat="false" ht="14.25" hidden="false" customHeight="false" outlineLevel="0" collapsed="false">
      <c r="H25664" s="10"/>
      <c r="N25664" s="0" t="n">
        <v>4.37</v>
      </c>
    </row>
    <row r="25665" customFormat="false" ht="14.25" hidden="false" customHeight="false" outlineLevel="0" collapsed="false">
      <c r="H25665" s="10"/>
      <c r="N25665" s="0" t="n">
        <v>23.1</v>
      </c>
    </row>
    <row r="25666" customFormat="false" ht="14.25" hidden="false" customHeight="false" outlineLevel="0" collapsed="false">
      <c r="H25666" s="10"/>
      <c r="N25666" s="0" t="n">
        <v>82.07</v>
      </c>
    </row>
    <row r="25667" customFormat="false" ht="14.25" hidden="false" customHeight="false" outlineLevel="0" collapsed="false">
      <c r="H25667" s="10"/>
      <c r="N25667" s="0" t="n">
        <v>1.27</v>
      </c>
    </row>
    <row r="25668" customFormat="false" ht="14.25" hidden="false" customHeight="false" outlineLevel="0" collapsed="false">
      <c r="H25668" s="10"/>
      <c r="N25668" s="0" t="n">
        <v>1.34</v>
      </c>
    </row>
    <row r="25669" customFormat="false" ht="14.25" hidden="false" customHeight="false" outlineLevel="0" collapsed="false">
      <c r="H25669" s="10"/>
      <c r="N25669" s="0" t="n">
        <v>1.53</v>
      </c>
    </row>
    <row r="25670" customFormat="false" ht="14.25" hidden="false" customHeight="false" outlineLevel="0" collapsed="false">
      <c r="H25670" s="10"/>
      <c r="N25670" s="0" t="n">
        <v>1.17</v>
      </c>
    </row>
    <row r="25671" customFormat="false" ht="14.25" hidden="false" customHeight="false" outlineLevel="0" collapsed="false">
      <c r="H25671" s="10"/>
      <c r="N25671" s="0" t="n">
        <v>39.08</v>
      </c>
    </row>
    <row r="25672" customFormat="false" ht="14.25" hidden="false" customHeight="false" outlineLevel="0" collapsed="false">
      <c r="H25672" s="10"/>
      <c r="N25672" s="0" t="n">
        <v>73.42</v>
      </c>
    </row>
    <row r="25673" customFormat="false" ht="14.25" hidden="false" customHeight="false" outlineLevel="0" collapsed="false">
      <c r="H25673" s="10"/>
      <c r="N25673" s="0" t="n">
        <v>1.03</v>
      </c>
    </row>
    <row r="25674" customFormat="false" ht="14.25" hidden="false" customHeight="false" outlineLevel="0" collapsed="false">
      <c r="H25674" s="10"/>
      <c r="N25674" s="0" t="n">
        <v>1.17</v>
      </c>
    </row>
    <row r="25675" customFormat="false" ht="14.25" hidden="false" customHeight="false" outlineLevel="0" collapsed="false">
      <c r="H25675" s="10"/>
      <c r="N25675" s="0" t="n">
        <v>1.46</v>
      </c>
    </row>
    <row r="25676" customFormat="false" ht="14.25" hidden="false" customHeight="false" outlineLevel="0" collapsed="false">
      <c r="H25676" s="10"/>
      <c r="N25676" s="0" t="n">
        <v>2.21</v>
      </c>
    </row>
    <row r="25677" customFormat="false" ht="14.25" hidden="false" customHeight="false" outlineLevel="0" collapsed="false">
      <c r="H25677" s="10"/>
      <c r="N25677" s="0" t="n">
        <v>2.25</v>
      </c>
    </row>
    <row r="25678" customFormat="false" ht="14.25" hidden="false" customHeight="false" outlineLevel="0" collapsed="false">
      <c r="H25678" s="10"/>
      <c r="N25678" s="0" t="n">
        <v>1.98</v>
      </c>
    </row>
    <row r="25679" customFormat="false" ht="14.25" hidden="false" customHeight="false" outlineLevel="0" collapsed="false">
      <c r="H25679" s="10"/>
      <c r="N25679" s="0" t="n">
        <v>1.07</v>
      </c>
    </row>
    <row r="25680" customFormat="false" ht="14.25" hidden="false" customHeight="false" outlineLevel="0" collapsed="false">
      <c r="H25680" s="10"/>
      <c r="N25680" s="0" t="n">
        <v>0</v>
      </c>
    </row>
    <row r="25681" customFormat="false" ht="14.25" hidden="false" customHeight="false" outlineLevel="0" collapsed="false">
      <c r="H25681" s="10"/>
      <c r="N25681" s="0" t="n">
        <v>4.12</v>
      </c>
    </row>
    <row r="25682" customFormat="false" ht="14.25" hidden="false" customHeight="false" outlineLevel="0" collapsed="false">
      <c r="H25682" s="10"/>
      <c r="N25682" s="0" t="n">
        <v>1.07</v>
      </c>
    </row>
    <row r="25683" customFormat="false" ht="14.25" hidden="false" customHeight="false" outlineLevel="0" collapsed="false">
      <c r="H25683" s="10"/>
      <c r="N25683" s="0" t="n">
        <v>1.76</v>
      </c>
    </row>
    <row r="25684" customFormat="false" ht="14.25" hidden="false" customHeight="false" outlineLevel="0" collapsed="false">
      <c r="H25684" s="10"/>
      <c r="N25684" s="0" t="n">
        <v>1.22</v>
      </c>
    </row>
    <row r="25685" customFormat="false" ht="14.25" hidden="false" customHeight="false" outlineLevel="0" collapsed="false">
      <c r="H25685" s="10"/>
      <c r="N25685" s="0" t="n">
        <v>1.46</v>
      </c>
    </row>
    <row r="25686" customFormat="false" ht="14.25" hidden="false" customHeight="false" outlineLevel="0" collapsed="false">
      <c r="H25686" s="10"/>
      <c r="N25686" s="0" t="n">
        <v>1.36</v>
      </c>
    </row>
    <row r="25687" customFormat="false" ht="14.25" hidden="false" customHeight="false" outlineLevel="0" collapsed="false">
      <c r="H25687" s="10"/>
      <c r="N25687" s="0" t="n">
        <v>80.22</v>
      </c>
    </row>
    <row r="25688" customFormat="false" ht="14.25" hidden="false" customHeight="false" outlineLevel="0" collapsed="false">
      <c r="H25688" s="10"/>
      <c r="N25688" s="0" t="n">
        <v>1.12</v>
      </c>
    </row>
    <row r="25689" customFormat="false" ht="14.25" hidden="false" customHeight="false" outlineLevel="0" collapsed="false">
      <c r="H25689" s="10"/>
      <c r="N25689" s="0" t="n">
        <v>51.29</v>
      </c>
    </row>
    <row r="25690" customFormat="false" ht="14.25" hidden="false" customHeight="false" outlineLevel="0" collapsed="false">
      <c r="H25690" s="10"/>
      <c r="N25690" s="0" t="n">
        <v>1.98</v>
      </c>
    </row>
    <row r="25691" customFormat="false" ht="14.25" hidden="false" customHeight="false" outlineLevel="0" collapsed="false">
      <c r="H25691" s="10"/>
      <c r="N25691" s="0" t="n">
        <v>9.12</v>
      </c>
    </row>
    <row r="25692" customFormat="false" ht="14.25" hidden="false" customHeight="false" outlineLevel="0" collapsed="false">
      <c r="H25692" s="10"/>
      <c r="N25692" s="0" t="n">
        <v>2.38</v>
      </c>
    </row>
    <row r="25693" customFormat="false" ht="14.25" hidden="false" customHeight="false" outlineLevel="0" collapsed="false">
      <c r="H25693" s="10"/>
      <c r="N25693" s="0" t="n">
        <v>1.67</v>
      </c>
    </row>
    <row r="25694" customFormat="false" ht="14.25" hidden="false" customHeight="false" outlineLevel="0" collapsed="false">
      <c r="H25694" s="10"/>
      <c r="N25694" s="0" t="n">
        <v>2.63</v>
      </c>
    </row>
    <row r="25695" customFormat="false" ht="14.25" hidden="false" customHeight="false" outlineLevel="0" collapsed="false">
      <c r="H25695" s="10"/>
      <c r="N25695" s="0" t="n">
        <v>2.09</v>
      </c>
    </row>
    <row r="25696" customFormat="false" ht="14.25" hidden="false" customHeight="false" outlineLevel="0" collapsed="false">
      <c r="H25696" s="10"/>
      <c r="N25696" s="0" t="n">
        <v>6.56</v>
      </c>
    </row>
    <row r="25697" customFormat="false" ht="14.25" hidden="false" customHeight="false" outlineLevel="0" collapsed="false">
      <c r="H25697" s="10"/>
      <c r="N25697" s="0" t="n">
        <v>1.07</v>
      </c>
    </row>
    <row r="25698" customFormat="false" ht="14.25" hidden="false" customHeight="false" outlineLevel="0" collapsed="false">
      <c r="H25698" s="10"/>
      <c r="N25698" s="0" t="n">
        <v>1.31</v>
      </c>
    </row>
    <row r="25699" customFormat="false" ht="14.25" hidden="false" customHeight="false" outlineLevel="0" collapsed="false">
      <c r="H25699" s="10"/>
      <c r="N25699" s="0" t="n">
        <v>2.23</v>
      </c>
    </row>
    <row r="25700" customFormat="false" ht="14.25" hidden="false" customHeight="false" outlineLevel="0" collapsed="false">
      <c r="H25700" s="10"/>
      <c r="N25700" s="0" t="n">
        <v>2.9</v>
      </c>
    </row>
    <row r="25701" customFormat="false" ht="14.25" hidden="false" customHeight="false" outlineLevel="0" collapsed="false">
      <c r="H25701" s="10"/>
      <c r="N25701" s="0" t="n">
        <v>23.48</v>
      </c>
    </row>
    <row r="25702" customFormat="false" ht="14.25" hidden="false" customHeight="false" outlineLevel="0" collapsed="false">
      <c r="H25702" s="10"/>
      <c r="N25702" s="0" t="n">
        <v>1.13</v>
      </c>
    </row>
    <row r="25703" customFormat="false" ht="14.25" hidden="false" customHeight="false" outlineLevel="0" collapsed="false">
      <c r="H25703" s="10"/>
      <c r="N25703" s="0" t="n">
        <v>18.64</v>
      </c>
    </row>
    <row r="25704" customFormat="false" ht="14.25" hidden="false" customHeight="false" outlineLevel="0" collapsed="false">
      <c r="H25704" s="10"/>
      <c r="N25704" s="0" t="n">
        <v>1.12</v>
      </c>
    </row>
    <row r="25705" customFormat="false" ht="14.25" hidden="false" customHeight="false" outlineLevel="0" collapsed="false">
      <c r="H25705" s="10"/>
      <c r="N25705" s="0" t="n">
        <v>4.91</v>
      </c>
    </row>
    <row r="25706" customFormat="false" ht="14.25" hidden="false" customHeight="false" outlineLevel="0" collapsed="false">
      <c r="H25706" s="10"/>
      <c r="N25706" s="0" t="n">
        <v>2.2</v>
      </c>
    </row>
    <row r="25707" customFormat="false" ht="14.25" hidden="false" customHeight="false" outlineLevel="0" collapsed="false">
      <c r="H25707" s="10"/>
      <c r="N25707" s="0" t="n">
        <v>4.42</v>
      </c>
    </row>
    <row r="25708" customFormat="false" ht="14.25" hidden="false" customHeight="false" outlineLevel="0" collapsed="false">
      <c r="H25708" s="10"/>
      <c r="N25708" s="0" t="n">
        <v>1.18</v>
      </c>
    </row>
    <row r="25709" customFormat="false" ht="14.25" hidden="false" customHeight="false" outlineLevel="0" collapsed="false">
      <c r="H25709" s="10"/>
      <c r="N25709" s="0" t="n">
        <v>1.86</v>
      </c>
    </row>
    <row r="25710" customFormat="false" ht="14.25" hidden="false" customHeight="false" outlineLevel="0" collapsed="false">
      <c r="H25710" s="10"/>
      <c r="N25710" s="0" t="n">
        <v>1.87</v>
      </c>
    </row>
    <row r="25711" customFormat="false" ht="14.25" hidden="false" customHeight="false" outlineLevel="0" collapsed="false">
      <c r="H25711" s="10"/>
      <c r="N25711" s="0" t="n">
        <v>1.2</v>
      </c>
    </row>
    <row r="25712" customFormat="false" ht="14.25" hidden="false" customHeight="false" outlineLevel="0" collapsed="false">
      <c r="H25712" s="10"/>
      <c r="N25712" s="0" t="n">
        <v>3.27</v>
      </c>
    </row>
    <row r="25713" customFormat="false" ht="14.25" hidden="false" customHeight="false" outlineLevel="0" collapsed="false">
      <c r="H25713" s="10"/>
      <c r="N25713" s="0" t="n">
        <v>1.4</v>
      </c>
    </row>
    <row r="25714" customFormat="false" ht="14.25" hidden="false" customHeight="false" outlineLevel="0" collapsed="false">
      <c r="H25714" s="10"/>
      <c r="N25714" s="0" t="n">
        <v>1.07</v>
      </c>
    </row>
    <row r="25715" customFormat="false" ht="14.25" hidden="false" customHeight="false" outlineLevel="0" collapsed="false">
      <c r="H25715" s="10"/>
      <c r="N25715" s="0" t="n">
        <v>4.89</v>
      </c>
    </row>
    <row r="25716" customFormat="false" ht="14.25" hidden="false" customHeight="false" outlineLevel="0" collapsed="false">
      <c r="H25716" s="10"/>
      <c r="N25716" s="0" t="n">
        <v>2.73</v>
      </c>
    </row>
    <row r="25717" customFormat="false" ht="14.25" hidden="false" customHeight="false" outlineLevel="0" collapsed="false">
      <c r="H25717" s="10"/>
      <c r="N25717" s="0" t="n">
        <v>1.2</v>
      </c>
    </row>
    <row r="25718" customFormat="false" ht="14.25" hidden="false" customHeight="false" outlineLevel="0" collapsed="false">
      <c r="H25718" s="10"/>
      <c r="N25718" s="0" t="n">
        <v>2.87</v>
      </c>
    </row>
    <row r="25719" customFormat="false" ht="14.25" hidden="false" customHeight="false" outlineLevel="0" collapsed="false">
      <c r="H25719" s="10"/>
      <c r="N25719" s="0" t="n">
        <v>5.84</v>
      </c>
    </row>
    <row r="25720" customFormat="false" ht="14.25" hidden="false" customHeight="false" outlineLevel="0" collapsed="false">
      <c r="H25720" s="10"/>
      <c r="N25720" s="0" t="n">
        <v>1.09</v>
      </c>
    </row>
    <row r="25721" customFormat="false" ht="14.25" hidden="false" customHeight="false" outlineLevel="0" collapsed="false">
      <c r="H25721" s="10"/>
      <c r="N25721" s="0" t="n">
        <v>1.49</v>
      </c>
    </row>
    <row r="25722" customFormat="false" ht="14.25" hidden="false" customHeight="false" outlineLevel="0" collapsed="false">
      <c r="H25722" s="10"/>
      <c r="N25722" s="0" t="n">
        <v>6.12</v>
      </c>
    </row>
    <row r="25723" customFormat="false" ht="14.25" hidden="false" customHeight="false" outlineLevel="0" collapsed="false">
      <c r="H25723" s="10"/>
      <c r="N25723" s="0" t="n">
        <v>1.24</v>
      </c>
    </row>
    <row r="25724" customFormat="false" ht="14.25" hidden="false" customHeight="false" outlineLevel="0" collapsed="false">
      <c r="H25724" s="10"/>
      <c r="N25724" s="0" t="n">
        <v>1.52</v>
      </c>
    </row>
    <row r="25725" customFormat="false" ht="14.25" hidden="false" customHeight="false" outlineLevel="0" collapsed="false">
      <c r="H25725" s="10"/>
      <c r="N25725" s="0" t="n">
        <v>4.89</v>
      </c>
    </row>
    <row r="25726" customFormat="false" ht="14.25" hidden="false" customHeight="false" outlineLevel="0" collapsed="false">
      <c r="H25726" s="10"/>
      <c r="N25726" s="0" t="n">
        <v>20.41</v>
      </c>
    </row>
    <row r="25727" customFormat="false" ht="14.25" hidden="false" customHeight="false" outlineLevel="0" collapsed="false">
      <c r="H25727" s="10"/>
      <c r="N25727" s="0" t="n">
        <v>1.82</v>
      </c>
    </row>
    <row r="25728" customFormat="false" ht="14.25" hidden="false" customHeight="false" outlineLevel="0" collapsed="false">
      <c r="H25728" s="10"/>
      <c r="N25728" s="0" t="n">
        <v>1.96</v>
      </c>
    </row>
    <row r="25729" customFormat="false" ht="14.25" hidden="false" customHeight="false" outlineLevel="0" collapsed="false">
      <c r="H25729" s="10"/>
      <c r="N25729" s="0" t="n">
        <v>1.74</v>
      </c>
    </row>
    <row r="25730" customFormat="false" ht="14.25" hidden="false" customHeight="false" outlineLevel="0" collapsed="false">
      <c r="H25730" s="10"/>
      <c r="N25730" s="0" t="n">
        <v>1.24</v>
      </c>
    </row>
    <row r="25731" customFormat="false" ht="14.25" hidden="false" customHeight="false" outlineLevel="0" collapsed="false">
      <c r="H25731" s="10"/>
      <c r="N25731" s="0" t="n">
        <v>2.22</v>
      </c>
    </row>
    <row r="25732" customFormat="false" ht="14.25" hidden="false" customHeight="false" outlineLevel="0" collapsed="false">
      <c r="H25732" s="10"/>
      <c r="N25732" s="0" t="n">
        <v>1.34</v>
      </c>
    </row>
    <row r="25733" customFormat="false" ht="14.25" hidden="false" customHeight="false" outlineLevel="0" collapsed="false">
      <c r="H25733" s="10"/>
      <c r="N25733" s="0" t="n">
        <v>2.17</v>
      </c>
    </row>
    <row r="25734" customFormat="false" ht="14.25" hidden="false" customHeight="false" outlineLevel="0" collapsed="false">
      <c r="H25734" s="10"/>
      <c r="N25734" s="0" t="n">
        <v>1.33</v>
      </c>
    </row>
    <row r="25735" customFormat="false" ht="14.25" hidden="false" customHeight="false" outlineLevel="0" collapsed="false">
      <c r="H25735" s="10"/>
      <c r="N25735" s="0" t="n">
        <v>1.19</v>
      </c>
    </row>
    <row r="25736" customFormat="false" ht="14.25" hidden="false" customHeight="false" outlineLevel="0" collapsed="false">
      <c r="H25736" s="10"/>
      <c r="N25736" s="0" t="n">
        <v>1.78</v>
      </c>
    </row>
    <row r="25737" customFormat="false" ht="14.25" hidden="false" customHeight="false" outlineLevel="0" collapsed="false">
      <c r="H25737" s="10"/>
      <c r="N25737" s="0" t="n">
        <v>2.43</v>
      </c>
    </row>
    <row r="25738" customFormat="false" ht="14.25" hidden="false" customHeight="false" outlineLevel="0" collapsed="false">
      <c r="H25738" s="10"/>
      <c r="N25738" s="0" t="n">
        <v>8.59</v>
      </c>
    </row>
    <row r="25739" customFormat="false" ht="14.25" hidden="false" customHeight="false" outlineLevel="0" collapsed="false">
      <c r="H25739" s="10"/>
      <c r="N25739" s="0" t="n">
        <v>2.55</v>
      </c>
    </row>
    <row r="25740" customFormat="false" ht="14.25" hidden="false" customHeight="false" outlineLevel="0" collapsed="false">
      <c r="H25740" s="10"/>
      <c r="N25740" s="0" t="n">
        <v>1</v>
      </c>
    </row>
    <row r="25741" customFormat="false" ht="14.25" hidden="false" customHeight="false" outlineLevel="0" collapsed="false">
      <c r="H25741" s="10"/>
      <c r="N25741" s="0" t="n">
        <v>1.98</v>
      </c>
    </row>
    <row r="25742" customFormat="false" ht="14.25" hidden="false" customHeight="false" outlineLevel="0" collapsed="false">
      <c r="H25742" s="10"/>
      <c r="N25742" s="0" t="n">
        <v>3.03</v>
      </c>
    </row>
    <row r="25743" customFormat="false" ht="14.25" hidden="false" customHeight="false" outlineLevel="0" collapsed="false">
      <c r="H25743" s="10"/>
      <c r="N25743" s="0" t="n">
        <v>1.93</v>
      </c>
    </row>
    <row r="25744" customFormat="false" ht="14.25" hidden="false" customHeight="false" outlineLevel="0" collapsed="false">
      <c r="H25744" s="10"/>
      <c r="N25744" s="0" t="n">
        <v>1.02</v>
      </c>
    </row>
    <row r="25745" customFormat="false" ht="14.25" hidden="false" customHeight="false" outlineLevel="0" collapsed="false">
      <c r="H25745" s="10"/>
      <c r="N25745" s="0" t="n">
        <v>2.47</v>
      </c>
    </row>
    <row r="25746" customFormat="false" ht="14.25" hidden="false" customHeight="false" outlineLevel="0" collapsed="false">
      <c r="H25746" s="10"/>
      <c r="N25746" s="0" t="n">
        <v>1.26</v>
      </c>
    </row>
    <row r="25747" customFormat="false" ht="14.25" hidden="false" customHeight="false" outlineLevel="0" collapsed="false">
      <c r="H25747" s="10"/>
      <c r="N25747" s="0" t="n">
        <v>1.5</v>
      </c>
    </row>
    <row r="25748" customFormat="false" ht="14.25" hidden="false" customHeight="false" outlineLevel="0" collapsed="false">
      <c r="H25748" s="10"/>
      <c r="N25748" s="0" t="n">
        <v>4.34</v>
      </c>
    </row>
    <row r="25749" customFormat="false" ht="14.25" hidden="false" customHeight="false" outlineLevel="0" collapsed="false">
      <c r="H25749" s="10"/>
      <c r="N25749" s="0" t="n">
        <v>1.63</v>
      </c>
    </row>
    <row r="25750" customFormat="false" ht="14.25" hidden="false" customHeight="false" outlineLevel="0" collapsed="false">
      <c r="H25750" s="10"/>
      <c r="N25750" s="0" t="n">
        <v>3.67</v>
      </c>
    </row>
    <row r="25751" customFormat="false" ht="14.25" hidden="false" customHeight="false" outlineLevel="0" collapsed="false">
      <c r="H25751" s="10"/>
      <c r="N25751" s="0" t="n">
        <v>1.01</v>
      </c>
    </row>
    <row r="25752" customFormat="false" ht="14.25" hidden="false" customHeight="false" outlineLevel="0" collapsed="false">
      <c r="H25752" s="10"/>
      <c r="N25752" s="0" t="n">
        <v>1.65</v>
      </c>
    </row>
    <row r="25753" customFormat="false" ht="14.25" hidden="false" customHeight="false" outlineLevel="0" collapsed="false">
      <c r="H25753" s="10"/>
      <c r="N25753" s="0" t="n">
        <v>1.09</v>
      </c>
    </row>
    <row r="25754" customFormat="false" ht="14.25" hidden="false" customHeight="false" outlineLevel="0" collapsed="false">
      <c r="H25754" s="10"/>
      <c r="N25754" s="0" t="n">
        <v>1.15</v>
      </c>
    </row>
    <row r="25755" customFormat="false" ht="14.25" hidden="false" customHeight="false" outlineLevel="0" collapsed="false">
      <c r="H25755" s="10"/>
      <c r="N25755" s="0" t="n">
        <v>3.01</v>
      </c>
    </row>
    <row r="25756" customFormat="false" ht="14.25" hidden="false" customHeight="false" outlineLevel="0" collapsed="false">
      <c r="H25756" s="10"/>
      <c r="N25756" s="0" t="n">
        <v>1.92</v>
      </c>
    </row>
    <row r="25757" customFormat="false" ht="14.25" hidden="false" customHeight="false" outlineLevel="0" collapsed="false">
      <c r="H25757" s="10"/>
      <c r="N25757" s="0" t="n">
        <v>11.22</v>
      </c>
    </row>
    <row r="25758" customFormat="false" ht="14.25" hidden="false" customHeight="false" outlineLevel="0" collapsed="false">
      <c r="H25758" s="10"/>
      <c r="N25758" s="0" t="n">
        <v>7.85</v>
      </c>
    </row>
    <row r="25759" customFormat="false" ht="14.25" hidden="false" customHeight="false" outlineLevel="0" collapsed="false">
      <c r="H25759" s="10"/>
      <c r="N25759" s="0" t="n">
        <v>20.78</v>
      </c>
    </row>
    <row r="25760" customFormat="false" ht="14.25" hidden="false" customHeight="false" outlineLevel="0" collapsed="false">
      <c r="H25760" s="10"/>
      <c r="N25760" s="0" t="n">
        <v>22.66</v>
      </c>
    </row>
    <row r="25761" customFormat="false" ht="14.25" hidden="false" customHeight="false" outlineLevel="0" collapsed="false">
      <c r="H25761" s="10"/>
      <c r="N25761" s="0" t="n">
        <v>2.28</v>
      </c>
    </row>
    <row r="25762" customFormat="false" ht="14.25" hidden="false" customHeight="false" outlineLevel="0" collapsed="false">
      <c r="H25762" s="10"/>
      <c r="N25762" s="0" t="n">
        <v>1.9</v>
      </c>
    </row>
    <row r="25763" customFormat="false" ht="14.25" hidden="false" customHeight="false" outlineLevel="0" collapsed="false">
      <c r="H25763" s="10"/>
      <c r="N25763" s="0" t="n">
        <v>3.03</v>
      </c>
    </row>
    <row r="25764" customFormat="false" ht="14.25" hidden="false" customHeight="false" outlineLevel="0" collapsed="false">
      <c r="H25764" s="10"/>
      <c r="N25764" s="0" t="n">
        <v>2.65</v>
      </c>
    </row>
    <row r="25765" customFormat="false" ht="14.25" hidden="false" customHeight="false" outlineLevel="0" collapsed="false">
      <c r="H25765" s="10"/>
      <c r="N25765" s="0" t="n">
        <v>3.66</v>
      </c>
    </row>
    <row r="25766" customFormat="false" ht="14.25" hidden="false" customHeight="false" outlineLevel="0" collapsed="false">
      <c r="H25766" s="10"/>
      <c r="N25766" s="0" t="n">
        <v>7.28</v>
      </c>
    </row>
    <row r="25767" customFormat="false" ht="14.25" hidden="false" customHeight="false" outlineLevel="0" collapsed="false">
      <c r="H25767" s="10"/>
      <c r="N25767" s="0" t="n">
        <v>5.34</v>
      </c>
    </row>
    <row r="25768" customFormat="false" ht="14.25" hidden="false" customHeight="false" outlineLevel="0" collapsed="false">
      <c r="H25768" s="10"/>
      <c r="N25768" s="0" t="n">
        <v>1.72</v>
      </c>
    </row>
    <row r="25769" customFormat="false" ht="14.25" hidden="false" customHeight="false" outlineLevel="0" collapsed="false">
      <c r="H25769" s="10"/>
      <c r="N25769" s="0" t="n">
        <v>7.71</v>
      </c>
    </row>
    <row r="25770" customFormat="false" ht="14.25" hidden="false" customHeight="false" outlineLevel="0" collapsed="false">
      <c r="H25770" s="10"/>
      <c r="N25770" s="0" t="n">
        <v>1.22</v>
      </c>
    </row>
    <row r="25771" customFormat="false" ht="14.25" hidden="false" customHeight="false" outlineLevel="0" collapsed="false">
      <c r="H25771" s="10"/>
      <c r="N25771" s="0" t="n">
        <v>1.34</v>
      </c>
    </row>
    <row r="25772" customFormat="false" ht="14.25" hidden="false" customHeight="false" outlineLevel="0" collapsed="false">
      <c r="H25772" s="10"/>
      <c r="N25772" s="0" t="n">
        <v>9.77</v>
      </c>
    </row>
    <row r="25773" customFormat="false" ht="14.25" hidden="false" customHeight="false" outlineLevel="0" collapsed="false">
      <c r="H25773" s="10"/>
      <c r="N25773" s="0" t="n">
        <v>1.66</v>
      </c>
    </row>
    <row r="25774" customFormat="false" ht="14.25" hidden="false" customHeight="false" outlineLevel="0" collapsed="false">
      <c r="H25774" s="10"/>
      <c r="N25774" s="0" t="n">
        <v>2.07</v>
      </c>
    </row>
    <row r="25775" customFormat="false" ht="14.25" hidden="false" customHeight="false" outlineLevel="0" collapsed="false">
      <c r="H25775" s="10"/>
      <c r="N25775" s="0" t="n">
        <v>1.13</v>
      </c>
    </row>
    <row r="25776" customFormat="false" ht="14.25" hidden="false" customHeight="false" outlineLevel="0" collapsed="false">
      <c r="H25776" s="10"/>
      <c r="N25776" s="0" t="n">
        <v>3.14</v>
      </c>
    </row>
    <row r="25777" customFormat="false" ht="14.25" hidden="false" customHeight="false" outlineLevel="0" collapsed="false">
      <c r="H25777" s="10"/>
      <c r="N25777" s="0" t="n">
        <v>5.83</v>
      </c>
    </row>
    <row r="25778" customFormat="false" ht="14.25" hidden="false" customHeight="false" outlineLevel="0" collapsed="false">
      <c r="H25778" s="10"/>
      <c r="N25778" s="0" t="n">
        <v>1.28</v>
      </c>
    </row>
    <row r="25779" customFormat="false" ht="14.25" hidden="false" customHeight="false" outlineLevel="0" collapsed="false">
      <c r="H25779" s="10"/>
      <c r="N25779" s="0" t="n">
        <v>14.63</v>
      </c>
    </row>
    <row r="25780" customFormat="false" ht="14.25" hidden="false" customHeight="false" outlineLevel="0" collapsed="false">
      <c r="H25780" s="10"/>
      <c r="N25780" s="0" t="n">
        <v>5.43</v>
      </c>
    </row>
    <row r="25781" customFormat="false" ht="14.25" hidden="false" customHeight="false" outlineLevel="0" collapsed="false">
      <c r="H25781" s="10"/>
      <c r="N25781" s="0" t="n">
        <v>1.38</v>
      </c>
    </row>
    <row r="25782" customFormat="false" ht="14.25" hidden="false" customHeight="false" outlineLevel="0" collapsed="false">
      <c r="H25782" s="10"/>
      <c r="N25782" s="0" t="n">
        <v>2.3</v>
      </c>
    </row>
    <row r="25783" customFormat="false" ht="14.25" hidden="false" customHeight="false" outlineLevel="0" collapsed="false">
      <c r="H25783" s="10"/>
      <c r="N25783" s="0" t="n">
        <v>0</v>
      </c>
    </row>
    <row r="25784" customFormat="false" ht="14.25" hidden="false" customHeight="false" outlineLevel="0" collapsed="false">
      <c r="H25784" s="10"/>
      <c r="N25784" s="0" t="n">
        <v>1</v>
      </c>
    </row>
    <row r="25785" customFormat="false" ht="14.25" hidden="false" customHeight="false" outlineLevel="0" collapsed="false">
      <c r="H25785" s="10"/>
      <c r="N25785" s="0" t="n">
        <v>1.16</v>
      </c>
    </row>
    <row r="25786" customFormat="false" ht="14.25" hidden="false" customHeight="false" outlineLevel="0" collapsed="false">
      <c r="H25786" s="10"/>
      <c r="N25786" s="0" t="n">
        <v>5.95</v>
      </c>
    </row>
    <row r="25787" customFormat="false" ht="14.25" hidden="false" customHeight="false" outlineLevel="0" collapsed="false">
      <c r="H25787" s="10"/>
      <c r="N25787" s="0" t="n">
        <v>1.09</v>
      </c>
    </row>
    <row r="25788" customFormat="false" ht="14.25" hidden="false" customHeight="false" outlineLevel="0" collapsed="false">
      <c r="H25788" s="10"/>
      <c r="N25788" s="0" t="n">
        <v>1.52</v>
      </c>
    </row>
    <row r="25789" customFormat="false" ht="14.25" hidden="false" customHeight="false" outlineLevel="0" collapsed="false">
      <c r="H25789" s="10"/>
      <c r="N25789" s="0" t="n">
        <v>2</v>
      </c>
    </row>
    <row r="25790" customFormat="false" ht="14.25" hidden="false" customHeight="false" outlineLevel="0" collapsed="false">
      <c r="H25790" s="10"/>
      <c r="N25790" s="0" t="n">
        <v>805.92</v>
      </c>
    </row>
    <row r="25791" customFormat="false" ht="14.25" hidden="false" customHeight="false" outlineLevel="0" collapsed="false">
      <c r="H25791" s="10"/>
      <c r="N25791" s="0" t="n">
        <v>55.04</v>
      </c>
    </row>
    <row r="25792" customFormat="false" ht="14.25" hidden="false" customHeight="false" outlineLevel="0" collapsed="false">
      <c r="H25792" s="10"/>
      <c r="N25792" s="0" t="n">
        <v>3.19</v>
      </c>
    </row>
    <row r="25793" customFormat="false" ht="14.25" hidden="false" customHeight="false" outlineLevel="0" collapsed="false">
      <c r="H25793" s="10"/>
      <c r="N25793" s="0" t="n">
        <v>2.25</v>
      </c>
    </row>
    <row r="25794" customFormat="false" ht="14.25" hidden="false" customHeight="false" outlineLevel="0" collapsed="false">
      <c r="H25794" s="10"/>
      <c r="N25794" s="0" t="n">
        <v>5.09</v>
      </c>
    </row>
    <row r="25795" customFormat="false" ht="14.25" hidden="false" customHeight="false" outlineLevel="0" collapsed="false">
      <c r="H25795" s="10"/>
      <c r="N25795" s="0" t="n">
        <v>1.57</v>
      </c>
    </row>
    <row r="25796" customFormat="false" ht="14.25" hidden="false" customHeight="false" outlineLevel="0" collapsed="false">
      <c r="H25796" s="10"/>
      <c r="N25796" s="0" t="n">
        <v>3.1</v>
      </c>
    </row>
    <row r="25797" customFormat="false" ht="14.25" hidden="false" customHeight="false" outlineLevel="0" collapsed="false">
      <c r="H25797" s="10"/>
      <c r="N25797" s="0" t="n">
        <v>13.79</v>
      </c>
    </row>
    <row r="25798" customFormat="false" ht="14.25" hidden="false" customHeight="false" outlineLevel="0" collapsed="false">
      <c r="H25798" s="10"/>
      <c r="N25798" s="0" t="n">
        <v>1.46</v>
      </c>
    </row>
    <row r="25799" customFormat="false" ht="14.25" hidden="false" customHeight="false" outlineLevel="0" collapsed="false">
      <c r="H25799" s="10"/>
      <c r="N25799" s="0" t="n">
        <v>3.05</v>
      </c>
    </row>
    <row r="25800" customFormat="false" ht="14.25" hidden="false" customHeight="false" outlineLevel="0" collapsed="false">
      <c r="H25800" s="10"/>
      <c r="N25800" s="0" t="n">
        <v>1.86</v>
      </c>
    </row>
    <row r="25801" customFormat="false" ht="14.25" hidden="false" customHeight="false" outlineLevel="0" collapsed="false">
      <c r="H25801" s="10"/>
      <c r="N25801" s="0" t="n">
        <v>5.49</v>
      </c>
    </row>
    <row r="25802" customFormat="false" ht="14.25" hidden="false" customHeight="false" outlineLevel="0" collapsed="false">
      <c r="H25802" s="10"/>
      <c r="N25802" s="0" t="n">
        <v>3.24</v>
      </c>
    </row>
    <row r="25803" customFormat="false" ht="14.25" hidden="false" customHeight="false" outlineLevel="0" collapsed="false">
      <c r="H25803" s="10"/>
      <c r="N25803" s="0" t="n">
        <v>1.54</v>
      </c>
    </row>
    <row r="25804" customFormat="false" ht="14.25" hidden="false" customHeight="false" outlineLevel="0" collapsed="false">
      <c r="H25804" s="10"/>
      <c r="N25804" s="0" t="n">
        <v>3.61</v>
      </c>
    </row>
    <row r="25805" customFormat="false" ht="14.25" hidden="false" customHeight="false" outlineLevel="0" collapsed="false">
      <c r="H25805" s="10"/>
      <c r="N25805" s="0" t="n">
        <v>3.41</v>
      </c>
    </row>
    <row r="25806" customFormat="false" ht="14.25" hidden="false" customHeight="false" outlineLevel="0" collapsed="false">
      <c r="H25806" s="10"/>
      <c r="N25806" s="0" t="n">
        <v>0</v>
      </c>
    </row>
    <row r="25807" customFormat="false" ht="14.25" hidden="false" customHeight="false" outlineLevel="0" collapsed="false">
      <c r="H25807" s="10"/>
      <c r="N25807" s="0" t="n">
        <v>1.09</v>
      </c>
    </row>
    <row r="25808" customFormat="false" ht="14.25" hidden="false" customHeight="false" outlineLevel="0" collapsed="false">
      <c r="H25808" s="10"/>
      <c r="N25808" s="0" t="n">
        <v>1.22</v>
      </c>
    </row>
    <row r="25809" customFormat="false" ht="14.25" hidden="false" customHeight="false" outlineLevel="0" collapsed="false">
      <c r="H25809" s="10"/>
      <c r="N25809" s="0" t="n">
        <v>1.44</v>
      </c>
    </row>
    <row r="25810" customFormat="false" ht="14.25" hidden="false" customHeight="false" outlineLevel="0" collapsed="false">
      <c r="H25810" s="10"/>
      <c r="N25810" s="0" t="n">
        <v>1.79</v>
      </c>
    </row>
    <row r="25811" customFormat="false" ht="14.25" hidden="false" customHeight="false" outlineLevel="0" collapsed="false">
      <c r="H25811" s="10"/>
      <c r="N25811" s="0" t="n">
        <v>1.37</v>
      </c>
    </row>
    <row r="25812" customFormat="false" ht="14.25" hidden="false" customHeight="false" outlineLevel="0" collapsed="false">
      <c r="H25812" s="10"/>
      <c r="N25812" s="0" t="n">
        <v>7.69</v>
      </c>
    </row>
    <row r="25813" customFormat="false" ht="14.25" hidden="false" customHeight="false" outlineLevel="0" collapsed="false">
      <c r="H25813" s="10"/>
      <c r="N25813" s="0" t="n">
        <v>4.66</v>
      </c>
    </row>
    <row r="25814" customFormat="false" ht="14.25" hidden="false" customHeight="false" outlineLevel="0" collapsed="false">
      <c r="H25814" s="10"/>
      <c r="N25814" s="0" t="n">
        <v>1.01</v>
      </c>
    </row>
    <row r="25815" customFormat="false" ht="14.25" hidden="false" customHeight="false" outlineLevel="0" collapsed="false">
      <c r="H25815" s="10"/>
      <c r="N25815" s="0" t="n">
        <v>4.24</v>
      </c>
    </row>
    <row r="25816" customFormat="false" ht="14.25" hidden="false" customHeight="false" outlineLevel="0" collapsed="false">
      <c r="H25816" s="10"/>
      <c r="N25816" s="0" t="n">
        <v>78.8</v>
      </c>
    </row>
    <row r="25817" customFormat="false" ht="14.25" hidden="false" customHeight="false" outlineLevel="0" collapsed="false">
      <c r="H25817" s="10"/>
      <c r="N25817" s="0" t="n">
        <v>1.56</v>
      </c>
    </row>
    <row r="25818" customFormat="false" ht="14.25" hidden="false" customHeight="false" outlineLevel="0" collapsed="false">
      <c r="H25818" s="10"/>
      <c r="N25818" s="0" t="n">
        <v>1.08</v>
      </c>
    </row>
    <row r="25819" customFormat="false" ht="14.25" hidden="false" customHeight="false" outlineLevel="0" collapsed="false">
      <c r="H25819" s="10"/>
      <c r="N25819" s="0" t="n">
        <v>9.44</v>
      </c>
    </row>
    <row r="25820" customFormat="false" ht="14.25" hidden="false" customHeight="false" outlineLevel="0" collapsed="false">
      <c r="H25820" s="10"/>
      <c r="N25820" s="0" t="n">
        <v>1.33</v>
      </c>
    </row>
    <row r="25821" customFormat="false" ht="14.25" hidden="false" customHeight="false" outlineLevel="0" collapsed="false">
      <c r="H25821" s="10"/>
      <c r="N25821" s="0" t="n">
        <v>2.84</v>
      </c>
    </row>
    <row r="25822" customFormat="false" ht="14.25" hidden="false" customHeight="false" outlineLevel="0" collapsed="false">
      <c r="H25822" s="10"/>
      <c r="N25822" s="0" t="n">
        <v>3.08</v>
      </c>
    </row>
    <row r="25823" customFormat="false" ht="14.25" hidden="false" customHeight="false" outlineLevel="0" collapsed="false">
      <c r="H25823" s="10"/>
      <c r="N25823" s="0" t="n">
        <v>1.38</v>
      </c>
    </row>
    <row r="25824" customFormat="false" ht="14.25" hidden="false" customHeight="false" outlineLevel="0" collapsed="false">
      <c r="H25824" s="10"/>
      <c r="N25824" s="0" t="n">
        <v>5.05</v>
      </c>
    </row>
    <row r="25825" customFormat="false" ht="14.25" hidden="false" customHeight="false" outlineLevel="0" collapsed="false">
      <c r="H25825" s="10"/>
      <c r="N25825" s="0" t="n">
        <v>5.91</v>
      </c>
    </row>
    <row r="25826" customFormat="false" ht="14.25" hidden="false" customHeight="false" outlineLevel="0" collapsed="false">
      <c r="H25826" s="10"/>
      <c r="N25826" s="0" t="n">
        <v>9.36</v>
      </c>
    </row>
    <row r="25827" customFormat="false" ht="14.25" hidden="false" customHeight="false" outlineLevel="0" collapsed="false">
      <c r="H25827" s="10"/>
      <c r="N25827" s="0" t="n">
        <v>1.69</v>
      </c>
    </row>
    <row r="25828" customFormat="false" ht="14.25" hidden="false" customHeight="false" outlineLevel="0" collapsed="false">
      <c r="H25828" s="10"/>
      <c r="N25828" s="0" t="n">
        <v>1</v>
      </c>
    </row>
    <row r="25829" customFormat="false" ht="14.25" hidden="false" customHeight="false" outlineLevel="0" collapsed="false">
      <c r="H25829" s="10"/>
      <c r="N25829" s="0" t="n">
        <v>3.28</v>
      </c>
    </row>
    <row r="25830" customFormat="false" ht="14.25" hidden="false" customHeight="false" outlineLevel="0" collapsed="false">
      <c r="H25830" s="10"/>
      <c r="N25830" s="0" t="n">
        <v>5.23</v>
      </c>
    </row>
    <row r="25831" customFormat="false" ht="14.25" hidden="false" customHeight="false" outlineLevel="0" collapsed="false">
      <c r="H25831" s="10"/>
      <c r="N25831" s="0" t="n">
        <v>1.94</v>
      </c>
    </row>
    <row r="25832" customFormat="false" ht="14.25" hidden="false" customHeight="false" outlineLevel="0" collapsed="false">
      <c r="H25832" s="10"/>
      <c r="N25832" s="0" t="n">
        <v>6.66</v>
      </c>
    </row>
    <row r="25833" customFormat="false" ht="14.25" hidden="false" customHeight="false" outlineLevel="0" collapsed="false">
      <c r="H25833" s="10"/>
      <c r="N25833" s="0" t="n">
        <v>6.83</v>
      </c>
    </row>
    <row r="25834" customFormat="false" ht="14.25" hidden="false" customHeight="false" outlineLevel="0" collapsed="false">
      <c r="H25834" s="10"/>
      <c r="N25834" s="0" t="n">
        <v>8.14</v>
      </c>
    </row>
    <row r="25835" customFormat="false" ht="14.25" hidden="false" customHeight="false" outlineLevel="0" collapsed="false">
      <c r="H25835" s="10"/>
      <c r="N25835" s="0" t="n">
        <v>2.86</v>
      </c>
    </row>
    <row r="25836" customFormat="false" ht="14.25" hidden="false" customHeight="false" outlineLevel="0" collapsed="false">
      <c r="H25836" s="10"/>
      <c r="N25836" s="0" t="n">
        <v>3.39</v>
      </c>
    </row>
    <row r="25837" customFormat="false" ht="14.25" hidden="false" customHeight="false" outlineLevel="0" collapsed="false">
      <c r="H25837" s="10"/>
      <c r="N25837" s="0" t="n">
        <v>3.59</v>
      </c>
    </row>
    <row r="25838" customFormat="false" ht="14.25" hidden="false" customHeight="false" outlineLevel="0" collapsed="false">
      <c r="H25838" s="10"/>
      <c r="N25838" s="0" t="n">
        <v>8.1</v>
      </c>
    </row>
    <row r="25839" customFormat="false" ht="14.25" hidden="false" customHeight="false" outlineLevel="0" collapsed="false">
      <c r="H25839" s="10"/>
      <c r="N25839" s="0" t="n">
        <v>1.14</v>
      </c>
    </row>
    <row r="25840" customFormat="false" ht="14.25" hidden="false" customHeight="false" outlineLevel="0" collapsed="false">
      <c r="H25840" s="10"/>
      <c r="N25840" s="0" t="n">
        <v>2.35</v>
      </c>
    </row>
    <row r="25841" customFormat="false" ht="14.25" hidden="false" customHeight="false" outlineLevel="0" collapsed="false">
      <c r="H25841" s="10"/>
      <c r="N25841" s="0" t="n">
        <v>36.41</v>
      </c>
    </row>
    <row r="25842" customFormat="false" ht="14.25" hidden="false" customHeight="false" outlineLevel="0" collapsed="false">
      <c r="H25842" s="10"/>
      <c r="N25842" s="0" t="n">
        <v>4.67</v>
      </c>
    </row>
    <row r="25843" customFormat="false" ht="14.25" hidden="false" customHeight="false" outlineLevel="0" collapsed="false">
      <c r="H25843" s="10"/>
      <c r="N25843" s="0" t="n">
        <v>1.02</v>
      </c>
    </row>
    <row r="25844" customFormat="false" ht="14.25" hidden="false" customHeight="false" outlineLevel="0" collapsed="false">
      <c r="H25844" s="10"/>
      <c r="N25844" s="0" t="n">
        <v>3.37</v>
      </c>
    </row>
    <row r="25845" customFormat="false" ht="14.25" hidden="false" customHeight="false" outlineLevel="0" collapsed="false">
      <c r="H25845" s="10"/>
      <c r="N25845" s="0" t="n">
        <v>2.19</v>
      </c>
    </row>
    <row r="25846" customFormat="false" ht="14.25" hidden="false" customHeight="false" outlineLevel="0" collapsed="false">
      <c r="H25846" s="10"/>
      <c r="N25846" s="0" t="n">
        <v>18.79</v>
      </c>
    </row>
    <row r="25847" customFormat="false" ht="14.25" hidden="false" customHeight="false" outlineLevel="0" collapsed="false">
      <c r="H25847" s="10"/>
      <c r="N25847" s="0" t="n">
        <v>3.29</v>
      </c>
    </row>
    <row r="25848" customFormat="false" ht="14.25" hidden="false" customHeight="false" outlineLevel="0" collapsed="false">
      <c r="H25848" s="10"/>
      <c r="N25848" s="0" t="n">
        <v>1.78</v>
      </c>
    </row>
    <row r="25849" customFormat="false" ht="14.25" hidden="false" customHeight="false" outlineLevel="0" collapsed="false">
      <c r="H25849" s="10"/>
      <c r="N25849" s="0" t="n">
        <v>1.5</v>
      </c>
    </row>
    <row r="25850" customFormat="false" ht="14.25" hidden="false" customHeight="false" outlineLevel="0" collapsed="false">
      <c r="H25850" s="10"/>
      <c r="N25850" s="0" t="n">
        <v>1.71</v>
      </c>
    </row>
    <row r="25851" customFormat="false" ht="14.25" hidden="false" customHeight="false" outlineLevel="0" collapsed="false">
      <c r="H25851" s="10"/>
      <c r="N25851" s="0" t="n">
        <v>2.15</v>
      </c>
    </row>
    <row r="25852" customFormat="false" ht="14.25" hidden="false" customHeight="false" outlineLevel="0" collapsed="false">
      <c r="H25852" s="10"/>
      <c r="N25852" s="0" t="n">
        <v>1.46</v>
      </c>
    </row>
    <row r="25853" customFormat="false" ht="14.25" hidden="false" customHeight="false" outlineLevel="0" collapsed="false">
      <c r="H25853" s="10"/>
      <c r="N25853" s="0" t="n">
        <v>1.05</v>
      </c>
    </row>
    <row r="25854" customFormat="false" ht="14.25" hidden="false" customHeight="false" outlineLevel="0" collapsed="false">
      <c r="H25854" s="10"/>
      <c r="N25854" s="0" t="n">
        <v>1.32</v>
      </c>
    </row>
    <row r="25855" customFormat="false" ht="14.25" hidden="false" customHeight="false" outlineLevel="0" collapsed="false">
      <c r="H25855" s="10"/>
      <c r="N25855" s="0" t="n">
        <v>1.19</v>
      </c>
    </row>
    <row r="25856" customFormat="false" ht="14.25" hidden="false" customHeight="false" outlineLevel="0" collapsed="false">
      <c r="H25856" s="10"/>
      <c r="N25856" s="0" t="n">
        <v>1.98</v>
      </c>
    </row>
    <row r="25857" customFormat="false" ht="14.25" hidden="false" customHeight="false" outlineLevel="0" collapsed="false">
      <c r="H25857" s="10"/>
      <c r="N25857" s="0" t="n">
        <v>1.31</v>
      </c>
    </row>
    <row r="25858" customFormat="false" ht="14.25" hidden="false" customHeight="false" outlineLevel="0" collapsed="false">
      <c r="H25858" s="10"/>
      <c r="N25858" s="0" t="n">
        <v>1.41</v>
      </c>
    </row>
    <row r="25859" customFormat="false" ht="14.25" hidden="false" customHeight="false" outlineLevel="0" collapsed="false">
      <c r="H25859" s="10"/>
      <c r="N25859" s="0" t="n">
        <v>7.27</v>
      </c>
    </row>
    <row r="25860" customFormat="false" ht="14.25" hidden="false" customHeight="false" outlineLevel="0" collapsed="false">
      <c r="H25860" s="10"/>
      <c r="N25860" s="0" t="n">
        <v>2.58</v>
      </c>
    </row>
    <row r="25861" customFormat="false" ht="14.25" hidden="false" customHeight="false" outlineLevel="0" collapsed="false">
      <c r="H25861" s="10"/>
      <c r="N25861" s="0" t="n">
        <v>1.55</v>
      </c>
    </row>
    <row r="25862" customFormat="false" ht="14.25" hidden="false" customHeight="false" outlineLevel="0" collapsed="false">
      <c r="H25862" s="10"/>
      <c r="N25862" s="0" t="n">
        <v>2.16</v>
      </c>
    </row>
    <row r="25863" customFormat="false" ht="14.25" hidden="false" customHeight="false" outlineLevel="0" collapsed="false">
      <c r="H25863" s="10"/>
      <c r="N25863" s="0" t="n">
        <v>4.76</v>
      </c>
    </row>
    <row r="25864" customFormat="false" ht="14.25" hidden="false" customHeight="false" outlineLevel="0" collapsed="false">
      <c r="H25864" s="10"/>
      <c r="N25864" s="0" t="n">
        <v>2.19</v>
      </c>
    </row>
    <row r="25865" customFormat="false" ht="14.25" hidden="false" customHeight="false" outlineLevel="0" collapsed="false">
      <c r="H25865" s="10"/>
      <c r="N25865" s="0" t="n">
        <v>1.68</v>
      </c>
    </row>
    <row r="25866" customFormat="false" ht="14.25" hidden="false" customHeight="false" outlineLevel="0" collapsed="false">
      <c r="H25866" s="10"/>
      <c r="N25866" s="0" t="n">
        <v>1.12</v>
      </c>
    </row>
    <row r="25867" customFormat="false" ht="14.25" hidden="false" customHeight="false" outlineLevel="0" collapsed="false">
      <c r="H25867" s="10"/>
      <c r="N25867" s="0" t="n">
        <v>25.87</v>
      </c>
    </row>
    <row r="25868" customFormat="false" ht="14.25" hidden="false" customHeight="false" outlineLevel="0" collapsed="false">
      <c r="H25868" s="10"/>
      <c r="N25868" s="0" t="n">
        <v>1.13</v>
      </c>
    </row>
    <row r="25869" customFormat="false" ht="14.25" hidden="false" customHeight="false" outlineLevel="0" collapsed="false">
      <c r="H25869" s="10"/>
      <c r="N25869" s="0" t="n">
        <v>1.18</v>
      </c>
    </row>
    <row r="25870" customFormat="false" ht="14.25" hidden="false" customHeight="false" outlineLevel="0" collapsed="false">
      <c r="H25870" s="10"/>
      <c r="N25870" s="0" t="n">
        <v>1.32</v>
      </c>
    </row>
    <row r="25871" customFormat="false" ht="14.25" hidden="false" customHeight="false" outlineLevel="0" collapsed="false">
      <c r="H25871" s="10"/>
      <c r="N25871" s="0" t="n">
        <v>17.05</v>
      </c>
    </row>
    <row r="25872" customFormat="false" ht="14.25" hidden="false" customHeight="false" outlineLevel="0" collapsed="false">
      <c r="H25872" s="10"/>
      <c r="N25872" s="0" t="n">
        <v>1.16</v>
      </c>
    </row>
    <row r="25873" customFormat="false" ht="14.25" hidden="false" customHeight="false" outlineLevel="0" collapsed="false">
      <c r="H25873" s="10"/>
      <c r="N25873" s="0" t="n">
        <v>1.97</v>
      </c>
    </row>
    <row r="25874" customFormat="false" ht="14.25" hidden="false" customHeight="false" outlineLevel="0" collapsed="false">
      <c r="H25874" s="10"/>
      <c r="N25874" s="0" t="n">
        <v>209.64</v>
      </c>
    </row>
    <row r="25875" customFormat="false" ht="14.25" hidden="false" customHeight="false" outlineLevel="0" collapsed="false">
      <c r="H25875" s="10"/>
      <c r="N25875" s="0" t="n">
        <v>4.95</v>
      </c>
    </row>
    <row r="25876" customFormat="false" ht="14.25" hidden="false" customHeight="false" outlineLevel="0" collapsed="false">
      <c r="H25876" s="10"/>
      <c r="N25876" s="0" t="n">
        <v>1.39</v>
      </c>
    </row>
    <row r="25877" customFormat="false" ht="14.25" hidden="false" customHeight="false" outlineLevel="0" collapsed="false">
      <c r="H25877" s="10"/>
      <c r="N25877" s="0" t="n">
        <v>2.25</v>
      </c>
    </row>
    <row r="25878" customFormat="false" ht="14.25" hidden="false" customHeight="false" outlineLevel="0" collapsed="false">
      <c r="H25878" s="10"/>
      <c r="N25878" s="0" t="n">
        <v>3.14</v>
      </c>
    </row>
    <row r="25879" customFormat="false" ht="14.25" hidden="false" customHeight="false" outlineLevel="0" collapsed="false">
      <c r="H25879" s="10"/>
      <c r="N25879" s="0" t="n">
        <v>1.93</v>
      </c>
    </row>
    <row r="25880" customFormat="false" ht="14.25" hidden="false" customHeight="false" outlineLevel="0" collapsed="false">
      <c r="H25880" s="10"/>
      <c r="N25880" s="0" t="n">
        <v>1.4</v>
      </c>
    </row>
    <row r="25881" customFormat="false" ht="14.25" hidden="false" customHeight="false" outlineLevel="0" collapsed="false">
      <c r="H25881" s="10"/>
      <c r="N25881" s="0" t="n">
        <v>1.1</v>
      </c>
    </row>
    <row r="25882" customFormat="false" ht="14.25" hidden="false" customHeight="false" outlineLevel="0" collapsed="false">
      <c r="H25882" s="10"/>
      <c r="N25882" s="0" t="n">
        <v>7.75</v>
      </c>
    </row>
    <row r="25883" customFormat="false" ht="14.25" hidden="false" customHeight="false" outlineLevel="0" collapsed="false">
      <c r="H25883" s="10"/>
      <c r="N25883" s="0" t="n">
        <v>2.21</v>
      </c>
    </row>
    <row r="25884" customFormat="false" ht="14.25" hidden="false" customHeight="false" outlineLevel="0" collapsed="false">
      <c r="H25884" s="10"/>
      <c r="N25884" s="0" t="n">
        <v>1.67</v>
      </c>
    </row>
    <row r="25885" customFormat="false" ht="14.25" hidden="false" customHeight="false" outlineLevel="0" collapsed="false">
      <c r="H25885" s="10"/>
      <c r="N25885" s="0" t="n">
        <v>1.08</v>
      </c>
    </row>
    <row r="25886" customFormat="false" ht="14.25" hidden="false" customHeight="false" outlineLevel="0" collapsed="false">
      <c r="H25886" s="10"/>
      <c r="N25886" s="0" t="n">
        <v>4.85</v>
      </c>
    </row>
    <row r="25887" customFormat="false" ht="14.25" hidden="false" customHeight="false" outlineLevel="0" collapsed="false">
      <c r="H25887" s="10"/>
      <c r="N25887" s="0" t="n">
        <v>2.51</v>
      </c>
    </row>
    <row r="25888" customFormat="false" ht="14.25" hidden="false" customHeight="false" outlineLevel="0" collapsed="false">
      <c r="H25888" s="10"/>
      <c r="N25888" s="0" t="n">
        <v>1.19</v>
      </c>
    </row>
    <row r="25889" customFormat="false" ht="14.25" hidden="false" customHeight="false" outlineLevel="0" collapsed="false">
      <c r="H25889" s="10"/>
      <c r="N25889" s="0" t="n">
        <v>1.44</v>
      </c>
    </row>
    <row r="25890" customFormat="false" ht="14.25" hidden="false" customHeight="false" outlineLevel="0" collapsed="false">
      <c r="H25890" s="10"/>
      <c r="N25890" s="0" t="n">
        <v>1.01</v>
      </c>
    </row>
    <row r="25891" customFormat="false" ht="14.25" hidden="false" customHeight="false" outlineLevel="0" collapsed="false">
      <c r="H25891" s="10"/>
      <c r="N25891" s="0" t="n">
        <v>38.9</v>
      </c>
    </row>
    <row r="25892" customFormat="false" ht="14.25" hidden="false" customHeight="false" outlineLevel="0" collapsed="false">
      <c r="H25892" s="10"/>
      <c r="N25892" s="0" t="n">
        <v>4.28</v>
      </c>
    </row>
    <row r="25893" customFormat="false" ht="14.25" hidden="false" customHeight="false" outlineLevel="0" collapsed="false">
      <c r="H25893" s="10"/>
      <c r="N25893" s="0" t="n">
        <v>3.35</v>
      </c>
    </row>
    <row r="25894" customFormat="false" ht="14.25" hidden="false" customHeight="false" outlineLevel="0" collapsed="false">
      <c r="H25894" s="10"/>
      <c r="N25894" s="0" t="n">
        <v>1.31</v>
      </c>
    </row>
    <row r="25895" customFormat="false" ht="14.25" hidden="false" customHeight="false" outlineLevel="0" collapsed="false">
      <c r="H25895" s="10"/>
      <c r="N25895" s="0" t="n">
        <v>1.43</v>
      </c>
    </row>
    <row r="25896" customFormat="false" ht="14.25" hidden="false" customHeight="false" outlineLevel="0" collapsed="false">
      <c r="H25896" s="10"/>
      <c r="N25896" s="0" t="n">
        <v>1.25</v>
      </c>
    </row>
    <row r="25897" customFormat="false" ht="14.25" hidden="false" customHeight="false" outlineLevel="0" collapsed="false">
      <c r="H25897" s="10"/>
      <c r="N25897" s="0" t="n">
        <v>1.22</v>
      </c>
    </row>
    <row r="25898" customFormat="false" ht="14.25" hidden="false" customHeight="false" outlineLevel="0" collapsed="false">
      <c r="H25898" s="10"/>
      <c r="N25898" s="0" t="n">
        <v>2.17</v>
      </c>
    </row>
    <row r="25899" customFormat="false" ht="14.25" hidden="false" customHeight="false" outlineLevel="0" collapsed="false">
      <c r="H25899" s="10"/>
      <c r="N25899" s="0" t="n">
        <v>12.53</v>
      </c>
    </row>
    <row r="25900" customFormat="false" ht="14.25" hidden="false" customHeight="false" outlineLevel="0" collapsed="false">
      <c r="H25900" s="10"/>
      <c r="N25900" s="0" t="n">
        <v>1.21</v>
      </c>
    </row>
    <row r="25901" customFormat="false" ht="14.25" hidden="false" customHeight="false" outlineLevel="0" collapsed="false">
      <c r="H25901" s="10"/>
      <c r="N25901" s="0" t="n">
        <v>1.83</v>
      </c>
    </row>
    <row r="25902" customFormat="false" ht="14.25" hidden="false" customHeight="false" outlineLevel="0" collapsed="false">
      <c r="H25902" s="10"/>
      <c r="N25902" s="0" t="n">
        <v>1.1</v>
      </c>
    </row>
    <row r="25903" customFormat="false" ht="14.25" hidden="false" customHeight="false" outlineLevel="0" collapsed="false">
      <c r="H25903" s="10"/>
      <c r="N25903" s="0" t="n">
        <v>2.2</v>
      </c>
    </row>
    <row r="25904" customFormat="false" ht="14.25" hidden="false" customHeight="false" outlineLevel="0" collapsed="false">
      <c r="H25904" s="10"/>
      <c r="N25904" s="0" t="n">
        <v>2.01</v>
      </c>
    </row>
    <row r="25905" customFormat="false" ht="14.25" hidden="false" customHeight="false" outlineLevel="0" collapsed="false">
      <c r="H25905" s="10"/>
      <c r="N25905" s="0" t="n">
        <v>1.18</v>
      </c>
    </row>
    <row r="25906" customFormat="false" ht="14.25" hidden="false" customHeight="false" outlineLevel="0" collapsed="false">
      <c r="H25906" s="10"/>
      <c r="N25906" s="0" t="n">
        <v>1.26</v>
      </c>
    </row>
    <row r="25907" customFormat="false" ht="14.25" hidden="false" customHeight="false" outlineLevel="0" collapsed="false">
      <c r="H25907" s="10"/>
      <c r="N25907" s="0" t="n">
        <v>1.99</v>
      </c>
    </row>
    <row r="25908" customFormat="false" ht="14.25" hidden="false" customHeight="false" outlineLevel="0" collapsed="false">
      <c r="H25908" s="10"/>
      <c r="N25908" s="0" t="n">
        <v>2.56</v>
      </c>
    </row>
    <row r="25909" customFormat="false" ht="14.25" hidden="false" customHeight="false" outlineLevel="0" collapsed="false">
      <c r="H25909" s="10"/>
      <c r="N25909" s="0" t="n">
        <v>2.07</v>
      </c>
    </row>
    <row r="25910" customFormat="false" ht="14.25" hidden="false" customHeight="false" outlineLevel="0" collapsed="false">
      <c r="H25910" s="10"/>
      <c r="N25910" s="0" t="n">
        <v>1.25</v>
      </c>
    </row>
    <row r="25911" customFormat="false" ht="14.25" hidden="false" customHeight="false" outlineLevel="0" collapsed="false">
      <c r="H25911" s="10"/>
      <c r="N25911" s="0" t="n">
        <v>1.63</v>
      </c>
    </row>
    <row r="25912" customFormat="false" ht="14.25" hidden="false" customHeight="false" outlineLevel="0" collapsed="false">
      <c r="H25912" s="10"/>
      <c r="N25912" s="0" t="n">
        <v>1.72</v>
      </c>
    </row>
    <row r="25913" customFormat="false" ht="14.25" hidden="false" customHeight="false" outlineLevel="0" collapsed="false">
      <c r="H25913" s="10"/>
      <c r="N25913" s="0" t="n">
        <v>1.41</v>
      </c>
    </row>
    <row r="25914" customFormat="false" ht="14.25" hidden="false" customHeight="false" outlineLevel="0" collapsed="false">
      <c r="H25914" s="10"/>
      <c r="N25914" s="0" t="n">
        <v>3.9</v>
      </c>
    </row>
    <row r="25915" customFormat="false" ht="14.25" hidden="false" customHeight="false" outlineLevel="0" collapsed="false">
      <c r="H25915" s="10"/>
      <c r="N25915" s="0" t="n">
        <v>1.68</v>
      </c>
    </row>
    <row r="25916" customFormat="false" ht="14.25" hidden="false" customHeight="false" outlineLevel="0" collapsed="false">
      <c r="H25916" s="10"/>
      <c r="N25916" s="0" t="n">
        <v>2.9</v>
      </c>
    </row>
    <row r="25917" customFormat="false" ht="14.25" hidden="false" customHeight="false" outlineLevel="0" collapsed="false">
      <c r="H25917" s="10"/>
      <c r="N25917" s="0" t="n">
        <v>1.03</v>
      </c>
    </row>
    <row r="25918" customFormat="false" ht="14.25" hidden="false" customHeight="false" outlineLevel="0" collapsed="false">
      <c r="H25918" s="10"/>
      <c r="N25918" s="0" t="n">
        <v>7.48</v>
      </c>
    </row>
    <row r="25919" customFormat="false" ht="14.25" hidden="false" customHeight="false" outlineLevel="0" collapsed="false">
      <c r="H25919" s="10"/>
      <c r="N25919" s="0" t="n">
        <v>1.9</v>
      </c>
    </row>
    <row r="25920" customFormat="false" ht="14.25" hidden="false" customHeight="false" outlineLevel="0" collapsed="false">
      <c r="H25920" s="10"/>
      <c r="N25920" s="0" t="n">
        <v>2.99</v>
      </c>
    </row>
    <row r="25921" customFormat="false" ht="14.25" hidden="false" customHeight="false" outlineLevel="0" collapsed="false">
      <c r="H25921" s="10"/>
      <c r="N25921" s="0" t="n">
        <v>1.97</v>
      </c>
    </row>
    <row r="25922" customFormat="false" ht="14.25" hidden="false" customHeight="false" outlineLevel="0" collapsed="false">
      <c r="H25922" s="10"/>
      <c r="N25922" s="0" t="n">
        <v>5.42</v>
      </c>
    </row>
    <row r="25923" customFormat="false" ht="14.25" hidden="false" customHeight="false" outlineLevel="0" collapsed="false">
      <c r="H25923" s="10"/>
      <c r="N25923" s="0" t="n">
        <v>1.16</v>
      </c>
    </row>
    <row r="25924" customFormat="false" ht="14.25" hidden="false" customHeight="false" outlineLevel="0" collapsed="false">
      <c r="H25924" s="10"/>
      <c r="N25924" s="0" t="n">
        <v>1.43</v>
      </c>
    </row>
    <row r="25925" customFormat="false" ht="14.25" hidden="false" customHeight="false" outlineLevel="0" collapsed="false">
      <c r="H25925" s="10"/>
      <c r="N25925" s="0" t="n">
        <v>1.76</v>
      </c>
    </row>
    <row r="25926" customFormat="false" ht="14.25" hidden="false" customHeight="false" outlineLevel="0" collapsed="false">
      <c r="H25926" s="10"/>
      <c r="N25926" s="0" t="n">
        <v>1.9</v>
      </c>
    </row>
    <row r="25927" customFormat="false" ht="14.25" hidden="false" customHeight="false" outlineLevel="0" collapsed="false">
      <c r="H25927" s="10"/>
      <c r="N25927" s="0" t="n">
        <v>1.06</v>
      </c>
    </row>
    <row r="25928" customFormat="false" ht="14.25" hidden="false" customHeight="false" outlineLevel="0" collapsed="false">
      <c r="H25928" s="10"/>
      <c r="N25928" s="0" t="n">
        <v>5.65</v>
      </c>
    </row>
    <row r="25929" customFormat="false" ht="14.25" hidden="false" customHeight="false" outlineLevel="0" collapsed="false">
      <c r="H25929" s="10"/>
      <c r="N25929" s="0" t="n">
        <v>1.42</v>
      </c>
    </row>
    <row r="25930" customFormat="false" ht="14.25" hidden="false" customHeight="false" outlineLevel="0" collapsed="false">
      <c r="H25930" s="10"/>
      <c r="N25930" s="0" t="n">
        <v>2.15</v>
      </c>
    </row>
    <row r="25931" customFormat="false" ht="14.25" hidden="false" customHeight="false" outlineLevel="0" collapsed="false">
      <c r="H25931" s="10"/>
      <c r="N25931" s="0" t="n">
        <v>1.46</v>
      </c>
    </row>
    <row r="25932" customFormat="false" ht="14.25" hidden="false" customHeight="false" outlineLevel="0" collapsed="false">
      <c r="H25932" s="10"/>
      <c r="N25932" s="0" t="n">
        <v>1.25</v>
      </c>
    </row>
    <row r="25933" customFormat="false" ht="14.25" hidden="false" customHeight="false" outlineLevel="0" collapsed="false">
      <c r="H25933" s="10"/>
      <c r="N25933" s="0" t="n">
        <v>1.18</v>
      </c>
    </row>
    <row r="25934" customFormat="false" ht="14.25" hidden="false" customHeight="false" outlineLevel="0" collapsed="false">
      <c r="H25934" s="10"/>
      <c r="N25934" s="0" t="n">
        <v>10.18</v>
      </c>
    </row>
    <row r="25935" customFormat="false" ht="14.25" hidden="false" customHeight="false" outlineLevel="0" collapsed="false">
      <c r="H25935" s="10"/>
      <c r="N25935" s="0" t="n">
        <v>1.65</v>
      </c>
    </row>
    <row r="25936" customFormat="false" ht="14.25" hidden="false" customHeight="false" outlineLevel="0" collapsed="false">
      <c r="H25936" s="10"/>
      <c r="N25936" s="0" t="n">
        <v>1.64</v>
      </c>
    </row>
    <row r="25937" customFormat="false" ht="14.25" hidden="false" customHeight="false" outlineLevel="0" collapsed="false">
      <c r="H25937" s="10"/>
      <c r="N25937" s="0" t="n">
        <v>1.33</v>
      </c>
    </row>
    <row r="25938" customFormat="false" ht="14.25" hidden="false" customHeight="false" outlineLevel="0" collapsed="false">
      <c r="H25938" s="10"/>
      <c r="N25938" s="0" t="n">
        <v>5.01</v>
      </c>
    </row>
    <row r="25939" customFormat="false" ht="14.25" hidden="false" customHeight="false" outlineLevel="0" collapsed="false">
      <c r="H25939" s="10"/>
      <c r="N25939" s="0" t="n">
        <v>1.65</v>
      </c>
    </row>
    <row r="25940" customFormat="false" ht="14.25" hidden="false" customHeight="false" outlineLevel="0" collapsed="false">
      <c r="H25940" s="10"/>
      <c r="N25940" s="0" t="n">
        <v>1.03</v>
      </c>
    </row>
    <row r="25941" customFormat="false" ht="14.25" hidden="false" customHeight="false" outlineLevel="0" collapsed="false">
      <c r="H25941" s="10"/>
      <c r="N25941" s="0" t="n">
        <v>1.68</v>
      </c>
    </row>
    <row r="25942" customFormat="false" ht="14.25" hidden="false" customHeight="false" outlineLevel="0" collapsed="false">
      <c r="H25942" s="10"/>
      <c r="N25942" s="0" t="n">
        <v>1.41</v>
      </c>
    </row>
    <row r="25943" customFormat="false" ht="14.25" hidden="false" customHeight="false" outlineLevel="0" collapsed="false">
      <c r="H25943" s="10"/>
      <c r="N25943" s="0" t="n">
        <v>2.48</v>
      </c>
    </row>
    <row r="25944" customFormat="false" ht="14.25" hidden="false" customHeight="false" outlineLevel="0" collapsed="false">
      <c r="H25944" s="10"/>
      <c r="N25944" s="0" t="n">
        <v>1</v>
      </c>
    </row>
    <row r="25945" customFormat="false" ht="14.25" hidden="false" customHeight="false" outlineLevel="0" collapsed="false">
      <c r="H25945" s="10"/>
      <c r="N25945" s="0" t="n">
        <v>5.09</v>
      </c>
    </row>
    <row r="25946" customFormat="false" ht="14.25" hidden="false" customHeight="false" outlineLevel="0" collapsed="false">
      <c r="H25946" s="10"/>
      <c r="N25946" s="0" t="n">
        <v>1.02</v>
      </c>
    </row>
    <row r="25947" customFormat="false" ht="14.25" hidden="false" customHeight="false" outlineLevel="0" collapsed="false">
      <c r="H25947" s="10"/>
      <c r="N25947" s="0" t="n">
        <v>10.9</v>
      </c>
    </row>
    <row r="25948" customFormat="false" ht="14.25" hidden="false" customHeight="false" outlineLevel="0" collapsed="false">
      <c r="H25948" s="10"/>
      <c r="N25948" s="0" t="n">
        <v>1.08</v>
      </c>
    </row>
    <row r="25949" customFormat="false" ht="14.25" hidden="false" customHeight="false" outlineLevel="0" collapsed="false">
      <c r="H25949" s="10"/>
      <c r="N25949" s="0" t="n">
        <v>1.19</v>
      </c>
    </row>
    <row r="25950" customFormat="false" ht="14.25" hidden="false" customHeight="false" outlineLevel="0" collapsed="false">
      <c r="H25950" s="10"/>
      <c r="N25950" s="0" t="n">
        <v>2.15</v>
      </c>
    </row>
    <row r="25951" customFormat="false" ht="14.25" hidden="false" customHeight="false" outlineLevel="0" collapsed="false">
      <c r="H25951" s="10"/>
      <c r="N25951" s="0" t="n">
        <v>2.93</v>
      </c>
    </row>
    <row r="25952" customFormat="false" ht="14.25" hidden="false" customHeight="false" outlineLevel="0" collapsed="false">
      <c r="H25952" s="10"/>
      <c r="N25952" s="0" t="n">
        <v>1.38</v>
      </c>
    </row>
    <row r="25953" customFormat="false" ht="14.25" hidden="false" customHeight="false" outlineLevel="0" collapsed="false">
      <c r="H25953" s="10"/>
      <c r="N25953" s="0" t="n">
        <v>1.54</v>
      </c>
    </row>
    <row r="25954" customFormat="false" ht="14.25" hidden="false" customHeight="false" outlineLevel="0" collapsed="false">
      <c r="H25954" s="10"/>
      <c r="N25954" s="0" t="n">
        <v>1.16</v>
      </c>
    </row>
    <row r="25955" customFormat="false" ht="14.25" hidden="false" customHeight="false" outlineLevel="0" collapsed="false">
      <c r="H25955" s="10"/>
      <c r="N25955" s="0" t="n">
        <v>1.44</v>
      </c>
    </row>
    <row r="25956" customFormat="false" ht="14.25" hidden="false" customHeight="false" outlineLevel="0" collapsed="false">
      <c r="H25956" s="10"/>
      <c r="N25956" s="0" t="n">
        <v>2.38</v>
      </c>
    </row>
    <row r="25957" customFormat="false" ht="14.25" hidden="false" customHeight="false" outlineLevel="0" collapsed="false">
      <c r="H25957" s="10"/>
      <c r="N25957" s="0" t="n">
        <v>36.44</v>
      </c>
    </row>
    <row r="25958" customFormat="false" ht="14.25" hidden="false" customHeight="false" outlineLevel="0" collapsed="false">
      <c r="H25958" s="10"/>
      <c r="N25958" s="0" t="n">
        <v>4.05</v>
      </c>
    </row>
    <row r="25959" customFormat="false" ht="14.25" hidden="false" customHeight="false" outlineLevel="0" collapsed="false">
      <c r="H25959" s="10"/>
      <c r="N25959" s="0" t="n">
        <v>10.2</v>
      </c>
    </row>
    <row r="25960" customFormat="false" ht="14.25" hidden="false" customHeight="false" outlineLevel="0" collapsed="false">
      <c r="H25960" s="10"/>
      <c r="N25960" s="0" t="n">
        <v>3.22</v>
      </c>
    </row>
    <row r="25961" customFormat="false" ht="14.25" hidden="false" customHeight="false" outlineLevel="0" collapsed="false">
      <c r="H25961" s="10"/>
      <c r="N25961" s="0" t="n">
        <v>1.21</v>
      </c>
    </row>
    <row r="25962" customFormat="false" ht="14.25" hidden="false" customHeight="false" outlineLevel="0" collapsed="false">
      <c r="H25962" s="10"/>
      <c r="N25962" s="0" t="n">
        <v>1.98</v>
      </c>
    </row>
    <row r="25963" customFormat="false" ht="14.25" hidden="false" customHeight="false" outlineLevel="0" collapsed="false">
      <c r="H25963" s="10"/>
      <c r="N25963" s="0" t="n">
        <v>6.69</v>
      </c>
    </row>
    <row r="25964" customFormat="false" ht="14.25" hidden="false" customHeight="false" outlineLevel="0" collapsed="false">
      <c r="H25964" s="10"/>
      <c r="N25964" s="0" t="n">
        <v>1</v>
      </c>
    </row>
    <row r="25965" customFormat="false" ht="14.25" hidden="false" customHeight="false" outlineLevel="0" collapsed="false">
      <c r="H25965" s="10"/>
      <c r="N25965" s="0" t="n">
        <v>1.05</v>
      </c>
    </row>
    <row r="25966" customFormat="false" ht="14.25" hidden="false" customHeight="false" outlineLevel="0" collapsed="false">
      <c r="H25966" s="10"/>
      <c r="N25966" s="0" t="n">
        <v>1.52</v>
      </c>
    </row>
    <row r="25967" customFormat="false" ht="14.25" hidden="false" customHeight="false" outlineLevel="0" collapsed="false">
      <c r="H25967" s="10"/>
      <c r="N25967" s="0" t="n">
        <v>4.41</v>
      </c>
    </row>
    <row r="25968" customFormat="false" ht="14.25" hidden="false" customHeight="false" outlineLevel="0" collapsed="false">
      <c r="H25968" s="10"/>
      <c r="N25968" s="0" t="n">
        <v>1.92</v>
      </c>
    </row>
    <row r="25969" customFormat="false" ht="14.25" hidden="false" customHeight="false" outlineLevel="0" collapsed="false">
      <c r="H25969" s="10"/>
      <c r="N25969" s="0" t="n">
        <v>1.16</v>
      </c>
    </row>
    <row r="25970" customFormat="false" ht="14.25" hidden="false" customHeight="false" outlineLevel="0" collapsed="false">
      <c r="H25970" s="10"/>
      <c r="N25970" s="0" t="n">
        <v>1.99</v>
      </c>
    </row>
    <row r="25971" customFormat="false" ht="14.25" hidden="false" customHeight="false" outlineLevel="0" collapsed="false">
      <c r="H25971" s="10"/>
      <c r="N25971" s="0" t="n">
        <v>4.15</v>
      </c>
    </row>
    <row r="25972" customFormat="false" ht="14.25" hidden="false" customHeight="false" outlineLevel="0" collapsed="false">
      <c r="H25972" s="10"/>
      <c r="N25972" s="0" t="n">
        <v>2.05</v>
      </c>
    </row>
    <row r="25973" customFormat="false" ht="14.25" hidden="false" customHeight="false" outlineLevel="0" collapsed="false">
      <c r="H25973" s="10"/>
      <c r="N25973" s="0" t="n">
        <v>3.77</v>
      </c>
    </row>
    <row r="25974" customFormat="false" ht="14.25" hidden="false" customHeight="false" outlineLevel="0" collapsed="false">
      <c r="H25974" s="10"/>
      <c r="N25974" s="0" t="n">
        <v>3.86</v>
      </c>
    </row>
    <row r="25975" customFormat="false" ht="14.25" hidden="false" customHeight="false" outlineLevel="0" collapsed="false">
      <c r="H25975" s="10"/>
      <c r="N25975" s="0" t="n">
        <v>4.36</v>
      </c>
    </row>
    <row r="25976" customFormat="false" ht="14.25" hidden="false" customHeight="false" outlineLevel="0" collapsed="false">
      <c r="H25976" s="10"/>
      <c r="N25976" s="0" t="n">
        <v>2.33</v>
      </c>
    </row>
    <row r="25977" customFormat="false" ht="14.25" hidden="false" customHeight="false" outlineLevel="0" collapsed="false">
      <c r="H25977" s="10"/>
      <c r="N25977" s="0" t="n">
        <v>1.57</v>
      </c>
    </row>
    <row r="25978" customFormat="false" ht="14.25" hidden="false" customHeight="false" outlineLevel="0" collapsed="false">
      <c r="H25978" s="10"/>
      <c r="N25978" s="0" t="n">
        <v>22.16</v>
      </c>
    </row>
    <row r="25979" customFormat="false" ht="14.25" hidden="false" customHeight="false" outlineLevel="0" collapsed="false">
      <c r="H25979" s="10"/>
      <c r="N25979" s="0" t="n">
        <v>1.32</v>
      </c>
    </row>
    <row r="25980" customFormat="false" ht="14.25" hidden="false" customHeight="false" outlineLevel="0" collapsed="false">
      <c r="H25980" s="10"/>
      <c r="N25980" s="0" t="n">
        <v>1.19</v>
      </c>
    </row>
    <row r="25981" customFormat="false" ht="14.25" hidden="false" customHeight="false" outlineLevel="0" collapsed="false">
      <c r="H25981" s="10"/>
      <c r="N25981" s="0" t="n">
        <v>2.3</v>
      </c>
    </row>
    <row r="25982" customFormat="false" ht="14.25" hidden="false" customHeight="false" outlineLevel="0" collapsed="false">
      <c r="H25982" s="10"/>
      <c r="N25982" s="0" t="n">
        <v>3.62</v>
      </c>
    </row>
    <row r="25983" customFormat="false" ht="14.25" hidden="false" customHeight="false" outlineLevel="0" collapsed="false">
      <c r="H25983" s="10"/>
      <c r="N25983" s="0" t="n">
        <v>2.22</v>
      </c>
    </row>
    <row r="25984" customFormat="false" ht="14.25" hidden="false" customHeight="false" outlineLevel="0" collapsed="false">
      <c r="H25984" s="10"/>
      <c r="N25984" s="0" t="n">
        <v>2.29</v>
      </c>
    </row>
    <row r="25985" customFormat="false" ht="14.25" hidden="false" customHeight="false" outlineLevel="0" collapsed="false">
      <c r="H25985" s="10"/>
      <c r="N25985" s="0" t="n">
        <v>1.02</v>
      </c>
    </row>
    <row r="25986" customFormat="false" ht="14.25" hidden="false" customHeight="false" outlineLevel="0" collapsed="false">
      <c r="H25986" s="10"/>
      <c r="N25986" s="0" t="n">
        <v>3.02</v>
      </c>
    </row>
    <row r="25987" customFormat="false" ht="14.25" hidden="false" customHeight="false" outlineLevel="0" collapsed="false">
      <c r="H25987" s="10"/>
      <c r="N25987" s="0" t="n">
        <v>1.13</v>
      </c>
    </row>
    <row r="25988" customFormat="false" ht="14.25" hidden="false" customHeight="false" outlineLevel="0" collapsed="false">
      <c r="H25988" s="10"/>
      <c r="N25988" s="0" t="n">
        <v>1.12</v>
      </c>
    </row>
    <row r="25989" customFormat="false" ht="14.25" hidden="false" customHeight="false" outlineLevel="0" collapsed="false">
      <c r="H25989" s="10"/>
      <c r="N25989" s="0" t="n">
        <v>7.2</v>
      </c>
    </row>
    <row r="25990" customFormat="false" ht="14.25" hidden="false" customHeight="false" outlineLevel="0" collapsed="false">
      <c r="H25990" s="10"/>
      <c r="N25990" s="0" t="n">
        <v>1.66</v>
      </c>
    </row>
    <row r="25991" customFormat="false" ht="14.25" hidden="false" customHeight="false" outlineLevel="0" collapsed="false">
      <c r="H25991" s="10"/>
      <c r="N25991" s="0" t="n">
        <v>1.11</v>
      </c>
    </row>
    <row r="25992" customFormat="false" ht="14.25" hidden="false" customHeight="false" outlineLevel="0" collapsed="false">
      <c r="H25992" s="10"/>
      <c r="N25992" s="0" t="n">
        <v>1.3</v>
      </c>
    </row>
    <row r="25993" customFormat="false" ht="14.25" hidden="false" customHeight="false" outlineLevel="0" collapsed="false">
      <c r="H25993" s="10"/>
      <c r="N25993" s="0" t="n">
        <v>3.67</v>
      </c>
    </row>
    <row r="25994" customFormat="false" ht="14.25" hidden="false" customHeight="false" outlineLevel="0" collapsed="false">
      <c r="H25994" s="10"/>
      <c r="N25994" s="0" t="n">
        <v>2.06</v>
      </c>
    </row>
    <row r="25995" customFormat="false" ht="14.25" hidden="false" customHeight="false" outlineLevel="0" collapsed="false">
      <c r="H25995" s="10"/>
      <c r="N25995" s="0" t="n">
        <v>57.8</v>
      </c>
    </row>
    <row r="25996" customFormat="false" ht="14.25" hidden="false" customHeight="false" outlineLevel="0" collapsed="false">
      <c r="H25996" s="10"/>
      <c r="N25996" s="0" t="n">
        <v>2.06</v>
      </c>
    </row>
    <row r="25997" customFormat="false" ht="14.25" hidden="false" customHeight="false" outlineLevel="0" collapsed="false">
      <c r="H25997" s="10"/>
      <c r="N25997" s="0" t="n">
        <v>1.68</v>
      </c>
    </row>
    <row r="25998" customFormat="false" ht="14.25" hidden="false" customHeight="false" outlineLevel="0" collapsed="false">
      <c r="H25998" s="10"/>
      <c r="N25998" s="0" t="n">
        <v>1.4</v>
      </c>
    </row>
    <row r="25999" customFormat="false" ht="14.25" hidden="false" customHeight="false" outlineLevel="0" collapsed="false">
      <c r="H25999" s="10"/>
      <c r="N25999" s="0" t="n">
        <v>1.7</v>
      </c>
    </row>
    <row r="26000" customFormat="false" ht="14.25" hidden="false" customHeight="false" outlineLevel="0" collapsed="false">
      <c r="H26000" s="10"/>
      <c r="N26000" s="0" t="n">
        <v>1.65</v>
      </c>
    </row>
    <row r="26001" customFormat="false" ht="14.25" hidden="false" customHeight="false" outlineLevel="0" collapsed="false">
      <c r="H26001" s="10"/>
      <c r="N26001" s="0" t="n">
        <v>1.2</v>
      </c>
    </row>
    <row r="26002" customFormat="false" ht="14.25" hidden="false" customHeight="false" outlineLevel="0" collapsed="false">
      <c r="H26002" s="10"/>
      <c r="N26002" s="0" t="n">
        <v>1.5</v>
      </c>
    </row>
    <row r="26003" customFormat="false" ht="14.25" hidden="false" customHeight="false" outlineLevel="0" collapsed="false">
      <c r="H26003" s="10"/>
      <c r="N26003" s="0" t="n">
        <v>2.2</v>
      </c>
    </row>
    <row r="26004" customFormat="false" ht="14.25" hidden="false" customHeight="false" outlineLevel="0" collapsed="false">
      <c r="H26004" s="10"/>
      <c r="N26004" s="0" t="n">
        <v>1.27</v>
      </c>
    </row>
    <row r="26005" customFormat="false" ht="14.25" hidden="false" customHeight="false" outlineLevel="0" collapsed="false">
      <c r="H26005" s="10"/>
      <c r="N26005" s="0" t="n">
        <v>1.18</v>
      </c>
    </row>
    <row r="26006" customFormat="false" ht="14.25" hidden="false" customHeight="false" outlineLevel="0" collapsed="false">
      <c r="H26006" s="10"/>
      <c r="N26006" s="0" t="n">
        <v>0</v>
      </c>
    </row>
    <row r="26007" customFormat="false" ht="14.25" hidden="false" customHeight="false" outlineLevel="0" collapsed="false">
      <c r="H26007" s="10"/>
      <c r="N26007" s="0" t="n">
        <v>1.23</v>
      </c>
    </row>
    <row r="26008" customFormat="false" ht="14.25" hidden="false" customHeight="false" outlineLevel="0" collapsed="false">
      <c r="H26008" s="10"/>
      <c r="N26008" s="0" t="n">
        <v>2.24</v>
      </c>
    </row>
    <row r="26009" customFormat="false" ht="14.25" hidden="false" customHeight="false" outlineLevel="0" collapsed="false">
      <c r="H26009" s="10"/>
      <c r="N26009" s="0" t="n">
        <v>3.65</v>
      </c>
    </row>
    <row r="26010" customFormat="false" ht="14.25" hidden="false" customHeight="false" outlineLevel="0" collapsed="false">
      <c r="H26010" s="10"/>
      <c r="N26010" s="0" t="n">
        <v>10.16</v>
      </c>
    </row>
    <row r="26011" customFormat="false" ht="14.25" hidden="false" customHeight="false" outlineLevel="0" collapsed="false">
      <c r="H26011" s="10"/>
      <c r="N26011" s="0" t="n">
        <v>32.24</v>
      </c>
    </row>
    <row r="26012" customFormat="false" ht="14.25" hidden="false" customHeight="false" outlineLevel="0" collapsed="false">
      <c r="H26012" s="10"/>
      <c r="N26012" s="0" t="n">
        <v>1.28</v>
      </c>
    </row>
    <row r="26013" customFormat="false" ht="14.25" hidden="false" customHeight="false" outlineLevel="0" collapsed="false">
      <c r="H26013" s="10"/>
      <c r="N26013" s="0" t="n">
        <v>3.23</v>
      </c>
    </row>
    <row r="26014" customFormat="false" ht="14.25" hidden="false" customHeight="false" outlineLevel="0" collapsed="false">
      <c r="H26014" s="10"/>
      <c r="N26014" s="0" t="n">
        <v>1.88</v>
      </c>
    </row>
    <row r="26015" customFormat="false" ht="14.25" hidden="false" customHeight="false" outlineLevel="0" collapsed="false">
      <c r="H26015" s="10"/>
      <c r="N26015" s="0" t="n">
        <v>14.16</v>
      </c>
    </row>
    <row r="26016" customFormat="false" ht="14.25" hidden="false" customHeight="false" outlineLevel="0" collapsed="false">
      <c r="H26016" s="10"/>
      <c r="N26016" s="0" t="n">
        <v>1.36</v>
      </c>
    </row>
    <row r="26017" customFormat="false" ht="14.25" hidden="false" customHeight="false" outlineLevel="0" collapsed="false">
      <c r="H26017" s="10"/>
      <c r="N26017" s="0" t="n">
        <v>118.55</v>
      </c>
    </row>
    <row r="26018" customFormat="false" ht="14.25" hidden="false" customHeight="false" outlineLevel="0" collapsed="false">
      <c r="H26018" s="10"/>
      <c r="N26018" s="0" t="n">
        <v>1.85</v>
      </c>
    </row>
    <row r="26019" customFormat="false" ht="14.25" hidden="false" customHeight="false" outlineLevel="0" collapsed="false">
      <c r="H26019" s="10"/>
      <c r="N26019" s="0" t="n">
        <v>4.88</v>
      </c>
    </row>
    <row r="26020" customFormat="false" ht="14.25" hidden="false" customHeight="false" outlineLevel="0" collapsed="false">
      <c r="H26020" s="10"/>
      <c r="N26020" s="0" t="n">
        <v>1.44</v>
      </c>
    </row>
    <row r="26021" customFormat="false" ht="14.25" hidden="false" customHeight="false" outlineLevel="0" collapsed="false">
      <c r="H26021" s="10"/>
      <c r="N26021" s="0" t="n">
        <v>1.02</v>
      </c>
    </row>
    <row r="26022" customFormat="false" ht="14.25" hidden="false" customHeight="false" outlineLevel="0" collapsed="false">
      <c r="H26022" s="10"/>
      <c r="N26022" s="0" t="n">
        <v>16.4</v>
      </c>
    </row>
    <row r="26023" customFormat="false" ht="14.25" hidden="false" customHeight="false" outlineLevel="0" collapsed="false">
      <c r="H26023" s="10"/>
      <c r="N26023" s="0" t="n">
        <v>166.44</v>
      </c>
    </row>
    <row r="26024" customFormat="false" ht="14.25" hidden="false" customHeight="false" outlineLevel="0" collapsed="false">
      <c r="H26024" s="10"/>
      <c r="N26024" s="0" t="n">
        <v>2.92</v>
      </c>
    </row>
    <row r="26025" customFormat="false" ht="14.25" hidden="false" customHeight="false" outlineLevel="0" collapsed="false">
      <c r="H26025" s="10"/>
      <c r="N26025" s="0" t="n">
        <v>4.89</v>
      </c>
    </row>
    <row r="26026" customFormat="false" ht="14.25" hidden="false" customHeight="false" outlineLevel="0" collapsed="false">
      <c r="H26026" s="10"/>
      <c r="N26026" s="0" t="n">
        <v>237.52</v>
      </c>
    </row>
    <row r="26027" customFormat="false" ht="14.25" hidden="false" customHeight="false" outlineLevel="0" collapsed="false">
      <c r="H26027" s="10"/>
      <c r="N26027" s="0" t="n">
        <v>1.21</v>
      </c>
    </row>
    <row r="26028" customFormat="false" ht="14.25" hidden="false" customHeight="false" outlineLevel="0" collapsed="false">
      <c r="H26028" s="10"/>
      <c r="N26028" s="0" t="n">
        <v>9.74</v>
      </c>
    </row>
    <row r="26029" customFormat="false" ht="14.25" hidden="false" customHeight="false" outlineLevel="0" collapsed="false">
      <c r="H26029" s="10"/>
      <c r="N26029" s="0" t="n">
        <v>1.63</v>
      </c>
    </row>
    <row r="26030" customFormat="false" ht="14.25" hidden="false" customHeight="false" outlineLevel="0" collapsed="false">
      <c r="H26030" s="10"/>
      <c r="N26030" s="0" t="n">
        <v>17.55</v>
      </c>
    </row>
    <row r="26031" customFormat="false" ht="14.25" hidden="false" customHeight="false" outlineLevel="0" collapsed="false">
      <c r="H26031" s="10"/>
      <c r="N26031" s="0" t="n">
        <v>6.77</v>
      </c>
    </row>
    <row r="26032" customFormat="false" ht="14.25" hidden="false" customHeight="false" outlineLevel="0" collapsed="false">
      <c r="H26032" s="10"/>
      <c r="N26032" s="0" t="n">
        <v>1.46</v>
      </c>
    </row>
    <row r="26033" customFormat="false" ht="14.25" hidden="false" customHeight="false" outlineLevel="0" collapsed="false">
      <c r="H26033" s="10"/>
      <c r="N26033" s="0" t="n">
        <v>1.56</v>
      </c>
    </row>
    <row r="26034" customFormat="false" ht="14.25" hidden="false" customHeight="false" outlineLevel="0" collapsed="false">
      <c r="H26034" s="10"/>
      <c r="N26034" s="0" t="n">
        <v>1.05</v>
      </c>
    </row>
    <row r="26035" customFormat="false" ht="14.25" hidden="false" customHeight="false" outlineLevel="0" collapsed="false">
      <c r="H26035" s="10"/>
      <c r="N26035" s="0" t="n">
        <v>3.42</v>
      </c>
    </row>
    <row r="26036" customFormat="false" ht="14.25" hidden="false" customHeight="false" outlineLevel="0" collapsed="false">
      <c r="H26036" s="10"/>
      <c r="N26036" s="0" t="n">
        <v>2.59</v>
      </c>
    </row>
    <row r="26037" customFormat="false" ht="14.25" hidden="false" customHeight="false" outlineLevel="0" collapsed="false">
      <c r="H26037" s="10"/>
      <c r="N26037" s="0" t="n">
        <v>1.64</v>
      </c>
    </row>
    <row r="26038" customFormat="false" ht="14.25" hidden="false" customHeight="false" outlineLevel="0" collapsed="false">
      <c r="H26038" s="10"/>
      <c r="N26038" s="0" t="n">
        <v>7.07</v>
      </c>
    </row>
    <row r="26039" customFormat="false" ht="14.25" hidden="false" customHeight="false" outlineLevel="0" collapsed="false">
      <c r="H26039" s="10"/>
      <c r="N26039" s="0" t="n">
        <v>2.14</v>
      </c>
    </row>
    <row r="26040" customFormat="false" ht="14.25" hidden="false" customHeight="false" outlineLevel="0" collapsed="false">
      <c r="H26040" s="10"/>
      <c r="N26040" s="0" t="n">
        <v>1.74</v>
      </c>
    </row>
    <row r="26041" customFormat="false" ht="14.25" hidden="false" customHeight="false" outlineLevel="0" collapsed="false">
      <c r="H26041" s="10"/>
      <c r="N26041" s="0" t="n">
        <v>3.53</v>
      </c>
    </row>
    <row r="26042" customFormat="false" ht="14.25" hidden="false" customHeight="false" outlineLevel="0" collapsed="false">
      <c r="H26042" s="10"/>
      <c r="N26042" s="0" t="n">
        <v>1.22</v>
      </c>
    </row>
    <row r="26043" customFormat="false" ht="14.25" hidden="false" customHeight="false" outlineLevel="0" collapsed="false">
      <c r="H26043" s="10"/>
      <c r="N26043" s="0" t="n">
        <v>2.06</v>
      </c>
    </row>
    <row r="26044" customFormat="false" ht="14.25" hidden="false" customHeight="false" outlineLevel="0" collapsed="false">
      <c r="H26044" s="10"/>
      <c r="N26044" s="0" t="n">
        <v>7.24</v>
      </c>
    </row>
    <row r="26045" customFormat="false" ht="14.25" hidden="false" customHeight="false" outlineLevel="0" collapsed="false">
      <c r="H26045" s="10"/>
      <c r="N26045" s="0" t="n">
        <v>1.32</v>
      </c>
    </row>
    <row r="26046" customFormat="false" ht="14.25" hidden="false" customHeight="false" outlineLevel="0" collapsed="false">
      <c r="H26046" s="10"/>
      <c r="N26046" s="0" t="n">
        <v>1.58</v>
      </c>
    </row>
    <row r="26047" customFormat="false" ht="14.25" hidden="false" customHeight="false" outlineLevel="0" collapsed="false">
      <c r="H26047" s="10"/>
      <c r="N26047" s="0" t="n">
        <v>3.97</v>
      </c>
    </row>
    <row r="26048" customFormat="false" ht="14.25" hidden="false" customHeight="false" outlineLevel="0" collapsed="false">
      <c r="H26048" s="10"/>
      <c r="N26048" s="0" t="n">
        <v>31.64</v>
      </c>
    </row>
    <row r="26049" customFormat="false" ht="14.25" hidden="false" customHeight="false" outlineLevel="0" collapsed="false">
      <c r="H26049" s="10"/>
      <c r="N26049" s="0" t="n">
        <v>2.28</v>
      </c>
    </row>
    <row r="26050" customFormat="false" ht="14.25" hidden="false" customHeight="false" outlineLevel="0" collapsed="false">
      <c r="H26050" s="10"/>
      <c r="N26050" s="0" t="n">
        <v>4.33</v>
      </c>
    </row>
    <row r="26051" customFormat="false" ht="14.25" hidden="false" customHeight="false" outlineLevel="0" collapsed="false">
      <c r="H26051" s="10"/>
      <c r="N26051" s="0" t="n">
        <v>6.15</v>
      </c>
    </row>
    <row r="26052" customFormat="false" ht="14.25" hidden="false" customHeight="false" outlineLevel="0" collapsed="false">
      <c r="H26052" s="10"/>
      <c r="N26052" s="0" t="n">
        <v>1.07</v>
      </c>
    </row>
    <row r="26053" customFormat="false" ht="14.25" hidden="false" customHeight="false" outlineLevel="0" collapsed="false">
      <c r="H26053" s="10"/>
      <c r="N26053" s="0" t="n">
        <v>1.98</v>
      </c>
    </row>
    <row r="26054" customFormat="false" ht="14.25" hidden="false" customHeight="false" outlineLevel="0" collapsed="false">
      <c r="H26054" s="10"/>
      <c r="N26054" s="0" t="n">
        <v>1.37</v>
      </c>
    </row>
    <row r="26055" customFormat="false" ht="14.25" hidden="false" customHeight="false" outlineLevel="0" collapsed="false">
      <c r="H26055" s="10"/>
      <c r="N26055" s="0" t="n">
        <v>1.15</v>
      </c>
    </row>
    <row r="26056" customFormat="false" ht="14.25" hidden="false" customHeight="false" outlineLevel="0" collapsed="false">
      <c r="H26056" s="10"/>
      <c r="N26056" s="0" t="n">
        <v>1.09</v>
      </c>
    </row>
    <row r="26057" customFormat="false" ht="14.25" hidden="false" customHeight="false" outlineLevel="0" collapsed="false">
      <c r="H26057" s="10"/>
      <c r="N26057" s="0" t="n">
        <v>2.54</v>
      </c>
    </row>
    <row r="26058" customFormat="false" ht="14.25" hidden="false" customHeight="false" outlineLevel="0" collapsed="false">
      <c r="H26058" s="10"/>
      <c r="N26058" s="0" t="n">
        <v>1.24</v>
      </c>
    </row>
    <row r="26059" customFormat="false" ht="14.25" hidden="false" customHeight="false" outlineLevel="0" collapsed="false">
      <c r="H26059" s="10"/>
      <c r="N26059" s="0" t="n">
        <v>1.95</v>
      </c>
    </row>
    <row r="26060" customFormat="false" ht="14.25" hidden="false" customHeight="false" outlineLevel="0" collapsed="false">
      <c r="H26060" s="10"/>
      <c r="N26060" s="0" t="n">
        <v>2.26</v>
      </c>
    </row>
    <row r="26061" customFormat="false" ht="14.25" hidden="false" customHeight="false" outlineLevel="0" collapsed="false">
      <c r="H26061" s="10"/>
      <c r="N26061" s="0" t="n">
        <v>104.72</v>
      </c>
    </row>
    <row r="26062" customFormat="false" ht="14.25" hidden="false" customHeight="false" outlineLevel="0" collapsed="false">
      <c r="H26062" s="10"/>
      <c r="N26062" s="0" t="n">
        <v>1.67</v>
      </c>
    </row>
    <row r="26063" customFormat="false" ht="14.25" hidden="false" customHeight="false" outlineLevel="0" collapsed="false">
      <c r="H26063" s="10"/>
      <c r="N26063" s="0" t="n">
        <v>2.72</v>
      </c>
    </row>
    <row r="26064" customFormat="false" ht="14.25" hidden="false" customHeight="false" outlineLevel="0" collapsed="false">
      <c r="H26064" s="10"/>
      <c r="N26064" s="0" t="n">
        <v>2.44</v>
      </c>
    </row>
    <row r="26065" customFormat="false" ht="14.25" hidden="false" customHeight="false" outlineLevel="0" collapsed="false">
      <c r="H26065" s="10"/>
      <c r="N26065" s="0" t="n">
        <v>166.33</v>
      </c>
    </row>
    <row r="26066" customFormat="false" ht="14.25" hidden="false" customHeight="false" outlineLevel="0" collapsed="false">
      <c r="H26066" s="10"/>
      <c r="N26066" s="0" t="n">
        <v>6.94</v>
      </c>
    </row>
    <row r="26067" customFormat="false" ht="14.25" hidden="false" customHeight="false" outlineLevel="0" collapsed="false">
      <c r="H26067" s="10"/>
      <c r="N26067" s="0" t="n">
        <v>1.25</v>
      </c>
    </row>
    <row r="26068" customFormat="false" ht="14.25" hidden="false" customHeight="false" outlineLevel="0" collapsed="false">
      <c r="H26068" s="10"/>
      <c r="N26068" s="0" t="n">
        <v>11.02</v>
      </c>
    </row>
    <row r="26069" customFormat="false" ht="14.25" hidden="false" customHeight="false" outlineLevel="0" collapsed="false">
      <c r="H26069" s="10"/>
      <c r="N26069" s="0" t="n">
        <v>2.36</v>
      </c>
    </row>
    <row r="26070" customFormat="false" ht="14.25" hidden="false" customHeight="false" outlineLevel="0" collapsed="false">
      <c r="H26070" s="10"/>
      <c r="N26070" s="0" t="n">
        <v>6.1</v>
      </c>
    </row>
    <row r="26071" customFormat="false" ht="14.25" hidden="false" customHeight="false" outlineLevel="0" collapsed="false">
      <c r="H26071" s="10"/>
      <c r="N26071" s="0" t="n">
        <v>2.35</v>
      </c>
    </row>
    <row r="26072" customFormat="false" ht="14.25" hidden="false" customHeight="false" outlineLevel="0" collapsed="false">
      <c r="H26072" s="10"/>
      <c r="N26072" s="0" t="n">
        <v>1.38</v>
      </c>
    </row>
    <row r="26073" customFormat="false" ht="14.25" hidden="false" customHeight="false" outlineLevel="0" collapsed="false">
      <c r="H26073" s="10"/>
      <c r="N26073" s="0" t="n">
        <v>2.25</v>
      </c>
    </row>
    <row r="26074" customFormat="false" ht="14.25" hidden="false" customHeight="false" outlineLevel="0" collapsed="false">
      <c r="H26074" s="10"/>
      <c r="N26074" s="0" t="n">
        <v>1.72</v>
      </c>
    </row>
    <row r="26075" customFormat="false" ht="14.25" hidden="false" customHeight="false" outlineLevel="0" collapsed="false">
      <c r="H26075" s="10"/>
      <c r="N26075" s="0" t="n">
        <v>1.37</v>
      </c>
    </row>
    <row r="26076" customFormat="false" ht="14.25" hidden="false" customHeight="false" outlineLevel="0" collapsed="false">
      <c r="H26076" s="10"/>
      <c r="N26076" s="0" t="n">
        <v>2.86</v>
      </c>
    </row>
    <row r="26077" customFormat="false" ht="14.25" hidden="false" customHeight="false" outlineLevel="0" collapsed="false">
      <c r="H26077" s="10"/>
      <c r="N26077" s="0" t="n">
        <v>2.09</v>
      </c>
    </row>
    <row r="26078" customFormat="false" ht="14.25" hidden="false" customHeight="false" outlineLevel="0" collapsed="false">
      <c r="H26078" s="10"/>
      <c r="N26078" s="0" t="n">
        <v>1.08</v>
      </c>
    </row>
    <row r="26079" customFormat="false" ht="14.25" hidden="false" customHeight="false" outlineLevel="0" collapsed="false">
      <c r="H26079" s="10"/>
      <c r="N26079" s="0" t="n">
        <v>8.52</v>
      </c>
    </row>
    <row r="26080" customFormat="false" ht="14.25" hidden="false" customHeight="false" outlineLevel="0" collapsed="false">
      <c r="H26080" s="10"/>
      <c r="N26080" s="0" t="n">
        <v>4.18</v>
      </c>
    </row>
    <row r="26081" customFormat="false" ht="14.25" hidden="false" customHeight="false" outlineLevel="0" collapsed="false">
      <c r="H26081" s="10"/>
      <c r="N26081" s="0" t="n">
        <v>1.37</v>
      </c>
    </row>
    <row r="26082" customFormat="false" ht="14.25" hidden="false" customHeight="false" outlineLevel="0" collapsed="false">
      <c r="H26082" s="10"/>
      <c r="N26082" s="0" t="n">
        <v>2.21</v>
      </c>
    </row>
    <row r="26083" customFormat="false" ht="14.25" hidden="false" customHeight="false" outlineLevel="0" collapsed="false">
      <c r="H26083" s="10"/>
      <c r="N26083" s="0" t="n">
        <v>1.37</v>
      </c>
    </row>
    <row r="26084" customFormat="false" ht="14.25" hidden="false" customHeight="false" outlineLevel="0" collapsed="false">
      <c r="H26084" s="10"/>
      <c r="N26084" s="0" t="n">
        <v>1.66</v>
      </c>
    </row>
    <row r="26085" customFormat="false" ht="14.25" hidden="false" customHeight="false" outlineLevel="0" collapsed="false">
      <c r="H26085" s="10"/>
      <c r="N26085" s="0" t="n">
        <v>2.82</v>
      </c>
    </row>
    <row r="26086" customFormat="false" ht="14.25" hidden="false" customHeight="false" outlineLevel="0" collapsed="false">
      <c r="H26086" s="10"/>
      <c r="N26086" s="0" t="n">
        <v>1.29</v>
      </c>
    </row>
    <row r="26087" customFormat="false" ht="14.25" hidden="false" customHeight="false" outlineLevel="0" collapsed="false">
      <c r="H26087" s="10"/>
      <c r="N26087" s="0" t="n">
        <v>1.16</v>
      </c>
    </row>
    <row r="26088" customFormat="false" ht="14.25" hidden="false" customHeight="false" outlineLevel="0" collapsed="false">
      <c r="H26088" s="10"/>
      <c r="N26088" s="0" t="n">
        <v>1.69</v>
      </c>
    </row>
    <row r="26089" customFormat="false" ht="14.25" hidden="false" customHeight="false" outlineLevel="0" collapsed="false">
      <c r="H26089" s="10"/>
      <c r="N26089" s="0" t="n">
        <v>1.16</v>
      </c>
    </row>
    <row r="26090" customFormat="false" ht="14.25" hidden="false" customHeight="false" outlineLevel="0" collapsed="false">
      <c r="H26090" s="10"/>
      <c r="N26090" s="0" t="n">
        <v>3.51</v>
      </c>
    </row>
    <row r="26091" customFormat="false" ht="14.25" hidden="false" customHeight="false" outlineLevel="0" collapsed="false">
      <c r="H26091" s="10"/>
      <c r="N26091" s="0" t="n">
        <v>3.69</v>
      </c>
    </row>
    <row r="26092" customFormat="false" ht="14.25" hidden="false" customHeight="false" outlineLevel="0" collapsed="false">
      <c r="H26092" s="10"/>
      <c r="N26092" s="0" t="n">
        <v>2.14</v>
      </c>
    </row>
    <row r="26093" customFormat="false" ht="14.25" hidden="false" customHeight="false" outlineLevel="0" collapsed="false">
      <c r="H26093" s="10"/>
      <c r="N26093" s="0" t="n">
        <v>1.13</v>
      </c>
    </row>
    <row r="26094" customFormat="false" ht="14.25" hidden="false" customHeight="false" outlineLevel="0" collapsed="false">
      <c r="H26094" s="10"/>
      <c r="N26094" s="0" t="n">
        <v>4.05</v>
      </c>
    </row>
    <row r="26095" customFormat="false" ht="14.25" hidden="false" customHeight="false" outlineLevel="0" collapsed="false">
      <c r="H26095" s="10"/>
      <c r="N26095" s="0" t="n">
        <v>1.72</v>
      </c>
    </row>
    <row r="26096" customFormat="false" ht="14.25" hidden="false" customHeight="false" outlineLevel="0" collapsed="false">
      <c r="H26096" s="10"/>
      <c r="N26096" s="0" t="n">
        <v>2.01</v>
      </c>
    </row>
    <row r="26097" customFormat="false" ht="14.25" hidden="false" customHeight="false" outlineLevel="0" collapsed="false">
      <c r="H26097" s="10"/>
      <c r="N26097" s="0" t="n">
        <v>1.31</v>
      </c>
    </row>
    <row r="26098" customFormat="false" ht="14.25" hidden="false" customHeight="false" outlineLevel="0" collapsed="false">
      <c r="H26098" s="10"/>
      <c r="N26098" s="0" t="n">
        <v>1.59</v>
      </c>
    </row>
    <row r="26099" customFormat="false" ht="14.25" hidden="false" customHeight="false" outlineLevel="0" collapsed="false">
      <c r="H26099" s="10"/>
      <c r="N26099" s="0" t="n">
        <v>5.81</v>
      </c>
    </row>
    <row r="26100" customFormat="false" ht="14.25" hidden="false" customHeight="false" outlineLevel="0" collapsed="false">
      <c r="H26100" s="10"/>
      <c r="N26100" s="0" t="n">
        <v>478.45</v>
      </c>
    </row>
    <row r="26101" customFormat="false" ht="14.25" hidden="false" customHeight="false" outlineLevel="0" collapsed="false">
      <c r="H26101" s="10"/>
      <c r="N26101" s="0" t="n">
        <v>113.69</v>
      </c>
    </row>
    <row r="26102" customFormat="false" ht="14.25" hidden="false" customHeight="false" outlineLevel="0" collapsed="false">
      <c r="H26102" s="10"/>
      <c r="N26102" s="0" t="n">
        <v>1.05</v>
      </c>
    </row>
    <row r="26103" customFormat="false" ht="14.25" hidden="false" customHeight="false" outlineLevel="0" collapsed="false">
      <c r="H26103" s="10"/>
      <c r="N26103" s="0" t="n">
        <v>1.89</v>
      </c>
    </row>
    <row r="26104" customFormat="false" ht="14.25" hidden="false" customHeight="false" outlineLevel="0" collapsed="false">
      <c r="H26104" s="10"/>
      <c r="N26104" s="0" t="n">
        <v>4.55</v>
      </c>
    </row>
    <row r="26105" customFormat="false" ht="14.25" hidden="false" customHeight="false" outlineLevel="0" collapsed="false">
      <c r="H26105" s="10"/>
      <c r="N26105" s="0" t="n">
        <v>1.09</v>
      </c>
    </row>
    <row r="26106" customFormat="false" ht="14.25" hidden="false" customHeight="false" outlineLevel="0" collapsed="false">
      <c r="H26106" s="10"/>
      <c r="N26106" s="0" t="n">
        <v>1.51</v>
      </c>
    </row>
    <row r="26107" customFormat="false" ht="14.25" hidden="false" customHeight="false" outlineLevel="0" collapsed="false">
      <c r="H26107" s="10"/>
      <c r="N26107" s="0" t="n">
        <v>3.08</v>
      </c>
    </row>
    <row r="26108" customFormat="false" ht="14.25" hidden="false" customHeight="false" outlineLevel="0" collapsed="false">
      <c r="H26108" s="10"/>
      <c r="N26108" s="0" t="n">
        <v>7.92</v>
      </c>
    </row>
    <row r="26109" customFormat="false" ht="14.25" hidden="false" customHeight="false" outlineLevel="0" collapsed="false">
      <c r="H26109" s="10"/>
      <c r="N26109" s="0" t="n">
        <v>1.31</v>
      </c>
    </row>
    <row r="26110" customFormat="false" ht="14.25" hidden="false" customHeight="false" outlineLevel="0" collapsed="false">
      <c r="H26110" s="10"/>
      <c r="N26110" s="0" t="n">
        <v>19.55</v>
      </c>
    </row>
    <row r="26111" customFormat="false" ht="14.25" hidden="false" customHeight="false" outlineLevel="0" collapsed="false">
      <c r="H26111" s="10"/>
      <c r="N26111" s="0" t="n">
        <v>1.94</v>
      </c>
    </row>
    <row r="26112" customFormat="false" ht="14.25" hidden="false" customHeight="false" outlineLevel="0" collapsed="false">
      <c r="H26112" s="10"/>
      <c r="N26112" s="0" t="n">
        <v>4.55</v>
      </c>
    </row>
    <row r="26113" customFormat="false" ht="14.25" hidden="false" customHeight="false" outlineLevel="0" collapsed="false">
      <c r="H26113" s="10"/>
      <c r="N26113" s="0" t="n">
        <v>1.59</v>
      </c>
    </row>
    <row r="26114" customFormat="false" ht="14.25" hidden="false" customHeight="false" outlineLevel="0" collapsed="false">
      <c r="H26114" s="10"/>
      <c r="N26114" s="0" t="n">
        <v>1.07</v>
      </c>
    </row>
    <row r="26115" customFormat="false" ht="14.25" hidden="false" customHeight="false" outlineLevel="0" collapsed="false">
      <c r="H26115" s="10"/>
      <c r="N26115" s="0" t="n">
        <v>1.18</v>
      </c>
    </row>
    <row r="26116" customFormat="false" ht="14.25" hidden="false" customHeight="false" outlineLevel="0" collapsed="false">
      <c r="H26116" s="10"/>
      <c r="N26116" s="0" t="n">
        <v>1.81</v>
      </c>
    </row>
    <row r="26117" customFormat="false" ht="14.25" hidden="false" customHeight="false" outlineLevel="0" collapsed="false">
      <c r="H26117" s="10"/>
      <c r="N26117" s="0" t="n">
        <v>2.12</v>
      </c>
    </row>
    <row r="26118" customFormat="false" ht="14.25" hidden="false" customHeight="false" outlineLevel="0" collapsed="false">
      <c r="H26118" s="10"/>
      <c r="N26118" s="0" t="n">
        <v>11.54</v>
      </c>
    </row>
    <row r="26119" customFormat="false" ht="14.25" hidden="false" customHeight="false" outlineLevel="0" collapsed="false">
      <c r="H26119" s="10"/>
      <c r="N26119" s="0" t="n">
        <v>1.12</v>
      </c>
    </row>
    <row r="26120" customFormat="false" ht="14.25" hidden="false" customHeight="false" outlineLevel="0" collapsed="false">
      <c r="H26120" s="10"/>
      <c r="N26120" s="0" t="n">
        <v>1.21</v>
      </c>
    </row>
    <row r="26121" customFormat="false" ht="14.25" hidden="false" customHeight="false" outlineLevel="0" collapsed="false">
      <c r="H26121" s="10"/>
      <c r="N26121" s="0" t="n">
        <v>2.3</v>
      </c>
    </row>
    <row r="26122" customFormat="false" ht="14.25" hidden="false" customHeight="false" outlineLevel="0" collapsed="false">
      <c r="H26122" s="10"/>
      <c r="N26122" s="0" t="n">
        <v>4.48</v>
      </c>
    </row>
    <row r="26123" customFormat="false" ht="14.25" hidden="false" customHeight="false" outlineLevel="0" collapsed="false">
      <c r="H26123" s="10"/>
      <c r="N26123" s="0" t="n">
        <v>4.01</v>
      </c>
    </row>
    <row r="26124" customFormat="false" ht="14.25" hidden="false" customHeight="false" outlineLevel="0" collapsed="false">
      <c r="H26124" s="10"/>
      <c r="N26124" s="0" t="n">
        <v>32.94</v>
      </c>
    </row>
    <row r="26125" customFormat="false" ht="14.25" hidden="false" customHeight="false" outlineLevel="0" collapsed="false">
      <c r="H26125" s="10"/>
      <c r="N26125" s="0" t="n">
        <v>1.44</v>
      </c>
    </row>
    <row r="26126" customFormat="false" ht="14.25" hidden="false" customHeight="false" outlineLevel="0" collapsed="false">
      <c r="H26126" s="10"/>
      <c r="N26126" s="0" t="n">
        <v>2.67</v>
      </c>
    </row>
    <row r="26127" customFormat="false" ht="14.25" hidden="false" customHeight="false" outlineLevel="0" collapsed="false">
      <c r="H26127" s="10"/>
      <c r="N26127" s="0" t="n">
        <v>1.59</v>
      </c>
    </row>
    <row r="26128" customFormat="false" ht="14.25" hidden="false" customHeight="false" outlineLevel="0" collapsed="false">
      <c r="H26128" s="10"/>
      <c r="N26128" s="0" t="n">
        <v>3.51</v>
      </c>
    </row>
    <row r="26129" customFormat="false" ht="14.25" hidden="false" customHeight="false" outlineLevel="0" collapsed="false">
      <c r="H26129" s="10"/>
      <c r="N26129" s="0" t="n">
        <v>1.31</v>
      </c>
    </row>
    <row r="26130" customFormat="false" ht="14.25" hidden="false" customHeight="false" outlineLevel="0" collapsed="false">
      <c r="H26130" s="10"/>
      <c r="N26130" s="0" t="n">
        <v>5.92</v>
      </c>
    </row>
    <row r="26131" customFormat="false" ht="14.25" hidden="false" customHeight="false" outlineLevel="0" collapsed="false">
      <c r="H26131" s="10"/>
      <c r="N26131" s="0" t="n">
        <v>1.23</v>
      </c>
    </row>
    <row r="26132" customFormat="false" ht="14.25" hidden="false" customHeight="false" outlineLevel="0" collapsed="false">
      <c r="H26132" s="10"/>
      <c r="N26132" s="0" t="n">
        <v>7.6</v>
      </c>
    </row>
    <row r="26133" customFormat="false" ht="14.25" hidden="false" customHeight="false" outlineLevel="0" collapsed="false">
      <c r="H26133" s="10"/>
      <c r="N26133" s="0" t="n">
        <v>7.29</v>
      </c>
    </row>
    <row r="26134" customFormat="false" ht="14.25" hidden="false" customHeight="false" outlineLevel="0" collapsed="false">
      <c r="H26134" s="10"/>
      <c r="N26134" s="0" t="n">
        <v>1.68</v>
      </c>
    </row>
    <row r="26135" customFormat="false" ht="14.25" hidden="false" customHeight="false" outlineLevel="0" collapsed="false">
      <c r="H26135" s="10"/>
      <c r="N26135" s="0" t="n">
        <v>4.34</v>
      </c>
    </row>
    <row r="26136" customFormat="false" ht="14.25" hidden="false" customHeight="false" outlineLevel="0" collapsed="false">
      <c r="H26136" s="10"/>
      <c r="N26136" s="0" t="n">
        <v>1.59</v>
      </c>
    </row>
    <row r="26137" customFormat="false" ht="14.25" hidden="false" customHeight="false" outlineLevel="0" collapsed="false">
      <c r="H26137" s="10"/>
      <c r="N26137" s="0" t="n">
        <v>2.13</v>
      </c>
    </row>
    <row r="26138" customFormat="false" ht="14.25" hidden="false" customHeight="false" outlineLevel="0" collapsed="false">
      <c r="H26138" s="10"/>
      <c r="N26138" s="0" t="n">
        <v>1.27</v>
      </c>
    </row>
    <row r="26139" customFormat="false" ht="14.25" hidden="false" customHeight="false" outlineLevel="0" collapsed="false">
      <c r="H26139" s="10"/>
      <c r="N26139" s="0" t="n">
        <v>1.51</v>
      </c>
    </row>
    <row r="26140" customFormat="false" ht="14.25" hidden="false" customHeight="false" outlineLevel="0" collapsed="false">
      <c r="H26140" s="10"/>
      <c r="N26140" s="0" t="n">
        <v>2.47</v>
      </c>
    </row>
    <row r="26141" customFormat="false" ht="14.25" hidden="false" customHeight="false" outlineLevel="0" collapsed="false">
      <c r="H26141" s="10"/>
      <c r="N26141" s="0" t="n">
        <v>52.12</v>
      </c>
    </row>
    <row r="26142" customFormat="false" ht="14.25" hidden="false" customHeight="false" outlineLevel="0" collapsed="false">
      <c r="H26142" s="10"/>
      <c r="N26142" s="0" t="n">
        <v>1.46</v>
      </c>
    </row>
    <row r="26143" customFormat="false" ht="14.25" hidden="false" customHeight="false" outlineLevel="0" collapsed="false">
      <c r="H26143" s="10"/>
      <c r="N26143" s="0" t="n">
        <v>1.63</v>
      </c>
    </row>
    <row r="26144" customFormat="false" ht="14.25" hidden="false" customHeight="false" outlineLevel="0" collapsed="false">
      <c r="H26144" s="10"/>
      <c r="N26144" s="0" t="n">
        <v>1.24</v>
      </c>
    </row>
    <row r="26145" customFormat="false" ht="14.25" hidden="false" customHeight="false" outlineLevel="0" collapsed="false">
      <c r="H26145" s="10"/>
      <c r="N26145" s="0" t="n">
        <v>5.52</v>
      </c>
    </row>
    <row r="26146" customFormat="false" ht="14.25" hidden="false" customHeight="false" outlineLevel="0" collapsed="false">
      <c r="H26146" s="10"/>
      <c r="N26146" s="0" t="n">
        <v>2.68</v>
      </c>
    </row>
    <row r="26147" customFormat="false" ht="14.25" hidden="false" customHeight="false" outlineLevel="0" collapsed="false">
      <c r="H26147" s="10"/>
      <c r="N26147" s="0" t="n">
        <v>2.31</v>
      </c>
    </row>
    <row r="26148" customFormat="false" ht="14.25" hidden="false" customHeight="false" outlineLevel="0" collapsed="false">
      <c r="H26148" s="10"/>
      <c r="N26148" s="0" t="n">
        <v>1.81</v>
      </c>
    </row>
    <row r="26149" customFormat="false" ht="14.25" hidden="false" customHeight="false" outlineLevel="0" collapsed="false">
      <c r="H26149" s="10"/>
      <c r="N26149" s="0" t="n">
        <v>1.46</v>
      </c>
    </row>
    <row r="26150" customFormat="false" ht="14.25" hidden="false" customHeight="false" outlineLevel="0" collapsed="false">
      <c r="H26150" s="10"/>
      <c r="N26150" s="0" t="n">
        <v>4.29</v>
      </c>
    </row>
    <row r="26151" customFormat="false" ht="14.25" hidden="false" customHeight="false" outlineLevel="0" collapsed="false">
      <c r="H26151" s="10"/>
      <c r="N26151" s="0" t="n">
        <v>3.15</v>
      </c>
    </row>
    <row r="26152" customFormat="false" ht="14.25" hidden="false" customHeight="false" outlineLevel="0" collapsed="false">
      <c r="H26152" s="10"/>
      <c r="N26152" s="0" t="n">
        <v>1.11</v>
      </c>
    </row>
    <row r="26153" customFormat="false" ht="14.25" hidden="false" customHeight="false" outlineLevel="0" collapsed="false">
      <c r="H26153" s="10"/>
      <c r="N26153" s="0" t="n">
        <v>1.6</v>
      </c>
    </row>
    <row r="26154" customFormat="false" ht="14.25" hidden="false" customHeight="false" outlineLevel="0" collapsed="false">
      <c r="H26154" s="10"/>
      <c r="N26154" s="0" t="n">
        <v>1.38</v>
      </c>
    </row>
    <row r="26155" customFormat="false" ht="14.25" hidden="false" customHeight="false" outlineLevel="0" collapsed="false">
      <c r="H26155" s="10"/>
      <c r="N26155" s="0" t="n">
        <v>2.13</v>
      </c>
    </row>
    <row r="26156" customFormat="false" ht="14.25" hidden="false" customHeight="false" outlineLevel="0" collapsed="false">
      <c r="H26156" s="10"/>
      <c r="N26156" s="0" t="n">
        <v>1.13</v>
      </c>
    </row>
    <row r="26157" customFormat="false" ht="14.25" hidden="false" customHeight="false" outlineLevel="0" collapsed="false">
      <c r="H26157" s="10"/>
      <c r="N26157" s="0" t="n">
        <v>1.33</v>
      </c>
    </row>
    <row r="26158" customFormat="false" ht="14.25" hidden="false" customHeight="false" outlineLevel="0" collapsed="false">
      <c r="H26158" s="10"/>
      <c r="N26158" s="0" t="n">
        <v>2.11</v>
      </c>
    </row>
    <row r="26159" customFormat="false" ht="14.25" hidden="false" customHeight="false" outlineLevel="0" collapsed="false">
      <c r="H26159" s="10"/>
      <c r="N26159" s="0" t="n">
        <v>1.05</v>
      </c>
    </row>
    <row r="26160" customFormat="false" ht="14.25" hidden="false" customHeight="false" outlineLevel="0" collapsed="false">
      <c r="H26160" s="10"/>
      <c r="N26160" s="0" t="n">
        <v>1.62</v>
      </c>
    </row>
    <row r="26161" customFormat="false" ht="14.25" hidden="false" customHeight="false" outlineLevel="0" collapsed="false">
      <c r="H26161" s="10"/>
      <c r="N26161" s="0" t="n">
        <v>1.04</v>
      </c>
    </row>
    <row r="26162" customFormat="false" ht="14.25" hidden="false" customHeight="false" outlineLevel="0" collapsed="false">
      <c r="H26162" s="10"/>
      <c r="N26162" s="0" t="n">
        <v>1.96</v>
      </c>
    </row>
    <row r="26163" customFormat="false" ht="14.25" hidden="false" customHeight="false" outlineLevel="0" collapsed="false">
      <c r="H26163" s="10"/>
      <c r="N26163" s="0" t="n">
        <v>3.26</v>
      </c>
    </row>
    <row r="26164" customFormat="false" ht="14.25" hidden="false" customHeight="false" outlineLevel="0" collapsed="false">
      <c r="H26164" s="10"/>
      <c r="N26164" s="0" t="n">
        <v>2.01</v>
      </c>
    </row>
    <row r="26165" customFormat="false" ht="14.25" hidden="false" customHeight="false" outlineLevel="0" collapsed="false">
      <c r="H26165" s="10"/>
      <c r="N26165" s="0" t="n">
        <v>4.42</v>
      </c>
    </row>
    <row r="26166" customFormat="false" ht="14.25" hidden="false" customHeight="false" outlineLevel="0" collapsed="false">
      <c r="H26166" s="10"/>
      <c r="N26166" s="0" t="n">
        <v>1.74</v>
      </c>
    </row>
    <row r="26167" customFormat="false" ht="14.25" hidden="false" customHeight="false" outlineLevel="0" collapsed="false">
      <c r="H26167" s="10"/>
      <c r="N26167" s="0" t="n">
        <v>1.28</v>
      </c>
    </row>
    <row r="26168" customFormat="false" ht="14.25" hidden="false" customHeight="false" outlineLevel="0" collapsed="false">
      <c r="H26168" s="10"/>
      <c r="N26168" s="0" t="n">
        <v>8.38</v>
      </c>
    </row>
    <row r="26169" customFormat="false" ht="14.25" hidden="false" customHeight="false" outlineLevel="0" collapsed="false">
      <c r="H26169" s="10"/>
      <c r="N26169" s="0" t="n">
        <v>4.01</v>
      </c>
    </row>
    <row r="26170" customFormat="false" ht="14.25" hidden="false" customHeight="false" outlineLevel="0" collapsed="false">
      <c r="H26170" s="10"/>
      <c r="N26170" s="0" t="n">
        <v>3.4</v>
      </c>
    </row>
    <row r="26171" customFormat="false" ht="14.25" hidden="false" customHeight="false" outlineLevel="0" collapsed="false">
      <c r="H26171" s="10"/>
      <c r="N26171" s="0" t="n">
        <v>1.62</v>
      </c>
    </row>
    <row r="26172" customFormat="false" ht="14.25" hidden="false" customHeight="false" outlineLevel="0" collapsed="false">
      <c r="H26172" s="10"/>
      <c r="N26172" s="0" t="n">
        <v>1.26</v>
      </c>
    </row>
    <row r="26173" customFormat="false" ht="14.25" hidden="false" customHeight="false" outlineLevel="0" collapsed="false">
      <c r="H26173" s="10"/>
      <c r="N26173" s="0" t="n">
        <v>1.77</v>
      </c>
    </row>
    <row r="26174" customFormat="false" ht="14.25" hidden="false" customHeight="false" outlineLevel="0" collapsed="false">
      <c r="H26174" s="10"/>
      <c r="N26174" s="0" t="n">
        <v>1.36</v>
      </c>
    </row>
    <row r="26175" customFormat="false" ht="14.25" hidden="false" customHeight="false" outlineLevel="0" collapsed="false">
      <c r="H26175" s="10"/>
      <c r="N26175" s="0" t="n">
        <v>1.31</v>
      </c>
    </row>
    <row r="26176" customFormat="false" ht="14.25" hidden="false" customHeight="false" outlineLevel="0" collapsed="false">
      <c r="H26176" s="10"/>
      <c r="N26176" s="0" t="n">
        <v>2.41</v>
      </c>
    </row>
    <row r="26177" customFormat="false" ht="14.25" hidden="false" customHeight="false" outlineLevel="0" collapsed="false">
      <c r="H26177" s="10"/>
      <c r="N26177" s="0" t="n">
        <v>1.1</v>
      </c>
    </row>
    <row r="26178" customFormat="false" ht="14.25" hidden="false" customHeight="false" outlineLevel="0" collapsed="false">
      <c r="H26178" s="10"/>
      <c r="N26178" s="0" t="n">
        <v>1.93</v>
      </c>
    </row>
    <row r="26179" customFormat="false" ht="14.25" hidden="false" customHeight="false" outlineLevel="0" collapsed="false">
      <c r="H26179" s="10"/>
      <c r="N26179" s="0" t="n">
        <v>1.06</v>
      </c>
    </row>
    <row r="26180" customFormat="false" ht="14.25" hidden="false" customHeight="false" outlineLevel="0" collapsed="false">
      <c r="H26180" s="10"/>
      <c r="N26180" s="0" t="n">
        <v>6.6</v>
      </c>
    </row>
    <row r="26181" customFormat="false" ht="14.25" hidden="false" customHeight="false" outlineLevel="0" collapsed="false">
      <c r="H26181" s="10"/>
      <c r="N26181" s="0" t="n">
        <v>1.35</v>
      </c>
    </row>
    <row r="26182" customFormat="false" ht="14.25" hidden="false" customHeight="false" outlineLevel="0" collapsed="false">
      <c r="H26182" s="10"/>
      <c r="N26182" s="0" t="n">
        <v>1.76</v>
      </c>
    </row>
    <row r="26183" customFormat="false" ht="14.25" hidden="false" customHeight="false" outlineLevel="0" collapsed="false">
      <c r="H26183" s="10"/>
      <c r="N26183" s="0" t="n">
        <v>5.04</v>
      </c>
    </row>
    <row r="26184" customFormat="false" ht="14.25" hidden="false" customHeight="false" outlineLevel="0" collapsed="false">
      <c r="H26184" s="10"/>
      <c r="N26184" s="0" t="n">
        <v>3.27</v>
      </c>
    </row>
    <row r="26185" customFormat="false" ht="14.25" hidden="false" customHeight="false" outlineLevel="0" collapsed="false">
      <c r="H26185" s="10"/>
      <c r="N26185" s="0" t="n">
        <v>3.71</v>
      </c>
    </row>
    <row r="26186" customFormat="false" ht="14.25" hidden="false" customHeight="false" outlineLevel="0" collapsed="false">
      <c r="H26186" s="10"/>
      <c r="N26186" s="0" t="n">
        <v>1.07</v>
      </c>
    </row>
    <row r="26187" customFormat="false" ht="14.25" hidden="false" customHeight="false" outlineLevel="0" collapsed="false">
      <c r="H26187" s="10"/>
      <c r="N26187" s="0" t="n">
        <v>2.54</v>
      </c>
    </row>
    <row r="26188" customFormat="false" ht="14.25" hidden="false" customHeight="false" outlineLevel="0" collapsed="false">
      <c r="H26188" s="10"/>
      <c r="N26188" s="0" t="n">
        <v>1.02</v>
      </c>
    </row>
    <row r="26189" customFormat="false" ht="14.25" hidden="false" customHeight="false" outlineLevel="0" collapsed="false">
      <c r="H26189" s="10"/>
      <c r="N26189" s="0" t="n">
        <v>1.1</v>
      </c>
    </row>
    <row r="26190" customFormat="false" ht="14.25" hidden="false" customHeight="false" outlineLevel="0" collapsed="false">
      <c r="H26190" s="10"/>
      <c r="N26190" s="0" t="n">
        <v>1.23</v>
      </c>
    </row>
    <row r="26191" customFormat="false" ht="14.25" hidden="false" customHeight="false" outlineLevel="0" collapsed="false">
      <c r="H26191" s="10"/>
      <c r="N26191" s="0" t="n">
        <v>1</v>
      </c>
    </row>
    <row r="26192" customFormat="false" ht="14.25" hidden="false" customHeight="false" outlineLevel="0" collapsed="false">
      <c r="H26192" s="10"/>
      <c r="N26192" s="0" t="n">
        <v>2.48</v>
      </c>
    </row>
    <row r="26193" customFormat="false" ht="14.25" hidden="false" customHeight="false" outlineLevel="0" collapsed="false">
      <c r="H26193" s="10"/>
      <c r="N26193" s="0" t="n">
        <v>1.02</v>
      </c>
    </row>
    <row r="26194" customFormat="false" ht="14.25" hidden="false" customHeight="false" outlineLevel="0" collapsed="false">
      <c r="H26194" s="10"/>
      <c r="N26194" s="0" t="n">
        <v>1.02</v>
      </c>
    </row>
    <row r="26195" customFormat="false" ht="14.25" hidden="false" customHeight="false" outlineLevel="0" collapsed="false">
      <c r="H26195" s="10"/>
      <c r="N26195" s="0" t="n">
        <v>1.89</v>
      </c>
    </row>
    <row r="26196" customFormat="false" ht="14.25" hidden="false" customHeight="false" outlineLevel="0" collapsed="false">
      <c r="H26196" s="10"/>
      <c r="N26196" s="0" t="n">
        <v>2.42</v>
      </c>
    </row>
    <row r="26197" customFormat="false" ht="14.25" hidden="false" customHeight="false" outlineLevel="0" collapsed="false">
      <c r="H26197" s="10"/>
      <c r="N26197" s="0" t="n">
        <v>2.05</v>
      </c>
    </row>
    <row r="26198" customFormat="false" ht="14.25" hidden="false" customHeight="false" outlineLevel="0" collapsed="false">
      <c r="H26198" s="10"/>
      <c r="N26198" s="0" t="n">
        <v>1.03</v>
      </c>
    </row>
    <row r="26199" customFormat="false" ht="14.25" hidden="false" customHeight="false" outlineLevel="0" collapsed="false">
      <c r="H26199" s="10"/>
      <c r="N26199" s="0" t="n">
        <v>382.48</v>
      </c>
    </row>
    <row r="26200" customFormat="false" ht="14.25" hidden="false" customHeight="false" outlineLevel="0" collapsed="false">
      <c r="H26200" s="10"/>
      <c r="N26200" s="0" t="n">
        <v>1.14</v>
      </c>
    </row>
    <row r="26201" customFormat="false" ht="14.25" hidden="false" customHeight="false" outlineLevel="0" collapsed="false">
      <c r="H26201" s="10"/>
      <c r="N26201" s="0" t="n">
        <v>1.86</v>
      </c>
    </row>
    <row r="26202" customFormat="false" ht="14.25" hidden="false" customHeight="false" outlineLevel="0" collapsed="false">
      <c r="H26202" s="10"/>
      <c r="N26202" s="0" t="n">
        <v>1.44</v>
      </c>
    </row>
    <row r="26203" customFormat="false" ht="14.25" hidden="false" customHeight="false" outlineLevel="0" collapsed="false">
      <c r="H26203" s="10"/>
      <c r="N26203" s="0" t="n">
        <v>3.68</v>
      </c>
    </row>
    <row r="26204" customFormat="false" ht="14.25" hidden="false" customHeight="false" outlineLevel="0" collapsed="false">
      <c r="H26204" s="10"/>
      <c r="N26204" s="0" t="n">
        <v>5.52</v>
      </c>
    </row>
    <row r="26205" customFormat="false" ht="14.25" hidden="false" customHeight="false" outlineLevel="0" collapsed="false">
      <c r="H26205" s="10"/>
      <c r="N26205" s="0" t="n">
        <v>3.23</v>
      </c>
    </row>
    <row r="26206" customFormat="false" ht="14.25" hidden="false" customHeight="false" outlineLevel="0" collapsed="false">
      <c r="H26206" s="10"/>
      <c r="N26206" s="0" t="n">
        <v>2.12</v>
      </c>
    </row>
    <row r="26207" customFormat="false" ht="14.25" hidden="false" customHeight="false" outlineLevel="0" collapsed="false">
      <c r="H26207" s="10"/>
      <c r="N26207" s="0" t="n">
        <v>1.49</v>
      </c>
    </row>
    <row r="26208" customFormat="false" ht="14.25" hidden="false" customHeight="false" outlineLevel="0" collapsed="false">
      <c r="H26208" s="10"/>
      <c r="N26208" s="0" t="n">
        <v>1.19</v>
      </c>
    </row>
    <row r="26209" customFormat="false" ht="14.25" hidden="false" customHeight="false" outlineLevel="0" collapsed="false">
      <c r="H26209" s="10"/>
      <c r="N26209" s="0" t="n">
        <v>1.26</v>
      </c>
    </row>
    <row r="26210" customFormat="false" ht="14.25" hidden="false" customHeight="false" outlineLevel="0" collapsed="false">
      <c r="H26210" s="10"/>
      <c r="N26210" s="0" t="n">
        <v>1.52</v>
      </c>
    </row>
    <row r="26211" customFormat="false" ht="14.25" hidden="false" customHeight="false" outlineLevel="0" collapsed="false">
      <c r="H26211" s="10"/>
      <c r="N26211" s="0" t="n">
        <v>5.5</v>
      </c>
    </row>
    <row r="26212" customFormat="false" ht="14.25" hidden="false" customHeight="false" outlineLevel="0" collapsed="false">
      <c r="H26212" s="10"/>
      <c r="N26212" s="0" t="n">
        <v>1.33</v>
      </c>
    </row>
    <row r="26213" customFormat="false" ht="14.25" hidden="false" customHeight="false" outlineLevel="0" collapsed="false">
      <c r="H26213" s="10"/>
      <c r="N26213" s="0" t="n">
        <v>1.65</v>
      </c>
    </row>
    <row r="26214" customFormat="false" ht="14.25" hidden="false" customHeight="false" outlineLevel="0" collapsed="false">
      <c r="H26214" s="10"/>
      <c r="N26214" s="0" t="n">
        <v>5.55</v>
      </c>
    </row>
    <row r="26215" customFormat="false" ht="14.25" hidden="false" customHeight="false" outlineLevel="0" collapsed="false">
      <c r="H26215" s="10"/>
      <c r="N26215" s="0" t="n">
        <v>1.74</v>
      </c>
    </row>
    <row r="26216" customFormat="false" ht="14.25" hidden="false" customHeight="false" outlineLevel="0" collapsed="false">
      <c r="H26216" s="10"/>
      <c r="N26216" s="0" t="n">
        <v>4.77</v>
      </c>
    </row>
    <row r="26217" customFormat="false" ht="14.25" hidden="false" customHeight="false" outlineLevel="0" collapsed="false">
      <c r="H26217" s="10"/>
      <c r="N26217" s="0" t="n">
        <v>1.1</v>
      </c>
    </row>
    <row r="26218" customFormat="false" ht="14.25" hidden="false" customHeight="false" outlineLevel="0" collapsed="false">
      <c r="H26218" s="10"/>
      <c r="N26218" s="0" t="n">
        <v>7.42</v>
      </c>
    </row>
    <row r="26219" customFormat="false" ht="14.25" hidden="false" customHeight="false" outlineLevel="0" collapsed="false">
      <c r="H26219" s="10"/>
      <c r="N26219" s="0" t="n">
        <v>1.05</v>
      </c>
    </row>
    <row r="26220" customFormat="false" ht="14.25" hidden="false" customHeight="false" outlineLevel="0" collapsed="false">
      <c r="H26220" s="10"/>
      <c r="N26220" s="0" t="n">
        <v>1.19</v>
      </c>
    </row>
    <row r="26221" customFormat="false" ht="14.25" hidden="false" customHeight="false" outlineLevel="0" collapsed="false">
      <c r="H26221" s="10"/>
      <c r="N26221" s="0" t="n">
        <v>2.48</v>
      </c>
    </row>
    <row r="26222" customFormat="false" ht="14.25" hidden="false" customHeight="false" outlineLevel="0" collapsed="false">
      <c r="H26222" s="10"/>
      <c r="N26222" s="0" t="n">
        <v>1.46</v>
      </c>
    </row>
    <row r="26223" customFormat="false" ht="14.25" hidden="false" customHeight="false" outlineLevel="0" collapsed="false">
      <c r="H26223" s="10"/>
      <c r="N26223" s="0" t="n">
        <v>2.16</v>
      </c>
    </row>
    <row r="26224" customFormat="false" ht="14.25" hidden="false" customHeight="false" outlineLevel="0" collapsed="false">
      <c r="H26224" s="10"/>
      <c r="N26224" s="0" t="n">
        <v>176.04</v>
      </c>
    </row>
    <row r="26225" customFormat="false" ht="14.25" hidden="false" customHeight="false" outlineLevel="0" collapsed="false">
      <c r="H26225" s="10"/>
      <c r="N26225" s="0" t="n">
        <v>1.85</v>
      </c>
    </row>
    <row r="26226" customFormat="false" ht="14.25" hidden="false" customHeight="false" outlineLevel="0" collapsed="false">
      <c r="H26226" s="10"/>
      <c r="N26226" s="0" t="n">
        <v>1.32</v>
      </c>
    </row>
    <row r="26227" customFormat="false" ht="14.25" hidden="false" customHeight="false" outlineLevel="0" collapsed="false">
      <c r="H26227" s="10"/>
      <c r="N26227" s="0" t="n">
        <v>5.66</v>
      </c>
    </row>
    <row r="26228" customFormat="false" ht="14.25" hidden="false" customHeight="false" outlineLevel="0" collapsed="false">
      <c r="H26228" s="10"/>
      <c r="N26228" s="0" t="n">
        <v>1.04</v>
      </c>
    </row>
    <row r="26229" customFormat="false" ht="14.25" hidden="false" customHeight="false" outlineLevel="0" collapsed="false">
      <c r="H26229" s="10"/>
      <c r="N26229" s="0" t="n">
        <v>1.03</v>
      </c>
    </row>
    <row r="26230" customFormat="false" ht="14.25" hidden="false" customHeight="false" outlineLevel="0" collapsed="false">
      <c r="H26230" s="10"/>
      <c r="N26230" s="0" t="n">
        <v>1.8</v>
      </c>
    </row>
    <row r="26231" customFormat="false" ht="14.25" hidden="false" customHeight="false" outlineLevel="0" collapsed="false">
      <c r="H26231" s="10"/>
      <c r="N26231" s="0" t="n">
        <v>2.04</v>
      </c>
    </row>
    <row r="26232" customFormat="false" ht="14.25" hidden="false" customHeight="false" outlineLevel="0" collapsed="false">
      <c r="H26232" s="10"/>
      <c r="N26232" s="0" t="n">
        <v>1.33</v>
      </c>
    </row>
    <row r="26233" customFormat="false" ht="14.25" hidden="false" customHeight="false" outlineLevel="0" collapsed="false">
      <c r="H26233" s="10"/>
      <c r="N26233" s="0" t="n">
        <v>1.03</v>
      </c>
    </row>
    <row r="26234" customFormat="false" ht="14.25" hidden="false" customHeight="false" outlineLevel="0" collapsed="false">
      <c r="H26234" s="10"/>
      <c r="N26234" s="0" t="n">
        <v>8.49</v>
      </c>
    </row>
    <row r="26235" customFormat="false" ht="14.25" hidden="false" customHeight="false" outlineLevel="0" collapsed="false">
      <c r="H26235" s="10"/>
      <c r="N26235" s="0" t="n">
        <v>2.73</v>
      </c>
    </row>
    <row r="26236" customFormat="false" ht="14.25" hidden="false" customHeight="false" outlineLevel="0" collapsed="false">
      <c r="H26236" s="10"/>
      <c r="N26236" s="0" t="n">
        <v>0</v>
      </c>
    </row>
    <row r="26237" customFormat="false" ht="14.25" hidden="false" customHeight="false" outlineLevel="0" collapsed="false">
      <c r="H26237" s="10"/>
      <c r="N26237" s="0" t="n">
        <v>2.18</v>
      </c>
    </row>
    <row r="26238" customFormat="false" ht="14.25" hidden="false" customHeight="false" outlineLevel="0" collapsed="false">
      <c r="H26238" s="10"/>
      <c r="N26238" s="0" t="n">
        <v>10.69</v>
      </c>
    </row>
    <row r="26239" customFormat="false" ht="14.25" hidden="false" customHeight="false" outlineLevel="0" collapsed="false">
      <c r="H26239" s="10"/>
      <c r="N26239" s="0" t="n">
        <v>1.3</v>
      </c>
    </row>
    <row r="26240" customFormat="false" ht="14.25" hidden="false" customHeight="false" outlineLevel="0" collapsed="false">
      <c r="H26240" s="10"/>
      <c r="N26240" s="0" t="n">
        <v>5.79</v>
      </c>
    </row>
    <row r="26241" customFormat="false" ht="14.25" hidden="false" customHeight="false" outlineLevel="0" collapsed="false">
      <c r="H26241" s="10"/>
      <c r="N26241" s="0" t="n">
        <v>10.92</v>
      </c>
    </row>
    <row r="26242" customFormat="false" ht="14.25" hidden="false" customHeight="false" outlineLevel="0" collapsed="false">
      <c r="H26242" s="10"/>
      <c r="N26242" s="0" t="n">
        <v>1.77</v>
      </c>
    </row>
    <row r="26243" customFormat="false" ht="14.25" hidden="false" customHeight="false" outlineLevel="0" collapsed="false">
      <c r="H26243" s="10"/>
      <c r="N26243" s="0" t="n">
        <v>2.33</v>
      </c>
    </row>
    <row r="26244" customFormat="false" ht="14.25" hidden="false" customHeight="false" outlineLevel="0" collapsed="false">
      <c r="H26244" s="10"/>
      <c r="N26244" s="0" t="n">
        <v>1.15</v>
      </c>
    </row>
    <row r="26245" customFormat="false" ht="14.25" hidden="false" customHeight="false" outlineLevel="0" collapsed="false">
      <c r="H26245" s="10"/>
      <c r="N26245" s="0" t="n">
        <v>1.11</v>
      </c>
    </row>
    <row r="26246" customFormat="false" ht="14.25" hidden="false" customHeight="false" outlineLevel="0" collapsed="false">
      <c r="H26246" s="10"/>
      <c r="N26246" s="0" t="n">
        <v>1.67</v>
      </c>
    </row>
    <row r="26247" customFormat="false" ht="14.25" hidden="false" customHeight="false" outlineLevel="0" collapsed="false">
      <c r="H26247" s="10"/>
      <c r="N26247" s="0" t="n">
        <v>2.89</v>
      </c>
    </row>
    <row r="26248" customFormat="false" ht="14.25" hidden="false" customHeight="false" outlineLevel="0" collapsed="false">
      <c r="H26248" s="10"/>
      <c r="N26248" s="0" t="n">
        <v>1.99</v>
      </c>
    </row>
    <row r="26249" customFormat="false" ht="14.25" hidden="false" customHeight="false" outlineLevel="0" collapsed="false">
      <c r="H26249" s="10"/>
      <c r="N26249" s="0" t="n">
        <v>3.31</v>
      </c>
    </row>
    <row r="26250" customFormat="false" ht="14.25" hidden="false" customHeight="false" outlineLevel="0" collapsed="false">
      <c r="H26250" s="10"/>
      <c r="N26250" s="0" t="n">
        <v>1.82</v>
      </c>
    </row>
    <row r="26251" customFormat="false" ht="14.25" hidden="false" customHeight="false" outlineLevel="0" collapsed="false">
      <c r="H26251" s="10"/>
      <c r="N26251" s="0" t="n">
        <v>19.7</v>
      </c>
    </row>
    <row r="26252" customFormat="false" ht="14.25" hidden="false" customHeight="false" outlineLevel="0" collapsed="false">
      <c r="H26252" s="10"/>
      <c r="N26252" s="0" t="n">
        <v>125.95</v>
      </c>
    </row>
    <row r="26253" customFormat="false" ht="14.25" hidden="false" customHeight="false" outlineLevel="0" collapsed="false">
      <c r="H26253" s="10"/>
      <c r="N26253" s="0" t="n">
        <v>1.74</v>
      </c>
    </row>
    <row r="26254" customFormat="false" ht="14.25" hidden="false" customHeight="false" outlineLevel="0" collapsed="false">
      <c r="H26254" s="10"/>
      <c r="N26254" s="0" t="n">
        <v>1.91</v>
      </c>
    </row>
    <row r="26255" customFormat="false" ht="14.25" hidden="false" customHeight="false" outlineLevel="0" collapsed="false">
      <c r="H26255" s="10"/>
      <c r="N26255" s="0" t="n">
        <v>1.3</v>
      </c>
    </row>
    <row r="26256" customFormat="false" ht="14.25" hidden="false" customHeight="false" outlineLevel="0" collapsed="false">
      <c r="H26256" s="10"/>
      <c r="N26256" s="0" t="n">
        <v>2.89</v>
      </c>
    </row>
    <row r="26257" customFormat="false" ht="14.25" hidden="false" customHeight="false" outlineLevel="0" collapsed="false">
      <c r="H26257" s="10"/>
      <c r="N26257" s="0" t="n">
        <v>2.66</v>
      </c>
    </row>
    <row r="26258" customFormat="false" ht="14.25" hidden="false" customHeight="false" outlineLevel="0" collapsed="false">
      <c r="H26258" s="10"/>
      <c r="N26258" s="0" t="n">
        <v>1.74</v>
      </c>
    </row>
    <row r="26259" customFormat="false" ht="14.25" hidden="false" customHeight="false" outlineLevel="0" collapsed="false">
      <c r="H26259" s="10"/>
      <c r="N26259" s="0" t="n">
        <v>1.6</v>
      </c>
    </row>
    <row r="26260" customFormat="false" ht="14.25" hidden="false" customHeight="false" outlineLevel="0" collapsed="false">
      <c r="H26260" s="10"/>
      <c r="N26260" s="0" t="n">
        <v>63.61</v>
      </c>
    </row>
    <row r="26261" customFormat="false" ht="14.25" hidden="false" customHeight="false" outlineLevel="0" collapsed="false">
      <c r="H26261" s="10"/>
      <c r="N26261" s="0" t="n">
        <v>1.22</v>
      </c>
    </row>
    <row r="26262" customFormat="false" ht="14.25" hidden="false" customHeight="false" outlineLevel="0" collapsed="false">
      <c r="H26262" s="10"/>
      <c r="N26262" s="0" t="n">
        <v>1.05</v>
      </c>
    </row>
    <row r="26263" customFormat="false" ht="14.25" hidden="false" customHeight="false" outlineLevel="0" collapsed="false">
      <c r="H26263" s="10"/>
      <c r="N26263" s="0" t="n">
        <v>10.14</v>
      </c>
    </row>
    <row r="26264" customFormat="false" ht="14.25" hidden="false" customHeight="false" outlineLevel="0" collapsed="false">
      <c r="H26264" s="10"/>
      <c r="N26264" s="0" t="n">
        <v>1.1</v>
      </c>
    </row>
    <row r="26265" customFormat="false" ht="14.25" hidden="false" customHeight="false" outlineLevel="0" collapsed="false">
      <c r="H26265" s="10"/>
      <c r="N26265" s="0" t="n">
        <v>6.12</v>
      </c>
    </row>
    <row r="26266" customFormat="false" ht="14.25" hidden="false" customHeight="false" outlineLevel="0" collapsed="false">
      <c r="H26266" s="10"/>
      <c r="N26266" s="0" t="n">
        <v>1.89</v>
      </c>
    </row>
    <row r="26267" customFormat="false" ht="14.25" hidden="false" customHeight="false" outlineLevel="0" collapsed="false">
      <c r="H26267" s="10"/>
      <c r="N26267" s="0" t="n">
        <v>11.7</v>
      </c>
    </row>
    <row r="26268" customFormat="false" ht="14.25" hidden="false" customHeight="false" outlineLevel="0" collapsed="false">
      <c r="H26268" s="10"/>
      <c r="N26268" s="0" t="n">
        <v>3</v>
      </c>
    </row>
    <row r="26269" customFormat="false" ht="14.25" hidden="false" customHeight="false" outlineLevel="0" collapsed="false">
      <c r="H26269" s="10"/>
      <c r="N26269" s="0" t="n">
        <v>15.5</v>
      </c>
    </row>
    <row r="26270" customFormat="false" ht="14.25" hidden="false" customHeight="false" outlineLevel="0" collapsed="false">
      <c r="H26270" s="10"/>
      <c r="N26270" s="0" t="n">
        <v>3.09</v>
      </c>
    </row>
    <row r="26271" customFormat="false" ht="14.25" hidden="false" customHeight="false" outlineLevel="0" collapsed="false">
      <c r="H26271" s="10"/>
      <c r="N26271" s="0" t="n">
        <v>1.25</v>
      </c>
    </row>
    <row r="26272" customFormat="false" ht="14.25" hidden="false" customHeight="false" outlineLevel="0" collapsed="false">
      <c r="H26272" s="10"/>
      <c r="N26272" s="0" t="n">
        <v>5.33</v>
      </c>
    </row>
    <row r="26273" customFormat="false" ht="14.25" hidden="false" customHeight="false" outlineLevel="0" collapsed="false">
      <c r="H26273" s="10"/>
      <c r="N26273" s="0" t="n">
        <v>1.62</v>
      </c>
    </row>
    <row r="26274" customFormat="false" ht="14.25" hidden="false" customHeight="false" outlineLevel="0" collapsed="false">
      <c r="H26274" s="10"/>
      <c r="N26274" s="0" t="n">
        <v>2.69</v>
      </c>
    </row>
    <row r="26275" customFormat="false" ht="14.25" hidden="false" customHeight="false" outlineLevel="0" collapsed="false">
      <c r="H26275" s="10"/>
      <c r="N26275" s="0" t="n">
        <v>3.72</v>
      </c>
    </row>
    <row r="26276" customFormat="false" ht="14.25" hidden="false" customHeight="false" outlineLevel="0" collapsed="false">
      <c r="H26276" s="10"/>
      <c r="N26276" s="0" t="n">
        <v>1.31</v>
      </c>
    </row>
    <row r="26277" customFormat="false" ht="14.25" hidden="false" customHeight="false" outlineLevel="0" collapsed="false">
      <c r="H26277" s="10"/>
      <c r="N26277" s="0" t="n">
        <v>1.13</v>
      </c>
    </row>
    <row r="26278" customFormat="false" ht="14.25" hidden="false" customHeight="false" outlineLevel="0" collapsed="false">
      <c r="H26278" s="10"/>
      <c r="N26278" s="0" t="n">
        <v>4.32</v>
      </c>
    </row>
    <row r="26279" customFormat="false" ht="14.25" hidden="false" customHeight="false" outlineLevel="0" collapsed="false">
      <c r="H26279" s="10"/>
      <c r="N26279" s="0" t="n">
        <v>2.08</v>
      </c>
    </row>
    <row r="26280" customFormat="false" ht="14.25" hidden="false" customHeight="false" outlineLevel="0" collapsed="false">
      <c r="H26280" s="10"/>
      <c r="N26280" s="0" t="n">
        <v>4.55</v>
      </c>
    </row>
    <row r="26281" customFormat="false" ht="14.25" hidden="false" customHeight="false" outlineLevel="0" collapsed="false">
      <c r="H26281" s="10"/>
      <c r="N26281" s="0" t="n">
        <v>1.01</v>
      </c>
    </row>
    <row r="26282" customFormat="false" ht="14.25" hidden="false" customHeight="false" outlineLevel="0" collapsed="false">
      <c r="H26282" s="10"/>
      <c r="N26282" s="0" t="n">
        <v>36.83</v>
      </c>
    </row>
    <row r="26283" customFormat="false" ht="14.25" hidden="false" customHeight="false" outlineLevel="0" collapsed="false">
      <c r="H26283" s="10"/>
      <c r="N26283" s="0" t="n">
        <v>2.45</v>
      </c>
    </row>
    <row r="26284" customFormat="false" ht="14.25" hidden="false" customHeight="false" outlineLevel="0" collapsed="false">
      <c r="H26284" s="10"/>
      <c r="N26284" s="0" t="n">
        <v>1.39</v>
      </c>
    </row>
    <row r="26285" customFormat="false" ht="14.25" hidden="false" customHeight="false" outlineLevel="0" collapsed="false">
      <c r="H26285" s="10"/>
      <c r="N26285" s="0" t="n">
        <v>2.99</v>
      </c>
    </row>
    <row r="26286" customFormat="false" ht="14.25" hidden="false" customHeight="false" outlineLevel="0" collapsed="false">
      <c r="H26286" s="10"/>
      <c r="N26286" s="0" t="n">
        <v>1.1</v>
      </c>
    </row>
    <row r="26287" customFormat="false" ht="14.25" hidden="false" customHeight="false" outlineLevel="0" collapsed="false">
      <c r="H26287" s="10"/>
      <c r="N26287" s="0" t="n">
        <v>1.03</v>
      </c>
    </row>
    <row r="26288" customFormat="false" ht="14.25" hidden="false" customHeight="false" outlineLevel="0" collapsed="false">
      <c r="H26288" s="10"/>
      <c r="N26288" s="0" t="n">
        <v>1.05</v>
      </c>
    </row>
    <row r="26289" customFormat="false" ht="14.25" hidden="false" customHeight="false" outlineLevel="0" collapsed="false">
      <c r="H26289" s="10"/>
      <c r="N26289" s="0" t="n">
        <v>5.24</v>
      </c>
    </row>
    <row r="26290" customFormat="false" ht="14.25" hidden="false" customHeight="false" outlineLevel="0" collapsed="false">
      <c r="H26290" s="10"/>
      <c r="N26290" s="0" t="n">
        <v>1.69</v>
      </c>
    </row>
    <row r="26291" customFormat="false" ht="14.25" hidden="false" customHeight="false" outlineLevel="0" collapsed="false">
      <c r="H26291" s="10"/>
      <c r="N26291" s="0" t="n">
        <v>1.01</v>
      </c>
    </row>
    <row r="26292" customFormat="false" ht="14.25" hidden="false" customHeight="false" outlineLevel="0" collapsed="false">
      <c r="H26292" s="10"/>
      <c r="N26292" s="0" t="n">
        <v>3</v>
      </c>
    </row>
    <row r="26293" customFormat="false" ht="14.25" hidden="false" customHeight="false" outlineLevel="0" collapsed="false">
      <c r="H26293" s="10"/>
      <c r="N26293" s="0" t="n">
        <v>5.86</v>
      </c>
    </row>
    <row r="26294" customFormat="false" ht="14.25" hidden="false" customHeight="false" outlineLevel="0" collapsed="false">
      <c r="H26294" s="10"/>
      <c r="N26294" s="0" t="n">
        <v>9.68</v>
      </c>
    </row>
    <row r="26295" customFormat="false" ht="14.25" hidden="false" customHeight="false" outlineLevel="0" collapsed="false">
      <c r="H26295" s="10"/>
      <c r="N26295" s="0" t="n">
        <v>1.23</v>
      </c>
    </row>
    <row r="26296" customFormat="false" ht="14.25" hidden="false" customHeight="false" outlineLevel="0" collapsed="false">
      <c r="H26296" s="10"/>
      <c r="N26296" s="0" t="n">
        <v>1.42</v>
      </c>
    </row>
    <row r="26297" customFormat="false" ht="14.25" hidden="false" customHeight="false" outlineLevel="0" collapsed="false">
      <c r="H26297" s="10"/>
      <c r="N26297" s="0" t="n">
        <v>1.73</v>
      </c>
    </row>
    <row r="26298" customFormat="false" ht="14.25" hidden="false" customHeight="false" outlineLevel="0" collapsed="false">
      <c r="H26298" s="10"/>
      <c r="N26298" s="0" t="n">
        <v>1.63</v>
      </c>
    </row>
    <row r="26299" customFormat="false" ht="14.25" hidden="false" customHeight="false" outlineLevel="0" collapsed="false">
      <c r="H26299" s="10"/>
      <c r="N26299" s="0" t="n">
        <v>1.36</v>
      </c>
    </row>
    <row r="26300" customFormat="false" ht="14.25" hidden="false" customHeight="false" outlineLevel="0" collapsed="false">
      <c r="H26300" s="10"/>
      <c r="N26300" s="0" t="n">
        <v>1.34</v>
      </c>
    </row>
    <row r="26301" customFormat="false" ht="14.25" hidden="false" customHeight="false" outlineLevel="0" collapsed="false">
      <c r="H26301" s="10"/>
      <c r="N26301" s="0" t="n">
        <v>1.17</v>
      </c>
    </row>
    <row r="26302" customFormat="false" ht="14.25" hidden="false" customHeight="false" outlineLevel="0" collapsed="false">
      <c r="H26302" s="10"/>
      <c r="N26302" s="0" t="n">
        <v>6.66</v>
      </c>
    </row>
    <row r="26303" customFormat="false" ht="14.25" hidden="false" customHeight="false" outlineLevel="0" collapsed="false">
      <c r="H26303" s="10"/>
      <c r="N26303" s="0" t="n">
        <v>2.65</v>
      </c>
    </row>
    <row r="26304" customFormat="false" ht="14.25" hidden="false" customHeight="false" outlineLevel="0" collapsed="false">
      <c r="H26304" s="10"/>
      <c r="N26304" s="0" t="n">
        <v>1.68</v>
      </c>
    </row>
    <row r="26305" customFormat="false" ht="14.25" hidden="false" customHeight="false" outlineLevel="0" collapsed="false">
      <c r="H26305" s="10"/>
      <c r="N26305" s="0" t="n">
        <v>1.42</v>
      </c>
    </row>
    <row r="26306" customFormat="false" ht="14.25" hidden="false" customHeight="false" outlineLevel="0" collapsed="false">
      <c r="H26306" s="10"/>
      <c r="N26306" s="0" t="n">
        <v>1.6</v>
      </c>
    </row>
    <row r="26307" customFormat="false" ht="14.25" hidden="false" customHeight="false" outlineLevel="0" collapsed="false">
      <c r="H26307" s="10"/>
      <c r="N26307" s="0" t="n">
        <v>2.23</v>
      </c>
    </row>
    <row r="26308" customFormat="false" ht="14.25" hidden="false" customHeight="false" outlineLevel="0" collapsed="false">
      <c r="H26308" s="10"/>
      <c r="N26308" s="0" t="n">
        <v>1.83</v>
      </c>
    </row>
    <row r="26309" customFormat="false" ht="14.25" hidden="false" customHeight="false" outlineLevel="0" collapsed="false">
      <c r="H26309" s="10"/>
      <c r="N26309" s="0" t="n">
        <v>2.29</v>
      </c>
    </row>
    <row r="26310" customFormat="false" ht="14.25" hidden="false" customHeight="false" outlineLevel="0" collapsed="false">
      <c r="H26310" s="10"/>
      <c r="N26310" s="0" t="n">
        <v>2.02</v>
      </c>
    </row>
    <row r="26311" customFormat="false" ht="14.25" hidden="false" customHeight="false" outlineLevel="0" collapsed="false">
      <c r="H26311" s="10"/>
      <c r="N26311" s="0" t="n">
        <v>2.49</v>
      </c>
    </row>
    <row r="26312" customFormat="false" ht="14.25" hidden="false" customHeight="false" outlineLevel="0" collapsed="false">
      <c r="H26312" s="10"/>
      <c r="N26312" s="0" t="n">
        <v>1.3</v>
      </c>
    </row>
    <row r="26313" customFormat="false" ht="14.25" hidden="false" customHeight="false" outlineLevel="0" collapsed="false">
      <c r="H26313" s="10"/>
      <c r="N26313" s="0" t="n">
        <v>64.09</v>
      </c>
    </row>
    <row r="26314" customFormat="false" ht="14.25" hidden="false" customHeight="false" outlineLevel="0" collapsed="false">
      <c r="H26314" s="10"/>
      <c r="N26314" s="0" t="n">
        <v>1.16</v>
      </c>
    </row>
    <row r="26315" customFormat="false" ht="14.25" hidden="false" customHeight="false" outlineLevel="0" collapsed="false">
      <c r="H26315" s="10"/>
      <c r="N26315" s="0" t="n">
        <v>1.11</v>
      </c>
    </row>
    <row r="26316" customFormat="false" ht="14.25" hidden="false" customHeight="false" outlineLevel="0" collapsed="false">
      <c r="H26316" s="10"/>
      <c r="N26316" s="0" t="n">
        <v>3.24</v>
      </c>
    </row>
    <row r="26317" customFormat="false" ht="14.25" hidden="false" customHeight="false" outlineLevel="0" collapsed="false">
      <c r="H26317" s="10"/>
      <c r="N26317" s="0" t="n">
        <v>1.9</v>
      </c>
    </row>
    <row r="26318" customFormat="false" ht="14.25" hidden="false" customHeight="false" outlineLevel="0" collapsed="false">
      <c r="H26318" s="10"/>
      <c r="N26318" s="0" t="n">
        <v>1.12</v>
      </c>
    </row>
    <row r="26319" customFormat="false" ht="14.25" hidden="false" customHeight="false" outlineLevel="0" collapsed="false">
      <c r="H26319" s="10"/>
      <c r="N26319" s="0" t="n">
        <v>1.59</v>
      </c>
    </row>
    <row r="26320" customFormat="false" ht="14.25" hidden="false" customHeight="false" outlineLevel="0" collapsed="false">
      <c r="H26320" s="10"/>
      <c r="N26320" s="0" t="n">
        <v>1.17</v>
      </c>
    </row>
    <row r="26321" customFormat="false" ht="14.25" hidden="false" customHeight="false" outlineLevel="0" collapsed="false">
      <c r="H26321" s="10"/>
      <c r="N26321" s="0" t="n">
        <v>27.23</v>
      </c>
    </row>
    <row r="26322" customFormat="false" ht="14.25" hidden="false" customHeight="false" outlineLevel="0" collapsed="false">
      <c r="H26322" s="10"/>
      <c r="N26322" s="0" t="n">
        <v>2.35</v>
      </c>
    </row>
    <row r="26323" customFormat="false" ht="14.25" hidden="false" customHeight="false" outlineLevel="0" collapsed="false">
      <c r="H26323" s="10"/>
      <c r="N26323" s="0" t="n">
        <v>1.51</v>
      </c>
    </row>
    <row r="26324" customFormat="false" ht="14.25" hidden="false" customHeight="false" outlineLevel="0" collapsed="false">
      <c r="H26324" s="10"/>
      <c r="N26324" s="0" t="n">
        <v>1.37</v>
      </c>
    </row>
    <row r="26325" customFormat="false" ht="14.25" hidden="false" customHeight="false" outlineLevel="0" collapsed="false">
      <c r="H26325" s="10"/>
      <c r="N26325" s="0" t="n">
        <v>2.79</v>
      </c>
    </row>
    <row r="26326" customFormat="false" ht="14.25" hidden="false" customHeight="false" outlineLevel="0" collapsed="false">
      <c r="H26326" s="10"/>
      <c r="N26326" s="0" t="n">
        <v>1.71</v>
      </c>
    </row>
    <row r="26327" customFormat="false" ht="14.25" hidden="false" customHeight="false" outlineLevel="0" collapsed="false">
      <c r="H26327" s="10"/>
      <c r="N26327" s="0" t="n">
        <v>2.45</v>
      </c>
    </row>
    <row r="26328" customFormat="false" ht="14.25" hidden="false" customHeight="false" outlineLevel="0" collapsed="false">
      <c r="H26328" s="10"/>
      <c r="N26328" s="0" t="n">
        <v>210.44</v>
      </c>
    </row>
    <row r="26329" customFormat="false" ht="14.25" hidden="false" customHeight="false" outlineLevel="0" collapsed="false">
      <c r="H26329" s="10"/>
      <c r="N26329" s="0" t="n">
        <v>1.92</v>
      </c>
    </row>
    <row r="26330" customFormat="false" ht="14.25" hidden="false" customHeight="false" outlineLevel="0" collapsed="false">
      <c r="H26330" s="10"/>
      <c r="N26330" s="0" t="n">
        <v>1.23</v>
      </c>
    </row>
    <row r="26331" customFormat="false" ht="14.25" hidden="false" customHeight="false" outlineLevel="0" collapsed="false">
      <c r="H26331" s="10"/>
      <c r="N26331" s="0" t="n">
        <v>3.36</v>
      </c>
    </row>
    <row r="26332" customFormat="false" ht="14.25" hidden="false" customHeight="false" outlineLevel="0" collapsed="false">
      <c r="H26332" s="10"/>
      <c r="N26332" s="0" t="n">
        <v>1.66</v>
      </c>
    </row>
    <row r="26333" customFormat="false" ht="14.25" hidden="false" customHeight="false" outlineLevel="0" collapsed="false">
      <c r="H26333" s="10"/>
      <c r="N26333" s="0" t="n">
        <v>5.25</v>
      </c>
    </row>
    <row r="26334" customFormat="false" ht="14.25" hidden="false" customHeight="false" outlineLevel="0" collapsed="false">
      <c r="H26334" s="10"/>
      <c r="N26334" s="0" t="n">
        <v>2.45</v>
      </c>
    </row>
    <row r="26335" customFormat="false" ht="14.25" hidden="false" customHeight="false" outlineLevel="0" collapsed="false">
      <c r="H26335" s="10"/>
      <c r="N26335" s="0" t="n">
        <v>8.62</v>
      </c>
    </row>
    <row r="26336" customFormat="false" ht="14.25" hidden="false" customHeight="false" outlineLevel="0" collapsed="false">
      <c r="H26336" s="10"/>
      <c r="N26336" s="0" t="n">
        <v>2.78</v>
      </c>
    </row>
    <row r="26337" customFormat="false" ht="14.25" hidden="false" customHeight="false" outlineLevel="0" collapsed="false">
      <c r="H26337" s="10"/>
      <c r="N26337" s="0" t="n">
        <v>1.14</v>
      </c>
    </row>
    <row r="26338" customFormat="false" ht="14.25" hidden="false" customHeight="false" outlineLevel="0" collapsed="false">
      <c r="H26338" s="10"/>
      <c r="N26338" s="0" t="n">
        <v>4.03</v>
      </c>
    </row>
    <row r="26339" customFormat="false" ht="14.25" hidden="false" customHeight="false" outlineLevel="0" collapsed="false">
      <c r="H26339" s="10"/>
      <c r="N26339" s="0" t="n">
        <v>1.07</v>
      </c>
    </row>
    <row r="26340" customFormat="false" ht="14.25" hidden="false" customHeight="false" outlineLevel="0" collapsed="false">
      <c r="H26340" s="10"/>
      <c r="N26340" s="0" t="n">
        <v>1.82</v>
      </c>
    </row>
    <row r="26341" customFormat="false" ht="14.25" hidden="false" customHeight="false" outlineLevel="0" collapsed="false">
      <c r="H26341" s="10"/>
      <c r="N26341" s="0" t="n">
        <v>14.88</v>
      </c>
    </row>
    <row r="26342" customFormat="false" ht="14.25" hidden="false" customHeight="false" outlineLevel="0" collapsed="false">
      <c r="H26342" s="10"/>
      <c r="N26342" s="0" t="n">
        <v>1.88</v>
      </c>
    </row>
    <row r="26343" customFormat="false" ht="14.25" hidden="false" customHeight="false" outlineLevel="0" collapsed="false">
      <c r="H26343" s="10"/>
      <c r="N26343" s="0" t="n">
        <v>1.15</v>
      </c>
    </row>
    <row r="26344" customFormat="false" ht="14.25" hidden="false" customHeight="false" outlineLevel="0" collapsed="false">
      <c r="H26344" s="10"/>
      <c r="N26344" s="0" t="n">
        <v>1.06</v>
      </c>
    </row>
    <row r="26345" customFormat="false" ht="14.25" hidden="false" customHeight="false" outlineLevel="0" collapsed="false">
      <c r="H26345" s="10"/>
      <c r="N26345" s="0" t="n">
        <v>49.97</v>
      </c>
    </row>
    <row r="26346" customFormat="false" ht="14.25" hidden="false" customHeight="false" outlineLevel="0" collapsed="false">
      <c r="H26346" s="10"/>
      <c r="N26346" s="0" t="n">
        <v>1.85</v>
      </c>
    </row>
    <row r="26347" customFormat="false" ht="14.25" hidden="false" customHeight="false" outlineLevel="0" collapsed="false">
      <c r="H26347" s="10"/>
      <c r="N26347" s="0" t="n">
        <v>2.06</v>
      </c>
    </row>
    <row r="26348" customFormat="false" ht="14.25" hidden="false" customHeight="false" outlineLevel="0" collapsed="false">
      <c r="H26348" s="10"/>
      <c r="N26348" s="0" t="n">
        <v>1.38</v>
      </c>
    </row>
    <row r="26349" customFormat="false" ht="14.25" hidden="false" customHeight="false" outlineLevel="0" collapsed="false">
      <c r="H26349" s="10"/>
      <c r="N26349" s="0" t="n">
        <v>6.58</v>
      </c>
    </row>
    <row r="26350" customFormat="false" ht="14.25" hidden="false" customHeight="false" outlineLevel="0" collapsed="false">
      <c r="H26350" s="10"/>
      <c r="N26350" s="0" t="n">
        <v>1.37</v>
      </c>
    </row>
    <row r="26351" customFormat="false" ht="14.25" hidden="false" customHeight="false" outlineLevel="0" collapsed="false">
      <c r="H26351" s="10"/>
      <c r="N26351" s="0" t="n">
        <v>1.75</v>
      </c>
    </row>
    <row r="26352" customFormat="false" ht="14.25" hidden="false" customHeight="false" outlineLevel="0" collapsed="false">
      <c r="H26352" s="10"/>
      <c r="N26352" s="0" t="n">
        <v>5.6</v>
      </c>
    </row>
    <row r="26353" customFormat="false" ht="14.25" hidden="false" customHeight="false" outlineLevel="0" collapsed="false">
      <c r="H26353" s="10"/>
      <c r="N26353" s="0" t="n">
        <v>12.69</v>
      </c>
    </row>
    <row r="26354" customFormat="false" ht="14.25" hidden="false" customHeight="false" outlineLevel="0" collapsed="false">
      <c r="H26354" s="10"/>
      <c r="N26354" s="0" t="n">
        <v>1.17</v>
      </c>
    </row>
    <row r="26355" customFormat="false" ht="14.25" hidden="false" customHeight="false" outlineLevel="0" collapsed="false">
      <c r="H26355" s="10"/>
      <c r="N26355" s="0" t="n">
        <v>1.03</v>
      </c>
    </row>
    <row r="26356" customFormat="false" ht="14.25" hidden="false" customHeight="false" outlineLevel="0" collapsed="false">
      <c r="H26356" s="10"/>
      <c r="N26356" s="0" t="n">
        <v>4.24</v>
      </c>
    </row>
    <row r="26357" customFormat="false" ht="14.25" hidden="false" customHeight="false" outlineLevel="0" collapsed="false">
      <c r="H26357" s="10"/>
      <c r="N26357" s="0" t="n">
        <v>5.53</v>
      </c>
    </row>
    <row r="26358" customFormat="false" ht="14.25" hidden="false" customHeight="false" outlineLevel="0" collapsed="false">
      <c r="H26358" s="10"/>
      <c r="N26358" s="0" t="n">
        <v>1.22</v>
      </c>
    </row>
    <row r="26359" customFormat="false" ht="14.25" hidden="false" customHeight="false" outlineLevel="0" collapsed="false">
      <c r="H26359" s="10"/>
      <c r="N26359" s="0" t="n">
        <v>5.88</v>
      </c>
    </row>
    <row r="26360" customFormat="false" ht="14.25" hidden="false" customHeight="false" outlineLevel="0" collapsed="false">
      <c r="H26360" s="10"/>
      <c r="N26360" s="0" t="n">
        <v>2.55</v>
      </c>
    </row>
    <row r="26361" customFormat="false" ht="14.25" hidden="false" customHeight="false" outlineLevel="0" collapsed="false">
      <c r="H26361" s="10"/>
      <c r="N26361" s="0" t="n">
        <v>1.16</v>
      </c>
    </row>
    <row r="26362" customFormat="false" ht="14.25" hidden="false" customHeight="false" outlineLevel="0" collapsed="false">
      <c r="H26362" s="10"/>
      <c r="N26362" s="0" t="n">
        <v>2.17</v>
      </c>
    </row>
    <row r="26363" customFormat="false" ht="14.25" hidden="false" customHeight="false" outlineLevel="0" collapsed="false">
      <c r="H26363" s="10"/>
      <c r="N26363" s="0" t="n">
        <v>1.49</v>
      </c>
    </row>
    <row r="26364" customFormat="false" ht="14.25" hidden="false" customHeight="false" outlineLevel="0" collapsed="false">
      <c r="H26364" s="10"/>
      <c r="N26364" s="0" t="n">
        <v>1.02</v>
      </c>
    </row>
    <row r="26365" customFormat="false" ht="14.25" hidden="false" customHeight="false" outlineLevel="0" collapsed="false">
      <c r="H26365" s="10"/>
      <c r="N26365" s="0" t="n">
        <v>1.48</v>
      </c>
    </row>
    <row r="26366" customFormat="false" ht="14.25" hidden="false" customHeight="false" outlineLevel="0" collapsed="false">
      <c r="H26366" s="10"/>
      <c r="N26366" s="0" t="n">
        <v>2.28</v>
      </c>
    </row>
    <row r="26367" customFormat="false" ht="14.25" hidden="false" customHeight="false" outlineLevel="0" collapsed="false">
      <c r="H26367" s="10"/>
      <c r="N26367" s="0" t="n">
        <v>1.07</v>
      </c>
    </row>
    <row r="26368" customFormat="false" ht="14.25" hidden="false" customHeight="false" outlineLevel="0" collapsed="false">
      <c r="H26368" s="10"/>
      <c r="N26368" s="0" t="n">
        <v>2.84</v>
      </c>
    </row>
    <row r="26369" customFormat="false" ht="14.25" hidden="false" customHeight="false" outlineLevel="0" collapsed="false">
      <c r="H26369" s="10"/>
      <c r="N26369" s="0" t="n">
        <v>14.34</v>
      </c>
    </row>
    <row r="26370" customFormat="false" ht="14.25" hidden="false" customHeight="false" outlineLevel="0" collapsed="false">
      <c r="H26370" s="10"/>
      <c r="N26370" s="0" t="n">
        <v>1.12</v>
      </c>
    </row>
    <row r="26371" customFormat="false" ht="14.25" hidden="false" customHeight="false" outlineLevel="0" collapsed="false">
      <c r="H26371" s="10"/>
      <c r="N26371" s="0" t="n">
        <v>4.92</v>
      </c>
    </row>
    <row r="26372" customFormat="false" ht="14.25" hidden="false" customHeight="false" outlineLevel="0" collapsed="false">
      <c r="H26372" s="10"/>
      <c r="N26372" s="0" t="n">
        <v>1.6</v>
      </c>
    </row>
    <row r="26373" customFormat="false" ht="14.25" hidden="false" customHeight="false" outlineLevel="0" collapsed="false">
      <c r="H26373" s="10"/>
      <c r="N26373" s="0" t="n">
        <v>5.67</v>
      </c>
    </row>
    <row r="26374" customFormat="false" ht="14.25" hidden="false" customHeight="false" outlineLevel="0" collapsed="false">
      <c r="H26374" s="10"/>
      <c r="N26374" s="0" t="n">
        <v>44.71</v>
      </c>
    </row>
    <row r="26375" customFormat="false" ht="14.25" hidden="false" customHeight="false" outlineLevel="0" collapsed="false">
      <c r="H26375" s="10"/>
      <c r="N26375" s="0" t="n">
        <v>1.79</v>
      </c>
    </row>
    <row r="26376" customFormat="false" ht="14.25" hidden="false" customHeight="false" outlineLevel="0" collapsed="false">
      <c r="H26376" s="10"/>
      <c r="N26376" s="0" t="n">
        <v>1.2</v>
      </c>
    </row>
    <row r="26377" customFormat="false" ht="14.25" hidden="false" customHeight="false" outlineLevel="0" collapsed="false">
      <c r="H26377" s="10"/>
      <c r="N26377" s="0" t="n">
        <v>2.22</v>
      </c>
    </row>
    <row r="26378" customFormat="false" ht="14.25" hidden="false" customHeight="false" outlineLevel="0" collapsed="false">
      <c r="H26378" s="10"/>
      <c r="N26378" s="0" t="n">
        <v>1.61</v>
      </c>
    </row>
    <row r="26379" customFormat="false" ht="14.25" hidden="false" customHeight="false" outlineLevel="0" collapsed="false">
      <c r="H26379" s="10"/>
      <c r="N26379" s="0" t="n">
        <v>1.34</v>
      </c>
    </row>
    <row r="26380" customFormat="false" ht="14.25" hidden="false" customHeight="false" outlineLevel="0" collapsed="false">
      <c r="H26380" s="10"/>
      <c r="N26380" s="0" t="n">
        <v>1.11</v>
      </c>
    </row>
    <row r="26381" customFormat="false" ht="14.25" hidden="false" customHeight="false" outlineLevel="0" collapsed="false">
      <c r="H26381" s="10"/>
      <c r="N26381" s="0" t="n">
        <v>4.55</v>
      </c>
    </row>
    <row r="26382" customFormat="false" ht="14.25" hidden="false" customHeight="false" outlineLevel="0" collapsed="false">
      <c r="H26382" s="10"/>
      <c r="N26382" s="0" t="n">
        <v>2.49</v>
      </c>
    </row>
    <row r="26383" customFormat="false" ht="14.25" hidden="false" customHeight="false" outlineLevel="0" collapsed="false">
      <c r="H26383" s="10"/>
      <c r="N26383" s="0" t="n">
        <v>2.06</v>
      </c>
    </row>
    <row r="26384" customFormat="false" ht="14.25" hidden="false" customHeight="false" outlineLevel="0" collapsed="false">
      <c r="H26384" s="10"/>
      <c r="N26384" s="0" t="n">
        <v>19.22</v>
      </c>
    </row>
    <row r="26385" customFormat="false" ht="14.25" hidden="false" customHeight="false" outlineLevel="0" collapsed="false">
      <c r="H26385" s="10"/>
      <c r="N26385" s="0" t="n">
        <v>1.81</v>
      </c>
    </row>
    <row r="26386" customFormat="false" ht="14.25" hidden="false" customHeight="false" outlineLevel="0" collapsed="false">
      <c r="H26386" s="10"/>
      <c r="N26386" s="0" t="n">
        <v>1.43</v>
      </c>
    </row>
    <row r="26387" customFormat="false" ht="14.25" hidden="false" customHeight="false" outlineLevel="0" collapsed="false">
      <c r="H26387" s="10"/>
      <c r="N26387" s="0" t="n">
        <v>1.34</v>
      </c>
    </row>
    <row r="26388" customFormat="false" ht="14.25" hidden="false" customHeight="false" outlineLevel="0" collapsed="false">
      <c r="H26388" s="10"/>
      <c r="N26388" s="0" t="n">
        <v>1.46</v>
      </c>
    </row>
    <row r="26389" customFormat="false" ht="14.25" hidden="false" customHeight="false" outlineLevel="0" collapsed="false">
      <c r="H26389" s="10"/>
      <c r="N26389" s="0" t="n">
        <v>1.63</v>
      </c>
    </row>
    <row r="26390" customFormat="false" ht="14.25" hidden="false" customHeight="false" outlineLevel="0" collapsed="false">
      <c r="H26390" s="10"/>
      <c r="N26390" s="0" t="n">
        <v>3.05</v>
      </c>
    </row>
    <row r="26391" customFormat="false" ht="14.25" hidden="false" customHeight="false" outlineLevel="0" collapsed="false">
      <c r="H26391" s="10"/>
      <c r="N26391" s="0" t="n">
        <v>1.4</v>
      </c>
    </row>
    <row r="26392" customFormat="false" ht="14.25" hidden="false" customHeight="false" outlineLevel="0" collapsed="false">
      <c r="H26392" s="10"/>
      <c r="N26392" s="0" t="n">
        <v>1.15</v>
      </c>
    </row>
    <row r="26393" customFormat="false" ht="14.25" hidden="false" customHeight="false" outlineLevel="0" collapsed="false">
      <c r="H26393" s="10"/>
      <c r="N26393" s="0" t="n">
        <v>225.46</v>
      </c>
    </row>
    <row r="26394" customFormat="false" ht="14.25" hidden="false" customHeight="false" outlineLevel="0" collapsed="false">
      <c r="H26394" s="10"/>
      <c r="N26394" s="0" t="n">
        <v>16.77</v>
      </c>
    </row>
    <row r="26395" customFormat="false" ht="14.25" hidden="false" customHeight="false" outlineLevel="0" collapsed="false">
      <c r="H26395" s="10"/>
      <c r="N26395" s="0" t="n">
        <v>1.02</v>
      </c>
    </row>
    <row r="26396" customFormat="false" ht="14.25" hidden="false" customHeight="false" outlineLevel="0" collapsed="false">
      <c r="H26396" s="10"/>
      <c r="N26396" s="0" t="n">
        <v>1.74</v>
      </c>
    </row>
    <row r="26397" customFormat="false" ht="14.25" hidden="false" customHeight="false" outlineLevel="0" collapsed="false">
      <c r="H26397" s="10"/>
      <c r="N26397" s="0" t="n">
        <v>1.3</v>
      </c>
    </row>
    <row r="26398" customFormat="false" ht="14.25" hidden="false" customHeight="false" outlineLevel="0" collapsed="false">
      <c r="H26398" s="10"/>
      <c r="N26398" s="0" t="n">
        <v>4.27</v>
      </c>
    </row>
    <row r="26399" customFormat="false" ht="14.25" hidden="false" customHeight="false" outlineLevel="0" collapsed="false">
      <c r="H26399" s="10"/>
      <c r="N26399" s="0" t="n">
        <v>2.06</v>
      </c>
    </row>
    <row r="26400" customFormat="false" ht="14.25" hidden="false" customHeight="false" outlineLevel="0" collapsed="false">
      <c r="H26400" s="10"/>
      <c r="N26400" s="0" t="n">
        <v>1.53</v>
      </c>
    </row>
    <row r="26401" customFormat="false" ht="14.25" hidden="false" customHeight="false" outlineLevel="0" collapsed="false">
      <c r="H26401" s="10"/>
      <c r="N26401" s="0" t="n">
        <v>1.04</v>
      </c>
    </row>
    <row r="26402" customFormat="false" ht="14.25" hidden="false" customHeight="false" outlineLevel="0" collapsed="false">
      <c r="H26402" s="10"/>
      <c r="N26402" s="0" t="n">
        <v>4.13</v>
      </c>
    </row>
    <row r="26403" customFormat="false" ht="14.25" hidden="false" customHeight="false" outlineLevel="0" collapsed="false">
      <c r="H26403" s="10"/>
      <c r="N26403" s="0" t="n">
        <v>16.45</v>
      </c>
    </row>
    <row r="26404" customFormat="false" ht="14.25" hidden="false" customHeight="false" outlineLevel="0" collapsed="false">
      <c r="H26404" s="10"/>
      <c r="N26404" s="0" t="n">
        <v>5.93</v>
      </c>
    </row>
    <row r="26405" customFormat="false" ht="14.25" hidden="false" customHeight="false" outlineLevel="0" collapsed="false">
      <c r="H26405" s="10"/>
      <c r="N26405" s="0" t="n">
        <v>3.14</v>
      </c>
    </row>
    <row r="26406" customFormat="false" ht="14.25" hidden="false" customHeight="false" outlineLevel="0" collapsed="false">
      <c r="H26406" s="10"/>
      <c r="N26406" s="0" t="n">
        <v>9.77</v>
      </c>
    </row>
    <row r="26407" customFormat="false" ht="14.25" hidden="false" customHeight="false" outlineLevel="0" collapsed="false">
      <c r="H26407" s="10"/>
      <c r="N26407" s="0" t="n">
        <v>32.24</v>
      </c>
    </row>
    <row r="26408" customFormat="false" ht="14.25" hidden="false" customHeight="false" outlineLevel="0" collapsed="false">
      <c r="H26408" s="10"/>
      <c r="N26408" s="0" t="n">
        <v>1.16</v>
      </c>
    </row>
    <row r="26409" customFormat="false" ht="14.25" hidden="false" customHeight="false" outlineLevel="0" collapsed="false">
      <c r="H26409" s="10"/>
      <c r="N26409" s="0" t="n">
        <v>3.46</v>
      </c>
    </row>
    <row r="26410" customFormat="false" ht="14.25" hidden="false" customHeight="false" outlineLevel="0" collapsed="false">
      <c r="H26410" s="10"/>
      <c r="N26410" s="0" t="n">
        <v>1.03</v>
      </c>
    </row>
    <row r="26411" customFormat="false" ht="14.25" hidden="false" customHeight="false" outlineLevel="0" collapsed="false">
      <c r="H26411" s="10"/>
      <c r="N26411" s="0" t="n">
        <v>2.25</v>
      </c>
    </row>
    <row r="26412" customFormat="false" ht="14.25" hidden="false" customHeight="false" outlineLevel="0" collapsed="false">
      <c r="H26412" s="10"/>
      <c r="N26412" s="0" t="n">
        <v>28.19</v>
      </c>
    </row>
    <row r="26413" customFormat="false" ht="14.25" hidden="false" customHeight="false" outlineLevel="0" collapsed="false">
      <c r="H26413" s="10"/>
      <c r="N26413" s="0" t="n">
        <v>63.49</v>
      </c>
    </row>
    <row r="26414" customFormat="false" ht="14.25" hidden="false" customHeight="false" outlineLevel="0" collapsed="false">
      <c r="H26414" s="10"/>
      <c r="N26414" s="0" t="n">
        <v>3.87</v>
      </c>
    </row>
    <row r="26415" customFormat="false" ht="14.25" hidden="false" customHeight="false" outlineLevel="0" collapsed="false">
      <c r="H26415" s="10"/>
      <c r="N26415" s="0" t="n">
        <v>3.07</v>
      </c>
    </row>
    <row r="26416" customFormat="false" ht="14.25" hidden="false" customHeight="false" outlineLevel="0" collapsed="false">
      <c r="H26416" s="10"/>
      <c r="N26416" s="0" t="n">
        <v>3.9</v>
      </c>
    </row>
    <row r="26417" customFormat="false" ht="14.25" hidden="false" customHeight="false" outlineLevel="0" collapsed="false">
      <c r="H26417" s="10"/>
      <c r="N26417" s="0" t="n">
        <v>1.37</v>
      </c>
    </row>
    <row r="26418" customFormat="false" ht="14.25" hidden="false" customHeight="false" outlineLevel="0" collapsed="false">
      <c r="H26418" s="10"/>
      <c r="N26418" s="0" t="n">
        <v>6.19</v>
      </c>
    </row>
    <row r="26419" customFormat="false" ht="14.25" hidden="false" customHeight="false" outlineLevel="0" collapsed="false">
      <c r="H26419" s="10"/>
      <c r="N26419" s="0" t="n">
        <v>1.78</v>
      </c>
    </row>
    <row r="26420" customFormat="false" ht="14.25" hidden="false" customHeight="false" outlineLevel="0" collapsed="false">
      <c r="H26420" s="10"/>
      <c r="N26420" s="0" t="n">
        <v>1.21</v>
      </c>
    </row>
    <row r="26421" customFormat="false" ht="14.25" hidden="false" customHeight="false" outlineLevel="0" collapsed="false">
      <c r="H26421" s="10"/>
      <c r="N26421" s="0" t="n">
        <v>1.16</v>
      </c>
    </row>
    <row r="26422" customFormat="false" ht="14.25" hidden="false" customHeight="false" outlineLevel="0" collapsed="false">
      <c r="H26422" s="10"/>
      <c r="N26422" s="0" t="n">
        <v>3.22</v>
      </c>
    </row>
    <row r="26423" customFormat="false" ht="14.25" hidden="false" customHeight="false" outlineLevel="0" collapsed="false">
      <c r="H26423" s="10"/>
      <c r="N26423" s="0" t="n">
        <v>1.12</v>
      </c>
    </row>
    <row r="26424" customFormat="false" ht="14.25" hidden="false" customHeight="false" outlineLevel="0" collapsed="false">
      <c r="H26424" s="10"/>
      <c r="N26424" s="0" t="n">
        <v>1.64</v>
      </c>
    </row>
    <row r="26425" customFormat="false" ht="14.25" hidden="false" customHeight="false" outlineLevel="0" collapsed="false">
      <c r="H26425" s="10"/>
      <c r="N26425" s="0" t="n">
        <v>1.12</v>
      </c>
    </row>
    <row r="26426" customFormat="false" ht="14.25" hidden="false" customHeight="false" outlineLevel="0" collapsed="false">
      <c r="H26426" s="10"/>
      <c r="N26426" s="0" t="n">
        <v>2.06</v>
      </c>
    </row>
    <row r="26427" customFormat="false" ht="14.25" hidden="false" customHeight="false" outlineLevel="0" collapsed="false">
      <c r="H26427" s="10"/>
      <c r="N26427" s="0" t="n">
        <v>2.77</v>
      </c>
    </row>
    <row r="26428" customFormat="false" ht="14.25" hidden="false" customHeight="false" outlineLevel="0" collapsed="false">
      <c r="H26428" s="10"/>
      <c r="N26428" s="0" t="n">
        <v>1.12</v>
      </c>
    </row>
    <row r="26429" customFormat="false" ht="14.25" hidden="false" customHeight="false" outlineLevel="0" collapsed="false">
      <c r="H26429" s="10"/>
      <c r="N26429" s="0" t="n">
        <v>42.15</v>
      </c>
    </row>
    <row r="26430" customFormat="false" ht="14.25" hidden="false" customHeight="false" outlineLevel="0" collapsed="false">
      <c r="H26430" s="10"/>
      <c r="N26430" s="0" t="n">
        <v>20.05</v>
      </c>
    </row>
    <row r="26431" customFormat="false" ht="14.25" hidden="false" customHeight="false" outlineLevel="0" collapsed="false">
      <c r="H26431" s="10"/>
      <c r="N26431" s="0" t="n">
        <v>4.7</v>
      </c>
    </row>
    <row r="26432" customFormat="false" ht="14.25" hidden="false" customHeight="false" outlineLevel="0" collapsed="false">
      <c r="H26432" s="10"/>
      <c r="N26432" s="0" t="n">
        <v>1.04</v>
      </c>
    </row>
    <row r="26433" customFormat="false" ht="14.25" hidden="false" customHeight="false" outlineLevel="0" collapsed="false">
      <c r="H26433" s="10"/>
      <c r="N26433" s="0" t="n">
        <v>1.37</v>
      </c>
    </row>
    <row r="26434" customFormat="false" ht="14.25" hidden="false" customHeight="false" outlineLevel="0" collapsed="false">
      <c r="H26434" s="10"/>
      <c r="N26434" s="0" t="n">
        <v>12.17</v>
      </c>
    </row>
    <row r="26435" customFormat="false" ht="14.25" hidden="false" customHeight="false" outlineLevel="0" collapsed="false">
      <c r="H26435" s="10"/>
      <c r="N26435" s="0" t="n">
        <v>3.9</v>
      </c>
    </row>
    <row r="26436" customFormat="false" ht="14.25" hidden="false" customHeight="false" outlineLevel="0" collapsed="false">
      <c r="H26436" s="10"/>
      <c r="N26436" s="0" t="n">
        <v>8.93</v>
      </c>
    </row>
    <row r="26437" customFormat="false" ht="14.25" hidden="false" customHeight="false" outlineLevel="0" collapsed="false">
      <c r="H26437" s="10"/>
      <c r="N26437" s="0" t="n">
        <v>2.36</v>
      </c>
    </row>
    <row r="26438" customFormat="false" ht="14.25" hidden="false" customHeight="false" outlineLevel="0" collapsed="false">
      <c r="H26438" s="10"/>
      <c r="N26438" s="0" t="n">
        <v>1.06</v>
      </c>
    </row>
    <row r="26439" customFormat="false" ht="14.25" hidden="false" customHeight="false" outlineLevel="0" collapsed="false">
      <c r="H26439" s="10"/>
      <c r="N26439" s="0" t="n">
        <v>15.94</v>
      </c>
    </row>
    <row r="26440" customFormat="false" ht="14.25" hidden="false" customHeight="false" outlineLevel="0" collapsed="false">
      <c r="H26440" s="10"/>
      <c r="N26440" s="0" t="n">
        <v>5.91</v>
      </c>
    </row>
    <row r="26441" customFormat="false" ht="14.25" hidden="false" customHeight="false" outlineLevel="0" collapsed="false">
      <c r="H26441" s="10"/>
      <c r="N26441" s="0" t="n">
        <v>1.69</v>
      </c>
    </row>
    <row r="26442" customFormat="false" ht="14.25" hidden="false" customHeight="false" outlineLevel="0" collapsed="false">
      <c r="H26442" s="10"/>
      <c r="N26442" s="0" t="n">
        <v>1.15</v>
      </c>
    </row>
    <row r="26443" customFormat="false" ht="14.25" hidden="false" customHeight="false" outlineLevel="0" collapsed="false">
      <c r="H26443" s="10"/>
      <c r="N26443" s="0" t="n">
        <v>1.01</v>
      </c>
    </row>
    <row r="26444" customFormat="false" ht="14.25" hidden="false" customHeight="false" outlineLevel="0" collapsed="false">
      <c r="H26444" s="10"/>
      <c r="N26444" s="0" t="n">
        <v>3.19</v>
      </c>
    </row>
    <row r="26445" customFormat="false" ht="14.25" hidden="false" customHeight="false" outlineLevel="0" collapsed="false">
      <c r="H26445" s="10"/>
      <c r="N26445" s="0" t="n">
        <v>2.74</v>
      </c>
    </row>
    <row r="26446" customFormat="false" ht="14.25" hidden="false" customHeight="false" outlineLevel="0" collapsed="false">
      <c r="H26446" s="10"/>
      <c r="N26446" s="0" t="n">
        <v>1.45</v>
      </c>
    </row>
    <row r="26447" customFormat="false" ht="14.25" hidden="false" customHeight="false" outlineLevel="0" collapsed="false">
      <c r="H26447" s="10"/>
      <c r="N26447" s="0" t="n">
        <v>5.87</v>
      </c>
    </row>
    <row r="26448" customFormat="false" ht="14.25" hidden="false" customHeight="false" outlineLevel="0" collapsed="false">
      <c r="H26448" s="10"/>
      <c r="N26448" s="0" t="n">
        <v>28.13</v>
      </c>
    </row>
    <row r="26449" customFormat="false" ht="14.25" hidden="false" customHeight="false" outlineLevel="0" collapsed="false">
      <c r="H26449" s="10"/>
      <c r="N26449" s="0" t="n">
        <v>1.37</v>
      </c>
    </row>
    <row r="26450" customFormat="false" ht="14.25" hidden="false" customHeight="false" outlineLevel="0" collapsed="false">
      <c r="H26450" s="10"/>
      <c r="N26450" s="0" t="n">
        <v>3.51</v>
      </c>
    </row>
    <row r="26451" customFormat="false" ht="14.25" hidden="false" customHeight="false" outlineLevel="0" collapsed="false">
      <c r="H26451" s="10"/>
      <c r="N26451" s="0" t="n">
        <v>1.77</v>
      </c>
    </row>
    <row r="26452" customFormat="false" ht="14.25" hidden="false" customHeight="false" outlineLevel="0" collapsed="false">
      <c r="H26452" s="10"/>
      <c r="N26452" s="0" t="n">
        <v>8.33</v>
      </c>
    </row>
    <row r="26453" customFormat="false" ht="14.25" hidden="false" customHeight="false" outlineLevel="0" collapsed="false">
      <c r="H26453" s="10"/>
      <c r="N26453" s="0" t="n">
        <v>1.05</v>
      </c>
    </row>
    <row r="26454" customFormat="false" ht="14.25" hidden="false" customHeight="false" outlineLevel="0" collapsed="false">
      <c r="H26454" s="10"/>
      <c r="N26454" s="0" t="n">
        <v>3.15</v>
      </c>
    </row>
    <row r="26455" customFormat="false" ht="14.25" hidden="false" customHeight="false" outlineLevel="0" collapsed="false">
      <c r="H26455" s="10"/>
      <c r="N26455" s="0" t="n">
        <v>1.62</v>
      </c>
    </row>
    <row r="26456" customFormat="false" ht="14.25" hidden="false" customHeight="false" outlineLevel="0" collapsed="false">
      <c r="H26456" s="10"/>
      <c r="N26456" s="0" t="n">
        <v>1.11</v>
      </c>
    </row>
    <row r="26457" customFormat="false" ht="14.25" hidden="false" customHeight="false" outlineLevel="0" collapsed="false">
      <c r="H26457" s="10"/>
      <c r="N26457" s="0" t="n">
        <v>10.32</v>
      </c>
    </row>
    <row r="26458" customFormat="false" ht="14.25" hidden="false" customHeight="false" outlineLevel="0" collapsed="false">
      <c r="H26458" s="10"/>
      <c r="N26458" s="0" t="n">
        <v>1.24</v>
      </c>
    </row>
    <row r="26459" customFormat="false" ht="14.25" hidden="false" customHeight="false" outlineLevel="0" collapsed="false">
      <c r="H26459" s="10"/>
      <c r="N26459" s="0" t="n">
        <v>1.02</v>
      </c>
    </row>
    <row r="26460" customFormat="false" ht="14.25" hidden="false" customHeight="false" outlineLevel="0" collapsed="false">
      <c r="H26460" s="10"/>
      <c r="N26460" s="0" t="n">
        <v>2.21</v>
      </c>
    </row>
    <row r="26461" customFormat="false" ht="14.25" hidden="false" customHeight="false" outlineLevel="0" collapsed="false">
      <c r="H26461" s="10"/>
      <c r="N26461" s="0" t="n">
        <v>1.89</v>
      </c>
    </row>
    <row r="26462" customFormat="false" ht="14.25" hidden="false" customHeight="false" outlineLevel="0" collapsed="false">
      <c r="H26462" s="10"/>
      <c r="N26462" s="0" t="n">
        <v>1.12</v>
      </c>
    </row>
    <row r="26463" customFormat="false" ht="14.25" hidden="false" customHeight="false" outlineLevel="0" collapsed="false">
      <c r="H26463" s="10"/>
      <c r="N26463" s="0" t="n">
        <v>1.02</v>
      </c>
    </row>
    <row r="26464" customFormat="false" ht="14.25" hidden="false" customHeight="false" outlineLevel="0" collapsed="false">
      <c r="H26464" s="10"/>
      <c r="N26464" s="0" t="n">
        <v>3.29</v>
      </c>
    </row>
    <row r="26465" customFormat="false" ht="14.25" hidden="false" customHeight="false" outlineLevel="0" collapsed="false">
      <c r="H26465" s="10"/>
      <c r="N26465" s="0" t="n">
        <v>2.85</v>
      </c>
    </row>
    <row r="26466" customFormat="false" ht="14.25" hidden="false" customHeight="false" outlineLevel="0" collapsed="false">
      <c r="H26466" s="10"/>
      <c r="N26466" s="0" t="n">
        <v>6.11</v>
      </c>
    </row>
    <row r="26467" customFormat="false" ht="14.25" hidden="false" customHeight="false" outlineLevel="0" collapsed="false">
      <c r="H26467" s="10"/>
      <c r="N26467" s="0" t="n">
        <v>6.41</v>
      </c>
    </row>
    <row r="26468" customFormat="false" ht="14.25" hidden="false" customHeight="false" outlineLevel="0" collapsed="false">
      <c r="H26468" s="10"/>
      <c r="N26468" s="0" t="n">
        <v>1.92</v>
      </c>
    </row>
    <row r="26469" customFormat="false" ht="14.25" hidden="false" customHeight="false" outlineLevel="0" collapsed="false">
      <c r="H26469" s="10"/>
      <c r="N26469" s="0" t="n">
        <v>13.65</v>
      </c>
    </row>
    <row r="26470" customFormat="false" ht="14.25" hidden="false" customHeight="false" outlineLevel="0" collapsed="false">
      <c r="H26470" s="10"/>
      <c r="N26470" s="0" t="n">
        <v>1</v>
      </c>
    </row>
    <row r="26471" customFormat="false" ht="14.25" hidden="false" customHeight="false" outlineLevel="0" collapsed="false">
      <c r="H26471" s="10"/>
      <c r="N26471" s="0" t="n">
        <v>5.64</v>
      </c>
    </row>
    <row r="26472" customFormat="false" ht="14.25" hidden="false" customHeight="false" outlineLevel="0" collapsed="false">
      <c r="H26472" s="10"/>
      <c r="N26472" s="0" t="n">
        <v>2.29</v>
      </c>
    </row>
    <row r="26473" customFormat="false" ht="14.25" hidden="false" customHeight="false" outlineLevel="0" collapsed="false">
      <c r="H26473" s="10"/>
      <c r="N26473" s="0" t="n">
        <v>1.8</v>
      </c>
    </row>
    <row r="26474" customFormat="false" ht="14.25" hidden="false" customHeight="false" outlineLevel="0" collapsed="false">
      <c r="H26474" s="10"/>
      <c r="N26474" s="0" t="n">
        <v>3.9</v>
      </c>
    </row>
    <row r="26475" customFormat="false" ht="14.25" hidden="false" customHeight="false" outlineLevel="0" collapsed="false">
      <c r="H26475" s="10"/>
      <c r="N26475" s="0" t="n">
        <v>1.16</v>
      </c>
    </row>
    <row r="26476" customFormat="false" ht="14.25" hidden="false" customHeight="false" outlineLevel="0" collapsed="false">
      <c r="H26476" s="10"/>
      <c r="N26476" s="0" t="n">
        <v>1.08</v>
      </c>
    </row>
    <row r="26477" customFormat="false" ht="14.25" hidden="false" customHeight="false" outlineLevel="0" collapsed="false">
      <c r="H26477" s="10"/>
      <c r="N26477" s="0" t="n">
        <v>2.91</v>
      </c>
    </row>
    <row r="26478" customFormat="false" ht="14.25" hidden="false" customHeight="false" outlineLevel="0" collapsed="false">
      <c r="H26478" s="10"/>
      <c r="N26478" s="0" t="n">
        <v>1.23</v>
      </c>
    </row>
    <row r="26479" customFormat="false" ht="14.25" hidden="false" customHeight="false" outlineLevel="0" collapsed="false">
      <c r="H26479" s="10"/>
      <c r="N26479" s="0" t="n">
        <v>4.67</v>
      </c>
    </row>
    <row r="26480" customFormat="false" ht="14.25" hidden="false" customHeight="false" outlineLevel="0" collapsed="false">
      <c r="H26480" s="10"/>
      <c r="N26480" s="0" t="n">
        <v>4.84</v>
      </c>
    </row>
    <row r="26481" customFormat="false" ht="14.25" hidden="false" customHeight="false" outlineLevel="0" collapsed="false">
      <c r="H26481" s="10"/>
      <c r="N26481" s="0" t="n">
        <v>1.47</v>
      </c>
    </row>
    <row r="26482" customFormat="false" ht="14.25" hidden="false" customHeight="false" outlineLevel="0" collapsed="false">
      <c r="H26482" s="10"/>
      <c r="N26482" s="0" t="n">
        <v>1.12</v>
      </c>
    </row>
    <row r="26483" customFormat="false" ht="14.25" hidden="false" customHeight="false" outlineLevel="0" collapsed="false">
      <c r="H26483" s="10"/>
      <c r="N26483" s="0" t="n">
        <v>2.25</v>
      </c>
    </row>
    <row r="26484" customFormat="false" ht="14.25" hidden="false" customHeight="false" outlineLevel="0" collapsed="false">
      <c r="H26484" s="10"/>
      <c r="N26484" s="0" t="n">
        <v>1.04</v>
      </c>
    </row>
    <row r="26485" customFormat="false" ht="14.25" hidden="false" customHeight="false" outlineLevel="0" collapsed="false">
      <c r="H26485" s="10"/>
      <c r="N26485" s="0" t="n">
        <v>5.45</v>
      </c>
    </row>
    <row r="26486" customFormat="false" ht="14.25" hidden="false" customHeight="false" outlineLevel="0" collapsed="false">
      <c r="H26486" s="10"/>
      <c r="N26486" s="0" t="n">
        <v>1.3</v>
      </c>
    </row>
    <row r="26487" customFormat="false" ht="14.25" hidden="false" customHeight="false" outlineLevel="0" collapsed="false">
      <c r="H26487" s="10"/>
      <c r="N26487" s="0" t="n">
        <v>1.62</v>
      </c>
    </row>
    <row r="26488" customFormat="false" ht="14.25" hidden="false" customHeight="false" outlineLevel="0" collapsed="false">
      <c r="H26488" s="10"/>
      <c r="N26488" s="0" t="n">
        <v>2.61</v>
      </c>
    </row>
    <row r="26489" customFormat="false" ht="14.25" hidden="false" customHeight="false" outlineLevel="0" collapsed="false">
      <c r="H26489" s="10"/>
      <c r="N26489" s="0" t="n">
        <v>1.11</v>
      </c>
    </row>
    <row r="26490" customFormat="false" ht="14.25" hidden="false" customHeight="false" outlineLevel="0" collapsed="false">
      <c r="H26490" s="10"/>
      <c r="N26490" s="0" t="n">
        <v>3.35</v>
      </c>
    </row>
    <row r="26491" customFormat="false" ht="14.25" hidden="false" customHeight="false" outlineLevel="0" collapsed="false">
      <c r="H26491" s="10"/>
      <c r="N26491" s="0" t="n">
        <v>40.78</v>
      </c>
    </row>
    <row r="26492" customFormat="false" ht="14.25" hidden="false" customHeight="false" outlineLevel="0" collapsed="false">
      <c r="H26492" s="10"/>
      <c r="N26492" s="0" t="n">
        <v>1.14</v>
      </c>
    </row>
    <row r="26493" customFormat="false" ht="14.25" hidden="false" customHeight="false" outlineLevel="0" collapsed="false">
      <c r="H26493" s="10"/>
      <c r="N26493" s="0" t="n">
        <v>10.94</v>
      </c>
    </row>
    <row r="26494" customFormat="false" ht="14.25" hidden="false" customHeight="false" outlineLevel="0" collapsed="false">
      <c r="H26494" s="10"/>
      <c r="N26494" s="0" t="n">
        <v>1.18</v>
      </c>
    </row>
    <row r="26495" customFormat="false" ht="14.25" hidden="false" customHeight="false" outlineLevel="0" collapsed="false">
      <c r="H26495" s="10"/>
      <c r="N26495" s="0" t="n">
        <v>1.79</v>
      </c>
    </row>
    <row r="26496" customFormat="false" ht="14.25" hidden="false" customHeight="false" outlineLevel="0" collapsed="false">
      <c r="H26496" s="10"/>
      <c r="N26496" s="0" t="n">
        <v>84.26</v>
      </c>
    </row>
    <row r="26497" customFormat="false" ht="14.25" hidden="false" customHeight="false" outlineLevel="0" collapsed="false">
      <c r="H26497" s="10"/>
      <c r="N26497" s="0" t="n">
        <v>3.71</v>
      </c>
    </row>
    <row r="26498" customFormat="false" ht="14.25" hidden="false" customHeight="false" outlineLevel="0" collapsed="false">
      <c r="H26498" s="10"/>
      <c r="N26498" s="0" t="n">
        <v>1.38</v>
      </c>
    </row>
    <row r="26499" customFormat="false" ht="14.25" hidden="false" customHeight="false" outlineLevel="0" collapsed="false">
      <c r="H26499" s="10"/>
      <c r="N26499" s="0" t="n">
        <v>1.21</v>
      </c>
    </row>
    <row r="26500" customFormat="false" ht="14.25" hidden="false" customHeight="false" outlineLevel="0" collapsed="false">
      <c r="H26500" s="10"/>
      <c r="N26500" s="0" t="n">
        <v>35.94</v>
      </c>
    </row>
    <row r="26501" customFormat="false" ht="14.25" hidden="false" customHeight="false" outlineLevel="0" collapsed="false">
      <c r="H26501" s="10"/>
      <c r="N26501" s="0" t="n">
        <v>2.03</v>
      </c>
    </row>
    <row r="26502" customFormat="false" ht="14.25" hidden="false" customHeight="false" outlineLevel="0" collapsed="false">
      <c r="H26502" s="10"/>
      <c r="N26502" s="0" t="n">
        <v>1.25</v>
      </c>
    </row>
    <row r="26503" customFormat="false" ht="14.25" hidden="false" customHeight="false" outlineLevel="0" collapsed="false">
      <c r="H26503" s="10"/>
      <c r="N26503" s="0" t="n">
        <v>3.29</v>
      </c>
    </row>
    <row r="26504" customFormat="false" ht="14.25" hidden="false" customHeight="false" outlineLevel="0" collapsed="false">
      <c r="H26504" s="10"/>
      <c r="N26504" s="0" t="n">
        <v>2.67</v>
      </c>
    </row>
    <row r="26505" customFormat="false" ht="14.25" hidden="false" customHeight="false" outlineLevel="0" collapsed="false">
      <c r="H26505" s="10"/>
      <c r="N26505" s="0" t="n">
        <v>5.8</v>
      </c>
    </row>
    <row r="26506" customFormat="false" ht="14.25" hidden="false" customHeight="false" outlineLevel="0" collapsed="false">
      <c r="H26506" s="10"/>
      <c r="N26506" s="0" t="n">
        <v>1.24</v>
      </c>
    </row>
    <row r="26507" customFormat="false" ht="14.25" hidden="false" customHeight="false" outlineLevel="0" collapsed="false">
      <c r="H26507" s="10"/>
      <c r="N26507" s="0" t="n">
        <v>1.11</v>
      </c>
    </row>
    <row r="26508" customFormat="false" ht="14.25" hidden="false" customHeight="false" outlineLevel="0" collapsed="false">
      <c r="H26508" s="10"/>
      <c r="N26508" s="0" t="n">
        <v>1.31</v>
      </c>
    </row>
    <row r="26509" customFormat="false" ht="14.25" hidden="false" customHeight="false" outlineLevel="0" collapsed="false">
      <c r="H26509" s="10"/>
      <c r="N26509" s="0" t="n">
        <v>1.34</v>
      </c>
    </row>
    <row r="26510" customFormat="false" ht="14.25" hidden="false" customHeight="false" outlineLevel="0" collapsed="false">
      <c r="H26510" s="10"/>
      <c r="N26510" s="0" t="n">
        <v>12.6</v>
      </c>
    </row>
    <row r="26511" customFormat="false" ht="14.25" hidden="false" customHeight="false" outlineLevel="0" collapsed="false">
      <c r="H26511" s="10"/>
      <c r="N26511" s="0" t="n">
        <v>2.05</v>
      </c>
    </row>
    <row r="26512" customFormat="false" ht="14.25" hidden="false" customHeight="false" outlineLevel="0" collapsed="false">
      <c r="H26512" s="10"/>
      <c r="N26512" s="0" t="n">
        <v>8.36</v>
      </c>
    </row>
    <row r="26513" customFormat="false" ht="14.25" hidden="false" customHeight="false" outlineLevel="0" collapsed="false">
      <c r="H26513" s="10"/>
      <c r="N26513" s="0" t="n">
        <v>1.13</v>
      </c>
    </row>
    <row r="26514" customFormat="false" ht="14.25" hidden="false" customHeight="false" outlineLevel="0" collapsed="false">
      <c r="H26514" s="10"/>
      <c r="N26514" s="0" t="n">
        <v>20.98</v>
      </c>
    </row>
    <row r="26515" customFormat="false" ht="14.25" hidden="false" customHeight="false" outlineLevel="0" collapsed="false">
      <c r="H26515" s="10"/>
      <c r="N26515" s="0" t="n">
        <v>3.22</v>
      </c>
    </row>
    <row r="26516" customFormat="false" ht="14.25" hidden="false" customHeight="false" outlineLevel="0" collapsed="false">
      <c r="H26516" s="10"/>
      <c r="N26516" s="0" t="n">
        <v>1.58</v>
      </c>
    </row>
    <row r="26517" customFormat="false" ht="14.25" hidden="false" customHeight="false" outlineLevel="0" collapsed="false">
      <c r="H26517" s="10"/>
      <c r="N26517" s="0" t="n">
        <v>3.59</v>
      </c>
    </row>
    <row r="26518" customFormat="false" ht="14.25" hidden="false" customHeight="false" outlineLevel="0" collapsed="false">
      <c r="H26518" s="10"/>
      <c r="N26518" s="0" t="n">
        <v>13.61</v>
      </c>
    </row>
    <row r="26519" customFormat="false" ht="14.25" hidden="false" customHeight="false" outlineLevel="0" collapsed="false">
      <c r="H26519" s="10"/>
      <c r="N26519" s="0" t="n">
        <v>5.4</v>
      </c>
    </row>
    <row r="26520" customFormat="false" ht="14.25" hidden="false" customHeight="false" outlineLevel="0" collapsed="false">
      <c r="H26520" s="10"/>
      <c r="N26520" s="0" t="n">
        <v>12.24</v>
      </c>
    </row>
    <row r="26521" customFormat="false" ht="14.25" hidden="false" customHeight="false" outlineLevel="0" collapsed="false">
      <c r="H26521" s="10"/>
      <c r="N26521" s="0" t="n">
        <v>1.91</v>
      </c>
    </row>
    <row r="26522" customFormat="false" ht="14.25" hidden="false" customHeight="false" outlineLevel="0" collapsed="false">
      <c r="H26522" s="10"/>
      <c r="N26522" s="0" t="n">
        <v>5.64</v>
      </c>
    </row>
    <row r="26523" customFormat="false" ht="14.25" hidden="false" customHeight="false" outlineLevel="0" collapsed="false">
      <c r="H26523" s="10"/>
      <c r="N26523" s="0" t="n">
        <v>2.12</v>
      </c>
    </row>
    <row r="26524" customFormat="false" ht="14.25" hidden="false" customHeight="false" outlineLevel="0" collapsed="false">
      <c r="H26524" s="10"/>
      <c r="N26524" s="0" t="n">
        <v>1.09</v>
      </c>
    </row>
    <row r="26525" customFormat="false" ht="14.25" hidden="false" customHeight="false" outlineLevel="0" collapsed="false">
      <c r="H26525" s="10"/>
      <c r="N26525" s="0" t="n">
        <v>6.43</v>
      </c>
    </row>
    <row r="26526" customFormat="false" ht="14.25" hidden="false" customHeight="false" outlineLevel="0" collapsed="false">
      <c r="H26526" s="10"/>
      <c r="N26526" s="0" t="n">
        <v>3.65</v>
      </c>
    </row>
    <row r="26527" customFormat="false" ht="14.25" hidden="false" customHeight="false" outlineLevel="0" collapsed="false">
      <c r="H26527" s="10"/>
      <c r="N26527" s="0" t="n">
        <v>1.13</v>
      </c>
    </row>
    <row r="26528" customFormat="false" ht="14.25" hidden="false" customHeight="false" outlineLevel="0" collapsed="false">
      <c r="H26528" s="10"/>
      <c r="N26528" s="0" t="n">
        <v>1.06</v>
      </c>
    </row>
    <row r="26529" customFormat="false" ht="14.25" hidden="false" customHeight="false" outlineLevel="0" collapsed="false">
      <c r="H26529" s="10"/>
      <c r="N26529" s="0" t="n">
        <v>14.5</v>
      </c>
    </row>
    <row r="26530" customFormat="false" ht="14.25" hidden="false" customHeight="false" outlineLevel="0" collapsed="false">
      <c r="H26530" s="10"/>
      <c r="N26530" s="0" t="n">
        <v>2.83</v>
      </c>
    </row>
    <row r="26531" customFormat="false" ht="14.25" hidden="false" customHeight="false" outlineLevel="0" collapsed="false">
      <c r="H26531" s="10"/>
      <c r="N26531" s="0" t="n">
        <v>1.32</v>
      </c>
    </row>
    <row r="26532" customFormat="false" ht="14.25" hidden="false" customHeight="false" outlineLevel="0" collapsed="false">
      <c r="H26532" s="10"/>
      <c r="N26532" s="0" t="n">
        <v>1.42</v>
      </c>
    </row>
    <row r="26533" customFormat="false" ht="14.25" hidden="false" customHeight="false" outlineLevel="0" collapsed="false">
      <c r="H26533" s="10"/>
      <c r="N26533" s="0" t="n">
        <v>6.77</v>
      </c>
    </row>
    <row r="26534" customFormat="false" ht="14.25" hidden="false" customHeight="false" outlineLevel="0" collapsed="false">
      <c r="H26534" s="10"/>
      <c r="N26534" s="0" t="n">
        <v>1.5</v>
      </c>
    </row>
    <row r="26535" customFormat="false" ht="14.25" hidden="false" customHeight="false" outlineLevel="0" collapsed="false">
      <c r="H26535" s="10"/>
      <c r="N26535" s="0" t="n">
        <v>1.79</v>
      </c>
    </row>
    <row r="26536" customFormat="false" ht="14.25" hidden="false" customHeight="false" outlineLevel="0" collapsed="false">
      <c r="H26536" s="10"/>
      <c r="N26536" s="0" t="n">
        <v>2.07</v>
      </c>
    </row>
    <row r="26537" customFormat="false" ht="14.25" hidden="false" customHeight="false" outlineLevel="0" collapsed="false">
      <c r="H26537" s="10"/>
      <c r="N26537" s="0" t="n">
        <v>9.8</v>
      </c>
    </row>
    <row r="26538" customFormat="false" ht="14.25" hidden="false" customHeight="false" outlineLevel="0" collapsed="false">
      <c r="H26538" s="10"/>
      <c r="N26538" s="0" t="n">
        <v>58.79</v>
      </c>
    </row>
    <row r="26539" customFormat="false" ht="14.25" hidden="false" customHeight="false" outlineLevel="0" collapsed="false">
      <c r="H26539" s="10"/>
      <c r="N26539" s="0" t="n">
        <v>1.09</v>
      </c>
    </row>
    <row r="26540" customFormat="false" ht="14.25" hidden="false" customHeight="false" outlineLevel="0" collapsed="false">
      <c r="H26540" s="10"/>
      <c r="N26540" s="0" t="n">
        <v>1.3</v>
      </c>
    </row>
    <row r="26541" customFormat="false" ht="14.25" hidden="false" customHeight="false" outlineLevel="0" collapsed="false">
      <c r="H26541" s="10"/>
      <c r="N26541" s="0" t="n">
        <v>1.22</v>
      </c>
    </row>
    <row r="26542" customFormat="false" ht="14.25" hidden="false" customHeight="false" outlineLevel="0" collapsed="false">
      <c r="H26542" s="10"/>
      <c r="N26542" s="0" t="n">
        <v>1.55</v>
      </c>
    </row>
    <row r="26543" customFormat="false" ht="14.25" hidden="false" customHeight="false" outlineLevel="0" collapsed="false">
      <c r="H26543" s="10"/>
      <c r="N26543" s="0" t="n">
        <v>1.74</v>
      </c>
    </row>
    <row r="26544" customFormat="false" ht="14.25" hidden="false" customHeight="false" outlineLevel="0" collapsed="false">
      <c r="H26544" s="10"/>
      <c r="N26544" s="0" t="n">
        <v>0</v>
      </c>
    </row>
    <row r="26545" customFormat="false" ht="14.25" hidden="false" customHeight="false" outlineLevel="0" collapsed="false">
      <c r="H26545" s="10"/>
      <c r="N26545" s="0" t="n">
        <v>4.65</v>
      </c>
    </row>
    <row r="26546" customFormat="false" ht="14.25" hidden="false" customHeight="false" outlineLevel="0" collapsed="false">
      <c r="H26546" s="10"/>
      <c r="N26546" s="0" t="n">
        <v>11.01</v>
      </c>
    </row>
    <row r="26547" customFormat="false" ht="14.25" hidden="false" customHeight="false" outlineLevel="0" collapsed="false">
      <c r="H26547" s="10"/>
      <c r="N26547" s="0" t="n">
        <v>1.03</v>
      </c>
    </row>
    <row r="26548" customFormat="false" ht="14.25" hidden="false" customHeight="false" outlineLevel="0" collapsed="false">
      <c r="H26548" s="10"/>
      <c r="N26548" s="0" t="n">
        <v>4.4</v>
      </c>
    </row>
    <row r="26549" customFormat="false" ht="14.25" hidden="false" customHeight="false" outlineLevel="0" collapsed="false">
      <c r="H26549" s="10"/>
      <c r="N26549" s="0" t="n">
        <v>2.63</v>
      </c>
    </row>
    <row r="26550" customFormat="false" ht="14.25" hidden="false" customHeight="false" outlineLevel="0" collapsed="false">
      <c r="H26550" s="10"/>
      <c r="N26550" s="0" t="n">
        <v>1.43</v>
      </c>
    </row>
    <row r="26551" customFormat="false" ht="14.25" hidden="false" customHeight="false" outlineLevel="0" collapsed="false">
      <c r="H26551" s="10"/>
      <c r="N26551" s="0" t="n">
        <v>3.68</v>
      </c>
    </row>
    <row r="26552" customFormat="false" ht="14.25" hidden="false" customHeight="false" outlineLevel="0" collapsed="false">
      <c r="H26552" s="10"/>
      <c r="N26552" s="0" t="n">
        <v>2.3</v>
      </c>
    </row>
    <row r="26553" customFormat="false" ht="14.25" hidden="false" customHeight="false" outlineLevel="0" collapsed="false">
      <c r="H26553" s="10"/>
      <c r="N26553" s="0" t="n">
        <v>1.66</v>
      </c>
    </row>
    <row r="26554" customFormat="false" ht="14.25" hidden="false" customHeight="false" outlineLevel="0" collapsed="false">
      <c r="H26554" s="10"/>
      <c r="N26554" s="0" t="n">
        <v>1.02</v>
      </c>
    </row>
    <row r="26555" customFormat="false" ht="14.25" hidden="false" customHeight="false" outlineLevel="0" collapsed="false">
      <c r="H26555" s="10"/>
      <c r="N26555" s="0" t="n">
        <v>1.43</v>
      </c>
    </row>
    <row r="26556" customFormat="false" ht="14.25" hidden="false" customHeight="false" outlineLevel="0" collapsed="false">
      <c r="H26556" s="10"/>
      <c r="N26556" s="0" t="n">
        <v>2.32</v>
      </c>
    </row>
    <row r="26557" customFormat="false" ht="14.25" hidden="false" customHeight="false" outlineLevel="0" collapsed="false">
      <c r="H26557" s="10"/>
      <c r="N26557" s="0" t="n">
        <v>17.9</v>
      </c>
    </row>
    <row r="26558" customFormat="false" ht="14.25" hidden="false" customHeight="false" outlineLevel="0" collapsed="false">
      <c r="H26558" s="10"/>
      <c r="N26558" s="0" t="n">
        <v>6.05</v>
      </c>
    </row>
    <row r="26559" customFormat="false" ht="14.25" hidden="false" customHeight="false" outlineLevel="0" collapsed="false">
      <c r="H26559" s="10"/>
      <c r="N26559" s="0" t="n">
        <v>4.59</v>
      </c>
    </row>
    <row r="26560" customFormat="false" ht="14.25" hidden="false" customHeight="false" outlineLevel="0" collapsed="false">
      <c r="H26560" s="10"/>
      <c r="N26560" s="0" t="n">
        <v>2.18</v>
      </c>
    </row>
    <row r="26561" customFormat="false" ht="14.25" hidden="false" customHeight="false" outlineLevel="0" collapsed="false">
      <c r="H26561" s="10"/>
      <c r="N26561" s="0" t="n">
        <v>1.15</v>
      </c>
    </row>
    <row r="26562" customFormat="false" ht="14.25" hidden="false" customHeight="false" outlineLevel="0" collapsed="false">
      <c r="H26562" s="10"/>
      <c r="N26562" s="0" t="n">
        <v>5.76</v>
      </c>
    </row>
    <row r="26563" customFormat="false" ht="14.25" hidden="false" customHeight="false" outlineLevel="0" collapsed="false">
      <c r="H26563" s="10"/>
      <c r="N26563" s="0" t="n">
        <v>2.3</v>
      </c>
    </row>
    <row r="26564" customFormat="false" ht="14.25" hidden="false" customHeight="false" outlineLevel="0" collapsed="false">
      <c r="H26564" s="10"/>
      <c r="N26564" s="0" t="n">
        <v>31.69</v>
      </c>
    </row>
    <row r="26565" customFormat="false" ht="14.25" hidden="false" customHeight="false" outlineLevel="0" collapsed="false">
      <c r="H26565" s="10"/>
      <c r="N26565" s="0" t="n">
        <v>3.3</v>
      </c>
    </row>
    <row r="26566" customFormat="false" ht="14.25" hidden="false" customHeight="false" outlineLevel="0" collapsed="false">
      <c r="H26566" s="10"/>
      <c r="N26566" s="0" t="n">
        <v>3.45</v>
      </c>
    </row>
    <row r="26567" customFormat="false" ht="14.25" hidden="false" customHeight="false" outlineLevel="0" collapsed="false">
      <c r="H26567" s="10"/>
      <c r="N26567" s="0" t="n">
        <v>1.4</v>
      </c>
    </row>
    <row r="26568" customFormat="false" ht="14.25" hidden="false" customHeight="false" outlineLevel="0" collapsed="false">
      <c r="H26568" s="10"/>
      <c r="N26568" s="0" t="n">
        <v>3.79</v>
      </c>
    </row>
    <row r="26569" customFormat="false" ht="14.25" hidden="false" customHeight="false" outlineLevel="0" collapsed="false">
      <c r="H26569" s="10"/>
      <c r="N26569" s="0" t="n">
        <v>2.67</v>
      </c>
    </row>
    <row r="26570" customFormat="false" ht="14.25" hidden="false" customHeight="false" outlineLevel="0" collapsed="false">
      <c r="H26570" s="10"/>
      <c r="N26570" s="0" t="n">
        <v>488.19</v>
      </c>
    </row>
    <row r="26571" customFormat="false" ht="14.25" hidden="false" customHeight="false" outlineLevel="0" collapsed="false">
      <c r="H26571" s="10"/>
      <c r="N26571" s="0" t="n">
        <v>1.12</v>
      </c>
    </row>
    <row r="26572" customFormat="false" ht="14.25" hidden="false" customHeight="false" outlineLevel="0" collapsed="false">
      <c r="H26572" s="10"/>
      <c r="N26572" s="0" t="n">
        <v>2.53</v>
      </c>
    </row>
    <row r="26573" customFormat="false" ht="14.25" hidden="false" customHeight="false" outlineLevel="0" collapsed="false">
      <c r="H26573" s="10"/>
      <c r="N26573" s="0" t="n">
        <v>2.06</v>
      </c>
    </row>
    <row r="26574" customFormat="false" ht="14.25" hidden="false" customHeight="false" outlineLevel="0" collapsed="false">
      <c r="H26574" s="10"/>
      <c r="N26574" s="0" t="n">
        <v>29.05</v>
      </c>
    </row>
    <row r="26575" customFormat="false" ht="14.25" hidden="false" customHeight="false" outlineLevel="0" collapsed="false">
      <c r="H26575" s="10"/>
      <c r="N26575" s="0" t="n">
        <v>1.18</v>
      </c>
    </row>
    <row r="26576" customFormat="false" ht="14.25" hidden="false" customHeight="false" outlineLevel="0" collapsed="false">
      <c r="H26576" s="10"/>
      <c r="N26576" s="0" t="n">
        <v>1.23</v>
      </c>
    </row>
    <row r="26577" customFormat="false" ht="14.25" hidden="false" customHeight="false" outlineLevel="0" collapsed="false">
      <c r="H26577" s="10"/>
      <c r="N26577" s="0" t="n">
        <v>1.24</v>
      </c>
    </row>
    <row r="26578" customFormat="false" ht="14.25" hidden="false" customHeight="false" outlineLevel="0" collapsed="false">
      <c r="H26578" s="10"/>
      <c r="N26578" s="0" t="n">
        <v>9.32</v>
      </c>
    </row>
    <row r="26579" customFormat="false" ht="14.25" hidden="false" customHeight="false" outlineLevel="0" collapsed="false">
      <c r="H26579" s="10"/>
      <c r="N26579" s="0" t="n">
        <v>1.19</v>
      </c>
    </row>
    <row r="26580" customFormat="false" ht="14.25" hidden="false" customHeight="false" outlineLevel="0" collapsed="false">
      <c r="H26580" s="10"/>
      <c r="N26580" s="0" t="n">
        <v>4.14</v>
      </c>
    </row>
    <row r="26581" customFormat="false" ht="14.25" hidden="false" customHeight="false" outlineLevel="0" collapsed="false">
      <c r="H26581" s="10"/>
      <c r="N26581" s="0" t="n">
        <v>3.34</v>
      </c>
    </row>
    <row r="26582" customFormat="false" ht="14.25" hidden="false" customHeight="false" outlineLevel="0" collapsed="false">
      <c r="H26582" s="10"/>
      <c r="N26582" s="0" t="n">
        <v>1.26</v>
      </c>
    </row>
    <row r="26583" customFormat="false" ht="14.25" hidden="false" customHeight="false" outlineLevel="0" collapsed="false">
      <c r="H26583" s="10"/>
      <c r="N26583" s="0" t="n">
        <v>15.16</v>
      </c>
    </row>
    <row r="26584" customFormat="false" ht="14.25" hidden="false" customHeight="false" outlineLevel="0" collapsed="false">
      <c r="H26584" s="10"/>
      <c r="N26584" s="0" t="n">
        <v>4</v>
      </c>
    </row>
    <row r="26585" customFormat="false" ht="14.25" hidden="false" customHeight="false" outlineLevel="0" collapsed="false">
      <c r="H26585" s="10"/>
      <c r="N26585" s="0" t="n">
        <v>9.91</v>
      </c>
    </row>
    <row r="26586" customFormat="false" ht="14.25" hidden="false" customHeight="false" outlineLevel="0" collapsed="false">
      <c r="H26586" s="10"/>
      <c r="N26586" s="0" t="n">
        <v>12.58</v>
      </c>
    </row>
    <row r="26587" customFormat="false" ht="14.25" hidden="false" customHeight="false" outlineLevel="0" collapsed="false">
      <c r="H26587" s="10"/>
      <c r="N26587" s="0" t="n">
        <v>1.4</v>
      </c>
    </row>
    <row r="26588" customFormat="false" ht="14.25" hidden="false" customHeight="false" outlineLevel="0" collapsed="false">
      <c r="H26588" s="10"/>
      <c r="N26588" s="0" t="n">
        <v>4.16</v>
      </c>
    </row>
    <row r="26589" customFormat="false" ht="14.25" hidden="false" customHeight="false" outlineLevel="0" collapsed="false">
      <c r="H26589" s="10"/>
      <c r="N26589" s="0" t="n">
        <v>1.69</v>
      </c>
    </row>
    <row r="26590" customFormat="false" ht="14.25" hidden="false" customHeight="false" outlineLevel="0" collapsed="false">
      <c r="H26590" s="10"/>
      <c r="N26590" s="0" t="n">
        <v>1.22</v>
      </c>
    </row>
    <row r="26591" customFormat="false" ht="14.25" hidden="false" customHeight="false" outlineLevel="0" collapsed="false">
      <c r="H26591" s="10"/>
      <c r="N26591" s="0" t="n">
        <v>3.15</v>
      </c>
    </row>
    <row r="26592" customFormat="false" ht="14.25" hidden="false" customHeight="false" outlineLevel="0" collapsed="false">
      <c r="H26592" s="10"/>
      <c r="N26592" s="0" t="n">
        <v>3.43</v>
      </c>
    </row>
    <row r="26593" customFormat="false" ht="14.25" hidden="false" customHeight="false" outlineLevel="0" collapsed="false">
      <c r="H26593" s="10"/>
      <c r="N26593" s="0" t="n">
        <v>4.76</v>
      </c>
    </row>
    <row r="26594" customFormat="false" ht="14.25" hidden="false" customHeight="false" outlineLevel="0" collapsed="false">
      <c r="H26594" s="10"/>
      <c r="N26594" s="0" t="n">
        <v>5.12</v>
      </c>
    </row>
    <row r="26595" customFormat="false" ht="14.25" hidden="false" customHeight="false" outlineLevel="0" collapsed="false">
      <c r="H26595" s="10"/>
      <c r="N26595" s="0" t="n">
        <v>1.04</v>
      </c>
    </row>
    <row r="26596" customFormat="false" ht="14.25" hidden="false" customHeight="false" outlineLevel="0" collapsed="false">
      <c r="H26596" s="10"/>
      <c r="N26596" s="0" t="n">
        <v>1.67</v>
      </c>
    </row>
    <row r="26597" customFormat="false" ht="14.25" hidden="false" customHeight="false" outlineLevel="0" collapsed="false">
      <c r="H26597" s="10"/>
      <c r="N26597" s="0" t="n">
        <v>2.08</v>
      </c>
    </row>
    <row r="26598" customFormat="false" ht="14.25" hidden="false" customHeight="false" outlineLevel="0" collapsed="false">
      <c r="H26598" s="10"/>
      <c r="N26598" s="0" t="n">
        <v>1.53</v>
      </c>
    </row>
    <row r="26599" customFormat="false" ht="14.25" hidden="false" customHeight="false" outlineLevel="0" collapsed="false">
      <c r="H26599" s="10"/>
      <c r="N26599" s="0" t="n">
        <v>2.19</v>
      </c>
    </row>
    <row r="26600" customFormat="false" ht="14.25" hidden="false" customHeight="false" outlineLevel="0" collapsed="false">
      <c r="H26600" s="10"/>
      <c r="N26600" s="0" t="n">
        <v>1.48</v>
      </c>
    </row>
    <row r="26601" customFormat="false" ht="14.25" hidden="false" customHeight="false" outlineLevel="0" collapsed="false">
      <c r="H26601" s="10"/>
      <c r="N26601" s="0" t="n">
        <v>1.03</v>
      </c>
    </row>
    <row r="26602" customFormat="false" ht="14.25" hidden="false" customHeight="false" outlineLevel="0" collapsed="false">
      <c r="H26602" s="10"/>
      <c r="N26602" s="0" t="n">
        <v>436.5</v>
      </c>
    </row>
    <row r="26603" customFormat="false" ht="14.25" hidden="false" customHeight="false" outlineLevel="0" collapsed="false">
      <c r="H26603" s="10"/>
      <c r="N26603" s="0" t="n">
        <v>7.16</v>
      </c>
    </row>
    <row r="26604" customFormat="false" ht="14.25" hidden="false" customHeight="false" outlineLevel="0" collapsed="false">
      <c r="H26604" s="10"/>
      <c r="N26604" s="0" t="n">
        <v>2.57</v>
      </c>
    </row>
    <row r="26605" customFormat="false" ht="14.25" hidden="false" customHeight="false" outlineLevel="0" collapsed="false">
      <c r="H26605" s="10"/>
      <c r="N26605" s="0" t="n">
        <v>1.14</v>
      </c>
    </row>
    <row r="26606" customFormat="false" ht="14.25" hidden="false" customHeight="false" outlineLevel="0" collapsed="false">
      <c r="H26606" s="10"/>
      <c r="N26606" s="0" t="n">
        <v>1.33</v>
      </c>
    </row>
    <row r="26607" customFormat="false" ht="14.25" hidden="false" customHeight="false" outlineLevel="0" collapsed="false">
      <c r="H26607" s="10"/>
      <c r="N26607" s="0" t="n">
        <v>5.16</v>
      </c>
    </row>
    <row r="26608" customFormat="false" ht="14.25" hidden="false" customHeight="false" outlineLevel="0" collapsed="false">
      <c r="H26608" s="10"/>
      <c r="N26608" s="0" t="n">
        <v>2.79</v>
      </c>
    </row>
    <row r="26609" customFormat="false" ht="14.25" hidden="false" customHeight="false" outlineLevel="0" collapsed="false">
      <c r="H26609" s="10"/>
      <c r="N26609" s="0" t="n">
        <v>1.76</v>
      </c>
    </row>
    <row r="26610" customFormat="false" ht="14.25" hidden="false" customHeight="false" outlineLevel="0" collapsed="false">
      <c r="H26610" s="10"/>
      <c r="N26610" s="0" t="n">
        <v>3.81</v>
      </c>
    </row>
    <row r="26611" customFormat="false" ht="14.25" hidden="false" customHeight="false" outlineLevel="0" collapsed="false">
      <c r="H26611" s="10"/>
      <c r="N26611" s="0" t="n">
        <v>13.07</v>
      </c>
    </row>
    <row r="26612" customFormat="false" ht="14.25" hidden="false" customHeight="false" outlineLevel="0" collapsed="false">
      <c r="H26612" s="10"/>
      <c r="N26612" s="0" t="n">
        <v>2.17</v>
      </c>
    </row>
    <row r="26613" customFormat="false" ht="14.25" hidden="false" customHeight="false" outlineLevel="0" collapsed="false">
      <c r="H26613" s="10"/>
      <c r="N26613" s="0" t="n">
        <v>1.12</v>
      </c>
    </row>
    <row r="26614" customFormat="false" ht="14.25" hidden="false" customHeight="false" outlineLevel="0" collapsed="false">
      <c r="H26614" s="10"/>
      <c r="N26614" s="0" t="n">
        <v>1.16</v>
      </c>
    </row>
    <row r="26615" customFormat="false" ht="14.25" hidden="false" customHeight="false" outlineLevel="0" collapsed="false">
      <c r="H26615" s="10"/>
      <c r="N26615" s="0" t="n">
        <v>80.21</v>
      </c>
    </row>
    <row r="26616" customFormat="false" ht="14.25" hidden="false" customHeight="false" outlineLevel="0" collapsed="false">
      <c r="H26616" s="10"/>
      <c r="N26616" s="0" t="n">
        <v>1.57</v>
      </c>
    </row>
    <row r="26617" customFormat="false" ht="14.25" hidden="false" customHeight="false" outlineLevel="0" collapsed="false">
      <c r="H26617" s="10"/>
      <c r="N26617" s="0" t="n">
        <v>1.5</v>
      </c>
    </row>
    <row r="26618" customFormat="false" ht="14.25" hidden="false" customHeight="false" outlineLevel="0" collapsed="false">
      <c r="H26618" s="10"/>
      <c r="N26618" s="0" t="n">
        <v>3.01</v>
      </c>
    </row>
    <row r="26619" customFormat="false" ht="14.25" hidden="false" customHeight="false" outlineLevel="0" collapsed="false">
      <c r="H26619" s="10"/>
      <c r="N26619" s="0" t="n">
        <v>3.63</v>
      </c>
    </row>
    <row r="26620" customFormat="false" ht="14.25" hidden="false" customHeight="false" outlineLevel="0" collapsed="false">
      <c r="H26620" s="10"/>
      <c r="N26620" s="0" t="n">
        <v>2.23</v>
      </c>
    </row>
    <row r="26621" customFormat="false" ht="14.25" hidden="false" customHeight="false" outlineLevel="0" collapsed="false">
      <c r="H26621" s="10"/>
      <c r="N26621" s="0" t="n">
        <v>5.07</v>
      </c>
    </row>
    <row r="26622" customFormat="false" ht="14.25" hidden="false" customHeight="false" outlineLevel="0" collapsed="false">
      <c r="H26622" s="10"/>
      <c r="N26622" s="0" t="n">
        <v>1.23</v>
      </c>
    </row>
    <row r="26623" customFormat="false" ht="14.25" hidden="false" customHeight="false" outlineLevel="0" collapsed="false">
      <c r="H26623" s="10"/>
      <c r="N26623" s="0" t="n">
        <v>1.02</v>
      </c>
    </row>
    <row r="26624" customFormat="false" ht="14.25" hidden="false" customHeight="false" outlineLevel="0" collapsed="false">
      <c r="H26624" s="10"/>
      <c r="N26624" s="0" t="n">
        <v>1.2</v>
      </c>
    </row>
    <row r="26625" customFormat="false" ht="14.25" hidden="false" customHeight="false" outlineLevel="0" collapsed="false">
      <c r="H26625" s="10"/>
      <c r="N26625" s="0" t="n">
        <v>1.85</v>
      </c>
    </row>
    <row r="26626" customFormat="false" ht="14.25" hidden="false" customHeight="false" outlineLevel="0" collapsed="false">
      <c r="H26626" s="10"/>
      <c r="N26626" s="0" t="n">
        <v>1.08</v>
      </c>
    </row>
    <row r="26627" customFormat="false" ht="14.25" hidden="false" customHeight="false" outlineLevel="0" collapsed="false">
      <c r="H26627" s="10"/>
      <c r="N26627" s="0" t="n">
        <v>5.27</v>
      </c>
    </row>
    <row r="26628" customFormat="false" ht="14.25" hidden="false" customHeight="false" outlineLevel="0" collapsed="false">
      <c r="H26628" s="10"/>
      <c r="N26628" s="0" t="n">
        <v>1.39</v>
      </c>
    </row>
    <row r="26629" customFormat="false" ht="14.25" hidden="false" customHeight="false" outlineLevel="0" collapsed="false">
      <c r="H26629" s="10"/>
      <c r="N26629" s="0" t="n">
        <v>1.87</v>
      </c>
    </row>
    <row r="26630" customFormat="false" ht="14.25" hidden="false" customHeight="false" outlineLevel="0" collapsed="false">
      <c r="H26630" s="10"/>
      <c r="N26630" s="0" t="n">
        <v>4.75</v>
      </c>
    </row>
    <row r="26631" customFormat="false" ht="14.25" hidden="false" customHeight="false" outlineLevel="0" collapsed="false">
      <c r="H26631" s="10"/>
      <c r="N26631" s="0" t="n">
        <v>1.69</v>
      </c>
    </row>
    <row r="26632" customFormat="false" ht="14.25" hidden="false" customHeight="false" outlineLevel="0" collapsed="false">
      <c r="H26632" s="10"/>
      <c r="N26632" s="0" t="n">
        <v>1.04</v>
      </c>
    </row>
    <row r="26633" customFormat="false" ht="14.25" hidden="false" customHeight="false" outlineLevel="0" collapsed="false">
      <c r="H26633" s="10"/>
      <c r="N26633" s="0" t="n">
        <v>3.13</v>
      </c>
    </row>
    <row r="26634" customFormat="false" ht="14.25" hidden="false" customHeight="false" outlineLevel="0" collapsed="false">
      <c r="H26634" s="10"/>
      <c r="N26634" s="0" t="n">
        <v>86.21</v>
      </c>
    </row>
    <row r="26635" customFormat="false" ht="14.25" hidden="false" customHeight="false" outlineLevel="0" collapsed="false">
      <c r="H26635" s="10"/>
      <c r="N26635" s="0" t="n">
        <v>116.28</v>
      </c>
    </row>
    <row r="26636" customFormat="false" ht="14.25" hidden="false" customHeight="false" outlineLevel="0" collapsed="false">
      <c r="H26636" s="10"/>
      <c r="N26636" s="0" t="n">
        <v>1.28</v>
      </c>
    </row>
    <row r="26637" customFormat="false" ht="14.25" hidden="false" customHeight="false" outlineLevel="0" collapsed="false">
      <c r="H26637" s="10"/>
      <c r="N26637" s="0" t="n">
        <v>1.03</v>
      </c>
    </row>
    <row r="26638" customFormat="false" ht="14.25" hidden="false" customHeight="false" outlineLevel="0" collapsed="false">
      <c r="H26638" s="10"/>
      <c r="N26638" s="0" t="n">
        <v>1.51</v>
      </c>
    </row>
    <row r="26639" customFormat="false" ht="14.25" hidden="false" customHeight="false" outlineLevel="0" collapsed="false">
      <c r="H26639" s="10"/>
      <c r="N26639" s="0" t="n">
        <v>3.17</v>
      </c>
    </row>
    <row r="26640" customFormat="false" ht="14.25" hidden="false" customHeight="false" outlineLevel="0" collapsed="false">
      <c r="H26640" s="10"/>
      <c r="N26640" s="0" t="n">
        <v>1.73</v>
      </c>
    </row>
    <row r="26641" customFormat="false" ht="14.25" hidden="false" customHeight="false" outlineLevel="0" collapsed="false">
      <c r="H26641" s="10"/>
      <c r="N26641" s="0" t="n">
        <v>4.49</v>
      </c>
    </row>
    <row r="26642" customFormat="false" ht="14.25" hidden="false" customHeight="false" outlineLevel="0" collapsed="false">
      <c r="H26642" s="10"/>
      <c r="N26642" s="0" t="n">
        <v>35.04</v>
      </c>
    </row>
    <row r="26643" customFormat="false" ht="14.25" hidden="false" customHeight="false" outlineLevel="0" collapsed="false">
      <c r="H26643" s="10"/>
      <c r="N26643" s="0" t="n">
        <v>1.98</v>
      </c>
    </row>
    <row r="26644" customFormat="false" ht="14.25" hidden="false" customHeight="false" outlineLevel="0" collapsed="false">
      <c r="H26644" s="10"/>
      <c r="N26644" s="0" t="n">
        <v>1</v>
      </c>
    </row>
    <row r="26645" customFormat="false" ht="14.25" hidden="false" customHeight="false" outlineLevel="0" collapsed="false">
      <c r="H26645" s="10"/>
      <c r="N26645" s="0" t="n">
        <v>7.57</v>
      </c>
    </row>
    <row r="26646" customFormat="false" ht="14.25" hidden="false" customHeight="false" outlineLevel="0" collapsed="false">
      <c r="H26646" s="10"/>
      <c r="N26646" s="0" t="n">
        <v>3.73</v>
      </c>
    </row>
    <row r="26647" customFormat="false" ht="14.25" hidden="false" customHeight="false" outlineLevel="0" collapsed="false">
      <c r="H26647" s="10"/>
      <c r="N26647" s="0" t="n">
        <v>1.55</v>
      </c>
    </row>
    <row r="26648" customFormat="false" ht="14.25" hidden="false" customHeight="false" outlineLevel="0" collapsed="false">
      <c r="H26648" s="10"/>
      <c r="N26648" s="0" t="n">
        <v>2.83</v>
      </c>
    </row>
    <row r="26649" customFormat="false" ht="14.25" hidden="false" customHeight="false" outlineLevel="0" collapsed="false">
      <c r="H26649" s="10"/>
      <c r="N26649" s="0" t="n">
        <v>7.08</v>
      </c>
    </row>
    <row r="26650" customFormat="false" ht="14.25" hidden="false" customHeight="false" outlineLevel="0" collapsed="false">
      <c r="H26650" s="10"/>
      <c r="N26650" s="0" t="n">
        <v>2.28</v>
      </c>
    </row>
    <row r="26651" customFormat="false" ht="14.25" hidden="false" customHeight="false" outlineLevel="0" collapsed="false">
      <c r="H26651" s="10"/>
      <c r="N26651" s="0" t="n">
        <v>1.36</v>
      </c>
    </row>
    <row r="26652" customFormat="false" ht="14.25" hidden="false" customHeight="false" outlineLevel="0" collapsed="false">
      <c r="H26652" s="10"/>
      <c r="N26652" s="0" t="n">
        <v>5.31</v>
      </c>
    </row>
    <row r="26653" customFormat="false" ht="14.25" hidden="false" customHeight="false" outlineLevel="0" collapsed="false">
      <c r="H26653" s="10"/>
      <c r="N26653" s="0" t="n">
        <v>1.29</v>
      </c>
    </row>
    <row r="26654" customFormat="false" ht="14.25" hidden="false" customHeight="false" outlineLevel="0" collapsed="false">
      <c r="H26654" s="10"/>
      <c r="N26654" s="0" t="n">
        <v>2.25</v>
      </c>
    </row>
    <row r="26655" customFormat="false" ht="14.25" hidden="false" customHeight="false" outlineLevel="0" collapsed="false">
      <c r="H26655" s="10"/>
      <c r="N26655" s="0" t="n">
        <v>1.76</v>
      </c>
    </row>
    <row r="26656" customFormat="false" ht="14.25" hidden="false" customHeight="false" outlineLevel="0" collapsed="false">
      <c r="H26656" s="10"/>
      <c r="N26656" s="0" t="n">
        <v>80.19</v>
      </c>
    </row>
    <row r="26657" customFormat="false" ht="14.25" hidden="false" customHeight="false" outlineLevel="0" collapsed="false">
      <c r="H26657" s="10"/>
      <c r="N26657" s="0" t="n">
        <v>3.12</v>
      </c>
    </row>
    <row r="26658" customFormat="false" ht="14.25" hidden="false" customHeight="false" outlineLevel="0" collapsed="false">
      <c r="H26658" s="10"/>
      <c r="N26658" s="0" t="n">
        <v>2.39</v>
      </c>
    </row>
    <row r="26659" customFormat="false" ht="14.25" hidden="false" customHeight="false" outlineLevel="0" collapsed="false">
      <c r="H26659" s="10"/>
      <c r="N26659" s="0" t="n">
        <v>4.18</v>
      </c>
    </row>
    <row r="26660" customFormat="false" ht="14.25" hidden="false" customHeight="false" outlineLevel="0" collapsed="false">
      <c r="H26660" s="10"/>
      <c r="N26660" s="0" t="n">
        <v>3.45</v>
      </c>
    </row>
    <row r="26661" customFormat="false" ht="14.25" hidden="false" customHeight="false" outlineLevel="0" collapsed="false">
      <c r="H26661" s="10"/>
      <c r="N26661" s="0" t="n">
        <v>3.05</v>
      </c>
    </row>
    <row r="26662" customFormat="false" ht="14.25" hidden="false" customHeight="false" outlineLevel="0" collapsed="false">
      <c r="H26662" s="10"/>
      <c r="N26662" s="0" t="n">
        <v>1.04</v>
      </c>
    </row>
    <row r="26663" customFormat="false" ht="14.25" hidden="false" customHeight="false" outlineLevel="0" collapsed="false">
      <c r="H26663" s="10"/>
      <c r="N26663" s="0" t="n">
        <v>1.51</v>
      </c>
    </row>
    <row r="26664" customFormat="false" ht="14.25" hidden="false" customHeight="false" outlineLevel="0" collapsed="false">
      <c r="H26664" s="10"/>
      <c r="N26664" s="0" t="n">
        <v>2.67</v>
      </c>
    </row>
    <row r="26665" customFormat="false" ht="14.25" hidden="false" customHeight="false" outlineLevel="0" collapsed="false">
      <c r="H26665" s="10"/>
      <c r="N26665" s="0" t="n">
        <v>7.63</v>
      </c>
    </row>
    <row r="26666" customFormat="false" ht="14.25" hidden="false" customHeight="false" outlineLevel="0" collapsed="false">
      <c r="H26666" s="10"/>
      <c r="N26666" s="0" t="n">
        <v>1.92</v>
      </c>
    </row>
    <row r="26667" customFormat="false" ht="14.25" hidden="false" customHeight="false" outlineLevel="0" collapsed="false">
      <c r="H26667" s="10"/>
      <c r="N26667" s="0" t="n">
        <v>7.06</v>
      </c>
    </row>
    <row r="26668" customFormat="false" ht="14.25" hidden="false" customHeight="false" outlineLevel="0" collapsed="false">
      <c r="H26668" s="10"/>
      <c r="N26668" s="0" t="n">
        <v>9.08</v>
      </c>
    </row>
    <row r="26669" customFormat="false" ht="14.25" hidden="false" customHeight="false" outlineLevel="0" collapsed="false">
      <c r="H26669" s="10"/>
      <c r="N26669" s="0" t="n">
        <v>3.3</v>
      </c>
    </row>
    <row r="26670" customFormat="false" ht="14.25" hidden="false" customHeight="false" outlineLevel="0" collapsed="false">
      <c r="H26670" s="10"/>
      <c r="N26670" s="0" t="n">
        <v>1.54</v>
      </c>
    </row>
    <row r="26671" customFormat="false" ht="14.25" hidden="false" customHeight="false" outlineLevel="0" collapsed="false">
      <c r="H26671" s="10"/>
      <c r="N26671" s="0" t="n">
        <v>1.38</v>
      </c>
    </row>
    <row r="26672" customFormat="false" ht="14.25" hidden="false" customHeight="false" outlineLevel="0" collapsed="false">
      <c r="H26672" s="10"/>
      <c r="N26672" s="0" t="n">
        <v>1.21</v>
      </c>
    </row>
    <row r="26673" customFormat="false" ht="14.25" hidden="false" customHeight="false" outlineLevel="0" collapsed="false">
      <c r="H26673" s="10"/>
      <c r="N26673" s="0" t="n">
        <v>1</v>
      </c>
    </row>
    <row r="26674" customFormat="false" ht="14.25" hidden="false" customHeight="false" outlineLevel="0" collapsed="false">
      <c r="H26674" s="10"/>
      <c r="N26674" s="0" t="n">
        <v>1.33</v>
      </c>
    </row>
    <row r="26675" customFormat="false" ht="14.25" hidden="false" customHeight="false" outlineLevel="0" collapsed="false">
      <c r="H26675" s="10"/>
      <c r="N26675" s="0" t="n">
        <v>6.5</v>
      </c>
    </row>
    <row r="26676" customFormat="false" ht="14.25" hidden="false" customHeight="false" outlineLevel="0" collapsed="false">
      <c r="H26676" s="10"/>
      <c r="N26676" s="0" t="n">
        <v>7.32</v>
      </c>
    </row>
    <row r="26677" customFormat="false" ht="14.25" hidden="false" customHeight="false" outlineLevel="0" collapsed="false">
      <c r="H26677" s="10"/>
      <c r="N26677" s="0" t="n">
        <v>1.22</v>
      </c>
    </row>
    <row r="26678" customFormat="false" ht="14.25" hidden="false" customHeight="false" outlineLevel="0" collapsed="false">
      <c r="H26678" s="10"/>
      <c r="N26678" s="0" t="n">
        <v>4.99</v>
      </c>
    </row>
    <row r="26679" customFormat="false" ht="14.25" hidden="false" customHeight="false" outlineLevel="0" collapsed="false">
      <c r="H26679" s="10"/>
      <c r="N26679" s="0" t="n">
        <v>4.18</v>
      </c>
    </row>
    <row r="26680" customFormat="false" ht="14.25" hidden="false" customHeight="false" outlineLevel="0" collapsed="false">
      <c r="H26680" s="10"/>
      <c r="N26680" s="0" t="n">
        <v>1.68</v>
      </c>
    </row>
    <row r="26681" customFormat="false" ht="14.25" hidden="false" customHeight="false" outlineLevel="0" collapsed="false">
      <c r="H26681" s="10"/>
      <c r="N26681" s="0" t="n">
        <v>1.56</v>
      </c>
    </row>
    <row r="26682" customFormat="false" ht="14.25" hidden="false" customHeight="false" outlineLevel="0" collapsed="false">
      <c r="H26682" s="10"/>
      <c r="N26682" s="0" t="n">
        <v>1.08</v>
      </c>
    </row>
    <row r="26683" customFormat="false" ht="14.25" hidden="false" customHeight="false" outlineLevel="0" collapsed="false">
      <c r="H26683" s="10"/>
      <c r="N26683" s="0" t="n">
        <v>1.42</v>
      </c>
    </row>
    <row r="26684" customFormat="false" ht="14.25" hidden="false" customHeight="false" outlineLevel="0" collapsed="false">
      <c r="H26684" s="10"/>
      <c r="N26684" s="0" t="n">
        <v>1.69</v>
      </c>
    </row>
    <row r="26685" customFormat="false" ht="14.25" hidden="false" customHeight="false" outlineLevel="0" collapsed="false">
      <c r="H26685" s="10"/>
      <c r="N26685" s="0" t="n">
        <v>5.39</v>
      </c>
    </row>
    <row r="26686" customFormat="false" ht="14.25" hidden="false" customHeight="false" outlineLevel="0" collapsed="false">
      <c r="H26686" s="10"/>
      <c r="N26686" s="0" t="n">
        <v>1.17</v>
      </c>
    </row>
    <row r="26687" customFormat="false" ht="14.25" hidden="false" customHeight="false" outlineLevel="0" collapsed="false">
      <c r="H26687" s="10"/>
      <c r="N26687" s="0" t="n">
        <v>8.54</v>
      </c>
    </row>
    <row r="26688" customFormat="false" ht="14.25" hidden="false" customHeight="false" outlineLevel="0" collapsed="false">
      <c r="H26688" s="10"/>
      <c r="N26688" s="0" t="n">
        <v>27.65</v>
      </c>
    </row>
    <row r="26689" customFormat="false" ht="14.25" hidden="false" customHeight="false" outlineLevel="0" collapsed="false">
      <c r="H26689" s="10"/>
      <c r="N26689" s="0" t="n">
        <v>1.3</v>
      </c>
    </row>
    <row r="26690" customFormat="false" ht="14.25" hidden="false" customHeight="false" outlineLevel="0" collapsed="false">
      <c r="H26690" s="10"/>
      <c r="N26690" s="0" t="n">
        <v>1.11</v>
      </c>
    </row>
    <row r="26691" customFormat="false" ht="14.25" hidden="false" customHeight="false" outlineLevel="0" collapsed="false">
      <c r="H26691" s="10"/>
      <c r="N26691" s="0" t="n">
        <v>1.4</v>
      </c>
    </row>
    <row r="26692" customFormat="false" ht="14.25" hidden="false" customHeight="false" outlineLevel="0" collapsed="false">
      <c r="H26692" s="10"/>
      <c r="N26692" s="0" t="n">
        <v>9.85</v>
      </c>
    </row>
    <row r="26693" customFormat="false" ht="14.25" hidden="false" customHeight="false" outlineLevel="0" collapsed="false">
      <c r="H26693" s="10"/>
      <c r="N26693" s="0" t="n">
        <v>5.35</v>
      </c>
    </row>
    <row r="26694" customFormat="false" ht="14.25" hidden="false" customHeight="false" outlineLevel="0" collapsed="false">
      <c r="H26694" s="10"/>
      <c r="N26694" s="0" t="n">
        <v>104.99</v>
      </c>
    </row>
    <row r="26695" customFormat="false" ht="14.25" hidden="false" customHeight="false" outlineLevel="0" collapsed="false">
      <c r="H26695" s="10"/>
      <c r="N26695" s="0" t="n">
        <v>3.57</v>
      </c>
    </row>
    <row r="26696" customFormat="false" ht="14.25" hidden="false" customHeight="false" outlineLevel="0" collapsed="false">
      <c r="H26696" s="10"/>
      <c r="N26696" s="0" t="n">
        <v>1.57</v>
      </c>
    </row>
    <row r="26697" customFormat="false" ht="14.25" hidden="false" customHeight="false" outlineLevel="0" collapsed="false">
      <c r="H26697" s="10"/>
      <c r="N26697" s="0" t="n">
        <v>2.36</v>
      </c>
    </row>
    <row r="26698" customFormat="false" ht="14.25" hidden="false" customHeight="false" outlineLevel="0" collapsed="false">
      <c r="H26698" s="10"/>
      <c r="N26698" s="0" t="n">
        <v>3.37</v>
      </c>
    </row>
    <row r="26699" customFormat="false" ht="14.25" hidden="false" customHeight="false" outlineLevel="0" collapsed="false">
      <c r="H26699" s="10"/>
      <c r="N26699" s="0" t="n">
        <v>1.81</v>
      </c>
    </row>
    <row r="26700" customFormat="false" ht="14.25" hidden="false" customHeight="false" outlineLevel="0" collapsed="false">
      <c r="H26700" s="10"/>
      <c r="N26700" s="0" t="n">
        <v>3.54</v>
      </c>
    </row>
    <row r="26701" customFormat="false" ht="14.25" hidden="false" customHeight="false" outlineLevel="0" collapsed="false">
      <c r="H26701" s="10"/>
      <c r="N26701" s="0" t="n">
        <v>1.28</v>
      </c>
    </row>
    <row r="26702" customFormat="false" ht="14.25" hidden="false" customHeight="false" outlineLevel="0" collapsed="false">
      <c r="H26702" s="10"/>
      <c r="N26702" s="0" t="n">
        <v>1.97</v>
      </c>
    </row>
    <row r="26703" customFormat="false" ht="14.25" hidden="false" customHeight="false" outlineLevel="0" collapsed="false">
      <c r="H26703" s="10"/>
      <c r="N26703" s="0" t="n">
        <v>1.69</v>
      </c>
    </row>
    <row r="26704" customFormat="false" ht="14.25" hidden="false" customHeight="false" outlineLevel="0" collapsed="false">
      <c r="H26704" s="10"/>
      <c r="N26704" s="0" t="n">
        <v>2.32</v>
      </c>
    </row>
    <row r="26705" customFormat="false" ht="14.25" hidden="false" customHeight="false" outlineLevel="0" collapsed="false">
      <c r="H26705" s="10"/>
      <c r="N26705" s="0" t="n">
        <v>1.07</v>
      </c>
    </row>
    <row r="26706" customFormat="false" ht="14.25" hidden="false" customHeight="false" outlineLevel="0" collapsed="false">
      <c r="H26706" s="10"/>
      <c r="N26706" s="0" t="n">
        <v>2.48</v>
      </c>
    </row>
    <row r="26707" customFormat="false" ht="14.25" hidden="false" customHeight="false" outlineLevel="0" collapsed="false">
      <c r="H26707" s="10"/>
      <c r="N26707" s="0" t="n">
        <v>1.01</v>
      </c>
    </row>
    <row r="26708" customFormat="false" ht="14.25" hidden="false" customHeight="false" outlineLevel="0" collapsed="false">
      <c r="H26708" s="10"/>
      <c r="N26708" s="0" t="n">
        <v>2.59</v>
      </c>
    </row>
    <row r="26709" customFormat="false" ht="14.25" hidden="false" customHeight="false" outlineLevel="0" collapsed="false">
      <c r="H26709" s="10"/>
      <c r="N26709" s="0" t="n">
        <v>1.13</v>
      </c>
    </row>
    <row r="26710" customFormat="false" ht="14.25" hidden="false" customHeight="false" outlineLevel="0" collapsed="false">
      <c r="H26710" s="10"/>
      <c r="N26710" s="0" t="n">
        <v>1.06</v>
      </c>
    </row>
    <row r="26711" customFormat="false" ht="14.25" hidden="false" customHeight="false" outlineLevel="0" collapsed="false">
      <c r="H26711" s="10"/>
      <c r="N26711" s="0" t="n">
        <v>1.2</v>
      </c>
    </row>
    <row r="26712" customFormat="false" ht="14.25" hidden="false" customHeight="false" outlineLevel="0" collapsed="false">
      <c r="H26712" s="10"/>
      <c r="N26712" s="0" t="n">
        <v>4.06</v>
      </c>
    </row>
    <row r="26713" customFormat="false" ht="14.25" hidden="false" customHeight="false" outlineLevel="0" collapsed="false">
      <c r="H26713" s="10"/>
      <c r="N26713" s="0" t="n">
        <v>1.18</v>
      </c>
    </row>
    <row r="26714" customFormat="false" ht="14.25" hidden="false" customHeight="false" outlineLevel="0" collapsed="false">
      <c r="H26714" s="10"/>
      <c r="N26714" s="0" t="n">
        <v>2.07</v>
      </c>
    </row>
    <row r="26715" customFormat="false" ht="14.25" hidden="false" customHeight="false" outlineLevel="0" collapsed="false">
      <c r="H26715" s="10"/>
      <c r="N26715" s="0" t="n">
        <v>46.94</v>
      </c>
    </row>
    <row r="26716" customFormat="false" ht="14.25" hidden="false" customHeight="false" outlineLevel="0" collapsed="false">
      <c r="H26716" s="10"/>
      <c r="N26716" s="0" t="n">
        <v>1.51</v>
      </c>
    </row>
    <row r="26717" customFormat="false" ht="14.25" hidden="false" customHeight="false" outlineLevel="0" collapsed="false">
      <c r="H26717" s="10"/>
      <c r="N26717" s="0" t="n">
        <v>2.94</v>
      </c>
    </row>
    <row r="26718" customFormat="false" ht="14.25" hidden="false" customHeight="false" outlineLevel="0" collapsed="false">
      <c r="H26718" s="10"/>
      <c r="N26718" s="0" t="n">
        <v>2.01</v>
      </c>
    </row>
    <row r="26719" customFormat="false" ht="14.25" hidden="false" customHeight="false" outlineLevel="0" collapsed="false">
      <c r="H26719" s="10"/>
      <c r="N26719" s="0" t="n">
        <v>1.71</v>
      </c>
    </row>
    <row r="26720" customFormat="false" ht="14.25" hidden="false" customHeight="false" outlineLevel="0" collapsed="false">
      <c r="H26720" s="10"/>
      <c r="N26720" s="0" t="n">
        <v>1.13</v>
      </c>
    </row>
    <row r="26721" customFormat="false" ht="14.25" hidden="false" customHeight="false" outlineLevel="0" collapsed="false">
      <c r="H26721" s="10"/>
      <c r="N26721" s="0" t="n">
        <v>5.71</v>
      </c>
    </row>
    <row r="26722" customFormat="false" ht="14.25" hidden="false" customHeight="false" outlineLevel="0" collapsed="false">
      <c r="H26722" s="10"/>
      <c r="N26722" s="0" t="n">
        <v>1.77</v>
      </c>
    </row>
    <row r="26723" customFormat="false" ht="14.25" hidden="false" customHeight="false" outlineLevel="0" collapsed="false">
      <c r="H26723" s="10"/>
      <c r="N26723" s="0" t="n">
        <v>1.6</v>
      </c>
    </row>
    <row r="26724" customFormat="false" ht="14.25" hidden="false" customHeight="false" outlineLevel="0" collapsed="false">
      <c r="H26724" s="10"/>
      <c r="N26724" s="0" t="n">
        <v>1.38</v>
      </c>
    </row>
    <row r="26725" customFormat="false" ht="14.25" hidden="false" customHeight="false" outlineLevel="0" collapsed="false">
      <c r="H26725" s="10"/>
      <c r="N26725" s="0" t="n">
        <v>11.77</v>
      </c>
    </row>
    <row r="26726" customFormat="false" ht="14.25" hidden="false" customHeight="false" outlineLevel="0" collapsed="false">
      <c r="H26726" s="10"/>
      <c r="N26726" s="0" t="n">
        <v>1.67</v>
      </c>
    </row>
    <row r="26727" customFormat="false" ht="14.25" hidden="false" customHeight="false" outlineLevel="0" collapsed="false">
      <c r="H26727" s="10"/>
      <c r="N26727" s="0" t="n">
        <v>1.38</v>
      </c>
    </row>
    <row r="26728" customFormat="false" ht="14.25" hidden="false" customHeight="false" outlineLevel="0" collapsed="false">
      <c r="H26728" s="10"/>
      <c r="N26728" s="0" t="n">
        <v>1.05</v>
      </c>
    </row>
    <row r="26729" customFormat="false" ht="14.25" hidden="false" customHeight="false" outlineLevel="0" collapsed="false">
      <c r="H26729" s="10"/>
      <c r="N26729" s="0" t="n">
        <v>1.66</v>
      </c>
    </row>
    <row r="26730" customFormat="false" ht="14.25" hidden="false" customHeight="false" outlineLevel="0" collapsed="false">
      <c r="H26730" s="10"/>
      <c r="N26730" s="0" t="n">
        <v>1.11</v>
      </c>
    </row>
    <row r="26731" customFormat="false" ht="14.25" hidden="false" customHeight="false" outlineLevel="0" collapsed="false">
      <c r="H26731" s="10"/>
      <c r="N26731" s="0" t="n">
        <v>3.66</v>
      </c>
    </row>
    <row r="26732" customFormat="false" ht="14.25" hidden="false" customHeight="false" outlineLevel="0" collapsed="false">
      <c r="H26732" s="10"/>
      <c r="N26732" s="0" t="n">
        <v>3.07</v>
      </c>
    </row>
    <row r="26733" customFormat="false" ht="14.25" hidden="false" customHeight="false" outlineLevel="0" collapsed="false">
      <c r="H26733" s="10"/>
      <c r="N26733" s="0" t="n">
        <v>3.2</v>
      </c>
    </row>
    <row r="26734" customFormat="false" ht="14.25" hidden="false" customHeight="false" outlineLevel="0" collapsed="false">
      <c r="H26734" s="10"/>
      <c r="N26734" s="0" t="n">
        <v>2.85</v>
      </c>
    </row>
    <row r="26735" customFormat="false" ht="14.25" hidden="false" customHeight="false" outlineLevel="0" collapsed="false">
      <c r="H26735" s="10"/>
      <c r="N26735" s="0" t="n">
        <v>57.65</v>
      </c>
    </row>
    <row r="26736" customFormat="false" ht="14.25" hidden="false" customHeight="false" outlineLevel="0" collapsed="false">
      <c r="H26736" s="10"/>
      <c r="N26736" s="0" t="n">
        <v>2.02</v>
      </c>
    </row>
    <row r="26737" customFormat="false" ht="14.25" hidden="false" customHeight="false" outlineLevel="0" collapsed="false">
      <c r="H26737" s="10"/>
      <c r="N26737" s="0" t="n">
        <v>11.78</v>
      </c>
    </row>
    <row r="26738" customFormat="false" ht="14.25" hidden="false" customHeight="false" outlineLevel="0" collapsed="false">
      <c r="H26738" s="10"/>
      <c r="N26738" s="0" t="n">
        <v>1.08</v>
      </c>
    </row>
    <row r="26739" customFormat="false" ht="14.25" hidden="false" customHeight="false" outlineLevel="0" collapsed="false">
      <c r="H26739" s="10"/>
      <c r="N26739" s="0" t="n">
        <v>1.36</v>
      </c>
    </row>
    <row r="26740" customFormat="false" ht="14.25" hidden="false" customHeight="false" outlineLevel="0" collapsed="false">
      <c r="H26740" s="10"/>
      <c r="N26740" s="0" t="n">
        <v>88.36</v>
      </c>
    </row>
    <row r="26741" customFormat="false" ht="14.25" hidden="false" customHeight="false" outlineLevel="0" collapsed="false">
      <c r="H26741" s="10"/>
      <c r="N26741" s="0" t="n">
        <v>2.1</v>
      </c>
    </row>
    <row r="26742" customFormat="false" ht="14.25" hidden="false" customHeight="false" outlineLevel="0" collapsed="false">
      <c r="H26742" s="10"/>
      <c r="N26742" s="0" t="n">
        <v>1.26</v>
      </c>
    </row>
    <row r="26743" customFormat="false" ht="14.25" hidden="false" customHeight="false" outlineLevel="0" collapsed="false">
      <c r="H26743" s="10"/>
      <c r="N26743" s="0" t="n">
        <v>1.24</v>
      </c>
    </row>
    <row r="26744" customFormat="false" ht="14.25" hidden="false" customHeight="false" outlineLevel="0" collapsed="false">
      <c r="H26744" s="10"/>
      <c r="N26744" s="0" t="n">
        <v>4.42</v>
      </c>
    </row>
    <row r="26745" customFormat="false" ht="14.25" hidden="false" customHeight="false" outlineLevel="0" collapsed="false">
      <c r="H26745" s="10"/>
      <c r="N26745" s="0" t="n">
        <v>1.83</v>
      </c>
    </row>
    <row r="26746" customFormat="false" ht="14.25" hidden="false" customHeight="false" outlineLevel="0" collapsed="false">
      <c r="H26746" s="10"/>
      <c r="N26746" s="0" t="n">
        <v>2.8</v>
      </c>
    </row>
    <row r="26747" customFormat="false" ht="14.25" hidden="false" customHeight="false" outlineLevel="0" collapsed="false">
      <c r="H26747" s="10"/>
      <c r="N26747" s="0" t="n">
        <v>2.48</v>
      </c>
    </row>
    <row r="26748" customFormat="false" ht="14.25" hidden="false" customHeight="false" outlineLevel="0" collapsed="false">
      <c r="H26748" s="10"/>
      <c r="N26748" s="0" t="n">
        <v>20.03</v>
      </c>
    </row>
    <row r="26749" customFormat="false" ht="14.25" hidden="false" customHeight="false" outlineLevel="0" collapsed="false">
      <c r="H26749" s="10"/>
      <c r="N26749" s="0" t="n">
        <v>9.15</v>
      </c>
    </row>
    <row r="26750" customFormat="false" ht="14.25" hidden="false" customHeight="false" outlineLevel="0" collapsed="false">
      <c r="H26750" s="10"/>
      <c r="N26750" s="0" t="n">
        <v>4.3</v>
      </c>
    </row>
    <row r="26751" customFormat="false" ht="14.25" hidden="false" customHeight="false" outlineLevel="0" collapsed="false">
      <c r="H26751" s="10"/>
      <c r="N26751" s="0" t="n">
        <v>6.59</v>
      </c>
    </row>
    <row r="26752" customFormat="false" ht="14.25" hidden="false" customHeight="false" outlineLevel="0" collapsed="false">
      <c r="H26752" s="10"/>
      <c r="N26752" s="0" t="n">
        <v>1.23</v>
      </c>
    </row>
    <row r="26753" customFormat="false" ht="14.25" hidden="false" customHeight="false" outlineLevel="0" collapsed="false">
      <c r="H26753" s="10"/>
      <c r="N26753" s="0" t="n">
        <v>36.12</v>
      </c>
    </row>
    <row r="26754" customFormat="false" ht="14.25" hidden="false" customHeight="false" outlineLevel="0" collapsed="false">
      <c r="H26754" s="10"/>
      <c r="N26754" s="0" t="n">
        <v>1.89</v>
      </c>
    </row>
    <row r="26755" customFormat="false" ht="14.25" hidden="false" customHeight="false" outlineLevel="0" collapsed="false">
      <c r="H26755" s="10"/>
      <c r="N26755" s="0" t="n">
        <v>1.62</v>
      </c>
    </row>
    <row r="26756" customFormat="false" ht="14.25" hidden="false" customHeight="false" outlineLevel="0" collapsed="false">
      <c r="H26756" s="10"/>
      <c r="N26756" s="0" t="n">
        <v>5.94</v>
      </c>
    </row>
    <row r="26757" customFormat="false" ht="14.25" hidden="false" customHeight="false" outlineLevel="0" collapsed="false">
      <c r="H26757" s="10"/>
      <c r="N26757" s="0" t="n">
        <v>1.04</v>
      </c>
    </row>
    <row r="26758" customFormat="false" ht="14.25" hidden="false" customHeight="false" outlineLevel="0" collapsed="false">
      <c r="H26758" s="10"/>
      <c r="N26758" s="0" t="n">
        <v>1.08</v>
      </c>
    </row>
    <row r="26759" customFormat="false" ht="14.25" hidden="false" customHeight="false" outlineLevel="0" collapsed="false">
      <c r="H26759" s="10"/>
      <c r="N26759" s="0" t="n">
        <v>25.81</v>
      </c>
    </row>
    <row r="26760" customFormat="false" ht="14.25" hidden="false" customHeight="false" outlineLevel="0" collapsed="false">
      <c r="H26760" s="10"/>
      <c r="N26760" s="0" t="n">
        <v>2.41</v>
      </c>
    </row>
    <row r="26761" customFormat="false" ht="14.25" hidden="false" customHeight="false" outlineLevel="0" collapsed="false">
      <c r="H26761" s="10"/>
      <c r="N26761" s="0" t="n">
        <v>2.32</v>
      </c>
    </row>
    <row r="26762" customFormat="false" ht="14.25" hidden="false" customHeight="false" outlineLevel="0" collapsed="false">
      <c r="H26762" s="10"/>
      <c r="N26762" s="0" t="n">
        <v>1.95</v>
      </c>
    </row>
    <row r="26763" customFormat="false" ht="14.25" hidden="false" customHeight="false" outlineLevel="0" collapsed="false">
      <c r="H26763" s="10"/>
      <c r="N26763" s="0" t="n">
        <v>2.48</v>
      </c>
    </row>
    <row r="26764" customFormat="false" ht="14.25" hidden="false" customHeight="false" outlineLevel="0" collapsed="false">
      <c r="H26764" s="10"/>
      <c r="N26764" s="0" t="n">
        <v>1.34</v>
      </c>
    </row>
    <row r="26765" customFormat="false" ht="14.25" hidden="false" customHeight="false" outlineLevel="0" collapsed="false">
      <c r="H26765" s="10"/>
      <c r="N26765" s="0" t="n">
        <v>1.97</v>
      </c>
    </row>
    <row r="26766" customFormat="false" ht="14.25" hidden="false" customHeight="false" outlineLevel="0" collapsed="false">
      <c r="H26766" s="10"/>
      <c r="N26766" s="0" t="n">
        <v>1.59</v>
      </c>
    </row>
    <row r="26767" customFormat="false" ht="14.25" hidden="false" customHeight="false" outlineLevel="0" collapsed="false">
      <c r="H26767" s="10"/>
      <c r="N26767" s="0" t="n">
        <v>11.09</v>
      </c>
    </row>
    <row r="26768" customFormat="false" ht="14.25" hidden="false" customHeight="false" outlineLevel="0" collapsed="false">
      <c r="H26768" s="10"/>
      <c r="N26768" s="0" t="n">
        <v>2.3</v>
      </c>
    </row>
    <row r="26769" customFormat="false" ht="14.25" hidden="false" customHeight="false" outlineLevel="0" collapsed="false">
      <c r="H26769" s="10"/>
      <c r="N26769" s="0" t="n">
        <v>2.02</v>
      </c>
    </row>
    <row r="26770" customFormat="false" ht="14.25" hidden="false" customHeight="false" outlineLevel="0" collapsed="false">
      <c r="H26770" s="10"/>
      <c r="N26770" s="0" t="n">
        <v>1.06</v>
      </c>
    </row>
    <row r="26771" customFormat="false" ht="14.25" hidden="false" customHeight="false" outlineLevel="0" collapsed="false">
      <c r="H26771" s="10"/>
      <c r="N26771" s="0" t="n">
        <v>1.27</v>
      </c>
    </row>
    <row r="26772" customFormat="false" ht="14.25" hidden="false" customHeight="false" outlineLevel="0" collapsed="false">
      <c r="H26772" s="10"/>
      <c r="N26772" s="0" t="n">
        <v>763.89</v>
      </c>
    </row>
    <row r="26773" customFormat="false" ht="14.25" hidden="false" customHeight="false" outlineLevel="0" collapsed="false">
      <c r="H26773" s="10"/>
      <c r="N26773" s="0" t="n">
        <v>5.21</v>
      </c>
    </row>
    <row r="26774" customFormat="false" ht="14.25" hidden="false" customHeight="false" outlineLevel="0" collapsed="false">
      <c r="H26774" s="10"/>
      <c r="N26774" s="0" t="n">
        <v>2.35</v>
      </c>
    </row>
    <row r="26775" customFormat="false" ht="14.25" hidden="false" customHeight="false" outlineLevel="0" collapsed="false">
      <c r="H26775" s="10"/>
      <c r="N26775" s="0" t="n">
        <v>1.75</v>
      </c>
    </row>
    <row r="26776" customFormat="false" ht="14.25" hidden="false" customHeight="false" outlineLevel="0" collapsed="false">
      <c r="H26776" s="10"/>
      <c r="N26776" s="0" t="n">
        <v>8.04</v>
      </c>
    </row>
    <row r="26777" customFormat="false" ht="14.25" hidden="false" customHeight="false" outlineLevel="0" collapsed="false">
      <c r="H26777" s="10"/>
      <c r="N26777" s="0" t="n">
        <v>2.86</v>
      </c>
    </row>
    <row r="26778" customFormat="false" ht="14.25" hidden="false" customHeight="false" outlineLevel="0" collapsed="false">
      <c r="H26778" s="10"/>
      <c r="N26778" s="0" t="n">
        <v>0</v>
      </c>
    </row>
    <row r="26779" customFormat="false" ht="14.25" hidden="false" customHeight="false" outlineLevel="0" collapsed="false">
      <c r="H26779" s="10"/>
      <c r="N26779" s="0" t="n">
        <v>23.55</v>
      </c>
    </row>
    <row r="26780" customFormat="false" ht="14.25" hidden="false" customHeight="false" outlineLevel="0" collapsed="false">
      <c r="H26780" s="10"/>
      <c r="N26780" s="0" t="n">
        <v>1.23</v>
      </c>
    </row>
    <row r="26781" customFormat="false" ht="14.25" hidden="false" customHeight="false" outlineLevel="0" collapsed="false">
      <c r="H26781" s="10"/>
      <c r="N26781" s="0" t="n">
        <v>2.02</v>
      </c>
    </row>
    <row r="26782" customFormat="false" ht="14.25" hidden="false" customHeight="false" outlineLevel="0" collapsed="false">
      <c r="H26782" s="10"/>
      <c r="N26782" s="0" t="n">
        <v>1.08</v>
      </c>
    </row>
    <row r="26783" customFormat="false" ht="14.25" hidden="false" customHeight="false" outlineLevel="0" collapsed="false">
      <c r="H26783" s="10"/>
      <c r="N26783" s="0" t="n">
        <v>1.09</v>
      </c>
    </row>
    <row r="26784" customFormat="false" ht="14.25" hidden="false" customHeight="false" outlineLevel="0" collapsed="false">
      <c r="H26784" s="10"/>
      <c r="N26784" s="0" t="n">
        <v>2.32</v>
      </c>
    </row>
    <row r="26785" customFormat="false" ht="14.25" hidden="false" customHeight="false" outlineLevel="0" collapsed="false">
      <c r="H26785" s="10"/>
      <c r="N26785" s="0" t="n">
        <v>1.4</v>
      </c>
    </row>
    <row r="26786" customFormat="false" ht="14.25" hidden="false" customHeight="false" outlineLevel="0" collapsed="false">
      <c r="H26786" s="10"/>
      <c r="N26786" s="0" t="n">
        <v>1.83</v>
      </c>
    </row>
    <row r="26787" customFormat="false" ht="14.25" hidden="false" customHeight="false" outlineLevel="0" collapsed="false">
      <c r="H26787" s="10"/>
      <c r="N26787" s="0" t="n">
        <v>6.16</v>
      </c>
    </row>
    <row r="26788" customFormat="false" ht="14.25" hidden="false" customHeight="false" outlineLevel="0" collapsed="false">
      <c r="H26788" s="10"/>
      <c r="N26788" s="0" t="n">
        <v>3.67</v>
      </c>
    </row>
    <row r="26789" customFormat="false" ht="14.25" hidden="false" customHeight="false" outlineLevel="0" collapsed="false">
      <c r="H26789" s="10"/>
      <c r="N26789" s="0" t="n">
        <v>1.76</v>
      </c>
    </row>
    <row r="26790" customFormat="false" ht="14.25" hidden="false" customHeight="false" outlineLevel="0" collapsed="false">
      <c r="H26790" s="10"/>
      <c r="N26790" s="0" t="n">
        <v>12.12</v>
      </c>
    </row>
    <row r="26791" customFormat="false" ht="14.25" hidden="false" customHeight="false" outlineLevel="0" collapsed="false">
      <c r="H26791" s="10"/>
      <c r="N26791" s="0" t="n">
        <v>1.6</v>
      </c>
    </row>
    <row r="26792" customFormat="false" ht="14.25" hidden="false" customHeight="false" outlineLevel="0" collapsed="false">
      <c r="H26792" s="10"/>
      <c r="N26792" s="0" t="n">
        <v>1.73</v>
      </c>
    </row>
    <row r="26793" customFormat="false" ht="14.25" hidden="false" customHeight="false" outlineLevel="0" collapsed="false">
      <c r="H26793" s="10"/>
      <c r="N26793" s="0" t="n">
        <v>5.76</v>
      </c>
    </row>
    <row r="26794" customFormat="false" ht="14.25" hidden="false" customHeight="false" outlineLevel="0" collapsed="false">
      <c r="H26794" s="10"/>
      <c r="N26794" s="0" t="n">
        <v>1.1</v>
      </c>
    </row>
    <row r="26795" customFormat="false" ht="14.25" hidden="false" customHeight="false" outlineLevel="0" collapsed="false">
      <c r="H26795" s="10"/>
      <c r="N26795" s="0" t="n">
        <v>1.17</v>
      </c>
    </row>
    <row r="26796" customFormat="false" ht="14.25" hidden="false" customHeight="false" outlineLevel="0" collapsed="false">
      <c r="H26796" s="10"/>
      <c r="N26796" s="0" t="n">
        <v>2.4</v>
      </c>
    </row>
    <row r="26797" customFormat="false" ht="14.25" hidden="false" customHeight="false" outlineLevel="0" collapsed="false">
      <c r="H26797" s="10"/>
      <c r="N26797" s="0" t="n">
        <v>7.48</v>
      </c>
    </row>
    <row r="26798" customFormat="false" ht="14.25" hidden="false" customHeight="false" outlineLevel="0" collapsed="false">
      <c r="H26798" s="10"/>
      <c r="N26798" s="0" t="n">
        <v>1.1</v>
      </c>
    </row>
    <row r="26799" customFormat="false" ht="14.25" hidden="false" customHeight="false" outlineLevel="0" collapsed="false">
      <c r="H26799" s="10"/>
      <c r="N26799" s="0" t="n">
        <v>1.69</v>
      </c>
    </row>
    <row r="26800" customFormat="false" ht="14.25" hidden="false" customHeight="false" outlineLevel="0" collapsed="false">
      <c r="H26800" s="10"/>
      <c r="N26800" s="0" t="n">
        <v>2.8</v>
      </c>
    </row>
    <row r="26801" customFormat="false" ht="14.25" hidden="false" customHeight="false" outlineLevel="0" collapsed="false">
      <c r="H26801" s="10"/>
      <c r="N26801" s="0" t="n">
        <v>2.31</v>
      </c>
    </row>
    <row r="26802" customFormat="false" ht="14.25" hidden="false" customHeight="false" outlineLevel="0" collapsed="false">
      <c r="H26802" s="10"/>
      <c r="N26802" s="0" t="n">
        <v>1.38</v>
      </c>
    </row>
    <row r="26803" customFormat="false" ht="14.25" hidden="false" customHeight="false" outlineLevel="0" collapsed="false">
      <c r="H26803" s="10"/>
      <c r="N26803" s="0" t="n">
        <v>1.22</v>
      </c>
    </row>
    <row r="26804" customFormat="false" ht="14.25" hidden="false" customHeight="false" outlineLevel="0" collapsed="false">
      <c r="H26804" s="10"/>
      <c r="N26804" s="0" t="n">
        <v>1.06</v>
      </c>
    </row>
    <row r="26805" customFormat="false" ht="14.25" hidden="false" customHeight="false" outlineLevel="0" collapsed="false">
      <c r="H26805" s="10"/>
      <c r="N26805" s="0" t="n">
        <v>1.47</v>
      </c>
    </row>
    <row r="26806" customFormat="false" ht="14.25" hidden="false" customHeight="false" outlineLevel="0" collapsed="false">
      <c r="H26806" s="10"/>
      <c r="N26806" s="0" t="n">
        <v>8.48</v>
      </c>
    </row>
    <row r="26807" customFormat="false" ht="14.25" hidden="false" customHeight="false" outlineLevel="0" collapsed="false">
      <c r="H26807" s="10"/>
      <c r="N26807" s="0" t="n">
        <v>2.81</v>
      </c>
    </row>
    <row r="26808" customFormat="false" ht="14.25" hidden="false" customHeight="false" outlineLevel="0" collapsed="false">
      <c r="H26808" s="10"/>
      <c r="N26808" s="0" t="n">
        <v>5.89</v>
      </c>
    </row>
    <row r="26809" customFormat="false" ht="14.25" hidden="false" customHeight="false" outlineLevel="0" collapsed="false">
      <c r="H26809" s="10"/>
      <c r="N26809" s="0" t="n">
        <v>13.86</v>
      </c>
    </row>
    <row r="26810" customFormat="false" ht="14.25" hidden="false" customHeight="false" outlineLevel="0" collapsed="false">
      <c r="H26810" s="10"/>
      <c r="N26810" s="0" t="n">
        <v>2.5</v>
      </c>
    </row>
    <row r="26811" customFormat="false" ht="14.25" hidden="false" customHeight="false" outlineLevel="0" collapsed="false">
      <c r="H26811" s="10"/>
      <c r="N26811" s="0" t="n">
        <v>8.08</v>
      </c>
    </row>
    <row r="26812" customFormat="false" ht="14.25" hidden="false" customHeight="false" outlineLevel="0" collapsed="false">
      <c r="H26812" s="10"/>
      <c r="N26812" s="0" t="n">
        <v>2.25</v>
      </c>
    </row>
    <row r="26813" customFormat="false" ht="14.25" hidden="false" customHeight="false" outlineLevel="0" collapsed="false">
      <c r="H26813" s="10"/>
      <c r="N26813" s="0" t="n">
        <v>2.43</v>
      </c>
    </row>
    <row r="26814" customFormat="false" ht="14.25" hidden="false" customHeight="false" outlineLevel="0" collapsed="false">
      <c r="H26814" s="10"/>
      <c r="N26814" s="0" t="n">
        <v>1.44</v>
      </c>
    </row>
    <row r="26815" customFormat="false" ht="14.25" hidden="false" customHeight="false" outlineLevel="0" collapsed="false">
      <c r="H26815" s="10"/>
      <c r="N26815" s="0" t="n">
        <v>1.14</v>
      </c>
    </row>
    <row r="26816" customFormat="false" ht="14.25" hidden="false" customHeight="false" outlineLevel="0" collapsed="false">
      <c r="H26816" s="10"/>
      <c r="N26816" s="0" t="n">
        <v>19.05</v>
      </c>
    </row>
    <row r="26817" customFormat="false" ht="14.25" hidden="false" customHeight="false" outlineLevel="0" collapsed="false">
      <c r="H26817" s="10"/>
      <c r="N26817" s="0" t="n">
        <v>3.17</v>
      </c>
    </row>
    <row r="26818" customFormat="false" ht="14.25" hidden="false" customHeight="false" outlineLevel="0" collapsed="false">
      <c r="H26818" s="10"/>
      <c r="N26818" s="0" t="n">
        <v>2.35</v>
      </c>
    </row>
    <row r="26819" customFormat="false" ht="14.25" hidden="false" customHeight="false" outlineLevel="0" collapsed="false">
      <c r="H26819" s="10"/>
      <c r="N26819" s="0" t="n">
        <v>1.35</v>
      </c>
    </row>
    <row r="26820" customFormat="false" ht="14.25" hidden="false" customHeight="false" outlineLevel="0" collapsed="false">
      <c r="H26820" s="10"/>
      <c r="N26820" s="0" t="n">
        <v>1.01</v>
      </c>
    </row>
    <row r="26821" customFormat="false" ht="14.25" hidden="false" customHeight="false" outlineLevel="0" collapsed="false">
      <c r="H26821" s="10"/>
      <c r="N26821" s="0" t="n">
        <v>1.66</v>
      </c>
    </row>
    <row r="26822" customFormat="false" ht="14.25" hidden="false" customHeight="false" outlineLevel="0" collapsed="false">
      <c r="H26822" s="10"/>
      <c r="N26822" s="0" t="n">
        <v>2.34</v>
      </c>
    </row>
    <row r="26823" customFormat="false" ht="14.25" hidden="false" customHeight="false" outlineLevel="0" collapsed="false">
      <c r="H26823" s="10"/>
      <c r="N26823" s="0" t="n">
        <v>3.04</v>
      </c>
    </row>
    <row r="26824" customFormat="false" ht="14.25" hidden="false" customHeight="false" outlineLevel="0" collapsed="false">
      <c r="H26824" s="10"/>
      <c r="N26824" s="0" t="n">
        <v>2.06</v>
      </c>
    </row>
    <row r="26825" customFormat="false" ht="14.25" hidden="false" customHeight="false" outlineLevel="0" collapsed="false">
      <c r="H26825" s="10"/>
      <c r="N26825" s="0" t="n">
        <v>1.03</v>
      </c>
    </row>
    <row r="26826" customFormat="false" ht="14.25" hidden="false" customHeight="false" outlineLevel="0" collapsed="false">
      <c r="H26826" s="10"/>
      <c r="N26826" s="0" t="n">
        <v>5.09</v>
      </c>
    </row>
    <row r="26827" customFormat="false" ht="14.25" hidden="false" customHeight="false" outlineLevel="0" collapsed="false">
      <c r="H26827" s="10"/>
      <c r="N26827" s="0" t="n">
        <v>10.21</v>
      </c>
    </row>
    <row r="26828" customFormat="false" ht="14.25" hidden="false" customHeight="false" outlineLevel="0" collapsed="false">
      <c r="H26828" s="10"/>
      <c r="N26828" s="0" t="n">
        <v>1.8</v>
      </c>
    </row>
    <row r="26829" customFormat="false" ht="14.25" hidden="false" customHeight="false" outlineLevel="0" collapsed="false">
      <c r="H26829" s="10"/>
      <c r="N26829" s="0" t="n">
        <v>6.27</v>
      </c>
    </row>
    <row r="26830" customFormat="false" ht="14.25" hidden="false" customHeight="false" outlineLevel="0" collapsed="false">
      <c r="H26830" s="10"/>
      <c r="N26830" s="0" t="n">
        <v>1.21</v>
      </c>
    </row>
    <row r="26831" customFormat="false" ht="14.25" hidden="false" customHeight="false" outlineLevel="0" collapsed="false">
      <c r="H26831" s="10"/>
      <c r="N26831" s="0" t="n">
        <v>18.29</v>
      </c>
    </row>
    <row r="26832" customFormat="false" ht="14.25" hidden="false" customHeight="false" outlineLevel="0" collapsed="false">
      <c r="H26832" s="10"/>
      <c r="N26832" s="0" t="n">
        <v>1.31</v>
      </c>
    </row>
    <row r="26833" customFormat="false" ht="14.25" hidden="false" customHeight="false" outlineLevel="0" collapsed="false">
      <c r="H26833" s="10"/>
      <c r="N26833" s="0" t="n">
        <v>2.19</v>
      </c>
    </row>
    <row r="26834" customFormat="false" ht="14.25" hidden="false" customHeight="false" outlineLevel="0" collapsed="false">
      <c r="H26834" s="10"/>
      <c r="N26834" s="0" t="n">
        <v>1.09</v>
      </c>
    </row>
    <row r="26835" customFormat="false" ht="14.25" hidden="false" customHeight="false" outlineLevel="0" collapsed="false">
      <c r="H26835" s="10"/>
      <c r="N26835" s="0" t="n">
        <v>1.98</v>
      </c>
    </row>
    <row r="26836" customFormat="false" ht="14.25" hidden="false" customHeight="false" outlineLevel="0" collapsed="false">
      <c r="H26836" s="10"/>
      <c r="N26836" s="0" t="n">
        <v>1.27</v>
      </c>
    </row>
    <row r="26837" customFormat="false" ht="14.25" hidden="false" customHeight="false" outlineLevel="0" collapsed="false">
      <c r="H26837" s="10"/>
      <c r="N26837" s="0" t="n">
        <v>1.18</v>
      </c>
    </row>
    <row r="26838" customFormat="false" ht="14.25" hidden="false" customHeight="false" outlineLevel="0" collapsed="false">
      <c r="H26838" s="10"/>
      <c r="N26838" s="0" t="n">
        <v>6.96</v>
      </c>
    </row>
    <row r="26839" customFormat="false" ht="14.25" hidden="false" customHeight="false" outlineLevel="0" collapsed="false">
      <c r="H26839" s="10"/>
      <c r="N26839" s="0" t="n">
        <v>9.1</v>
      </c>
    </row>
    <row r="26840" customFormat="false" ht="14.25" hidden="false" customHeight="false" outlineLevel="0" collapsed="false">
      <c r="H26840" s="10"/>
      <c r="N26840" s="0" t="n">
        <v>6.07</v>
      </c>
    </row>
    <row r="26841" customFormat="false" ht="14.25" hidden="false" customHeight="false" outlineLevel="0" collapsed="false">
      <c r="H26841" s="10"/>
      <c r="N26841" s="0" t="n">
        <v>1.12</v>
      </c>
    </row>
    <row r="26842" customFormat="false" ht="14.25" hidden="false" customHeight="false" outlineLevel="0" collapsed="false">
      <c r="H26842" s="10"/>
      <c r="N26842" s="0" t="n">
        <v>1.14</v>
      </c>
    </row>
    <row r="26843" customFormat="false" ht="14.25" hidden="false" customHeight="false" outlineLevel="0" collapsed="false">
      <c r="H26843" s="10"/>
      <c r="N26843" s="0" t="n">
        <v>14.06</v>
      </c>
    </row>
    <row r="26844" customFormat="false" ht="14.25" hidden="false" customHeight="false" outlineLevel="0" collapsed="false">
      <c r="H26844" s="10"/>
      <c r="N26844" s="0" t="n">
        <v>1.58</v>
      </c>
    </row>
    <row r="26845" customFormat="false" ht="14.25" hidden="false" customHeight="false" outlineLevel="0" collapsed="false">
      <c r="H26845" s="10"/>
      <c r="N26845" s="0" t="n">
        <v>18.54</v>
      </c>
    </row>
    <row r="26846" customFormat="false" ht="14.25" hidden="false" customHeight="false" outlineLevel="0" collapsed="false">
      <c r="H26846" s="10"/>
      <c r="N26846" s="0" t="n">
        <v>2.04</v>
      </c>
    </row>
    <row r="26847" customFormat="false" ht="14.25" hidden="false" customHeight="false" outlineLevel="0" collapsed="false">
      <c r="H26847" s="10"/>
      <c r="N26847" s="0" t="n">
        <v>3.52</v>
      </c>
    </row>
    <row r="26848" customFormat="false" ht="14.25" hidden="false" customHeight="false" outlineLevel="0" collapsed="false">
      <c r="H26848" s="10"/>
      <c r="N26848" s="0" t="n">
        <v>1.36</v>
      </c>
    </row>
    <row r="26849" customFormat="false" ht="14.25" hidden="false" customHeight="false" outlineLevel="0" collapsed="false">
      <c r="H26849" s="10"/>
      <c r="N26849" s="0" t="n">
        <v>1.35</v>
      </c>
    </row>
    <row r="26850" customFormat="false" ht="14.25" hidden="false" customHeight="false" outlineLevel="0" collapsed="false">
      <c r="H26850" s="10"/>
      <c r="N26850" s="0" t="n">
        <v>1.03</v>
      </c>
    </row>
    <row r="26851" customFormat="false" ht="14.25" hidden="false" customHeight="false" outlineLevel="0" collapsed="false">
      <c r="H26851" s="10"/>
      <c r="N26851" s="0" t="n">
        <v>9.55</v>
      </c>
    </row>
    <row r="26852" customFormat="false" ht="14.25" hidden="false" customHeight="false" outlineLevel="0" collapsed="false">
      <c r="H26852" s="10"/>
      <c r="N26852" s="0" t="n">
        <v>0</v>
      </c>
    </row>
    <row r="26853" customFormat="false" ht="14.25" hidden="false" customHeight="false" outlineLevel="0" collapsed="false">
      <c r="H26853" s="10"/>
      <c r="N26853" s="0" t="n">
        <v>4.22</v>
      </c>
    </row>
    <row r="26854" customFormat="false" ht="14.25" hidden="false" customHeight="false" outlineLevel="0" collapsed="false">
      <c r="H26854" s="10"/>
      <c r="N26854" s="0" t="n">
        <v>10.97</v>
      </c>
    </row>
    <row r="26855" customFormat="false" ht="14.25" hidden="false" customHeight="false" outlineLevel="0" collapsed="false">
      <c r="H26855" s="10"/>
      <c r="N26855" s="0" t="n">
        <v>1.49</v>
      </c>
    </row>
    <row r="26856" customFormat="false" ht="14.25" hidden="false" customHeight="false" outlineLevel="0" collapsed="false">
      <c r="H26856" s="10"/>
      <c r="N26856" s="0" t="n">
        <v>47</v>
      </c>
    </row>
    <row r="26857" customFormat="false" ht="14.25" hidden="false" customHeight="false" outlineLevel="0" collapsed="false">
      <c r="H26857" s="10"/>
      <c r="N26857" s="0" t="n">
        <v>2.45</v>
      </c>
    </row>
    <row r="26858" customFormat="false" ht="14.25" hidden="false" customHeight="false" outlineLevel="0" collapsed="false">
      <c r="H26858" s="10"/>
      <c r="N26858" s="0" t="n">
        <v>1.16</v>
      </c>
    </row>
    <row r="26859" customFormat="false" ht="14.25" hidden="false" customHeight="false" outlineLevel="0" collapsed="false">
      <c r="H26859" s="10"/>
      <c r="N26859" s="0" t="n">
        <v>3.79</v>
      </c>
    </row>
    <row r="26860" customFormat="false" ht="14.25" hidden="false" customHeight="false" outlineLevel="0" collapsed="false">
      <c r="H26860" s="10"/>
      <c r="N26860" s="0" t="n">
        <v>1.04</v>
      </c>
    </row>
    <row r="26861" customFormat="false" ht="14.25" hidden="false" customHeight="false" outlineLevel="0" collapsed="false">
      <c r="H26861" s="10"/>
      <c r="N26861" s="0" t="n">
        <v>2.76</v>
      </c>
    </row>
    <row r="26862" customFormat="false" ht="14.25" hidden="false" customHeight="false" outlineLevel="0" collapsed="false">
      <c r="H26862" s="10"/>
      <c r="N26862" s="0" t="n">
        <v>1.36</v>
      </c>
    </row>
    <row r="26863" customFormat="false" ht="14.25" hidden="false" customHeight="false" outlineLevel="0" collapsed="false">
      <c r="H26863" s="10"/>
      <c r="N26863" s="0" t="n">
        <v>2.92</v>
      </c>
    </row>
    <row r="26864" customFormat="false" ht="14.25" hidden="false" customHeight="false" outlineLevel="0" collapsed="false">
      <c r="H26864" s="10"/>
      <c r="N26864" s="0" t="n">
        <v>1.56</v>
      </c>
    </row>
    <row r="26865" customFormat="false" ht="14.25" hidden="false" customHeight="false" outlineLevel="0" collapsed="false">
      <c r="H26865" s="10"/>
      <c r="N26865" s="0" t="n">
        <v>1.63</v>
      </c>
    </row>
    <row r="26866" customFormat="false" ht="14.25" hidden="false" customHeight="false" outlineLevel="0" collapsed="false">
      <c r="H26866" s="10"/>
      <c r="N26866" s="0" t="n">
        <v>13.67</v>
      </c>
    </row>
    <row r="26867" customFormat="false" ht="14.25" hidden="false" customHeight="false" outlineLevel="0" collapsed="false">
      <c r="H26867" s="10"/>
      <c r="N26867" s="0" t="n">
        <v>1.69</v>
      </c>
    </row>
    <row r="26868" customFormat="false" ht="14.25" hidden="false" customHeight="false" outlineLevel="0" collapsed="false">
      <c r="H26868" s="10"/>
      <c r="N26868" s="0" t="n">
        <v>2.25</v>
      </c>
    </row>
    <row r="26869" customFormat="false" ht="14.25" hidden="false" customHeight="false" outlineLevel="0" collapsed="false">
      <c r="H26869" s="10"/>
      <c r="N26869" s="0" t="n">
        <v>1.38</v>
      </c>
    </row>
    <row r="26870" customFormat="false" ht="14.25" hidden="false" customHeight="false" outlineLevel="0" collapsed="false">
      <c r="H26870" s="10"/>
      <c r="N26870" s="0" t="n">
        <v>1.1</v>
      </c>
    </row>
    <row r="26871" customFormat="false" ht="14.25" hidden="false" customHeight="false" outlineLevel="0" collapsed="false">
      <c r="H26871" s="10"/>
      <c r="N26871" s="0" t="n">
        <v>8.57</v>
      </c>
    </row>
    <row r="26872" customFormat="false" ht="14.25" hidden="false" customHeight="false" outlineLevel="0" collapsed="false">
      <c r="H26872" s="10"/>
      <c r="N26872" s="0" t="n">
        <v>1.01</v>
      </c>
    </row>
    <row r="26873" customFormat="false" ht="14.25" hidden="false" customHeight="false" outlineLevel="0" collapsed="false">
      <c r="H26873" s="10"/>
      <c r="N26873" s="0" t="n">
        <v>1.43</v>
      </c>
    </row>
    <row r="26874" customFormat="false" ht="14.25" hidden="false" customHeight="false" outlineLevel="0" collapsed="false">
      <c r="H26874" s="10"/>
      <c r="N26874" s="0" t="n">
        <v>16.15</v>
      </c>
    </row>
    <row r="26875" customFormat="false" ht="14.25" hidden="false" customHeight="false" outlineLevel="0" collapsed="false">
      <c r="H26875" s="10"/>
      <c r="N26875" s="0" t="n">
        <v>24.77</v>
      </c>
    </row>
    <row r="26876" customFormat="false" ht="14.25" hidden="false" customHeight="false" outlineLevel="0" collapsed="false">
      <c r="H26876" s="10"/>
      <c r="N26876" s="0" t="n">
        <v>0</v>
      </c>
    </row>
    <row r="26877" customFormat="false" ht="14.25" hidden="false" customHeight="false" outlineLevel="0" collapsed="false">
      <c r="H26877" s="10"/>
      <c r="N26877" s="0" t="n">
        <v>4.17</v>
      </c>
    </row>
    <row r="26878" customFormat="false" ht="14.25" hidden="false" customHeight="false" outlineLevel="0" collapsed="false">
      <c r="H26878" s="10"/>
      <c r="N26878" s="0" t="n">
        <v>3.74</v>
      </c>
    </row>
    <row r="26879" customFormat="false" ht="14.25" hidden="false" customHeight="false" outlineLevel="0" collapsed="false">
      <c r="H26879" s="10"/>
      <c r="N26879" s="0" t="n">
        <v>4.48</v>
      </c>
    </row>
    <row r="26880" customFormat="false" ht="14.25" hidden="false" customHeight="false" outlineLevel="0" collapsed="false">
      <c r="H26880" s="10"/>
      <c r="N26880" s="0" t="n">
        <v>0</v>
      </c>
    </row>
    <row r="26881" customFormat="false" ht="14.25" hidden="false" customHeight="false" outlineLevel="0" collapsed="false">
      <c r="H26881" s="10"/>
      <c r="N26881" s="0" t="n">
        <v>1.07</v>
      </c>
    </row>
    <row r="26882" customFormat="false" ht="14.25" hidden="false" customHeight="false" outlineLevel="0" collapsed="false">
      <c r="H26882" s="10"/>
      <c r="N26882" s="0" t="n">
        <v>1.22</v>
      </c>
    </row>
    <row r="26883" customFormat="false" ht="14.25" hidden="false" customHeight="false" outlineLevel="0" collapsed="false">
      <c r="H26883" s="10"/>
      <c r="N26883" s="0" t="n">
        <v>2.2</v>
      </c>
    </row>
    <row r="26884" customFormat="false" ht="14.25" hidden="false" customHeight="false" outlineLevel="0" collapsed="false">
      <c r="H26884" s="10"/>
      <c r="N26884" s="0" t="n">
        <v>16.5</v>
      </c>
    </row>
    <row r="26885" customFormat="false" ht="14.25" hidden="false" customHeight="false" outlineLevel="0" collapsed="false">
      <c r="H26885" s="10"/>
      <c r="N26885" s="0" t="n">
        <v>6.95</v>
      </c>
    </row>
    <row r="26886" customFormat="false" ht="14.25" hidden="false" customHeight="false" outlineLevel="0" collapsed="false">
      <c r="H26886" s="10"/>
      <c r="N26886" s="0" t="n">
        <v>1.22</v>
      </c>
    </row>
    <row r="26887" customFormat="false" ht="14.25" hidden="false" customHeight="false" outlineLevel="0" collapsed="false">
      <c r="H26887" s="10"/>
      <c r="N26887" s="0" t="n">
        <v>3.18</v>
      </c>
    </row>
    <row r="26888" customFormat="false" ht="14.25" hidden="false" customHeight="false" outlineLevel="0" collapsed="false">
      <c r="H26888" s="10"/>
      <c r="N26888" s="0" t="n">
        <v>1.05</v>
      </c>
    </row>
    <row r="26889" customFormat="false" ht="14.25" hidden="false" customHeight="false" outlineLevel="0" collapsed="false">
      <c r="H26889" s="10"/>
      <c r="N26889" s="0" t="n">
        <v>2.26</v>
      </c>
    </row>
    <row r="26890" customFormat="false" ht="14.25" hidden="false" customHeight="false" outlineLevel="0" collapsed="false">
      <c r="H26890" s="10"/>
      <c r="N26890" s="0" t="n">
        <v>1.85</v>
      </c>
    </row>
    <row r="26891" customFormat="false" ht="14.25" hidden="false" customHeight="false" outlineLevel="0" collapsed="false">
      <c r="H26891" s="10"/>
      <c r="N26891" s="0" t="n">
        <v>1.67</v>
      </c>
    </row>
    <row r="26892" customFormat="false" ht="14.25" hidden="false" customHeight="false" outlineLevel="0" collapsed="false">
      <c r="H26892" s="10"/>
      <c r="N26892" s="0" t="n">
        <v>1.15</v>
      </c>
    </row>
    <row r="26893" customFormat="false" ht="14.25" hidden="false" customHeight="false" outlineLevel="0" collapsed="false">
      <c r="H26893" s="10"/>
      <c r="N26893" s="0" t="n">
        <v>1.05</v>
      </c>
    </row>
    <row r="26894" customFormat="false" ht="14.25" hidden="false" customHeight="false" outlineLevel="0" collapsed="false">
      <c r="H26894" s="10"/>
      <c r="N26894" s="0" t="n">
        <v>1.7</v>
      </c>
    </row>
    <row r="26895" customFormat="false" ht="14.25" hidden="false" customHeight="false" outlineLevel="0" collapsed="false">
      <c r="H26895" s="10"/>
      <c r="N26895" s="0" t="n">
        <v>1.42</v>
      </c>
    </row>
    <row r="26896" customFormat="false" ht="14.25" hidden="false" customHeight="false" outlineLevel="0" collapsed="false">
      <c r="H26896" s="10"/>
      <c r="N26896" s="0" t="n">
        <v>3.01</v>
      </c>
    </row>
    <row r="26897" customFormat="false" ht="14.25" hidden="false" customHeight="false" outlineLevel="0" collapsed="false">
      <c r="H26897" s="10"/>
      <c r="N26897" s="0" t="n">
        <v>1.78</v>
      </c>
    </row>
    <row r="26898" customFormat="false" ht="14.25" hidden="false" customHeight="false" outlineLevel="0" collapsed="false">
      <c r="H26898" s="10"/>
      <c r="N26898" s="0" t="n">
        <v>3.25</v>
      </c>
    </row>
    <row r="26899" customFormat="false" ht="14.25" hidden="false" customHeight="false" outlineLevel="0" collapsed="false">
      <c r="H26899" s="10"/>
      <c r="N26899" s="0" t="n">
        <v>1.08</v>
      </c>
    </row>
    <row r="26900" customFormat="false" ht="14.25" hidden="false" customHeight="false" outlineLevel="0" collapsed="false">
      <c r="H26900" s="10"/>
      <c r="N26900" s="0" t="n">
        <v>2.1</v>
      </c>
    </row>
    <row r="26901" customFormat="false" ht="14.25" hidden="false" customHeight="false" outlineLevel="0" collapsed="false">
      <c r="H26901" s="10"/>
      <c r="N26901" s="0" t="n">
        <v>1.83</v>
      </c>
    </row>
    <row r="26902" customFormat="false" ht="14.25" hidden="false" customHeight="false" outlineLevel="0" collapsed="false">
      <c r="H26902" s="10"/>
      <c r="N26902" s="0" t="n">
        <v>1.27</v>
      </c>
    </row>
    <row r="26903" customFormat="false" ht="14.25" hidden="false" customHeight="false" outlineLevel="0" collapsed="false">
      <c r="H26903" s="10"/>
      <c r="N26903" s="0" t="n">
        <v>3.57</v>
      </c>
    </row>
    <row r="26904" customFormat="false" ht="14.25" hidden="false" customHeight="false" outlineLevel="0" collapsed="false">
      <c r="H26904" s="10"/>
      <c r="N26904" s="0" t="n">
        <v>1.38</v>
      </c>
    </row>
    <row r="26905" customFormat="false" ht="14.25" hidden="false" customHeight="false" outlineLevel="0" collapsed="false">
      <c r="H26905" s="10"/>
      <c r="N26905" s="0" t="n">
        <v>1.02</v>
      </c>
    </row>
    <row r="26906" customFormat="false" ht="14.25" hidden="false" customHeight="false" outlineLevel="0" collapsed="false">
      <c r="H26906" s="10"/>
      <c r="N26906" s="0" t="n">
        <v>4.14</v>
      </c>
    </row>
    <row r="26907" customFormat="false" ht="14.25" hidden="false" customHeight="false" outlineLevel="0" collapsed="false">
      <c r="H26907" s="10"/>
      <c r="N26907" s="0" t="n">
        <v>4.78</v>
      </c>
    </row>
    <row r="26908" customFormat="false" ht="14.25" hidden="false" customHeight="false" outlineLevel="0" collapsed="false">
      <c r="H26908" s="10"/>
      <c r="N26908" s="0" t="n">
        <v>1.7</v>
      </c>
    </row>
    <row r="26909" customFormat="false" ht="14.25" hidden="false" customHeight="false" outlineLevel="0" collapsed="false">
      <c r="H26909" s="10"/>
      <c r="N26909" s="0" t="n">
        <v>1.17</v>
      </c>
    </row>
    <row r="26910" customFormat="false" ht="14.25" hidden="false" customHeight="false" outlineLevel="0" collapsed="false">
      <c r="H26910" s="10"/>
      <c r="N26910" s="0" t="n">
        <v>1.51</v>
      </c>
    </row>
    <row r="26911" customFormat="false" ht="14.25" hidden="false" customHeight="false" outlineLevel="0" collapsed="false">
      <c r="H26911" s="10"/>
      <c r="N26911" s="0" t="n">
        <v>5.79</v>
      </c>
    </row>
    <row r="26912" customFormat="false" ht="14.25" hidden="false" customHeight="false" outlineLevel="0" collapsed="false">
      <c r="H26912" s="10"/>
      <c r="N26912" s="0" t="n">
        <v>1</v>
      </c>
    </row>
    <row r="26913" customFormat="false" ht="14.25" hidden="false" customHeight="false" outlineLevel="0" collapsed="false">
      <c r="H26913" s="10"/>
      <c r="N26913" s="0" t="n">
        <v>1.13</v>
      </c>
    </row>
    <row r="26914" customFormat="false" ht="14.25" hidden="false" customHeight="false" outlineLevel="0" collapsed="false">
      <c r="H26914" s="10"/>
      <c r="N26914" s="0" t="n">
        <v>3.27</v>
      </c>
    </row>
    <row r="26915" customFormat="false" ht="14.25" hidden="false" customHeight="false" outlineLevel="0" collapsed="false">
      <c r="H26915" s="10"/>
      <c r="N26915" s="0" t="n">
        <v>1.1</v>
      </c>
    </row>
    <row r="26916" customFormat="false" ht="14.25" hidden="false" customHeight="false" outlineLevel="0" collapsed="false">
      <c r="H26916" s="10"/>
      <c r="N26916" s="0" t="n">
        <v>1.27</v>
      </c>
    </row>
    <row r="26917" customFormat="false" ht="14.25" hidden="false" customHeight="false" outlineLevel="0" collapsed="false">
      <c r="H26917" s="10"/>
      <c r="N26917" s="0" t="n">
        <v>2.1</v>
      </c>
    </row>
    <row r="26918" customFormat="false" ht="14.25" hidden="false" customHeight="false" outlineLevel="0" collapsed="false">
      <c r="H26918" s="10"/>
      <c r="N26918" s="0" t="n">
        <v>2.67</v>
      </c>
    </row>
    <row r="26919" customFormat="false" ht="14.25" hidden="false" customHeight="false" outlineLevel="0" collapsed="false">
      <c r="H26919" s="10"/>
      <c r="N26919" s="0" t="n">
        <v>1.9</v>
      </c>
    </row>
    <row r="26920" customFormat="false" ht="14.25" hidden="false" customHeight="false" outlineLevel="0" collapsed="false">
      <c r="H26920" s="10"/>
      <c r="N26920" s="0" t="n">
        <v>4.02</v>
      </c>
    </row>
    <row r="26921" customFormat="false" ht="14.25" hidden="false" customHeight="false" outlineLevel="0" collapsed="false">
      <c r="H26921" s="10"/>
      <c r="N26921" s="0" t="n">
        <v>2.27</v>
      </c>
    </row>
    <row r="26922" customFormat="false" ht="14.25" hidden="false" customHeight="false" outlineLevel="0" collapsed="false">
      <c r="H26922" s="10"/>
      <c r="N26922" s="0" t="n">
        <v>1.7</v>
      </c>
    </row>
    <row r="26923" customFormat="false" ht="14.25" hidden="false" customHeight="false" outlineLevel="0" collapsed="false">
      <c r="H26923" s="10"/>
      <c r="N26923" s="0" t="n">
        <v>1.87</v>
      </c>
    </row>
    <row r="26924" customFormat="false" ht="14.25" hidden="false" customHeight="false" outlineLevel="0" collapsed="false">
      <c r="H26924" s="10"/>
      <c r="N26924" s="0" t="n">
        <v>1.66</v>
      </c>
    </row>
    <row r="26925" customFormat="false" ht="14.25" hidden="false" customHeight="false" outlineLevel="0" collapsed="false">
      <c r="H26925" s="10"/>
      <c r="N26925" s="0" t="n">
        <v>1.59</v>
      </c>
    </row>
    <row r="26926" customFormat="false" ht="14.25" hidden="false" customHeight="false" outlineLevel="0" collapsed="false">
      <c r="H26926" s="10"/>
      <c r="N26926" s="0" t="n">
        <v>53.22</v>
      </c>
    </row>
    <row r="26927" customFormat="false" ht="14.25" hidden="false" customHeight="false" outlineLevel="0" collapsed="false">
      <c r="H26927" s="10"/>
      <c r="N26927" s="0" t="n">
        <v>2.26</v>
      </c>
    </row>
    <row r="26928" customFormat="false" ht="14.25" hidden="false" customHeight="false" outlineLevel="0" collapsed="false">
      <c r="H26928" s="10"/>
      <c r="N26928" s="0" t="n">
        <v>2.24</v>
      </c>
    </row>
    <row r="26929" customFormat="false" ht="14.25" hidden="false" customHeight="false" outlineLevel="0" collapsed="false">
      <c r="H26929" s="10"/>
      <c r="N26929" s="0" t="n">
        <v>6.38</v>
      </c>
    </row>
    <row r="26930" customFormat="false" ht="14.25" hidden="false" customHeight="false" outlineLevel="0" collapsed="false">
      <c r="H26930" s="10"/>
      <c r="N26930" s="0" t="n">
        <v>1.22</v>
      </c>
    </row>
    <row r="26931" customFormat="false" ht="14.25" hidden="false" customHeight="false" outlineLevel="0" collapsed="false">
      <c r="H26931" s="10"/>
      <c r="N26931" s="0" t="n">
        <v>124.51</v>
      </c>
    </row>
    <row r="26932" customFormat="false" ht="14.25" hidden="false" customHeight="false" outlineLevel="0" collapsed="false">
      <c r="H26932" s="10"/>
      <c r="N26932" s="0" t="n">
        <v>1.53</v>
      </c>
    </row>
    <row r="26933" customFormat="false" ht="14.25" hidden="false" customHeight="false" outlineLevel="0" collapsed="false">
      <c r="H26933" s="10"/>
      <c r="N26933" s="0" t="n">
        <v>1.29</v>
      </c>
    </row>
    <row r="26934" customFormat="false" ht="14.25" hidden="false" customHeight="false" outlineLevel="0" collapsed="false">
      <c r="H26934" s="10"/>
      <c r="N26934" s="0" t="n">
        <v>13.52</v>
      </c>
    </row>
    <row r="26935" customFormat="false" ht="14.25" hidden="false" customHeight="false" outlineLevel="0" collapsed="false">
      <c r="H26935" s="10"/>
      <c r="N26935" s="0" t="n">
        <v>3.01</v>
      </c>
    </row>
    <row r="26936" customFormat="false" ht="14.25" hidden="false" customHeight="false" outlineLevel="0" collapsed="false">
      <c r="H26936" s="10"/>
      <c r="N26936" s="0" t="n">
        <v>1.71</v>
      </c>
    </row>
    <row r="26937" customFormat="false" ht="14.25" hidden="false" customHeight="false" outlineLevel="0" collapsed="false">
      <c r="H26937" s="10"/>
      <c r="N26937" s="0" t="n">
        <v>1.25</v>
      </c>
    </row>
    <row r="26938" customFormat="false" ht="14.25" hidden="false" customHeight="false" outlineLevel="0" collapsed="false">
      <c r="H26938" s="10"/>
      <c r="N26938" s="0" t="n">
        <v>1.24</v>
      </c>
    </row>
    <row r="26939" customFormat="false" ht="14.25" hidden="false" customHeight="false" outlineLevel="0" collapsed="false">
      <c r="H26939" s="10"/>
      <c r="N26939" s="0" t="n">
        <v>1.46</v>
      </c>
    </row>
    <row r="26940" customFormat="false" ht="14.25" hidden="false" customHeight="false" outlineLevel="0" collapsed="false">
      <c r="H26940" s="10"/>
      <c r="N26940" s="0" t="n">
        <v>109.99</v>
      </c>
    </row>
    <row r="26941" customFormat="false" ht="14.25" hidden="false" customHeight="false" outlineLevel="0" collapsed="false">
      <c r="H26941" s="10"/>
      <c r="N26941" s="0" t="n">
        <v>3.32</v>
      </c>
    </row>
    <row r="26942" customFormat="false" ht="14.25" hidden="false" customHeight="false" outlineLevel="0" collapsed="false">
      <c r="H26942" s="10"/>
      <c r="N26942" s="0" t="n">
        <v>1.45</v>
      </c>
    </row>
    <row r="26943" customFormat="false" ht="14.25" hidden="false" customHeight="false" outlineLevel="0" collapsed="false">
      <c r="H26943" s="10"/>
      <c r="N26943" s="0" t="n">
        <v>1.04</v>
      </c>
    </row>
    <row r="26944" customFormat="false" ht="14.25" hidden="false" customHeight="false" outlineLevel="0" collapsed="false">
      <c r="H26944" s="10"/>
      <c r="N26944" s="0" t="n">
        <v>6.57</v>
      </c>
    </row>
    <row r="26945" customFormat="false" ht="14.25" hidden="false" customHeight="false" outlineLevel="0" collapsed="false">
      <c r="H26945" s="10"/>
      <c r="N26945" s="0" t="n">
        <v>1.12</v>
      </c>
    </row>
    <row r="26946" customFormat="false" ht="14.25" hidden="false" customHeight="false" outlineLevel="0" collapsed="false">
      <c r="H26946" s="10"/>
      <c r="N26946" s="0" t="n">
        <v>15.27</v>
      </c>
    </row>
    <row r="26947" customFormat="false" ht="14.25" hidden="false" customHeight="false" outlineLevel="0" collapsed="false">
      <c r="H26947" s="10"/>
      <c r="N26947" s="0" t="n">
        <v>4.02</v>
      </c>
    </row>
    <row r="26948" customFormat="false" ht="14.25" hidden="false" customHeight="false" outlineLevel="0" collapsed="false">
      <c r="H26948" s="10"/>
      <c r="N26948" s="0" t="n">
        <v>8.35</v>
      </c>
    </row>
    <row r="26949" customFormat="false" ht="14.25" hidden="false" customHeight="false" outlineLevel="0" collapsed="false">
      <c r="H26949" s="10"/>
      <c r="N26949" s="0" t="n">
        <v>4.04</v>
      </c>
    </row>
    <row r="26950" customFormat="false" ht="14.25" hidden="false" customHeight="false" outlineLevel="0" collapsed="false">
      <c r="H26950" s="10"/>
      <c r="N26950" s="0" t="n">
        <v>1.56</v>
      </c>
    </row>
    <row r="26951" customFormat="false" ht="14.25" hidden="false" customHeight="false" outlineLevel="0" collapsed="false">
      <c r="H26951" s="10"/>
      <c r="N26951" s="0" t="n">
        <v>1.35</v>
      </c>
    </row>
    <row r="26952" customFormat="false" ht="14.25" hidden="false" customHeight="false" outlineLevel="0" collapsed="false">
      <c r="H26952" s="10"/>
      <c r="N26952" s="0" t="n">
        <v>8.27</v>
      </c>
    </row>
    <row r="26953" customFormat="false" ht="14.25" hidden="false" customHeight="false" outlineLevel="0" collapsed="false">
      <c r="H26953" s="10"/>
      <c r="N26953" s="0" t="n">
        <v>3.02</v>
      </c>
    </row>
    <row r="26954" customFormat="false" ht="14.25" hidden="false" customHeight="false" outlineLevel="0" collapsed="false">
      <c r="H26954" s="10"/>
      <c r="N26954" s="0" t="n">
        <v>1.03</v>
      </c>
    </row>
    <row r="26955" customFormat="false" ht="14.25" hidden="false" customHeight="false" outlineLevel="0" collapsed="false">
      <c r="H26955" s="10"/>
      <c r="N26955" s="0" t="n">
        <v>2.97</v>
      </c>
    </row>
    <row r="26956" customFormat="false" ht="14.25" hidden="false" customHeight="false" outlineLevel="0" collapsed="false">
      <c r="H26956" s="10"/>
      <c r="N26956" s="0" t="n">
        <v>1.19</v>
      </c>
    </row>
    <row r="26957" customFormat="false" ht="14.25" hidden="false" customHeight="false" outlineLevel="0" collapsed="false">
      <c r="H26957" s="10"/>
      <c r="N26957" s="0" t="n">
        <v>7.17</v>
      </c>
    </row>
    <row r="26958" customFormat="false" ht="14.25" hidden="false" customHeight="false" outlineLevel="0" collapsed="false">
      <c r="H26958" s="10"/>
      <c r="N26958" s="0" t="n">
        <v>2.73</v>
      </c>
    </row>
    <row r="26959" customFormat="false" ht="14.25" hidden="false" customHeight="false" outlineLevel="0" collapsed="false">
      <c r="H26959" s="10"/>
      <c r="N26959" s="0" t="n">
        <v>1.53</v>
      </c>
    </row>
    <row r="26960" customFormat="false" ht="14.25" hidden="false" customHeight="false" outlineLevel="0" collapsed="false">
      <c r="H26960" s="10"/>
      <c r="N26960" s="0" t="n">
        <v>2.55</v>
      </c>
    </row>
    <row r="26961" customFormat="false" ht="14.25" hidden="false" customHeight="false" outlineLevel="0" collapsed="false">
      <c r="H26961" s="10"/>
      <c r="N26961" s="0" t="n">
        <v>1.33</v>
      </c>
    </row>
    <row r="26962" customFormat="false" ht="14.25" hidden="false" customHeight="false" outlineLevel="0" collapsed="false">
      <c r="H26962" s="10"/>
      <c r="N26962" s="0" t="n">
        <v>1.27</v>
      </c>
    </row>
    <row r="26963" customFormat="false" ht="14.25" hidden="false" customHeight="false" outlineLevel="0" collapsed="false">
      <c r="H26963" s="10"/>
      <c r="N26963" s="0" t="n">
        <v>18.59</v>
      </c>
    </row>
    <row r="26964" customFormat="false" ht="14.25" hidden="false" customHeight="false" outlineLevel="0" collapsed="false">
      <c r="H26964" s="10"/>
      <c r="N26964" s="0" t="n">
        <v>6.68</v>
      </c>
    </row>
    <row r="26965" customFormat="false" ht="14.25" hidden="false" customHeight="false" outlineLevel="0" collapsed="false">
      <c r="H26965" s="10"/>
      <c r="N26965" s="0" t="n">
        <v>1.97</v>
      </c>
    </row>
    <row r="26966" customFormat="false" ht="14.25" hidden="false" customHeight="false" outlineLevel="0" collapsed="false">
      <c r="H26966" s="10"/>
      <c r="N26966" s="0" t="n">
        <v>2.52</v>
      </c>
    </row>
    <row r="26967" customFormat="false" ht="14.25" hidden="false" customHeight="false" outlineLevel="0" collapsed="false">
      <c r="H26967" s="10"/>
      <c r="N26967" s="0" t="n">
        <v>4.23</v>
      </c>
    </row>
    <row r="26968" customFormat="false" ht="14.25" hidden="false" customHeight="false" outlineLevel="0" collapsed="false">
      <c r="H26968" s="10"/>
      <c r="N26968" s="0" t="n">
        <v>1.79</v>
      </c>
    </row>
    <row r="26969" customFormat="false" ht="14.25" hidden="false" customHeight="false" outlineLevel="0" collapsed="false">
      <c r="H26969" s="10"/>
      <c r="N26969" s="0" t="n">
        <v>1.36</v>
      </c>
    </row>
    <row r="26970" customFormat="false" ht="14.25" hidden="false" customHeight="false" outlineLevel="0" collapsed="false">
      <c r="H26970" s="10"/>
      <c r="N26970" s="0" t="n">
        <v>2.28</v>
      </c>
    </row>
    <row r="26971" customFormat="false" ht="14.25" hidden="false" customHeight="false" outlineLevel="0" collapsed="false">
      <c r="H26971" s="10"/>
      <c r="N26971" s="0" t="n">
        <v>1.03</v>
      </c>
    </row>
    <row r="26972" customFormat="false" ht="14.25" hidden="false" customHeight="false" outlineLevel="0" collapsed="false">
      <c r="H26972" s="10"/>
      <c r="N26972" s="0" t="n">
        <v>16.04</v>
      </c>
    </row>
    <row r="26973" customFormat="false" ht="14.25" hidden="false" customHeight="false" outlineLevel="0" collapsed="false">
      <c r="H26973" s="10"/>
      <c r="N26973" s="0" t="n">
        <v>1.59</v>
      </c>
    </row>
    <row r="26974" customFormat="false" ht="14.25" hidden="false" customHeight="false" outlineLevel="0" collapsed="false">
      <c r="H26974" s="10"/>
      <c r="N26974" s="0" t="n">
        <v>2.32</v>
      </c>
    </row>
    <row r="26975" customFormat="false" ht="14.25" hidden="false" customHeight="false" outlineLevel="0" collapsed="false">
      <c r="H26975" s="10"/>
      <c r="N26975" s="0" t="n">
        <v>1.85</v>
      </c>
    </row>
    <row r="26976" customFormat="false" ht="14.25" hidden="false" customHeight="false" outlineLevel="0" collapsed="false">
      <c r="H26976" s="10"/>
      <c r="N26976" s="0" t="n">
        <v>2.21</v>
      </c>
    </row>
    <row r="26977" customFormat="false" ht="14.25" hidden="false" customHeight="false" outlineLevel="0" collapsed="false">
      <c r="H26977" s="10"/>
      <c r="N26977" s="0" t="n">
        <v>1.44</v>
      </c>
    </row>
    <row r="26978" customFormat="false" ht="14.25" hidden="false" customHeight="false" outlineLevel="0" collapsed="false">
      <c r="H26978" s="10"/>
      <c r="N26978" s="0" t="n">
        <v>3.74</v>
      </c>
    </row>
    <row r="26979" customFormat="false" ht="14.25" hidden="false" customHeight="false" outlineLevel="0" collapsed="false">
      <c r="H26979" s="10"/>
      <c r="N26979" s="0" t="n">
        <v>544.48</v>
      </c>
    </row>
    <row r="26980" customFormat="false" ht="14.25" hidden="false" customHeight="false" outlineLevel="0" collapsed="false">
      <c r="H26980" s="10"/>
      <c r="N26980" s="0" t="n">
        <v>26.32</v>
      </c>
    </row>
    <row r="26981" customFormat="false" ht="14.25" hidden="false" customHeight="false" outlineLevel="0" collapsed="false">
      <c r="H26981" s="10"/>
      <c r="N26981" s="0" t="n">
        <v>1.48</v>
      </c>
    </row>
    <row r="26982" customFormat="false" ht="14.25" hidden="false" customHeight="false" outlineLevel="0" collapsed="false">
      <c r="H26982" s="10"/>
      <c r="N26982" s="0" t="n">
        <v>33.84</v>
      </c>
    </row>
    <row r="26983" customFormat="false" ht="14.25" hidden="false" customHeight="false" outlineLevel="0" collapsed="false">
      <c r="H26983" s="10"/>
      <c r="N26983" s="0" t="n">
        <v>4.57</v>
      </c>
    </row>
    <row r="26984" customFormat="false" ht="14.25" hidden="false" customHeight="false" outlineLevel="0" collapsed="false">
      <c r="H26984" s="10"/>
      <c r="N26984" s="0" t="n">
        <v>1.14</v>
      </c>
    </row>
    <row r="26985" customFormat="false" ht="14.25" hidden="false" customHeight="false" outlineLevel="0" collapsed="false">
      <c r="H26985" s="10"/>
      <c r="N26985" s="0" t="n">
        <v>3.06</v>
      </c>
    </row>
    <row r="26986" customFormat="false" ht="14.25" hidden="false" customHeight="false" outlineLevel="0" collapsed="false">
      <c r="H26986" s="10"/>
      <c r="N26986" s="0" t="n">
        <v>1.02</v>
      </c>
    </row>
    <row r="26987" customFormat="false" ht="14.25" hidden="false" customHeight="false" outlineLevel="0" collapsed="false">
      <c r="H26987" s="10"/>
      <c r="N26987" s="0" t="n">
        <v>7.03</v>
      </c>
    </row>
    <row r="26988" customFormat="false" ht="14.25" hidden="false" customHeight="false" outlineLevel="0" collapsed="false">
      <c r="H26988" s="10"/>
      <c r="N26988" s="0" t="n">
        <v>1.03</v>
      </c>
    </row>
    <row r="26989" customFormat="false" ht="14.25" hidden="false" customHeight="false" outlineLevel="0" collapsed="false">
      <c r="H26989" s="10"/>
      <c r="N26989" s="0" t="n">
        <v>3.43</v>
      </c>
    </row>
    <row r="26990" customFormat="false" ht="14.25" hidden="false" customHeight="false" outlineLevel="0" collapsed="false">
      <c r="H26990" s="10"/>
      <c r="N26990" s="0" t="n">
        <v>0</v>
      </c>
    </row>
    <row r="26991" customFormat="false" ht="14.25" hidden="false" customHeight="false" outlineLevel="0" collapsed="false">
      <c r="H26991" s="10"/>
      <c r="N26991" s="0" t="n">
        <v>1.74</v>
      </c>
    </row>
    <row r="26992" customFormat="false" ht="14.25" hidden="false" customHeight="false" outlineLevel="0" collapsed="false">
      <c r="H26992" s="10"/>
      <c r="N26992" s="0" t="n">
        <v>4.99</v>
      </c>
    </row>
    <row r="26993" customFormat="false" ht="14.25" hidden="false" customHeight="false" outlineLevel="0" collapsed="false">
      <c r="H26993" s="10"/>
      <c r="N26993" s="0" t="n">
        <v>1.17</v>
      </c>
    </row>
    <row r="26994" customFormat="false" ht="14.25" hidden="false" customHeight="false" outlineLevel="0" collapsed="false">
      <c r="H26994" s="10"/>
      <c r="N26994" s="0" t="n">
        <v>3.59</v>
      </c>
    </row>
    <row r="26995" customFormat="false" ht="14.25" hidden="false" customHeight="false" outlineLevel="0" collapsed="false">
      <c r="H26995" s="10"/>
      <c r="N26995" s="0" t="n">
        <v>1.87</v>
      </c>
    </row>
    <row r="26996" customFormat="false" ht="14.25" hidden="false" customHeight="false" outlineLevel="0" collapsed="false">
      <c r="H26996" s="10"/>
      <c r="N26996" s="0" t="n">
        <v>0</v>
      </c>
    </row>
    <row r="26997" customFormat="false" ht="14.25" hidden="false" customHeight="false" outlineLevel="0" collapsed="false">
      <c r="H26997" s="10"/>
      <c r="N26997" s="0" t="n">
        <v>3.94</v>
      </c>
    </row>
    <row r="26998" customFormat="false" ht="14.25" hidden="false" customHeight="false" outlineLevel="0" collapsed="false">
      <c r="H26998" s="10"/>
      <c r="N26998" s="0" t="n">
        <v>1.89</v>
      </c>
    </row>
    <row r="26999" customFormat="false" ht="14.25" hidden="false" customHeight="false" outlineLevel="0" collapsed="false">
      <c r="H26999" s="10"/>
      <c r="N26999" s="0" t="n">
        <v>2.35</v>
      </c>
    </row>
    <row r="27000" customFormat="false" ht="14.25" hidden="false" customHeight="false" outlineLevel="0" collapsed="false">
      <c r="H27000" s="10"/>
      <c r="N27000" s="0" t="n">
        <v>1.79</v>
      </c>
    </row>
    <row r="27001" customFormat="false" ht="14.25" hidden="false" customHeight="false" outlineLevel="0" collapsed="false">
      <c r="H27001" s="10"/>
      <c r="N27001" s="0" t="n">
        <v>34.12</v>
      </c>
    </row>
    <row r="27002" customFormat="false" ht="14.25" hidden="false" customHeight="false" outlineLevel="0" collapsed="false">
      <c r="H27002" s="10"/>
      <c r="N27002" s="0" t="n">
        <v>7.43</v>
      </c>
    </row>
    <row r="27003" customFormat="false" ht="14.25" hidden="false" customHeight="false" outlineLevel="0" collapsed="false">
      <c r="H27003" s="10"/>
      <c r="N27003" s="0" t="n">
        <v>1.69</v>
      </c>
    </row>
    <row r="27004" customFormat="false" ht="14.25" hidden="false" customHeight="false" outlineLevel="0" collapsed="false">
      <c r="H27004" s="10"/>
      <c r="N27004" s="0" t="n">
        <v>4.1</v>
      </c>
    </row>
    <row r="27005" customFormat="false" ht="14.25" hidden="false" customHeight="false" outlineLevel="0" collapsed="false">
      <c r="H27005" s="10"/>
      <c r="N27005" s="0" t="n">
        <v>4.66</v>
      </c>
    </row>
    <row r="27006" customFormat="false" ht="14.25" hidden="false" customHeight="false" outlineLevel="0" collapsed="false">
      <c r="H27006" s="10"/>
      <c r="N27006" s="0" t="n">
        <v>2.21</v>
      </c>
    </row>
    <row r="27007" customFormat="false" ht="14.25" hidden="false" customHeight="false" outlineLevel="0" collapsed="false">
      <c r="H27007" s="10"/>
      <c r="N27007" s="0" t="n">
        <v>1.95</v>
      </c>
    </row>
    <row r="27008" customFormat="false" ht="14.25" hidden="false" customHeight="false" outlineLevel="0" collapsed="false">
      <c r="H27008" s="10"/>
      <c r="N27008" s="0" t="n">
        <v>1.11</v>
      </c>
    </row>
    <row r="27009" customFormat="false" ht="14.25" hidden="false" customHeight="false" outlineLevel="0" collapsed="false">
      <c r="H27009" s="10"/>
      <c r="N27009" s="0" t="n">
        <v>2.18</v>
      </c>
    </row>
    <row r="27010" customFormat="false" ht="14.25" hidden="false" customHeight="false" outlineLevel="0" collapsed="false">
      <c r="H27010" s="10"/>
      <c r="N27010" s="0" t="n">
        <v>1.41</v>
      </c>
    </row>
    <row r="27011" customFormat="false" ht="14.25" hidden="false" customHeight="false" outlineLevel="0" collapsed="false">
      <c r="H27011" s="10"/>
      <c r="N27011" s="0" t="n">
        <v>1.03</v>
      </c>
    </row>
    <row r="27012" customFormat="false" ht="14.25" hidden="false" customHeight="false" outlineLevel="0" collapsed="false">
      <c r="H27012" s="10"/>
      <c r="N27012" s="0" t="n">
        <v>1.22</v>
      </c>
    </row>
    <row r="27013" customFormat="false" ht="14.25" hidden="false" customHeight="false" outlineLevel="0" collapsed="false">
      <c r="H27013" s="10"/>
      <c r="N27013" s="0" t="n">
        <v>1.78</v>
      </c>
    </row>
    <row r="27014" customFormat="false" ht="14.25" hidden="false" customHeight="false" outlineLevel="0" collapsed="false">
      <c r="H27014" s="10"/>
      <c r="N27014" s="0" t="n">
        <v>7.74</v>
      </c>
    </row>
    <row r="27015" customFormat="false" ht="14.25" hidden="false" customHeight="false" outlineLevel="0" collapsed="false">
      <c r="H27015" s="10"/>
      <c r="N27015" s="0" t="n">
        <v>1.88</v>
      </c>
    </row>
    <row r="27016" customFormat="false" ht="14.25" hidden="false" customHeight="false" outlineLevel="0" collapsed="false">
      <c r="H27016" s="10"/>
      <c r="N27016" s="0" t="n">
        <v>12.68</v>
      </c>
    </row>
    <row r="27017" customFormat="false" ht="14.25" hidden="false" customHeight="false" outlineLevel="0" collapsed="false">
      <c r="H27017" s="10"/>
      <c r="N27017" s="0" t="n">
        <v>1.66</v>
      </c>
    </row>
    <row r="27018" customFormat="false" ht="14.25" hidden="false" customHeight="false" outlineLevel="0" collapsed="false">
      <c r="H27018" s="10"/>
      <c r="N27018" s="0" t="n">
        <v>3.41</v>
      </c>
    </row>
    <row r="27019" customFormat="false" ht="14.25" hidden="false" customHeight="false" outlineLevel="0" collapsed="false">
      <c r="H27019" s="10"/>
      <c r="N27019" s="0" t="n">
        <v>1.19</v>
      </c>
    </row>
    <row r="27020" customFormat="false" ht="14.25" hidden="false" customHeight="false" outlineLevel="0" collapsed="false">
      <c r="H27020" s="10"/>
      <c r="N27020" s="0" t="n">
        <v>1.12</v>
      </c>
    </row>
    <row r="27021" customFormat="false" ht="14.25" hidden="false" customHeight="false" outlineLevel="0" collapsed="false">
      <c r="H27021" s="10"/>
      <c r="N27021" s="0" t="n">
        <v>4.3</v>
      </c>
    </row>
    <row r="27022" customFormat="false" ht="14.25" hidden="false" customHeight="false" outlineLevel="0" collapsed="false">
      <c r="H27022" s="10"/>
      <c r="N27022" s="0" t="n">
        <v>4.6</v>
      </c>
    </row>
    <row r="27023" customFormat="false" ht="14.25" hidden="false" customHeight="false" outlineLevel="0" collapsed="false">
      <c r="H27023" s="10"/>
      <c r="N27023" s="0" t="n">
        <v>1.02</v>
      </c>
    </row>
    <row r="27024" customFormat="false" ht="14.25" hidden="false" customHeight="false" outlineLevel="0" collapsed="false">
      <c r="H27024" s="10"/>
      <c r="N27024" s="0" t="n">
        <v>1.22</v>
      </c>
    </row>
    <row r="27025" customFormat="false" ht="14.25" hidden="false" customHeight="false" outlineLevel="0" collapsed="false">
      <c r="H27025" s="10"/>
      <c r="N27025" s="0" t="n">
        <v>2.72</v>
      </c>
    </row>
    <row r="27026" customFormat="false" ht="14.25" hidden="false" customHeight="false" outlineLevel="0" collapsed="false">
      <c r="H27026" s="10"/>
      <c r="N27026" s="0" t="n">
        <v>1.53</v>
      </c>
    </row>
    <row r="27027" customFormat="false" ht="14.25" hidden="false" customHeight="false" outlineLevel="0" collapsed="false">
      <c r="H27027" s="10"/>
      <c r="N27027" s="0" t="n">
        <v>3.32</v>
      </c>
    </row>
    <row r="27028" customFormat="false" ht="14.25" hidden="false" customHeight="false" outlineLevel="0" collapsed="false">
      <c r="H27028" s="10"/>
      <c r="N27028" s="0" t="n">
        <v>4.9</v>
      </c>
    </row>
    <row r="27029" customFormat="false" ht="14.25" hidden="false" customHeight="false" outlineLevel="0" collapsed="false">
      <c r="H27029" s="10"/>
      <c r="N27029" s="0" t="n">
        <v>1.26</v>
      </c>
    </row>
    <row r="27030" customFormat="false" ht="14.25" hidden="false" customHeight="false" outlineLevel="0" collapsed="false">
      <c r="H27030" s="10"/>
      <c r="N27030" s="0" t="n">
        <v>5.31</v>
      </c>
    </row>
    <row r="27031" customFormat="false" ht="14.25" hidden="false" customHeight="false" outlineLevel="0" collapsed="false">
      <c r="H27031" s="10"/>
      <c r="N27031" s="0" t="n">
        <v>1.09</v>
      </c>
    </row>
    <row r="27032" customFormat="false" ht="14.25" hidden="false" customHeight="false" outlineLevel="0" collapsed="false">
      <c r="H27032" s="10"/>
      <c r="N27032" s="0" t="n">
        <v>62.59</v>
      </c>
    </row>
    <row r="27033" customFormat="false" ht="14.25" hidden="false" customHeight="false" outlineLevel="0" collapsed="false">
      <c r="H27033" s="10"/>
      <c r="N27033" s="0" t="n">
        <v>1.12</v>
      </c>
    </row>
    <row r="27034" customFormat="false" ht="14.25" hidden="false" customHeight="false" outlineLevel="0" collapsed="false">
      <c r="H27034" s="10"/>
      <c r="N27034" s="0" t="n">
        <v>1.09</v>
      </c>
    </row>
    <row r="27035" customFormat="false" ht="14.25" hidden="false" customHeight="false" outlineLevel="0" collapsed="false">
      <c r="H27035" s="10"/>
      <c r="N27035" s="0" t="n">
        <v>2.74</v>
      </c>
    </row>
    <row r="27036" customFormat="false" ht="14.25" hidden="false" customHeight="false" outlineLevel="0" collapsed="false">
      <c r="H27036" s="10"/>
      <c r="N27036" s="0" t="n">
        <v>1.11</v>
      </c>
    </row>
    <row r="27037" customFormat="false" ht="14.25" hidden="false" customHeight="false" outlineLevel="0" collapsed="false">
      <c r="H27037" s="10"/>
      <c r="N27037" s="0" t="n">
        <v>1.04</v>
      </c>
    </row>
    <row r="27038" customFormat="false" ht="14.25" hidden="false" customHeight="false" outlineLevel="0" collapsed="false">
      <c r="H27038" s="10"/>
      <c r="N27038" s="0" t="n">
        <v>3.24</v>
      </c>
    </row>
    <row r="27039" customFormat="false" ht="14.25" hidden="false" customHeight="false" outlineLevel="0" collapsed="false">
      <c r="H27039" s="10"/>
      <c r="N27039" s="0" t="n">
        <v>0</v>
      </c>
    </row>
    <row r="27040" customFormat="false" ht="14.25" hidden="false" customHeight="false" outlineLevel="0" collapsed="false">
      <c r="H27040" s="10"/>
      <c r="N27040" s="0" t="n">
        <v>1.08</v>
      </c>
    </row>
    <row r="27041" customFormat="false" ht="14.25" hidden="false" customHeight="false" outlineLevel="0" collapsed="false">
      <c r="H27041" s="10"/>
      <c r="N27041" s="0" t="n">
        <v>1.04</v>
      </c>
    </row>
    <row r="27042" customFormat="false" ht="14.25" hidden="false" customHeight="false" outlineLevel="0" collapsed="false">
      <c r="H27042" s="10"/>
      <c r="N27042" s="0" t="n">
        <v>1.56</v>
      </c>
    </row>
    <row r="27043" customFormat="false" ht="14.25" hidden="false" customHeight="false" outlineLevel="0" collapsed="false">
      <c r="H27043" s="10"/>
      <c r="N27043" s="0" t="n">
        <v>2.17</v>
      </c>
    </row>
    <row r="27044" customFormat="false" ht="14.25" hidden="false" customHeight="false" outlineLevel="0" collapsed="false">
      <c r="H27044" s="10"/>
      <c r="N27044" s="0" t="n">
        <v>1.7</v>
      </c>
    </row>
    <row r="27045" customFormat="false" ht="14.25" hidden="false" customHeight="false" outlineLevel="0" collapsed="false">
      <c r="H27045" s="10"/>
      <c r="N27045" s="0" t="n">
        <v>1.11</v>
      </c>
    </row>
    <row r="27046" customFormat="false" ht="14.25" hidden="false" customHeight="false" outlineLevel="0" collapsed="false">
      <c r="H27046" s="10"/>
      <c r="N27046" s="0" t="n">
        <v>3.84</v>
      </c>
    </row>
    <row r="27047" customFormat="false" ht="14.25" hidden="false" customHeight="false" outlineLevel="0" collapsed="false">
      <c r="H27047" s="10"/>
      <c r="N27047" s="0" t="n">
        <v>1.89</v>
      </c>
    </row>
    <row r="27048" customFormat="false" ht="14.25" hidden="false" customHeight="false" outlineLevel="0" collapsed="false">
      <c r="H27048" s="10"/>
      <c r="N27048" s="0" t="n">
        <v>5.28</v>
      </c>
    </row>
    <row r="27049" customFormat="false" ht="14.25" hidden="false" customHeight="false" outlineLevel="0" collapsed="false">
      <c r="H27049" s="10"/>
      <c r="N27049" s="0" t="n">
        <v>1.05</v>
      </c>
    </row>
    <row r="27050" customFormat="false" ht="14.25" hidden="false" customHeight="false" outlineLevel="0" collapsed="false">
      <c r="H27050" s="10"/>
      <c r="N27050" s="0" t="n">
        <v>2.59</v>
      </c>
    </row>
    <row r="27051" customFormat="false" ht="14.25" hidden="false" customHeight="false" outlineLevel="0" collapsed="false">
      <c r="H27051" s="10"/>
      <c r="N27051" s="0" t="n">
        <v>1.01</v>
      </c>
    </row>
    <row r="27052" customFormat="false" ht="14.25" hidden="false" customHeight="false" outlineLevel="0" collapsed="false">
      <c r="H27052" s="10"/>
      <c r="N27052" s="0" t="n">
        <v>11.52</v>
      </c>
    </row>
    <row r="27053" customFormat="false" ht="14.25" hidden="false" customHeight="false" outlineLevel="0" collapsed="false">
      <c r="H27053" s="10"/>
      <c r="N27053" s="0" t="n">
        <v>202.49</v>
      </c>
    </row>
    <row r="27054" customFormat="false" ht="14.25" hidden="false" customHeight="false" outlineLevel="0" collapsed="false">
      <c r="H27054" s="10"/>
      <c r="N27054" s="0" t="n">
        <v>5.31</v>
      </c>
    </row>
    <row r="27055" customFormat="false" ht="14.25" hidden="false" customHeight="false" outlineLevel="0" collapsed="false">
      <c r="H27055" s="10"/>
      <c r="N27055" s="0" t="n">
        <v>4.99</v>
      </c>
    </row>
    <row r="27056" customFormat="false" ht="14.25" hidden="false" customHeight="false" outlineLevel="0" collapsed="false">
      <c r="H27056" s="10"/>
      <c r="N27056" s="0" t="n">
        <v>3.17</v>
      </c>
    </row>
    <row r="27057" customFormat="false" ht="14.25" hidden="false" customHeight="false" outlineLevel="0" collapsed="false">
      <c r="H27057" s="10"/>
      <c r="N27057" s="0" t="n">
        <v>5.07</v>
      </c>
    </row>
    <row r="27058" customFormat="false" ht="14.25" hidden="false" customHeight="false" outlineLevel="0" collapsed="false">
      <c r="H27058" s="10"/>
      <c r="N27058" s="0" t="n">
        <v>2.94</v>
      </c>
    </row>
    <row r="27059" customFormat="false" ht="14.25" hidden="false" customHeight="false" outlineLevel="0" collapsed="false">
      <c r="H27059" s="10"/>
      <c r="N27059" s="0" t="n">
        <v>17.17</v>
      </c>
    </row>
    <row r="27060" customFormat="false" ht="14.25" hidden="false" customHeight="false" outlineLevel="0" collapsed="false">
      <c r="H27060" s="10"/>
      <c r="N27060" s="0" t="n">
        <v>1.35</v>
      </c>
    </row>
    <row r="27061" customFormat="false" ht="14.25" hidden="false" customHeight="false" outlineLevel="0" collapsed="false">
      <c r="H27061" s="10"/>
      <c r="N27061" s="0" t="n">
        <v>1.13</v>
      </c>
    </row>
    <row r="27062" customFormat="false" ht="14.25" hidden="false" customHeight="false" outlineLevel="0" collapsed="false">
      <c r="H27062" s="10"/>
      <c r="N27062" s="0" t="n">
        <v>2.06</v>
      </c>
    </row>
    <row r="27063" customFormat="false" ht="14.25" hidden="false" customHeight="false" outlineLevel="0" collapsed="false">
      <c r="H27063" s="10"/>
      <c r="N27063" s="0" t="n">
        <v>2.86</v>
      </c>
    </row>
    <row r="27064" customFormat="false" ht="14.25" hidden="false" customHeight="false" outlineLevel="0" collapsed="false">
      <c r="H27064" s="10"/>
      <c r="N27064" s="0" t="n">
        <v>1.9</v>
      </c>
    </row>
    <row r="27065" customFormat="false" ht="14.25" hidden="false" customHeight="false" outlineLevel="0" collapsed="false">
      <c r="H27065" s="10"/>
      <c r="N27065" s="0" t="n">
        <v>13.11</v>
      </c>
    </row>
    <row r="27066" customFormat="false" ht="14.25" hidden="false" customHeight="false" outlineLevel="0" collapsed="false">
      <c r="H27066" s="10"/>
      <c r="N27066" s="0" t="n">
        <v>2.86</v>
      </c>
    </row>
    <row r="27067" customFormat="false" ht="14.25" hidden="false" customHeight="false" outlineLevel="0" collapsed="false">
      <c r="H27067" s="10"/>
      <c r="N27067" s="0" t="n">
        <v>3.05</v>
      </c>
    </row>
    <row r="27068" customFormat="false" ht="14.25" hidden="false" customHeight="false" outlineLevel="0" collapsed="false">
      <c r="H27068" s="10"/>
      <c r="N27068" s="0" t="n">
        <v>1.43</v>
      </c>
    </row>
    <row r="27069" customFormat="false" ht="14.25" hidden="false" customHeight="false" outlineLevel="0" collapsed="false">
      <c r="H27069" s="10"/>
      <c r="N27069" s="0" t="n">
        <v>1.94</v>
      </c>
    </row>
    <row r="27070" customFormat="false" ht="14.25" hidden="false" customHeight="false" outlineLevel="0" collapsed="false">
      <c r="H27070" s="10"/>
      <c r="N27070" s="0" t="n">
        <v>2.24</v>
      </c>
    </row>
    <row r="27071" customFormat="false" ht="14.25" hidden="false" customHeight="false" outlineLevel="0" collapsed="false">
      <c r="H27071" s="10"/>
      <c r="N27071" s="0" t="n">
        <v>1.15</v>
      </c>
    </row>
    <row r="27072" customFormat="false" ht="14.25" hidden="false" customHeight="false" outlineLevel="0" collapsed="false">
      <c r="H27072" s="10"/>
      <c r="N27072" s="0" t="n">
        <v>8.56</v>
      </c>
    </row>
    <row r="27073" customFormat="false" ht="14.25" hidden="false" customHeight="false" outlineLevel="0" collapsed="false">
      <c r="H27073" s="10"/>
      <c r="N27073" s="0" t="n">
        <v>1.59</v>
      </c>
    </row>
    <row r="27074" customFormat="false" ht="14.25" hidden="false" customHeight="false" outlineLevel="0" collapsed="false">
      <c r="H27074" s="10"/>
      <c r="N27074" s="0" t="n">
        <v>2.05</v>
      </c>
    </row>
    <row r="27075" customFormat="false" ht="14.25" hidden="false" customHeight="false" outlineLevel="0" collapsed="false">
      <c r="H27075" s="10"/>
      <c r="N27075" s="0" t="n">
        <v>1.59</v>
      </c>
    </row>
    <row r="27076" customFormat="false" ht="14.25" hidden="false" customHeight="false" outlineLevel="0" collapsed="false">
      <c r="H27076" s="10"/>
      <c r="N27076" s="0" t="n">
        <v>48.66</v>
      </c>
    </row>
    <row r="27077" customFormat="false" ht="14.25" hidden="false" customHeight="false" outlineLevel="0" collapsed="false">
      <c r="H27077" s="10"/>
      <c r="N27077" s="0" t="n">
        <v>8.18</v>
      </c>
    </row>
    <row r="27078" customFormat="false" ht="14.25" hidden="false" customHeight="false" outlineLevel="0" collapsed="false">
      <c r="H27078" s="10"/>
      <c r="N27078" s="0" t="n">
        <v>4.11</v>
      </c>
    </row>
    <row r="27079" customFormat="false" ht="14.25" hidden="false" customHeight="false" outlineLevel="0" collapsed="false">
      <c r="H27079" s="10"/>
      <c r="N27079" s="0" t="n">
        <v>2.36</v>
      </c>
    </row>
    <row r="27080" customFormat="false" ht="14.25" hidden="false" customHeight="false" outlineLevel="0" collapsed="false">
      <c r="H27080" s="10"/>
      <c r="N27080" s="0" t="n">
        <v>1.45</v>
      </c>
    </row>
    <row r="27081" customFormat="false" ht="14.25" hidden="false" customHeight="false" outlineLevel="0" collapsed="false">
      <c r="H27081" s="10"/>
      <c r="N27081" s="0" t="n">
        <v>3.19</v>
      </c>
    </row>
    <row r="27082" customFormat="false" ht="14.25" hidden="false" customHeight="false" outlineLevel="0" collapsed="false">
      <c r="H27082" s="10"/>
      <c r="N27082" s="0" t="n">
        <v>1.91</v>
      </c>
    </row>
    <row r="27083" customFormat="false" ht="14.25" hidden="false" customHeight="false" outlineLevel="0" collapsed="false">
      <c r="H27083" s="10"/>
      <c r="N27083" s="0" t="n">
        <v>2.3</v>
      </c>
    </row>
    <row r="27084" customFormat="false" ht="14.25" hidden="false" customHeight="false" outlineLevel="0" collapsed="false">
      <c r="H27084" s="10"/>
      <c r="N27084" s="0" t="n">
        <v>1.15</v>
      </c>
    </row>
    <row r="27085" customFormat="false" ht="14.25" hidden="false" customHeight="false" outlineLevel="0" collapsed="false">
      <c r="H27085" s="10"/>
      <c r="N27085" s="0" t="n">
        <v>5.85</v>
      </c>
    </row>
    <row r="27086" customFormat="false" ht="14.25" hidden="false" customHeight="false" outlineLevel="0" collapsed="false">
      <c r="H27086" s="10"/>
      <c r="N27086" s="0" t="n">
        <v>1.46</v>
      </c>
    </row>
    <row r="27087" customFormat="false" ht="14.25" hidden="false" customHeight="false" outlineLevel="0" collapsed="false">
      <c r="H27087" s="10"/>
      <c r="N27087" s="0" t="n">
        <v>1.26</v>
      </c>
    </row>
    <row r="27088" customFormat="false" ht="14.25" hidden="false" customHeight="false" outlineLevel="0" collapsed="false">
      <c r="H27088" s="10"/>
      <c r="N27088" s="0" t="n">
        <v>1</v>
      </c>
    </row>
    <row r="27089" customFormat="false" ht="14.25" hidden="false" customHeight="false" outlineLevel="0" collapsed="false">
      <c r="H27089" s="10"/>
      <c r="N27089" s="0" t="n">
        <v>2.57</v>
      </c>
    </row>
    <row r="27090" customFormat="false" ht="14.25" hidden="false" customHeight="false" outlineLevel="0" collapsed="false">
      <c r="H27090" s="10"/>
      <c r="N27090" s="0" t="n">
        <v>3.86</v>
      </c>
    </row>
    <row r="27091" customFormat="false" ht="14.25" hidden="false" customHeight="false" outlineLevel="0" collapsed="false">
      <c r="H27091" s="10"/>
      <c r="N27091" s="0" t="n">
        <v>1.65</v>
      </c>
    </row>
    <row r="27092" customFormat="false" ht="14.25" hidden="false" customHeight="false" outlineLevel="0" collapsed="false">
      <c r="H27092" s="10"/>
      <c r="N27092" s="0" t="n">
        <v>1.12</v>
      </c>
    </row>
    <row r="27093" customFormat="false" ht="14.25" hidden="false" customHeight="false" outlineLevel="0" collapsed="false">
      <c r="H27093" s="10"/>
      <c r="N27093" s="0" t="n">
        <v>79.63</v>
      </c>
    </row>
    <row r="27094" customFormat="false" ht="14.25" hidden="false" customHeight="false" outlineLevel="0" collapsed="false">
      <c r="H27094" s="10"/>
      <c r="N27094" s="0" t="n">
        <v>1.87</v>
      </c>
    </row>
    <row r="27095" customFormat="false" ht="14.25" hidden="false" customHeight="false" outlineLevel="0" collapsed="false">
      <c r="H27095" s="10"/>
      <c r="N27095" s="0" t="n">
        <v>1.18</v>
      </c>
    </row>
    <row r="27096" customFormat="false" ht="14.25" hidden="false" customHeight="false" outlineLevel="0" collapsed="false">
      <c r="H27096" s="10"/>
      <c r="N27096" s="0" t="n">
        <v>6.17</v>
      </c>
    </row>
    <row r="27097" customFormat="false" ht="14.25" hidden="false" customHeight="false" outlineLevel="0" collapsed="false">
      <c r="H27097" s="10"/>
      <c r="N27097" s="0" t="n">
        <v>1.21</v>
      </c>
    </row>
    <row r="27098" customFormat="false" ht="14.25" hidden="false" customHeight="false" outlineLevel="0" collapsed="false">
      <c r="H27098" s="10"/>
      <c r="N27098" s="0" t="n">
        <v>5.25</v>
      </c>
    </row>
    <row r="27099" customFormat="false" ht="14.25" hidden="false" customHeight="false" outlineLevel="0" collapsed="false">
      <c r="H27099" s="10"/>
      <c r="N27099" s="0" t="n">
        <v>3.09</v>
      </c>
    </row>
    <row r="27100" customFormat="false" ht="14.25" hidden="false" customHeight="false" outlineLevel="0" collapsed="false">
      <c r="H27100" s="10"/>
      <c r="N27100" s="0" t="n">
        <v>2.74</v>
      </c>
    </row>
    <row r="27101" customFormat="false" ht="14.25" hidden="false" customHeight="false" outlineLevel="0" collapsed="false">
      <c r="H27101" s="10"/>
      <c r="N27101" s="0" t="n">
        <v>1.71</v>
      </c>
    </row>
    <row r="27102" customFormat="false" ht="14.25" hidden="false" customHeight="false" outlineLevel="0" collapsed="false">
      <c r="H27102" s="10"/>
      <c r="N27102" s="0" t="n">
        <v>1.94</v>
      </c>
    </row>
    <row r="27103" customFormat="false" ht="14.25" hidden="false" customHeight="false" outlineLevel="0" collapsed="false">
      <c r="H27103" s="10"/>
      <c r="N27103" s="0" t="n">
        <v>2.07</v>
      </c>
    </row>
    <row r="27104" customFormat="false" ht="14.25" hidden="false" customHeight="false" outlineLevel="0" collapsed="false">
      <c r="H27104" s="10"/>
      <c r="N27104" s="0" t="n">
        <v>2.76</v>
      </c>
    </row>
    <row r="27105" customFormat="false" ht="14.25" hidden="false" customHeight="false" outlineLevel="0" collapsed="false">
      <c r="H27105" s="10"/>
      <c r="N27105" s="0" t="n">
        <v>1.4</v>
      </c>
    </row>
    <row r="27106" customFormat="false" ht="14.25" hidden="false" customHeight="false" outlineLevel="0" collapsed="false">
      <c r="H27106" s="10"/>
      <c r="N27106" s="0" t="n">
        <v>1.54</v>
      </c>
    </row>
    <row r="27107" customFormat="false" ht="14.25" hidden="false" customHeight="false" outlineLevel="0" collapsed="false">
      <c r="H27107" s="10"/>
      <c r="N27107" s="0" t="n">
        <v>1.36</v>
      </c>
    </row>
    <row r="27108" customFormat="false" ht="14.25" hidden="false" customHeight="false" outlineLevel="0" collapsed="false">
      <c r="H27108" s="10"/>
      <c r="N27108" s="0" t="n">
        <v>1.38</v>
      </c>
    </row>
    <row r="27109" customFormat="false" ht="14.25" hidden="false" customHeight="false" outlineLevel="0" collapsed="false">
      <c r="H27109" s="10"/>
      <c r="N27109" s="0" t="n">
        <v>1.45</v>
      </c>
    </row>
    <row r="27110" customFormat="false" ht="14.25" hidden="false" customHeight="false" outlineLevel="0" collapsed="false">
      <c r="H27110" s="10"/>
      <c r="N27110" s="0" t="n">
        <v>1.62</v>
      </c>
    </row>
    <row r="27111" customFormat="false" ht="14.25" hidden="false" customHeight="false" outlineLevel="0" collapsed="false">
      <c r="H27111" s="10"/>
      <c r="N27111" s="0" t="n">
        <v>4.05</v>
      </c>
    </row>
    <row r="27112" customFormat="false" ht="14.25" hidden="false" customHeight="false" outlineLevel="0" collapsed="false">
      <c r="H27112" s="10"/>
      <c r="N27112" s="0" t="n">
        <v>5.41</v>
      </c>
    </row>
    <row r="27113" customFormat="false" ht="14.25" hidden="false" customHeight="false" outlineLevel="0" collapsed="false">
      <c r="H27113" s="10"/>
      <c r="N27113" s="0" t="n">
        <v>1.66</v>
      </c>
    </row>
    <row r="27114" customFormat="false" ht="14.25" hidden="false" customHeight="false" outlineLevel="0" collapsed="false">
      <c r="H27114" s="10"/>
      <c r="N27114" s="0" t="n">
        <v>2.99</v>
      </c>
    </row>
    <row r="27115" customFormat="false" ht="14.25" hidden="false" customHeight="false" outlineLevel="0" collapsed="false">
      <c r="H27115" s="10"/>
      <c r="N27115" s="0" t="n">
        <v>1.8</v>
      </c>
    </row>
    <row r="27116" customFormat="false" ht="14.25" hidden="false" customHeight="false" outlineLevel="0" collapsed="false">
      <c r="H27116" s="10"/>
      <c r="N27116" s="0" t="n">
        <v>1.03</v>
      </c>
    </row>
    <row r="27117" customFormat="false" ht="14.25" hidden="false" customHeight="false" outlineLevel="0" collapsed="false">
      <c r="H27117" s="10"/>
      <c r="N27117" s="0" t="n">
        <v>1.09</v>
      </c>
    </row>
    <row r="27118" customFormat="false" ht="14.25" hidden="false" customHeight="false" outlineLevel="0" collapsed="false">
      <c r="H27118" s="10"/>
      <c r="N27118" s="0" t="n">
        <v>541.54</v>
      </c>
    </row>
    <row r="27119" customFormat="false" ht="14.25" hidden="false" customHeight="false" outlineLevel="0" collapsed="false">
      <c r="H27119" s="10"/>
      <c r="N27119" s="0" t="n">
        <v>1.18</v>
      </c>
    </row>
    <row r="27120" customFormat="false" ht="14.25" hidden="false" customHeight="false" outlineLevel="0" collapsed="false">
      <c r="H27120" s="10"/>
      <c r="N27120" s="0" t="n">
        <v>1.1</v>
      </c>
    </row>
    <row r="27121" customFormat="false" ht="14.25" hidden="false" customHeight="false" outlineLevel="0" collapsed="false">
      <c r="H27121" s="10"/>
      <c r="N27121" s="0" t="n">
        <v>1.68</v>
      </c>
    </row>
    <row r="27122" customFormat="false" ht="14.25" hidden="false" customHeight="false" outlineLevel="0" collapsed="false">
      <c r="H27122" s="10"/>
      <c r="N27122" s="0" t="n">
        <v>1.58</v>
      </c>
    </row>
    <row r="27123" customFormat="false" ht="14.25" hidden="false" customHeight="false" outlineLevel="0" collapsed="false">
      <c r="H27123" s="10"/>
      <c r="N27123" s="0" t="n">
        <v>9.3</v>
      </c>
    </row>
    <row r="27124" customFormat="false" ht="14.25" hidden="false" customHeight="false" outlineLevel="0" collapsed="false">
      <c r="H27124" s="10"/>
      <c r="N27124" s="0" t="n">
        <v>1.55</v>
      </c>
    </row>
    <row r="27125" customFormat="false" ht="14.25" hidden="false" customHeight="false" outlineLevel="0" collapsed="false">
      <c r="H27125" s="10"/>
      <c r="N27125" s="0" t="n">
        <v>2.23</v>
      </c>
    </row>
    <row r="27126" customFormat="false" ht="14.25" hidden="false" customHeight="false" outlineLevel="0" collapsed="false">
      <c r="H27126" s="10"/>
      <c r="N27126" s="0" t="n">
        <v>3.63</v>
      </c>
    </row>
    <row r="27127" customFormat="false" ht="14.25" hidden="false" customHeight="false" outlineLevel="0" collapsed="false">
      <c r="H27127" s="10"/>
      <c r="N27127" s="0" t="n">
        <v>16.07</v>
      </c>
    </row>
    <row r="27128" customFormat="false" ht="14.25" hidden="false" customHeight="false" outlineLevel="0" collapsed="false">
      <c r="H27128" s="10"/>
      <c r="N27128" s="0" t="n">
        <v>1.64</v>
      </c>
    </row>
    <row r="27129" customFormat="false" ht="14.25" hidden="false" customHeight="false" outlineLevel="0" collapsed="false">
      <c r="H27129" s="10"/>
      <c r="N27129" s="0" t="n">
        <v>2.51</v>
      </c>
    </row>
    <row r="27130" customFormat="false" ht="14.25" hidden="false" customHeight="false" outlineLevel="0" collapsed="false">
      <c r="H27130" s="10"/>
      <c r="N27130" s="0" t="n">
        <v>1.14</v>
      </c>
    </row>
    <row r="27131" customFormat="false" ht="14.25" hidden="false" customHeight="false" outlineLevel="0" collapsed="false">
      <c r="H27131" s="10"/>
      <c r="N27131" s="0" t="n">
        <v>2.97</v>
      </c>
    </row>
    <row r="27132" customFormat="false" ht="14.25" hidden="false" customHeight="false" outlineLevel="0" collapsed="false">
      <c r="H27132" s="10"/>
      <c r="N27132" s="0" t="n">
        <v>5.78</v>
      </c>
    </row>
    <row r="27133" customFormat="false" ht="14.25" hidden="false" customHeight="false" outlineLevel="0" collapsed="false">
      <c r="H27133" s="10"/>
      <c r="N27133" s="0" t="n">
        <v>2.59</v>
      </c>
    </row>
    <row r="27134" customFormat="false" ht="14.25" hidden="false" customHeight="false" outlineLevel="0" collapsed="false">
      <c r="H27134" s="10"/>
      <c r="N27134" s="0" t="n">
        <v>8.46</v>
      </c>
    </row>
    <row r="27135" customFormat="false" ht="14.25" hidden="false" customHeight="false" outlineLevel="0" collapsed="false">
      <c r="H27135" s="10"/>
      <c r="N27135" s="0" t="n">
        <v>2.37</v>
      </c>
    </row>
    <row r="27136" customFormat="false" ht="14.25" hidden="false" customHeight="false" outlineLevel="0" collapsed="false">
      <c r="H27136" s="10"/>
      <c r="N27136" s="0" t="n">
        <v>2.67</v>
      </c>
    </row>
    <row r="27137" customFormat="false" ht="14.25" hidden="false" customHeight="false" outlineLevel="0" collapsed="false">
      <c r="H27137" s="10"/>
      <c r="N27137" s="0" t="n">
        <v>1.23</v>
      </c>
    </row>
    <row r="27138" customFormat="false" ht="14.25" hidden="false" customHeight="false" outlineLevel="0" collapsed="false">
      <c r="H27138" s="10"/>
      <c r="N27138" s="0" t="n">
        <v>2.31</v>
      </c>
    </row>
    <row r="27139" customFormat="false" ht="14.25" hidden="false" customHeight="false" outlineLevel="0" collapsed="false">
      <c r="H27139" s="10"/>
      <c r="N27139" s="0" t="n">
        <v>1.8</v>
      </c>
    </row>
    <row r="27140" customFormat="false" ht="14.25" hidden="false" customHeight="false" outlineLevel="0" collapsed="false">
      <c r="H27140" s="10"/>
      <c r="N27140" s="0" t="n">
        <v>2.88</v>
      </c>
    </row>
    <row r="27141" customFormat="false" ht="14.25" hidden="false" customHeight="false" outlineLevel="0" collapsed="false">
      <c r="H27141" s="10"/>
      <c r="N27141" s="0" t="n">
        <v>1.14</v>
      </c>
    </row>
    <row r="27142" customFormat="false" ht="14.25" hidden="false" customHeight="false" outlineLevel="0" collapsed="false">
      <c r="H27142" s="10"/>
      <c r="N27142" s="0" t="n">
        <v>4.14</v>
      </c>
    </row>
    <row r="27143" customFormat="false" ht="14.25" hidden="false" customHeight="false" outlineLevel="0" collapsed="false">
      <c r="H27143" s="10"/>
      <c r="N27143" s="0" t="n">
        <v>1.38</v>
      </c>
    </row>
    <row r="27144" customFormat="false" ht="14.25" hidden="false" customHeight="false" outlineLevel="0" collapsed="false">
      <c r="H27144" s="10"/>
      <c r="N27144" s="0" t="n">
        <v>1.06</v>
      </c>
    </row>
    <row r="27145" customFormat="false" ht="14.25" hidden="false" customHeight="false" outlineLevel="0" collapsed="false">
      <c r="H27145" s="10"/>
      <c r="N27145" s="0" t="n">
        <v>13.18</v>
      </c>
    </row>
    <row r="27146" customFormat="false" ht="14.25" hidden="false" customHeight="false" outlineLevel="0" collapsed="false">
      <c r="H27146" s="10"/>
      <c r="N27146" s="0" t="n">
        <v>1.3</v>
      </c>
    </row>
    <row r="27147" customFormat="false" ht="14.25" hidden="false" customHeight="false" outlineLevel="0" collapsed="false">
      <c r="H27147" s="10"/>
      <c r="N27147" s="0" t="n">
        <v>1.71</v>
      </c>
    </row>
    <row r="27148" customFormat="false" ht="14.25" hidden="false" customHeight="false" outlineLevel="0" collapsed="false">
      <c r="H27148" s="10"/>
      <c r="N27148" s="0" t="n">
        <v>1.18</v>
      </c>
    </row>
    <row r="27149" customFormat="false" ht="14.25" hidden="false" customHeight="false" outlineLevel="0" collapsed="false">
      <c r="H27149" s="10"/>
      <c r="N27149" s="0" t="n">
        <v>2.42</v>
      </c>
    </row>
    <row r="27150" customFormat="false" ht="14.25" hidden="false" customHeight="false" outlineLevel="0" collapsed="false">
      <c r="H27150" s="10"/>
      <c r="N27150" s="0" t="n">
        <v>5.61</v>
      </c>
    </row>
    <row r="27151" customFormat="false" ht="14.25" hidden="false" customHeight="false" outlineLevel="0" collapsed="false">
      <c r="H27151" s="10"/>
      <c r="N27151" s="0" t="n">
        <v>1.75</v>
      </c>
    </row>
    <row r="27152" customFormat="false" ht="14.25" hidden="false" customHeight="false" outlineLevel="0" collapsed="false">
      <c r="H27152" s="10"/>
      <c r="N27152" s="0" t="n">
        <v>2.8</v>
      </c>
    </row>
    <row r="27153" customFormat="false" ht="14.25" hidden="false" customHeight="false" outlineLevel="0" collapsed="false">
      <c r="H27153" s="10"/>
      <c r="N27153" s="0" t="n">
        <v>5.24</v>
      </c>
    </row>
    <row r="27154" customFormat="false" ht="14.25" hidden="false" customHeight="false" outlineLevel="0" collapsed="false">
      <c r="H27154" s="10"/>
      <c r="N27154" s="0" t="n">
        <v>1.89</v>
      </c>
    </row>
    <row r="27155" customFormat="false" ht="14.25" hidden="false" customHeight="false" outlineLevel="0" collapsed="false">
      <c r="H27155" s="10"/>
      <c r="N27155" s="0" t="n">
        <v>1</v>
      </c>
    </row>
    <row r="27156" customFormat="false" ht="14.25" hidden="false" customHeight="false" outlineLevel="0" collapsed="false">
      <c r="H27156" s="10"/>
      <c r="N27156" s="0" t="n">
        <v>21.41</v>
      </c>
    </row>
    <row r="27157" customFormat="false" ht="14.25" hidden="false" customHeight="false" outlineLevel="0" collapsed="false">
      <c r="H27157" s="10"/>
      <c r="N27157" s="0" t="n">
        <v>1.6</v>
      </c>
    </row>
    <row r="27158" customFormat="false" ht="14.25" hidden="false" customHeight="false" outlineLevel="0" collapsed="false">
      <c r="H27158" s="10"/>
      <c r="N27158" s="0" t="n">
        <v>1.1</v>
      </c>
    </row>
    <row r="27159" customFormat="false" ht="14.25" hidden="false" customHeight="false" outlineLevel="0" collapsed="false">
      <c r="H27159" s="10"/>
      <c r="N27159" s="0" t="n">
        <v>29.38</v>
      </c>
    </row>
    <row r="27160" customFormat="false" ht="14.25" hidden="false" customHeight="false" outlineLevel="0" collapsed="false">
      <c r="H27160" s="10"/>
      <c r="N27160" s="0" t="n">
        <v>1.07</v>
      </c>
    </row>
    <row r="27161" customFormat="false" ht="14.25" hidden="false" customHeight="false" outlineLevel="0" collapsed="false">
      <c r="H27161" s="10"/>
      <c r="N27161" s="0" t="n">
        <v>1.41</v>
      </c>
    </row>
    <row r="27162" customFormat="false" ht="14.25" hidden="false" customHeight="false" outlineLevel="0" collapsed="false">
      <c r="H27162" s="10"/>
      <c r="N27162" s="0" t="n">
        <v>4.28</v>
      </c>
    </row>
    <row r="27163" customFormat="false" ht="14.25" hidden="false" customHeight="false" outlineLevel="0" collapsed="false">
      <c r="H27163" s="10"/>
      <c r="N27163" s="0" t="n">
        <v>1.02</v>
      </c>
    </row>
    <row r="27164" customFormat="false" ht="14.25" hidden="false" customHeight="false" outlineLevel="0" collapsed="false">
      <c r="H27164" s="10"/>
      <c r="N27164" s="0" t="n">
        <v>1.25</v>
      </c>
    </row>
    <row r="27165" customFormat="false" ht="14.25" hidden="false" customHeight="false" outlineLevel="0" collapsed="false">
      <c r="H27165" s="10"/>
      <c r="N27165" s="0" t="n">
        <v>3.32</v>
      </c>
    </row>
    <row r="27166" customFormat="false" ht="14.25" hidden="false" customHeight="false" outlineLevel="0" collapsed="false">
      <c r="H27166" s="10"/>
      <c r="N27166" s="0" t="n">
        <v>1.4</v>
      </c>
    </row>
    <row r="27167" customFormat="false" ht="14.25" hidden="false" customHeight="false" outlineLevel="0" collapsed="false">
      <c r="H27167" s="10"/>
      <c r="N27167" s="0" t="n">
        <v>6.61</v>
      </c>
    </row>
    <row r="27168" customFormat="false" ht="14.25" hidden="false" customHeight="false" outlineLevel="0" collapsed="false">
      <c r="H27168" s="10"/>
      <c r="N27168" s="0" t="n">
        <v>1.08</v>
      </c>
    </row>
    <row r="27169" customFormat="false" ht="14.25" hidden="false" customHeight="false" outlineLevel="0" collapsed="false">
      <c r="H27169" s="10"/>
      <c r="N27169" s="0" t="n">
        <v>4.82</v>
      </c>
    </row>
    <row r="27170" customFormat="false" ht="14.25" hidden="false" customHeight="false" outlineLevel="0" collapsed="false">
      <c r="H27170" s="10"/>
      <c r="N27170" s="0" t="n">
        <v>1.24</v>
      </c>
    </row>
    <row r="27171" customFormat="false" ht="14.25" hidden="false" customHeight="false" outlineLevel="0" collapsed="false">
      <c r="H27171" s="10"/>
      <c r="N27171" s="0" t="n">
        <v>1.08</v>
      </c>
    </row>
    <row r="27172" customFormat="false" ht="14.25" hidden="false" customHeight="false" outlineLevel="0" collapsed="false">
      <c r="H27172" s="10"/>
      <c r="N27172" s="0" t="n">
        <v>2.08</v>
      </c>
    </row>
    <row r="27173" customFormat="false" ht="14.25" hidden="false" customHeight="false" outlineLevel="0" collapsed="false">
      <c r="H27173" s="10"/>
      <c r="N27173" s="0" t="n">
        <v>2.22</v>
      </c>
    </row>
    <row r="27174" customFormat="false" ht="14.25" hidden="false" customHeight="false" outlineLevel="0" collapsed="false">
      <c r="H27174" s="10"/>
      <c r="N27174" s="0" t="n">
        <v>1.79</v>
      </c>
    </row>
    <row r="27175" customFormat="false" ht="14.25" hidden="false" customHeight="false" outlineLevel="0" collapsed="false">
      <c r="H27175" s="10"/>
      <c r="N27175" s="0" t="n">
        <v>1.82</v>
      </c>
    </row>
    <row r="27176" customFormat="false" ht="14.25" hidden="false" customHeight="false" outlineLevel="0" collapsed="false">
      <c r="H27176" s="10"/>
      <c r="N27176" s="0" t="n">
        <v>7.07</v>
      </c>
    </row>
    <row r="27177" customFormat="false" ht="14.25" hidden="false" customHeight="false" outlineLevel="0" collapsed="false">
      <c r="H27177" s="10"/>
      <c r="N27177" s="0" t="n">
        <v>6.4</v>
      </c>
    </row>
    <row r="27178" customFormat="false" ht="14.25" hidden="false" customHeight="false" outlineLevel="0" collapsed="false">
      <c r="H27178" s="10"/>
      <c r="N27178" s="0" t="n">
        <v>1.06</v>
      </c>
    </row>
    <row r="27179" customFormat="false" ht="14.25" hidden="false" customHeight="false" outlineLevel="0" collapsed="false">
      <c r="H27179" s="10"/>
      <c r="N27179" s="0" t="n">
        <v>9.28</v>
      </c>
    </row>
    <row r="27180" customFormat="false" ht="14.25" hidden="false" customHeight="false" outlineLevel="0" collapsed="false">
      <c r="H27180" s="10"/>
      <c r="N27180" s="0" t="n">
        <v>3.23</v>
      </c>
    </row>
    <row r="27181" customFormat="false" ht="14.25" hidden="false" customHeight="false" outlineLevel="0" collapsed="false">
      <c r="H27181" s="10"/>
      <c r="N27181" s="0" t="n">
        <v>7.04</v>
      </c>
    </row>
    <row r="27182" customFormat="false" ht="14.25" hidden="false" customHeight="false" outlineLevel="0" collapsed="false">
      <c r="H27182" s="10"/>
      <c r="N27182" s="0" t="n">
        <v>1.88</v>
      </c>
    </row>
    <row r="27183" customFormat="false" ht="14.25" hidden="false" customHeight="false" outlineLevel="0" collapsed="false">
      <c r="H27183" s="10"/>
      <c r="N27183" s="0" t="n">
        <v>1.26</v>
      </c>
    </row>
    <row r="27184" customFormat="false" ht="14.25" hidden="false" customHeight="false" outlineLevel="0" collapsed="false">
      <c r="H27184" s="10"/>
      <c r="N27184" s="0" t="n">
        <v>4.06</v>
      </c>
    </row>
    <row r="27185" customFormat="false" ht="14.25" hidden="false" customHeight="false" outlineLevel="0" collapsed="false">
      <c r="H27185" s="10"/>
      <c r="N27185" s="0" t="n">
        <v>5.81</v>
      </c>
    </row>
    <row r="27186" customFormat="false" ht="14.25" hidden="false" customHeight="false" outlineLevel="0" collapsed="false">
      <c r="H27186" s="10"/>
      <c r="N27186" s="0" t="n">
        <v>2.47</v>
      </c>
    </row>
    <row r="27187" customFormat="false" ht="14.25" hidden="false" customHeight="false" outlineLevel="0" collapsed="false">
      <c r="H27187" s="10"/>
      <c r="N27187" s="0" t="n">
        <v>1.65</v>
      </c>
    </row>
    <row r="27188" customFormat="false" ht="14.25" hidden="false" customHeight="false" outlineLevel="0" collapsed="false">
      <c r="H27188" s="10"/>
      <c r="N27188" s="0" t="n">
        <v>3.9</v>
      </c>
    </row>
    <row r="27189" customFormat="false" ht="14.25" hidden="false" customHeight="false" outlineLevel="0" collapsed="false">
      <c r="H27189" s="10"/>
      <c r="N27189" s="0" t="n">
        <v>2.72</v>
      </c>
    </row>
    <row r="27190" customFormat="false" ht="14.25" hidden="false" customHeight="false" outlineLevel="0" collapsed="false">
      <c r="H27190" s="10"/>
      <c r="N27190" s="0" t="n">
        <v>3.08</v>
      </c>
    </row>
    <row r="27191" customFormat="false" ht="14.25" hidden="false" customHeight="false" outlineLevel="0" collapsed="false">
      <c r="H27191" s="10"/>
      <c r="N27191" s="0" t="n">
        <v>3.44</v>
      </c>
    </row>
    <row r="27192" customFormat="false" ht="14.25" hidden="false" customHeight="false" outlineLevel="0" collapsed="false">
      <c r="H27192" s="10"/>
      <c r="N27192" s="0" t="n">
        <v>1.4</v>
      </c>
    </row>
    <row r="27193" customFormat="false" ht="14.25" hidden="false" customHeight="false" outlineLevel="0" collapsed="false">
      <c r="H27193" s="10"/>
      <c r="N27193" s="0" t="n">
        <v>1.19</v>
      </c>
    </row>
    <row r="27194" customFormat="false" ht="14.25" hidden="false" customHeight="false" outlineLevel="0" collapsed="false">
      <c r="H27194" s="10"/>
      <c r="N27194" s="0" t="n">
        <v>12.62</v>
      </c>
    </row>
    <row r="27195" customFormat="false" ht="14.25" hidden="false" customHeight="false" outlineLevel="0" collapsed="false">
      <c r="H27195" s="10"/>
      <c r="N27195" s="0" t="n">
        <v>2.34</v>
      </c>
    </row>
    <row r="27196" customFormat="false" ht="14.25" hidden="false" customHeight="false" outlineLevel="0" collapsed="false">
      <c r="H27196" s="10"/>
      <c r="N27196" s="0" t="n">
        <v>1.09</v>
      </c>
    </row>
    <row r="27197" customFormat="false" ht="14.25" hidden="false" customHeight="false" outlineLevel="0" collapsed="false">
      <c r="H27197" s="10"/>
      <c r="N27197" s="0" t="n">
        <v>1.35</v>
      </c>
    </row>
    <row r="27198" customFormat="false" ht="14.25" hidden="false" customHeight="false" outlineLevel="0" collapsed="false">
      <c r="H27198" s="10"/>
      <c r="N27198" s="0" t="n">
        <v>5.78</v>
      </c>
    </row>
    <row r="27199" customFormat="false" ht="14.25" hidden="false" customHeight="false" outlineLevel="0" collapsed="false">
      <c r="H27199" s="10"/>
      <c r="N27199" s="0" t="n">
        <v>3.59</v>
      </c>
    </row>
    <row r="27200" customFormat="false" ht="14.25" hidden="false" customHeight="false" outlineLevel="0" collapsed="false">
      <c r="H27200" s="10"/>
      <c r="N27200" s="0" t="n">
        <v>8.53</v>
      </c>
    </row>
    <row r="27201" customFormat="false" ht="14.25" hidden="false" customHeight="false" outlineLevel="0" collapsed="false">
      <c r="H27201" s="10"/>
      <c r="N27201" s="0" t="n">
        <v>5.17</v>
      </c>
    </row>
    <row r="27202" customFormat="false" ht="14.25" hidden="false" customHeight="false" outlineLevel="0" collapsed="false">
      <c r="H27202" s="10"/>
      <c r="N27202" s="0" t="n">
        <v>2.03</v>
      </c>
    </row>
    <row r="27203" customFormat="false" ht="14.25" hidden="false" customHeight="false" outlineLevel="0" collapsed="false">
      <c r="H27203" s="10"/>
      <c r="N27203" s="0" t="n">
        <v>1.07</v>
      </c>
    </row>
    <row r="27204" customFormat="false" ht="14.25" hidden="false" customHeight="false" outlineLevel="0" collapsed="false">
      <c r="H27204" s="10"/>
      <c r="N27204" s="0" t="n">
        <v>2.64</v>
      </c>
    </row>
    <row r="27205" customFormat="false" ht="14.25" hidden="false" customHeight="false" outlineLevel="0" collapsed="false">
      <c r="H27205" s="10"/>
      <c r="N27205" s="0" t="n">
        <v>5.41</v>
      </c>
    </row>
    <row r="27206" customFormat="false" ht="14.25" hidden="false" customHeight="false" outlineLevel="0" collapsed="false">
      <c r="H27206" s="10"/>
      <c r="N27206" s="0" t="n">
        <v>2.06</v>
      </c>
    </row>
    <row r="27207" customFormat="false" ht="14.25" hidden="false" customHeight="false" outlineLevel="0" collapsed="false">
      <c r="H27207" s="10"/>
      <c r="N27207" s="0" t="n">
        <v>7.59</v>
      </c>
    </row>
    <row r="27208" customFormat="false" ht="14.25" hidden="false" customHeight="false" outlineLevel="0" collapsed="false">
      <c r="H27208" s="10"/>
      <c r="N27208" s="0" t="n">
        <v>1.32</v>
      </c>
    </row>
    <row r="27209" customFormat="false" ht="14.25" hidden="false" customHeight="false" outlineLevel="0" collapsed="false">
      <c r="H27209" s="10"/>
      <c r="N27209" s="0" t="n">
        <v>1.01</v>
      </c>
    </row>
    <row r="27210" customFormat="false" ht="14.25" hidden="false" customHeight="false" outlineLevel="0" collapsed="false">
      <c r="H27210" s="10"/>
      <c r="N27210" s="0" t="n">
        <v>1.19</v>
      </c>
    </row>
    <row r="27211" customFormat="false" ht="14.25" hidden="false" customHeight="false" outlineLevel="0" collapsed="false">
      <c r="H27211" s="10"/>
      <c r="N27211" s="0" t="n">
        <v>1.17</v>
      </c>
    </row>
    <row r="27212" customFormat="false" ht="14.25" hidden="false" customHeight="false" outlineLevel="0" collapsed="false">
      <c r="H27212" s="10"/>
      <c r="N27212" s="0" t="n">
        <v>1.29</v>
      </c>
    </row>
    <row r="27213" customFormat="false" ht="14.25" hidden="false" customHeight="false" outlineLevel="0" collapsed="false">
      <c r="H27213" s="10"/>
      <c r="N27213" s="0" t="n">
        <v>8.48</v>
      </c>
    </row>
    <row r="27214" customFormat="false" ht="14.25" hidden="false" customHeight="false" outlineLevel="0" collapsed="false">
      <c r="H27214" s="10"/>
      <c r="N27214" s="0" t="n">
        <v>497.03</v>
      </c>
    </row>
    <row r="27215" customFormat="false" ht="14.25" hidden="false" customHeight="false" outlineLevel="0" collapsed="false">
      <c r="H27215" s="10"/>
      <c r="N27215" s="0" t="n">
        <v>9.69</v>
      </c>
    </row>
    <row r="27216" customFormat="false" ht="14.25" hidden="false" customHeight="false" outlineLevel="0" collapsed="false">
      <c r="H27216" s="10"/>
      <c r="N27216" s="0" t="n">
        <v>1.19</v>
      </c>
    </row>
    <row r="27217" customFormat="false" ht="14.25" hidden="false" customHeight="false" outlineLevel="0" collapsed="false">
      <c r="H27217" s="10"/>
      <c r="N27217" s="0" t="n">
        <v>1.68</v>
      </c>
    </row>
    <row r="27218" customFormat="false" ht="14.25" hidden="false" customHeight="false" outlineLevel="0" collapsed="false">
      <c r="H27218" s="10"/>
      <c r="N27218" s="0" t="n">
        <v>1.16</v>
      </c>
    </row>
    <row r="27219" customFormat="false" ht="14.25" hidden="false" customHeight="false" outlineLevel="0" collapsed="false">
      <c r="H27219" s="10"/>
      <c r="N27219" s="0" t="n">
        <v>1.21</v>
      </c>
    </row>
    <row r="27220" customFormat="false" ht="14.25" hidden="false" customHeight="false" outlineLevel="0" collapsed="false">
      <c r="H27220" s="10"/>
      <c r="N27220" s="0" t="n">
        <v>2.45</v>
      </c>
    </row>
    <row r="27221" customFormat="false" ht="14.25" hidden="false" customHeight="false" outlineLevel="0" collapsed="false">
      <c r="H27221" s="10"/>
      <c r="N27221" s="0" t="n">
        <v>125.28</v>
      </c>
    </row>
    <row r="27222" customFormat="false" ht="14.25" hidden="false" customHeight="false" outlineLevel="0" collapsed="false">
      <c r="H27222" s="10"/>
      <c r="N27222" s="0" t="n">
        <v>185.37</v>
      </c>
    </row>
    <row r="27223" customFormat="false" ht="14.25" hidden="false" customHeight="false" outlineLevel="0" collapsed="false">
      <c r="H27223" s="10"/>
      <c r="N27223" s="0" t="n">
        <v>1.77</v>
      </c>
    </row>
    <row r="27224" customFormat="false" ht="14.25" hidden="false" customHeight="false" outlineLevel="0" collapsed="false">
      <c r="H27224" s="10"/>
      <c r="N27224" s="0" t="n">
        <v>1.46</v>
      </c>
    </row>
    <row r="27225" customFormat="false" ht="14.25" hidden="false" customHeight="false" outlineLevel="0" collapsed="false">
      <c r="H27225" s="10"/>
      <c r="N27225" s="0" t="n">
        <v>3.8</v>
      </c>
    </row>
    <row r="27226" customFormat="false" ht="14.25" hidden="false" customHeight="false" outlineLevel="0" collapsed="false">
      <c r="H27226" s="10"/>
      <c r="N27226" s="0" t="n">
        <v>1.12</v>
      </c>
    </row>
    <row r="27227" customFormat="false" ht="14.25" hidden="false" customHeight="false" outlineLevel="0" collapsed="false">
      <c r="H27227" s="10"/>
      <c r="N27227" s="0" t="n">
        <v>4.63</v>
      </c>
    </row>
    <row r="27228" customFormat="false" ht="14.25" hidden="false" customHeight="false" outlineLevel="0" collapsed="false">
      <c r="H27228" s="10"/>
      <c r="N27228" s="0" t="n">
        <v>4.78</v>
      </c>
    </row>
    <row r="27229" customFormat="false" ht="14.25" hidden="false" customHeight="false" outlineLevel="0" collapsed="false">
      <c r="H27229" s="10"/>
      <c r="N27229" s="0" t="n">
        <v>9.69</v>
      </c>
    </row>
    <row r="27230" customFormat="false" ht="14.25" hidden="false" customHeight="false" outlineLevel="0" collapsed="false">
      <c r="H27230" s="10"/>
      <c r="N27230" s="0" t="n">
        <v>24.54</v>
      </c>
    </row>
    <row r="27231" customFormat="false" ht="14.25" hidden="false" customHeight="false" outlineLevel="0" collapsed="false">
      <c r="H27231" s="10"/>
      <c r="N27231" s="0" t="n">
        <v>1.03</v>
      </c>
    </row>
    <row r="27232" customFormat="false" ht="14.25" hidden="false" customHeight="false" outlineLevel="0" collapsed="false">
      <c r="H27232" s="10"/>
      <c r="N27232" s="0" t="n">
        <v>2.06</v>
      </c>
    </row>
    <row r="27233" customFormat="false" ht="14.25" hidden="false" customHeight="false" outlineLevel="0" collapsed="false">
      <c r="H27233" s="10"/>
      <c r="N27233" s="0" t="n">
        <v>1.02</v>
      </c>
    </row>
    <row r="27234" customFormat="false" ht="14.25" hidden="false" customHeight="false" outlineLevel="0" collapsed="false">
      <c r="H27234" s="10"/>
      <c r="N27234" s="0" t="n">
        <v>8.4</v>
      </c>
    </row>
    <row r="27235" customFormat="false" ht="14.25" hidden="false" customHeight="false" outlineLevel="0" collapsed="false">
      <c r="H27235" s="10"/>
      <c r="N27235" s="0" t="n">
        <v>1.08</v>
      </c>
    </row>
    <row r="27236" customFormat="false" ht="14.25" hidden="false" customHeight="false" outlineLevel="0" collapsed="false">
      <c r="H27236" s="10"/>
      <c r="N27236" s="0" t="n">
        <v>1.44</v>
      </c>
    </row>
    <row r="27237" customFormat="false" ht="14.25" hidden="false" customHeight="false" outlineLevel="0" collapsed="false">
      <c r="H27237" s="10"/>
      <c r="N27237" s="0" t="n">
        <v>1.76</v>
      </c>
    </row>
    <row r="27238" customFormat="false" ht="14.25" hidden="false" customHeight="false" outlineLevel="0" collapsed="false">
      <c r="H27238" s="10"/>
      <c r="N27238" s="0" t="n">
        <v>3.17</v>
      </c>
    </row>
    <row r="27239" customFormat="false" ht="14.25" hidden="false" customHeight="false" outlineLevel="0" collapsed="false">
      <c r="H27239" s="10"/>
      <c r="N27239" s="0" t="n">
        <v>1.65</v>
      </c>
    </row>
    <row r="27240" customFormat="false" ht="14.25" hidden="false" customHeight="false" outlineLevel="0" collapsed="false">
      <c r="H27240" s="10"/>
      <c r="N27240" s="0" t="n">
        <v>6.38</v>
      </c>
    </row>
    <row r="27241" customFormat="false" ht="14.25" hidden="false" customHeight="false" outlineLevel="0" collapsed="false">
      <c r="H27241" s="10"/>
      <c r="N27241" s="0" t="n">
        <v>23.73</v>
      </c>
    </row>
    <row r="27242" customFormat="false" ht="14.25" hidden="false" customHeight="false" outlineLevel="0" collapsed="false">
      <c r="H27242" s="10"/>
      <c r="N27242" s="0" t="n">
        <v>2.94</v>
      </c>
    </row>
    <row r="27243" customFormat="false" ht="14.25" hidden="false" customHeight="false" outlineLevel="0" collapsed="false">
      <c r="H27243" s="10"/>
      <c r="N27243" s="0" t="n">
        <v>1.94</v>
      </c>
    </row>
    <row r="27244" customFormat="false" ht="14.25" hidden="false" customHeight="false" outlineLevel="0" collapsed="false">
      <c r="H27244" s="10"/>
      <c r="N27244" s="0" t="n">
        <v>8.56</v>
      </c>
    </row>
    <row r="27245" customFormat="false" ht="14.25" hidden="false" customHeight="false" outlineLevel="0" collapsed="false">
      <c r="H27245" s="10"/>
      <c r="N27245" s="0" t="n">
        <v>70.8</v>
      </c>
    </row>
    <row r="27246" customFormat="false" ht="14.25" hidden="false" customHeight="false" outlineLevel="0" collapsed="false">
      <c r="H27246" s="10"/>
      <c r="N27246" s="0" t="n">
        <v>5.2</v>
      </c>
    </row>
    <row r="27247" customFormat="false" ht="14.25" hidden="false" customHeight="false" outlineLevel="0" collapsed="false">
      <c r="H27247" s="10"/>
      <c r="N27247" s="0" t="n">
        <v>2.08</v>
      </c>
    </row>
    <row r="27248" customFormat="false" ht="14.25" hidden="false" customHeight="false" outlineLevel="0" collapsed="false">
      <c r="H27248" s="10"/>
      <c r="N27248" s="0" t="n">
        <v>1.47</v>
      </c>
    </row>
    <row r="27249" customFormat="false" ht="14.25" hidden="false" customHeight="false" outlineLevel="0" collapsed="false">
      <c r="H27249" s="10"/>
      <c r="N27249" s="0" t="n">
        <v>1.66</v>
      </c>
    </row>
    <row r="27250" customFormat="false" ht="14.25" hidden="false" customHeight="false" outlineLevel="0" collapsed="false">
      <c r="H27250" s="10"/>
      <c r="N27250" s="0" t="n">
        <v>2.28</v>
      </c>
    </row>
    <row r="27251" customFormat="false" ht="14.25" hidden="false" customHeight="false" outlineLevel="0" collapsed="false">
      <c r="H27251" s="10"/>
      <c r="N27251" s="0" t="n">
        <v>3.21</v>
      </c>
    </row>
    <row r="27252" customFormat="false" ht="14.25" hidden="false" customHeight="false" outlineLevel="0" collapsed="false">
      <c r="H27252" s="10"/>
      <c r="N27252" s="0" t="n">
        <v>1.16</v>
      </c>
    </row>
    <row r="27253" customFormat="false" ht="14.25" hidden="false" customHeight="false" outlineLevel="0" collapsed="false">
      <c r="H27253" s="10"/>
      <c r="N27253" s="0" t="n">
        <v>1.63</v>
      </c>
    </row>
    <row r="27254" customFormat="false" ht="14.25" hidden="false" customHeight="false" outlineLevel="0" collapsed="false">
      <c r="H27254" s="10"/>
      <c r="N27254" s="0" t="n">
        <v>1.22</v>
      </c>
    </row>
    <row r="27255" customFormat="false" ht="14.25" hidden="false" customHeight="false" outlineLevel="0" collapsed="false">
      <c r="H27255" s="10"/>
      <c r="N27255" s="0" t="n">
        <v>9.41</v>
      </c>
    </row>
    <row r="27256" customFormat="false" ht="14.25" hidden="false" customHeight="false" outlineLevel="0" collapsed="false">
      <c r="H27256" s="10"/>
      <c r="N27256" s="0" t="n">
        <v>3.56</v>
      </c>
    </row>
    <row r="27257" customFormat="false" ht="14.25" hidden="false" customHeight="false" outlineLevel="0" collapsed="false">
      <c r="H27257" s="10"/>
      <c r="N27257" s="0" t="n">
        <v>1.54</v>
      </c>
    </row>
    <row r="27258" customFormat="false" ht="14.25" hidden="false" customHeight="false" outlineLevel="0" collapsed="false">
      <c r="H27258" s="10"/>
      <c r="N27258" s="0" t="n">
        <v>1.76</v>
      </c>
    </row>
    <row r="27259" customFormat="false" ht="14.25" hidden="false" customHeight="false" outlineLevel="0" collapsed="false">
      <c r="H27259" s="10"/>
      <c r="N27259" s="0" t="n">
        <v>1.34</v>
      </c>
    </row>
    <row r="27260" customFormat="false" ht="14.25" hidden="false" customHeight="false" outlineLevel="0" collapsed="false">
      <c r="H27260" s="10"/>
      <c r="N27260" s="0" t="n">
        <v>20.98</v>
      </c>
    </row>
    <row r="27261" customFormat="false" ht="14.25" hidden="false" customHeight="false" outlineLevel="0" collapsed="false">
      <c r="H27261" s="10"/>
      <c r="N27261" s="0" t="n">
        <v>2.25</v>
      </c>
    </row>
    <row r="27262" customFormat="false" ht="14.25" hidden="false" customHeight="false" outlineLevel="0" collapsed="false">
      <c r="H27262" s="10"/>
      <c r="N27262" s="0" t="n">
        <v>2.68</v>
      </c>
    </row>
    <row r="27263" customFormat="false" ht="14.25" hidden="false" customHeight="false" outlineLevel="0" collapsed="false">
      <c r="H27263" s="10"/>
      <c r="N27263" s="0" t="n">
        <v>3.79</v>
      </c>
    </row>
    <row r="27264" customFormat="false" ht="14.25" hidden="false" customHeight="false" outlineLevel="0" collapsed="false">
      <c r="H27264" s="10"/>
      <c r="N27264" s="0" t="n">
        <v>1.24</v>
      </c>
    </row>
    <row r="27265" customFormat="false" ht="14.25" hidden="false" customHeight="false" outlineLevel="0" collapsed="false">
      <c r="H27265" s="10"/>
      <c r="N27265" s="0" t="n">
        <v>1.09</v>
      </c>
    </row>
    <row r="27266" customFormat="false" ht="14.25" hidden="false" customHeight="false" outlineLevel="0" collapsed="false">
      <c r="H27266" s="10"/>
      <c r="N27266" s="0" t="n">
        <v>4.33</v>
      </c>
    </row>
    <row r="27267" customFormat="false" ht="14.25" hidden="false" customHeight="false" outlineLevel="0" collapsed="false">
      <c r="H27267" s="10"/>
      <c r="N27267" s="0" t="n">
        <v>1.45</v>
      </c>
    </row>
    <row r="27268" customFormat="false" ht="14.25" hidden="false" customHeight="false" outlineLevel="0" collapsed="false">
      <c r="H27268" s="10"/>
      <c r="N27268" s="0" t="n">
        <v>1.3</v>
      </c>
    </row>
    <row r="27269" customFormat="false" ht="14.25" hidden="false" customHeight="false" outlineLevel="0" collapsed="false">
      <c r="H27269" s="10"/>
      <c r="N27269" s="0" t="n">
        <v>3.64</v>
      </c>
    </row>
    <row r="27270" customFormat="false" ht="14.25" hidden="false" customHeight="false" outlineLevel="0" collapsed="false">
      <c r="H27270" s="10"/>
      <c r="N27270" s="0" t="n">
        <v>7.76</v>
      </c>
    </row>
    <row r="27271" customFormat="false" ht="14.25" hidden="false" customHeight="false" outlineLevel="0" collapsed="false">
      <c r="H27271" s="10"/>
      <c r="N27271" s="0" t="n">
        <v>28.31</v>
      </c>
    </row>
    <row r="27272" customFormat="false" ht="14.25" hidden="false" customHeight="false" outlineLevel="0" collapsed="false">
      <c r="H27272" s="10"/>
      <c r="N27272" s="0" t="n">
        <v>1.18</v>
      </c>
    </row>
    <row r="27273" customFormat="false" ht="14.25" hidden="false" customHeight="false" outlineLevel="0" collapsed="false">
      <c r="H27273" s="10"/>
      <c r="N27273" s="0" t="n">
        <v>3.18</v>
      </c>
    </row>
    <row r="27274" customFormat="false" ht="14.25" hidden="false" customHeight="false" outlineLevel="0" collapsed="false">
      <c r="H27274" s="10"/>
      <c r="N27274" s="0" t="n">
        <v>1.92</v>
      </c>
    </row>
    <row r="27275" customFormat="false" ht="14.25" hidden="false" customHeight="false" outlineLevel="0" collapsed="false">
      <c r="H27275" s="10"/>
      <c r="N27275" s="0" t="n">
        <v>13.1</v>
      </c>
    </row>
    <row r="27276" customFormat="false" ht="14.25" hidden="false" customHeight="false" outlineLevel="0" collapsed="false">
      <c r="H27276" s="10"/>
      <c r="N27276" s="0" t="n">
        <v>1.03</v>
      </c>
    </row>
    <row r="27277" customFormat="false" ht="14.25" hidden="false" customHeight="false" outlineLevel="0" collapsed="false">
      <c r="H27277" s="10"/>
      <c r="N27277" s="0" t="n">
        <v>4.75</v>
      </c>
    </row>
    <row r="27278" customFormat="false" ht="14.25" hidden="false" customHeight="false" outlineLevel="0" collapsed="false">
      <c r="H27278" s="10"/>
      <c r="N27278" s="0" t="n">
        <v>15.19</v>
      </c>
    </row>
    <row r="27279" customFormat="false" ht="14.25" hidden="false" customHeight="false" outlineLevel="0" collapsed="false">
      <c r="H27279" s="10"/>
      <c r="N27279" s="0" t="n">
        <v>4.81</v>
      </c>
    </row>
    <row r="27280" customFormat="false" ht="14.25" hidden="false" customHeight="false" outlineLevel="0" collapsed="false">
      <c r="H27280" s="10"/>
      <c r="N27280" s="0" t="n">
        <v>1.12</v>
      </c>
    </row>
    <row r="27281" customFormat="false" ht="14.25" hidden="false" customHeight="false" outlineLevel="0" collapsed="false">
      <c r="H27281" s="10"/>
      <c r="N27281" s="0" t="n">
        <v>1.84</v>
      </c>
    </row>
    <row r="27282" customFormat="false" ht="14.25" hidden="false" customHeight="false" outlineLevel="0" collapsed="false">
      <c r="H27282" s="10"/>
      <c r="N27282" s="0" t="n">
        <v>2.08</v>
      </c>
    </row>
    <row r="27283" customFormat="false" ht="14.25" hidden="false" customHeight="false" outlineLevel="0" collapsed="false">
      <c r="H27283" s="10"/>
      <c r="N27283" s="0" t="n">
        <v>3.72</v>
      </c>
    </row>
    <row r="27284" customFormat="false" ht="14.25" hidden="false" customHeight="false" outlineLevel="0" collapsed="false">
      <c r="H27284" s="10"/>
      <c r="N27284" s="0" t="n">
        <v>3.08</v>
      </c>
    </row>
    <row r="27285" customFormat="false" ht="14.25" hidden="false" customHeight="false" outlineLevel="0" collapsed="false">
      <c r="H27285" s="10"/>
      <c r="N27285" s="0" t="n">
        <v>1.2</v>
      </c>
    </row>
    <row r="27286" customFormat="false" ht="14.25" hidden="false" customHeight="false" outlineLevel="0" collapsed="false">
      <c r="H27286" s="10"/>
      <c r="N27286" s="0" t="n">
        <v>2.99</v>
      </c>
    </row>
    <row r="27287" customFormat="false" ht="14.25" hidden="false" customHeight="false" outlineLevel="0" collapsed="false">
      <c r="H27287" s="10"/>
      <c r="N27287" s="0" t="n">
        <v>1.04</v>
      </c>
    </row>
    <row r="27288" customFormat="false" ht="14.25" hidden="false" customHeight="false" outlineLevel="0" collapsed="false">
      <c r="H27288" s="10"/>
      <c r="N27288" s="0" t="n">
        <v>1.06</v>
      </c>
    </row>
    <row r="27289" customFormat="false" ht="14.25" hidden="false" customHeight="false" outlineLevel="0" collapsed="false">
      <c r="H27289" s="10"/>
      <c r="N27289" s="0" t="n">
        <v>5.53</v>
      </c>
    </row>
    <row r="27290" customFormat="false" ht="14.25" hidden="false" customHeight="false" outlineLevel="0" collapsed="false">
      <c r="H27290" s="10"/>
      <c r="N27290" s="0" t="n">
        <v>1.98</v>
      </c>
    </row>
    <row r="27291" customFormat="false" ht="14.25" hidden="false" customHeight="false" outlineLevel="0" collapsed="false">
      <c r="H27291" s="10"/>
      <c r="N27291" s="0" t="n">
        <v>2.37</v>
      </c>
    </row>
    <row r="27292" customFormat="false" ht="14.25" hidden="false" customHeight="false" outlineLevel="0" collapsed="false">
      <c r="H27292" s="10"/>
      <c r="N27292" s="0" t="n">
        <v>1.25</v>
      </c>
    </row>
    <row r="27293" customFormat="false" ht="14.25" hidden="false" customHeight="false" outlineLevel="0" collapsed="false">
      <c r="H27293" s="10"/>
      <c r="N27293" s="0" t="n">
        <v>2.44</v>
      </c>
    </row>
    <row r="27294" customFormat="false" ht="14.25" hidden="false" customHeight="false" outlineLevel="0" collapsed="false">
      <c r="H27294" s="10"/>
      <c r="N27294" s="0" t="n">
        <v>5.16</v>
      </c>
    </row>
    <row r="27295" customFormat="false" ht="14.25" hidden="false" customHeight="false" outlineLevel="0" collapsed="false">
      <c r="H27295" s="10"/>
      <c r="N27295" s="0" t="n">
        <v>1.27</v>
      </c>
    </row>
    <row r="27296" customFormat="false" ht="14.25" hidden="false" customHeight="false" outlineLevel="0" collapsed="false">
      <c r="H27296" s="10"/>
      <c r="N27296" s="0" t="n">
        <v>13.14</v>
      </c>
    </row>
    <row r="27297" customFormat="false" ht="14.25" hidden="false" customHeight="false" outlineLevel="0" collapsed="false">
      <c r="H27297" s="10"/>
      <c r="N27297" s="0" t="n">
        <v>15.1</v>
      </c>
    </row>
    <row r="27298" customFormat="false" ht="14.25" hidden="false" customHeight="false" outlineLevel="0" collapsed="false">
      <c r="H27298" s="10"/>
      <c r="N27298" s="0" t="n">
        <v>4.58</v>
      </c>
    </row>
    <row r="27299" customFormat="false" ht="14.25" hidden="false" customHeight="false" outlineLevel="0" collapsed="false">
      <c r="H27299" s="10"/>
      <c r="N27299" s="0" t="n">
        <v>1.28</v>
      </c>
    </row>
    <row r="27300" customFormat="false" ht="14.25" hidden="false" customHeight="false" outlineLevel="0" collapsed="false">
      <c r="H27300" s="10"/>
      <c r="N27300" s="0" t="n">
        <v>1.03</v>
      </c>
    </row>
    <row r="27301" customFormat="false" ht="14.25" hidden="false" customHeight="false" outlineLevel="0" collapsed="false">
      <c r="H27301" s="10"/>
      <c r="N27301" s="0" t="n">
        <v>1.01</v>
      </c>
    </row>
    <row r="27302" customFormat="false" ht="14.25" hidden="false" customHeight="false" outlineLevel="0" collapsed="false">
      <c r="H27302" s="10"/>
      <c r="N27302" s="0" t="n">
        <v>3.44</v>
      </c>
    </row>
    <row r="27303" customFormat="false" ht="14.25" hidden="false" customHeight="false" outlineLevel="0" collapsed="false">
      <c r="H27303" s="10"/>
      <c r="N27303" s="0" t="n">
        <v>3.99</v>
      </c>
    </row>
    <row r="27304" customFormat="false" ht="14.25" hidden="false" customHeight="false" outlineLevel="0" collapsed="false">
      <c r="H27304" s="10"/>
      <c r="N27304" s="0" t="n">
        <v>3.34</v>
      </c>
    </row>
    <row r="27305" customFormat="false" ht="14.25" hidden="false" customHeight="false" outlineLevel="0" collapsed="false">
      <c r="H27305" s="10"/>
      <c r="N27305" s="0" t="n">
        <v>3.4</v>
      </c>
    </row>
    <row r="27306" customFormat="false" ht="14.25" hidden="false" customHeight="false" outlineLevel="0" collapsed="false">
      <c r="H27306" s="10"/>
      <c r="N27306" s="0" t="n">
        <v>1.66</v>
      </c>
    </row>
    <row r="27307" customFormat="false" ht="14.25" hidden="false" customHeight="false" outlineLevel="0" collapsed="false">
      <c r="H27307" s="10"/>
      <c r="N27307" s="0" t="n">
        <v>1.02</v>
      </c>
    </row>
    <row r="27308" customFormat="false" ht="14.25" hidden="false" customHeight="false" outlineLevel="0" collapsed="false">
      <c r="H27308" s="10"/>
      <c r="N27308" s="0" t="n">
        <v>7.37</v>
      </c>
    </row>
    <row r="27309" customFormat="false" ht="14.25" hidden="false" customHeight="false" outlineLevel="0" collapsed="false">
      <c r="H27309" s="10"/>
      <c r="N27309" s="0" t="n">
        <v>3.81</v>
      </c>
    </row>
    <row r="27310" customFormat="false" ht="14.25" hidden="false" customHeight="false" outlineLevel="0" collapsed="false">
      <c r="H27310" s="10"/>
      <c r="N27310" s="0" t="n">
        <v>23.08</v>
      </c>
    </row>
    <row r="27311" customFormat="false" ht="14.25" hidden="false" customHeight="false" outlineLevel="0" collapsed="false">
      <c r="H27311" s="10"/>
      <c r="N27311" s="0" t="n">
        <v>2.29</v>
      </c>
    </row>
    <row r="27312" customFormat="false" ht="14.25" hidden="false" customHeight="false" outlineLevel="0" collapsed="false">
      <c r="H27312" s="10"/>
      <c r="N27312" s="0" t="n">
        <v>17.43</v>
      </c>
    </row>
    <row r="27313" customFormat="false" ht="14.25" hidden="false" customHeight="false" outlineLevel="0" collapsed="false">
      <c r="H27313" s="10"/>
      <c r="N27313" s="0" t="n">
        <v>4.13</v>
      </c>
    </row>
    <row r="27314" customFormat="false" ht="14.25" hidden="false" customHeight="false" outlineLevel="0" collapsed="false">
      <c r="H27314" s="10"/>
      <c r="N27314" s="0" t="n">
        <v>2.41</v>
      </c>
    </row>
    <row r="27315" customFormat="false" ht="14.25" hidden="false" customHeight="false" outlineLevel="0" collapsed="false">
      <c r="H27315" s="10"/>
      <c r="N27315" s="0" t="n">
        <v>1.1</v>
      </c>
    </row>
    <row r="27316" customFormat="false" ht="14.25" hidden="false" customHeight="false" outlineLevel="0" collapsed="false">
      <c r="H27316" s="10"/>
      <c r="N27316" s="0" t="n">
        <v>1.6</v>
      </c>
    </row>
    <row r="27317" customFormat="false" ht="14.25" hidden="false" customHeight="false" outlineLevel="0" collapsed="false">
      <c r="H27317" s="10"/>
      <c r="N27317" s="0" t="n">
        <v>5.36</v>
      </c>
    </row>
    <row r="27318" customFormat="false" ht="14.25" hidden="false" customHeight="false" outlineLevel="0" collapsed="false">
      <c r="H27318" s="10"/>
      <c r="N27318" s="0" t="n">
        <v>2.65</v>
      </c>
    </row>
    <row r="27319" customFormat="false" ht="14.25" hidden="false" customHeight="false" outlineLevel="0" collapsed="false">
      <c r="H27319" s="10"/>
      <c r="N27319" s="0" t="n">
        <v>1.53</v>
      </c>
    </row>
    <row r="27320" customFormat="false" ht="14.25" hidden="false" customHeight="false" outlineLevel="0" collapsed="false">
      <c r="H27320" s="10"/>
      <c r="N27320" s="0" t="n">
        <v>1.12</v>
      </c>
    </row>
    <row r="27321" customFormat="false" ht="14.25" hidden="false" customHeight="false" outlineLevel="0" collapsed="false">
      <c r="H27321" s="10"/>
      <c r="N27321" s="0" t="n">
        <v>1.84</v>
      </c>
    </row>
    <row r="27322" customFormat="false" ht="14.25" hidden="false" customHeight="false" outlineLevel="0" collapsed="false">
      <c r="H27322" s="10"/>
      <c r="N27322" s="0" t="n">
        <v>1.26</v>
      </c>
    </row>
    <row r="27323" customFormat="false" ht="14.25" hidden="false" customHeight="false" outlineLevel="0" collapsed="false">
      <c r="H27323" s="10"/>
      <c r="N27323" s="0" t="n">
        <v>23.56</v>
      </c>
    </row>
    <row r="27324" customFormat="false" ht="14.25" hidden="false" customHeight="false" outlineLevel="0" collapsed="false">
      <c r="H27324" s="10"/>
      <c r="N27324" s="0" t="n">
        <v>2.45</v>
      </c>
    </row>
    <row r="27325" customFormat="false" ht="14.25" hidden="false" customHeight="false" outlineLevel="0" collapsed="false">
      <c r="H27325" s="10"/>
      <c r="N27325" s="0" t="n">
        <v>2.16</v>
      </c>
    </row>
    <row r="27326" customFormat="false" ht="14.25" hidden="false" customHeight="false" outlineLevel="0" collapsed="false">
      <c r="H27326" s="10"/>
      <c r="N27326" s="0" t="n">
        <v>2.31</v>
      </c>
    </row>
    <row r="27327" customFormat="false" ht="14.25" hidden="false" customHeight="false" outlineLevel="0" collapsed="false">
      <c r="H27327" s="10"/>
      <c r="N27327" s="0" t="n">
        <v>2.04</v>
      </c>
    </row>
    <row r="27328" customFormat="false" ht="14.25" hidden="false" customHeight="false" outlineLevel="0" collapsed="false">
      <c r="H27328" s="10"/>
      <c r="N27328" s="0" t="n">
        <v>6.79</v>
      </c>
    </row>
    <row r="27329" customFormat="false" ht="14.25" hidden="false" customHeight="false" outlineLevel="0" collapsed="false">
      <c r="H27329" s="10"/>
      <c r="N27329" s="0" t="n">
        <v>1.14</v>
      </c>
    </row>
    <row r="27330" customFormat="false" ht="14.25" hidden="false" customHeight="false" outlineLevel="0" collapsed="false">
      <c r="H27330" s="10"/>
      <c r="N27330" s="0" t="n">
        <v>1.8</v>
      </c>
    </row>
    <row r="27331" customFormat="false" ht="14.25" hidden="false" customHeight="false" outlineLevel="0" collapsed="false">
      <c r="H27331" s="10"/>
      <c r="N27331" s="0" t="n">
        <v>2.01</v>
      </c>
    </row>
    <row r="27332" customFormat="false" ht="14.25" hidden="false" customHeight="false" outlineLevel="0" collapsed="false">
      <c r="H27332" s="10"/>
      <c r="N27332" s="0" t="n">
        <v>1.12</v>
      </c>
    </row>
    <row r="27333" customFormat="false" ht="14.25" hidden="false" customHeight="false" outlineLevel="0" collapsed="false">
      <c r="H27333" s="10"/>
      <c r="N27333" s="0" t="n">
        <v>1.88</v>
      </c>
    </row>
    <row r="27334" customFormat="false" ht="14.25" hidden="false" customHeight="false" outlineLevel="0" collapsed="false">
      <c r="H27334" s="10"/>
      <c r="N27334" s="0" t="n">
        <v>1.45</v>
      </c>
    </row>
    <row r="27335" customFormat="false" ht="14.25" hidden="false" customHeight="false" outlineLevel="0" collapsed="false">
      <c r="H27335" s="10"/>
      <c r="N27335" s="0" t="n">
        <v>3.29</v>
      </c>
    </row>
    <row r="27336" customFormat="false" ht="14.25" hidden="false" customHeight="false" outlineLevel="0" collapsed="false">
      <c r="H27336" s="10"/>
      <c r="N27336" s="0" t="n">
        <v>2.81</v>
      </c>
    </row>
    <row r="27337" customFormat="false" ht="14.25" hidden="false" customHeight="false" outlineLevel="0" collapsed="false">
      <c r="H27337" s="10"/>
      <c r="N27337" s="0" t="n">
        <v>0</v>
      </c>
    </row>
    <row r="27338" customFormat="false" ht="14.25" hidden="false" customHeight="false" outlineLevel="0" collapsed="false">
      <c r="H27338" s="10"/>
      <c r="N27338" s="0" t="n">
        <v>4.19</v>
      </c>
    </row>
    <row r="27339" customFormat="false" ht="14.25" hidden="false" customHeight="false" outlineLevel="0" collapsed="false">
      <c r="H27339" s="10"/>
      <c r="N27339" s="0" t="n">
        <v>4.88</v>
      </c>
    </row>
    <row r="27340" customFormat="false" ht="14.25" hidden="false" customHeight="false" outlineLevel="0" collapsed="false">
      <c r="H27340" s="10"/>
      <c r="N27340" s="0" t="n">
        <v>1.49</v>
      </c>
    </row>
    <row r="27341" customFormat="false" ht="14.25" hidden="false" customHeight="false" outlineLevel="0" collapsed="false">
      <c r="H27341" s="10"/>
      <c r="N27341" s="0" t="n">
        <v>0</v>
      </c>
    </row>
    <row r="27342" customFormat="false" ht="14.25" hidden="false" customHeight="false" outlineLevel="0" collapsed="false">
      <c r="H27342" s="10"/>
      <c r="N27342" s="0" t="n">
        <v>1.86</v>
      </c>
    </row>
    <row r="27343" customFormat="false" ht="14.25" hidden="false" customHeight="false" outlineLevel="0" collapsed="false">
      <c r="H27343" s="10"/>
      <c r="N27343" s="0" t="n">
        <v>13.29</v>
      </c>
    </row>
    <row r="27344" customFormat="false" ht="14.25" hidden="false" customHeight="false" outlineLevel="0" collapsed="false">
      <c r="H27344" s="10"/>
      <c r="N27344" s="0" t="n">
        <v>10.92</v>
      </c>
    </row>
    <row r="27345" customFormat="false" ht="14.25" hidden="false" customHeight="false" outlineLevel="0" collapsed="false">
      <c r="H27345" s="10"/>
      <c r="N27345" s="0" t="n">
        <v>24.07</v>
      </c>
    </row>
    <row r="27346" customFormat="false" ht="14.25" hidden="false" customHeight="false" outlineLevel="0" collapsed="false">
      <c r="H27346" s="10"/>
      <c r="N27346" s="0" t="n">
        <v>1.26</v>
      </c>
    </row>
    <row r="27347" customFormat="false" ht="14.25" hidden="false" customHeight="false" outlineLevel="0" collapsed="false">
      <c r="H27347" s="10"/>
      <c r="N27347" s="0" t="n">
        <v>4.52</v>
      </c>
    </row>
    <row r="27348" customFormat="false" ht="14.25" hidden="false" customHeight="false" outlineLevel="0" collapsed="false">
      <c r="H27348" s="10"/>
      <c r="N27348" s="0" t="n">
        <v>3.7</v>
      </c>
    </row>
    <row r="27349" customFormat="false" ht="14.25" hidden="false" customHeight="false" outlineLevel="0" collapsed="false">
      <c r="H27349" s="10"/>
      <c r="N27349" s="0" t="n">
        <v>1.11</v>
      </c>
    </row>
    <row r="27350" customFormat="false" ht="14.25" hidden="false" customHeight="false" outlineLevel="0" collapsed="false">
      <c r="H27350" s="10"/>
      <c r="N27350" s="0" t="n">
        <v>4.95</v>
      </c>
    </row>
    <row r="27351" customFormat="false" ht="14.25" hidden="false" customHeight="false" outlineLevel="0" collapsed="false">
      <c r="H27351" s="10"/>
      <c r="N27351" s="0" t="n">
        <v>1.3</v>
      </c>
    </row>
    <row r="27352" customFormat="false" ht="14.25" hidden="false" customHeight="false" outlineLevel="0" collapsed="false">
      <c r="H27352" s="10"/>
      <c r="N27352" s="0" t="n">
        <v>3.26</v>
      </c>
    </row>
    <row r="27353" customFormat="false" ht="14.25" hidden="false" customHeight="false" outlineLevel="0" collapsed="false">
      <c r="H27353" s="10"/>
      <c r="N27353" s="0" t="n">
        <v>1.68</v>
      </c>
    </row>
    <row r="27354" customFormat="false" ht="14.25" hidden="false" customHeight="false" outlineLevel="0" collapsed="false">
      <c r="H27354" s="10"/>
      <c r="N27354" s="0" t="n">
        <v>2.92</v>
      </c>
    </row>
    <row r="27355" customFormat="false" ht="14.25" hidden="false" customHeight="false" outlineLevel="0" collapsed="false">
      <c r="H27355" s="10"/>
      <c r="N27355" s="0" t="n">
        <v>1.22</v>
      </c>
    </row>
    <row r="27356" customFormat="false" ht="14.25" hidden="false" customHeight="false" outlineLevel="0" collapsed="false">
      <c r="H27356" s="10"/>
      <c r="N27356" s="0" t="n">
        <v>1.32</v>
      </c>
    </row>
    <row r="27357" customFormat="false" ht="14.25" hidden="false" customHeight="false" outlineLevel="0" collapsed="false">
      <c r="H27357" s="10"/>
      <c r="N27357" s="0" t="n">
        <v>1.33</v>
      </c>
    </row>
    <row r="27358" customFormat="false" ht="14.25" hidden="false" customHeight="false" outlineLevel="0" collapsed="false">
      <c r="H27358" s="10"/>
      <c r="N27358" s="0" t="n">
        <v>1.06</v>
      </c>
    </row>
    <row r="27359" customFormat="false" ht="14.25" hidden="false" customHeight="false" outlineLevel="0" collapsed="false">
      <c r="H27359" s="10"/>
      <c r="N27359" s="0" t="n">
        <v>2.3</v>
      </c>
    </row>
    <row r="27360" customFormat="false" ht="14.25" hidden="false" customHeight="false" outlineLevel="0" collapsed="false">
      <c r="H27360" s="10"/>
      <c r="N27360" s="0" t="n">
        <v>5.63</v>
      </c>
    </row>
    <row r="27361" customFormat="false" ht="14.25" hidden="false" customHeight="false" outlineLevel="0" collapsed="false">
      <c r="H27361" s="10"/>
      <c r="N27361" s="0" t="n">
        <v>1.68</v>
      </c>
    </row>
    <row r="27362" customFormat="false" ht="14.25" hidden="false" customHeight="false" outlineLevel="0" collapsed="false">
      <c r="H27362" s="10"/>
      <c r="N27362" s="0" t="n">
        <v>1.62</v>
      </c>
    </row>
    <row r="27363" customFormat="false" ht="14.25" hidden="false" customHeight="false" outlineLevel="0" collapsed="false">
      <c r="H27363" s="10"/>
      <c r="N27363" s="0" t="n">
        <v>1.9</v>
      </c>
    </row>
    <row r="27364" customFormat="false" ht="14.25" hidden="false" customHeight="false" outlineLevel="0" collapsed="false">
      <c r="H27364" s="10"/>
      <c r="N27364" s="0" t="n">
        <v>3.82</v>
      </c>
    </row>
    <row r="27365" customFormat="false" ht="14.25" hidden="false" customHeight="false" outlineLevel="0" collapsed="false">
      <c r="H27365" s="10"/>
      <c r="N27365" s="0" t="n">
        <v>6.01</v>
      </c>
    </row>
    <row r="27366" customFormat="false" ht="14.25" hidden="false" customHeight="false" outlineLevel="0" collapsed="false">
      <c r="H27366" s="10"/>
      <c r="N27366" s="0" t="n">
        <v>5.16</v>
      </c>
    </row>
    <row r="27367" customFormat="false" ht="14.25" hidden="false" customHeight="false" outlineLevel="0" collapsed="false">
      <c r="H27367" s="10"/>
      <c r="N27367" s="0" t="n">
        <v>1.88</v>
      </c>
    </row>
    <row r="27368" customFormat="false" ht="14.25" hidden="false" customHeight="false" outlineLevel="0" collapsed="false">
      <c r="H27368" s="10"/>
      <c r="N27368" s="0" t="n">
        <v>1.08</v>
      </c>
    </row>
    <row r="27369" customFormat="false" ht="14.25" hidden="false" customHeight="false" outlineLevel="0" collapsed="false">
      <c r="H27369" s="10"/>
      <c r="N27369" s="0" t="n">
        <v>17.81</v>
      </c>
    </row>
    <row r="27370" customFormat="false" ht="14.25" hidden="false" customHeight="false" outlineLevel="0" collapsed="false">
      <c r="H27370" s="10"/>
      <c r="N27370" s="0" t="n">
        <v>3.18</v>
      </c>
    </row>
    <row r="27371" customFormat="false" ht="14.25" hidden="false" customHeight="false" outlineLevel="0" collapsed="false">
      <c r="H27371" s="10"/>
      <c r="N27371" s="0" t="n">
        <v>1.16</v>
      </c>
    </row>
    <row r="27372" customFormat="false" ht="14.25" hidden="false" customHeight="false" outlineLevel="0" collapsed="false">
      <c r="H27372" s="10"/>
      <c r="N27372" s="0" t="n">
        <v>2.5</v>
      </c>
    </row>
    <row r="27373" customFormat="false" ht="14.25" hidden="false" customHeight="false" outlineLevel="0" collapsed="false">
      <c r="H27373" s="10"/>
      <c r="N27373" s="0" t="n">
        <v>3.83</v>
      </c>
    </row>
    <row r="27374" customFormat="false" ht="14.25" hidden="false" customHeight="false" outlineLevel="0" collapsed="false">
      <c r="H27374" s="10"/>
      <c r="N27374" s="0" t="n">
        <v>1.43</v>
      </c>
    </row>
    <row r="27375" customFormat="false" ht="14.25" hidden="false" customHeight="false" outlineLevel="0" collapsed="false">
      <c r="H27375" s="10"/>
      <c r="N27375" s="0" t="n">
        <v>4.03</v>
      </c>
    </row>
    <row r="27376" customFormat="false" ht="14.25" hidden="false" customHeight="false" outlineLevel="0" collapsed="false">
      <c r="H27376" s="10"/>
      <c r="N27376" s="0" t="n">
        <v>1.2</v>
      </c>
    </row>
    <row r="27377" customFormat="false" ht="14.25" hidden="false" customHeight="false" outlineLevel="0" collapsed="false">
      <c r="H27377" s="10"/>
      <c r="N27377" s="0" t="n">
        <v>1.33</v>
      </c>
    </row>
    <row r="27378" customFormat="false" ht="14.25" hidden="false" customHeight="false" outlineLevel="0" collapsed="false">
      <c r="H27378" s="10"/>
      <c r="N27378" s="0" t="n">
        <v>8.24</v>
      </c>
    </row>
    <row r="27379" customFormat="false" ht="14.25" hidden="false" customHeight="false" outlineLevel="0" collapsed="false">
      <c r="H27379" s="10"/>
      <c r="N27379" s="0" t="n">
        <v>2.69</v>
      </c>
    </row>
    <row r="27380" customFormat="false" ht="14.25" hidden="false" customHeight="false" outlineLevel="0" collapsed="false">
      <c r="H27380" s="10"/>
      <c r="N27380" s="0" t="n">
        <v>3.95</v>
      </c>
    </row>
    <row r="27381" customFormat="false" ht="14.25" hidden="false" customHeight="false" outlineLevel="0" collapsed="false">
      <c r="H27381" s="10"/>
      <c r="N27381" s="0" t="n">
        <v>60.16</v>
      </c>
    </row>
    <row r="27382" customFormat="false" ht="14.25" hidden="false" customHeight="false" outlineLevel="0" collapsed="false">
      <c r="H27382" s="10"/>
      <c r="N27382" s="0" t="n">
        <v>3.17</v>
      </c>
    </row>
    <row r="27383" customFormat="false" ht="14.25" hidden="false" customHeight="false" outlineLevel="0" collapsed="false">
      <c r="H27383" s="10"/>
      <c r="N27383" s="0" t="n">
        <v>37.21</v>
      </c>
    </row>
    <row r="27384" customFormat="false" ht="14.25" hidden="false" customHeight="false" outlineLevel="0" collapsed="false">
      <c r="H27384" s="10"/>
      <c r="N27384" s="0" t="n">
        <v>1.66</v>
      </c>
    </row>
    <row r="27385" customFormat="false" ht="14.25" hidden="false" customHeight="false" outlineLevel="0" collapsed="false">
      <c r="H27385" s="10"/>
      <c r="N27385" s="0" t="n">
        <v>3.77</v>
      </c>
    </row>
    <row r="27386" customFormat="false" ht="14.25" hidden="false" customHeight="false" outlineLevel="0" collapsed="false">
      <c r="H27386" s="10"/>
      <c r="N27386" s="0" t="n">
        <v>1.33</v>
      </c>
    </row>
    <row r="27387" customFormat="false" ht="14.25" hidden="false" customHeight="false" outlineLevel="0" collapsed="false">
      <c r="H27387" s="10"/>
      <c r="N27387" s="0" t="n">
        <v>1.07</v>
      </c>
    </row>
    <row r="27388" customFormat="false" ht="14.25" hidden="false" customHeight="false" outlineLevel="0" collapsed="false">
      <c r="H27388" s="10"/>
      <c r="N27388" s="0" t="n">
        <v>1.18</v>
      </c>
    </row>
    <row r="27389" customFormat="false" ht="14.25" hidden="false" customHeight="false" outlineLevel="0" collapsed="false">
      <c r="H27389" s="10"/>
      <c r="N27389" s="0" t="n">
        <v>1.91</v>
      </c>
    </row>
    <row r="27390" customFormat="false" ht="14.25" hidden="false" customHeight="false" outlineLevel="0" collapsed="false">
      <c r="H27390" s="10"/>
      <c r="N27390" s="0" t="n">
        <v>1.47</v>
      </c>
    </row>
    <row r="27391" customFormat="false" ht="14.25" hidden="false" customHeight="false" outlineLevel="0" collapsed="false">
      <c r="H27391" s="10"/>
      <c r="N27391" s="0" t="n">
        <v>2.47</v>
      </c>
    </row>
    <row r="27392" customFormat="false" ht="14.25" hidden="false" customHeight="false" outlineLevel="0" collapsed="false">
      <c r="H27392" s="10"/>
      <c r="N27392" s="0" t="n">
        <v>1.96</v>
      </c>
    </row>
    <row r="27393" customFormat="false" ht="14.25" hidden="false" customHeight="false" outlineLevel="0" collapsed="false">
      <c r="H27393" s="10"/>
      <c r="N27393" s="0" t="n">
        <v>1.14</v>
      </c>
    </row>
    <row r="27394" customFormat="false" ht="14.25" hidden="false" customHeight="false" outlineLevel="0" collapsed="false">
      <c r="H27394" s="10"/>
      <c r="N27394" s="0" t="n">
        <v>2.38</v>
      </c>
    </row>
    <row r="27395" customFormat="false" ht="14.25" hidden="false" customHeight="false" outlineLevel="0" collapsed="false">
      <c r="H27395" s="10"/>
      <c r="N27395" s="0" t="n">
        <v>1.47</v>
      </c>
    </row>
    <row r="27396" customFormat="false" ht="14.25" hidden="false" customHeight="false" outlineLevel="0" collapsed="false">
      <c r="H27396" s="10"/>
      <c r="N27396" s="0" t="n">
        <v>3.68</v>
      </c>
    </row>
    <row r="27397" customFormat="false" ht="14.25" hidden="false" customHeight="false" outlineLevel="0" collapsed="false">
      <c r="H27397" s="10"/>
      <c r="N27397" s="0" t="n">
        <v>5.09</v>
      </c>
    </row>
    <row r="27398" customFormat="false" ht="14.25" hidden="false" customHeight="false" outlineLevel="0" collapsed="false">
      <c r="H27398" s="10"/>
      <c r="N27398" s="0" t="n">
        <v>2.87</v>
      </c>
    </row>
    <row r="27399" customFormat="false" ht="14.25" hidden="false" customHeight="false" outlineLevel="0" collapsed="false">
      <c r="H27399" s="10"/>
      <c r="N27399" s="0" t="n">
        <v>1.72</v>
      </c>
    </row>
    <row r="27400" customFormat="false" ht="14.25" hidden="false" customHeight="false" outlineLevel="0" collapsed="false">
      <c r="H27400" s="10"/>
      <c r="N27400" s="0" t="n">
        <v>1.85</v>
      </c>
    </row>
    <row r="27401" customFormat="false" ht="14.25" hidden="false" customHeight="false" outlineLevel="0" collapsed="false">
      <c r="H27401" s="10"/>
      <c r="N27401" s="0" t="n">
        <v>1.11</v>
      </c>
    </row>
    <row r="27402" customFormat="false" ht="14.25" hidden="false" customHeight="false" outlineLevel="0" collapsed="false">
      <c r="H27402" s="10"/>
      <c r="N27402" s="0" t="n">
        <v>1.31</v>
      </c>
    </row>
    <row r="27403" customFormat="false" ht="14.25" hidden="false" customHeight="false" outlineLevel="0" collapsed="false">
      <c r="H27403" s="10"/>
      <c r="N27403" s="0" t="n">
        <v>1.18</v>
      </c>
    </row>
    <row r="27404" customFormat="false" ht="14.25" hidden="false" customHeight="false" outlineLevel="0" collapsed="false">
      <c r="H27404" s="10"/>
      <c r="N27404" s="0" t="n">
        <v>1.52</v>
      </c>
    </row>
    <row r="27405" customFormat="false" ht="14.25" hidden="false" customHeight="false" outlineLevel="0" collapsed="false">
      <c r="H27405" s="10"/>
      <c r="N27405" s="0" t="n">
        <v>1.75</v>
      </c>
    </row>
    <row r="27406" customFormat="false" ht="14.25" hidden="false" customHeight="false" outlineLevel="0" collapsed="false">
      <c r="H27406" s="10"/>
      <c r="N27406" s="0" t="n">
        <v>10.12</v>
      </c>
    </row>
    <row r="27407" customFormat="false" ht="14.25" hidden="false" customHeight="false" outlineLevel="0" collapsed="false">
      <c r="H27407" s="10"/>
      <c r="N27407" s="0" t="n">
        <v>7.21</v>
      </c>
    </row>
    <row r="27408" customFormat="false" ht="14.25" hidden="false" customHeight="false" outlineLevel="0" collapsed="false">
      <c r="H27408" s="10"/>
      <c r="N27408" s="0" t="n">
        <v>1.59</v>
      </c>
    </row>
    <row r="27409" customFormat="false" ht="14.25" hidden="false" customHeight="false" outlineLevel="0" collapsed="false">
      <c r="H27409" s="10"/>
      <c r="N27409" s="0" t="n">
        <v>1.31</v>
      </c>
    </row>
    <row r="27410" customFormat="false" ht="14.25" hidden="false" customHeight="false" outlineLevel="0" collapsed="false">
      <c r="H27410" s="10"/>
      <c r="N27410" s="0" t="n">
        <v>20.52</v>
      </c>
    </row>
    <row r="27411" customFormat="false" ht="14.25" hidden="false" customHeight="false" outlineLevel="0" collapsed="false">
      <c r="H27411" s="10"/>
      <c r="N27411" s="0" t="n">
        <v>1.19</v>
      </c>
    </row>
    <row r="27412" customFormat="false" ht="14.25" hidden="false" customHeight="false" outlineLevel="0" collapsed="false">
      <c r="H27412" s="10"/>
      <c r="N27412" s="0" t="n">
        <v>1.02</v>
      </c>
    </row>
    <row r="27413" customFormat="false" ht="14.25" hidden="false" customHeight="false" outlineLevel="0" collapsed="false">
      <c r="H27413" s="10"/>
      <c r="N27413" s="0" t="n">
        <v>1.61</v>
      </c>
    </row>
    <row r="27414" customFormat="false" ht="14.25" hidden="false" customHeight="false" outlineLevel="0" collapsed="false">
      <c r="H27414" s="10"/>
      <c r="N27414" s="0" t="n">
        <v>2.87</v>
      </c>
    </row>
    <row r="27415" customFormat="false" ht="14.25" hidden="false" customHeight="false" outlineLevel="0" collapsed="false">
      <c r="H27415" s="10"/>
      <c r="N27415" s="0" t="n">
        <v>2.27</v>
      </c>
    </row>
    <row r="27416" customFormat="false" ht="14.25" hidden="false" customHeight="false" outlineLevel="0" collapsed="false">
      <c r="H27416" s="10"/>
      <c r="N27416" s="0" t="n">
        <v>1.92</v>
      </c>
    </row>
    <row r="27417" customFormat="false" ht="14.25" hidden="false" customHeight="false" outlineLevel="0" collapsed="false">
      <c r="H27417" s="10"/>
      <c r="N27417" s="0" t="n">
        <v>1.64</v>
      </c>
    </row>
    <row r="27418" customFormat="false" ht="14.25" hidden="false" customHeight="false" outlineLevel="0" collapsed="false">
      <c r="H27418" s="10"/>
      <c r="N27418" s="0" t="n">
        <v>4.04</v>
      </c>
    </row>
    <row r="27419" customFormat="false" ht="14.25" hidden="false" customHeight="false" outlineLevel="0" collapsed="false">
      <c r="H27419" s="10"/>
      <c r="N27419" s="0" t="n">
        <v>1.61</v>
      </c>
    </row>
    <row r="27420" customFormat="false" ht="14.25" hidden="false" customHeight="false" outlineLevel="0" collapsed="false">
      <c r="H27420" s="10"/>
      <c r="N27420" s="0" t="n">
        <v>6.81</v>
      </c>
    </row>
    <row r="27421" customFormat="false" ht="14.25" hidden="false" customHeight="false" outlineLevel="0" collapsed="false">
      <c r="H27421" s="10"/>
      <c r="N27421" s="0" t="n">
        <v>6.24</v>
      </c>
    </row>
    <row r="27422" customFormat="false" ht="14.25" hidden="false" customHeight="false" outlineLevel="0" collapsed="false">
      <c r="H27422" s="10"/>
      <c r="N27422" s="0" t="n">
        <v>6.58</v>
      </c>
    </row>
    <row r="27423" customFormat="false" ht="14.25" hidden="false" customHeight="false" outlineLevel="0" collapsed="false">
      <c r="H27423" s="10"/>
      <c r="N27423" s="0" t="n">
        <v>45.09</v>
      </c>
    </row>
    <row r="27424" customFormat="false" ht="14.25" hidden="false" customHeight="false" outlineLevel="0" collapsed="false">
      <c r="H27424" s="10"/>
      <c r="N27424" s="0" t="n">
        <v>3.56</v>
      </c>
    </row>
    <row r="27425" customFormat="false" ht="14.25" hidden="false" customHeight="false" outlineLevel="0" collapsed="false">
      <c r="H27425" s="10"/>
      <c r="N27425" s="0" t="n">
        <v>16.08</v>
      </c>
    </row>
    <row r="27426" customFormat="false" ht="14.25" hidden="false" customHeight="false" outlineLevel="0" collapsed="false">
      <c r="H27426" s="10"/>
      <c r="N27426" s="0" t="n">
        <v>1.54</v>
      </c>
    </row>
    <row r="27427" customFormat="false" ht="14.25" hidden="false" customHeight="false" outlineLevel="0" collapsed="false">
      <c r="H27427" s="10"/>
      <c r="N27427" s="0" t="n">
        <v>3.37</v>
      </c>
    </row>
    <row r="27428" customFormat="false" ht="14.25" hidden="false" customHeight="false" outlineLevel="0" collapsed="false">
      <c r="H27428" s="10"/>
      <c r="N27428" s="0" t="n">
        <v>1.65</v>
      </c>
    </row>
    <row r="27429" customFormat="false" ht="14.25" hidden="false" customHeight="false" outlineLevel="0" collapsed="false">
      <c r="H27429" s="10"/>
      <c r="N27429" s="0" t="n">
        <v>10.25</v>
      </c>
    </row>
    <row r="27430" customFormat="false" ht="14.25" hidden="false" customHeight="false" outlineLevel="0" collapsed="false">
      <c r="H27430" s="10"/>
      <c r="N27430" s="0" t="n">
        <v>5.98</v>
      </c>
    </row>
    <row r="27431" customFormat="false" ht="14.25" hidden="false" customHeight="false" outlineLevel="0" collapsed="false">
      <c r="H27431" s="10"/>
      <c r="N27431" s="0" t="n">
        <v>4.44</v>
      </c>
    </row>
    <row r="27432" customFormat="false" ht="14.25" hidden="false" customHeight="false" outlineLevel="0" collapsed="false">
      <c r="H27432" s="10"/>
      <c r="N27432" s="0" t="n">
        <v>3.27</v>
      </c>
    </row>
    <row r="27433" customFormat="false" ht="14.25" hidden="false" customHeight="false" outlineLevel="0" collapsed="false">
      <c r="H27433" s="10"/>
      <c r="N27433" s="0" t="n">
        <v>1.07</v>
      </c>
    </row>
    <row r="27434" customFormat="false" ht="14.25" hidden="false" customHeight="false" outlineLevel="0" collapsed="false">
      <c r="H27434" s="10"/>
      <c r="N27434" s="0" t="n">
        <v>1.22</v>
      </c>
    </row>
    <row r="27435" customFormat="false" ht="14.25" hidden="false" customHeight="false" outlineLevel="0" collapsed="false">
      <c r="H27435" s="10"/>
      <c r="N27435" s="0" t="n">
        <v>20.18</v>
      </c>
    </row>
    <row r="27436" customFormat="false" ht="14.25" hidden="false" customHeight="false" outlineLevel="0" collapsed="false">
      <c r="H27436" s="10"/>
      <c r="N27436" s="0" t="n">
        <v>3.44</v>
      </c>
    </row>
    <row r="27437" customFormat="false" ht="14.25" hidden="false" customHeight="false" outlineLevel="0" collapsed="false">
      <c r="H27437" s="10"/>
      <c r="N27437" s="0" t="n">
        <v>6.86</v>
      </c>
    </row>
    <row r="27438" customFormat="false" ht="14.25" hidden="false" customHeight="false" outlineLevel="0" collapsed="false">
      <c r="H27438" s="10"/>
      <c r="N27438" s="0" t="n">
        <v>1.22</v>
      </c>
    </row>
    <row r="27439" customFormat="false" ht="14.25" hidden="false" customHeight="false" outlineLevel="0" collapsed="false">
      <c r="H27439" s="10"/>
      <c r="N27439" s="0" t="n">
        <v>1.48</v>
      </c>
    </row>
    <row r="27440" customFormat="false" ht="14.25" hidden="false" customHeight="false" outlineLevel="0" collapsed="false">
      <c r="H27440" s="10"/>
      <c r="N27440" s="0" t="n">
        <v>3.81</v>
      </c>
    </row>
    <row r="27441" customFormat="false" ht="14.25" hidden="false" customHeight="false" outlineLevel="0" collapsed="false">
      <c r="H27441" s="10"/>
      <c r="N27441" s="0" t="n">
        <v>1.07</v>
      </c>
    </row>
    <row r="27442" customFormat="false" ht="14.25" hidden="false" customHeight="false" outlineLevel="0" collapsed="false">
      <c r="H27442" s="10"/>
      <c r="N27442" s="0" t="n">
        <v>0</v>
      </c>
    </row>
    <row r="27443" customFormat="false" ht="14.25" hidden="false" customHeight="false" outlineLevel="0" collapsed="false">
      <c r="H27443" s="10"/>
      <c r="N27443" s="0" t="n">
        <v>1.22</v>
      </c>
    </row>
    <row r="27444" customFormat="false" ht="14.25" hidden="false" customHeight="false" outlineLevel="0" collapsed="false">
      <c r="H27444" s="10"/>
      <c r="N27444" s="0" t="n">
        <v>28.01</v>
      </c>
    </row>
    <row r="27445" customFormat="false" ht="14.25" hidden="false" customHeight="false" outlineLevel="0" collapsed="false">
      <c r="H27445" s="10"/>
      <c r="N27445" s="0" t="n">
        <v>1.65</v>
      </c>
    </row>
    <row r="27446" customFormat="false" ht="14.25" hidden="false" customHeight="false" outlineLevel="0" collapsed="false">
      <c r="H27446" s="10"/>
      <c r="N27446" s="0" t="n">
        <v>1.13</v>
      </c>
    </row>
    <row r="27447" customFormat="false" ht="14.25" hidden="false" customHeight="false" outlineLevel="0" collapsed="false">
      <c r="H27447" s="10"/>
      <c r="N27447" s="0" t="n">
        <v>1.1</v>
      </c>
    </row>
    <row r="27448" customFormat="false" ht="14.25" hidden="false" customHeight="false" outlineLevel="0" collapsed="false">
      <c r="H27448" s="10"/>
      <c r="N27448" s="0" t="n">
        <v>4.05</v>
      </c>
    </row>
    <row r="27449" customFormat="false" ht="14.25" hidden="false" customHeight="false" outlineLevel="0" collapsed="false">
      <c r="H27449" s="10"/>
      <c r="N27449" s="0" t="n">
        <v>1.11</v>
      </c>
    </row>
    <row r="27450" customFormat="false" ht="14.25" hidden="false" customHeight="false" outlineLevel="0" collapsed="false">
      <c r="H27450" s="10"/>
      <c r="N27450" s="0" t="n">
        <v>4.35</v>
      </c>
    </row>
    <row r="27451" customFormat="false" ht="14.25" hidden="false" customHeight="false" outlineLevel="0" collapsed="false">
      <c r="H27451" s="10"/>
      <c r="N27451" s="0" t="n">
        <v>1.55</v>
      </c>
    </row>
    <row r="27452" customFormat="false" ht="14.25" hidden="false" customHeight="false" outlineLevel="0" collapsed="false">
      <c r="H27452" s="10"/>
      <c r="N27452" s="0" t="n">
        <v>1.38</v>
      </c>
    </row>
    <row r="27453" customFormat="false" ht="14.25" hidden="false" customHeight="false" outlineLevel="0" collapsed="false">
      <c r="H27453" s="10"/>
      <c r="N27453" s="0" t="n">
        <v>1.36</v>
      </c>
    </row>
    <row r="27454" customFormat="false" ht="14.25" hidden="false" customHeight="false" outlineLevel="0" collapsed="false">
      <c r="H27454" s="10"/>
      <c r="N27454" s="0" t="n">
        <v>1.31</v>
      </c>
    </row>
    <row r="27455" customFormat="false" ht="14.25" hidden="false" customHeight="false" outlineLevel="0" collapsed="false">
      <c r="H27455" s="10"/>
      <c r="N27455" s="0" t="n">
        <v>1.19</v>
      </c>
    </row>
    <row r="27456" customFormat="false" ht="14.25" hidden="false" customHeight="false" outlineLevel="0" collapsed="false">
      <c r="H27456" s="10"/>
      <c r="N27456" s="0" t="n">
        <v>2.12</v>
      </c>
    </row>
    <row r="27457" customFormat="false" ht="14.25" hidden="false" customHeight="false" outlineLevel="0" collapsed="false">
      <c r="H27457" s="10"/>
      <c r="N27457" s="0" t="n">
        <v>1.79</v>
      </c>
    </row>
    <row r="27458" customFormat="false" ht="14.25" hidden="false" customHeight="false" outlineLevel="0" collapsed="false">
      <c r="H27458" s="10"/>
      <c r="N27458" s="0" t="n">
        <v>22.16</v>
      </c>
    </row>
    <row r="27459" customFormat="false" ht="14.25" hidden="false" customHeight="false" outlineLevel="0" collapsed="false">
      <c r="H27459" s="10"/>
      <c r="N27459" s="0" t="n">
        <v>3.5</v>
      </c>
    </row>
    <row r="27460" customFormat="false" ht="14.25" hidden="false" customHeight="false" outlineLevel="0" collapsed="false">
      <c r="H27460" s="10"/>
      <c r="N27460" s="0" t="n">
        <v>1.8</v>
      </c>
    </row>
    <row r="27461" customFormat="false" ht="14.25" hidden="false" customHeight="false" outlineLevel="0" collapsed="false">
      <c r="H27461" s="10"/>
      <c r="N27461" s="0" t="n">
        <v>1.53</v>
      </c>
    </row>
    <row r="27462" customFormat="false" ht="14.25" hidden="false" customHeight="false" outlineLevel="0" collapsed="false">
      <c r="H27462" s="10"/>
      <c r="N27462" s="0" t="n">
        <v>2.27</v>
      </c>
    </row>
    <row r="27463" customFormat="false" ht="14.25" hidden="false" customHeight="false" outlineLevel="0" collapsed="false">
      <c r="H27463" s="10"/>
      <c r="N27463" s="0" t="n">
        <v>2.38</v>
      </c>
    </row>
    <row r="27464" customFormat="false" ht="14.25" hidden="false" customHeight="false" outlineLevel="0" collapsed="false">
      <c r="H27464" s="10"/>
      <c r="N27464" s="0" t="n">
        <v>2.87</v>
      </c>
    </row>
    <row r="27465" customFormat="false" ht="14.25" hidden="false" customHeight="false" outlineLevel="0" collapsed="false">
      <c r="H27465" s="10"/>
      <c r="N27465" s="0" t="n">
        <v>3</v>
      </c>
    </row>
    <row r="27466" customFormat="false" ht="14.25" hidden="false" customHeight="false" outlineLevel="0" collapsed="false">
      <c r="H27466" s="10"/>
      <c r="N27466" s="0" t="n">
        <v>1.1</v>
      </c>
    </row>
    <row r="27467" customFormat="false" ht="14.25" hidden="false" customHeight="false" outlineLevel="0" collapsed="false">
      <c r="H27467" s="10"/>
      <c r="N27467" s="0" t="n">
        <v>1.45</v>
      </c>
    </row>
    <row r="27468" customFormat="false" ht="14.25" hidden="false" customHeight="false" outlineLevel="0" collapsed="false">
      <c r="H27468" s="10"/>
      <c r="N27468" s="0" t="n">
        <v>2.26</v>
      </c>
    </row>
    <row r="27469" customFormat="false" ht="14.25" hidden="false" customHeight="false" outlineLevel="0" collapsed="false">
      <c r="H27469" s="10"/>
      <c r="N27469" s="0" t="n">
        <v>1.26</v>
      </c>
    </row>
    <row r="27470" customFormat="false" ht="14.25" hidden="false" customHeight="false" outlineLevel="0" collapsed="false">
      <c r="H27470" s="10"/>
      <c r="N27470" s="0" t="n">
        <v>1.5</v>
      </c>
    </row>
    <row r="27471" customFormat="false" ht="14.25" hidden="false" customHeight="false" outlineLevel="0" collapsed="false">
      <c r="H27471" s="10"/>
      <c r="N27471" s="0" t="n">
        <v>1.03</v>
      </c>
    </row>
    <row r="27472" customFormat="false" ht="14.25" hidden="false" customHeight="false" outlineLevel="0" collapsed="false">
      <c r="H27472" s="10"/>
      <c r="N27472" s="0" t="n">
        <v>3.19</v>
      </c>
    </row>
    <row r="27473" customFormat="false" ht="14.25" hidden="false" customHeight="false" outlineLevel="0" collapsed="false">
      <c r="H27473" s="10"/>
      <c r="N27473" s="0" t="n">
        <v>10.17</v>
      </c>
    </row>
    <row r="27474" customFormat="false" ht="14.25" hidden="false" customHeight="false" outlineLevel="0" collapsed="false">
      <c r="H27474" s="10"/>
      <c r="N27474" s="0" t="n">
        <v>2.27</v>
      </c>
    </row>
    <row r="27475" customFormat="false" ht="14.25" hidden="false" customHeight="false" outlineLevel="0" collapsed="false">
      <c r="H27475" s="10"/>
      <c r="N27475" s="0" t="n">
        <v>1.31</v>
      </c>
    </row>
    <row r="27476" customFormat="false" ht="14.25" hidden="false" customHeight="false" outlineLevel="0" collapsed="false">
      <c r="H27476" s="10"/>
      <c r="N27476" s="0" t="n">
        <v>1.77</v>
      </c>
    </row>
    <row r="27477" customFormat="false" ht="14.25" hidden="false" customHeight="false" outlineLevel="0" collapsed="false">
      <c r="H27477" s="10"/>
      <c r="N27477" s="0" t="n">
        <v>1.49</v>
      </c>
    </row>
    <row r="27478" customFormat="false" ht="14.25" hidden="false" customHeight="false" outlineLevel="0" collapsed="false">
      <c r="H27478" s="10"/>
      <c r="N27478" s="0" t="n">
        <v>1.26</v>
      </c>
    </row>
    <row r="27479" customFormat="false" ht="14.25" hidden="false" customHeight="false" outlineLevel="0" collapsed="false">
      <c r="H27479" s="10"/>
      <c r="N27479" s="0" t="n">
        <v>0</v>
      </c>
    </row>
    <row r="27480" customFormat="false" ht="14.25" hidden="false" customHeight="false" outlineLevel="0" collapsed="false">
      <c r="H27480" s="10"/>
      <c r="N27480" s="0" t="n">
        <v>4.01</v>
      </c>
    </row>
    <row r="27481" customFormat="false" ht="14.25" hidden="false" customHeight="false" outlineLevel="0" collapsed="false">
      <c r="H27481" s="10"/>
      <c r="N27481" s="0" t="n">
        <v>1.14</v>
      </c>
    </row>
    <row r="27482" customFormat="false" ht="14.25" hidden="false" customHeight="false" outlineLevel="0" collapsed="false">
      <c r="H27482" s="10"/>
      <c r="N27482" s="0" t="n">
        <v>1.98</v>
      </c>
    </row>
    <row r="27483" customFormat="false" ht="14.25" hidden="false" customHeight="false" outlineLevel="0" collapsed="false">
      <c r="H27483" s="10"/>
      <c r="N27483" s="0" t="n">
        <v>4.68</v>
      </c>
    </row>
    <row r="27484" customFormat="false" ht="14.25" hidden="false" customHeight="false" outlineLevel="0" collapsed="false">
      <c r="H27484" s="10"/>
      <c r="N27484" s="0" t="n">
        <v>10.6</v>
      </c>
    </row>
    <row r="27485" customFormat="false" ht="14.25" hidden="false" customHeight="false" outlineLevel="0" collapsed="false">
      <c r="H27485" s="10"/>
      <c r="N27485" s="0" t="n">
        <v>1.57</v>
      </c>
    </row>
    <row r="27486" customFormat="false" ht="14.25" hidden="false" customHeight="false" outlineLevel="0" collapsed="false">
      <c r="H27486" s="10"/>
      <c r="N27486" s="0" t="n">
        <v>1.05</v>
      </c>
    </row>
    <row r="27487" customFormat="false" ht="14.25" hidden="false" customHeight="false" outlineLevel="0" collapsed="false">
      <c r="H27487" s="10"/>
      <c r="N27487" s="0" t="n">
        <v>3.63</v>
      </c>
    </row>
    <row r="27488" customFormat="false" ht="14.25" hidden="false" customHeight="false" outlineLevel="0" collapsed="false">
      <c r="H27488" s="10"/>
      <c r="N27488" s="0" t="n">
        <v>11.43</v>
      </c>
    </row>
    <row r="27489" customFormat="false" ht="14.25" hidden="false" customHeight="false" outlineLevel="0" collapsed="false">
      <c r="H27489" s="10"/>
      <c r="N27489" s="0" t="n">
        <v>1.08</v>
      </c>
    </row>
    <row r="27490" customFormat="false" ht="14.25" hidden="false" customHeight="false" outlineLevel="0" collapsed="false">
      <c r="H27490" s="10"/>
      <c r="N27490" s="0" t="n">
        <v>1.4</v>
      </c>
    </row>
    <row r="27491" customFormat="false" ht="14.25" hidden="false" customHeight="false" outlineLevel="0" collapsed="false">
      <c r="H27491" s="10"/>
      <c r="N27491" s="0" t="n">
        <v>1.87</v>
      </c>
    </row>
    <row r="27492" customFormat="false" ht="14.25" hidden="false" customHeight="false" outlineLevel="0" collapsed="false">
      <c r="H27492" s="10"/>
      <c r="N27492" s="0" t="n">
        <v>10.71</v>
      </c>
    </row>
    <row r="27493" customFormat="false" ht="14.25" hidden="false" customHeight="false" outlineLevel="0" collapsed="false">
      <c r="H27493" s="10"/>
      <c r="N27493" s="0" t="n">
        <v>1.31</v>
      </c>
    </row>
    <row r="27494" customFormat="false" ht="14.25" hidden="false" customHeight="false" outlineLevel="0" collapsed="false">
      <c r="H27494" s="10"/>
      <c r="N27494" s="0" t="n">
        <v>1.9</v>
      </c>
    </row>
    <row r="27495" customFormat="false" ht="14.25" hidden="false" customHeight="false" outlineLevel="0" collapsed="false">
      <c r="H27495" s="10"/>
      <c r="N27495" s="0" t="n">
        <v>2.23</v>
      </c>
    </row>
    <row r="27496" customFormat="false" ht="14.25" hidden="false" customHeight="false" outlineLevel="0" collapsed="false">
      <c r="H27496" s="10"/>
      <c r="N27496" s="0" t="n">
        <v>1.08</v>
      </c>
    </row>
    <row r="27497" customFormat="false" ht="14.25" hidden="false" customHeight="false" outlineLevel="0" collapsed="false">
      <c r="H27497" s="10"/>
      <c r="N27497" s="0" t="n">
        <v>1.63</v>
      </c>
    </row>
    <row r="27498" customFormat="false" ht="14.25" hidden="false" customHeight="false" outlineLevel="0" collapsed="false">
      <c r="H27498" s="10"/>
      <c r="N27498" s="0" t="n">
        <v>5.1</v>
      </c>
    </row>
    <row r="27499" customFormat="false" ht="14.25" hidden="false" customHeight="false" outlineLevel="0" collapsed="false">
      <c r="H27499" s="10"/>
      <c r="N27499" s="0" t="n">
        <v>2.27</v>
      </c>
    </row>
    <row r="27500" customFormat="false" ht="14.25" hidden="false" customHeight="false" outlineLevel="0" collapsed="false">
      <c r="H27500" s="10"/>
      <c r="N27500" s="0" t="n">
        <v>1.97</v>
      </c>
    </row>
    <row r="27501" customFormat="false" ht="14.25" hidden="false" customHeight="false" outlineLevel="0" collapsed="false">
      <c r="H27501" s="10"/>
      <c r="N27501" s="0" t="n">
        <v>2.03</v>
      </c>
    </row>
    <row r="27502" customFormat="false" ht="14.25" hidden="false" customHeight="false" outlineLevel="0" collapsed="false">
      <c r="H27502" s="10"/>
      <c r="N27502" s="0" t="n">
        <v>1.08</v>
      </c>
    </row>
    <row r="27503" customFormat="false" ht="14.25" hidden="false" customHeight="false" outlineLevel="0" collapsed="false">
      <c r="H27503" s="10"/>
      <c r="N27503" s="0" t="n">
        <v>1.81</v>
      </c>
    </row>
    <row r="27504" customFormat="false" ht="14.25" hidden="false" customHeight="false" outlineLevel="0" collapsed="false">
      <c r="H27504" s="10"/>
      <c r="N27504" s="0" t="n">
        <v>1.01</v>
      </c>
    </row>
    <row r="27505" customFormat="false" ht="14.25" hidden="false" customHeight="false" outlineLevel="0" collapsed="false">
      <c r="H27505" s="10"/>
      <c r="N27505" s="0" t="n">
        <v>2.48</v>
      </c>
    </row>
    <row r="27506" customFormat="false" ht="14.25" hidden="false" customHeight="false" outlineLevel="0" collapsed="false">
      <c r="H27506" s="10"/>
      <c r="N27506" s="0" t="n">
        <v>1.52</v>
      </c>
    </row>
    <row r="27507" customFormat="false" ht="14.25" hidden="false" customHeight="false" outlineLevel="0" collapsed="false">
      <c r="H27507" s="10"/>
      <c r="N27507" s="0" t="n">
        <v>1.72</v>
      </c>
    </row>
    <row r="27508" customFormat="false" ht="14.25" hidden="false" customHeight="false" outlineLevel="0" collapsed="false">
      <c r="H27508" s="10"/>
      <c r="N27508" s="0" t="n">
        <v>1.53</v>
      </c>
    </row>
    <row r="27509" customFormat="false" ht="14.25" hidden="false" customHeight="false" outlineLevel="0" collapsed="false">
      <c r="H27509" s="10"/>
      <c r="N27509" s="0" t="n">
        <v>1.94</v>
      </c>
    </row>
    <row r="27510" customFormat="false" ht="14.25" hidden="false" customHeight="false" outlineLevel="0" collapsed="false">
      <c r="H27510" s="10"/>
      <c r="N27510" s="0" t="n">
        <v>1.11</v>
      </c>
    </row>
    <row r="27511" customFormat="false" ht="14.25" hidden="false" customHeight="false" outlineLevel="0" collapsed="false">
      <c r="H27511" s="10"/>
      <c r="N27511" s="0" t="n">
        <v>6.06</v>
      </c>
    </row>
    <row r="27512" customFormat="false" ht="14.25" hidden="false" customHeight="false" outlineLevel="0" collapsed="false">
      <c r="H27512" s="10"/>
      <c r="N27512" s="0" t="n">
        <v>4.64</v>
      </c>
    </row>
    <row r="27513" customFormat="false" ht="14.25" hidden="false" customHeight="false" outlineLevel="0" collapsed="false">
      <c r="H27513" s="10"/>
      <c r="N27513" s="0" t="n">
        <v>4.06</v>
      </c>
    </row>
    <row r="27514" customFormat="false" ht="14.25" hidden="false" customHeight="false" outlineLevel="0" collapsed="false">
      <c r="H27514" s="10"/>
      <c r="N27514" s="0" t="n">
        <v>1.11</v>
      </c>
    </row>
    <row r="27515" customFormat="false" ht="14.25" hidden="false" customHeight="false" outlineLevel="0" collapsed="false">
      <c r="H27515" s="10"/>
      <c r="N27515" s="0" t="n">
        <v>11.7</v>
      </c>
    </row>
    <row r="27516" customFormat="false" ht="14.25" hidden="false" customHeight="false" outlineLevel="0" collapsed="false">
      <c r="H27516" s="10"/>
      <c r="N27516" s="0" t="n">
        <v>6.07</v>
      </c>
    </row>
    <row r="27517" customFormat="false" ht="14.25" hidden="false" customHeight="false" outlineLevel="0" collapsed="false">
      <c r="H27517" s="10"/>
      <c r="N27517" s="0" t="n">
        <v>1.43</v>
      </c>
    </row>
    <row r="27518" customFormat="false" ht="14.25" hidden="false" customHeight="false" outlineLevel="0" collapsed="false">
      <c r="H27518" s="10"/>
      <c r="N27518" s="0" t="n">
        <v>3.37</v>
      </c>
    </row>
    <row r="27519" customFormat="false" ht="14.25" hidden="false" customHeight="false" outlineLevel="0" collapsed="false">
      <c r="H27519" s="10"/>
      <c r="N27519" s="0" t="n">
        <v>2.43</v>
      </c>
    </row>
    <row r="27520" customFormat="false" ht="14.25" hidden="false" customHeight="false" outlineLevel="0" collapsed="false">
      <c r="H27520" s="10"/>
      <c r="N27520" s="0" t="n">
        <v>1.29</v>
      </c>
    </row>
    <row r="27521" customFormat="false" ht="14.25" hidden="false" customHeight="false" outlineLevel="0" collapsed="false">
      <c r="H27521" s="10"/>
      <c r="N27521" s="0" t="n">
        <v>306.29</v>
      </c>
    </row>
    <row r="27522" customFormat="false" ht="14.25" hidden="false" customHeight="false" outlineLevel="0" collapsed="false">
      <c r="H27522" s="10"/>
      <c r="N27522" s="0" t="n">
        <v>2.03</v>
      </c>
    </row>
    <row r="27523" customFormat="false" ht="14.25" hidden="false" customHeight="false" outlineLevel="0" collapsed="false">
      <c r="H27523" s="10"/>
      <c r="N27523" s="0" t="n">
        <v>1.45</v>
      </c>
    </row>
    <row r="27524" customFormat="false" ht="14.25" hidden="false" customHeight="false" outlineLevel="0" collapsed="false">
      <c r="H27524" s="10"/>
      <c r="N27524" s="0" t="n">
        <v>2.22</v>
      </c>
    </row>
    <row r="27525" customFormat="false" ht="14.25" hidden="false" customHeight="false" outlineLevel="0" collapsed="false">
      <c r="H27525" s="10"/>
      <c r="N27525" s="0" t="n">
        <v>2.58</v>
      </c>
    </row>
    <row r="27526" customFormat="false" ht="14.25" hidden="false" customHeight="false" outlineLevel="0" collapsed="false">
      <c r="H27526" s="10"/>
      <c r="N27526" s="0" t="n">
        <v>1.12</v>
      </c>
    </row>
    <row r="27527" customFormat="false" ht="14.25" hidden="false" customHeight="false" outlineLevel="0" collapsed="false">
      <c r="H27527" s="10"/>
      <c r="N27527" s="0" t="n">
        <v>5.9</v>
      </c>
    </row>
    <row r="27528" customFormat="false" ht="14.25" hidden="false" customHeight="false" outlineLevel="0" collapsed="false">
      <c r="H27528" s="10"/>
      <c r="N27528" s="0" t="n">
        <v>2.74</v>
      </c>
    </row>
    <row r="27529" customFormat="false" ht="14.25" hidden="false" customHeight="false" outlineLevel="0" collapsed="false">
      <c r="H27529" s="10"/>
      <c r="N27529" s="0" t="n">
        <v>5.4</v>
      </c>
    </row>
    <row r="27530" customFormat="false" ht="14.25" hidden="false" customHeight="false" outlineLevel="0" collapsed="false">
      <c r="H27530" s="10"/>
      <c r="N27530" s="0" t="n">
        <v>2.42</v>
      </c>
    </row>
    <row r="27531" customFormat="false" ht="14.25" hidden="false" customHeight="false" outlineLevel="0" collapsed="false">
      <c r="H27531" s="10"/>
      <c r="N27531" s="0" t="n">
        <v>11.72</v>
      </c>
    </row>
    <row r="27532" customFormat="false" ht="14.25" hidden="false" customHeight="false" outlineLevel="0" collapsed="false">
      <c r="H27532" s="10"/>
      <c r="N27532" s="0" t="n">
        <v>1.04</v>
      </c>
    </row>
    <row r="27533" customFormat="false" ht="14.25" hidden="false" customHeight="false" outlineLevel="0" collapsed="false">
      <c r="H27533" s="10"/>
      <c r="N27533" s="0" t="n">
        <v>2.08</v>
      </c>
    </row>
    <row r="27534" customFormat="false" ht="14.25" hidden="false" customHeight="false" outlineLevel="0" collapsed="false">
      <c r="H27534" s="10"/>
      <c r="N27534" s="0" t="n">
        <v>2.82</v>
      </c>
    </row>
    <row r="27535" customFormat="false" ht="14.25" hidden="false" customHeight="false" outlineLevel="0" collapsed="false">
      <c r="H27535" s="10"/>
      <c r="N27535" s="0" t="n">
        <v>1.57</v>
      </c>
    </row>
    <row r="27536" customFormat="false" ht="14.25" hidden="false" customHeight="false" outlineLevel="0" collapsed="false">
      <c r="H27536" s="10"/>
      <c r="N27536" s="0" t="n">
        <v>2.84</v>
      </c>
    </row>
    <row r="27537" customFormat="false" ht="14.25" hidden="false" customHeight="false" outlineLevel="0" collapsed="false">
      <c r="H27537" s="10"/>
      <c r="N27537" s="0" t="n">
        <v>5.9</v>
      </c>
    </row>
    <row r="27538" customFormat="false" ht="14.25" hidden="false" customHeight="false" outlineLevel="0" collapsed="false">
      <c r="H27538" s="10"/>
      <c r="N27538" s="0" t="n">
        <v>2.72</v>
      </c>
    </row>
    <row r="27539" customFormat="false" ht="14.25" hidden="false" customHeight="false" outlineLevel="0" collapsed="false">
      <c r="H27539" s="10"/>
      <c r="N27539" s="0" t="n">
        <v>1.92</v>
      </c>
    </row>
    <row r="27540" customFormat="false" ht="14.25" hidden="false" customHeight="false" outlineLevel="0" collapsed="false">
      <c r="H27540" s="10"/>
      <c r="N27540" s="0" t="n">
        <v>2.13</v>
      </c>
    </row>
    <row r="27541" customFormat="false" ht="14.25" hidden="false" customHeight="false" outlineLevel="0" collapsed="false">
      <c r="H27541" s="10"/>
      <c r="N27541" s="0" t="n">
        <v>7.94</v>
      </c>
    </row>
    <row r="27542" customFormat="false" ht="14.25" hidden="false" customHeight="false" outlineLevel="0" collapsed="false">
      <c r="H27542" s="10"/>
      <c r="N27542" s="0" t="n">
        <v>5.55</v>
      </c>
    </row>
    <row r="27543" customFormat="false" ht="14.25" hidden="false" customHeight="false" outlineLevel="0" collapsed="false">
      <c r="H27543" s="10"/>
      <c r="N27543" s="0" t="n">
        <v>19.86</v>
      </c>
    </row>
    <row r="27544" customFormat="false" ht="14.25" hidden="false" customHeight="false" outlineLevel="0" collapsed="false">
      <c r="H27544" s="10"/>
      <c r="N27544" s="0" t="n">
        <v>1.54</v>
      </c>
    </row>
    <row r="27545" customFormat="false" ht="14.25" hidden="false" customHeight="false" outlineLevel="0" collapsed="false">
      <c r="H27545" s="10"/>
      <c r="N27545" s="0" t="n">
        <v>2.25</v>
      </c>
    </row>
    <row r="27546" customFormat="false" ht="14.25" hidden="false" customHeight="false" outlineLevel="0" collapsed="false">
      <c r="H27546" s="10"/>
      <c r="N27546" s="0" t="n">
        <v>1.02</v>
      </c>
    </row>
    <row r="27547" customFormat="false" ht="14.25" hidden="false" customHeight="false" outlineLevel="0" collapsed="false">
      <c r="H27547" s="10"/>
      <c r="N27547" s="0" t="n">
        <v>1.24</v>
      </c>
    </row>
    <row r="27548" customFormat="false" ht="14.25" hidden="false" customHeight="false" outlineLevel="0" collapsed="false">
      <c r="H27548" s="10"/>
      <c r="N27548" s="0" t="n">
        <v>3.35</v>
      </c>
    </row>
    <row r="27549" customFormat="false" ht="14.25" hidden="false" customHeight="false" outlineLevel="0" collapsed="false">
      <c r="H27549" s="10"/>
      <c r="N27549" s="0" t="n">
        <v>1.23</v>
      </c>
    </row>
    <row r="27550" customFormat="false" ht="14.25" hidden="false" customHeight="false" outlineLevel="0" collapsed="false">
      <c r="H27550" s="10"/>
      <c r="N27550" s="0" t="n">
        <v>1.42</v>
      </c>
    </row>
    <row r="27551" customFormat="false" ht="14.25" hidden="false" customHeight="false" outlineLevel="0" collapsed="false">
      <c r="H27551" s="10"/>
      <c r="N27551" s="0" t="n">
        <v>2.06</v>
      </c>
    </row>
    <row r="27552" customFormat="false" ht="14.25" hidden="false" customHeight="false" outlineLevel="0" collapsed="false">
      <c r="H27552" s="10"/>
      <c r="N27552" s="0" t="n">
        <v>1.23</v>
      </c>
    </row>
    <row r="27553" customFormat="false" ht="14.25" hidden="false" customHeight="false" outlineLevel="0" collapsed="false">
      <c r="H27553" s="10"/>
      <c r="N27553" s="0" t="n">
        <v>1.75</v>
      </c>
    </row>
    <row r="27554" customFormat="false" ht="14.25" hidden="false" customHeight="false" outlineLevel="0" collapsed="false">
      <c r="H27554" s="10"/>
      <c r="N27554" s="0" t="n">
        <v>3.12</v>
      </c>
    </row>
    <row r="27555" customFormat="false" ht="14.25" hidden="false" customHeight="false" outlineLevel="0" collapsed="false">
      <c r="H27555" s="10"/>
      <c r="N27555" s="0" t="n">
        <v>1.3</v>
      </c>
    </row>
    <row r="27556" customFormat="false" ht="14.25" hidden="false" customHeight="false" outlineLevel="0" collapsed="false">
      <c r="H27556" s="10"/>
      <c r="N27556" s="0" t="n">
        <v>82.93</v>
      </c>
    </row>
    <row r="27557" customFormat="false" ht="14.25" hidden="false" customHeight="false" outlineLevel="0" collapsed="false">
      <c r="H27557" s="10"/>
      <c r="N27557" s="0" t="n">
        <v>3.42</v>
      </c>
    </row>
    <row r="27558" customFormat="false" ht="14.25" hidden="false" customHeight="false" outlineLevel="0" collapsed="false">
      <c r="H27558" s="10"/>
      <c r="N27558" s="0" t="n">
        <v>1.31</v>
      </c>
    </row>
    <row r="27559" customFormat="false" ht="14.25" hidden="false" customHeight="false" outlineLevel="0" collapsed="false">
      <c r="H27559" s="10"/>
      <c r="N27559" s="0" t="n">
        <v>8.65</v>
      </c>
    </row>
    <row r="27560" customFormat="false" ht="14.25" hidden="false" customHeight="false" outlineLevel="0" collapsed="false">
      <c r="H27560" s="10"/>
      <c r="N27560" s="0" t="n">
        <v>1.01</v>
      </c>
    </row>
    <row r="27561" customFormat="false" ht="14.25" hidden="false" customHeight="false" outlineLevel="0" collapsed="false">
      <c r="H27561" s="10"/>
      <c r="N27561" s="0" t="n">
        <v>1.11</v>
      </c>
    </row>
    <row r="27562" customFormat="false" ht="14.25" hidden="false" customHeight="false" outlineLevel="0" collapsed="false">
      <c r="H27562" s="10"/>
      <c r="N27562" s="0" t="n">
        <v>5.73</v>
      </c>
    </row>
    <row r="27563" customFormat="false" ht="14.25" hidden="false" customHeight="false" outlineLevel="0" collapsed="false">
      <c r="H27563" s="10"/>
      <c r="N27563" s="0" t="n">
        <v>2.36</v>
      </c>
    </row>
    <row r="27564" customFormat="false" ht="14.25" hidden="false" customHeight="false" outlineLevel="0" collapsed="false">
      <c r="H27564" s="10"/>
      <c r="N27564" s="0" t="n">
        <v>1.66</v>
      </c>
    </row>
    <row r="27565" customFormat="false" ht="14.25" hidden="false" customHeight="false" outlineLevel="0" collapsed="false">
      <c r="H27565" s="10"/>
      <c r="N27565" s="0" t="n">
        <v>1.21</v>
      </c>
    </row>
    <row r="27566" customFormat="false" ht="14.25" hidden="false" customHeight="false" outlineLevel="0" collapsed="false">
      <c r="H27566" s="10"/>
      <c r="N27566" s="0" t="n">
        <v>1.29</v>
      </c>
    </row>
    <row r="27567" customFormat="false" ht="14.25" hidden="false" customHeight="false" outlineLevel="0" collapsed="false">
      <c r="H27567" s="10"/>
      <c r="N27567" s="0" t="n">
        <v>5.11</v>
      </c>
    </row>
    <row r="27568" customFormat="false" ht="14.25" hidden="false" customHeight="false" outlineLevel="0" collapsed="false">
      <c r="H27568" s="10"/>
      <c r="N27568" s="0" t="n">
        <v>1.97</v>
      </c>
    </row>
    <row r="27569" customFormat="false" ht="14.25" hidden="false" customHeight="false" outlineLevel="0" collapsed="false">
      <c r="H27569" s="10"/>
      <c r="N27569" s="0" t="n">
        <v>2.27</v>
      </c>
    </row>
    <row r="27570" customFormat="false" ht="14.25" hidden="false" customHeight="false" outlineLevel="0" collapsed="false">
      <c r="H27570" s="10"/>
      <c r="N27570" s="0" t="n">
        <v>1.15</v>
      </c>
    </row>
    <row r="27571" customFormat="false" ht="14.25" hidden="false" customHeight="false" outlineLevel="0" collapsed="false">
      <c r="H27571" s="10"/>
      <c r="N27571" s="0" t="n">
        <v>1.09</v>
      </c>
    </row>
    <row r="27572" customFormat="false" ht="14.25" hidden="false" customHeight="false" outlineLevel="0" collapsed="false">
      <c r="H27572" s="10"/>
      <c r="N27572" s="0" t="n">
        <v>1.31</v>
      </c>
    </row>
    <row r="27573" customFormat="false" ht="14.25" hidden="false" customHeight="false" outlineLevel="0" collapsed="false">
      <c r="H27573" s="10"/>
      <c r="N27573" s="0" t="n">
        <v>1.73</v>
      </c>
    </row>
    <row r="27574" customFormat="false" ht="14.25" hidden="false" customHeight="false" outlineLevel="0" collapsed="false">
      <c r="H27574" s="10"/>
      <c r="N27574" s="0" t="n">
        <v>9.2</v>
      </c>
    </row>
    <row r="27575" customFormat="false" ht="14.25" hidden="false" customHeight="false" outlineLevel="0" collapsed="false">
      <c r="H27575" s="10"/>
      <c r="N27575" s="0" t="n">
        <v>1.9</v>
      </c>
    </row>
    <row r="27576" customFormat="false" ht="14.25" hidden="false" customHeight="false" outlineLevel="0" collapsed="false">
      <c r="H27576" s="10"/>
      <c r="N27576" s="0" t="n">
        <v>1.24</v>
      </c>
    </row>
    <row r="27577" customFormat="false" ht="14.25" hidden="false" customHeight="false" outlineLevel="0" collapsed="false">
      <c r="H27577" s="10"/>
      <c r="N27577" s="0" t="n">
        <v>2.12</v>
      </c>
    </row>
    <row r="27578" customFormat="false" ht="14.25" hidden="false" customHeight="false" outlineLevel="0" collapsed="false">
      <c r="H27578" s="10"/>
      <c r="N27578" s="0" t="n">
        <v>1.26</v>
      </c>
    </row>
    <row r="27579" customFormat="false" ht="14.25" hidden="false" customHeight="false" outlineLevel="0" collapsed="false">
      <c r="H27579" s="10"/>
      <c r="N27579" s="0" t="n">
        <v>1.14</v>
      </c>
    </row>
    <row r="27580" customFormat="false" ht="14.25" hidden="false" customHeight="false" outlineLevel="0" collapsed="false">
      <c r="H27580" s="10"/>
      <c r="N27580" s="0" t="n">
        <v>1.01</v>
      </c>
    </row>
    <row r="27581" customFormat="false" ht="14.25" hidden="false" customHeight="false" outlineLevel="0" collapsed="false">
      <c r="H27581" s="10"/>
      <c r="N27581" s="0" t="n">
        <v>2.41</v>
      </c>
    </row>
    <row r="27582" customFormat="false" ht="14.25" hidden="false" customHeight="false" outlineLevel="0" collapsed="false">
      <c r="H27582" s="10"/>
      <c r="N27582" s="0" t="n">
        <v>7.18</v>
      </c>
    </row>
    <row r="27583" customFormat="false" ht="14.25" hidden="false" customHeight="false" outlineLevel="0" collapsed="false">
      <c r="H27583" s="10"/>
      <c r="N27583" s="0" t="n">
        <v>1.63</v>
      </c>
    </row>
    <row r="27584" customFormat="false" ht="14.25" hidden="false" customHeight="false" outlineLevel="0" collapsed="false">
      <c r="H27584" s="10"/>
      <c r="N27584" s="0" t="n">
        <v>2.02</v>
      </c>
    </row>
    <row r="27585" customFormat="false" ht="14.25" hidden="false" customHeight="false" outlineLevel="0" collapsed="false">
      <c r="H27585" s="10"/>
      <c r="N27585" s="0" t="n">
        <v>4.74</v>
      </c>
    </row>
    <row r="27586" customFormat="false" ht="14.25" hidden="false" customHeight="false" outlineLevel="0" collapsed="false">
      <c r="H27586" s="10"/>
      <c r="N27586" s="0" t="n">
        <v>4.04</v>
      </c>
    </row>
    <row r="27587" customFormat="false" ht="14.25" hidden="false" customHeight="false" outlineLevel="0" collapsed="false">
      <c r="H27587" s="10"/>
      <c r="N27587" s="0" t="n">
        <v>4.63</v>
      </c>
    </row>
    <row r="27588" customFormat="false" ht="14.25" hidden="false" customHeight="false" outlineLevel="0" collapsed="false">
      <c r="H27588" s="10"/>
      <c r="N27588" s="0" t="n">
        <v>5.06</v>
      </c>
    </row>
    <row r="27589" customFormat="false" ht="14.25" hidden="false" customHeight="false" outlineLevel="0" collapsed="false">
      <c r="H27589" s="10"/>
      <c r="N27589" s="0" t="n">
        <v>6.29</v>
      </c>
    </row>
    <row r="27590" customFormat="false" ht="14.25" hidden="false" customHeight="false" outlineLevel="0" collapsed="false">
      <c r="H27590" s="10"/>
      <c r="N27590" s="0" t="n">
        <v>1.24</v>
      </c>
    </row>
    <row r="27591" customFormat="false" ht="14.25" hidden="false" customHeight="false" outlineLevel="0" collapsed="false">
      <c r="H27591" s="10"/>
      <c r="N27591" s="0" t="n">
        <v>4.38</v>
      </c>
    </row>
    <row r="27592" customFormat="false" ht="14.25" hidden="false" customHeight="false" outlineLevel="0" collapsed="false">
      <c r="H27592" s="10"/>
      <c r="N27592" s="0" t="n">
        <v>1.33</v>
      </c>
    </row>
    <row r="27593" customFormat="false" ht="14.25" hidden="false" customHeight="false" outlineLevel="0" collapsed="false">
      <c r="H27593" s="10"/>
      <c r="N27593" s="0" t="n">
        <v>1.04</v>
      </c>
    </row>
    <row r="27594" customFormat="false" ht="14.25" hidden="false" customHeight="false" outlineLevel="0" collapsed="false">
      <c r="H27594" s="10"/>
      <c r="N27594" s="0" t="n">
        <v>4.08</v>
      </c>
    </row>
    <row r="27595" customFormat="false" ht="14.25" hidden="false" customHeight="false" outlineLevel="0" collapsed="false">
      <c r="H27595" s="10"/>
      <c r="N27595" s="0" t="n">
        <v>1.28</v>
      </c>
    </row>
    <row r="27596" customFormat="false" ht="14.25" hidden="false" customHeight="false" outlineLevel="0" collapsed="false">
      <c r="H27596" s="10"/>
      <c r="N27596" s="0" t="n">
        <v>2.75</v>
      </c>
    </row>
    <row r="27597" customFormat="false" ht="14.25" hidden="false" customHeight="false" outlineLevel="0" collapsed="false">
      <c r="H27597" s="10"/>
      <c r="N27597" s="0" t="n">
        <v>2.62</v>
      </c>
    </row>
    <row r="27598" customFormat="false" ht="14.25" hidden="false" customHeight="false" outlineLevel="0" collapsed="false">
      <c r="H27598" s="10"/>
      <c r="N27598" s="0" t="n">
        <v>73.59</v>
      </c>
    </row>
    <row r="27599" customFormat="false" ht="14.25" hidden="false" customHeight="false" outlineLevel="0" collapsed="false">
      <c r="H27599" s="10"/>
      <c r="N27599" s="0" t="n">
        <v>2.33</v>
      </c>
    </row>
    <row r="27600" customFormat="false" ht="14.25" hidden="false" customHeight="false" outlineLevel="0" collapsed="false">
      <c r="H27600" s="10"/>
      <c r="N27600" s="0" t="n">
        <v>4.99</v>
      </c>
    </row>
    <row r="27601" customFormat="false" ht="14.25" hidden="false" customHeight="false" outlineLevel="0" collapsed="false">
      <c r="H27601" s="10"/>
      <c r="N27601" s="0" t="n">
        <v>7.47</v>
      </c>
    </row>
    <row r="27602" customFormat="false" ht="14.25" hidden="false" customHeight="false" outlineLevel="0" collapsed="false">
      <c r="H27602" s="10"/>
      <c r="N27602" s="0" t="n">
        <v>2.19</v>
      </c>
    </row>
    <row r="27603" customFormat="false" ht="14.25" hidden="false" customHeight="false" outlineLevel="0" collapsed="false">
      <c r="H27603" s="10"/>
      <c r="N27603" s="0" t="n">
        <v>1.79</v>
      </c>
    </row>
    <row r="27604" customFormat="false" ht="14.25" hidden="false" customHeight="false" outlineLevel="0" collapsed="false">
      <c r="H27604" s="10"/>
      <c r="N27604" s="0" t="n">
        <v>1.28</v>
      </c>
    </row>
    <row r="27605" customFormat="false" ht="14.25" hidden="false" customHeight="false" outlineLevel="0" collapsed="false">
      <c r="H27605" s="10"/>
      <c r="N27605" s="0" t="n">
        <v>1.97</v>
      </c>
    </row>
    <row r="27606" customFormat="false" ht="14.25" hidden="false" customHeight="false" outlineLevel="0" collapsed="false">
      <c r="H27606" s="10"/>
      <c r="N27606" s="0" t="n">
        <v>6.76</v>
      </c>
    </row>
    <row r="27607" customFormat="false" ht="14.25" hidden="false" customHeight="false" outlineLevel="0" collapsed="false">
      <c r="H27607" s="10"/>
      <c r="N27607" s="0" t="n">
        <v>1.38</v>
      </c>
    </row>
    <row r="27608" customFormat="false" ht="14.25" hidden="false" customHeight="false" outlineLevel="0" collapsed="false">
      <c r="H27608" s="10"/>
      <c r="N27608" s="0" t="n">
        <v>9.36</v>
      </c>
    </row>
    <row r="27609" customFormat="false" ht="14.25" hidden="false" customHeight="false" outlineLevel="0" collapsed="false">
      <c r="H27609" s="10"/>
      <c r="N27609" s="0" t="n">
        <v>1.21</v>
      </c>
    </row>
    <row r="27610" customFormat="false" ht="14.25" hidden="false" customHeight="false" outlineLevel="0" collapsed="false">
      <c r="H27610" s="10"/>
      <c r="N27610" s="0" t="n">
        <v>1.21</v>
      </c>
    </row>
    <row r="27611" customFormat="false" ht="14.25" hidden="false" customHeight="false" outlineLevel="0" collapsed="false">
      <c r="H27611" s="10"/>
      <c r="N27611" s="0" t="n">
        <v>2.28</v>
      </c>
    </row>
    <row r="27612" customFormat="false" ht="14.25" hidden="false" customHeight="false" outlineLevel="0" collapsed="false">
      <c r="H27612" s="10"/>
      <c r="N27612" s="0" t="n">
        <v>2.95</v>
      </c>
    </row>
    <row r="27613" customFormat="false" ht="14.25" hidden="false" customHeight="false" outlineLevel="0" collapsed="false">
      <c r="H27613" s="10"/>
      <c r="N27613" s="0" t="n">
        <v>1.55</v>
      </c>
    </row>
    <row r="27614" customFormat="false" ht="14.25" hidden="false" customHeight="false" outlineLevel="0" collapsed="false">
      <c r="H27614" s="10"/>
      <c r="N27614" s="0" t="n">
        <v>0</v>
      </c>
    </row>
    <row r="27615" customFormat="false" ht="14.25" hidden="false" customHeight="false" outlineLevel="0" collapsed="false">
      <c r="H27615" s="10"/>
      <c r="N27615" s="0" t="n">
        <v>1.54</v>
      </c>
    </row>
    <row r="27616" customFormat="false" ht="14.25" hidden="false" customHeight="false" outlineLevel="0" collapsed="false">
      <c r="H27616" s="10"/>
      <c r="N27616" s="0" t="n">
        <v>10.37</v>
      </c>
    </row>
    <row r="27617" customFormat="false" ht="14.25" hidden="false" customHeight="false" outlineLevel="0" collapsed="false">
      <c r="H27617" s="10"/>
      <c r="N27617" s="0" t="n">
        <v>2.72</v>
      </c>
    </row>
    <row r="27618" customFormat="false" ht="14.25" hidden="false" customHeight="false" outlineLevel="0" collapsed="false">
      <c r="H27618" s="10"/>
      <c r="N27618" s="0" t="n">
        <v>2.25</v>
      </c>
    </row>
    <row r="27619" customFormat="false" ht="14.25" hidden="false" customHeight="false" outlineLevel="0" collapsed="false">
      <c r="H27619" s="10"/>
      <c r="N27619" s="0" t="n">
        <v>1.4</v>
      </c>
    </row>
    <row r="27620" customFormat="false" ht="14.25" hidden="false" customHeight="false" outlineLevel="0" collapsed="false">
      <c r="H27620" s="10"/>
      <c r="N27620" s="0" t="n">
        <v>1.16</v>
      </c>
    </row>
    <row r="27621" customFormat="false" ht="14.25" hidden="false" customHeight="false" outlineLevel="0" collapsed="false">
      <c r="H27621" s="10"/>
      <c r="N27621" s="0" t="n">
        <v>17.58</v>
      </c>
    </row>
    <row r="27622" customFormat="false" ht="14.25" hidden="false" customHeight="false" outlineLevel="0" collapsed="false">
      <c r="H27622" s="10"/>
      <c r="N27622" s="0" t="n">
        <v>2.41</v>
      </c>
    </row>
    <row r="27623" customFormat="false" ht="14.25" hidden="false" customHeight="false" outlineLevel="0" collapsed="false">
      <c r="H27623" s="10"/>
      <c r="N27623" s="0" t="n">
        <v>1.7</v>
      </c>
    </row>
    <row r="27624" customFormat="false" ht="14.25" hidden="false" customHeight="false" outlineLevel="0" collapsed="false">
      <c r="H27624" s="10"/>
      <c r="N27624" s="0" t="n">
        <v>2.36</v>
      </c>
    </row>
    <row r="27625" customFormat="false" ht="14.25" hidden="false" customHeight="false" outlineLevel="0" collapsed="false">
      <c r="H27625" s="10"/>
      <c r="N27625" s="0" t="n">
        <v>4.61</v>
      </c>
    </row>
    <row r="27626" customFormat="false" ht="14.25" hidden="false" customHeight="false" outlineLevel="0" collapsed="false">
      <c r="H27626" s="10"/>
      <c r="N27626" s="0" t="n">
        <v>3.81</v>
      </c>
    </row>
    <row r="27627" customFormat="false" ht="14.25" hidden="false" customHeight="false" outlineLevel="0" collapsed="false">
      <c r="H27627" s="10"/>
      <c r="N27627" s="0" t="n">
        <v>3.18</v>
      </c>
    </row>
    <row r="27628" customFormat="false" ht="14.25" hidden="false" customHeight="false" outlineLevel="0" collapsed="false">
      <c r="H27628" s="10"/>
      <c r="N27628" s="0" t="n">
        <v>1.41</v>
      </c>
    </row>
    <row r="27629" customFormat="false" ht="14.25" hidden="false" customHeight="false" outlineLevel="0" collapsed="false">
      <c r="H27629" s="10"/>
      <c r="N27629" s="0" t="n">
        <v>1.14</v>
      </c>
    </row>
    <row r="27630" customFormat="false" ht="14.25" hidden="false" customHeight="false" outlineLevel="0" collapsed="false">
      <c r="H27630" s="10"/>
      <c r="N27630" s="0" t="n">
        <v>30.52</v>
      </c>
    </row>
    <row r="27631" customFormat="false" ht="14.25" hidden="false" customHeight="false" outlineLevel="0" collapsed="false">
      <c r="H27631" s="10"/>
      <c r="N27631" s="0" t="n">
        <v>1.25</v>
      </c>
    </row>
    <row r="27632" customFormat="false" ht="14.25" hidden="false" customHeight="false" outlineLevel="0" collapsed="false">
      <c r="H27632" s="10"/>
      <c r="N27632" s="0" t="n">
        <v>1.34</v>
      </c>
    </row>
    <row r="27633" customFormat="false" ht="14.25" hidden="false" customHeight="false" outlineLevel="0" collapsed="false">
      <c r="H27633" s="10"/>
      <c r="N27633" s="0" t="n">
        <v>3.85</v>
      </c>
    </row>
    <row r="27634" customFormat="false" ht="14.25" hidden="false" customHeight="false" outlineLevel="0" collapsed="false">
      <c r="H27634" s="10"/>
      <c r="N27634" s="0" t="n">
        <v>1.05</v>
      </c>
    </row>
    <row r="27635" customFormat="false" ht="14.25" hidden="false" customHeight="false" outlineLevel="0" collapsed="false">
      <c r="H27635" s="10"/>
      <c r="N27635" s="0" t="n">
        <v>2.47</v>
      </c>
    </row>
    <row r="27636" customFormat="false" ht="14.25" hidden="false" customHeight="false" outlineLevel="0" collapsed="false">
      <c r="H27636" s="10"/>
      <c r="N27636" s="0" t="n">
        <v>6.45</v>
      </c>
    </row>
    <row r="27637" customFormat="false" ht="14.25" hidden="false" customHeight="false" outlineLevel="0" collapsed="false">
      <c r="H27637" s="10"/>
      <c r="N27637" s="0" t="n">
        <v>1.38</v>
      </c>
    </row>
    <row r="27638" customFormat="false" ht="14.25" hidden="false" customHeight="false" outlineLevel="0" collapsed="false">
      <c r="H27638" s="10"/>
      <c r="N27638" s="0" t="n">
        <v>3.24</v>
      </c>
    </row>
    <row r="27639" customFormat="false" ht="14.25" hidden="false" customHeight="false" outlineLevel="0" collapsed="false">
      <c r="H27639" s="10"/>
      <c r="N27639" s="0" t="n">
        <v>1.44</v>
      </c>
    </row>
    <row r="27640" customFormat="false" ht="14.25" hidden="false" customHeight="false" outlineLevel="0" collapsed="false">
      <c r="H27640" s="10"/>
      <c r="N27640" s="0" t="n">
        <v>1.05</v>
      </c>
    </row>
    <row r="27641" customFormat="false" ht="14.25" hidden="false" customHeight="false" outlineLevel="0" collapsed="false">
      <c r="H27641" s="10"/>
      <c r="N27641" s="0" t="n">
        <v>3.4</v>
      </c>
    </row>
    <row r="27642" customFormat="false" ht="14.25" hidden="false" customHeight="false" outlineLevel="0" collapsed="false">
      <c r="H27642" s="10"/>
      <c r="N27642" s="0" t="n">
        <v>2.88</v>
      </c>
    </row>
    <row r="27643" customFormat="false" ht="14.25" hidden="false" customHeight="false" outlineLevel="0" collapsed="false">
      <c r="H27643" s="10"/>
      <c r="N27643" s="0" t="n">
        <v>1.03</v>
      </c>
    </row>
    <row r="27644" customFormat="false" ht="14.25" hidden="false" customHeight="false" outlineLevel="0" collapsed="false">
      <c r="H27644" s="10"/>
      <c r="N27644" s="0" t="n">
        <v>1.01</v>
      </c>
    </row>
    <row r="27645" customFormat="false" ht="14.25" hidden="false" customHeight="false" outlineLevel="0" collapsed="false">
      <c r="H27645" s="10"/>
      <c r="N27645" s="0" t="n">
        <v>6.28</v>
      </c>
    </row>
    <row r="27646" customFormat="false" ht="14.25" hidden="false" customHeight="false" outlineLevel="0" collapsed="false">
      <c r="H27646" s="10"/>
      <c r="N27646" s="0" t="n">
        <v>1.15</v>
      </c>
    </row>
    <row r="27647" customFormat="false" ht="14.25" hidden="false" customHeight="false" outlineLevel="0" collapsed="false">
      <c r="H27647" s="10"/>
      <c r="N27647" s="0" t="n">
        <v>1.13</v>
      </c>
    </row>
    <row r="27648" customFormat="false" ht="14.25" hidden="false" customHeight="false" outlineLevel="0" collapsed="false">
      <c r="H27648" s="10"/>
      <c r="N27648" s="0" t="n">
        <v>1.87</v>
      </c>
    </row>
    <row r="27649" customFormat="false" ht="14.25" hidden="false" customHeight="false" outlineLevel="0" collapsed="false">
      <c r="H27649" s="10"/>
      <c r="N27649" s="0" t="n">
        <v>139.21</v>
      </c>
    </row>
    <row r="27650" customFormat="false" ht="14.25" hidden="false" customHeight="false" outlineLevel="0" collapsed="false">
      <c r="H27650" s="10"/>
      <c r="N27650" s="0" t="n">
        <v>1.95</v>
      </c>
    </row>
    <row r="27651" customFormat="false" ht="14.25" hidden="false" customHeight="false" outlineLevel="0" collapsed="false">
      <c r="H27651" s="10"/>
      <c r="N27651" s="0" t="n">
        <v>4.37</v>
      </c>
    </row>
    <row r="27652" customFormat="false" ht="14.25" hidden="false" customHeight="false" outlineLevel="0" collapsed="false">
      <c r="H27652" s="10"/>
      <c r="N27652" s="0" t="n">
        <v>2.53</v>
      </c>
    </row>
    <row r="27653" customFormat="false" ht="14.25" hidden="false" customHeight="false" outlineLevel="0" collapsed="false">
      <c r="H27653" s="10"/>
      <c r="N27653" s="0" t="n">
        <v>1.59</v>
      </c>
    </row>
    <row r="27654" customFormat="false" ht="14.25" hidden="false" customHeight="false" outlineLevel="0" collapsed="false">
      <c r="H27654" s="10"/>
      <c r="N27654" s="0" t="n">
        <v>1.13</v>
      </c>
    </row>
    <row r="27655" customFormat="false" ht="14.25" hidden="false" customHeight="false" outlineLevel="0" collapsed="false">
      <c r="H27655" s="10"/>
      <c r="N27655" s="0" t="n">
        <v>6.7</v>
      </c>
    </row>
    <row r="27656" customFormat="false" ht="14.25" hidden="false" customHeight="false" outlineLevel="0" collapsed="false">
      <c r="H27656" s="10"/>
      <c r="N27656" s="0" t="n">
        <v>1.53</v>
      </c>
    </row>
    <row r="27657" customFormat="false" ht="14.25" hidden="false" customHeight="false" outlineLevel="0" collapsed="false">
      <c r="H27657" s="10"/>
      <c r="N27657" s="0" t="n">
        <v>9.8</v>
      </c>
    </row>
    <row r="27658" customFormat="false" ht="14.25" hidden="false" customHeight="false" outlineLevel="0" collapsed="false">
      <c r="H27658" s="10"/>
      <c r="N27658" s="0" t="n">
        <v>1.43</v>
      </c>
    </row>
    <row r="27659" customFormat="false" ht="14.25" hidden="false" customHeight="false" outlineLevel="0" collapsed="false">
      <c r="H27659" s="10"/>
      <c r="N27659" s="0" t="n">
        <v>2.62</v>
      </c>
    </row>
    <row r="27660" customFormat="false" ht="14.25" hidden="false" customHeight="false" outlineLevel="0" collapsed="false">
      <c r="H27660" s="10"/>
      <c r="N27660" s="0" t="n">
        <v>1.07</v>
      </c>
    </row>
    <row r="27661" customFormat="false" ht="14.25" hidden="false" customHeight="false" outlineLevel="0" collapsed="false">
      <c r="H27661" s="10"/>
      <c r="N27661" s="0" t="n">
        <v>4.08</v>
      </c>
    </row>
    <row r="27662" customFormat="false" ht="14.25" hidden="false" customHeight="false" outlineLevel="0" collapsed="false">
      <c r="H27662" s="10"/>
      <c r="N27662" s="0" t="n">
        <v>1.58</v>
      </c>
    </row>
    <row r="27663" customFormat="false" ht="14.25" hidden="false" customHeight="false" outlineLevel="0" collapsed="false">
      <c r="H27663" s="10"/>
      <c r="N27663" s="0" t="n">
        <v>1.28</v>
      </c>
    </row>
    <row r="27664" customFormat="false" ht="14.25" hidden="false" customHeight="false" outlineLevel="0" collapsed="false">
      <c r="H27664" s="10"/>
      <c r="N27664" s="0" t="n">
        <v>2.31</v>
      </c>
    </row>
    <row r="27665" customFormat="false" ht="14.25" hidden="false" customHeight="false" outlineLevel="0" collapsed="false">
      <c r="H27665" s="10"/>
      <c r="N27665" s="0" t="n">
        <v>1.22</v>
      </c>
    </row>
    <row r="27666" customFormat="false" ht="14.25" hidden="false" customHeight="false" outlineLevel="0" collapsed="false">
      <c r="H27666" s="10"/>
      <c r="N27666" s="0" t="n">
        <v>2.5</v>
      </c>
    </row>
    <row r="27667" customFormat="false" ht="14.25" hidden="false" customHeight="false" outlineLevel="0" collapsed="false">
      <c r="H27667" s="10"/>
      <c r="N27667" s="0" t="n">
        <v>2.16</v>
      </c>
    </row>
    <row r="27668" customFormat="false" ht="14.25" hidden="false" customHeight="false" outlineLevel="0" collapsed="false">
      <c r="H27668" s="10"/>
      <c r="N27668" s="0" t="n">
        <v>7</v>
      </c>
    </row>
    <row r="27669" customFormat="false" ht="14.25" hidden="false" customHeight="false" outlineLevel="0" collapsed="false">
      <c r="H27669" s="10"/>
      <c r="N27669" s="0" t="n">
        <v>2.38</v>
      </c>
    </row>
    <row r="27670" customFormat="false" ht="14.25" hidden="false" customHeight="false" outlineLevel="0" collapsed="false">
      <c r="H27670" s="10"/>
      <c r="N27670" s="0" t="n">
        <v>1.08</v>
      </c>
    </row>
    <row r="27671" customFormat="false" ht="14.25" hidden="false" customHeight="false" outlineLevel="0" collapsed="false">
      <c r="H27671" s="10"/>
      <c r="N27671" s="0" t="n">
        <v>1.64</v>
      </c>
    </row>
    <row r="27672" customFormat="false" ht="14.25" hidden="false" customHeight="false" outlineLevel="0" collapsed="false">
      <c r="H27672" s="10"/>
      <c r="N27672" s="0" t="n">
        <v>1.54</v>
      </c>
    </row>
    <row r="27673" customFormat="false" ht="14.25" hidden="false" customHeight="false" outlineLevel="0" collapsed="false">
      <c r="H27673" s="10"/>
      <c r="N27673" s="0" t="n">
        <v>2.17</v>
      </c>
    </row>
    <row r="27674" customFormat="false" ht="14.25" hidden="false" customHeight="false" outlineLevel="0" collapsed="false">
      <c r="H27674" s="10"/>
      <c r="N27674" s="0" t="n">
        <v>2.43</v>
      </c>
    </row>
    <row r="27675" customFormat="false" ht="14.25" hidden="false" customHeight="false" outlineLevel="0" collapsed="false">
      <c r="H27675" s="10"/>
      <c r="N27675" s="0" t="n">
        <v>4.04</v>
      </c>
    </row>
    <row r="27676" customFormat="false" ht="14.25" hidden="false" customHeight="false" outlineLevel="0" collapsed="false">
      <c r="H27676" s="10"/>
      <c r="N27676" s="0" t="n">
        <v>1.51</v>
      </c>
    </row>
    <row r="27677" customFormat="false" ht="14.25" hidden="false" customHeight="false" outlineLevel="0" collapsed="false">
      <c r="H27677" s="10"/>
      <c r="N27677" s="0" t="n">
        <v>1</v>
      </c>
    </row>
    <row r="27678" customFormat="false" ht="14.25" hidden="false" customHeight="false" outlineLevel="0" collapsed="false">
      <c r="H27678" s="10"/>
      <c r="N27678" s="0" t="n">
        <v>1.4</v>
      </c>
    </row>
    <row r="27679" customFormat="false" ht="14.25" hidden="false" customHeight="false" outlineLevel="0" collapsed="false">
      <c r="H27679" s="10"/>
      <c r="N27679" s="0" t="n">
        <v>1.83</v>
      </c>
    </row>
    <row r="27680" customFormat="false" ht="14.25" hidden="false" customHeight="false" outlineLevel="0" collapsed="false">
      <c r="H27680" s="10"/>
      <c r="N27680" s="0" t="n">
        <v>2.17</v>
      </c>
    </row>
    <row r="27681" customFormat="false" ht="14.25" hidden="false" customHeight="false" outlineLevel="0" collapsed="false">
      <c r="H27681" s="10"/>
      <c r="N27681" s="0" t="n">
        <v>21.27</v>
      </c>
    </row>
    <row r="27682" customFormat="false" ht="14.25" hidden="false" customHeight="false" outlineLevel="0" collapsed="false">
      <c r="H27682" s="10"/>
      <c r="N27682" s="0" t="n">
        <v>9.17</v>
      </c>
    </row>
    <row r="27683" customFormat="false" ht="14.25" hidden="false" customHeight="false" outlineLevel="0" collapsed="false">
      <c r="H27683" s="10"/>
      <c r="N27683" s="0" t="n">
        <v>2.11</v>
      </c>
    </row>
    <row r="27684" customFormat="false" ht="14.25" hidden="false" customHeight="false" outlineLevel="0" collapsed="false">
      <c r="H27684" s="10"/>
      <c r="N27684" s="0" t="n">
        <v>5.63</v>
      </c>
    </row>
    <row r="27685" customFormat="false" ht="14.25" hidden="false" customHeight="false" outlineLevel="0" collapsed="false">
      <c r="H27685" s="10"/>
      <c r="N27685" s="0" t="n">
        <v>1.03</v>
      </c>
    </row>
    <row r="27686" customFormat="false" ht="14.25" hidden="false" customHeight="false" outlineLevel="0" collapsed="false">
      <c r="H27686" s="10"/>
      <c r="N27686" s="0" t="n">
        <v>1.66</v>
      </c>
    </row>
    <row r="27687" customFormat="false" ht="14.25" hidden="false" customHeight="false" outlineLevel="0" collapsed="false">
      <c r="H27687" s="10"/>
      <c r="N27687" s="0" t="n">
        <v>1.94</v>
      </c>
    </row>
    <row r="27688" customFormat="false" ht="14.25" hidden="false" customHeight="false" outlineLevel="0" collapsed="false">
      <c r="H27688" s="10"/>
      <c r="N27688" s="0" t="n">
        <v>18.31</v>
      </c>
    </row>
    <row r="27689" customFormat="false" ht="14.25" hidden="false" customHeight="false" outlineLevel="0" collapsed="false">
      <c r="H27689" s="10"/>
      <c r="N27689" s="0" t="n">
        <v>2.41</v>
      </c>
    </row>
    <row r="27690" customFormat="false" ht="14.25" hidden="false" customHeight="false" outlineLevel="0" collapsed="false">
      <c r="H27690" s="10"/>
      <c r="N27690" s="0" t="n">
        <v>104.75</v>
      </c>
    </row>
    <row r="27691" customFormat="false" ht="14.25" hidden="false" customHeight="false" outlineLevel="0" collapsed="false">
      <c r="H27691" s="10"/>
      <c r="N27691" s="0" t="n">
        <v>3.98</v>
      </c>
    </row>
    <row r="27692" customFormat="false" ht="14.25" hidden="false" customHeight="false" outlineLevel="0" collapsed="false">
      <c r="H27692" s="10"/>
      <c r="N27692" s="0" t="n">
        <v>14.6</v>
      </c>
    </row>
    <row r="27693" customFormat="false" ht="14.25" hidden="false" customHeight="false" outlineLevel="0" collapsed="false">
      <c r="H27693" s="10"/>
      <c r="N27693" s="0" t="n">
        <v>34.06</v>
      </c>
    </row>
    <row r="27694" customFormat="false" ht="14.25" hidden="false" customHeight="false" outlineLevel="0" collapsed="false">
      <c r="H27694" s="10"/>
      <c r="N27694" s="0" t="n">
        <v>2.03</v>
      </c>
    </row>
    <row r="27695" customFormat="false" ht="14.25" hidden="false" customHeight="false" outlineLevel="0" collapsed="false">
      <c r="H27695" s="10"/>
      <c r="N27695" s="0" t="n">
        <v>8.11</v>
      </c>
    </row>
    <row r="27696" customFormat="false" ht="14.25" hidden="false" customHeight="false" outlineLevel="0" collapsed="false">
      <c r="H27696" s="10"/>
      <c r="N27696" s="0" t="n">
        <v>2.58</v>
      </c>
    </row>
    <row r="27697" customFormat="false" ht="14.25" hidden="false" customHeight="false" outlineLevel="0" collapsed="false">
      <c r="H27697" s="10"/>
      <c r="N27697" s="0" t="n">
        <v>4.84</v>
      </c>
    </row>
    <row r="27698" customFormat="false" ht="14.25" hidden="false" customHeight="false" outlineLevel="0" collapsed="false">
      <c r="H27698" s="10"/>
      <c r="N27698" s="0" t="n">
        <v>1.1</v>
      </c>
    </row>
    <row r="27699" customFormat="false" ht="14.25" hidden="false" customHeight="false" outlineLevel="0" collapsed="false">
      <c r="H27699" s="10"/>
      <c r="N27699" s="0" t="n">
        <v>3.09</v>
      </c>
    </row>
    <row r="27700" customFormat="false" ht="14.25" hidden="false" customHeight="false" outlineLevel="0" collapsed="false">
      <c r="H27700" s="10"/>
      <c r="N27700" s="0" t="n">
        <v>6.49</v>
      </c>
    </row>
    <row r="27701" customFormat="false" ht="14.25" hidden="false" customHeight="false" outlineLevel="0" collapsed="false">
      <c r="H27701" s="10"/>
      <c r="N27701" s="0" t="n">
        <v>1.18</v>
      </c>
    </row>
    <row r="27702" customFormat="false" ht="14.25" hidden="false" customHeight="false" outlineLevel="0" collapsed="false">
      <c r="H27702" s="10"/>
      <c r="N27702" s="0" t="n">
        <v>1.4</v>
      </c>
    </row>
    <row r="27703" customFormat="false" ht="14.25" hidden="false" customHeight="false" outlineLevel="0" collapsed="false">
      <c r="H27703" s="10"/>
      <c r="N27703" s="0" t="n">
        <v>1.59</v>
      </c>
    </row>
    <row r="27704" customFormat="false" ht="14.25" hidden="false" customHeight="false" outlineLevel="0" collapsed="false">
      <c r="H27704" s="10"/>
      <c r="N27704" s="0" t="n">
        <v>1.85</v>
      </c>
    </row>
    <row r="27705" customFormat="false" ht="14.25" hidden="false" customHeight="false" outlineLevel="0" collapsed="false">
      <c r="H27705" s="10"/>
      <c r="N27705" s="0" t="n">
        <v>1</v>
      </c>
    </row>
    <row r="27706" customFormat="false" ht="14.25" hidden="false" customHeight="false" outlineLevel="0" collapsed="false">
      <c r="H27706" s="10"/>
      <c r="N27706" s="0" t="n">
        <v>9.88</v>
      </c>
    </row>
    <row r="27707" customFormat="false" ht="14.25" hidden="false" customHeight="false" outlineLevel="0" collapsed="false">
      <c r="H27707" s="10"/>
      <c r="N27707" s="0" t="n">
        <v>13.9</v>
      </c>
    </row>
    <row r="27708" customFormat="false" ht="14.25" hidden="false" customHeight="false" outlineLevel="0" collapsed="false">
      <c r="H27708" s="10"/>
      <c r="N27708" s="0" t="n">
        <v>1.01</v>
      </c>
    </row>
    <row r="27709" customFormat="false" ht="14.25" hidden="false" customHeight="false" outlineLevel="0" collapsed="false">
      <c r="H27709" s="10"/>
      <c r="N27709" s="0" t="n">
        <v>3.67</v>
      </c>
    </row>
    <row r="27710" customFormat="false" ht="14.25" hidden="false" customHeight="false" outlineLevel="0" collapsed="false">
      <c r="H27710" s="10"/>
      <c r="N27710" s="0" t="n">
        <v>14.24</v>
      </c>
    </row>
    <row r="27711" customFormat="false" ht="14.25" hidden="false" customHeight="false" outlineLevel="0" collapsed="false">
      <c r="H27711" s="10"/>
      <c r="N27711" s="0" t="n">
        <v>1.26</v>
      </c>
    </row>
    <row r="27712" customFormat="false" ht="14.25" hidden="false" customHeight="false" outlineLevel="0" collapsed="false">
      <c r="H27712" s="10"/>
      <c r="N27712" s="0" t="n">
        <v>2.08</v>
      </c>
    </row>
    <row r="27713" customFormat="false" ht="14.25" hidden="false" customHeight="false" outlineLevel="0" collapsed="false">
      <c r="H27713" s="10"/>
      <c r="N27713" s="0" t="n">
        <v>12.86</v>
      </c>
    </row>
    <row r="27714" customFormat="false" ht="14.25" hidden="false" customHeight="false" outlineLevel="0" collapsed="false">
      <c r="H27714" s="10"/>
      <c r="N27714" s="0" t="n">
        <v>2.63</v>
      </c>
    </row>
    <row r="27715" customFormat="false" ht="14.25" hidden="false" customHeight="false" outlineLevel="0" collapsed="false">
      <c r="H27715" s="10"/>
      <c r="N27715" s="0" t="n">
        <v>1.73</v>
      </c>
    </row>
    <row r="27716" customFormat="false" ht="14.25" hidden="false" customHeight="false" outlineLevel="0" collapsed="false">
      <c r="H27716" s="10"/>
      <c r="N27716" s="0" t="n">
        <v>463.9</v>
      </c>
    </row>
    <row r="27717" customFormat="false" ht="14.25" hidden="false" customHeight="false" outlineLevel="0" collapsed="false">
      <c r="H27717" s="10"/>
      <c r="N27717" s="0" t="n">
        <v>2.46</v>
      </c>
    </row>
    <row r="27718" customFormat="false" ht="14.25" hidden="false" customHeight="false" outlineLevel="0" collapsed="false">
      <c r="H27718" s="10"/>
      <c r="N27718" s="0" t="n">
        <v>16.26</v>
      </c>
    </row>
    <row r="27719" customFormat="false" ht="14.25" hidden="false" customHeight="false" outlineLevel="0" collapsed="false">
      <c r="H27719" s="10"/>
      <c r="N27719" s="0" t="n">
        <v>1.83</v>
      </c>
    </row>
    <row r="27720" customFormat="false" ht="14.25" hidden="false" customHeight="false" outlineLevel="0" collapsed="false">
      <c r="H27720" s="10"/>
      <c r="N27720" s="0" t="n">
        <v>3.03</v>
      </c>
    </row>
    <row r="27721" customFormat="false" ht="14.25" hidden="false" customHeight="false" outlineLevel="0" collapsed="false">
      <c r="H27721" s="10"/>
      <c r="N27721" s="0" t="n">
        <v>1.67</v>
      </c>
    </row>
    <row r="27722" customFormat="false" ht="14.25" hidden="false" customHeight="false" outlineLevel="0" collapsed="false">
      <c r="H27722" s="10"/>
      <c r="N27722" s="0" t="n">
        <v>4.18</v>
      </c>
    </row>
    <row r="27723" customFormat="false" ht="14.25" hidden="false" customHeight="false" outlineLevel="0" collapsed="false">
      <c r="H27723" s="10"/>
      <c r="N27723" s="0" t="n">
        <v>1.53</v>
      </c>
    </row>
    <row r="27724" customFormat="false" ht="14.25" hidden="false" customHeight="false" outlineLevel="0" collapsed="false">
      <c r="H27724" s="10"/>
      <c r="N27724" s="0" t="n">
        <v>1.26</v>
      </c>
    </row>
    <row r="27725" customFormat="false" ht="14.25" hidden="false" customHeight="false" outlineLevel="0" collapsed="false">
      <c r="H27725" s="10"/>
      <c r="N27725" s="0" t="n">
        <v>1.23</v>
      </c>
    </row>
    <row r="27726" customFormat="false" ht="14.25" hidden="false" customHeight="false" outlineLevel="0" collapsed="false">
      <c r="H27726" s="10"/>
      <c r="N27726" s="0" t="n">
        <v>4.19</v>
      </c>
    </row>
    <row r="27727" customFormat="false" ht="14.25" hidden="false" customHeight="false" outlineLevel="0" collapsed="false">
      <c r="H27727" s="10"/>
      <c r="N27727" s="0" t="n">
        <v>1.56</v>
      </c>
    </row>
    <row r="27728" customFormat="false" ht="14.25" hidden="false" customHeight="false" outlineLevel="0" collapsed="false">
      <c r="H27728" s="10"/>
      <c r="N27728" s="0" t="n">
        <v>4.71</v>
      </c>
    </row>
    <row r="27729" customFormat="false" ht="14.25" hidden="false" customHeight="false" outlineLevel="0" collapsed="false">
      <c r="H27729" s="10"/>
      <c r="N27729" s="0" t="n">
        <v>1.01</v>
      </c>
    </row>
    <row r="27730" customFormat="false" ht="14.25" hidden="false" customHeight="false" outlineLevel="0" collapsed="false">
      <c r="H27730" s="10"/>
      <c r="N27730" s="0" t="n">
        <v>11.04</v>
      </c>
    </row>
    <row r="27731" customFormat="false" ht="14.25" hidden="false" customHeight="false" outlineLevel="0" collapsed="false">
      <c r="H27731" s="10"/>
      <c r="N27731" s="0" t="n">
        <v>2.01</v>
      </c>
    </row>
    <row r="27732" customFormat="false" ht="14.25" hidden="false" customHeight="false" outlineLevel="0" collapsed="false">
      <c r="H27732" s="10"/>
      <c r="N27732" s="0" t="n">
        <v>5.46</v>
      </c>
    </row>
    <row r="27733" customFormat="false" ht="14.25" hidden="false" customHeight="false" outlineLevel="0" collapsed="false">
      <c r="H27733" s="10"/>
      <c r="N27733" s="0" t="n">
        <v>3.57</v>
      </c>
    </row>
    <row r="27734" customFormat="false" ht="14.25" hidden="false" customHeight="false" outlineLevel="0" collapsed="false">
      <c r="H27734" s="10"/>
      <c r="N27734" s="0" t="n">
        <v>11.72</v>
      </c>
    </row>
    <row r="27735" customFormat="false" ht="14.25" hidden="false" customHeight="false" outlineLevel="0" collapsed="false">
      <c r="H27735" s="10"/>
      <c r="N27735" s="0" t="n">
        <v>22.66</v>
      </c>
    </row>
    <row r="27736" customFormat="false" ht="14.25" hidden="false" customHeight="false" outlineLevel="0" collapsed="false">
      <c r="H27736" s="10"/>
      <c r="N27736" s="0" t="n">
        <v>1.07</v>
      </c>
    </row>
    <row r="27737" customFormat="false" ht="14.25" hidden="false" customHeight="false" outlineLevel="0" collapsed="false">
      <c r="H27737" s="10"/>
      <c r="N27737" s="0" t="n">
        <v>1.45</v>
      </c>
    </row>
    <row r="27738" customFormat="false" ht="14.25" hidden="false" customHeight="false" outlineLevel="0" collapsed="false">
      <c r="H27738" s="10"/>
      <c r="N27738" s="0" t="n">
        <v>1</v>
      </c>
    </row>
    <row r="27739" customFormat="false" ht="14.25" hidden="false" customHeight="false" outlineLevel="0" collapsed="false">
      <c r="H27739" s="10"/>
      <c r="N27739" s="0" t="n">
        <v>2.01</v>
      </c>
    </row>
    <row r="27740" customFormat="false" ht="14.25" hidden="false" customHeight="false" outlineLevel="0" collapsed="false">
      <c r="H27740" s="10"/>
      <c r="N27740" s="0" t="n">
        <v>2.79</v>
      </c>
    </row>
    <row r="27741" customFormat="false" ht="14.25" hidden="false" customHeight="false" outlineLevel="0" collapsed="false">
      <c r="H27741" s="10"/>
      <c r="N27741" s="0" t="n">
        <v>1.14</v>
      </c>
    </row>
    <row r="27742" customFormat="false" ht="14.25" hidden="false" customHeight="false" outlineLevel="0" collapsed="false">
      <c r="H27742" s="10"/>
      <c r="N27742" s="0" t="n">
        <v>1.44</v>
      </c>
    </row>
    <row r="27743" customFormat="false" ht="14.25" hidden="false" customHeight="false" outlineLevel="0" collapsed="false">
      <c r="H27743" s="10"/>
      <c r="N27743" s="0" t="n">
        <v>3.33</v>
      </c>
    </row>
    <row r="27744" customFormat="false" ht="14.25" hidden="false" customHeight="false" outlineLevel="0" collapsed="false">
      <c r="H27744" s="10"/>
      <c r="N27744" s="0" t="n">
        <v>2.03</v>
      </c>
    </row>
    <row r="27745" customFormat="false" ht="14.25" hidden="false" customHeight="false" outlineLevel="0" collapsed="false">
      <c r="H27745" s="10"/>
      <c r="N27745" s="0" t="n">
        <v>2.96</v>
      </c>
    </row>
    <row r="27746" customFormat="false" ht="14.25" hidden="false" customHeight="false" outlineLevel="0" collapsed="false">
      <c r="H27746" s="10"/>
      <c r="N27746" s="0" t="n">
        <v>1.58</v>
      </c>
    </row>
    <row r="27747" customFormat="false" ht="14.25" hidden="false" customHeight="false" outlineLevel="0" collapsed="false">
      <c r="H27747" s="10"/>
      <c r="N27747" s="0" t="n">
        <v>0</v>
      </c>
    </row>
    <row r="27748" customFormat="false" ht="14.25" hidden="false" customHeight="false" outlineLevel="0" collapsed="false">
      <c r="H27748" s="10"/>
      <c r="N27748" s="0" t="n">
        <v>1.38</v>
      </c>
    </row>
    <row r="27749" customFormat="false" ht="14.25" hidden="false" customHeight="false" outlineLevel="0" collapsed="false">
      <c r="H27749" s="10"/>
      <c r="N27749" s="0" t="n">
        <v>1.71</v>
      </c>
    </row>
    <row r="27750" customFormat="false" ht="14.25" hidden="false" customHeight="false" outlineLevel="0" collapsed="false">
      <c r="H27750" s="10"/>
      <c r="N27750" s="0" t="n">
        <v>20.17</v>
      </c>
    </row>
    <row r="27751" customFormat="false" ht="14.25" hidden="false" customHeight="false" outlineLevel="0" collapsed="false">
      <c r="H27751" s="10"/>
      <c r="N27751" s="0" t="n">
        <v>1.56</v>
      </c>
    </row>
    <row r="27752" customFormat="false" ht="14.25" hidden="false" customHeight="false" outlineLevel="0" collapsed="false">
      <c r="H27752" s="10"/>
      <c r="N27752" s="0" t="n">
        <v>1.37</v>
      </c>
    </row>
    <row r="27753" customFormat="false" ht="14.25" hidden="false" customHeight="false" outlineLevel="0" collapsed="false">
      <c r="H27753" s="10"/>
      <c r="N27753" s="0" t="n">
        <v>2.02</v>
      </c>
    </row>
    <row r="27754" customFormat="false" ht="14.25" hidden="false" customHeight="false" outlineLevel="0" collapsed="false">
      <c r="H27754" s="10"/>
      <c r="N27754" s="0" t="n">
        <v>2.8</v>
      </c>
    </row>
    <row r="27755" customFormat="false" ht="14.25" hidden="false" customHeight="false" outlineLevel="0" collapsed="false">
      <c r="H27755" s="10"/>
      <c r="N27755" s="0" t="n">
        <v>1.89</v>
      </c>
    </row>
    <row r="27756" customFormat="false" ht="14.25" hidden="false" customHeight="false" outlineLevel="0" collapsed="false">
      <c r="H27756" s="10"/>
      <c r="N27756" s="0" t="n">
        <v>12.24</v>
      </c>
    </row>
    <row r="27757" customFormat="false" ht="14.25" hidden="false" customHeight="false" outlineLevel="0" collapsed="false">
      <c r="H27757" s="10"/>
      <c r="N27757" s="0" t="n">
        <v>2.3</v>
      </c>
    </row>
    <row r="27758" customFormat="false" ht="14.25" hidden="false" customHeight="false" outlineLevel="0" collapsed="false">
      <c r="H27758" s="10"/>
      <c r="N27758" s="0" t="n">
        <v>4.33</v>
      </c>
    </row>
    <row r="27759" customFormat="false" ht="14.25" hidden="false" customHeight="false" outlineLevel="0" collapsed="false">
      <c r="H27759" s="10"/>
      <c r="N27759" s="0" t="n">
        <v>1.01</v>
      </c>
    </row>
    <row r="27760" customFormat="false" ht="14.25" hidden="false" customHeight="false" outlineLevel="0" collapsed="false">
      <c r="H27760" s="10"/>
      <c r="N27760" s="0" t="n">
        <v>2.47</v>
      </c>
    </row>
    <row r="27761" customFormat="false" ht="14.25" hidden="false" customHeight="false" outlineLevel="0" collapsed="false">
      <c r="H27761" s="10"/>
      <c r="N27761" s="0" t="n">
        <v>1.11</v>
      </c>
    </row>
    <row r="27762" customFormat="false" ht="14.25" hidden="false" customHeight="false" outlineLevel="0" collapsed="false">
      <c r="H27762" s="10"/>
      <c r="N27762" s="0" t="n">
        <v>1.76</v>
      </c>
    </row>
    <row r="27763" customFormat="false" ht="14.25" hidden="false" customHeight="false" outlineLevel="0" collapsed="false">
      <c r="H27763" s="10"/>
      <c r="N27763" s="0" t="n">
        <v>1.04</v>
      </c>
    </row>
    <row r="27764" customFormat="false" ht="14.25" hidden="false" customHeight="false" outlineLevel="0" collapsed="false">
      <c r="H27764" s="10"/>
      <c r="N27764" s="0" t="n">
        <v>2.56</v>
      </c>
    </row>
    <row r="27765" customFormat="false" ht="14.25" hidden="false" customHeight="false" outlineLevel="0" collapsed="false">
      <c r="H27765" s="10"/>
      <c r="N27765" s="0" t="n">
        <v>1.43</v>
      </c>
    </row>
    <row r="27766" customFormat="false" ht="14.25" hidden="false" customHeight="false" outlineLevel="0" collapsed="false">
      <c r="H27766" s="10"/>
      <c r="N27766" s="0" t="n">
        <v>1.41</v>
      </c>
    </row>
    <row r="27767" customFormat="false" ht="14.25" hidden="false" customHeight="false" outlineLevel="0" collapsed="false">
      <c r="H27767" s="10"/>
      <c r="N27767" s="0" t="n">
        <v>7.95</v>
      </c>
    </row>
    <row r="27768" customFormat="false" ht="14.25" hidden="false" customHeight="false" outlineLevel="0" collapsed="false">
      <c r="H27768" s="10"/>
      <c r="N27768" s="0" t="n">
        <v>1.36</v>
      </c>
    </row>
    <row r="27769" customFormat="false" ht="14.25" hidden="false" customHeight="false" outlineLevel="0" collapsed="false">
      <c r="H27769" s="10"/>
      <c r="N27769" s="0" t="n">
        <v>1.55</v>
      </c>
    </row>
    <row r="27770" customFormat="false" ht="14.25" hidden="false" customHeight="false" outlineLevel="0" collapsed="false">
      <c r="H27770" s="10"/>
      <c r="N27770" s="0" t="n">
        <v>83.33</v>
      </c>
    </row>
    <row r="27771" customFormat="false" ht="14.25" hidden="false" customHeight="false" outlineLevel="0" collapsed="false">
      <c r="H27771" s="10"/>
      <c r="N27771" s="0" t="n">
        <v>1.43</v>
      </c>
    </row>
    <row r="27772" customFormat="false" ht="14.25" hidden="false" customHeight="false" outlineLevel="0" collapsed="false">
      <c r="H27772" s="10"/>
      <c r="N27772" s="0" t="n">
        <v>1.16</v>
      </c>
    </row>
    <row r="27773" customFormat="false" ht="14.25" hidden="false" customHeight="false" outlineLevel="0" collapsed="false">
      <c r="H27773" s="10"/>
      <c r="N27773" s="0" t="n">
        <v>4.34</v>
      </c>
    </row>
    <row r="27774" customFormat="false" ht="14.25" hidden="false" customHeight="false" outlineLevel="0" collapsed="false">
      <c r="H27774" s="10"/>
      <c r="N27774" s="0" t="n">
        <v>2.67</v>
      </c>
    </row>
    <row r="27775" customFormat="false" ht="14.25" hidden="false" customHeight="false" outlineLevel="0" collapsed="false">
      <c r="H27775" s="10"/>
      <c r="N27775" s="0" t="n">
        <v>2.18</v>
      </c>
    </row>
    <row r="27776" customFormat="false" ht="14.25" hidden="false" customHeight="false" outlineLevel="0" collapsed="false">
      <c r="H27776" s="10"/>
      <c r="N27776" s="0" t="n">
        <v>1.09</v>
      </c>
    </row>
    <row r="27777" customFormat="false" ht="14.25" hidden="false" customHeight="false" outlineLevel="0" collapsed="false">
      <c r="H27777" s="10"/>
      <c r="N27777" s="0" t="n">
        <v>1.44</v>
      </c>
    </row>
    <row r="27778" customFormat="false" ht="14.25" hidden="false" customHeight="false" outlineLevel="0" collapsed="false">
      <c r="H27778" s="10"/>
      <c r="N27778" s="0" t="n">
        <v>1.12</v>
      </c>
    </row>
    <row r="27779" customFormat="false" ht="14.25" hidden="false" customHeight="false" outlineLevel="0" collapsed="false">
      <c r="H27779" s="10"/>
      <c r="N27779" s="0" t="n">
        <v>1.25</v>
      </c>
    </row>
    <row r="27780" customFormat="false" ht="14.25" hidden="false" customHeight="false" outlineLevel="0" collapsed="false">
      <c r="H27780" s="10"/>
      <c r="N27780" s="0" t="n">
        <v>9.69</v>
      </c>
    </row>
    <row r="27781" customFormat="false" ht="14.25" hidden="false" customHeight="false" outlineLevel="0" collapsed="false">
      <c r="H27781" s="10"/>
      <c r="N27781" s="0" t="n">
        <v>1.18</v>
      </c>
    </row>
    <row r="27782" customFormat="false" ht="14.25" hidden="false" customHeight="false" outlineLevel="0" collapsed="false">
      <c r="H27782" s="10"/>
      <c r="N27782" s="0" t="n">
        <v>4.48</v>
      </c>
    </row>
    <row r="27783" customFormat="false" ht="14.25" hidden="false" customHeight="false" outlineLevel="0" collapsed="false">
      <c r="H27783" s="10"/>
      <c r="N27783" s="0" t="n">
        <v>1.53</v>
      </c>
    </row>
    <row r="27784" customFormat="false" ht="14.25" hidden="false" customHeight="false" outlineLevel="0" collapsed="false">
      <c r="H27784" s="10"/>
      <c r="N27784" s="0" t="n">
        <v>1.69</v>
      </c>
    </row>
    <row r="27785" customFormat="false" ht="14.25" hidden="false" customHeight="false" outlineLevel="0" collapsed="false">
      <c r="H27785" s="10"/>
      <c r="N27785" s="0" t="n">
        <v>5.94</v>
      </c>
    </row>
    <row r="27786" customFormat="false" ht="14.25" hidden="false" customHeight="false" outlineLevel="0" collapsed="false">
      <c r="H27786" s="10"/>
      <c r="N27786" s="0" t="n">
        <v>4.97</v>
      </c>
    </row>
    <row r="27787" customFormat="false" ht="14.25" hidden="false" customHeight="false" outlineLevel="0" collapsed="false">
      <c r="H27787" s="10"/>
      <c r="N27787" s="0" t="n">
        <v>108.06</v>
      </c>
    </row>
    <row r="27788" customFormat="false" ht="14.25" hidden="false" customHeight="false" outlineLevel="0" collapsed="false">
      <c r="H27788" s="10"/>
      <c r="N27788" s="0" t="n">
        <v>86.32</v>
      </c>
    </row>
    <row r="27789" customFormat="false" ht="14.25" hidden="false" customHeight="false" outlineLevel="0" collapsed="false">
      <c r="H27789" s="10"/>
      <c r="N27789" s="0" t="n">
        <v>1</v>
      </c>
    </row>
    <row r="27790" customFormat="false" ht="14.25" hidden="false" customHeight="false" outlineLevel="0" collapsed="false">
      <c r="H27790" s="10"/>
      <c r="N27790" s="0" t="n">
        <v>2.78</v>
      </c>
    </row>
    <row r="27791" customFormat="false" ht="14.25" hidden="false" customHeight="false" outlineLevel="0" collapsed="false">
      <c r="H27791" s="10"/>
      <c r="N27791" s="0" t="n">
        <v>1.57</v>
      </c>
    </row>
    <row r="27792" customFormat="false" ht="14.25" hidden="false" customHeight="false" outlineLevel="0" collapsed="false">
      <c r="H27792" s="10"/>
      <c r="N27792" s="0" t="n">
        <v>12.35</v>
      </c>
    </row>
    <row r="27793" customFormat="false" ht="14.25" hidden="false" customHeight="false" outlineLevel="0" collapsed="false">
      <c r="H27793" s="10"/>
      <c r="N27793" s="0" t="n">
        <v>1.97</v>
      </c>
    </row>
    <row r="27794" customFormat="false" ht="14.25" hidden="false" customHeight="false" outlineLevel="0" collapsed="false">
      <c r="H27794" s="10"/>
      <c r="N27794" s="0" t="n">
        <v>1.07</v>
      </c>
    </row>
    <row r="27795" customFormat="false" ht="14.25" hidden="false" customHeight="false" outlineLevel="0" collapsed="false">
      <c r="H27795" s="10"/>
      <c r="N27795" s="0" t="n">
        <v>35.15</v>
      </c>
    </row>
    <row r="27796" customFormat="false" ht="14.25" hidden="false" customHeight="false" outlineLevel="0" collapsed="false">
      <c r="H27796" s="10"/>
      <c r="N27796" s="0" t="n">
        <v>1.34</v>
      </c>
    </row>
    <row r="27797" customFormat="false" ht="14.25" hidden="false" customHeight="false" outlineLevel="0" collapsed="false">
      <c r="H27797" s="10"/>
      <c r="N27797" s="0" t="n">
        <v>1.64</v>
      </c>
    </row>
    <row r="27798" customFormat="false" ht="14.25" hidden="false" customHeight="false" outlineLevel="0" collapsed="false">
      <c r="H27798" s="10"/>
      <c r="N27798" s="0" t="n">
        <v>2.79</v>
      </c>
    </row>
    <row r="27799" customFormat="false" ht="14.25" hidden="false" customHeight="false" outlineLevel="0" collapsed="false">
      <c r="H27799" s="10"/>
      <c r="N27799" s="0" t="n">
        <v>14.58</v>
      </c>
    </row>
    <row r="27800" customFormat="false" ht="14.25" hidden="false" customHeight="false" outlineLevel="0" collapsed="false">
      <c r="H27800" s="10"/>
      <c r="N27800" s="0" t="n">
        <v>1</v>
      </c>
    </row>
    <row r="27801" customFormat="false" ht="14.25" hidden="false" customHeight="false" outlineLevel="0" collapsed="false">
      <c r="H27801" s="10"/>
      <c r="N27801" s="0" t="n">
        <v>9.38</v>
      </c>
    </row>
    <row r="27802" customFormat="false" ht="14.25" hidden="false" customHeight="false" outlineLevel="0" collapsed="false">
      <c r="H27802" s="10"/>
      <c r="N27802" s="0" t="n">
        <v>5.05</v>
      </c>
    </row>
    <row r="27803" customFormat="false" ht="14.25" hidden="false" customHeight="false" outlineLevel="0" collapsed="false">
      <c r="H27803" s="10"/>
      <c r="N27803" s="0" t="n">
        <v>2.02</v>
      </c>
    </row>
    <row r="27804" customFormat="false" ht="14.25" hidden="false" customHeight="false" outlineLevel="0" collapsed="false">
      <c r="H27804" s="10"/>
      <c r="N27804" s="0" t="n">
        <v>2.15</v>
      </c>
    </row>
    <row r="27805" customFormat="false" ht="14.25" hidden="false" customHeight="false" outlineLevel="0" collapsed="false">
      <c r="H27805" s="10"/>
      <c r="N27805" s="0" t="n">
        <v>2.97</v>
      </c>
    </row>
    <row r="27806" customFormat="false" ht="14.25" hidden="false" customHeight="false" outlineLevel="0" collapsed="false">
      <c r="H27806" s="10"/>
      <c r="N27806" s="0" t="n">
        <v>43.69</v>
      </c>
    </row>
    <row r="27807" customFormat="false" ht="14.25" hidden="false" customHeight="false" outlineLevel="0" collapsed="false">
      <c r="H27807" s="10"/>
      <c r="N27807" s="0" t="n">
        <v>1.28</v>
      </c>
    </row>
    <row r="27808" customFormat="false" ht="14.25" hidden="false" customHeight="false" outlineLevel="0" collapsed="false">
      <c r="H27808" s="10"/>
      <c r="N27808" s="0" t="n">
        <v>1.42</v>
      </c>
    </row>
    <row r="27809" customFormat="false" ht="14.25" hidden="false" customHeight="false" outlineLevel="0" collapsed="false">
      <c r="H27809" s="10"/>
      <c r="N27809" s="0" t="n">
        <v>1.49</v>
      </c>
    </row>
    <row r="27810" customFormat="false" ht="14.25" hidden="false" customHeight="false" outlineLevel="0" collapsed="false">
      <c r="H27810" s="10"/>
      <c r="N27810" s="0" t="n">
        <v>2.56</v>
      </c>
    </row>
    <row r="27811" customFormat="false" ht="14.25" hidden="false" customHeight="false" outlineLevel="0" collapsed="false">
      <c r="H27811" s="10"/>
      <c r="N27811" s="0" t="n">
        <v>2.49</v>
      </c>
    </row>
    <row r="27812" customFormat="false" ht="14.25" hidden="false" customHeight="false" outlineLevel="0" collapsed="false">
      <c r="H27812" s="10"/>
      <c r="N27812" s="0" t="n">
        <v>3.12</v>
      </c>
    </row>
    <row r="27813" customFormat="false" ht="14.25" hidden="false" customHeight="false" outlineLevel="0" collapsed="false">
      <c r="H27813" s="10"/>
      <c r="N27813" s="0" t="n">
        <v>2.3</v>
      </c>
    </row>
    <row r="27814" customFormat="false" ht="14.25" hidden="false" customHeight="false" outlineLevel="0" collapsed="false">
      <c r="H27814" s="10"/>
      <c r="N27814" s="0" t="n">
        <v>1.03</v>
      </c>
    </row>
    <row r="27815" customFormat="false" ht="14.25" hidden="false" customHeight="false" outlineLevel="0" collapsed="false">
      <c r="H27815" s="10"/>
      <c r="N27815" s="0" t="n">
        <v>181.79</v>
      </c>
    </row>
    <row r="27816" customFormat="false" ht="14.25" hidden="false" customHeight="false" outlineLevel="0" collapsed="false">
      <c r="H27816" s="10"/>
      <c r="N27816" s="0" t="n">
        <v>4.84</v>
      </c>
    </row>
    <row r="27817" customFormat="false" ht="14.25" hidden="false" customHeight="false" outlineLevel="0" collapsed="false">
      <c r="H27817" s="10"/>
      <c r="N27817" s="0" t="n">
        <v>3.49</v>
      </c>
    </row>
    <row r="27818" customFormat="false" ht="14.25" hidden="false" customHeight="false" outlineLevel="0" collapsed="false">
      <c r="H27818" s="10"/>
      <c r="N27818" s="0" t="n">
        <v>2.17</v>
      </c>
    </row>
    <row r="27819" customFormat="false" ht="14.25" hidden="false" customHeight="false" outlineLevel="0" collapsed="false">
      <c r="H27819" s="10"/>
      <c r="N27819" s="0" t="n">
        <v>2.36</v>
      </c>
    </row>
    <row r="27820" customFormat="false" ht="14.25" hidden="false" customHeight="false" outlineLevel="0" collapsed="false">
      <c r="H27820" s="10"/>
      <c r="N27820" s="0" t="n">
        <v>1.07</v>
      </c>
    </row>
    <row r="27821" customFormat="false" ht="14.25" hidden="false" customHeight="false" outlineLevel="0" collapsed="false">
      <c r="H27821" s="10"/>
      <c r="N27821" s="0" t="n">
        <v>1.02</v>
      </c>
    </row>
    <row r="27822" customFormat="false" ht="14.25" hidden="false" customHeight="false" outlineLevel="0" collapsed="false">
      <c r="H27822" s="10"/>
      <c r="N27822" s="0" t="n">
        <v>11.28</v>
      </c>
    </row>
    <row r="27823" customFormat="false" ht="14.25" hidden="false" customHeight="false" outlineLevel="0" collapsed="false">
      <c r="H27823" s="10"/>
      <c r="N27823" s="0" t="n">
        <v>1.97</v>
      </c>
    </row>
    <row r="27824" customFormat="false" ht="14.25" hidden="false" customHeight="false" outlineLevel="0" collapsed="false">
      <c r="H27824" s="10"/>
      <c r="N27824" s="0" t="n">
        <v>14.98</v>
      </c>
    </row>
    <row r="27825" customFormat="false" ht="14.25" hidden="false" customHeight="false" outlineLevel="0" collapsed="false">
      <c r="H27825" s="10"/>
      <c r="N27825" s="0" t="n">
        <v>1.2</v>
      </c>
    </row>
    <row r="27826" customFormat="false" ht="14.25" hidden="false" customHeight="false" outlineLevel="0" collapsed="false">
      <c r="H27826" s="10"/>
      <c r="N27826" s="0" t="n">
        <v>1.08</v>
      </c>
    </row>
    <row r="27827" customFormat="false" ht="14.25" hidden="false" customHeight="false" outlineLevel="0" collapsed="false">
      <c r="H27827" s="10"/>
      <c r="N27827" s="0" t="n">
        <v>1</v>
      </c>
    </row>
    <row r="27828" customFormat="false" ht="14.25" hidden="false" customHeight="false" outlineLevel="0" collapsed="false">
      <c r="H27828" s="10"/>
      <c r="N27828" s="0" t="n">
        <v>8.74</v>
      </c>
    </row>
    <row r="27829" customFormat="false" ht="14.25" hidden="false" customHeight="false" outlineLevel="0" collapsed="false">
      <c r="H27829" s="10"/>
      <c r="N27829" s="0" t="n">
        <v>1.65</v>
      </c>
    </row>
    <row r="27830" customFormat="false" ht="14.25" hidden="false" customHeight="false" outlineLevel="0" collapsed="false">
      <c r="H27830" s="10"/>
      <c r="N27830" s="0" t="n">
        <v>1.19</v>
      </c>
    </row>
    <row r="27831" customFormat="false" ht="14.25" hidden="false" customHeight="false" outlineLevel="0" collapsed="false">
      <c r="H27831" s="10"/>
      <c r="N27831" s="0" t="n">
        <v>1.58</v>
      </c>
    </row>
    <row r="27832" customFormat="false" ht="14.25" hidden="false" customHeight="false" outlineLevel="0" collapsed="false">
      <c r="H27832" s="10"/>
      <c r="N27832" s="0" t="n">
        <v>1.35</v>
      </c>
    </row>
    <row r="27833" customFormat="false" ht="14.25" hidden="false" customHeight="false" outlineLevel="0" collapsed="false">
      <c r="H27833" s="10"/>
      <c r="N27833" s="0" t="n">
        <v>1.57</v>
      </c>
    </row>
    <row r="27834" customFormat="false" ht="14.25" hidden="false" customHeight="false" outlineLevel="0" collapsed="false">
      <c r="H27834" s="10"/>
      <c r="N27834" s="0" t="n">
        <v>3.27</v>
      </c>
    </row>
    <row r="27835" customFormat="false" ht="14.25" hidden="false" customHeight="false" outlineLevel="0" collapsed="false">
      <c r="H27835" s="10"/>
      <c r="N27835" s="0" t="n">
        <v>2.46</v>
      </c>
    </row>
    <row r="27836" customFormat="false" ht="14.25" hidden="false" customHeight="false" outlineLevel="0" collapsed="false">
      <c r="H27836" s="10"/>
      <c r="N27836" s="0" t="n">
        <v>1.19</v>
      </c>
    </row>
    <row r="27837" customFormat="false" ht="14.25" hidden="false" customHeight="false" outlineLevel="0" collapsed="false">
      <c r="H27837" s="10"/>
      <c r="N27837" s="0" t="n">
        <v>13.29</v>
      </c>
    </row>
    <row r="27838" customFormat="false" ht="14.25" hidden="false" customHeight="false" outlineLevel="0" collapsed="false">
      <c r="H27838" s="10"/>
      <c r="N27838" s="0" t="n">
        <v>1.59</v>
      </c>
    </row>
    <row r="27839" customFormat="false" ht="14.25" hidden="false" customHeight="false" outlineLevel="0" collapsed="false">
      <c r="H27839" s="10"/>
      <c r="N27839" s="0" t="n">
        <v>7.26</v>
      </c>
    </row>
    <row r="27840" customFormat="false" ht="14.25" hidden="false" customHeight="false" outlineLevel="0" collapsed="false">
      <c r="H27840" s="10"/>
      <c r="N27840" s="0" t="n">
        <v>1.55</v>
      </c>
    </row>
    <row r="27841" customFormat="false" ht="14.25" hidden="false" customHeight="false" outlineLevel="0" collapsed="false">
      <c r="H27841" s="10"/>
      <c r="N27841" s="0" t="n">
        <v>1.5</v>
      </c>
    </row>
    <row r="27842" customFormat="false" ht="14.25" hidden="false" customHeight="false" outlineLevel="0" collapsed="false">
      <c r="H27842" s="10"/>
      <c r="N27842" s="0" t="n">
        <v>2.61</v>
      </c>
    </row>
    <row r="27843" customFormat="false" ht="14.25" hidden="false" customHeight="false" outlineLevel="0" collapsed="false">
      <c r="H27843" s="10"/>
      <c r="N27843" s="0" t="n">
        <v>1.05</v>
      </c>
    </row>
    <row r="27844" customFormat="false" ht="14.25" hidden="false" customHeight="false" outlineLevel="0" collapsed="false">
      <c r="H27844" s="10"/>
      <c r="N27844" s="0" t="n">
        <v>1.28</v>
      </c>
    </row>
    <row r="27845" customFormat="false" ht="14.25" hidden="false" customHeight="false" outlineLevel="0" collapsed="false">
      <c r="H27845" s="10"/>
      <c r="N27845" s="0" t="n">
        <v>3.78</v>
      </c>
    </row>
    <row r="27846" customFormat="false" ht="14.25" hidden="false" customHeight="false" outlineLevel="0" collapsed="false">
      <c r="H27846" s="10"/>
      <c r="N27846" s="0" t="n">
        <v>1.29</v>
      </c>
    </row>
    <row r="27847" customFormat="false" ht="14.25" hidden="false" customHeight="false" outlineLevel="0" collapsed="false">
      <c r="H27847" s="10"/>
      <c r="N27847" s="0" t="n">
        <v>1.15</v>
      </c>
    </row>
    <row r="27848" customFormat="false" ht="14.25" hidden="false" customHeight="false" outlineLevel="0" collapsed="false">
      <c r="H27848" s="10"/>
      <c r="N27848" s="0" t="n">
        <v>1.38</v>
      </c>
    </row>
    <row r="27849" customFormat="false" ht="14.25" hidden="false" customHeight="false" outlineLevel="0" collapsed="false">
      <c r="H27849" s="10"/>
      <c r="N27849" s="0" t="n">
        <v>1.82</v>
      </c>
    </row>
    <row r="27850" customFormat="false" ht="14.25" hidden="false" customHeight="false" outlineLevel="0" collapsed="false">
      <c r="H27850" s="10"/>
      <c r="N27850" s="0" t="n">
        <v>1.42</v>
      </c>
    </row>
    <row r="27851" customFormat="false" ht="14.25" hidden="false" customHeight="false" outlineLevel="0" collapsed="false">
      <c r="H27851" s="10"/>
      <c r="N27851" s="0" t="n">
        <v>1.99</v>
      </c>
    </row>
    <row r="27852" customFormat="false" ht="14.25" hidden="false" customHeight="false" outlineLevel="0" collapsed="false">
      <c r="H27852" s="10"/>
      <c r="N27852" s="0" t="n">
        <v>7.21</v>
      </c>
    </row>
    <row r="27853" customFormat="false" ht="14.25" hidden="false" customHeight="false" outlineLevel="0" collapsed="false">
      <c r="H27853" s="10"/>
      <c r="N27853" s="0" t="n">
        <v>7.47</v>
      </c>
    </row>
    <row r="27854" customFormat="false" ht="14.25" hidden="false" customHeight="false" outlineLevel="0" collapsed="false">
      <c r="H27854" s="10"/>
      <c r="N27854" s="0" t="n">
        <v>1.14</v>
      </c>
    </row>
    <row r="27855" customFormat="false" ht="14.25" hidden="false" customHeight="false" outlineLevel="0" collapsed="false">
      <c r="H27855" s="10"/>
      <c r="N27855" s="0" t="n">
        <v>1.72</v>
      </c>
    </row>
    <row r="27856" customFormat="false" ht="14.25" hidden="false" customHeight="false" outlineLevel="0" collapsed="false">
      <c r="H27856" s="10"/>
      <c r="N27856" s="0" t="n">
        <v>1.55</v>
      </c>
    </row>
    <row r="27857" customFormat="false" ht="14.25" hidden="false" customHeight="false" outlineLevel="0" collapsed="false">
      <c r="H27857" s="10"/>
      <c r="N27857" s="0" t="n">
        <v>1.05</v>
      </c>
    </row>
    <row r="27858" customFormat="false" ht="14.25" hidden="false" customHeight="false" outlineLevel="0" collapsed="false">
      <c r="H27858" s="10"/>
      <c r="N27858" s="0" t="n">
        <v>3.33</v>
      </c>
    </row>
    <row r="27859" customFormat="false" ht="14.25" hidden="false" customHeight="false" outlineLevel="0" collapsed="false">
      <c r="H27859" s="10"/>
      <c r="N27859" s="0" t="n">
        <v>1.08</v>
      </c>
    </row>
    <row r="27860" customFormat="false" ht="14.25" hidden="false" customHeight="false" outlineLevel="0" collapsed="false">
      <c r="H27860" s="10"/>
      <c r="N27860" s="0" t="n">
        <v>1.73</v>
      </c>
    </row>
    <row r="27861" customFormat="false" ht="14.25" hidden="false" customHeight="false" outlineLevel="0" collapsed="false">
      <c r="H27861" s="10"/>
      <c r="N27861" s="0" t="n">
        <v>1</v>
      </c>
    </row>
    <row r="27862" customFormat="false" ht="14.25" hidden="false" customHeight="false" outlineLevel="0" collapsed="false">
      <c r="H27862" s="10"/>
      <c r="N27862" s="0" t="n">
        <v>8.34</v>
      </c>
    </row>
    <row r="27863" customFormat="false" ht="14.25" hidden="false" customHeight="false" outlineLevel="0" collapsed="false">
      <c r="H27863" s="10"/>
      <c r="N27863" s="0" t="n">
        <v>7.18</v>
      </c>
    </row>
    <row r="27864" customFormat="false" ht="14.25" hidden="false" customHeight="false" outlineLevel="0" collapsed="false">
      <c r="H27864" s="10"/>
      <c r="N27864" s="0" t="n">
        <v>1.88</v>
      </c>
    </row>
    <row r="27865" customFormat="false" ht="14.25" hidden="false" customHeight="false" outlineLevel="0" collapsed="false">
      <c r="H27865" s="10"/>
      <c r="N27865" s="0" t="n">
        <v>2.95</v>
      </c>
    </row>
    <row r="27866" customFormat="false" ht="14.25" hidden="false" customHeight="false" outlineLevel="0" collapsed="false">
      <c r="H27866" s="10"/>
      <c r="N27866" s="0" t="n">
        <v>4.26</v>
      </c>
    </row>
    <row r="27867" customFormat="false" ht="14.25" hidden="false" customHeight="false" outlineLevel="0" collapsed="false">
      <c r="H27867" s="10"/>
      <c r="N27867" s="0" t="n">
        <v>1.05</v>
      </c>
    </row>
    <row r="27868" customFormat="false" ht="14.25" hidden="false" customHeight="false" outlineLevel="0" collapsed="false">
      <c r="H27868" s="10"/>
      <c r="N27868" s="0" t="n">
        <v>2.05</v>
      </c>
    </row>
    <row r="27869" customFormat="false" ht="14.25" hidden="false" customHeight="false" outlineLevel="0" collapsed="false">
      <c r="H27869" s="10"/>
      <c r="N27869" s="0" t="n">
        <v>1.25</v>
      </c>
    </row>
    <row r="27870" customFormat="false" ht="14.25" hidden="false" customHeight="false" outlineLevel="0" collapsed="false">
      <c r="H27870" s="10"/>
      <c r="N27870" s="0" t="n">
        <v>1.34</v>
      </c>
    </row>
    <row r="27871" customFormat="false" ht="14.25" hidden="false" customHeight="false" outlineLevel="0" collapsed="false">
      <c r="H27871" s="10"/>
      <c r="N27871" s="0" t="n">
        <v>3.68</v>
      </c>
    </row>
    <row r="27872" customFormat="false" ht="14.25" hidden="false" customHeight="false" outlineLevel="0" collapsed="false">
      <c r="H27872" s="10"/>
      <c r="N27872" s="0" t="n">
        <v>5.06</v>
      </c>
    </row>
    <row r="27873" customFormat="false" ht="14.25" hidden="false" customHeight="false" outlineLevel="0" collapsed="false">
      <c r="H27873" s="10"/>
      <c r="N27873" s="0" t="n">
        <v>10.15</v>
      </c>
    </row>
    <row r="27874" customFormat="false" ht="14.25" hidden="false" customHeight="false" outlineLevel="0" collapsed="false">
      <c r="H27874" s="10"/>
      <c r="N27874" s="0" t="n">
        <v>1.3</v>
      </c>
    </row>
    <row r="27875" customFormat="false" ht="14.25" hidden="false" customHeight="false" outlineLevel="0" collapsed="false">
      <c r="H27875" s="10"/>
      <c r="N27875" s="0" t="n">
        <v>1.24</v>
      </c>
    </row>
    <row r="27876" customFormat="false" ht="14.25" hidden="false" customHeight="false" outlineLevel="0" collapsed="false">
      <c r="H27876" s="10"/>
      <c r="N27876" s="0" t="n">
        <v>2.01</v>
      </c>
    </row>
    <row r="27877" customFormat="false" ht="14.25" hidden="false" customHeight="false" outlineLevel="0" collapsed="false">
      <c r="H27877" s="10"/>
      <c r="N27877" s="0" t="n">
        <v>1.09</v>
      </c>
    </row>
    <row r="27878" customFormat="false" ht="14.25" hidden="false" customHeight="false" outlineLevel="0" collapsed="false">
      <c r="H27878" s="10"/>
      <c r="N27878" s="0" t="n">
        <v>14.59</v>
      </c>
    </row>
    <row r="27879" customFormat="false" ht="14.25" hidden="false" customHeight="false" outlineLevel="0" collapsed="false">
      <c r="H27879" s="10"/>
      <c r="N27879" s="0" t="n">
        <v>6.07</v>
      </c>
    </row>
    <row r="27880" customFormat="false" ht="14.25" hidden="false" customHeight="false" outlineLevel="0" collapsed="false">
      <c r="H27880" s="10"/>
      <c r="N27880" s="0" t="n">
        <v>2.38</v>
      </c>
    </row>
    <row r="27881" customFormat="false" ht="14.25" hidden="false" customHeight="false" outlineLevel="0" collapsed="false">
      <c r="H27881" s="10"/>
      <c r="N27881" s="0" t="n">
        <v>1.37</v>
      </c>
    </row>
    <row r="27882" customFormat="false" ht="14.25" hidden="false" customHeight="false" outlineLevel="0" collapsed="false">
      <c r="H27882" s="10"/>
      <c r="N27882" s="0" t="n">
        <v>1.29</v>
      </c>
    </row>
    <row r="27883" customFormat="false" ht="14.25" hidden="false" customHeight="false" outlineLevel="0" collapsed="false">
      <c r="H27883" s="10"/>
      <c r="N27883" s="0" t="n">
        <v>2.55</v>
      </c>
    </row>
    <row r="27884" customFormat="false" ht="14.25" hidden="false" customHeight="false" outlineLevel="0" collapsed="false">
      <c r="H27884" s="10"/>
      <c r="N27884" s="0" t="n">
        <v>1.54</v>
      </c>
    </row>
    <row r="27885" customFormat="false" ht="14.25" hidden="false" customHeight="false" outlineLevel="0" collapsed="false">
      <c r="H27885" s="10"/>
      <c r="N27885" s="0" t="n">
        <v>2.2</v>
      </c>
    </row>
    <row r="27886" customFormat="false" ht="14.25" hidden="false" customHeight="false" outlineLevel="0" collapsed="false">
      <c r="H27886" s="10"/>
      <c r="N27886" s="0" t="n">
        <v>1.37</v>
      </c>
    </row>
    <row r="27887" customFormat="false" ht="14.25" hidden="false" customHeight="false" outlineLevel="0" collapsed="false">
      <c r="H27887" s="10"/>
      <c r="N27887" s="0" t="n">
        <v>0</v>
      </c>
    </row>
    <row r="27888" customFormat="false" ht="14.25" hidden="false" customHeight="false" outlineLevel="0" collapsed="false">
      <c r="H27888" s="10"/>
      <c r="N27888" s="0" t="n">
        <v>9.06</v>
      </c>
    </row>
    <row r="27889" customFormat="false" ht="14.25" hidden="false" customHeight="false" outlineLevel="0" collapsed="false">
      <c r="H27889" s="10"/>
      <c r="N27889" s="0" t="n">
        <v>1.33</v>
      </c>
    </row>
    <row r="27890" customFormat="false" ht="14.25" hidden="false" customHeight="false" outlineLevel="0" collapsed="false">
      <c r="H27890" s="10"/>
      <c r="N27890" s="0" t="n">
        <v>6.37</v>
      </c>
    </row>
    <row r="27891" customFormat="false" ht="14.25" hidden="false" customHeight="false" outlineLevel="0" collapsed="false">
      <c r="H27891" s="10"/>
      <c r="N27891" s="0" t="n">
        <v>1.01</v>
      </c>
    </row>
    <row r="27892" customFormat="false" ht="14.25" hidden="false" customHeight="false" outlineLevel="0" collapsed="false">
      <c r="H27892" s="10"/>
      <c r="N27892" s="0" t="n">
        <v>1.02</v>
      </c>
    </row>
    <row r="27893" customFormat="false" ht="14.25" hidden="false" customHeight="false" outlineLevel="0" collapsed="false">
      <c r="H27893" s="10"/>
      <c r="N27893" s="0" t="n">
        <v>5.3</v>
      </c>
    </row>
    <row r="27894" customFormat="false" ht="14.25" hidden="false" customHeight="false" outlineLevel="0" collapsed="false">
      <c r="H27894" s="10"/>
      <c r="N27894" s="0" t="n">
        <v>1.31</v>
      </c>
    </row>
    <row r="27895" customFormat="false" ht="14.25" hidden="false" customHeight="false" outlineLevel="0" collapsed="false">
      <c r="H27895" s="10"/>
      <c r="N27895" s="0" t="n">
        <v>4.16</v>
      </c>
    </row>
    <row r="27896" customFormat="false" ht="14.25" hidden="false" customHeight="false" outlineLevel="0" collapsed="false">
      <c r="H27896" s="10"/>
      <c r="N27896" s="0" t="n">
        <v>1.24</v>
      </c>
    </row>
    <row r="27897" customFormat="false" ht="14.25" hidden="false" customHeight="false" outlineLevel="0" collapsed="false">
      <c r="H27897" s="10"/>
      <c r="N27897" s="0" t="n">
        <v>367.16</v>
      </c>
    </row>
    <row r="27898" customFormat="false" ht="14.25" hidden="false" customHeight="false" outlineLevel="0" collapsed="false">
      <c r="H27898" s="10"/>
      <c r="N27898" s="0" t="n">
        <v>12</v>
      </c>
    </row>
    <row r="27899" customFormat="false" ht="14.25" hidden="false" customHeight="false" outlineLevel="0" collapsed="false">
      <c r="H27899" s="10"/>
      <c r="N27899" s="0" t="n">
        <v>1</v>
      </c>
    </row>
    <row r="27900" customFormat="false" ht="14.25" hidden="false" customHeight="false" outlineLevel="0" collapsed="false">
      <c r="H27900" s="10"/>
      <c r="N27900" s="0" t="n">
        <v>1.46</v>
      </c>
    </row>
    <row r="27901" customFormat="false" ht="14.25" hidden="false" customHeight="false" outlineLevel="0" collapsed="false">
      <c r="H27901" s="10"/>
      <c r="N27901" s="0" t="n">
        <v>1.16</v>
      </c>
    </row>
    <row r="27902" customFormat="false" ht="14.25" hidden="false" customHeight="false" outlineLevel="0" collapsed="false">
      <c r="H27902" s="10"/>
      <c r="N27902" s="0" t="n">
        <v>1.2</v>
      </c>
    </row>
    <row r="27903" customFormat="false" ht="14.25" hidden="false" customHeight="false" outlineLevel="0" collapsed="false">
      <c r="H27903" s="10"/>
      <c r="N27903" s="0" t="n">
        <v>2.63</v>
      </c>
    </row>
    <row r="27904" customFormat="false" ht="14.25" hidden="false" customHeight="false" outlineLevel="0" collapsed="false">
      <c r="H27904" s="10"/>
      <c r="N27904" s="0" t="n">
        <v>1.95</v>
      </c>
    </row>
    <row r="27905" customFormat="false" ht="14.25" hidden="false" customHeight="false" outlineLevel="0" collapsed="false">
      <c r="H27905" s="10"/>
      <c r="N27905" s="0" t="n">
        <v>1.84</v>
      </c>
    </row>
    <row r="27906" customFormat="false" ht="14.25" hidden="false" customHeight="false" outlineLevel="0" collapsed="false">
      <c r="H27906" s="10"/>
      <c r="N27906" s="0" t="n">
        <v>1.75</v>
      </c>
    </row>
    <row r="27907" customFormat="false" ht="14.25" hidden="false" customHeight="false" outlineLevel="0" collapsed="false">
      <c r="H27907" s="10"/>
      <c r="N27907" s="0" t="n">
        <v>4.43</v>
      </c>
    </row>
    <row r="27908" customFormat="false" ht="14.25" hidden="false" customHeight="false" outlineLevel="0" collapsed="false">
      <c r="H27908" s="10"/>
      <c r="N27908" s="0" t="n">
        <v>2.22</v>
      </c>
    </row>
    <row r="27909" customFormat="false" ht="14.25" hidden="false" customHeight="false" outlineLevel="0" collapsed="false">
      <c r="H27909" s="10"/>
      <c r="N27909" s="0" t="n">
        <v>1.13</v>
      </c>
    </row>
    <row r="27910" customFormat="false" ht="14.25" hidden="false" customHeight="false" outlineLevel="0" collapsed="false">
      <c r="H27910" s="10"/>
      <c r="N27910" s="0" t="n">
        <v>1.35</v>
      </c>
    </row>
    <row r="27911" customFormat="false" ht="14.25" hidden="false" customHeight="false" outlineLevel="0" collapsed="false">
      <c r="H27911" s="10"/>
      <c r="N27911" s="0" t="n">
        <v>1.03</v>
      </c>
    </row>
    <row r="27912" customFormat="false" ht="14.25" hidden="false" customHeight="false" outlineLevel="0" collapsed="false">
      <c r="H27912" s="10"/>
      <c r="N27912" s="0" t="n">
        <v>1</v>
      </c>
    </row>
    <row r="27913" customFormat="false" ht="14.25" hidden="false" customHeight="false" outlineLevel="0" collapsed="false">
      <c r="H27913" s="10"/>
      <c r="N27913" s="0" t="n">
        <v>1.35</v>
      </c>
    </row>
    <row r="27914" customFormat="false" ht="14.25" hidden="false" customHeight="false" outlineLevel="0" collapsed="false">
      <c r="H27914" s="10"/>
      <c r="N27914" s="0" t="n">
        <v>3.65</v>
      </c>
    </row>
    <row r="27915" customFormat="false" ht="14.25" hidden="false" customHeight="false" outlineLevel="0" collapsed="false">
      <c r="H27915" s="10"/>
      <c r="N27915" s="0" t="n">
        <v>2.21</v>
      </c>
    </row>
    <row r="27916" customFormat="false" ht="14.25" hidden="false" customHeight="false" outlineLevel="0" collapsed="false">
      <c r="H27916" s="10"/>
      <c r="N27916" s="0" t="n">
        <v>2.61</v>
      </c>
    </row>
    <row r="27917" customFormat="false" ht="14.25" hidden="false" customHeight="false" outlineLevel="0" collapsed="false">
      <c r="H27917" s="10"/>
      <c r="N27917" s="0" t="n">
        <v>2.57</v>
      </c>
    </row>
    <row r="27918" customFormat="false" ht="14.25" hidden="false" customHeight="false" outlineLevel="0" collapsed="false">
      <c r="H27918" s="10"/>
      <c r="N27918" s="0" t="n">
        <v>1.32</v>
      </c>
    </row>
    <row r="27919" customFormat="false" ht="14.25" hidden="false" customHeight="false" outlineLevel="0" collapsed="false">
      <c r="H27919" s="10"/>
      <c r="N27919" s="0" t="n">
        <v>1.55</v>
      </c>
    </row>
    <row r="27920" customFormat="false" ht="14.25" hidden="false" customHeight="false" outlineLevel="0" collapsed="false">
      <c r="H27920" s="10"/>
      <c r="N27920" s="0" t="n">
        <v>10.95</v>
      </c>
    </row>
    <row r="27921" customFormat="false" ht="14.25" hidden="false" customHeight="false" outlineLevel="0" collapsed="false">
      <c r="H27921" s="10"/>
      <c r="N27921" s="0" t="n">
        <v>1</v>
      </c>
    </row>
    <row r="27922" customFormat="false" ht="14.25" hidden="false" customHeight="false" outlineLevel="0" collapsed="false">
      <c r="H27922" s="10"/>
      <c r="N27922" s="0" t="n">
        <v>1.89</v>
      </c>
    </row>
    <row r="27923" customFormat="false" ht="14.25" hidden="false" customHeight="false" outlineLevel="0" collapsed="false">
      <c r="H27923" s="10"/>
      <c r="N27923" s="0" t="n">
        <v>7.82</v>
      </c>
    </row>
    <row r="27924" customFormat="false" ht="14.25" hidden="false" customHeight="false" outlineLevel="0" collapsed="false">
      <c r="H27924" s="10"/>
      <c r="N27924" s="0" t="n">
        <v>5.69</v>
      </c>
    </row>
    <row r="27925" customFormat="false" ht="14.25" hidden="false" customHeight="false" outlineLevel="0" collapsed="false">
      <c r="H27925" s="10"/>
      <c r="N27925" s="0" t="n">
        <v>2.74</v>
      </c>
    </row>
    <row r="27926" customFormat="false" ht="14.25" hidden="false" customHeight="false" outlineLevel="0" collapsed="false">
      <c r="H27926" s="10"/>
      <c r="N27926" s="0" t="n">
        <v>1.01</v>
      </c>
    </row>
    <row r="27927" customFormat="false" ht="14.25" hidden="false" customHeight="false" outlineLevel="0" collapsed="false">
      <c r="H27927" s="10"/>
      <c r="N27927" s="0" t="n">
        <v>1.72</v>
      </c>
    </row>
    <row r="27928" customFormat="false" ht="14.25" hidden="false" customHeight="false" outlineLevel="0" collapsed="false">
      <c r="H27928" s="10"/>
      <c r="N27928" s="0" t="n">
        <v>1.15</v>
      </c>
    </row>
    <row r="27929" customFormat="false" ht="14.25" hidden="false" customHeight="false" outlineLevel="0" collapsed="false">
      <c r="H27929" s="10"/>
      <c r="N27929" s="0" t="n">
        <v>1.6</v>
      </c>
    </row>
    <row r="27930" customFormat="false" ht="14.25" hidden="false" customHeight="false" outlineLevel="0" collapsed="false">
      <c r="H27930" s="10"/>
      <c r="N27930" s="0" t="n">
        <v>6.05</v>
      </c>
    </row>
    <row r="27931" customFormat="false" ht="14.25" hidden="false" customHeight="false" outlineLevel="0" collapsed="false">
      <c r="H27931" s="10"/>
      <c r="N27931" s="0" t="n">
        <v>1.81</v>
      </c>
    </row>
    <row r="27932" customFormat="false" ht="14.25" hidden="false" customHeight="false" outlineLevel="0" collapsed="false">
      <c r="H27932" s="10"/>
      <c r="N27932" s="0" t="n">
        <v>1.29</v>
      </c>
    </row>
    <row r="27933" customFormat="false" ht="14.25" hidden="false" customHeight="false" outlineLevel="0" collapsed="false">
      <c r="H27933" s="10"/>
      <c r="N27933" s="0" t="n">
        <v>2.05</v>
      </c>
    </row>
    <row r="27934" customFormat="false" ht="14.25" hidden="false" customHeight="false" outlineLevel="0" collapsed="false">
      <c r="H27934" s="10"/>
      <c r="N27934" s="0" t="n">
        <v>5.55</v>
      </c>
    </row>
    <row r="27935" customFormat="false" ht="14.25" hidden="false" customHeight="false" outlineLevel="0" collapsed="false">
      <c r="H27935" s="10"/>
      <c r="N27935" s="0" t="n">
        <v>2.55</v>
      </c>
    </row>
    <row r="27936" customFormat="false" ht="14.25" hidden="false" customHeight="false" outlineLevel="0" collapsed="false">
      <c r="H27936" s="10"/>
      <c r="N27936" s="0" t="n">
        <v>3.84</v>
      </c>
    </row>
    <row r="27937" customFormat="false" ht="14.25" hidden="false" customHeight="false" outlineLevel="0" collapsed="false">
      <c r="H27937" s="10"/>
      <c r="N27937" s="0" t="n">
        <v>1.02</v>
      </c>
    </row>
    <row r="27938" customFormat="false" ht="14.25" hidden="false" customHeight="false" outlineLevel="0" collapsed="false">
      <c r="H27938" s="10"/>
      <c r="N27938" s="0" t="n">
        <v>3.73</v>
      </c>
    </row>
    <row r="27939" customFormat="false" ht="14.25" hidden="false" customHeight="false" outlineLevel="0" collapsed="false">
      <c r="H27939" s="10"/>
      <c r="N27939" s="0" t="n">
        <v>48.27</v>
      </c>
    </row>
    <row r="27940" customFormat="false" ht="14.25" hidden="false" customHeight="false" outlineLevel="0" collapsed="false">
      <c r="H27940" s="10"/>
      <c r="N27940" s="0" t="n">
        <v>1.45</v>
      </c>
    </row>
    <row r="27941" customFormat="false" ht="14.25" hidden="false" customHeight="false" outlineLevel="0" collapsed="false">
      <c r="H27941" s="10"/>
      <c r="N27941" s="0" t="n">
        <v>3.16</v>
      </c>
    </row>
    <row r="27942" customFormat="false" ht="14.25" hidden="false" customHeight="false" outlineLevel="0" collapsed="false">
      <c r="H27942" s="10"/>
      <c r="N27942" s="0" t="n">
        <v>1.04</v>
      </c>
    </row>
    <row r="27943" customFormat="false" ht="14.25" hidden="false" customHeight="false" outlineLevel="0" collapsed="false">
      <c r="H27943" s="10"/>
      <c r="N27943" s="0" t="n">
        <v>2.38</v>
      </c>
    </row>
    <row r="27944" customFormat="false" ht="14.25" hidden="false" customHeight="false" outlineLevel="0" collapsed="false">
      <c r="H27944" s="10"/>
      <c r="N27944" s="0" t="n">
        <v>1.74</v>
      </c>
    </row>
    <row r="27945" customFormat="false" ht="14.25" hidden="false" customHeight="false" outlineLevel="0" collapsed="false">
      <c r="H27945" s="10"/>
      <c r="N27945" s="0" t="n">
        <v>1.05</v>
      </c>
    </row>
    <row r="27946" customFormat="false" ht="14.25" hidden="false" customHeight="false" outlineLevel="0" collapsed="false">
      <c r="H27946" s="10"/>
      <c r="N27946" s="0" t="n">
        <v>1.53</v>
      </c>
    </row>
    <row r="27947" customFormat="false" ht="14.25" hidden="false" customHeight="false" outlineLevel="0" collapsed="false">
      <c r="H27947" s="10"/>
      <c r="N27947" s="0" t="n">
        <v>2.69</v>
      </c>
    </row>
    <row r="27948" customFormat="false" ht="14.25" hidden="false" customHeight="false" outlineLevel="0" collapsed="false">
      <c r="H27948" s="10"/>
      <c r="N27948" s="0" t="n">
        <v>3.68</v>
      </c>
    </row>
    <row r="27949" customFormat="false" ht="14.25" hidden="false" customHeight="false" outlineLevel="0" collapsed="false">
      <c r="H27949" s="10"/>
      <c r="N27949" s="0" t="n">
        <v>2.84</v>
      </c>
    </row>
    <row r="27950" customFormat="false" ht="14.25" hidden="false" customHeight="false" outlineLevel="0" collapsed="false">
      <c r="H27950" s="10"/>
      <c r="N27950" s="0" t="n">
        <v>3.04</v>
      </c>
    </row>
    <row r="27951" customFormat="false" ht="14.25" hidden="false" customHeight="false" outlineLevel="0" collapsed="false">
      <c r="H27951" s="10"/>
      <c r="N27951" s="0" t="n">
        <v>14.97</v>
      </c>
    </row>
    <row r="27952" customFormat="false" ht="14.25" hidden="false" customHeight="false" outlineLevel="0" collapsed="false">
      <c r="H27952" s="10"/>
      <c r="N27952" s="0" t="n">
        <v>14.57</v>
      </c>
    </row>
    <row r="27953" customFormat="false" ht="14.25" hidden="false" customHeight="false" outlineLevel="0" collapsed="false">
      <c r="H27953" s="10"/>
      <c r="N27953" s="0" t="n">
        <v>1.33</v>
      </c>
    </row>
    <row r="27954" customFormat="false" ht="14.25" hidden="false" customHeight="false" outlineLevel="0" collapsed="false">
      <c r="H27954" s="10"/>
      <c r="N27954" s="0" t="n">
        <v>2.58</v>
      </c>
    </row>
    <row r="27955" customFormat="false" ht="14.25" hidden="false" customHeight="false" outlineLevel="0" collapsed="false">
      <c r="H27955" s="10"/>
      <c r="N27955" s="0" t="n">
        <v>3.61</v>
      </c>
    </row>
    <row r="27956" customFormat="false" ht="14.25" hidden="false" customHeight="false" outlineLevel="0" collapsed="false">
      <c r="H27956" s="10"/>
      <c r="N27956" s="0" t="n">
        <v>3.6</v>
      </c>
    </row>
    <row r="27957" customFormat="false" ht="14.25" hidden="false" customHeight="false" outlineLevel="0" collapsed="false">
      <c r="H27957" s="10"/>
      <c r="N27957" s="0" t="n">
        <v>77.38</v>
      </c>
    </row>
    <row r="27958" customFormat="false" ht="14.25" hidden="false" customHeight="false" outlineLevel="0" collapsed="false">
      <c r="H27958" s="10"/>
      <c r="N27958" s="0" t="n">
        <v>4.44</v>
      </c>
    </row>
    <row r="27959" customFormat="false" ht="14.25" hidden="false" customHeight="false" outlineLevel="0" collapsed="false">
      <c r="H27959" s="10"/>
      <c r="N27959" s="0" t="n">
        <v>1.53</v>
      </c>
    </row>
    <row r="27960" customFormat="false" ht="14.25" hidden="false" customHeight="false" outlineLevel="0" collapsed="false">
      <c r="H27960" s="10"/>
      <c r="N27960" s="0" t="n">
        <v>1.05</v>
      </c>
    </row>
    <row r="27961" customFormat="false" ht="14.25" hidden="false" customHeight="false" outlineLevel="0" collapsed="false">
      <c r="H27961" s="10"/>
      <c r="N27961" s="0" t="n">
        <v>4.69</v>
      </c>
    </row>
    <row r="27962" customFormat="false" ht="14.25" hidden="false" customHeight="false" outlineLevel="0" collapsed="false">
      <c r="H27962" s="10"/>
      <c r="N27962" s="0" t="n">
        <v>1.42</v>
      </c>
    </row>
    <row r="27963" customFormat="false" ht="14.25" hidden="false" customHeight="false" outlineLevel="0" collapsed="false">
      <c r="H27963" s="10"/>
      <c r="N27963" s="0" t="n">
        <v>2.33</v>
      </c>
    </row>
    <row r="27964" customFormat="false" ht="14.25" hidden="false" customHeight="false" outlineLevel="0" collapsed="false">
      <c r="H27964" s="10"/>
      <c r="N27964" s="0" t="n">
        <v>3.2</v>
      </c>
    </row>
    <row r="27965" customFormat="false" ht="14.25" hidden="false" customHeight="false" outlineLevel="0" collapsed="false">
      <c r="H27965" s="10"/>
      <c r="N27965" s="0" t="n">
        <v>1.82</v>
      </c>
    </row>
    <row r="27966" customFormat="false" ht="14.25" hidden="false" customHeight="false" outlineLevel="0" collapsed="false">
      <c r="H27966" s="10"/>
      <c r="N27966" s="0" t="n">
        <v>1.19</v>
      </c>
    </row>
    <row r="27967" customFormat="false" ht="14.25" hidden="false" customHeight="false" outlineLevel="0" collapsed="false">
      <c r="H27967" s="10"/>
      <c r="N27967" s="0" t="n">
        <v>2.66</v>
      </c>
    </row>
    <row r="27968" customFormat="false" ht="14.25" hidden="false" customHeight="false" outlineLevel="0" collapsed="false">
      <c r="H27968" s="10"/>
      <c r="N27968" s="0" t="n">
        <v>1.14</v>
      </c>
    </row>
    <row r="27969" customFormat="false" ht="14.25" hidden="false" customHeight="false" outlineLevel="0" collapsed="false">
      <c r="H27969" s="10"/>
      <c r="N27969" s="0" t="n">
        <v>2.31</v>
      </c>
    </row>
    <row r="27970" customFormat="false" ht="14.25" hidden="false" customHeight="false" outlineLevel="0" collapsed="false">
      <c r="H27970" s="10"/>
      <c r="N27970" s="0" t="n">
        <v>6.1</v>
      </c>
    </row>
    <row r="27971" customFormat="false" ht="14.25" hidden="false" customHeight="false" outlineLevel="0" collapsed="false">
      <c r="H27971" s="10"/>
      <c r="N27971" s="0" t="n">
        <v>1.34</v>
      </c>
    </row>
    <row r="27972" customFormat="false" ht="14.25" hidden="false" customHeight="false" outlineLevel="0" collapsed="false">
      <c r="H27972" s="10"/>
      <c r="N27972" s="0" t="n">
        <v>5.39</v>
      </c>
    </row>
    <row r="27973" customFormat="false" ht="14.25" hidden="false" customHeight="false" outlineLevel="0" collapsed="false">
      <c r="H27973" s="10"/>
      <c r="N27973" s="0" t="n">
        <v>1.51</v>
      </c>
    </row>
    <row r="27974" customFormat="false" ht="14.25" hidden="false" customHeight="false" outlineLevel="0" collapsed="false">
      <c r="H27974" s="10"/>
      <c r="N27974" s="0" t="n">
        <v>1.52</v>
      </c>
    </row>
    <row r="27975" customFormat="false" ht="14.25" hidden="false" customHeight="false" outlineLevel="0" collapsed="false">
      <c r="H27975" s="10"/>
      <c r="N27975" s="0" t="n">
        <v>1.05</v>
      </c>
    </row>
    <row r="27976" customFormat="false" ht="14.25" hidden="false" customHeight="false" outlineLevel="0" collapsed="false">
      <c r="H27976" s="10"/>
      <c r="N27976" s="0" t="n">
        <v>1.01</v>
      </c>
    </row>
    <row r="27977" customFormat="false" ht="14.25" hidden="false" customHeight="false" outlineLevel="0" collapsed="false">
      <c r="H27977" s="10"/>
      <c r="N27977" s="0" t="n">
        <v>313.56</v>
      </c>
    </row>
    <row r="27978" customFormat="false" ht="14.25" hidden="false" customHeight="false" outlineLevel="0" collapsed="false">
      <c r="H27978" s="10"/>
      <c r="N27978" s="0" t="n">
        <v>1.17</v>
      </c>
    </row>
    <row r="27979" customFormat="false" ht="14.25" hidden="false" customHeight="false" outlineLevel="0" collapsed="false">
      <c r="H27979" s="10"/>
      <c r="N27979" s="0" t="n">
        <v>1.07</v>
      </c>
    </row>
    <row r="27980" customFormat="false" ht="14.25" hidden="false" customHeight="false" outlineLevel="0" collapsed="false">
      <c r="H27980" s="10"/>
      <c r="N27980" s="0" t="n">
        <v>1.36</v>
      </c>
    </row>
    <row r="27981" customFormat="false" ht="14.25" hidden="false" customHeight="false" outlineLevel="0" collapsed="false">
      <c r="H27981" s="10"/>
      <c r="N27981" s="0" t="n">
        <v>1.08</v>
      </c>
    </row>
    <row r="27982" customFormat="false" ht="14.25" hidden="false" customHeight="false" outlineLevel="0" collapsed="false">
      <c r="H27982" s="10"/>
      <c r="N27982" s="0" t="n">
        <v>1.82</v>
      </c>
    </row>
    <row r="27983" customFormat="false" ht="14.25" hidden="false" customHeight="false" outlineLevel="0" collapsed="false">
      <c r="H27983" s="10"/>
      <c r="N27983" s="0" t="n">
        <v>3.77</v>
      </c>
    </row>
    <row r="27984" customFormat="false" ht="14.25" hidden="false" customHeight="false" outlineLevel="0" collapsed="false">
      <c r="H27984" s="10"/>
      <c r="N27984" s="0" t="n">
        <v>1.49</v>
      </c>
    </row>
    <row r="27985" customFormat="false" ht="14.25" hidden="false" customHeight="false" outlineLevel="0" collapsed="false">
      <c r="H27985" s="10"/>
      <c r="N27985" s="0" t="n">
        <v>1.03</v>
      </c>
    </row>
    <row r="27986" customFormat="false" ht="14.25" hidden="false" customHeight="false" outlineLevel="0" collapsed="false">
      <c r="H27986" s="10"/>
      <c r="N27986" s="0" t="n">
        <v>1.24</v>
      </c>
    </row>
    <row r="27987" customFormat="false" ht="14.25" hidden="false" customHeight="false" outlineLevel="0" collapsed="false">
      <c r="H27987" s="10"/>
      <c r="N27987" s="0" t="n">
        <v>1.72</v>
      </c>
    </row>
    <row r="27988" customFormat="false" ht="14.25" hidden="false" customHeight="false" outlineLevel="0" collapsed="false">
      <c r="H27988" s="10"/>
      <c r="N27988" s="0" t="n">
        <v>1.76</v>
      </c>
    </row>
    <row r="27989" customFormat="false" ht="14.25" hidden="false" customHeight="false" outlineLevel="0" collapsed="false">
      <c r="H27989" s="10"/>
      <c r="N27989" s="0" t="n">
        <v>2.14</v>
      </c>
    </row>
    <row r="27990" customFormat="false" ht="14.25" hidden="false" customHeight="false" outlineLevel="0" collapsed="false">
      <c r="H27990" s="10"/>
      <c r="N27990" s="0" t="n">
        <v>2.19</v>
      </c>
    </row>
    <row r="27991" customFormat="false" ht="14.25" hidden="false" customHeight="false" outlineLevel="0" collapsed="false">
      <c r="H27991" s="10"/>
      <c r="N27991" s="0" t="n">
        <v>10.12</v>
      </c>
    </row>
    <row r="27992" customFormat="false" ht="14.25" hidden="false" customHeight="false" outlineLevel="0" collapsed="false">
      <c r="H27992" s="10"/>
      <c r="N27992" s="0" t="n">
        <v>2.11</v>
      </c>
    </row>
    <row r="27993" customFormat="false" ht="14.25" hidden="false" customHeight="false" outlineLevel="0" collapsed="false">
      <c r="H27993" s="10"/>
      <c r="N27993" s="0" t="n">
        <v>1.84</v>
      </c>
    </row>
    <row r="27994" customFormat="false" ht="14.25" hidden="false" customHeight="false" outlineLevel="0" collapsed="false">
      <c r="H27994" s="10"/>
      <c r="N27994" s="0" t="n">
        <v>3.01</v>
      </c>
    </row>
    <row r="27995" customFormat="false" ht="14.25" hidden="false" customHeight="false" outlineLevel="0" collapsed="false">
      <c r="H27995" s="10"/>
      <c r="N27995" s="0" t="n">
        <v>0</v>
      </c>
    </row>
    <row r="27996" customFormat="false" ht="14.25" hidden="false" customHeight="false" outlineLevel="0" collapsed="false">
      <c r="H27996" s="10"/>
      <c r="N27996" s="0" t="n">
        <v>53.07</v>
      </c>
    </row>
    <row r="27997" customFormat="false" ht="14.25" hidden="false" customHeight="false" outlineLevel="0" collapsed="false">
      <c r="H27997" s="10"/>
      <c r="N27997" s="0" t="n">
        <v>2.8</v>
      </c>
    </row>
    <row r="27998" customFormat="false" ht="14.25" hidden="false" customHeight="false" outlineLevel="0" collapsed="false">
      <c r="H27998" s="10"/>
      <c r="N27998" s="0" t="n">
        <v>10.61</v>
      </c>
    </row>
    <row r="27999" customFormat="false" ht="14.25" hidden="false" customHeight="false" outlineLevel="0" collapsed="false">
      <c r="H27999" s="10"/>
      <c r="N27999" s="0" t="n">
        <v>2.19</v>
      </c>
    </row>
    <row r="28000" customFormat="false" ht="14.25" hidden="false" customHeight="false" outlineLevel="0" collapsed="false">
      <c r="H28000" s="10"/>
      <c r="N28000" s="0" t="n">
        <v>1.13</v>
      </c>
    </row>
    <row r="28001" customFormat="false" ht="14.25" hidden="false" customHeight="false" outlineLevel="0" collapsed="false">
      <c r="H28001" s="10"/>
      <c r="N28001" s="0" t="n">
        <v>1.09</v>
      </c>
    </row>
    <row r="28002" customFormat="false" ht="14.25" hidden="false" customHeight="false" outlineLevel="0" collapsed="false">
      <c r="H28002" s="10"/>
      <c r="N28002" s="0" t="n">
        <v>4.61</v>
      </c>
    </row>
    <row r="28003" customFormat="false" ht="14.25" hidden="false" customHeight="false" outlineLevel="0" collapsed="false">
      <c r="H28003" s="10"/>
      <c r="N28003" s="0" t="n">
        <v>2.28</v>
      </c>
    </row>
    <row r="28004" customFormat="false" ht="14.25" hidden="false" customHeight="false" outlineLevel="0" collapsed="false">
      <c r="H28004" s="10"/>
      <c r="N28004" s="0" t="n">
        <v>27.1</v>
      </c>
    </row>
    <row r="28005" customFormat="false" ht="14.25" hidden="false" customHeight="false" outlineLevel="0" collapsed="false">
      <c r="H28005" s="10"/>
      <c r="N28005" s="0" t="n">
        <v>2.39</v>
      </c>
    </row>
    <row r="28006" customFormat="false" ht="14.25" hidden="false" customHeight="false" outlineLevel="0" collapsed="false">
      <c r="H28006" s="10"/>
      <c r="N28006" s="0" t="n">
        <v>1</v>
      </c>
    </row>
    <row r="28007" customFormat="false" ht="14.25" hidden="false" customHeight="false" outlineLevel="0" collapsed="false">
      <c r="H28007" s="10"/>
      <c r="N28007" s="0" t="n">
        <v>1.26</v>
      </c>
    </row>
    <row r="28008" customFormat="false" ht="14.25" hidden="false" customHeight="false" outlineLevel="0" collapsed="false">
      <c r="H28008" s="10"/>
      <c r="N28008" s="0" t="n">
        <v>3.07</v>
      </c>
    </row>
    <row r="28009" customFormat="false" ht="14.25" hidden="false" customHeight="false" outlineLevel="0" collapsed="false">
      <c r="H28009" s="10"/>
      <c r="N28009" s="0" t="n">
        <v>1.33</v>
      </c>
    </row>
    <row r="28010" customFormat="false" ht="14.25" hidden="false" customHeight="false" outlineLevel="0" collapsed="false">
      <c r="H28010" s="10"/>
      <c r="N28010" s="0" t="n">
        <v>4.41</v>
      </c>
    </row>
    <row r="28011" customFormat="false" ht="14.25" hidden="false" customHeight="false" outlineLevel="0" collapsed="false">
      <c r="H28011" s="10"/>
      <c r="N28011" s="0" t="n">
        <v>4.47</v>
      </c>
    </row>
    <row r="28012" customFormat="false" ht="14.25" hidden="false" customHeight="false" outlineLevel="0" collapsed="false">
      <c r="H28012" s="10"/>
      <c r="N28012" s="0" t="n">
        <v>6.03</v>
      </c>
    </row>
    <row r="28013" customFormat="false" ht="14.25" hidden="false" customHeight="false" outlineLevel="0" collapsed="false">
      <c r="H28013" s="10"/>
      <c r="N28013" s="0" t="n">
        <v>1.31</v>
      </c>
    </row>
    <row r="28014" customFormat="false" ht="14.25" hidden="false" customHeight="false" outlineLevel="0" collapsed="false">
      <c r="H28014" s="10"/>
      <c r="N28014" s="0" t="n">
        <v>2.4</v>
      </c>
    </row>
    <row r="28015" customFormat="false" ht="14.25" hidden="false" customHeight="false" outlineLevel="0" collapsed="false">
      <c r="H28015" s="10"/>
      <c r="N28015" s="0" t="n">
        <v>2.61</v>
      </c>
    </row>
    <row r="28016" customFormat="false" ht="14.25" hidden="false" customHeight="false" outlineLevel="0" collapsed="false">
      <c r="H28016" s="10"/>
      <c r="N28016" s="0" t="n">
        <v>2.66</v>
      </c>
    </row>
    <row r="28017" customFormat="false" ht="14.25" hidden="false" customHeight="false" outlineLevel="0" collapsed="false">
      <c r="H28017" s="10"/>
      <c r="N28017" s="0" t="n">
        <v>1.63</v>
      </c>
    </row>
    <row r="28018" customFormat="false" ht="14.25" hidden="false" customHeight="false" outlineLevel="0" collapsed="false">
      <c r="H28018" s="10"/>
      <c r="N28018" s="0" t="n">
        <v>3.18</v>
      </c>
    </row>
    <row r="28019" customFormat="false" ht="14.25" hidden="false" customHeight="false" outlineLevel="0" collapsed="false">
      <c r="H28019" s="10"/>
      <c r="N28019" s="0" t="n">
        <v>1.19</v>
      </c>
    </row>
    <row r="28020" customFormat="false" ht="14.25" hidden="false" customHeight="false" outlineLevel="0" collapsed="false">
      <c r="H28020" s="10"/>
      <c r="N28020" s="0" t="n">
        <v>1.93</v>
      </c>
    </row>
    <row r="28021" customFormat="false" ht="14.25" hidden="false" customHeight="false" outlineLevel="0" collapsed="false">
      <c r="H28021" s="10"/>
      <c r="N28021" s="0" t="n">
        <v>1.36</v>
      </c>
    </row>
    <row r="28022" customFormat="false" ht="14.25" hidden="false" customHeight="false" outlineLevel="0" collapsed="false">
      <c r="H28022" s="10"/>
      <c r="N28022" s="0" t="n">
        <v>1.45</v>
      </c>
    </row>
    <row r="28023" customFormat="false" ht="14.25" hidden="false" customHeight="false" outlineLevel="0" collapsed="false">
      <c r="H28023" s="10"/>
      <c r="N28023" s="0" t="n">
        <v>10.52</v>
      </c>
    </row>
    <row r="28024" customFormat="false" ht="14.25" hidden="false" customHeight="false" outlineLevel="0" collapsed="false">
      <c r="H28024" s="10"/>
      <c r="N28024" s="0" t="n">
        <v>9.96</v>
      </c>
    </row>
    <row r="28025" customFormat="false" ht="14.25" hidden="false" customHeight="false" outlineLevel="0" collapsed="false">
      <c r="H28025" s="10"/>
      <c r="N28025" s="0" t="n">
        <v>1.34</v>
      </c>
    </row>
    <row r="28026" customFormat="false" ht="14.25" hidden="false" customHeight="false" outlineLevel="0" collapsed="false">
      <c r="H28026" s="10"/>
      <c r="N28026" s="0" t="n">
        <v>1.44</v>
      </c>
    </row>
    <row r="28027" customFormat="false" ht="14.25" hidden="false" customHeight="false" outlineLevel="0" collapsed="false">
      <c r="H28027" s="10"/>
      <c r="N28027" s="0" t="n">
        <v>1.3</v>
      </c>
    </row>
    <row r="28028" customFormat="false" ht="14.25" hidden="false" customHeight="false" outlineLevel="0" collapsed="false">
      <c r="H28028" s="10"/>
      <c r="N28028" s="0" t="n">
        <v>1.85</v>
      </c>
    </row>
    <row r="28029" customFormat="false" ht="14.25" hidden="false" customHeight="false" outlineLevel="0" collapsed="false">
      <c r="H28029" s="10"/>
      <c r="N28029" s="0" t="n">
        <v>8.93</v>
      </c>
    </row>
    <row r="28030" customFormat="false" ht="14.25" hidden="false" customHeight="false" outlineLevel="0" collapsed="false">
      <c r="H28030" s="10"/>
      <c r="N28030" s="0" t="n">
        <v>51.47</v>
      </c>
    </row>
    <row r="28031" customFormat="false" ht="14.25" hidden="false" customHeight="false" outlineLevel="0" collapsed="false">
      <c r="H28031" s="10"/>
      <c r="N28031" s="0" t="n">
        <v>2.94</v>
      </c>
    </row>
    <row r="28032" customFormat="false" ht="14.25" hidden="false" customHeight="false" outlineLevel="0" collapsed="false">
      <c r="H28032" s="10"/>
      <c r="N28032" s="0" t="n">
        <v>35.11</v>
      </c>
    </row>
    <row r="28033" customFormat="false" ht="14.25" hidden="false" customHeight="false" outlineLevel="0" collapsed="false">
      <c r="H28033" s="10"/>
      <c r="N28033" s="0" t="n">
        <v>2.56</v>
      </c>
    </row>
    <row r="28034" customFormat="false" ht="14.25" hidden="false" customHeight="false" outlineLevel="0" collapsed="false">
      <c r="H28034" s="10"/>
      <c r="N28034" s="0" t="n">
        <v>1.52</v>
      </c>
    </row>
    <row r="28035" customFormat="false" ht="14.25" hidden="false" customHeight="false" outlineLevel="0" collapsed="false">
      <c r="H28035" s="10"/>
      <c r="N28035" s="0" t="n">
        <v>1.12</v>
      </c>
    </row>
    <row r="28036" customFormat="false" ht="14.25" hidden="false" customHeight="false" outlineLevel="0" collapsed="false">
      <c r="H28036" s="10"/>
      <c r="N28036" s="0" t="n">
        <v>3.65</v>
      </c>
    </row>
    <row r="28037" customFormat="false" ht="14.25" hidden="false" customHeight="false" outlineLevel="0" collapsed="false">
      <c r="H28037" s="10"/>
      <c r="N28037" s="0" t="n">
        <v>7.15</v>
      </c>
    </row>
    <row r="28038" customFormat="false" ht="14.25" hidden="false" customHeight="false" outlineLevel="0" collapsed="false">
      <c r="H28038" s="10"/>
      <c r="N28038" s="0" t="n">
        <v>1.62</v>
      </c>
    </row>
    <row r="28039" customFormat="false" ht="14.25" hidden="false" customHeight="false" outlineLevel="0" collapsed="false">
      <c r="H28039" s="10"/>
      <c r="N28039" s="0" t="n">
        <v>1.38</v>
      </c>
    </row>
    <row r="28040" customFormat="false" ht="14.25" hidden="false" customHeight="false" outlineLevel="0" collapsed="false">
      <c r="H28040" s="10"/>
      <c r="N28040" s="0" t="n">
        <v>16.96</v>
      </c>
    </row>
    <row r="28041" customFormat="false" ht="14.25" hidden="false" customHeight="false" outlineLevel="0" collapsed="false">
      <c r="H28041" s="10"/>
      <c r="N28041" s="0" t="n">
        <v>5.83</v>
      </c>
    </row>
    <row r="28042" customFormat="false" ht="14.25" hidden="false" customHeight="false" outlineLevel="0" collapsed="false">
      <c r="H28042" s="10"/>
      <c r="N28042" s="0" t="n">
        <v>1.02</v>
      </c>
    </row>
    <row r="28043" customFormat="false" ht="14.25" hidden="false" customHeight="false" outlineLevel="0" collapsed="false">
      <c r="H28043" s="10"/>
      <c r="N28043" s="0" t="n">
        <v>9.26</v>
      </c>
    </row>
    <row r="28044" customFormat="false" ht="14.25" hidden="false" customHeight="false" outlineLevel="0" collapsed="false">
      <c r="H28044" s="10"/>
      <c r="N28044" s="0" t="n">
        <v>1.59</v>
      </c>
    </row>
    <row r="28045" customFormat="false" ht="14.25" hidden="false" customHeight="false" outlineLevel="0" collapsed="false">
      <c r="H28045" s="10"/>
      <c r="N28045" s="0" t="n">
        <v>1.28</v>
      </c>
    </row>
    <row r="28046" customFormat="false" ht="14.25" hidden="false" customHeight="false" outlineLevel="0" collapsed="false">
      <c r="H28046" s="10"/>
      <c r="N28046" s="0" t="n">
        <v>1.7</v>
      </c>
    </row>
    <row r="28047" customFormat="false" ht="14.25" hidden="false" customHeight="false" outlineLevel="0" collapsed="false">
      <c r="H28047" s="10"/>
      <c r="N28047" s="0" t="n">
        <v>4.14</v>
      </c>
    </row>
    <row r="28048" customFormat="false" ht="14.25" hidden="false" customHeight="false" outlineLevel="0" collapsed="false">
      <c r="H28048" s="10"/>
      <c r="N28048" s="0" t="n">
        <v>3.02</v>
      </c>
    </row>
    <row r="28049" customFormat="false" ht="14.25" hidden="false" customHeight="false" outlineLevel="0" collapsed="false">
      <c r="H28049" s="10"/>
      <c r="N28049" s="0" t="n">
        <v>1.03</v>
      </c>
    </row>
    <row r="28050" customFormat="false" ht="14.25" hidden="false" customHeight="false" outlineLevel="0" collapsed="false">
      <c r="H28050" s="10"/>
      <c r="N28050" s="0" t="n">
        <v>2.74</v>
      </c>
    </row>
    <row r="28051" customFormat="false" ht="14.25" hidden="false" customHeight="false" outlineLevel="0" collapsed="false">
      <c r="H28051" s="10"/>
      <c r="N28051" s="0" t="n">
        <v>1.49</v>
      </c>
    </row>
    <row r="28052" customFormat="false" ht="14.25" hidden="false" customHeight="false" outlineLevel="0" collapsed="false">
      <c r="H28052" s="10"/>
      <c r="N28052" s="0" t="n">
        <v>1.18</v>
      </c>
    </row>
    <row r="28053" customFormat="false" ht="14.25" hidden="false" customHeight="false" outlineLevel="0" collapsed="false">
      <c r="H28053" s="10"/>
      <c r="N28053" s="0" t="n">
        <v>10.91</v>
      </c>
    </row>
    <row r="28054" customFormat="false" ht="14.25" hidden="false" customHeight="false" outlineLevel="0" collapsed="false">
      <c r="H28054" s="10"/>
      <c r="N28054" s="0" t="n">
        <v>1.16</v>
      </c>
    </row>
    <row r="28055" customFormat="false" ht="14.25" hidden="false" customHeight="false" outlineLevel="0" collapsed="false">
      <c r="H28055" s="10"/>
      <c r="N28055" s="0" t="n">
        <v>4.19</v>
      </c>
    </row>
    <row r="28056" customFormat="false" ht="14.25" hidden="false" customHeight="false" outlineLevel="0" collapsed="false">
      <c r="H28056" s="10"/>
      <c r="N28056" s="0" t="n">
        <v>2.35</v>
      </c>
    </row>
    <row r="28057" customFormat="false" ht="14.25" hidden="false" customHeight="false" outlineLevel="0" collapsed="false">
      <c r="H28057" s="10"/>
      <c r="N28057" s="0" t="n">
        <v>1.13</v>
      </c>
    </row>
    <row r="28058" customFormat="false" ht="14.25" hidden="false" customHeight="false" outlineLevel="0" collapsed="false">
      <c r="H28058" s="10"/>
      <c r="N28058" s="0" t="n">
        <v>2</v>
      </c>
    </row>
    <row r="28059" customFormat="false" ht="14.25" hidden="false" customHeight="false" outlineLevel="0" collapsed="false">
      <c r="H28059" s="10"/>
      <c r="N28059" s="0" t="n">
        <v>1.17</v>
      </c>
    </row>
    <row r="28060" customFormat="false" ht="14.25" hidden="false" customHeight="false" outlineLevel="0" collapsed="false">
      <c r="H28060" s="10"/>
      <c r="N28060" s="0" t="n">
        <v>3.79</v>
      </c>
    </row>
    <row r="28061" customFormat="false" ht="14.25" hidden="false" customHeight="false" outlineLevel="0" collapsed="false">
      <c r="H28061" s="10"/>
      <c r="N28061" s="0" t="n">
        <v>1.4</v>
      </c>
    </row>
    <row r="28062" customFormat="false" ht="14.25" hidden="false" customHeight="false" outlineLevel="0" collapsed="false">
      <c r="H28062" s="10"/>
      <c r="N28062" s="0" t="n">
        <v>1.68</v>
      </c>
    </row>
    <row r="28063" customFormat="false" ht="14.25" hidden="false" customHeight="false" outlineLevel="0" collapsed="false">
      <c r="H28063" s="10"/>
      <c r="N28063" s="0" t="n">
        <v>6.01</v>
      </c>
    </row>
    <row r="28064" customFormat="false" ht="14.25" hidden="false" customHeight="false" outlineLevel="0" collapsed="false">
      <c r="H28064" s="10"/>
      <c r="N28064" s="0" t="n">
        <v>11.64</v>
      </c>
    </row>
    <row r="28065" customFormat="false" ht="14.25" hidden="false" customHeight="false" outlineLevel="0" collapsed="false">
      <c r="H28065" s="10"/>
      <c r="N28065" s="0" t="n">
        <v>9.95</v>
      </c>
    </row>
    <row r="28066" customFormat="false" ht="14.25" hidden="false" customHeight="false" outlineLevel="0" collapsed="false">
      <c r="H28066" s="10"/>
      <c r="N28066" s="0" t="n">
        <v>1.1</v>
      </c>
    </row>
    <row r="28067" customFormat="false" ht="14.25" hidden="false" customHeight="false" outlineLevel="0" collapsed="false">
      <c r="H28067" s="10"/>
      <c r="N28067" s="0" t="n">
        <v>2.47</v>
      </c>
    </row>
    <row r="28068" customFormat="false" ht="14.25" hidden="false" customHeight="false" outlineLevel="0" collapsed="false">
      <c r="H28068" s="10"/>
      <c r="N28068" s="0" t="n">
        <v>2.87</v>
      </c>
    </row>
    <row r="28069" customFormat="false" ht="14.25" hidden="false" customHeight="false" outlineLevel="0" collapsed="false">
      <c r="H28069" s="10"/>
      <c r="N28069" s="0" t="n">
        <v>3.32</v>
      </c>
    </row>
    <row r="28070" customFormat="false" ht="14.25" hidden="false" customHeight="false" outlineLevel="0" collapsed="false">
      <c r="H28070" s="10"/>
      <c r="N28070" s="0" t="n">
        <v>4.57</v>
      </c>
    </row>
    <row r="28071" customFormat="false" ht="14.25" hidden="false" customHeight="false" outlineLevel="0" collapsed="false">
      <c r="H28071" s="10"/>
      <c r="N28071" s="0" t="n">
        <v>1</v>
      </c>
    </row>
    <row r="28072" customFormat="false" ht="14.25" hidden="false" customHeight="false" outlineLevel="0" collapsed="false">
      <c r="H28072" s="10"/>
      <c r="N28072" s="0" t="n">
        <v>1.6</v>
      </c>
    </row>
    <row r="28073" customFormat="false" ht="14.25" hidden="false" customHeight="false" outlineLevel="0" collapsed="false">
      <c r="H28073" s="10"/>
      <c r="N28073" s="0" t="n">
        <v>1.46</v>
      </c>
    </row>
    <row r="28074" customFormat="false" ht="14.25" hidden="false" customHeight="false" outlineLevel="0" collapsed="false">
      <c r="H28074" s="10"/>
      <c r="N28074" s="0" t="n">
        <v>1.13</v>
      </c>
    </row>
    <row r="28075" customFormat="false" ht="14.25" hidden="false" customHeight="false" outlineLevel="0" collapsed="false">
      <c r="H28075" s="10"/>
      <c r="N28075" s="0" t="n">
        <v>1.54</v>
      </c>
    </row>
    <row r="28076" customFormat="false" ht="14.25" hidden="false" customHeight="false" outlineLevel="0" collapsed="false">
      <c r="H28076" s="10"/>
      <c r="N28076" s="0" t="n">
        <v>1.93</v>
      </c>
    </row>
    <row r="28077" customFormat="false" ht="14.25" hidden="false" customHeight="false" outlineLevel="0" collapsed="false">
      <c r="H28077" s="10"/>
      <c r="N28077" s="0" t="n">
        <v>8.88</v>
      </c>
    </row>
    <row r="28078" customFormat="false" ht="14.25" hidden="false" customHeight="false" outlineLevel="0" collapsed="false">
      <c r="H28078" s="10"/>
      <c r="N28078" s="0" t="n">
        <v>1.78</v>
      </c>
    </row>
    <row r="28079" customFormat="false" ht="14.25" hidden="false" customHeight="false" outlineLevel="0" collapsed="false">
      <c r="H28079" s="10"/>
      <c r="N28079" s="0" t="n">
        <v>1.55</v>
      </c>
    </row>
    <row r="28080" customFormat="false" ht="14.25" hidden="false" customHeight="false" outlineLevel="0" collapsed="false">
      <c r="H28080" s="10"/>
      <c r="N28080" s="0" t="n">
        <v>1.68</v>
      </c>
    </row>
    <row r="28081" customFormat="false" ht="14.25" hidden="false" customHeight="false" outlineLevel="0" collapsed="false">
      <c r="H28081" s="10"/>
      <c r="N28081" s="0" t="n">
        <v>1.48</v>
      </c>
    </row>
    <row r="28082" customFormat="false" ht="14.25" hidden="false" customHeight="false" outlineLevel="0" collapsed="false">
      <c r="H28082" s="10"/>
      <c r="N28082" s="0" t="n">
        <v>4.4</v>
      </c>
    </row>
    <row r="28083" customFormat="false" ht="14.25" hidden="false" customHeight="false" outlineLevel="0" collapsed="false">
      <c r="H28083" s="10"/>
      <c r="N28083" s="0" t="n">
        <v>1.1</v>
      </c>
    </row>
    <row r="28084" customFormat="false" ht="14.25" hidden="false" customHeight="false" outlineLevel="0" collapsed="false">
      <c r="H28084" s="10"/>
      <c r="N28084" s="0" t="n">
        <v>2.69</v>
      </c>
    </row>
    <row r="28085" customFormat="false" ht="14.25" hidden="false" customHeight="false" outlineLevel="0" collapsed="false">
      <c r="H28085" s="10"/>
      <c r="N28085" s="0" t="n">
        <v>1.8</v>
      </c>
    </row>
    <row r="28086" customFormat="false" ht="14.25" hidden="false" customHeight="false" outlineLevel="0" collapsed="false">
      <c r="H28086" s="10"/>
      <c r="N28086" s="0" t="n">
        <v>8.05</v>
      </c>
    </row>
    <row r="28087" customFormat="false" ht="14.25" hidden="false" customHeight="false" outlineLevel="0" collapsed="false">
      <c r="H28087" s="10"/>
      <c r="N28087" s="0" t="n">
        <v>2.62</v>
      </c>
    </row>
    <row r="28088" customFormat="false" ht="14.25" hidden="false" customHeight="false" outlineLevel="0" collapsed="false">
      <c r="H28088" s="10"/>
      <c r="N28088" s="0" t="n">
        <v>3.26</v>
      </c>
    </row>
    <row r="28089" customFormat="false" ht="14.25" hidden="false" customHeight="false" outlineLevel="0" collapsed="false">
      <c r="H28089" s="10"/>
      <c r="N28089" s="0" t="n">
        <v>2.92</v>
      </c>
    </row>
    <row r="28090" customFormat="false" ht="14.25" hidden="false" customHeight="false" outlineLevel="0" collapsed="false">
      <c r="H28090" s="10"/>
      <c r="N28090" s="0" t="n">
        <v>1.53</v>
      </c>
    </row>
    <row r="28091" customFormat="false" ht="14.25" hidden="false" customHeight="false" outlineLevel="0" collapsed="false">
      <c r="H28091" s="10"/>
      <c r="N28091" s="0" t="n">
        <v>5.78</v>
      </c>
    </row>
    <row r="28092" customFormat="false" ht="14.25" hidden="false" customHeight="false" outlineLevel="0" collapsed="false">
      <c r="H28092" s="10"/>
      <c r="N28092" s="0" t="n">
        <v>2.53</v>
      </c>
    </row>
    <row r="28093" customFormat="false" ht="14.25" hidden="false" customHeight="false" outlineLevel="0" collapsed="false">
      <c r="H28093" s="10"/>
      <c r="N28093" s="0" t="n">
        <v>2.91</v>
      </c>
    </row>
    <row r="28094" customFormat="false" ht="14.25" hidden="false" customHeight="false" outlineLevel="0" collapsed="false">
      <c r="H28094" s="10"/>
      <c r="N28094" s="0" t="n">
        <v>2.08</v>
      </c>
    </row>
    <row r="28095" customFormat="false" ht="14.25" hidden="false" customHeight="false" outlineLevel="0" collapsed="false">
      <c r="H28095" s="10"/>
      <c r="N28095" s="0" t="n">
        <v>1.09</v>
      </c>
    </row>
    <row r="28096" customFormat="false" ht="14.25" hidden="false" customHeight="false" outlineLevel="0" collapsed="false">
      <c r="H28096" s="10"/>
      <c r="N28096" s="0" t="n">
        <v>1.65</v>
      </c>
    </row>
    <row r="28097" customFormat="false" ht="14.25" hidden="false" customHeight="false" outlineLevel="0" collapsed="false">
      <c r="H28097" s="10"/>
      <c r="N28097" s="0" t="n">
        <v>1.4</v>
      </c>
    </row>
    <row r="28098" customFormat="false" ht="14.25" hidden="false" customHeight="false" outlineLevel="0" collapsed="false">
      <c r="H28098" s="10"/>
      <c r="N28098" s="0" t="n">
        <v>3.34</v>
      </c>
    </row>
    <row r="28099" customFormat="false" ht="14.25" hidden="false" customHeight="false" outlineLevel="0" collapsed="false">
      <c r="H28099" s="10"/>
      <c r="N28099" s="0" t="n">
        <v>2.11</v>
      </c>
    </row>
    <row r="28100" customFormat="false" ht="14.25" hidden="false" customHeight="false" outlineLevel="0" collapsed="false">
      <c r="H28100" s="10"/>
      <c r="N28100" s="0" t="n">
        <v>1.58</v>
      </c>
    </row>
    <row r="28101" customFormat="false" ht="14.25" hidden="false" customHeight="false" outlineLevel="0" collapsed="false">
      <c r="H28101" s="10"/>
      <c r="N28101" s="0" t="n">
        <v>11.4</v>
      </c>
    </row>
    <row r="28102" customFormat="false" ht="14.25" hidden="false" customHeight="false" outlineLevel="0" collapsed="false">
      <c r="H28102" s="10"/>
      <c r="N28102" s="0" t="n">
        <v>2.6</v>
      </c>
    </row>
    <row r="28103" customFormat="false" ht="14.25" hidden="false" customHeight="false" outlineLevel="0" collapsed="false">
      <c r="H28103" s="10"/>
      <c r="N28103" s="0" t="n">
        <v>2.86</v>
      </c>
    </row>
    <row r="28104" customFormat="false" ht="14.25" hidden="false" customHeight="false" outlineLevel="0" collapsed="false">
      <c r="H28104" s="10"/>
      <c r="N28104" s="0" t="n">
        <v>2.42</v>
      </c>
    </row>
    <row r="28105" customFormat="false" ht="14.25" hidden="false" customHeight="false" outlineLevel="0" collapsed="false">
      <c r="H28105" s="10"/>
      <c r="N28105" s="0" t="n">
        <v>1.94</v>
      </c>
    </row>
    <row r="28106" customFormat="false" ht="14.25" hidden="false" customHeight="false" outlineLevel="0" collapsed="false">
      <c r="H28106" s="10"/>
      <c r="N28106" s="0" t="n">
        <v>2.61</v>
      </c>
    </row>
    <row r="28107" customFormat="false" ht="14.25" hidden="false" customHeight="false" outlineLevel="0" collapsed="false">
      <c r="H28107" s="10"/>
      <c r="N28107" s="0" t="n">
        <v>8</v>
      </c>
    </row>
    <row r="28108" customFormat="false" ht="14.25" hidden="false" customHeight="false" outlineLevel="0" collapsed="false">
      <c r="H28108" s="10"/>
      <c r="N28108" s="0" t="n">
        <v>1.91</v>
      </c>
    </row>
    <row r="28109" customFormat="false" ht="14.25" hidden="false" customHeight="false" outlineLevel="0" collapsed="false">
      <c r="H28109" s="10"/>
      <c r="N28109" s="0" t="n">
        <v>1.01</v>
      </c>
    </row>
    <row r="28110" customFormat="false" ht="14.25" hidden="false" customHeight="false" outlineLevel="0" collapsed="false">
      <c r="H28110" s="10"/>
      <c r="N28110" s="0" t="n">
        <v>2.65</v>
      </c>
    </row>
    <row r="28111" customFormat="false" ht="14.25" hidden="false" customHeight="false" outlineLevel="0" collapsed="false">
      <c r="H28111" s="10"/>
      <c r="N28111" s="0" t="n">
        <v>4.39</v>
      </c>
    </row>
    <row r="28112" customFormat="false" ht="14.25" hidden="false" customHeight="false" outlineLevel="0" collapsed="false">
      <c r="H28112" s="10"/>
      <c r="N28112" s="0" t="n">
        <v>1.28</v>
      </c>
    </row>
    <row r="28113" customFormat="false" ht="14.25" hidden="false" customHeight="false" outlineLevel="0" collapsed="false">
      <c r="H28113" s="10"/>
      <c r="N28113" s="0" t="n">
        <v>1.55</v>
      </c>
    </row>
    <row r="28114" customFormat="false" ht="14.25" hidden="false" customHeight="false" outlineLevel="0" collapsed="false">
      <c r="H28114" s="10"/>
      <c r="N28114" s="0" t="n">
        <v>1.07</v>
      </c>
    </row>
    <row r="28115" customFormat="false" ht="14.25" hidden="false" customHeight="false" outlineLevel="0" collapsed="false">
      <c r="H28115" s="10"/>
      <c r="N28115" s="0" t="n">
        <v>2.77</v>
      </c>
    </row>
    <row r="28116" customFormat="false" ht="14.25" hidden="false" customHeight="false" outlineLevel="0" collapsed="false">
      <c r="H28116" s="10"/>
      <c r="N28116" s="0" t="n">
        <v>5.08</v>
      </c>
    </row>
    <row r="28117" customFormat="false" ht="14.25" hidden="false" customHeight="false" outlineLevel="0" collapsed="false">
      <c r="H28117" s="10"/>
      <c r="N28117" s="0" t="n">
        <v>1.71</v>
      </c>
    </row>
    <row r="28118" customFormat="false" ht="14.25" hidden="false" customHeight="false" outlineLevel="0" collapsed="false">
      <c r="H28118" s="10"/>
      <c r="N28118" s="0" t="n">
        <v>2.9</v>
      </c>
    </row>
    <row r="28119" customFormat="false" ht="14.25" hidden="false" customHeight="false" outlineLevel="0" collapsed="false">
      <c r="H28119" s="10"/>
      <c r="N28119" s="0" t="n">
        <v>1.02</v>
      </c>
    </row>
    <row r="28120" customFormat="false" ht="14.25" hidden="false" customHeight="false" outlineLevel="0" collapsed="false">
      <c r="H28120" s="10"/>
      <c r="N28120" s="0" t="n">
        <v>1.37</v>
      </c>
    </row>
    <row r="28121" customFormat="false" ht="14.25" hidden="false" customHeight="false" outlineLevel="0" collapsed="false">
      <c r="H28121" s="10"/>
      <c r="N28121" s="0" t="n">
        <v>1.31</v>
      </c>
    </row>
    <row r="28122" customFormat="false" ht="14.25" hidden="false" customHeight="false" outlineLevel="0" collapsed="false">
      <c r="H28122" s="10"/>
      <c r="N28122" s="0" t="n">
        <v>1.85</v>
      </c>
    </row>
    <row r="28123" customFormat="false" ht="14.25" hidden="false" customHeight="false" outlineLevel="0" collapsed="false">
      <c r="H28123" s="10"/>
      <c r="N28123" s="0" t="n">
        <v>3.35</v>
      </c>
    </row>
    <row r="28124" customFormat="false" ht="14.25" hidden="false" customHeight="false" outlineLevel="0" collapsed="false">
      <c r="H28124" s="10"/>
      <c r="N28124" s="0" t="n">
        <v>16.07</v>
      </c>
    </row>
    <row r="28125" customFormat="false" ht="14.25" hidden="false" customHeight="false" outlineLevel="0" collapsed="false">
      <c r="H28125" s="10"/>
      <c r="N28125" s="0" t="n">
        <v>8.66</v>
      </c>
    </row>
    <row r="28126" customFormat="false" ht="14.25" hidden="false" customHeight="false" outlineLevel="0" collapsed="false">
      <c r="H28126" s="10"/>
      <c r="N28126" s="0" t="n">
        <v>2.34</v>
      </c>
    </row>
    <row r="28127" customFormat="false" ht="14.25" hidden="false" customHeight="false" outlineLevel="0" collapsed="false">
      <c r="H28127" s="10"/>
      <c r="N28127" s="0" t="n">
        <v>1.02</v>
      </c>
    </row>
    <row r="28128" customFormat="false" ht="14.25" hidden="false" customHeight="false" outlineLevel="0" collapsed="false">
      <c r="H28128" s="10"/>
      <c r="N28128" s="0" t="n">
        <v>1.43</v>
      </c>
    </row>
    <row r="28129" customFormat="false" ht="14.25" hidden="false" customHeight="false" outlineLevel="0" collapsed="false">
      <c r="H28129" s="10"/>
      <c r="N28129" s="0" t="n">
        <v>1.12</v>
      </c>
    </row>
    <row r="28130" customFormat="false" ht="14.25" hidden="false" customHeight="false" outlineLevel="0" collapsed="false">
      <c r="H28130" s="10"/>
      <c r="N28130" s="0" t="n">
        <v>3.72</v>
      </c>
    </row>
    <row r="28131" customFormat="false" ht="14.25" hidden="false" customHeight="false" outlineLevel="0" collapsed="false">
      <c r="H28131" s="10"/>
      <c r="N28131" s="0" t="n">
        <v>1.91</v>
      </c>
    </row>
    <row r="28132" customFormat="false" ht="14.25" hidden="false" customHeight="false" outlineLevel="0" collapsed="false">
      <c r="H28132" s="10"/>
      <c r="N28132" s="0" t="n">
        <v>1.12</v>
      </c>
    </row>
    <row r="28133" customFormat="false" ht="14.25" hidden="false" customHeight="false" outlineLevel="0" collapsed="false">
      <c r="H28133" s="10"/>
      <c r="N28133" s="0" t="n">
        <v>1</v>
      </c>
    </row>
    <row r="28134" customFormat="false" ht="14.25" hidden="false" customHeight="false" outlineLevel="0" collapsed="false">
      <c r="H28134" s="10"/>
      <c r="N28134" s="0" t="n">
        <v>1.44</v>
      </c>
    </row>
    <row r="28135" customFormat="false" ht="14.25" hidden="false" customHeight="false" outlineLevel="0" collapsed="false">
      <c r="H28135" s="10"/>
      <c r="N28135" s="0" t="n">
        <v>5.6</v>
      </c>
    </row>
    <row r="28136" customFormat="false" ht="14.25" hidden="false" customHeight="false" outlineLevel="0" collapsed="false">
      <c r="H28136" s="10"/>
      <c r="N28136" s="0" t="n">
        <v>8.33</v>
      </c>
    </row>
    <row r="28137" customFormat="false" ht="14.25" hidden="false" customHeight="false" outlineLevel="0" collapsed="false">
      <c r="H28137" s="10"/>
      <c r="N28137" s="0" t="n">
        <v>4.52</v>
      </c>
    </row>
    <row r="28138" customFormat="false" ht="14.25" hidden="false" customHeight="false" outlineLevel="0" collapsed="false">
      <c r="H28138" s="10"/>
      <c r="N28138" s="0" t="n">
        <v>1.7</v>
      </c>
    </row>
    <row r="28139" customFormat="false" ht="14.25" hidden="false" customHeight="false" outlineLevel="0" collapsed="false">
      <c r="H28139" s="10"/>
      <c r="N28139" s="0" t="n">
        <v>11.56</v>
      </c>
    </row>
    <row r="28140" customFormat="false" ht="14.25" hidden="false" customHeight="false" outlineLevel="0" collapsed="false">
      <c r="H28140" s="10"/>
      <c r="N28140" s="0" t="n">
        <v>1.06</v>
      </c>
    </row>
    <row r="28141" customFormat="false" ht="14.25" hidden="false" customHeight="false" outlineLevel="0" collapsed="false">
      <c r="H28141" s="10"/>
      <c r="N28141" s="0" t="n">
        <v>4.64</v>
      </c>
    </row>
    <row r="28142" customFormat="false" ht="14.25" hidden="false" customHeight="false" outlineLevel="0" collapsed="false">
      <c r="H28142" s="10"/>
      <c r="N28142" s="0" t="n">
        <v>1.58</v>
      </c>
    </row>
    <row r="28143" customFormat="false" ht="14.25" hidden="false" customHeight="false" outlineLevel="0" collapsed="false">
      <c r="H28143" s="10"/>
      <c r="N28143" s="0" t="n">
        <v>1.7</v>
      </c>
    </row>
    <row r="28144" customFormat="false" ht="14.25" hidden="false" customHeight="false" outlineLevel="0" collapsed="false">
      <c r="H28144" s="10"/>
      <c r="N28144" s="0" t="n">
        <v>703.42</v>
      </c>
    </row>
    <row r="28145" customFormat="false" ht="14.25" hidden="false" customHeight="false" outlineLevel="0" collapsed="false">
      <c r="H28145" s="10"/>
      <c r="N28145" s="0" t="n">
        <v>3.25</v>
      </c>
    </row>
    <row r="28146" customFormat="false" ht="14.25" hidden="false" customHeight="false" outlineLevel="0" collapsed="false">
      <c r="H28146" s="10"/>
      <c r="N28146" s="0" t="n">
        <v>2.66</v>
      </c>
    </row>
    <row r="28147" customFormat="false" ht="14.25" hidden="false" customHeight="false" outlineLevel="0" collapsed="false">
      <c r="H28147" s="10"/>
      <c r="N28147" s="0" t="n">
        <v>1.26</v>
      </c>
    </row>
    <row r="28148" customFormat="false" ht="14.25" hidden="false" customHeight="false" outlineLevel="0" collapsed="false">
      <c r="H28148" s="10"/>
      <c r="N28148" s="0" t="n">
        <v>1.04</v>
      </c>
    </row>
    <row r="28149" customFormat="false" ht="14.25" hidden="false" customHeight="false" outlineLevel="0" collapsed="false">
      <c r="H28149" s="10"/>
      <c r="N28149" s="0" t="n">
        <v>1.34</v>
      </c>
    </row>
    <row r="28150" customFormat="false" ht="14.25" hidden="false" customHeight="false" outlineLevel="0" collapsed="false">
      <c r="H28150" s="10"/>
      <c r="N28150" s="0" t="n">
        <v>344.03</v>
      </c>
    </row>
    <row r="28151" customFormat="false" ht="14.25" hidden="false" customHeight="false" outlineLevel="0" collapsed="false">
      <c r="H28151" s="10"/>
      <c r="N28151" s="0" t="n">
        <v>1.53</v>
      </c>
    </row>
    <row r="28152" customFormat="false" ht="14.25" hidden="false" customHeight="false" outlineLevel="0" collapsed="false">
      <c r="H28152" s="10"/>
      <c r="N28152" s="0" t="n">
        <v>1.34</v>
      </c>
    </row>
    <row r="28153" customFormat="false" ht="14.25" hidden="false" customHeight="false" outlineLevel="0" collapsed="false">
      <c r="H28153" s="10"/>
      <c r="N28153" s="0" t="n">
        <v>2.49</v>
      </c>
    </row>
    <row r="28154" customFormat="false" ht="14.25" hidden="false" customHeight="false" outlineLevel="0" collapsed="false">
      <c r="H28154" s="10"/>
      <c r="N28154" s="0" t="n">
        <v>1.07</v>
      </c>
    </row>
    <row r="28155" customFormat="false" ht="14.25" hidden="false" customHeight="false" outlineLevel="0" collapsed="false">
      <c r="H28155" s="10"/>
      <c r="N28155" s="0" t="n">
        <v>2</v>
      </c>
    </row>
    <row r="28156" customFormat="false" ht="14.25" hidden="false" customHeight="false" outlineLevel="0" collapsed="false">
      <c r="H28156" s="10"/>
      <c r="N28156" s="0" t="n">
        <v>1.98</v>
      </c>
    </row>
    <row r="28157" customFormat="false" ht="14.25" hidden="false" customHeight="false" outlineLevel="0" collapsed="false">
      <c r="H28157" s="10"/>
      <c r="N28157" s="0" t="n">
        <v>1.49</v>
      </c>
    </row>
    <row r="28158" customFormat="false" ht="14.25" hidden="false" customHeight="false" outlineLevel="0" collapsed="false">
      <c r="H28158" s="10"/>
      <c r="N28158" s="0" t="n">
        <v>1.38</v>
      </c>
    </row>
    <row r="28159" customFormat="false" ht="14.25" hidden="false" customHeight="false" outlineLevel="0" collapsed="false">
      <c r="H28159" s="10"/>
      <c r="N28159" s="0" t="n">
        <v>1.56</v>
      </c>
    </row>
    <row r="28160" customFormat="false" ht="14.25" hidden="false" customHeight="false" outlineLevel="0" collapsed="false">
      <c r="H28160" s="10"/>
      <c r="N28160" s="0" t="n">
        <v>2.43</v>
      </c>
    </row>
    <row r="28161" customFormat="false" ht="14.25" hidden="false" customHeight="false" outlineLevel="0" collapsed="false">
      <c r="H28161" s="10"/>
      <c r="N28161" s="0" t="n">
        <v>1.08</v>
      </c>
    </row>
    <row r="28162" customFormat="false" ht="14.25" hidden="false" customHeight="false" outlineLevel="0" collapsed="false">
      <c r="H28162" s="10"/>
      <c r="N28162" s="0" t="n">
        <v>1.15</v>
      </c>
    </row>
    <row r="28163" customFormat="false" ht="14.25" hidden="false" customHeight="false" outlineLevel="0" collapsed="false">
      <c r="H28163" s="10"/>
      <c r="N28163" s="0" t="n">
        <v>2.09</v>
      </c>
    </row>
    <row r="28164" customFormat="false" ht="14.25" hidden="false" customHeight="false" outlineLevel="0" collapsed="false">
      <c r="H28164" s="10"/>
      <c r="N28164" s="0" t="n">
        <v>2.53</v>
      </c>
    </row>
    <row r="28165" customFormat="false" ht="14.25" hidden="false" customHeight="false" outlineLevel="0" collapsed="false">
      <c r="H28165" s="10"/>
      <c r="N28165" s="0" t="n">
        <v>25.28</v>
      </c>
    </row>
    <row r="28166" customFormat="false" ht="14.25" hidden="false" customHeight="false" outlineLevel="0" collapsed="false">
      <c r="H28166" s="10"/>
      <c r="N28166" s="0" t="n">
        <v>3.35</v>
      </c>
    </row>
    <row r="28167" customFormat="false" ht="14.25" hidden="false" customHeight="false" outlineLevel="0" collapsed="false">
      <c r="H28167" s="10"/>
      <c r="N28167" s="0" t="n">
        <v>1.5</v>
      </c>
    </row>
    <row r="28168" customFormat="false" ht="14.25" hidden="false" customHeight="false" outlineLevel="0" collapsed="false">
      <c r="H28168" s="10"/>
      <c r="N28168" s="0" t="n">
        <v>3.8</v>
      </c>
    </row>
    <row r="28169" customFormat="false" ht="14.25" hidden="false" customHeight="false" outlineLevel="0" collapsed="false">
      <c r="H28169" s="10"/>
      <c r="N28169" s="0" t="n">
        <v>1.1</v>
      </c>
    </row>
    <row r="28170" customFormat="false" ht="14.25" hidden="false" customHeight="false" outlineLevel="0" collapsed="false">
      <c r="H28170" s="10"/>
      <c r="N28170" s="0" t="n">
        <v>1.74</v>
      </c>
    </row>
    <row r="28171" customFormat="false" ht="14.25" hidden="false" customHeight="false" outlineLevel="0" collapsed="false">
      <c r="H28171" s="10"/>
      <c r="N28171" s="0" t="n">
        <v>60.28</v>
      </c>
    </row>
    <row r="28172" customFormat="false" ht="14.25" hidden="false" customHeight="false" outlineLevel="0" collapsed="false">
      <c r="H28172" s="10"/>
      <c r="N28172" s="0" t="n">
        <v>1.13</v>
      </c>
    </row>
    <row r="28173" customFormat="false" ht="14.25" hidden="false" customHeight="false" outlineLevel="0" collapsed="false">
      <c r="H28173" s="10"/>
      <c r="N28173" s="0" t="n">
        <v>3.75</v>
      </c>
    </row>
    <row r="28174" customFormat="false" ht="14.25" hidden="false" customHeight="false" outlineLevel="0" collapsed="false">
      <c r="H28174" s="10"/>
      <c r="N28174" s="0" t="n">
        <v>4.98</v>
      </c>
    </row>
    <row r="28175" customFormat="false" ht="14.25" hidden="false" customHeight="false" outlineLevel="0" collapsed="false">
      <c r="H28175" s="10"/>
      <c r="N28175" s="0" t="n">
        <v>5.28</v>
      </c>
    </row>
    <row r="28176" customFormat="false" ht="14.25" hidden="false" customHeight="false" outlineLevel="0" collapsed="false">
      <c r="H28176" s="10"/>
      <c r="N28176" s="0" t="n">
        <v>1.57</v>
      </c>
    </row>
    <row r="28177" customFormat="false" ht="14.25" hidden="false" customHeight="false" outlineLevel="0" collapsed="false">
      <c r="H28177" s="10"/>
      <c r="N28177" s="0" t="n">
        <v>6.01</v>
      </c>
    </row>
    <row r="28178" customFormat="false" ht="14.25" hidden="false" customHeight="false" outlineLevel="0" collapsed="false">
      <c r="H28178" s="10"/>
      <c r="N28178" s="0" t="n">
        <v>3.03</v>
      </c>
    </row>
    <row r="28179" customFormat="false" ht="14.25" hidden="false" customHeight="false" outlineLevel="0" collapsed="false">
      <c r="H28179" s="10"/>
      <c r="N28179" s="0" t="n">
        <v>1.73</v>
      </c>
    </row>
    <row r="28180" customFormat="false" ht="14.25" hidden="false" customHeight="false" outlineLevel="0" collapsed="false">
      <c r="H28180" s="10"/>
      <c r="N28180" s="0" t="n">
        <v>6.81</v>
      </c>
    </row>
    <row r="28181" customFormat="false" ht="14.25" hidden="false" customHeight="false" outlineLevel="0" collapsed="false">
      <c r="H28181" s="10"/>
      <c r="N28181" s="0" t="n">
        <v>2.45</v>
      </c>
    </row>
    <row r="28182" customFormat="false" ht="14.25" hidden="false" customHeight="false" outlineLevel="0" collapsed="false">
      <c r="H28182" s="10"/>
      <c r="N28182" s="0" t="n">
        <v>35.82</v>
      </c>
    </row>
    <row r="28183" customFormat="false" ht="14.25" hidden="false" customHeight="false" outlineLevel="0" collapsed="false">
      <c r="H28183" s="10"/>
      <c r="N28183" s="0" t="n">
        <v>2.61</v>
      </c>
    </row>
    <row r="28184" customFormat="false" ht="14.25" hidden="false" customHeight="false" outlineLevel="0" collapsed="false">
      <c r="H28184" s="10"/>
      <c r="N28184" s="0" t="n">
        <v>2.05</v>
      </c>
    </row>
    <row r="28185" customFormat="false" ht="14.25" hidden="false" customHeight="false" outlineLevel="0" collapsed="false">
      <c r="H28185" s="10"/>
      <c r="N28185" s="0" t="n">
        <v>5.88</v>
      </c>
    </row>
    <row r="28186" customFormat="false" ht="14.25" hidden="false" customHeight="false" outlineLevel="0" collapsed="false">
      <c r="H28186" s="10"/>
      <c r="N28186" s="0" t="n">
        <v>3.41</v>
      </c>
    </row>
    <row r="28187" customFormat="false" ht="14.25" hidden="false" customHeight="false" outlineLevel="0" collapsed="false">
      <c r="H28187" s="10"/>
      <c r="N28187" s="0" t="n">
        <v>1.76</v>
      </c>
    </row>
    <row r="28188" customFormat="false" ht="14.25" hidden="false" customHeight="false" outlineLevel="0" collapsed="false">
      <c r="H28188" s="10"/>
      <c r="N28188" s="0" t="n">
        <v>1.3</v>
      </c>
    </row>
    <row r="28189" customFormat="false" ht="14.25" hidden="false" customHeight="false" outlineLevel="0" collapsed="false">
      <c r="H28189" s="10"/>
      <c r="N28189" s="0" t="n">
        <v>2.16</v>
      </c>
    </row>
    <row r="28190" customFormat="false" ht="14.25" hidden="false" customHeight="false" outlineLevel="0" collapsed="false">
      <c r="H28190" s="10"/>
      <c r="N28190" s="0" t="n">
        <v>1.73</v>
      </c>
    </row>
    <row r="28191" customFormat="false" ht="14.25" hidden="false" customHeight="false" outlineLevel="0" collapsed="false">
      <c r="H28191" s="10"/>
      <c r="N28191" s="0" t="n">
        <v>1.39</v>
      </c>
    </row>
    <row r="28192" customFormat="false" ht="14.25" hidden="false" customHeight="false" outlineLevel="0" collapsed="false">
      <c r="H28192" s="10"/>
      <c r="N28192" s="0" t="n">
        <v>1.41</v>
      </c>
    </row>
    <row r="28193" customFormat="false" ht="14.25" hidden="false" customHeight="false" outlineLevel="0" collapsed="false">
      <c r="H28193" s="10"/>
      <c r="N28193" s="0" t="n">
        <v>1.29</v>
      </c>
    </row>
    <row r="28194" customFormat="false" ht="14.25" hidden="false" customHeight="false" outlineLevel="0" collapsed="false">
      <c r="H28194" s="10"/>
      <c r="N28194" s="0" t="n">
        <v>3.65</v>
      </c>
    </row>
    <row r="28195" customFormat="false" ht="14.25" hidden="false" customHeight="false" outlineLevel="0" collapsed="false">
      <c r="H28195" s="10"/>
      <c r="N28195" s="0" t="n">
        <v>1.35</v>
      </c>
    </row>
    <row r="28196" customFormat="false" ht="14.25" hidden="false" customHeight="false" outlineLevel="0" collapsed="false">
      <c r="H28196" s="10"/>
      <c r="N28196" s="0" t="n">
        <v>1.32</v>
      </c>
    </row>
    <row r="28197" customFormat="false" ht="14.25" hidden="false" customHeight="false" outlineLevel="0" collapsed="false">
      <c r="H28197" s="10"/>
      <c r="N28197" s="0" t="n">
        <v>1.16</v>
      </c>
    </row>
    <row r="28198" customFormat="false" ht="14.25" hidden="false" customHeight="false" outlineLevel="0" collapsed="false">
      <c r="H28198" s="10"/>
      <c r="N28198" s="0" t="n">
        <v>1.02</v>
      </c>
    </row>
    <row r="28199" customFormat="false" ht="14.25" hidden="false" customHeight="false" outlineLevel="0" collapsed="false">
      <c r="H28199" s="10"/>
      <c r="N28199" s="0" t="n">
        <v>1.05</v>
      </c>
    </row>
    <row r="28200" customFormat="false" ht="14.25" hidden="false" customHeight="false" outlineLevel="0" collapsed="false">
      <c r="H28200" s="10"/>
      <c r="N28200" s="0" t="n">
        <v>6.83</v>
      </c>
    </row>
    <row r="28201" customFormat="false" ht="14.25" hidden="false" customHeight="false" outlineLevel="0" collapsed="false">
      <c r="H28201" s="10"/>
      <c r="N28201" s="0" t="n">
        <v>6.31</v>
      </c>
    </row>
    <row r="28202" customFormat="false" ht="14.25" hidden="false" customHeight="false" outlineLevel="0" collapsed="false">
      <c r="H28202" s="10"/>
      <c r="N28202" s="0" t="n">
        <v>1.42</v>
      </c>
    </row>
    <row r="28203" customFormat="false" ht="14.25" hidden="false" customHeight="false" outlineLevel="0" collapsed="false">
      <c r="H28203" s="10"/>
      <c r="N28203" s="0" t="n">
        <v>1</v>
      </c>
    </row>
    <row r="28204" customFormat="false" ht="14.25" hidden="false" customHeight="false" outlineLevel="0" collapsed="false">
      <c r="H28204" s="10"/>
      <c r="N28204" s="0" t="n">
        <v>1.14</v>
      </c>
    </row>
    <row r="28205" customFormat="false" ht="14.25" hidden="false" customHeight="false" outlineLevel="0" collapsed="false">
      <c r="H28205" s="10"/>
      <c r="N28205" s="0" t="n">
        <v>2.39</v>
      </c>
    </row>
    <row r="28206" customFormat="false" ht="14.25" hidden="false" customHeight="false" outlineLevel="0" collapsed="false">
      <c r="H28206" s="10"/>
      <c r="N28206" s="0" t="n">
        <v>3.64</v>
      </c>
    </row>
    <row r="28207" customFormat="false" ht="14.25" hidden="false" customHeight="false" outlineLevel="0" collapsed="false">
      <c r="H28207" s="10"/>
      <c r="N28207" s="0" t="n">
        <v>113.45</v>
      </c>
    </row>
    <row r="28208" customFormat="false" ht="14.25" hidden="false" customHeight="false" outlineLevel="0" collapsed="false">
      <c r="H28208" s="10"/>
      <c r="N28208" s="0" t="n">
        <v>2.15</v>
      </c>
    </row>
    <row r="28209" customFormat="false" ht="14.25" hidden="false" customHeight="false" outlineLevel="0" collapsed="false">
      <c r="H28209" s="10"/>
      <c r="N28209" s="0" t="n">
        <v>2.19</v>
      </c>
    </row>
    <row r="28210" customFormat="false" ht="14.25" hidden="false" customHeight="false" outlineLevel="0" collapsed="false">
      <c r="H28210" s="10"/>
      <c r="N28210" s="0" t="n">
        <v>11.1</v>
      </c>
    </row>
    <row r="28211" customFormat="false" ht="14.25" hidden="false" customHeight="false" outlineLevel="0" collapsed="false">
      <c r="H28211" s="10"/>
      <c r="N28211" s="0" t="n">
        <v>1.78</v>
      </c>
    </row>
    <row r="28212" customFormat="false" ht="14.25" hidden="false" customHeight="false" outlineLevel="0" collapsed="false">
      <c r="H28212" s="10"/>
      <c r="N28212" s="0" t="n">
        <v>9.88</v>
      </c>
    </row>
    <row r="28213" customFormat="false" ht="14.25" hidden="false" customHeight="false" outlineLevel="0" collapsed="false">
      <c r="H28213" s="10"/>
      <c r="N28213" s="0" t="n">
        <v>1.62</v>
      </c>
    </row>
    <row r="28214" customFormat="false" ht="14.25" hidden="false" customHeight="false" outlineLevel="0" collapsed="false">
      <c r="H28214" s="10"/>
      <c r="N28214" s="0" t="n">
        <v>2.34</v>
      </c>
    </row>
    <row r="28215" customFormat="false" ht="14.25" hidden="false" customHeight="false" outlineLevel="0" collapsed="false">
      <c r="H28215" s="10"/>
      <c r="N28215" s="0" t="n">
        <v>2.32</v>
      </c>
    </row>
    <row r="28216" customFormat="false" ht="14.25" hidden="false" customHeight="false" outlineLevel="0" collapsed="false">
      <c r="H28216" s="10"/>
      <c r="N28216" s="0" t="n">
        <v>3.3</v>
      </c>
    </row>
    <row r="28217" customFormat="false" ht="14.25" hidden="false" customHeight="false" outlineLevel="0" collapsed="false">
      <c r="H28217" s="10"/>
      <c r="N28217" s="0" t="n">
        <v>3.22</v>
      </c>
    </row>
    <row r="28218" customFormat="false" ht="14.25" hidden="false" customHeight="false" outlineLevel="0" collapsed="false">
      <c r="H28218" s="10"/>
      <c r="N28218" s="0" t="n">
        <v>3.34</v>
      </c>
    </row>
    <row r="28219" customFormat="false" ht="14.25" hidden="false" customHeight="false" outlineLevel="0" collapsed="false">
      <c r="H28219" s="10"/>
      <c r="N28219" s="0" t="n">
        <v>1.01</v>
      </c>
    </row>
    <row r="28220" customFormat="false" ht="14.25" hidden="false" customHeight="false" outlineLevel="0" collapsed="false">
      <c r="H28220" s="10"/>
      <c r="N28220" s="0" t="n">
        <v>0</v>
      </c>
    </row>
    <row r="28221" customFormat="false" ht="14.25" hidden="false" customHeight="false" outlineLevel="0" collapsed="false">
      <c r="H28221" s="10"/>
      <c r="N28221" s="0" t="n">
        <v>1.04</v>
      </c>
    </row>
    <row r="28222" customFormat="false" ht="14.25" hidden="false" customHeight="false" outlineLevel="0" collapsed="false">
      <c r="H28222" s="10"/>
      <c r="N28222" s="0" t="n">
        <v>3.08</v>
      </c>
    </row>
    <row r="28223" customFormat="false" ht="14.25" hidden="false" customHeight="false" outlineLevel="0" collapsed="false">
      <c r="H28223" s="10"/>
      <c r="N28223" s="0" t="n">
        <v>4.6</v>
      </c>
    </row>
    <row r="28224" customFormat="false" ht="14.25" hidden="false" customHeight="false" outlineLevel="0" collapsed="false">
      <c r="H28224" s="10"/>
      <c r="N28224" s="0" t="n">
        <v>2.27</v>
      </c>
    </row>
    <row r="28225" customFormat="false" ht="14.25" hidden="false" customHeight="false" outlineLevel="0" collapsed="false">
      <c r="H28225" s="10"/>
      <c r="N28225" s="0" t="n">
        <v>1.77</v>
      </c>
    </row>
    <row r="28226" customFormat="false" ht="14.25" hidden="false" customHeight="false" outlineLevel="0" collapsed="false">
      <c r="H28226" s="10"/>
      <c r="N28226" s="0" t="n">
        <v>105.06</v>
      </c>
    </row>
    <row r="28227" customFormat="false" ht="14.25" hidden="false" customHeight="false" outlineLevel="0" collapsed="false">
      <c r="H28227" s="10"/>
      <c r="N28227" s="0" t="n">
        <v>1.04</v>
      </c>
    </row>
    <row r="28228" customFormat="false" ht="14.25" hidden="false" customHeight="false" outlineLevel="0" collapsed="false">
      <c r="H28228" s="10"/>
      <c r="N28228" s="0" t="n">
        <v>2.5</v>
      </c>
    </row>
    <row r="28229" customFormat="false" ht="14.25" hidden="false" customHeight="false" outlineLevel="0" collapsed="false">
      <c r="H28229" s="10"/>
      <c r="N28229" s="0" t="n">
        <v>1.02</v>
      </c>
    </row>
    <row r="28230" customFormat="false" ht="14.25" hidden="false" customHeight="false" outlineLevel="0" collapsed="false">
      <c r="H28230" s="10"/>
      <c r="N28230" s="0" t="n">
        <v>2.12</v>
      </c>
    </row>
    <row r="28231" customFormat="false" ht="14.25" hidden="false" customHeight="false" outlineLevel="0" collapsed="false">
      <c r="H28231" s="10"/>
      <c r="N28231" s="0" t="n">
        <v>1.09</v>
      </c>
    </row>
    <row r="28232" customFormat="false" ht="14.25" hidden="false" customHeight="false" outlineLevel="0" collapsed="false">
      <c r="H28232" s="10"/>
      <c r="N28232" s="0" t="n">
        <v>1.13</v>
      </c>
    </row>
    <row r="28233" customFormat="false" ht="14.25" hidden="false" customHeight="false" outlineLevel="0" collapsed="false">
      <c r="H28233" s="10"/>
      <c r="N28233" s="0" t="n">
        <v>8.66</v>
      </c>
    </row>
    <row r="28234" customFormat="false" ht="14.25" hidden="false" customHeight="false" outlineLevel="0" collapsed="false">
      <c r="H28234" s="10"/>
      <c r="N28234" s="0" t="n">
        <v>2.3</v>
      </c>
    </row>
    <row r="28235" customFormat="false" ht="14.25" hidden="false" customHeight="false" outlineLevel="0" collapsed="false">
      <c r="H28235" s="10"/>
      <c r="N28235" s="0" t="n">
        <v>3.47</v>
      </c>
    </row>
    <row r="28236" customFormat="false" ht="14.25" hidden="false" customHeight="false" outlineLevel="0" collapsed="false">
      <c r="H28236" s="10"/>
      <c r="N28236" s="0" t="n">
        <v>1.52</v>
      </c>
    </row>
    <row r="28237" customFormat="false" ht="14.25" hidden="false" customHeight="false" outlineLevel="0" collapsed="false">
      <c r="H28237" s="10"/>
      <c r="N28237" s="0" t="n">
        <v>1.32</v>
      </c>
    </row>
    <row r="28238" customFormat="false" ht="14.25" hidden="false" customHeight="false" outlineLevel="0" collapsed="false">
      <c r="H28238" s="10"/>
      <c r="N28238" s="0" t="n">
        <v>1.16</v>
      </c>
    </row>
    <row r="28239" customFormat="false" ht="14.25" hidden="false" customHeight="false" outlineLevel="0" collapsed="false">
      <c r="H28239" s="10"/>
      <c r="N28239" s="0" t="n">
        <v>1.04</v>
      </c>
    </row>
    <row r="28240" customFormat="false" ht="14.25" hidden="false" customHeight="false" outlineLevel="0" collapsed="false">
      <c r="H28240" s="10"/>
      <c r="N28240" s="0" t="n">
        <v>3.59</v>
      </c>
    </row>
    <row r="28241" customFormat="false" ht="14.25" hidden="false" customHeight="false" outlineLevel="0" collapsed="false">
      <c r="H28241" s="10"/>
      <c r="N28241" s="0" t="n">
        <v>1.61</v>
      </c>
    </row>
    <row r="28242" customFormat="false" ht="14.25" hidden="false" customHeight="false" outlineLevel="0" collapsed="false">
      <c r="H28242" s="10"/>
      <c r="N28242" s="0" t="n">
        <v>1.51</v>
      </c>
    </row>
    <row r="28243" customFormat="false" ht="14.25" hidden="false" customHeight="false" outlineLevel="0" collapsed="false">
      <c r="H28243" s="10"/>
      <c r="N28243" s="0" t="n">
        <v>1.03</v>
      </c>
    </row>
    <row r="28244" customFormat="false" ht="14.25" hidden="false" customHeight="false" outlineLevel="0" collapsed="false">
      <c r="H28244" s="10"/>
      <c r="N28244" s="0" t="n">
        <v>1.38</v>
      </c>
    </row>
    <row r="28245" customFormat="false" ht="14.25" hidden="false" customHeight="false" outlineLevel="0" collapsed="false">
      <c r="H28245" s="10"/>
      <c r="N28245" s="0" t="n">
        <v>3.66</v>
      </c>
    </row>
    <row r="28246" customFormat="false" ht="14.25" hidden="false" customHeight="false" outlineLevel="0" collapsed="false">
      <c r="H28246" s="10"/>
      <c r="N28246" s="0" t="n">
        <v>1.03</v>
      </c>
    </row>
    <row r="28247" customFormat="false" ht="14.25" hidden="false" customHeight="false" outlineLevel="0" collapsed="false">
      <c r="H28247" s="10"/>
      <c r="N28247" s="0" t="n">
        <v>1.01</v>
      </c>
    </row>
    <row r="28248" customFormat="false" ht="14.25" hidden="false" customHeight="false" outlineLevel="0" collapsed="false">
      <c r="H28248" s="10"/>
      <c r="N28248" s="0" t="n">
        <v>0</v>
      </c>
    </row>
    <row r="28249" customFormat="false" ht="14.25" hidden="false" customHeight="false" outlineLevel="0" collapsed="false">
      <c r="H28249" s="10"/>
      <c r="N28249" s="0" t="n">
        <v>1.22</v>
      </c>
    </row>
    <row r="28250" customFormat="false" ht="14.25" hidden="false" customHeight="false" outlineLevel="0" collapsed="false">
      <c r="H28250" s="10"/>
      <c r="N28250" s="0" t="n">
        <v>8.28</v>
      </c>
    </row>
    <row r="28251" customFormat="false" ht="14.25" hidden="false" customHeight="false" outlineLevel="0" collapsed="false">
      <c r="H28251" s="10"/>
      <c r="N28251" s="0" t="n">
        <v>1.02</v>
      </c>
    </row>
    <row r="28252" customFormat="false" ht="14.25" hidden="false" customHeight="false" outlineLevel="0" collapsed="false">
      <c r="H28252" s="10"/>
      <c r="N28252" s="0" t="n">
        <v>8.75</v>
      </c>
    </row>
    <row r="28253" customFormat="false" ht="14.25" hidden="false" customHeight="false" outlineLevel="0" collapsed="false">
      <c r="H28253" s="10"/>
      <c r="N28253" s="0" t="n">
        <v>1.33</v>
      </c>
    </row>
    <row r="28254" customFormat="false" ht="14.25" hidden="false" customHeight="false" outlineLevel="0" collapsed="false">
      <c r="H28254" s="10"/>
      <c r="N28254" s="0" t="n">
        <v>1.4</v>
      </c>
    </row>
    <row r="28255" customFormat="false" ht="14.25" hidden="false" customHeight="false" outlineLevel="0" collapsed="false">
      <c r="H28255" s="10"/>
      <c r="N28255" s="0" t="n">
        <v>1</v>
      </c>
    </row>
    <row r="28256" customFormat="false" ht="14.25" hidden="false" customHeight="false" outlineLevel="0" collapsed="false">
      <c r="H28256" s="10"/>
      <c r="N28256" s="0" t="n">
        <v>1.49</v>
      </c>
    </row>
    <row r="28257" customFormat="false" ht="14.25" hidden="false" customHeight="false" outlineLevel="0" collapsed="false">
      <c r="H28257" s="10"/>
      <c r="N28257" s="0" t="n">
        <v>4.99</v>
      </c>
    </row>
    <row r="28258" customFormat="false" ht="14.25" hidden="false" customHeight="false" outlineLevel="0" collapsed="false">
      <c r="H28258" s="10"/>
      <c r="N28258" s="0" t="n">
        <v>2.25</v>
      </c>
    </row>
    <row r="28259" customFormat="false" ht="14.25" hidden="false" customHeight="false" outlineLevel="0" collapsed="false">
      <c r="H28259" s="10"/>
      <c r="N28259" s="0" t="n">
        <v>3.6</v>
      </c>
    </row>
    <row r="28260" customFormat="false" ht="14.25" hidden="false" customHeight="false" outlineLevel="0" collapsed="false">
      <c r="H28260" s="10"/>
      <c r="N28260" s="0" t="n">
        <v>13.4</v>
      </c>
    </row>
    <row r="28261" customFormat="false" ht="14.25" hidden="false" customHeight="false" outlineLevel="0" collapsed="false">
      <c r="H28261" s="10"/>
      <c r="N28261" s="0" t="n">
        <v>1.19</v>
      </c>
    </row>
    <row r="28262" customFormat="false" ht="14.25" hidden="false" customHeight="false" outlineLevel="0" collapsed="false">
      <c r="H28262" s="10"/>
      <c r="N28262" s="0" t="n">
        <v>2</v>
      </c>
    </row>
    <row r="28263" customFormat="false" ht="14.25" hidden="false" customHeight="false" outlineLevel="0" collapsed="false">
      <c r="H28263" s="10"/>
      <c r="N28263" s="0" t="n">
        <v>2.03</v>
      </c>
    </row>
    <row r="28264" customFormat="false" ht="14.25" hidden="false" customHeight="false" outlineLevel="0" collapsed="false">
      <c r="H28264" s="10"/>
      <c r="N28264" s="0" t="n">
        <v>2.16</v>
      </c>
    </row>
    <row r="28265" customFormat="false" ht="14.25" hidden="false" customHeight="false" outlineLevel="0" collapsed="false">
      <c r="H28265" s="10"/>
      <c r="N28265" s="0" t="n">
        <v>44.13</v>
      </c>
    </row>
    <row r="28266" customFormat="false" ht="14.25" hidden="false" customHeight="false" outlineLevel="0" collapsed="false">
      <c r="H28266" s="10"/>
      <c r="N28266" s="0" t="n">
        <v>40.92</v>
      </c>
    </row>
    <row r="28267" customFormat="false" ht="14.25" hidden="false" customHeight="false" outlineLevel="0" collapsed="false">
      <c r="H28267" s="10"/>
      <c r="N28267" s="0" t="n">
        <v>3.28</v>
      </c>
    </row>
    <row r="28268" customFormat="false" ht="14.25" hidden="false" customHeight="false" outlineLevel="0" collapsed="false">
      <c r="H28268" s="10"/>
      <c r="N28268" s="0" t="n">
        <v>1.71</v>
      </c>
    </row>
    <row r="28269" customFormat="false" ht="14.25" hidden="false" customHeight="false" outlineLevel="0" collapsed="false">
      <c r="H28269" s="10"/>
      <c r="N28269" s="0" t="n">
        <v>1.21</v>
      </c>
    </row>
    <row r="28270" customFormat="false" ht="14.25" hidden="false" customHeight="false" outlineLevel="0" collapsed="false">
      <c r="H28270" s="10"/>
      <c r="N28270" s="0" t="n">
        <v>1.11</v>
      </c>
    </row>
    <row r="28271" customFormat="false" ht="14.25" hidden="false" customHeight="false" outlineLevel="0" collapsed="false">
      <c r="H28271" s="10"/>
      <c r="N28271" s="0" t="n">
        <v>4.48</v>
      </c>
    </row>
    <row r="28272" customFormat="false" ht="14.25" hidden="false" customHeight="false" outlineLevel="0" collapsed="false">
      <c r="H28272" s="10"/>
      <c r="N28272" s="0" t="n">
        <v>1.45</v>
      </c>
    </row>
    <row r="28273" customFormat="false" ht="14.25" hidden="false" customHeight="false" outlineLevel="0" collapsed="false">
      <c r="H28273" s="10"/>
      <c r="N28273" s="0" t="n">
        <v>4.14</v>
      </c>
    </row>
    <row r="28274" customFormat="false" ht="14.25" hidden="false" customHeight="false" outlineLevel="0" collapsed="false">
      <c r="H28274" s="10"/>
      <c r="N28274" s="0" t="n">
        <v>4.18</v>
      </c>
    </row>
    <row r="28275" customFormat="false" ht="14.25" hidden="false" customHeight="false" outlineLevel="0" collapsed="false">
      <c r="H28275" s="10"/>
      <c r="N28275" s="0" t="n">
        <v>1.09</v>
      </c>
    </row>
    <row r="28276" customFormat="false" ht="14.25" hidden="false" customHeight="false" outlineLevel="0" collapsed="false">
      <c r="H28276" s="10"/>
      <c r="N28276" s="0" t="n">
        <v>1.53</v>
      </c>
    </row>
    <row r="28277" customFormat="false" ht="14.25" hidden="false" customHeight="false" outlineLevel="0" collapsed="false">
      <c r="H28277" s="10"/>
      <c r="N28277" s="0" t="n">
        <v>1.52</v>
      </c>
    </row>
    <row r="28278" customFormat="false" ht="14.25" hidden="false" customHeight="false" outlineLevel="0" collapsed="false">
      <c r="H28278" s="10"/>
      <c r="N28278" s="0" t="n">
        <v>1.17</v>
      </c>
    </row>
    <row r="28279" customFormat="false" ht="14.25" hidden="false" customHeight="false" outlineLevel="0" collapsed="false">
      <c r="H28279" s="10"/>
      <c r="N28279" s="0" t="n">
        <v>1.22</v>
      </c>
    </row>
    <row r="28280" customFormat="false" ht="14.25" hidden="false" customHeight="false" outlineLevel="0" collapsed="false">
      <c r="H28280" s="10"/>
      <c r="N28280" s="0" t="n">
        <v>2.1</v>
      </c>
    </row>
    <row r="28281" customFormat="false" ht="14.25" hidden="false" customHeight="false" outlineLevel="0" collapsed="false">
      <c r="H28281" s="10"/>
      <c r="N28281" s="0" t="n">
        <v>3.8</v>
      </c>
    </row>
    <row r="28282" customFormat="false" ht="14.25" hidden="false" customHeight="false" outlineLevel="0" collapsed="false">
      <c r="H28282" s="10"/>
      <c r="N28282" s="0" t="n">
        <v>1.86</v>
      </c>
    </row>
    <row r="28283" customFormat="false" ht="14.25" hidden="false" customHeight="false" outlineLevel="0" collapsed="false">
      <c r="H28283" s="10"/>
      <c r="N28283" s="0" t="n">
        <v>2.85</v>
      </c>
    </row>
    <row r="28284" customFormat="false" ht="14.25" hidden="false" customHeight="false" outlineLevel="0" collapsed="false">
      <c r="H28284" s="10"/>
      <c r="N28284" s="0" t="n">
        <v>1.72</v>
      </c>
    </row>
    <row r="28285" customFormat="false" ht="14.25" hidden="false" customHeight="false" outlineLevel="0" collapsed="false">
      <c r="H28285" s="10"/>
      <c r="N28285" s="0" t="n">
        <v>1.96</v>
      </c>
    </row>
    <row r="28286" customFormat="false" ht="14.25" hidden="false" customHeight="false" outlineLevel="0" collapsed="false">
      <c r="H28286" s="10"/>
      <c r="N28286" s="0" t="n">
        <v>3.18</v>
      </c>
    </row>
    <row r="28287" customFormat="false" ht="14.25" hidden="false" customHeight="false" outlineLevel="0" collapsed="false">
      <c r="H28287" s="10"/>
      <c r="N28287" s="0" t="n">
        <v>2.33</v>
      </c>
    </row>
    <row r="28288" customFormat="false" ht="14.25" hidden="false" customHeight="false" outlineLevel="0" collapsed="false">
      <c r="H28288" s="10"/>
      <c r="N28288" s="0" t="n">
        <v>2.08</v>
      </c>
    </row>
    <row r="28289" customFormat="false" ht="14.25" hidden="false" customHeight="false" outlineLevel="0" collapsed="false">
      <c r="H28289" s="10"/>
      <c r="N28289" s="0" t="n">
        <v>1.62</v>
      </c>
    </row>
    <row r="28290" customFormat="false" ht="14.25" hidden="false" customHeight="false" outlineLevel="0" collapsed="false">
      <c r="H28290" s="10"/>
      <c r="N28290" s="0" t="n">
        <v>2.61</v>
      </c>
    </row>
    <row r="28291" customFormat="false" ht="14.25" hidden="false" customHeight="false" outlineLevel="0" collapsed="false">
      <c r="H28291" s="10"/>
      <c r="N28291" s="0" t="n">
        <v>1.15</v>
      </c>
    </row>
    <row r="28292" customFormat="false" ht="14.25" hidden="false" customHeight="false" outlineLevel="0" collapsed="false">
      <c r="H28292" s="10"/>
      <c r="N28292" s="0" t="n">
        <v>2.48</v>
      </c>
    </row>
    <row r="28293" customFormat="false" ht="14.25" hidden="false" customHeight="false" outlineLevel="0" collapsed="false">
      <c r="H28293" s="10"/>
      <c r="N28293" s="0" t="n">
        <v>1.43</v>
      </c>
    </row>
    <row r="28294" customFormat="false" ht="14.25" hidden="false" customHeight="false" outlineLevel="0" collapsed="false">
      <c r="H28294" s="10"/>
      <c r="N28294" s="0" t="n">
        <v>6.11</v>
      </c>
    </row>
    <row r="28295" customFormat="false" ht="14.25" hidden="false" customHeight="false" outlineLevel="0" collapsed="false">
      <c r="H28295" s="10"/>
      <c r="N28295" s="0" t="n">
        <v>8.84</v>
      </c>
    </row>
    <row r="28296" customFormat="false" ht="14.25" hidden="false" customHeight="false" outlineLevel="0" collapsed="false">
      <c r="H28296" s="10"/>
      <c r="N28296" s="0" t="n">
        <v>1.4</v>
      </c>
    </row>
    <row r="28297" customFormat="false" ht="14.25" hidden="false" customHeight="false" outlineLevel="0" collapsed="false">
      <c r="H28297" s="10"/>
      <c r="N28297" s="0" t="n">
        <v>1.3</v>
      </c>
    </row>
    <row r="28298" customFormat="false" ht="14.25" hidden="false" customHeight="false" outlineLevel="0" collapsed="false">
      <c r="H28298" s="10"/>
      <c r="N28298" s="0" t="n">
        <v>2.87</v>
      </c>
    </row>
    <row r="28299" customFormat="false" ht="14.25" hidden="false" customHeight="false" outlineLevel="0" collapsed="false">
      <c r="H28299" s="10"/>
      <c r="N28299" s="0" t="n">
        <v>2.44</v>
      </c>
    </row>
    <row r="28300" customFormat="false" ht="14.25" hidden="false" customHeight="false" outlineLevel="0" collapsed="false">
      <c r="H28300" s="10"/>
      <c r="N28300" s="0" t="n">
        <v>7.43</v>
      </c>
    </row>
    <row r="28301" customFormat="false" ht="14.25" hidden="false" customHeight="false" outlineLevel="0" collapsed="false">
      <c r="H28301" s="10"/>
      <c r="N28301" s="0" t="n">
        <v>2.47</v>
      </c>
    </row>
    <row r="28302" customFormat="false" ht="14.25" hidden="false" customHeight="false" outlineLevel="0" collapsed="false">
      <c r="H28302" s="10"/>
      <c r="N28302" s="0" t="n">
        <v>216.81</v>
      </c>
    </row>
    <row r="28303" customFormat="false" ht="14.25" hidden="false" customHeight="false" outlineLevel="0" collapsed="false">
      <c r="H28303" s="10"/>
      <c r="N28303" s="0" t="n">
        <v>1.23</v>
      </c>
    </row>
    <row r="28304" customFormat="false" ht="14.25" hidden="false" customHeight="false" outlineLevel="0" collapsed="false">
      <c r="H28304" s="10"/>
      <c r="N28304" s="0" t="n">
        <v>1.32</v>
      </c>
    </row>
    <row r="28305" customFormat="false" ht="14.25" hidden="false" customHeight="false" outlineLevel="0" collapsed="false">
      <c r="H28305" s="10"/>
      <c r="N28305" s="0" t="n">
        <v>1.33</v>
      </c>
    </row>
    <row r="28306" customFormat="false" ht="14.25" hidden="false" customHeight="false" outlineLevel="0" collapsed="false">
      <c r="H28306" s="10"/>
      <c r="N28306" s="0" t="n">
        <v>4.93</v>
      </c>
    </row>
    <row r="28307" customFormat="false" ht="14.25" hidden="false" customHeight="false" outlineLevel="0" collapsed="false">
      <c r="H28307" s="10"/>
      <c r="N28307" s="0" t="n">
        <v>6</v>
      </c>
    </row>
    <row r="28308" customFormat="false" ht="14.25" hidden="false" customHeight="false" outlineLevel="0" collapsed="false">
      <c r="H28308" s="10"/>
      <c r="N28308" s="0" t="n">
        <v>1.13</v>
      </c>
    </row>
    <row r="28309" customFormat="false" ht="14.25" hidden="false" customHeight="false" outlineLevel="0" collapsed="false">
      <c r="H28309" s="10"/>
      <c r="N28309" s="0" t="n">
        <v>1.92</v>
      </c>
    </row>
    <row r="28310" customFormat="false" ht="14.25" hidden="false" customHeight="false" outlineLevel="0" collapsed="false">
      <c r="H28310" s="10"/>
      <c r="N28310" s="0" t="n">
        <v>1.3</v>
      </c>
    </row>
    <row r="28311" customFormat="false" ht="14.25" hidden="false" customHeight="false" outlineLevel="0" collapsed="false">
      <c r="H28311" s="10"/>
      <c r="N28311" s="0" t="n">
        <v>1.13</v>
      </c>
    </row>
    <row r="28312" customFormat="false" ht="14.25" hidden="false" customHeight="false" outlineLevel="0" collapsed="false">
      <c r="H28312" s="10"/>
      <c r="N28312" s="0" t="n">
        <v>1.58</v>
      </c>
    </row>
    <row r="28313" customFormat="false" ht="14.25" hidden="false" customHeight="false" outlineLevel="0" collapsed="false">
      <c r="H28313" s="10"/>
      <c r="N28313" s="0" t="n">
        <v>397.13</v>
      </c>
    </row>
    <row r="28314" customFormat="false" ht="14.25" hidden="false" customHeight="false" outlineLevel="0" collapsed="false">
      <c r="H28314" s="10"/>
      <c r="N28314" s="0" t="n">
        <v>2.24</v>
      </c>
    </row>
    <row r="28315" customFormat="false" ht="14.25" hidden="false" customHeight="false" outlineLevel="0" collapsed="false">
      <c r="H28315" s="10"/>
      <c r="N28315" s="0" t="n">
        <v>1.16</v>
      </c>
    </row>
    <row r="28316" customFormat="false" ht="14.25" hidden="false" customHeight="false" outlineLevel="0" collapsed="false">
      <c r="H28316" s="10"/>
      <c r="N28316" s="0" t="n">
        <v>1.41</v>
      </c>
    </row>
    <row r="28317" customFormat="false" ht="14.25" hidden="false" customHeight="false" outlineLevel="0" collapsed="false">
      <c r="H28317" s="10"/>
      <c r="N28317" s="0" t="n">
        <v>0</v>
      </c>
    </row>
    <row r="28318" customFormat="false" ht="14.25" hidden="false" customHeight="false" outlineLevel="0" collapsed="false">
      <c r="H28318" s="10"/>
      <c r="N28318" s="0" t="n">
        <v>1.57</v>
      </c>
    </row>
    <row r="28319" customFormat="false" ht="14.25" hidden="false" customHeight="false" outlineLevel="0" collapsed="false">
      <c r="H28319" s="10"/>
      <c r="N28319" s="0" t="n">
        <v>1.56</v>
      </c>
    </row>
    <row r="28320" customFormat="false" ht="14.25" hidden="false" customHeight="false" outlineLevel="0" collapsed="false">
      <c r="H28320" s="10"/>
      <c r="N28320" s="0" t="n">
        <v>10.83</v>
      </c>
    </row>
    <row r="28321" customFormat="false" ht="14.25" hidden="false" customHeight="false" outlineLevel="0" collapsed="false">
      <c r="H28321" s="10"/>
      <c r="N28321" s="0" t="n">
        <v>3.03</v>
      </c>
    </row>
    <row r="28322" customFormat="false" ht="14.25" hidden="false" customHeight="false" outlineLevel="0" collapsed="false">
      <c r="H28322" s="10"/>
      <c r="N28322" s="0" t="n">
        <v>4.34</v>
      </c>
    </row>
    <row r="28323" customFormat="false" ht="14.25" hidden="false" customHeight="false" outlineLevel="0" collapsed="false">
      <c r="H28323" s="10"/>
      <c r="N28323" s="0" t="n">
        <v>1.29</v>
      </c>
    </row>
    <row r="28324" customFormat="false" ht="14.25" hidden="false" customHeight="false" outlineLevel="0" collapsed="false">
      <c r="H28324" s="10"/>
      <c r="N28324" s="0" t="n">
        <v>1.49</v>
      </c>
    </row>
    <row r="28325" customFormat="false" ht="14.25" hidden="false" customHeight="false" outlineLevel="0" collapsed="false">
      <c r="H28325" s="10"/>
      <c r="N28325" s="0" t="n">
        <v>13.81</v>
      </c>
    </row>
    <row r="28326" customFormat="false" ht="14.25" hidden="false" customHeight="false" outlineLevel="0" collapsed="false">
      <c r="H28326" s="10"/>
      <c r="N28326" s="0" t="n">
        <v>1.19</v>
      </c>
    </row>
    <row r="28327" customFormat="false" ht="14.25" hidden="false" customHeight="false" outlineLevel="0" collapsed="false">
      <c r="H28327" s="10"/>
      <c r="N28327" s="0" t="n">
        <v>2.37</v>
      </c>
    </row>
    <row r="28328" customFormat="false" ht="14.25" hidden="false" customHeight="false" outlineLevel="0" collapsed="false">
      <c r="H28328" s="10"/>
      <c r="N28328" s="0" t="n">
        <v>5.95</v>
      </c>
    </row>
    <row r="28329" customFormat="false" ht="14.25" hidden="false" customHeight="false" outlineLevel="0" collapsed="false">
      <c r="H28329" s="10"/>
      <c r="N28329" s="0" t="n">
        <v>1.43</v>
      </c>
    </row>
    <row r="28330" customFormat="false" ht="14.25" hidden="false" customHeight="false" outlineLevel="0" collapsed="false">
      <c r="H28330" s="10"/>
      <c r="N28330" s="0" t="n">
        <v>1.1</v>
      </c>
    </row>
    <row r="28331" customFormat="false" ht="14.25" hidden="false" customHeight="false" outlineLevel="0" collapsed="false">
      <c r="H28331" s="10"/>
      <c r="N28331" s="0" t="n">
        <v>3.14</v>
      </c>
    </row>
    <row r="28332" customFormat="false" ht="14.25" hidden="false" customHeight="false" outlineLevel="0" collapsed="false">
      <c r="H28332" s="10"/>
      <c r="N28332" s="0" t="n">
        <v>1.03</v>
      </c>
    </row>
    <row r="28333" customFormat="false" ht="14.25" hidden="false" customHeight="false" outlineLevel="0" collapsed="false">
      <c r="H28333" s="10"/>
      <c r="N28333" s="0" t="n">
        <v>1.82</v>
      </c>
    </row>
    <row r="28334" customFormat="false" ht="14.25" hidden="false" customHeight="false" outlineLevel="0" collapsed="false">
      <c r="H28334" s="10"/>
      <c r="N28334" s="0" t="n">
        <v>12.27</v>
      </c>
    </row>
    <row r="28335" customFormat="false" ht="14.25" hidden="false" customHeight="false" outlineLevel="0" collapsed="false">
      <c r="H28335" s="10"/>
      <c r="N28335" s="0" t="n">
        <v>1.22</v>
      </c>
    </row>
    <row r="28336" customFormat="false" ht="14.25" hidden="false" customHeight="false" outlineLevel="0" collapsed="false">
      <c r="H28336" s="10"/>
      <c r="N28336" s="0" t="n">
        <v>3.06</v>
      </c>
    </row>
    <row r="28337" customFormat="false" ht="14.25" hidden="false" customHeight="false" outlineLevel="0" collapsed="false">
      <c r="H28337" s="10"/>
      <c r="N28337" s="0" t="n">
        <v>11.44</v>
      </c>
    </row>
    <row r="28338" customFormat="false" ht="14.25" hidden="false" customHeight="false" outlineLevel="0" collapsed="false">
      <c r="H28338" s="10"/>
      <c r="N28338" s="0" t="n">
        <v>6.76</v>
      </c>
    </row>
    <row r="28339" customFormat="false" ht="14.25" hidden="false" customHeight="false" outlineLevel="0" collapsed="false">
      <c r="H28339" s="10"/>
      <c r="N28339" s="0" t="n">
        <v>1.65</v>
      </c>
    </row>
    <row r="28340" customFormat="false" ht="14.25" hidden="false" customHeight="false" outlineLevel="0" collapsed="false">
      <c r="H28340" s="10"/>
      <c r="N28340" s="0" t="n">
        <v>1.18</v>
      </c>
    </row>
    <row r="28341" customFormat="false" ht="14.25" hidden="false" customHeight="false" outlineLevel="0" collapsed="false">
      <c r="H28341" s="10"/>
      <c r="N28341" s="0" t="n">
        <v>1.52</v>
      </c>
    </row>
    <row r="28342" customFormat="false" ht="14.25" hidden="false" customHeight="false" outlineLevel="0" collapsed="false">
      <c r="H28342" s="10"/>
      <c r="N28342" s="0" t="n">
        <v>1.45</v>
      </c>
    </row>
    <row r="28343" customFormat="false" ht="14.25" hidden="false" customHeight="false" outlineLevel="0" collapsed="false">
      <c r="H28343" s="10"/>
      <c r="N28343" s="0" t="n">
        <v>7.77</v>
      </c>
    </row>
    <row r="28344" customFormat="false" ht="14.25" hidden="false" customHeight="false" outlineLevel="0" collapsed="false">
      <c r="H28344" s="10"/>
      <c r="N28344" s="0" t="n">
        <v>1.79</v>
      </c>
    </row>
    <row r="28345" customFormat="false" ht="14.25" hidden="false" customHeight="false" outlineLevel="0" collapsed="false">
      <c r="H28345" s="10"/>
      <c r="N28345" s="0" t="n">
        <v>1.66</v>
      </c>
    </row>
    <row r="28346" customFormat="false" ht="14.25" hidden="false" customHeight="false" outlineLevel="0" collapsed="false">
      <c r="H28346" s="10"/>
      <c r="N28346" s="0" t="n">
        <v>2.7</v>
      </c>
    </row>
    <row r="28347" customFormat="false" ht="14.25" hidden="false" customHeight="false" outlineLevel="0" collapsed="false">
      <c r="H28347" s="10"/>
      <c r="N28347" s="0" t="n">
        <v>1.84</v>
      </c>
    </row>
    <row r="28348" customFormat="false" ht="14.25" hidden="false" customHeight="false" outlineLevel="0" collapsed="false">
      <c r="H28348" s="10"/>
      <c r="N28348" s="0" t="n">
        <v>6.1</v>
      </c>
    </row>
    <row r="28349" customFormat="false" ht="14.25" hidden="false" customHeight="false" outlineLevel="0" collapsed="false">
      <c r="H28349" s="10"/>
      <c r="N28349" s="0" t="n">
        <v>1.8</v>
      </c>
    </row>
    <row r="28350" customFormat="false" ht="14.25" hidden="false" customHeight="false" outlineLevel="0" collapsed="false">
      <c r="H28350" s="10"/>
      <c r="N28350" s="0" t="n">
        <v>2.23</v>
      </c>
    </row>
    <row r="28351" customFormat="false" ht="14.25" hidden="false" customHeight="false" outlineLevel="0" collapsed="false">
      <c r="H28351" s="10"/>
      <c r="N28351" s="0" t="n">
        <v>4.58</v>
      </c>
    </row>
    <row r="28352" customFormat="false" ht="14.25" hidden="false" customHeight="false" outlineLevel="0" collapsed="false">
      <c r="H28352" s="10"/>
      <c r="N28352" s="0" t="n">
        <v>2.67</v>
      </c>
    </row>
    <row r="28353" customFormat="false" ht="14.25" hidden="false" customHeight="false" outlineLevel="0" collapsed="false">
      <c r="H28353" s="10"/>
      <c r="N28353" s="0" t="n">
        <v>1.13</v>
      </c>
    </row>
    <row r="28354" customFormat="false" ht="14.25" hidden="false" customHeight="false" outlineLevel="0" collapsed="false">
      <c r="H28354" s="10"/>
      <c r="N28354" s="0" t="n">
        <v>1.34</v>
      </c>
    </row>
    <row r="28355" customFormat="false" ht="14.25" hidden="false" customHeight="false" outlineLevel="0" collapsed="false">
      <c r="H28355" s="10"/>
      <c r="N28355" s="0" t="n">
        <v>1.06</v>
      </c>
    </row>
    <row r="28356" customFormat="false" ht="14.25" hidden="false" customHeight="false" outlineLevel="0" collapsed="false">
      <c r="H28356" s="10"/>
      <c r="N28356" s="0" t="n">
        <v>1.1</v>
      </c>
    </row>
    <row r="28357" customFormat="false" ht="14.25" hidden="false" customHeight="false" outlineLevel="0" collapsed="false">
      <c r="H28357" s="10"/>
      <c r="N28357" s="0" t="n">
        <v>1.77</v>
      </c>
    </row>
    <row r="28358" customFormat="false" ht="14.25" hidden="false" customHeight="false" outlineLevel="0" collapsed="false">
      <c r="H28358" s="10"/>
      <c r="N28358" s="0" t="n">
        <v>8.21</v>
      </c>
    </row>
    <row r="28359" customFormat="false" ht="14.25" hidden="false" customHeight="false" outlineLevel="0" collapsed="false">
      <c r="H28359" s="10"/>
      <c r="N28359" s="0" t="n">
        <v>5.07</v>
      </c>
    </row>
    <row r="28360" customFormat="false" ht="14.25" hidden="false" customHeight="false" outlineLevel="0" collapsed="false">
      <c r="H28360" s="10"/>
      <c r="N28360" s="0" t="n">
        <v>1.18</v>
      </c>
    </row>
    <row r="28361" customFormat="false" ht="14.25" hidden="false" customHeight="false" outlineLevel="0" collapsed="false">
      <c r="H28361" s="10"/>
      <c r="N28361" s="0" t="n">
        <v>7.43</v>
      </c>
    </row>
    <row r="28362" customFormat="false" ht="14.25" hidden="false" customHeight="false" outlineLevel="0" collapsed="false">
      <c r="H28362" s="10"/>
      <c r="N28362" s="0" t="n">
        <v>1.02</v>
      </c>
    </row>
    <row r="28363" customFormat="false" ht="14.25" hidden="false" customHeight="false" outlineLevel="0" collapsed="false">
      <c r="H28363" s="10"/>
      <c r="N28363" s="0" t="n">
        <v>1.35</v>
      </c>
    </row>
    <row r="28364" customFormat="false" ht="14.25" hidden="false" customHeight="false" outlineLevel="0" collapsed="false">
      <c r="H28364" s="10"/>
      <c r="N28364" s="0" t="n">
        <v>3.57</v>
      </c>
    </row>
    <row r="28365" customFormat="false" ht="14.25" hidden="false" customHeight="false" outlineLevel="0" collapsed="false">
      <c r="H28365" s="10"/>
      <c r="N28365" s="0" t="n">
        <v>5.98</v>
      </c>
    </row>
    <row r="28366" customFormat="false" ht="14.25" hidden="false" customHeight="false" outlineLevel="0" collapsed="false">
      <c r="H28366" s="10"/>
      <c r="N28366" s="0" t="n">
        <v>1.99</v>
      </c>
    </row>
    <row r="28367" customFormat="false" ht="14.25" hidden="false" customHeight="false" outlineLevel="0" collapsed="false">
      <c r="H28367" s="10"/>
      <c r="N28367" s="0" t="n">
        <v>2.37</v>
      </c>
    </row>
    <row r="28368" customFormat="false" ht="14.25" hidden="false" customHeight="false" outlineLevel="0" collapsed="false">
      <c r="H28368" s="10"/>
      <c r="N28368" s="0" t="n">
        <v>1.08</v>
      </c>
    </row>
    <row r="28369" customFormat="false" ht="14.25" hidden="false" customHeight="false" outlineLevel="0" collapsed="false">
      <c r="H28369" s="10"/>
      <c r="N28369" s="0" t="n">
        <v>1.82</v>
      </c>
    </row>
    <row r="28370" customFormat="false" ht="14.25" hidden="false" customHeight="false" outlineLevel="0" collapsed="false">
      <c r="H28370" s="10"/>
      <c r="N28370" s="0" t="n">
        <v>1.17</v>
      </c>
    </row>
    <row r="28371" customFormat="false" ht="14.25" hidden="false" customHeight="false" outlineLevel="0" collapsed="false">
      <c r="H28371" s="10"/>
      <c r="N28371" s="0" t="n">
        <v>1.61</v>
      </c>
    </row>
    <row r="28372" customFormat="false" ht="14.25" hidden="false" customHeight="false" outlineLevel="0" collapsed="false">
      <c r="H28372" s="10"/>
      <c r="N28372" s="0" t="n">
        <v>16.96</v>
      </c>
    </row>
    <row r="28373" customFormat="false" ht="14.25" hidden="false" customHeight="false" outlineLevel="0" collapsed="false">
      <c r="H28373" s="10"/>
      <c r="N28373" s="0" t="n">
        <v>9.47</v>
      </c>
    </row>
    <row r="28374" customFormat="false" ht="14.25" hidden="false" customHeight="false" outlineLevel="0" collapsed="false">
      <c r="H28374" s="10"/>
      <c r="N28374" s="0" t="n">
        <v>2.14</v>
      </c>
    </row>
    <row r="28375" customFormat="false" ht="14.25" hidden="false" customHeight="false" outlineLevel="0" collapsed="false">
      <c r="H28375" s="10"/>
      <c r="N28375" s="0" t="n">
        <v>1.52</v>
      </c>
    </row>
    <row r="28376" customFormat="false" ht="14.25" hidden="false" customHeight="false" outlineLevel="0" collapsed="false">
      <c r="H28376" s="10"/>
      <c r="N28376" s="0" t="n">
        <v>1.94</v>
      </c>
    </row>
    <row r="28377" customFormat="false" ht="14.25" hidden="false" customHeight="false" outlineLevel="0" collapsed="false">
      <c r="H28377" s="10"/>
      <c r="N28377" s="0" t="n">
        <v>1.01</v>
      </c>
    </row>
    <row r="28378" customFormat="false" ht="14.25" hidden="false" customHeight="false" outlineLevel="0" collapsed="false">
      <c r="H28378" s="10"/>
      <c r="N28378" s="0" t="n">
        <v>2.34</v>
      </c>
    </row>
    <row r="28379" customFormat="false" ht="14.25" hidden="false" customHeight="false" outlineLevel="0" collapsed="false">
      <c r="H28379" s="10"/>
      <c r="N28379" s="0" t="n">
        <v>3.78</v>
      </c>
    </row>
    <row r="28380" customFormat="false" ht="14.25" hidden="false" customHeight="false" outlineLevel="0" collapsed="false">
      <c r="H28380" s="10"/>
      <c r="N28380" s="0" t="n">
        <v>1.91</v>
      </c>
    </row>
    <row r="28381" customFormat="false" ht="14.25" hidden="false" customHeight="false" outlineLevel="0" collapsed="false">
      <c r="H28381" s="10"/>
      <c r="N28381" s="0" t="n">
        <v>1.23</v>
      </c>
    </row>
    <row r="28382" customFormat="false" ht="14.25" hidden="false" customHeight="false" outlineLevel="0" collapsed="false">
      <c r="H28382" s="10"/>
      <c r="N28382" s="0" t="n">
        <v>2.55</v>
      </c>
    </row>
    <row r="28383" customFormat="false" ht="14.25" hidden="false" customHeight="false" outlineLevel="0" collapsed="false">
      <c r="H28383" s="10"/>
      <c r="N28383" s="0" t="n">
        <v>2.55</v>
      </c>
    </row>
    <row r="28384" customFormat="false" ht="14.25" hidden="false" customHeight="false" outlineLevel="0" collapsed="false">
      <c r="H28384" s="10"/>
      <c r="N28384" s="0" t="n">
        <v>1.01</v>
      </c>
    </row>
    <row r="28385" customFormat="false" ht="14.25" hidden="false" customHeight="false" outlineLevel="0" collapsed="false">
      <c r="H28385" s="10"/>
      <c r="N28385" s="0" t="n">
        <v>1.8</v>
      </c>
    </row>
    <row r="28386" customFormat="false" ht="14.25" hidden="false" customHeight="false" outlineLevel="0" collapsed="false">
      <c r="H28386" s="10"/>
      <c r="N28386" s="0" t="n">
        <v>1.11</v>
      </c>
    </row>
    <row r="28387" customFormat="false" ht="14.25" hidden="false" customHeight="false" outlineLevel="0" collapsed="false">
      <c r="H28387" s="10"/>
      <c r="N28387" s="0" t="n">
        <v>3.25</v>
      </c>
    </row>
    <row r="28388" customFormat="false" ht="14.25" hidden="false" customHeight="false" outlineLevel="0" collapsed="false">
      <c r="H28388" s="10"/>
      <c r="N28388" s="0" t="n">
        <v>1.88</v>
      </c>
    </row>
    <row r="28389" customFormat="false" ht="14.25" hidden="false" customHeight="false" outlineLevel="0" collapsed="false">
      <c r="H28389" s="10"/>
      <c r="N28389" s="0" t="n">
        <v>1.63</v>
      </c>
    </row>
    <row r="28390" customFormat="false" ht="14.25" hidden="false" customHeight="false" outlineLevel="0" collapsed="false">
      <c r="H28390" s="10"/>
      <c r="N28390" s="0" t="n">
        <v>1.29</v>
      </c>
    </row>
    <row r="28391" customFormat="false" ht="14.25" hidden="false" customHeight="false" outlineLevel="0" collapsed="false">
      <c r="H28391" s="10"/>
      <c r="N28391" s="0" t="n">
        <v>1</v>
      </c>
    </row>
    <row r="28392" customFormat="false" ht="14.25" hidden="false" customHeight="false" outlineLevel="0" collapsed="false">
      <c r="H28392" s="10"/>
      <c r="N28392" s="0" t="n">
        <v>10.34</v>
      </c>
    </row>
    <row r="28393" customFormat="false" ht="14.25" hidden="false" customHeight="false" outlineLevel="0" collapsed="false">
      <c r="H28393" s="10"/>
      <c r="N28393" s="0" t="n">
        <v>1.37</v>
      </c>
    </row>
    <row r="28394" customFormat="false" ht="14.25" hidden="false" customHeight="false" outlineLevel="0" collapsed="false">
      <c r="H28394" s="10"/>
      <c r="N28394" s="0" t="n">
        <v>1.93</v>
      </c>
    </row>
    <row r="28395" customFormat="false" ht="14.25" hidden="false" customHeight="false" outlineLevel="0" collapsed="false">
      <c r="H28395" s="10"/>
      <c r="N28395" s="0" t="n">
        <v>1.54</v>
      </c>
    </row>
    <row r="28396" customFormat="false" ht="14.25" hidden="false" customHeight="false" outlineLevel="0" collapsed="false">
      <c r="H28396" s="10"/>
      <c r="N28396" s="0" t="n">
        <v>1.38</v>
      </c>
    </row>
    <row r="28397" customFormat="false" ht="14.25" hidden="false" customHeight="false" outlineLevel="0" collapsed="false">
      <c r="H28397" s="10"/>
      <c r="N28397" s="0" t="n">
        <v>6.71</v>
      </c>
    </row>
    <row r="28398" customFormat="false" ht="14.25" hidden="false" customHeight="false" outlineLevel="0" collapsed="false">
      <c r="H28398" s="10"/>
      <c r="N28398" s="0" t="n">
        <v>1.24</v>
      </c>
    </row>
    <row r="28399" customFormat="false" ht="14.25" hidden="false" customHeight="false" outlineLevel="0" collapsed="false">
      <c r="H28399" s="10"/>
      <c r="N28399" s="0" t="n">
        <v>2.96</v>
      </c>
    </row>
    <row r="28400" customFormat="false" ht="14.25" hidden="false" customHeight="false" outlineLevel="0" collapsed="false">
      <c r="H28400" s="10"/>
      <c r="N28400" s="0" t="n">
        <v>3.35</v>
      </c>
    </row>
    <row r="28401" customFormat="false" ht="14.25" hidden="false" customHeight="false" outlineLevel="0" collapsed="false">
      <c r="H28401" s="10"/>
      <c r="N28401" s="0" t="n">
        <v>4.14</v>
      </c>
    </row>
    <row r="28402" customFormat="false" ht="14.25" hidden="false" customHeight="false" outlineLevel="0" collapsed="false">
      <c r="H28402" s="10"/>
      <c r="N28402" s="0" t="n">
        <v>3.36</v>
      </c>
    </row>
    <row r="28403" customFormat="false" ht="14.25" hidden="false" customHeight="false" outlineLevel="0" collapsed="false">
      <c r="H28403" s="10"/>
      <c r="N28403" s="0" t="n">
        <v>1.97</v>
      </c>
    </row>
    <row r="28404" customFormat="false" ht="14.25" hidden="false" customHeight="false" outlineLevel="0" collapsed="false">
      <c r="H28404" s="10"/>
      <c r="N28404" s="0" t="n">
        <v>1.81</v>
      </c>
    </row>
    <row r="28405" customFormat="false" ht="14.25" hidden="false" customHeight="false" outlineLevel="0" collapsed="false">
      <c r="H28405" s="10"/>
      <c r="N28405" s="0" t="n">
        <v>1.8</v>
      </c>
    </row>
    <row r="28406" customFormat="false" ht="14.25" hidden="false" customHeight="false" outlineLevel="0" collapsed="false">
      <c r="H28406" s="10"/>
      <c r="N28406" s="0" t="n">
        <v>5.79</v>
      </c>
    </row>
    <row r="28407" customFormat="false" ht="14.25" hidden="false" customHeight="false" outlineLevel="0" collapsed="false">
      <c r="H28407" s="10"/>
      <c r="N28407" s="0" t="n">
        <v>2.58</v>
      </c>
    </row>
    <row r="28408" customFormat="false" ht="14.25" hidden="false" customHeight="false" outlineLevel="0" collapsed="false">
      <c r="H28408" s="10"/>
      <c r="N28408" s="0" t="n">
        <v>3.07</v>
      </c>
    </row>
    <row r="28409" customFormat="false" ht="14.25" hidden="false" customHeight="false" outlineLevel="0" collapsed="false">
      <c r="H28409" s="10"/>
      <c r="N28409" s="0" t="n">
        <v>1.36</v>
      </c>
    </row>
    <row r="28410" customFormat="false" ht="14.25" hidden="false" customHeight="false" outlineLevel="0" collapsed="false">
      <c r="H28410" s="10"/>
      <c r="N28410" s="0" t="n">
        <v>1.37</v>
      </c>
    </row>
    <row r="28411" customFormat="false" ht="14.25" hidden="false" customHeight="false" outlineLevel="0" collapsed="false">
      <c r="H28411" s="10"/>
      <c r="N28411" s="0" t="n">
        <v>3.62</v>
      </c>
    </row>
    <row r="28412" customFormat="false" ht="14.25" hidden="false" customHeight="false" outlineLevel="0" collapsed="false">
      <c r="H28412" s="10"/>
      <c r="N28412" s="0" t="n">
        <v>2.05</v>
      </c>
    </row>
    <row r="28413" customFormat="false" ht="14.25" hidden="false" customHeight="false" outlineLevel="0" collapsed="false">
      <c r="H28413" s="10"/>
      <c r="N28413" s="0" t="n">
        <v>1.11</v>
      </c>
    </row>
    <row r="28414" customFormat="false" ht="14.25" hidden="false" customHeight="false" outlineLevel="0" collapsed="false">
      <c r="H28414" s="10"/>
      <c r="N28414" s="0" t="n">
        <v>1.32</v>
      </c>
    </row>
    <row r="28415" customFormat="false" ht="14.25" hidden="false" customHeight="false" outlineLevel="0" collapsed="false">
      <c r="H28415" s="10"/>
      <c r="N28415" s="0" t="n">
        <v>4.99</v>
      </c>
    </row>
    <row r="28416" customFormat="false" ht="14.25" hidden="false" customHeight="false" outlineLevel="0" collapsed="false">
      <c r="H28416" s="10"/>
      <c r="N28416" s="0" t="n">
        <v>1.54</v>
      </c>
    </row>
    <row r="28417" customFormat="false" ht="14.25" hidden="false" customHeight="false" outlineLevel="0" collapsed="false">
      <c r="H28417" s="10"/>
      <c r="N28417" s="0" t="n">
        <v>2.05</v>
      </c>
    </row>
    <row r="28418" customFormat="false" ht="14.25" hidden="false" customHeight="false" outlineLevel="0" collapsed="false">
      <c r="H28418" s="10"/>
      <c r="N28418" s="0" t="n">
        <v>1.09</v>
      </c>
    </row>
    <row r="28419" customFormat="false" ht="14.25" hidden="false" customHeight="false" outlineLevel="0" collapsed="false">
      <c r="H28419" s="10"/>
      <c r="N28419" s="0" t="n">
        <v>1.26</v>
      </c>
    </row>
    <row r="28420" customFormat="false" ht="14.25" hidden="false" customHeight="false" outlineLevel="0" collapsed="false">
      <c r="H28420" s="10"/>
      <c r="N28420" s="0" t="n">
        <v>2.28</v>
      </c>
    </row>
    <row r="28421" customFormat="false" ht="14.25" hidden="false" customHeight="false" outlineLevel="0" collapsed="false">
      <c r="H28421" s="10"/>
      <c r="N28421" s="0" t="n">
        <v>1.17</v>
      </c>
    </row>
    <row r="28422" customFormat="false" ht="14.25" hidden="false" customHeight="false" outlineLevel="0" collapsed="false">
      <c r="H28422" s="10"/>
      <c r="N28422" s="0" t="n">
        <v>2.57</v>
      </c>
    </row>
    <row r="28423" customFormat="false" ht="14.25" hidden="false" customHeight="false" outlineLevel="0" collapsed="false">
      <c r="H28423" s="10"/>
      <c r="N28423" s="0" t="n">
        <v>1.14</v>
      </c>
    </row>
    <row r="28424" customFormat="false" ht="14.25" hidden="false" customHeight="false" outlineLevel="0" collapsed="false">
      <c r="H28424" s="10"/>
      <c r="N28424" s="0" t="n">
        <v>1.17</v>
      </c>
    </row>
    <row r="28425" customFormat="false" ht="14.25" hidden="false" customHeight="false" outlineLevel="0" collapsed="false">
      <c r="H28425" s="10"/>
      <c r="N28425" s="0" t="n">
        <v>1</v>
      </c>
    </row>
    <row r="28426" customFormat="false" ht="14.25" hidden="false" customHeight="false" outlineLevel="0" collapsed="false">
      <c r="H28426" s="10"/>
      <c r="N28426" s="0" t="n">
        <v>2.5</v>
      </c>
    </row>
    <row r="28427" customFormat="false" ht="14.25" hidden="false" customHeight="false" outlineLevel="0" collapsed="false">
      <c r="H28427" s="10"/>
      <c r="N28427" s="0" t="n">
        <v>1.55</v>
      </c>
    </row>
    <row r="28428" customFormat="false" ht="14.25" hidden="false" customHeight="false" outlineLevel="0" collapsed="false">
      <c r="H28428" s="10"/>
      <c r="N28428" s="0" t="n">
        <v>1.25</v>
      </c>
    </row>
    <row r="28429" customFormat="false" ht="14.25" hidden="false" customHeight="false" outlineLevel="0" collapsed="false">
      <c r="H28429" s="10"/>
      <c r="N28429" s="0" t="n">
        <v>6.04</v>
      </c>
    </row>
    <row r="28430" customFormat="false" ht="14.25" hidden="false" customHeight="false" outlineLevel="0" collapsed="false">
      <c r="H28430" s="10"/>
      <c r="N28430" s="0" t="n">
        <v>1.01</v>
      </c>
    </row>
    <row r="28431" customFormat="false" ht="14.25" hidden="false" customHeight="false" outlineLevel="0" collapsed="false">
      <c r="H28431" s="10"/>
      <c r="N28431" s="0" t="n">
        <v>1.97</v>
      </c>
    </row>
    <row r="28432" customFormat="false" ht="14.25" hidden="false" customHeight="false" outlineLevel="0" collapsed="false">
      <c r="H28432" s="10"/>
      <c r="N28432" s="0" t="n">
        <v>2.8</v>
      </c>
    </row>
    <row r="28433" customFormat="false" ht="14.25" hidden="false" customHeight="false" outlineLevel="0" collapsed="false">
      <c r="H28433" s="10"/>
      <c r="N28433" s="0" t="n">
        <v>2.5</v>
      </c>
    </row>
    <row r="28434" customFormat="false" ht="14.25" hidden="false" customHeight="false" outlineLevel="0" collapsed="false">
      <c r="H28434" s="10"/>
      <c r="N28434" s="0" t="n">
        <v>1.8</v>
      </c>
    </row>
    <row r="28435" customFormat="false" ht="14.25" hidden="false" customHeight="false" outlineLevel="0" collapsed="false">
      <c r="H28435" s="10"/>
      <c r="N28435" s="0" t="n">
        <v>1.35</v>
      </c>
    </row>
    <row r="28436" customFormat="false" ht="14.25" hidden="false" customHeight="false" outlineLevel="0" collapsed="false">
      <c r="H28436" s="10"/>
      <c r="N28436" s="0" t="n">
        <v>3.56</v>
      </c>
    </row>
    <row r="28437" customFormat="false" ht="14.25" hidden="false" customHeight="false" outlineLevel="0" collapsed="false">
      <c r="H28437" s="10"/>
      <c r="N28437" s="0" t="n">
        <v>2.01</v>
      </c>
    </row>
    <row r="28438" customFormat="false" ht="14.25" hidden="false" customHeight="false" outlineLevel="0" collapsed="false">
      <c r="H28438" s="10"/>
      <c r="N28438" s="0" t="n">
        <v>2.11</v>
      </c>
    </row>
    <row r="28439" customFormat="false" ht="14.25" hidden="false" customHeight="false" outlineLevel="0" collapsed="false">
      <c r="H28439" s="10"/>
      <c r="N28439" s="0" t="n">
        <v>13.29</v>
      </c>
    </row>
    <row r="28440" customFormat="false" ht="14.25" hidden="false" customHeight="false" outlineLevel="0" collapsed="false">
      <c r="H28440" s="10"/>
      <c r="N28440" s="0" t="n">
        <v>4.43</v>
      </c>
    </row>
    <row r="28441" customFormat="false" ht="14.25" hidden="false" customHeight="false" outlineLevel="0" collapsed="false">
      <c r="H28441" s="10"/>
      <c r="N28441" s="0" t="n">
        <v>13.97</v>
      </c>
    </row>
    <row r="28442" customFormat="false" ht="14.25" hidden="false" customHeight="false" outlineLevel="0" collapsed="false">
      <c r="H28442" s="10"/>
      <c r="N28442" s="0" t="n">
        <v>1.2</v>
      </c>
    </row>
    <row r="28443" customFormat="false" ht="14.25" hidden="false" customHeight="false" outlineLevel="0" collapsed="false">
      <c r="H28443" s="10"/>
      <c r="N28443" s="0" t="n">
        <v>2.53</v>
      </c>
    </row>
    <row r="28444" customFormat="false" ht="14.25" hidden="false" customHeight="false" outlineLevel="0" collapsed="false">
      <c r="H28444" s="10"/>
      <c r="N28444" s="0" t="n">
        <v>1.77</v>
      </c>
    </row>
    <row r="28445" customFormat="false" ht="14.25" hidden="false" customHeight="false" outlineLevel="0" collapsed="false">
      <c r="H28445" s="10"/>
      <c r="N28445" s="0" t="n">
        <v>3.13</v>
      </c>
    </row>
    <row r="28446" customFormat="false" ht="14.25" hidden="false" customHeight="false" outlineLevel="0" collapsed="false">
      <c r="H28446" s="10"/>
      <c r="N28446" s="0" t="n">
        <v>20.95</v>
      </c>
    </row>
    <row r="28447" customFormat="false" ht="14.25" hidden="false" customHeight="false" outlineLevel="0" collapsed="false">
      <c r="H28447" s="10"/>
      <c r="N28447" s="0" t="n">
        <v>5.52</v>
      </c>
    </row>
    <row r="28448" customFormat="false" ht="14.25" hidden="false" customHeight="false" outlineLevel="0" collapsed="false">
      <c r="H28448" s="10"/>
      <c r="N28448" s="0" t="n">
        <v>1.57</v>
      </c>
    </row>
    <row r="28449" customFormat="false" ht="14.25" hidden="false" customHeight="false" outlineLevel="0" collapsed="false">
      <c r="H28449" s="10"/>
      <c r="N28449" s="0" t="n">
        <v>2.6</v>
      </c>
    </row>
    <row r="28450" customFormat="false" ht="14.25" hidden="false" customHeight="false" outlineLevel="0" collapsed="false">
      <c r="H28450" s="10"/>
      <c r="N28450" s="0" t="n">
        <v>5.82</v>
      </c>
    </row>
    <row r="28451" customFormat="false" ht="14.25" hidden="false" customHeight="false" outlineLevel="0" collapsed="false">
      <c r="H28451" s="10"/>
      <c r="N28451" s="0" t="n">
        <v>4.58</v>
      </c>
    </row>
    <row r="28452" customFormat="false" ht="14.25" hidden="false" customHeight="false" outlineLevel="0" collapsed="false">
      <c r="H28452" s="10"/>
      <c r="N28452" s="0" t="n">
        <v>2.5</v>
      </c>
    </row>
    <row r="28453" customFormat="false" ht="14.25" hidden="false" customHeight="false" outlineLevel="0" collapsed="false">
      <c r="H28453" s="10"/>
      <c r="N28453" s="0" t="n">
        <v>2.63</v>
      </c>
    </row>
    <row r="28454" customFormat="false" ht="14.25" hidden="false" customHeight="false" outlineLevel="0" collapsed="false">
      <c r="H28454" s="10"/>
      <c r="N28454" s="0" t="n">
        <v>2.3</v>
      </c>
    </row>
    <row r="28455" customFormat="false" ht="14.25" hidden="false" customHeight="false" outlineLevel="0" collapsed="false">
      <c r="H28455" s="10"/>
      <c r="N28455" s="0" t="n">
        <v>1.52</v>
      </c>
    </row>
    <row r="28456" customFormat="false" ht="14.25" hidden="false" customHeight="false" outlineLevel="0" collapsed="false">
      <c r="H28456" s="10"/>
      <c r="N28456" s="0" t="n">
        <v>2.18</v>
      </c>
    </row>
    <row r="28457" customFormat="false" ht="14.25" hidden="false" customHeight="false" outlineLevel="0" collapsed="false">
      <c r="H28457" s="10"/>
      <c r="N28457" s="0" t="n">
        <v>1.56</v>
      </c>
    </row>
    <row r="28458" customFormat="false" ht="14.25" hidden="false" customHeight="false" outlineLevel="0" collapsed="false">
      <c r="H28458" s="10"/>
      <c r="N28458" s="0" t="n">
        <v>2.93</v>
      </c>
    </row>
    <row r="28459" customFormat="false" ht="14.25" hidden="false" customHeight="false" outlineLevel="0" collapsed="false">
      <c r="H28459" s="10"/>
      <c r="N28459" s="0" t="n">
        <v>8.94</v>
      </c>
    </row>
    <row r="28460" customFormat="false" ht="14.25" hidden="false" customHeight="false" outlineLevel="0" collapsed="false">
      <c r="H28460" s="10"/>
      <c r="N28460" s="0" t="n">
        <v>1.16</v>
      </c>
    </row>
    <row r="28461" customFormat="false" ht="14.25" hidden="false" customHeight="false" outlineLevel="0" collapsed="false">
      <c r="H28461" s="10"/>
      <c r="N28461" s="0" t="n">
        <v>3.92</v>
      </c>
    </row>
    <row r="28462" customFormat="false" ht="14.25" hidden="false" customHeight="false" outlineLevel="0" collapsed="false">
      <c r="H28462" s="10"/>
      <c r="N28462" s="0" t="n">
        <v>3.02</v>
      </c>
    </row>
    <row r="28463" customFormat="false" ht="14.25" hidden="false" customHeight="false" outlineLevel="0" collapsed="false">
      <c r="H28463" s="10"/>
      <c r="N28463" s="0" t="n">
        <v>1.97</v>
      </c>
    </row>
    <row r="28464" customFormat="false" ht="14.25" hidden="false" customHeight="false" outlineLevel="0" collapsed="false">
      <c r="H28464" s="10"/>
      <c r="N28464" s="0" t="n">
        <v>2.37</v>
      </c>
    </row>
    <row r="28465" customFormat="false" ht="14.25" hidden="false" customHeight="false" outlineLevel="0" collapsed="false">
      <c r="H28465" s="10"/>
      <c r="N28465" s="0" t="n">
        <v>1.84</v>
      </c>
    </row>
    <row r="28466" customFormat="false" ht="14.25" hidden="false" customHeight="false" outlineLevel="0" collapsed="false">
      <c r="H28466" s="10"/>
      <c r="N28466" s="0" t="n">
        <v>2.1</v>
      </c>
    </row>
    <row r="28467" customFormat="false" ht="14.25" hidden="false" customHeight="false" outlineLevel="0" collapsed="false">
      <c r="H28467" s="10"/>
      <c r="N28467" s="0" t="n">
        <v>3.69</v>
      </c>
    </row>
    <row r="28468" customFormat="false" ht="14.25" hidden="false" customHeight="false" outlineLevel="0" collapsed="false">
      <c r="H28468" s="10"/>
      <c r="N28468" s="0" t="n">
        <v>1.39</v>
      </c>
    </row>
    <row r="28469" customFormat="false" ht="14.25" hidden="false" customHeight="false" outlineLevel="0" collapsed="false">
      <c r="H28469" s="10"/>
      <c r="N28469" s="0" t="n">
        <v>5.98</v>
      </c>
    </row>
    <row r="28470" customFormat="false" ht="14.25" hidden="false" customHeight="false" outlineLevel="0" collapsed="false">
      <c r="H28470" s="10"/>
      <c r="N28470" s="0" t="n">
        <v>1.23</v>
      </c>
    </row>
    <row r="28471" customFormat="false" ht="14.25" hidden="false" customHeight="false" outlineLevel="0" collapsed="false">
      <c r="H28471" s="10"/>
      <c r="N28471" s="0" t="n">
        <v>7.86</v>
      </c>
    </row>
    <row r="28472" customFormat="false" ht="14.25" hidden="false" customHeight="false" outlineLevel="0" collapsed="false">
      <c r="H28472" s="10"/>
      <c r="N28472" s="0" t="n">
        <v>3.31</v>
      </c>
    </row>
    <row r="28473" customFormat="false" ht="14.25" hidden="false" customHeight="false" outlineLevel="0" collapsed="false">
      <c r="H28473" s="10"/>
      <c r="N28473" s="0" t="n">
        <v>3.91</v>
      </c>
    </row>
    <row r="28474" customFormat="false" ht="14.25" hidden="false" customHeight="false" outlineLevel="0" collapsed="false">
      <c r="H28474" s="10"/>
      <c r="N28474" s="0" t="n">
        <v>6.21</v>
      </c>
    </row>
    <row r="28475" customFormat="false" ht="14.25" hidden="false" customHeight="false" outlineLevel="0" collapsed="false">
      <c r="H28475" s="10"/>
      <c r="N28475" s="0" t="n">
        <v>2.09</v>
      </c>
    </row>
    <row r="28476" customFormat="false" ht="14.25" hidden="false" customHeight="false" outlineLevel="0" collapsed="false">
      <c r="H28476" s="10"/>
      <c r="N28476" s="0" t="n">
        <v>2.42</v>
      </c>
    </row>
    <row r="28477" customFormat="false" ht="14.25" hidden="false" customHeight="false" outlineLevel="0" collapsed="false">
      <c r="H28477" s="10"/>
      <c r="N28477" s="0" t="n">
        <v>1.04</v>
      </c>
    </row>
    <row r="28478" customFormat="false" ht="14.25" hidden="false" customHeight="false" outlineLevel="0" collapsed="false">
      <c r="H28478" s="10"/>
      <c r="N28478" s="0" t="n">
        <v>63.41</v>
      </c>
    </row>
    <row r="28479" customFormat="false" ht="14.25" hidden="false" customHeight="false" outlineLevel="0" collapsed="false">
      <c r="H28479" s="10"/>
      <c r="N28479" s="0" t="n">
        <v>2.14</v>
      </c>
    </row>
    <row r="28480" customFormat="false" ht="14.25" hidden="false" customHeight="false" outlineLevel="0" collapsed="false">
      <c r="H28480" s="10"/>
      <c r="N28480" s="0" t="n">
        <v>1</v>
      </c>
    </row>
    <row r="28481" customFormat="false" ht="14.25" hidden="false" customHeight="false" outlineLevel="0" collapsed="false">
      <c r="H28481" s="10"/>
      <c r="N28481" s="0" t="n">
        <v>2.95</v>
      </c>
    </row>
    <row r="28482" customFormat="false" ht="14.25" hidden="false" customHeight="false" outlineLevel="0" collapsed="false">
      <c r="H28482" s="10"/>
      <c r="N28482" s="0" t="n">
        <v>1.91</v>
      </c>
    </row>
    <row r="28483" customFormat="false" ht="14.25" hidden="false" customHeight="false" outlineLevel="0" collapsed="false">
      <c r="H28483" s="10"/>
      <c r="N28483" s="0" t="n">
        <v>1.51</v>
      </c>
    </row>
    <row r="28484" customFormat="false" ht="14.25" hidden="false" customHeight="false" outlineLevel="0" collapsed="false">
      <c r="H28484" s="10"/>
      <c r="N28484" s="0" t="n">
        <v>1.07</v>
      </c>
    </row>
    <row r="28485" customFormat="false" ht="14.25" hidden="false" customHeight="false" outlineLevel="0" collapsed="false">
      <c r="H28485" s="10"/>
      <c r="N28485" s="0" t="n">
        <v>1.45</v>
      </c>
    </row>
    <row r="28486" customFormat="false" ht="14.25" hidden="false" customHeight="false" outlineLevel="0" collapsed="false">
      <c r="H28486" s="10"/>
      <c r="N28486" s="0" t="n">
        <v>1.2</v>
      </c>
    </row>
    <row r="28487" customFormat="false" ht="14.25" hidden="false" customHeight="false" outlineLevel="0" collapsed="false">
      <c r="H28487" s="10"/>
      <c r="N28487" s="0" t="n">
        <v>1.37</v>
      </c>
    </row>
    <row r="28488" customFormat="false" ht="14.25" hidden="false" customHeight="false" outlineLevel="0" collapsed="false">
      <c r="H28488" s="10"/>
      <c r="N28488" s="0" t="n">
        <v>236.11</v>
      </c>
    </row>
    <row r="28489" customFormat="false" ht="14.25" hidden="false" customHeight="false" outlineLevel="0" collapsed="false">
      <c r="H28489" s="10"/>
      <c r="N28489" s="0" t="n">
        <v>1.98</v>
      </c>
    </row>
    <row r="28490" customFormat="false" ht="14.25" hidden="false" customHeight="false" outlineLevel="0" collapsed="false">
      <c r="H28490" s="10"/>
      <c r="N28490" s="0" t="n">
        <v>1.07</v>
      </c>
    </row>
    <row r="28491" customFormat="false" ht="14.25" hidden="false" customHeight="false" outlineLevel="0" collapsed="false">
      <c r="H28491" s="10"/>
      <c r="N28491" s="0" t="n">
        <v>1.02</v>
      </c>
    </row>
    <row r="28492" customFormat="false" ht="14.25" hidden="false" customHeight="false" outlineLevel="0" collapsed="false">
      <c r="H28492" s="10"/>
      <c r="N28492" s="0" t="n">
        <v>1.34</v>
      </c>
    </row>
    <row r="28493" customFormat="false" ht="14.25" hidden="false" customHeight="false" outlineLevel="0" collapsed="false">
      <c r="H28493" s="10"/>
      <c r="N28493" s="0" t="n">
        <v>1.03</v>
      </c>
    </row>
    <row r="28494" customFormat="false" ht="14.25" hidden="false" customHeight="false" outlineLevel="0" collapsed="false">
      <c r="H28494" s="10"/>
      <c r="N28494" s="0" t="n">
        <v>106.33</v>
      </c>
    </row>
    <row r="28495" customFormat="false" ht="14.25" hidden="false" customHeight="false" outlineLevel="0" collapsed="false">
      <c r="H28495" s="10"/>
      <c r="N28495" s="0" t="n">
        <v>17.7</v>
      </c>
    </row>
    <row r="28496" customFormat="false" ht="14.25" hidden="false" customHeight="false" outlineLevel="0" collapsed="false">
      <c r="H28496" s="10"/>
      <c r="N28496" s="0" t="n">
        <v>7.79</v>
      </c>
    </row>
    <row r="28497" customFormat="false" ht="14.25" hidden="false" customHeight="false" outlineLevel="0" collapsed="false">
      <c r="H28497" s="10"/>
      <c r="N28497" s="0" t="n">
        <v>3.22</v>
      </c>
    </row>
    <row r="28498" customFormat="false" ht="14.25" hidden="false" customHeight="false" outlineLevel="0" collapsed="false">
      <c r="H28498" s="10"/>
      <c r="N28498" s="0" t="n">
        <v>1.52</v>
      </c>
    </row>
    <row r="28499" customFormat="false" ht="14.25" hidden="false" customHeight="false" outlineLevel="0" collapsed="false">
      <c r="H28499" s="10"/>
      <c r="N28499" s="0" t="n">
        <v>1.21</v>
      </c>
    </row>
    <row r="28500" customFormat="false" ht="14.25" hidden="false" customHeight="false" outlineLevel="0" collapsed="false">
      <c r="H28500" s="10"/>
      <c r="N28500" s="0" t="n">
        <v>2.61</v>
      </c>
    </row>
    <row r="28501" customFormat="false" ht="14.25" hidden="false" customHeight="false" outlineLevel="0" collapsed="false">
      <c r="H28501" s="10"/>
      <c r="N28501" s="0" t="n">
        <v>1.47</v>
      </c>
    </row>
    <row r="28502" customFormat="false" ht="14.25" hidden="false" customHeight="false" outlineLevel="0" collapsed="false">
      <c r="H28502" s="10"/>
      <c r="N28502" s="0" t="n">
        <v>1.72</v>
      </c>
    </row>
    <row r="28503" customFormat="false" ht="14.25" hidden="false" customHeight="false" outlineLevel="0" collapsed="false">
      <c r="H28503" s="10"/>
      <c r="N28503" s="0" t="n">
        <v>1.34</v>
      </c>
    </row>
    <row r="28504" customFormat="false" ht="14.25" hidden="false" customHeight="false" outlineLevel="0" collapsed="false">
      <c r="H28504" s="10"/>
      <c r="N28504" s="0" t="n">
        <v>2.21</v>
      </c>
    </row>
    <row r="28505" customFormat="false" ht="14.25" hidden="false" customHeight="false" outlineLevel="0" collapsed="false">
      <c r="H28505" s="10"/>
      <c r="N28505" s="0" t="n">
        <v>1.02</v>
      </c>
    </row>
    <row r="28506" customFormat="false" ht="14.25" hidden="false" customHeight="false" outlineLevel="0" collapsed="false">
      <c r="H28506" s="10"/>
      <c r="N28506" s="0" t="n">
        <v>1.61</v>
      </c>
    </row>
    <row r="28507" customFormat="false" ht="14.25" hidden="false" customHeight="false" outlineLevel="0" collapsed="false">
      <c r="H28507" s="10"/>
      <c r="N28507" s="0" t="n">
        <v>3.31</v>
      </c>
    </row>
    <row r="28508" customFormat="false" ht="14.25" hidden="false" customHeight="false" outlineLevel="0" collapsed="false">
      <c r="H28508" s="10"/>
      <c r="N28508" s="0" t="n">
        <v>2.25</v>
      </c>
    </row>
    <row r="28509" customFormat="false" ht="14.25" hidden="false" customHeight="false" outlineLevel="0" collapsed="false">
      <c r="H28509" s="10"/>
      <c r="N28509" s="0" t="n">
        <v>2.43</v>
      </c>
    </row>
    <row r="28510" customFormat="false" ht="14.25" hidden="false" customHeight="false" outlineLevel="0" collapsed="false">
      <c r="H28510" s="10"/>
      <c r="N28510" s="0" t="n">
        <v>1.1</v>
      </c>
    </row>
    <row r="28511" customFormat="false" ht="14.25" hidden="false" customHeight="false" outlineLevel="0" collapsed="false">
      <c r="H28511" s="10"/>
      <c r="N28511" s="0" t="n">
        <v>1.01</v>
      </c>
    </row>
    <row r="28512" customFormat="false" ht="14.25" hidden="false" customHeight="false" outlineLevel="0" collapsed="false">
      <c r="H28512" s="10"/>
      <c r="N28512" s="0" t="n">
        <v>1.1</v>
      </c>
    </row>
    <row r="28513" customFormat="false" ht="14.25" hidden="false" customHeight="false" outlineLevel="0" collapsed="false">
      <c r="H28513" s="10"/>
      <c r="N28513" s="0" t="n">
        <v>2.35</v>
      </c>
    </row>
    <row r="28514" customFormat="false" ht="14.25" hidden="false" customHeight="false" outlineLevel="0" collapsed="false">
      <c r="H28514" s="10"/>
      <c r="N28514" s="0" t="n">
        <v>1.94</v>
      </c>
    </row>
    <row r="28515" customFormat="false" ht="14.25" hidden="false" customHeight="false" outlineLevel="0" collapsed="false">
      <c r="H28515" s="10"/>
      <c r="N28515" s="0" t="n">
        <v>1.31</v>
      </c>
    </row>
    <row r="28516" customFormat="false" ht="14.25" hidden="false" customHeight="false" outlineLevel="0" collapsed="false">
      <c r="H28516" s="10"/>
      <c r="N28516" s="0" t="n">
        <v>3.19</v>
      </c>
    </row>
    <row r="28517" customFormat="false" ht="14.25" hidden="false" customHeight="false" outlineLevel="0" collapsed="false">
      <c r="H28517" s="10"/>
      <c r="N28517" s="0" t="n">
        <v>7.67</v>
      </c>
    </row>
    <row r="28518" customFormat="false" ht="14.25" hidden="false" customHeight="false" outlineLevel="0" collapsed="false">
      <c r="H28518" s="10"/>
      <c r="N28518" s="0" t="n">
        <v>12.41</v>
      </c>
    </row>
    <row r="28519" customFormat="false" ht="14.25" hidden="false" customHeight="false" outlineLevel="0" collapsed="false">
      <c r="H28519" s="10"/>
      <c r="N28519" s="0" t="n">
        <v>5.98</v>
      </c>
    </row>
    <row r="28520" customFormat="false" ht="14.25" hidden="false" customHeight="false" outlineLevel="0" collapsed="false">
      <c r="H28520" s="10"/>
      <c r="N28520" s="0" t="n">
        <v>1.26</v>
      </c>
    </row>
    <row r="28521" customFormat="false" ht="14.25" hidden="false" customHeight="false" outlineLevel="0" collapsed="false">
      <c r="H28521" s="10"/>
      <c r="N28521" s="0" t="n">
        <v>1.46</v>
      </c>
    </row>
    <row r="28522" customFormat="false" ht="14.25" hidden="false" customHeight="false" outlineLevel="0" collapsed="false">
      <c r="H28522" s="10"/>
      <c r="N28522" s="0" t="n">
        <v>1.4</v>
      </c>
    </row>
    <row r="28523" customFormat="false" ht="14.25" hidden="false" customHeight="false" outlineLevel="0" collapsed="false">
      <c r="H28523" s="10"/>
      <c r="N28523" s="0" t="n">
        <v>28.29</v>
      </c>
    </row>
    <row r="28524" customFormat="false" ht="14.25" hidden="false" customHeight="false" outlineLevel="0" collapsed="false">
      <c r="H28524" s="10"/>
      <c r="N28524" s="0" t="n">
        <v>1.42</v>
      </c>
    </row>
    <row r="28525" customFormat="false" ht="14.25" hidden="false" customHeight="false" outlineLevel="0" collapsed="false">
      <c r="H28525" s="10"/>
      <c r="N28525" s="0" t="n">
        <v>1.71</v>
      </c>
    </row>
    <row r="28526" customFormat="false" ht="14.25" hidden="false" customHeight="false" outlineLevel="0" collapsed="false">
      <c r="H28526" s="10"/>
      <c r="N28526" s="0" t="n">
        <v>3.59</v>
      </c>
    </row>
    <row r="28527" customFormat="false" ht="14.25" hidden="false" customHeight="false" outlineLevel="0" collapsed="false">
      <c r="H28527" s="10"/>
      <c r="N28527" s="0" t="n">
        <v>1.56</v>
      </c>
    </row>
    <row r="28528" customFormat="false" ht="14.25" hidden="false" customHeight="false" outlineLevel="0" collapsed="false">
      <c r="H28528" s="10"/>
      <c r="N28528" s="0" t="n">
        <v>1.82</v>
      </c>
    </row>
    <row r="28529" customFormat="false" ht="14.25" hidden="false" customHeight="false" outlineLevel="0" collapsed="false">
      <c r="H28529" s="10"/>
      <c r="N28529" s="0" t="n">
        <v>1.79</v>
      </c>
    </row>
    <row r="28530" customFormat="false" ht="14.25" hidden="false" customHeight="false" outlineLevel="0" collapsed="false">
      <c r="H28530" s="10"/>
      <c r="N28530" s="0" t="n">
        <v>1.39</v>
      </c>
    </row>
    <row r="28531" customFormat="false" ht="14.25" hidden="false" customHeight="false" outlineLevel="0" collapsed="false">
      <c r="H28531" s="10"/>
      <c r="N28531" s="0" t="n">
        <v>70.42</v>
      </c>
    </row>
    <row r="28532" customFormat="false" ht="14.25" hidden="false" customHeight="false" outlineLevel="0" collapsed="false">
      <c r="H28532" s="10"/>
      <c r="N28532" s="0" t="n">
        <v>2.03</v>
      </c>
    </row>
    <row r="28533" customFormat="false" ht="14.25" hidden="false" customHeight="false" outlineLevel="0" collapsed="false">
      <c r="H28533" s="10"/>
      <c r="N28533" s="0" t="n">
        <v>2.05</v>
      </c>
    </row>
    <row r="28534" customFormat="false" ht="14.25" hidden="false" customHeight="false" outlineLevel="0" collapsed="false">
      <c r="H28534" s="10"/>
      <c r="N28534" s="0" t="n">
        <v>1.5</v>
      </c>
    </row>
    <row r="28535" customFormat="false" ht="14.25" hidden="false" customHeight="false" outlineLevel="0" collapsed="false">
      <c r="H28535" s="10"/>
      <c r="N28535" s="0" t="n">
        <v>5.58</v>
      </c>
    </row>
    <row r="28536" customFormat="false" ht="14.25" hidden="false" customHeight="false" outlineLevel="0" collapsed="false">
      <c r="H28536" s="10"/>
      <c r="N28536" s="0" t="n">
        <v>1.17</v>
      </c>
    </row>
    <row r="28537" customFormat="false" ht="14.25" hidden="false" customHeight="false" outlineLevel="0" collapsed="false">
      <c r="H28537" s="10"/>
      <c r="N28537" s="0" t="n">
        <v>1.15</v>
      </c>
    </row>
    <row r="28538" customFormat="false" ht="14.25" hidden="false" customHeight="false" outlineLevel="0" collapsed="false">
      <c r="H28538" s="10"/>
      <c r="N28538" s="0" t="n">
        <v>2.63</v>
      </c>
    </row>
    <row r="28539" customFormat="false" ht="14.25" hidden="false" customHeight="false" outlineLevel="0" collapsed="false">
      <c r="H28539" s="10"/>
      <c r="N28539" s="0" t="n">
        <v>1.42</v>
      </c>
    </row>
    <row r="28540" customFormat="false" ht="14.25" hidden="false" customHeight="false" outlineLevel="0" collapsed="false">
      <c r="H28540" s="10"/>
      <c r="N28540" s="0" t="n">
        <v>1.15</v>
      </c>
    </row>
    <row r="28541" customFormat="false" ht="14.25" hidden="false" customHeight="false" outlineLevel="0" collapsed="false">
      <c r="H28541" s="10"/>
      <c r="N28541" s="0" t="n">
        <v>1.36</v>
      </c>
    </row>
    <row r="28542" customFormat="false" ht="14.25" hidden="false" customHeight="false" outlineLevel="0" collapsed="false">
      <c r="H28542" s="10"/>
      <c r="N28542" s="0" t="n">
        <v>1.09</v>
      </c>
    </row>
    <row r="28543" customFormat="false" ht="14.25" hidden="false" customHeight="false" outlineLevel="0" collapsed="false">
      <c r="H28543" s="10"/>
      <c r="N28543" s="0" t="n">
        <v>1.7</v>
      </c>
    </row>
    <row r="28544" customFormat="false" ht="14.25" hidden="false" customHeight="false" outlineLevel="0" collapsed="false">
      <c r="H28544" s="10"/>
      <c r="N28544" s="0" t="n">
        <v>1.19</v>
      </c>
    </row>
    <row r="28545" customFormat="false" ht="14.25" hidden="false" customHeight="false" outlineLevel="0" collapsed="false">
      <c r="H28545" s="10"/>
      <c r="N28545" s="0" t="n">
        <v>1.45</v>
      </c>
    </row>
    <row r="28546" customFormat="false" ht="14.25" hidden="false" customHeight="false" outlineLevel="0" collapsed="false">
      <c r="H28546" s="10"/>
      <c r="N28546" s="0" t="n">
        <v>1.02</v>
      </c>
    </row>
    <row r="28547" customFormat="false" ht="14.25" hidden="false" customHeight="false" outlineLevel="0" collapsed="false">
      <c r="H28547" s="10"/>
      <c r="N28547" s="0" t="n">
        <v>1.83</v>
      </c>
    </row>
    <row r="28548" customFormat="false" ht="14.25" hidden="false" customHeight="false" outlineLevel="0" collapsed="false">
      <c r="H28548" s="10"/>
      <c r="N28548" s="0" t="n">
        <v>11.84</v>
      </c>
    </row>
    <row r="28549" customFormat="false" ht="14.25" hidden="false" customHeight="false" outlineLevel="0" collapsed="false">
      <c r="H28549" s="10"/>
      <c r="N28549" s="0" t="n">
        <v>3.05</v>
      </c>
    </row>
    <row r="28550" customFormat="false" ht="14.25" hidden="false" customHeight="false" outlineLevel="0" collapsed="false">
      <c r="H28550" s="10"/>
      <c r="N28550" s="0" t="n">
        <v>1.13</v>
      </c>
    </row>
    <row r="28551" customFormat="false" ht="14.25" hidden="false" customHeight="false" outlineLevel="0" collapsed="false">
      <c r="H28551" s="10"/>
      <c r="N28551" s="0" t="n">
        <v>1.69</v>
      </c>
    </row>
    <row r="28552" customFormat="false" ht="14.25" hidden="false" customHeight="false" outlineLevel="0" collapsed="false">
      <c r="H28552" s="10"/>
      <c r="N28552" s="0" t="n">
        <v>5.3</v>
      </c>
    </row>
    <row r="28553" customFormat="false" ht="14.25" hidden="false" customHeight="false" outlineLevel="0" collapsed="false">
      <c r="H28553" s="10"/>
      <c r="N28553" s="0" t="n">
        <v>1.26</v>
      </c>
    </row>
    <row r="28554" customFormat="false" ht="14.25" hidden="false" customHeight="false" outlineLevel="0" collapsed="false">
      <c r="H28554" s="10"/>
      <c r="N28554" s="0" t="n">
        <v>2.61</v>
      </c>
    </row>
    <row r="28555" customFormat="false" ht="14.25" hidden="false" customHeight="false" outlineLevel="0" collapsed="false">
      <c r="H28555" s="10"/>
      <c r="N28555" s="0" t="n">
        <v>1.14</v>
      </c>
    </row>
    <row r="28556" customFormat="false" ht="14.25" hidden="false" customHeight="false" outlineLevel="0" collapsed="false">
      <c r="H28556" s="10"/>
      <c r="N28556" s="0" t="n">
        <v>17.9</v>
      </c>
    </row>
    <row r="28557" customFormat="false" ht="14.25" hidden="false" customHeight="false" outlineLevel="0" collapsed="false">
      <c r="H28557" s="10"/>
      <c r="N28557" s="0" t="n">
        <v>1.27</v>
      </c>
    </row>
    <row r="28558" customFormat="false" ht="14.25" hidden="false" customHeight="false" outlineLevel="0" collapsed="false">
      <c r="H28558" s="10"/>
      <c r="N28558" s="0" t="n">
        <v>4.1</v>
      </c>
    </row>
    <row r="28559" customFormat="false" ht="14.25" hidden="false" customHeight="false" outlineLevel="0" collapsed="false">
      <c r="H28559" s="10"/>
      <c r="N28559" s="0" t="n">
        <v>2.93</v>
      </c>
    </row>
    <row r="28560" customFormat="false" ht="14.25" hidden="false" customHeight="false" outlineLevel="0" collapsed="false">
      <c r="H28560" s="10"/>
      <c r="N28560" s="0" t="n">
        <v>4</v>
      </c>
    </row>
    <row r="28561" customFormat="false" ht="14.25" hidden="false" customHeight="false" outlineLevel="0" collapsed="false">
      <c r="H28561" s="10"/>
      <c r="N28561" s="0" t="n">
        <v>1.39</v>
      </c>
    </row>
    <row r="28562" customFormat="false" ht="14.25" hidden="false" customHeight="false" outlineLevel="0" collapsed="false">
      <c r="H28562" s="10"/>
      <c r="N28562" s="0" t="n">
        <v>1.16</v>
      </c>
    </row>
    <row r="28563" customFormat="false" ht="14.25" hidden="false" customHeight="false" outlineLevel="0" collapsed="false">
      <c r="H28563" s="10"/>
      <c r="N28563" s="0" t="n">
        <v>1.78</v>
      </c>
    </row>
    <row r="28564" customFormat="false" ht="14.25" hidden="false" customHeight="false" outlineLevel="0" collapsed="false">
      <c r="H28564" s="10"/>
      <c r="N28564" s="0" t="n">
        <v>3.27</v>
      </c>
    </row>
    <row r="28565" customFormat="false" ht="14.25" hidden="false" customHeight="false" outlineLevel="0" collapsed="false">
      <c r="H28565" s="10"/>
      <c r="N28565" s="0" t="n">
        <v>1.55</v>
      </c>
    </row>
    <row r="28566" customFormat="false" ht="14.25" hidden="false" customHeight="false" outlineLevel="0" collapsed="false">
      <c r="H28566" s="10"/>
      <c r="N28566" s="0" t="n">
        <v>8.08</v>
      </c>
    </row>
    <row r="28567" customFormat="false" ht="14.25" hidden="false" customHeight="false" outlineLevel="0" collapsed="false">
      <c r="H28567" s="10"/>
      <c r="N28567" s="0" t="n">
        <v>1.27</v>
      </c>
    </row>
    <row r="28568" customFormat="false" ht="14.25" hidden="false" customHeight="false" outlineLevel="0" collapsed="false">
      <c r="H28568" s="10"/>
      <c r="N28568" s="0" t="n">
        <v>3.35</v>
      </c>
    </row>
    <row r="28569" customFormat="false" ht="14.25" hidden="false" customHeight="false" outlineLevel="0" collapsed="false">
      <c r="H28569" s="10"/>
      <c r="N28569" s="0" t="n">
        <v>1</v>
      </c>
    </row>
    <row r="28570" customFormat="false" ht="14.25" hidden="false" customHeight="false" outlineLevel="0" collapsed="false">
      <c r="H28570" s="10"/>
      <c r="N28570" s="0" t="n">
        <v>1.28</v>
      </c>
    </row>
    <row r="28571" customFormat="false" ht="14.25" hidden="false" customHeight="false" outlineLevel="0" collapsed="false">
      <c r="H28571" s="10"/>
      <c r="N28571" s="0" t="n">
        <v>2.57</v>
      </c>
    </row>
    <row r="28572" customFormat="false" ht="14.25" hidden="false" customHeight="false" outlineLevel="0" collapsed="false">
      <c r="H28572" s="10"/>
      <c r="N28572" s="0" t="n">
        <v>2.24</v>
      </c>
    </row>
    <row r="28573" customFormat="false" ht="14.25" hidden="false" customHeight="false" outlineLevel="0" collapsed="false">
      <c r="H28573" s="10"/>
      <c r="N28573" s="0" t="n">
        <v>1.73</v>
      </c>
    </row>
    <row r="28574" customFormat="false" ht="14.25" hidden="false" customHeight="false" outlineLevel="0" collapsed="false">
      <c r="H28574" s="10"/>
      <c r="N28574" s="0" t="n">
        <v>5.56</v>
      </c>
    </row>
    <row r="28575" customFormat="false" ht="14.25" hidden="false" customHeight="false" outlineLevel="0" collapsed="false">
      <c r="H28575" s="10"/>
      <c r="N28575" s="0" t="n">
        <v>1.23</v>
      </c>
    </row>
    <row r="28576" customFormat="false" ht="14.25" hidden="false" customHeight="false" outlineLevel="0" collapsed="false">
      <c r="H28576" s="10"/>
      <c r="N28576" s="0" t="n">
        <v>1.14</v>
      </c>
    </row>
    <row r="28577" customFormat="false" ht="14.25" hidden="false" customHeight="false" outlineLevel="0" collapsed="false">
      <c r="H28577" s="10"/>
      <c r="N28577" s="0" t="n">
        <v>21.68</v>
      </c>
    </row>
    <row r="28578" customFormat="false" ht="14.25" hidden="false" customHeight="false" outlineLevel="0" collapsed="false">
      <c r="H28578" s="10"/>
      <c r="N28578" s="0" t="n">
        <v>1.09</v>
      </c>
    </row>
    <row r="28579" customFormat="false" ht="14.25" hidden="false" customHeight="false" outlineLevel="0" collapsed="false">
      <c r="H28579" s="10"/>
      <c r="N28579" s="0" t="n">
        <v>1.04</v>
      </c>
    </row>
    <row r="28580" customFormat="false" ht="14.25" hidden="false" customHeight="false" outlineLevel="0" collapsed="false">
      <c r="H28580" s="10"/>
      <c r="N28580" s="0" t="n">
        <v>3.47</v>
      </c>
    </row>
    <row r="28581" customFormat="false" ht="14.25" hidden="false" customHeight="false" outlineLevel="0" collapsed="false">
      <c r="H28581" s="10"/>
      <c r="N28581" s="0" t="n">
        <v>1.2</v>
      </c>
    </row>
    <row r="28582" customFormat="false" ht="14.25" hidden="false" customHeight="false" outlineLevel="0" collapsed="false">
      <c r="H28582" s="10"/>
      <c r="N28582" s="0" t="n">
        <v>2.06</v>
      </c>
    </row>
    <row r="28583" customFormat="false" ht="14.25" hidden="false" customHeight="false" outlineLevel="0" collapsed="false">
      <c r="H28583" s="10"/>
      <c r="N28583" s="0" t="n">
        <v>1.41</v>
      </c>
    </row>
    <row r="28584" customFormat="false" ht="14.25" hidden="false" customHeight="false" outlineLevel="0" collapsed="false">
      <c r="H28584" s="10"/>
      <c r="N28584" s="0" t="n">
        <v>1.24</v>
      </c>
    </row>
    <row r="28585" customFormat="false" ht="14.25" hidden="false" customHeight="false" outlineLevel="0" collapsed="false">
      <c r="H28585" s="10"/>
      <c r="N28585" s="0" t="n">
        <v>2.01</v>
      </c>
    </row>
    <row r="28586" customFormat="false" ht="14.25" hidden="false" customHeight="false" outlineLevel="0" collapsed="false">
      <c r="H28586" s="10"/>
      <c r="N28586" s="0" t="n">
        <v>2.35</v>
      </c>
    </row>
    <row r="28587" customFormat="false" ht="14.25" hidden="false" customHeight="false" outlineLevel="0" collapsed="false">
      <c r="H28587" s="10"/>
      <c r="N28587" s="0" t="n">
        <v>1.35</v>
      </c>
    </row>
    <row r="28588" customFormat="false" ht="14.25" hidden="false" customHeight="false" outlineLevel="0" collapsed="false">
      <c r="H28588" s="10"/>
      <c r="N28588" s="0" t="n">
        <v>1.06</v>
      </c>
    </row>
    <row r="28589" customFormat="false" ht="14.25" hidden="false" customHeight="false" outlineLevel="0" collapsed="false">
      <c r="H28589" s="10"/>
      <c r="N28589" s="0" t="n">
        <v>2.17</v>
      </c>
    </row>
    <row r="28590" customFormat="false" ht="14.25" hidden="false" customHeight="false" outlineLevel="0" collapsed="false">
      <c r="H28590" s="10"/>
      <c r="N28590" s="0" t="n">
        <v>5.49</v>
      </c>
    </row>
    <row r="28591" customFormat="false" ht="14.25" hidden="false" customHeight="false" outlineLevel="0" collapsed="false">
      <c r="H28591" s="10"/>
      <c r="N28591" s="0" t="n">
        <v>1.25</v>
      </c>
    </row>
    <row r="28592" customFormat="false" ht="14.25" hidden="false" customHeight="false" outlineLevel="0" collapsed="false">
      <c r="H28592" s="10"/>
      <c r="N28592" s="0" t="n">
        <v>1.62</v>
      </c>
    </row>
    <row r="28593" customFormat="false" ht="14.25" hidden="false" customHeight="false" outlineLevel="0" collapsed="false">
      <c r="H28593" s="10"/>
      <c r="N28593" s="0" t="n">
        <v>3.08</v>
      </c>
    </row>
    <row r="28594" customFormat="false" ht="14.25" hidden="false" customHeight="false" outlineLevel="0" collapsed="false">
      <c r="H28594" s="10"/>
      <c r="N28594" s="0" t="n">
        <v>3.06</v>
      </c>
    </row>
    <row r="28595" customFormat="false" ht="14.25" hidden="false" customHeight="false" outlineLevel="0" collapsed="false">
      <c r="H28595" s="10"/>
      <c r="N28595" s="0" t="n">
        <v>1.45</v>
      </c>
    </row>
    <row r="28596" customFormat="false" ht="14.25" hidden="false" customHeight="false" outlineLevel="0" collapsed="false">
      <c r="H28596" s="10"/>
      <c r="N28596" s="0" t="n">
        <v>23.53</v>
      </c>
    </row>
    <row r="28597" customFormat="false" ht="14.25" hidden="false" customHeight="false" outlineLevel="0" collapsed="false">
      <c r="H28597" s="10"/>
      <c r="N28597" s="0" t="n">
        <v>5.59</v>
      </c>
    </row>
    <row r="28598" customFormat="false" ht="14.25" hidden="false" customHeight="false" outlineLevel="0" collapsed="false">
      <c r="H28598" s="10"/>
      <c r="N28598" s="0" t="n">
        <v>9.06</v>
      </c>
    </row>
    <row r="28599" customFormat="false" ht="14.25" hidden="false" customHeight="false" outlineLevel="0" collapsed="false">
      <c r="H28599" s="10"/>
      <c r="N28599" s="0" t="n">
        <v>1.17</v>
      </c>
    </row>
    <row r="28600" customFormat="false" ht="14.25" hidden="false" customHeight="false" outlineLevel="0" collapsed="false">
      <c r="H28600" s="10"/>
      <c r="N28600" s="0" t="n">
        <v>2.24</v>
      </c>
    </row>
    <row r="28601" customFormat="false" ht="14.25" hidden="false" customHeight="false" outlineLevel="0" collapsed="false">
      <c r="H28601" s="10"/>
      <c r="N28601" s="0" t="n">
        <v>1.1</v>
      </c>
    </row>
    <row r="28602" customFormat="false" ht="14.25" hidden="false" customHeight="false" outlineLevel="0" collapsed="false">
      <c r="H28602" s="10"/>
      <c r="N28602" s="0" t="n">
        <v>1.79</v>
      </c>
    </row>
    <row r="28603" customFormat="false" ht="14.25" hidden="false" customHeight="false" outlineLevel="0" collapsed="false">
      <c r="H28603" s="10"/>
      <c r="N28603" s="0" t="n">
        <v>1.3</v>
      </c>
    </row>
    <row r="28604" customFormat="false" ht="14.25" hidden="false" customHeight="false" outlineLevel="0" collapsed="false">
      <c r="H28604" s="10"/>
      <c r="N28604" s="0" t="n">
        <v>1.15</v>
      </c>
    </row>
    <row r="28605" customFormat="false" ht="14.25" hidden="false" customHeight="false" outlineLevel="0" collapsed="false">
      <c r="H28605" s="10"/>
      <c r="N28605" s="0" t="n">
        <v>2.4</v>
      </c>
    </row>
    <row r="28606" customFormat="false" ht="14.25" hidden="false" customHeight="false" outlineLevel="0" collapsed="false">
      <c r="H28606" s="10"/>
      <c r="N28606" s="0" t="n">
        <v>1.47</v>
      </c>
    </row>
    <row r="28607" customFormat="false" ht="14.25" hidden="false" customHeight="false" outlineLevel="0" collapsed="false">
      <c r="H28607" s="10"/>
      <c r="N28607" s="0" t="n">
        <v>3.83</v>
      </c>
    </row>
    <row r="28608" customFormat="false" ht="14.25" hidden="false" customHeight="false" outlineLevel="0" collapsed="false">
      <c r="H28608" s="10"/>
      <c r="N28608" s="0" t="n">
        <v>1.1</v>
      </c>
    </row>
    <row r="28609" customFormat="false" ht="14.25" hidden="false" customHeight="false" outlineLevel="0" collapsed="false">
      <c r="H28609" s="10"/>
      <c r="N28609" s="0" t="n">
        <v>4.43</v>
      </c>
    </row>
    <row r="28610" customFormat="false" ht="14.25" hidden="false" customHeight="false" outlineLevel="0" collapsed="false">
      <c r="H28610" s="10"/>
      <c r="N28610" s="0" t="n">
        <v>2.31</v>
      </c>
    </row>
    <row r="28611" customFormat="false" ht="14.25" hidden="false" customHeight="false" outlineLevel="0" collapsed="false">
      <c r="H28611" s="10"/>
      <c r="N28611" s="0" t="n">
        <v>1.39</v>
      </c>
    </row>
    <row r="28612" customFormat="false" ht="14.25" hidden="false" customHeight="false" outlineLevel="0" collapsed="false">
      <c r="H28612" s="10"/>
      <c r="N28612" s="0" t="n">
        <v>1.75</v>
      </c>
    </row>
    <row r="28613" customFormat="false" ht="14.25" hidden="false" customHeight="false" outlineLevel="0" collapsed="false">
      <c r="H28613" s="10"/>
      <c r="N28613" s="0" t="n">
        <v>1.05</v>
      </c>
    </row>
    <row r="28614" customFormat="false" ht="14.25" hidden="false" customHeight="false" outlineLevel="0" collapsed="false">
      <c r="H28614" s="10"/>
      <c r="N28614" s="0" t="n">
        <v>6.8</v>
      </c>
    </row>
    <row r="28615" customFormat="false" ht="14.25" hidden="false" customHeight="false" outlineLevel="0" collapsed="false">
      <c r="H28615" s="10"/>
      <c r="N28615" s="0" t="n">
        <v>3.03</v>
      </c>
    </row>
    <row r="28616" customFormat="false" ht="14.25" hidden="false" customHeight="false" outlineLevel="0" collapsed="false">
      <c r="H28616" s="10"/>
      <c r="N28616" s="0" t="n">
        <v>1.3</v>
      </c>
    </row>
    <row r="28617" customFormat="false" ht="14.25" hidden="false" customHeight="false" outlineLevel="0" collapsed="false">
      <c r="H28617" s="10"/>
      <c r="N28617" s="0" t="n">
        <v>1.52</v>
      </c>
    </row>
    <row r="28618" customFormat="false" ht="14.25" hidden="false" customHeight="false" outlineLevel="0" collapsed="false">
      <c r="H28618" s="10"/>
      <c r="N28618" s="0" t="n">
        <v>1.7</v>
      </c>
    </row>
    <row r="28619" customFormat="false" ht="14.25" hidden="false" customHeight="false" outlineLevel="0" collapsed="false">
      <c r="H28619" s="10"/>
      <c r="N28619" s="0" t="n">
        <v>4.57</v>
      </c>
    </row>
    <row r="28620" customFormat="false" ht="14.25" hidden="false" customHeight="false" outlineLevel="0" collapsed="false">
      <c r="H28620" s="10"/>
      <c r="N28620" s="0" t="n">
        <v>2.38</v>
      </c>
    </row>
    <row r="28621" customFormat="false" ht="14.25" hidden="false" customHeight="false" outlineLevel="0" collapsed="false">
      <c r="H28621" s="10"/>
      <c r="N28621" s="0" t="n">
        <v>2.32</v>
      </c>
    </row>
    <row r="28622" customFormat="false" ht="14.25" hidden="false" customHeight="false" outlineLevel="0" collapsed="false">
      <c r="H28622" s="10"/>
      <c r="N28622" s="0" t="n">
        <v>1.57</v>
      </c>
    </row>
    <row r="28623" customFormat="false" ht="14.25" hidden="false" customHeight="false" outlineLevel="0" collapsed="false">
      <c r="H28623" s="10"/>
      <c r="N28623" s="0" t="n">
        <v>3.26</v>
      </c>
    </row>
    <row r="28624" customFormat="false" ht="14.25" hidden="false" customHeight="false" outlineLevel="0" collapsed="false">
      <c r="H28624" s="10"/>
      <c r="N28624" s="0" t="n">
        <v>1.16</v>
      </c>
    </row>
    <row r="28625" customFormat="false" ht="14.25" hidden="false" customHeight="false" outlineLevel="0" collapsed="false">
      <c r="H28625" s="10"/>
      <c r="N28625" s="0" t="n">
        <v>35.54</v>
      </c>
    </row>
    <row r="28626" customFormat="false" ht="14.25" hidden="false" customHeight="false" outlineLevel="0" collapsed="false">
      <c r="H28626" s="10"/>
      <c r="N28626" s="0" t="n">
        <v>1.27</v>
      </c>
    </row>
    <row r="28627" customFormat="false" ht="14.25" hidden="false" customHeight="false" outlineLevel="0" collapsed="false">
      <c r="H28627" s="10"/>
      <c r="N28627" s="0" t="n">
        <v>0</v>
      </c>
    </row>
    <row r="28628" customFormat="false" ht="14.25" hidden="false" customHeight="false" outlineLevel="0" collapsed="false">
      <c r="H28628" s="10"/>
      <c r="N28628" s="0" t="n">
        <v>3.78</v>
      </c>
    </row>
    <row r="28629" customFormat="false" ht="14.25" hidden="false" customHeight="false" outlineLevel="0" collapsed="false">
      <c r="H28629" s="10"/>
      <c r="N28629" s="0" t="n">
        <v>2.79</v>
      </c>
    </row>
    <row r="28630" customFormat="false" ht="14.25" hidden="false" customHeight="false" outlineLevel="0" collapsed="false">
      <c r="H28630" s="10"/>
      <c r="N28630" s="0" t="n">
        <v>2.57</v>
      </c>
    </row>
    <row r="28631" customFormat="false" ht="14.25" hidden="false" customHeight="false" outlineLevel="0" collapsed="false">
      <c r="H28631" s="10"/>
      <c r="N28631" s="0" t="n">
        <v>1.6</v>
      </c>
    </row>
    <row r="28632" customFormat="false" ht="14.25" hidden="false" customHeight="false" outlineLevel="0" collapsed="false">
      <c r="H28632" s="10"/>
      <c r="N28632" s="0" t="n">
        <v>7.39</v>
      </c>
    </row>
    <row r="28633" customFormat="false" ht="14.25" hidden="false" customHeight="false" outlineLevel="0" collapsed="false">
      <c r="H28633" s="10"/>
      <c r="N28633" s="0" t="n">
        <v>27.85</v>
      </c>
    </row>
    <row r="28634" customFormat="false" ht="14.25" hidden="false" customHeight="false" outlineLevel="0" collapsed="false">
      <c r="H28634" s="10"/>
      <c r="N28634" s="0" t="n">
        <v>1.2</v>
      </c>
    </row>
    <row r="28635" customFormat="false" ht="14.25" hidden="false" customHeight="false" outlineLevel="0" collapsed="false">
      <c r="H28635" s="10"/>
      <c r="N28635" s="0" t="n">
        <v>4.54</v>
      </c>
    </row>
    <row r="28636" customFormat="false" ht="14.25" hidden="false" customHeight="false" outlineLevel="0" collapsed="false">
      <c r="H28636" s="10"/>
      <c r="N28636" s="0" t="n">
        <v>1.27</v>
      </c>
    </row>
    <row r="28637" customFormat="false" ht="14.25" hidden="false" customHeight="false" outlineLevel="0" collapsed="false">
      <c r="H28637" s="10"/>
      <c r="N28637" s="0" t="n">
        <v>1.79</v>
      </c>
    </row>
    <row r="28638" customFormat="false" ht="14.25" hidden="false" customHeight="false" outlineLevel="0" collapsed="false">
      <c r="H28638" s="10"/>
      <c r="N28638" s="0" t="n">
        <v>1.86</v>
      </c>
    </row>
    <row r="28639" customFormat="false" ht="14.25" hidden="false" customHeight="false" outlineLevel="0" collapsed="false">
      <c r="H28639" s="10"/>
      <c r="N28639" s="0" t="n">
        <v>1.14</v>
      </c>
    </row>
    <row r="28640" customFormat="false" ht="14.25" hidden="false" customHeight="false" outlineLevel="0" collapsed="false">
      <c r="H28640" s="10"/>
      <c r="N28640" s="0" t="n">
        <v>1.06</v>
      </c>
    </row>
    <row r="28641" customFormat="false" ht="14.25" hidden="false" customHeight="false" outlineLevel="0" collapsed="false">
      <c r="H28641" s="10"/>
      <c r="N28641" s="0" t="n">
        <v>1.51</v>
      </c>
    </row>
    <row r="28642" customFormat="false" ht="14.25" hidden="false" customHeight="false" outlineLevel="0" collapsed="false">
      <c r="H28642" s="10"/>
      <c r="N28642" s="0" t="n">
        <v>1.19</v>
      </c>
    </row>
    <row r="28643" customFormat="false" ht="14.25" hidden="false" customHeight="false" outlineLevel="0" collapsed="false">
      <c r="H28643" s="10"/>
      <c r="N28643" s="0" t="n">
        <v>4.99</v>
      </c>
    </row>
    <row r="28644" customFormat="false" ht="14.25" hidden="false" customHeight="false" outlineLevel="0" collapsed="false">
      <c r="H28644" s="10"/>
      <c r="N28644" s="0" t="n">
        <v>1.15</v>
      </c>
    </row>
    <row r="28645" customFormat="false" ht="14.25" hidden="false" customHeight="false" outlineLevel="0" collapsed="false">
      <c r="H28645" s="10"/>
      <c r="N28645" s="0" t="n">
        <v>4.99</v>
      </c>
    </row>
    <row r="28646" customFormat="false" ht="14.25" hidden="false" customHeight="false" outlineLevel="0" collapsed="false">
      <c r="H28646" s="10"/>
      <c r="N28646" s="0" t="n">
        <v>4.3</v>
      </c>
    </row>
    <row r="28647" customFormat="false" ht="14.25" hidden="false" customHeight="false" outlineLevel="0" collapsed="false">
      <c r="H28647" s="10"/>
      <c r="N28647" s="0" t="n">
        <v>5.86</v>
      </c>
    </row>
    <row r="28648" customFormat="false" ht="14.25" hidden="false" customHeight="false" outlineLevel="0" collapsed="false">
      <c r="H28648" s="10"/>
      <c r="N28648" s="0" t="n">
        <v>1.23</v>
      </c>
    </row>
    <row r="28649" customFormat="false" ht="14.25" hidden="false" customHeight="false" outlineLevel="0" collapsed="false">
      <c r="H28649" s="10"/>
      <c r="N28649" s="0" t="n">
        <v>2.51</v>
      </c>
    </row>
    <row r="28650" customFormat="false" ht="14.25" hidden="false" customHeight="false" outlineLevel="0" collapsed="false">
      <c r="H28650" s="10"/>
      <c r="N28650" s="0" t="n">
        <v>3.74</v>
      </c>
    </row>
    <row r="28651" customFormat="false" ht="14.25" hidden="false" customHeight="false" outlineLevel="0" collapsed="false">
      <c r="H28651" s="10"/>
      <c r="N28651" s="0" t="n">
        <v>4.4</v>
      </c>
    </row>
    <row r="28652" customFormat="false" ht="14.25" hidden="false" customHeight="false" outlineLevel="0" collapsed="false">
      <c r="H28652" s="10"/>
      <c r="N28652" s="0" t="n">
        <v>3.36</v>
      </c>
    </row>
    <row r="28653" customFormat="false" ht="14.25" hidden="false" customHeight="false" outlineLevel="0" collapsed="false">
      <c r="H28653" s="10"/>
      <c r="N28653" s="0" t="n">
        <v>2.09</v>
      </c>
    </row>
    <row r="28654" customFormat="false" ht="14.25" hidden="false" customHeight="false" outlineLevel="0" collapsed="false">
      <c r="H28654" s="10"/>
      <c r="N28654" s="0" t="n">
        <v>1.11</v>
      </c>
    </row>
    <row r="28655" customFormat="false" ht="14.25" hidden="false" customHeight="false" outlineLevel="0" collapsed="false">
      <c r="H28655" s="10"/>
      <c r="N28655" s="0" t="n">
        <v>2.03</v>
      </c>
    </row>
    <row r="28656" customFormat="false" ht="14.25" hidden="false" customHeight="false" outlineLevel="0" collapsed="false">
      <c r="H28656" s="10"/>
      <c r="N28656" s="0" t="n">
        <v>2.52</v>
      </c>
    </row>
    <row r="28657" customFormat="false" ht="14.25" hidden="false" customHeight="false" outlineLevel="0" collapsed="false">
      <c r="H28657" s="10"/>
      <c r="N28657" s="0" t="n">
        <v>14.56</v>
      </c>
    </row>
    <row r="28658" customFormat="false" ht="14.25" hidden="false" customHeight="false" outlineLevel="0" collapsed="false">
      <c r="H28658" s="10"/>
      <c r="N28658" s="0" t="n">
        <v>2.28</v>
      </c>
    </row>
    <row r="28659" customFormat="false" ht="14.25" hidden="false" customHeight="false" outlineLevel="0" collapsed="false">
      <c r="H28659" s="10"/>
      <c r="N28659" s="0" t="n">
        <v>4.01</v>
      </c>
    </row>
    <row r="28660" customFormat="false" ht="14.25" hidden="false" customHeight="false" outlineLevel="0" collapsed="false">
      <c r="H28660" s="10"/>
      <c r="N28660" s="0" t="n">
        <v>1.41</v>
      </c>
    </row>
    <row r="28661" customFormat="false" ht="14.25" hidden="false" customHeight="false" outlineLevel="0" collapsed="false">
      <c r="H28661" s="10"/>
      <c r="N28661" s="0" t="n">
        <v>1.09</v>
      </c>
    </row>
    <row r="28662" customFormat="false" ht="14.25" hidden="false" customHeight="false" outlineLevel="0" collapsed="false">
      <c r="H28662" s="10"/>
      <c r="N28662" s="0" t="n">
        <v>2.41</v>
      </c>
    </row>
    <row r="28663" customFormat="false" ht="14.25" hidden="false" customHeight="false" outlineLevel="0" collapsed="false">
      <c r="H28663" s="10"/>
      <c r="N28663" s="0" t="n">
        <v>1.41</v>
      </c>
    </row>
    <row r="28664" customFormat="false" ht="14.25" hidden="false" customHeight="false" outlineLevel="0" collapsed="false">
      <c r="H28664" s="10"/>
      <c r="N28664" s="0" t="n">
        <v>2.18</v>
      </c>
    </row>
    <row r="28665" customFormat="false" ht="14.25" hidden="false" customHeight="false" outlineLevel="0" collapsed="false">
      <c r="H28665" s="10"/>
      <c r="N28665" s="0" t="n">
        <v>1.8</v>
      </c>
    </row>
    <row r="28666" customFormat="false" ht="14.25" hidden="false" customHeight="false" outlineLevel="0" collapsed="false">
      <c r="H28666" s="10"/>
      <c r="N28666" s="0" t="n">
        <v>1.35</v>
      </c>
    </row>
    <row r="28667" customFormat="false" ht="14.25" hidden="false" customHeight="false" outlineLevel="0" collapsed="false">
      <c r="H28667" s="10"/>
      <c r="N28667" s="0" t="n">
        <v>7.9</v>
      </c>
    </row>
    <row r="28668" customFormat="false" ht="14.25" hidden="false" customHeight="false" outlineLevel="0" collapsed="false">
      <c r="H28668" s="10"/>
      <c r="N28668" s="0" t="n">
        <v>1.04</v>
      </c>
    </row>
    <row r="28669" customFormat="false" ht="14.25" hidden="false" customHeight="false" outlineLevel="0" collapsed="false">
      <c r="H28669" s="10"/>
      <c r="N28669" s="0" t="n">
        <v>1.53</v>
      </c>
    </row>
    <row r="28670" customFormat="false" ht="14.25" hidden="false" customHeight="false" outlineLevel="0" collapsed="false">
      <c r="H28670" s="10"/>
      <c r="N28670" s="0" t="n">
        <v>1.58</v>
      </c>
    </row>
    <row r="28671" customFormat="false" ht="14.25" hidden="false" customHeight="false" outlineLevel="0" collapsed="false">
      <c r="H28671" s="10"/>
      <c r="N28671" s="0" t="n">
        <v>56.98</v>
      </c>
    </row>
    <row r="28672" customFormat="false" ht="14.25" hidden="false" customHeight="false" outlineLevel="0" collapsed="false">
      <c r="H28672" s="10"/>
      <c r="N28672" s="0" t="n">
        <v>4.44</v>
      </c>
    </row>
    <row r="28673" customFormat="false" ht="14.25" hidden="false" customHeight="false" outlineLevel="0" collapsed="false">
      <c r="H28673" s="10"/>
      <c r="N28673" s="0" t="n">
        <v>2</v>
      </c>
    </row>
    <row r="28674" customFormat="false" ht="14.25" hidden="false" customHeight="false" outlineLevel="0" collapsed="false">
      <c r="H28674" s="10"/>
      <c r="N28674" s="0" t="n">
        <v>1.95</v>
      </c>
    </row>
    <row r="28675" customFormat="false" ht="14.25" hidden="false" customHeight="false" outlineLevel="0" collapsed="false">
      <c r="H28675" s="10"/>
      <c r="N28675" s="0" t="n">
        <v>16.29</v>
      </c>
    </row>
    <row r="28676" customFormat="false" ht="14.25" hidden="false" customHeight="false" outlineLevel="0" collapsed="false">
      <c r="H28676" s="10"/>
      <c r="N28676" s="0" t="n">
        <v>9.84</v>
      </c>
    </row>
    <row r="28677" customFormat="false" ht="14.25" hidden="false" customHeight="false" outlineLevel="0" collapsed="false">
      <c r="H28677" s="10"/>
      <c r="N28677" s="0" t="n">
        <v>7.63</v>
      </c>
    </row>
    <row r="28678" customFormat="false" ht="14.25" hidden="false" customHeight="false" outlineLevel="0" collapsed="false">
      <c r="H28678" s="10"/>
      <c r="N28678" s="0" t="n">
        <v>3.27</v>
      </c>
    </row>
    <row r="28679" customFormat="false" ht="14.25" hidden="false" customHeight="false" outlineLevel="0" collapsed="false">
      <c r="H28679" s="10"/>
      <c r="N28679" s="0" t="n">
        <v>5.37</v>
      </c>
    </row>
    <row r="28680" customFormat="false" ht="14.25" hidden="false" customHeight="false" outlineLevel="0" collapsed="false">
      <c r="H28680" s="10"/>
      <c r="N28680" s="0" t="n">
        <v>2.33</v>
      </c>
    </row>
    <row r="28681" customFormat="false" ht="14.25" hidden="false" customHeight="false" outlineLevel="0" collapsed="false">
      <c r="H28681" s="10"/>
      <c r="N28681" s="0" t="n">
        <v>111.18</v>
      </c>
    </row>
    <row r="28682" customFormat="false" ht="14.25" hidden="false" customHeight="false" outlineLevel="0" collapsed="false">
      <c r="H28682" s="10"/>
      <c r="N28682" s="0" t="n">
        <v>1.35</v>
      </c>
    </row>
    <row r="28683" customFormat="false" ht="14.25" hidden="false" customHeight="false" outlineLevel="0" collapsed="false">
      <c r="H28683" s="10"/>
      <c r="N28683" s="0" t="n">
        <v>1.77</v>
      </c>
    </row>
    <row r="28684" customFormat="false" ht="14.25" hidden="false" customHeight="false" outlineLevel="0" collapsed="false">
      <c r="H28684" s="10"/>
      <c r="N28684" s="0" t="n">
        <v>4.12</v>
      </c>
    </row>
    <row r="28685" customFormat="false" ht="14.25" hidden="false" customHeight="false" outlineLevel="0" collapsed="false">
      <c r="H28685" s="10"/>
      <c r="N28685" s="0" t="n">
        <v>1.07</v>
      </c>
    </row>
    <row r="28686" customFormat="false" ht="14.25" hidden="false" customHeight="false" outlineLevel="0" collapsed="false">
      <c r="H28686" s="10"/>
      <c r="N28686" s="0" t="n">
        <v>1.31</v>
      </c>
    </row>
    <row r="28687" customFormat="false" ht="14.25" hidden="false" customHeight="false" outlineLevel="0" collapsed="false">
      <c r="H28687" s="10"/>
      <c r="N28687" s="0" t="n">
        <v>2.27</v>
      </c>
    </row>
    <row r="28688" customFormat="false" ht="14.25" hidden="false" customHeight="false" outlineLevel="0" collapsed="false">
      <c r="H28688" s="10"/>
      <c r="N28688" s="0" t="n">
        <v>1.12</v>
      </c>
    </row>
    <row r="28689" customFormat="false" ht="14.25" hidden="false" customHeight="false" outlineLevel="0" collapsed="false">
      <c r="H28689" s="10"/>
      <c r="N28689" s="0" t="n">
        <v>2.4</v>
      </c>
    </row>
    <row r="28690" customFormat="false" ht="14.25" hidden="false" customHeight="false" outlineLevel="0" collapsed="false">
      <c r="H28690" s="10"/>
      <c r="N28690" s="0" t="n">
        <v>1.49</v>
      </c>
    </row>
    <row r="28691" customFormat="false" ht="14.25" hidden="false" customHeight="false" outlineLevel="0" collapsed="false">
      <c r="H28691" s="10"/>
      <c r="N28691" s="0" t="n">
        <v>1.43</v>
      </c>
    </row>
    <row r="28692" customFormat="false" ht="14.25" hidden="false" customHeight="false" outlineLevel="0" collapsed="false">
      <c r="H28692" s="10"/>
      <c r="N28692" s="0" t="n">
        <v>1.14</v>
      </c>
    </row>
    <row r="28693" customFormat="false" ht="14.25" hidden="false" customHeight="false" outlineLevel="0" collapsed="false">
      <c r="H28693" s="10"/>
      <c r="N28693" s="0" t="n">
        <v>1.42</v>
      </c>
    </row>
    <row r="28694" customFormat="false" ht="14.25" hidden="false" customHeight="false" outlineLevel="0" collapsed="false">
      <c r="H28694" s="10"/>
      <c r="N28694" s="0" t="n">
        <v>2.04</v>
      </c>
    </row>
    <row r="28695" customFormat="false" ht="14.25" hidden="false" customHeight="false" outlineLevel="0" collapsed="false">
      <c r="H28695" s="10"/>
      <c r="N28695" s="0" t="n">
        <v>1.23</v>
      </c>
    </row>
    <row r="28696" customFormat="false" ht="14.25" hidden="false" customHeight="false" outlineLevel="0" collapsed="false">
      <c r="H28696" s="10"/>
      <c r="N28696" s="0" t="n">
        <v>4.38</v>
      </c>
    </row>
    <row r="28697" customFormat="false" ht="14.25" hidden="false" customHeight="false" outlineLevel="0" collapsed="false">
      <c r="H28697" s="10"/>
      <c r="N28697" s="0" t="n">
        <v>3.44</v>
      </c>
    </row>
    <row r="28698" customFormat="false" ht="14.25" hidden="false" customHeight="false" outlineLevel="0" collapsed="false">
      <c r="H28698" s="10"/>
      <c r="N28698" s="0" t="n">
        <v>1.5</v>
      </c>
    </row>
    <row r="28699" customFormat="false" ht="14.25" hidden="false" customHeight="false" outlineLevel="0" collapsed="false">
      <c r="H28699" s="10"/>
      <c r="N28699" s="0" t="n">
        <v>92.71</v>
      </c>
    </row>
    <row r="28700" customFormat="false" ht="14.25" hidden="false" customHeight="false" outlineLevel="0" collapsed="false">
      <c r="H28700" s="10"/>
      <c r="N28700" s="0" t="n">
        <v>1.08</v>
      </c>
    </row>
    <row r="28701" customFormat="false" ht="14.25" hidden="false" customHeight="false" outlineLevel="0" collapsed="false">
      <c r="H28701" s="10"/>
      <c r="N28701" s="0" t="n">
        <v>27.64</v>
      </c>
    </row>
    <row r="28702" customFormat="false" ht="14.25" hidden="false" customHeight="false" outlineLevel="0" collapsed="false">
      <c r="H28702" s="10"/>
      <c r="N28702" s="0" t="n">
        <v>1.26</v>
      </c>
    </row>
    <row r="28703" customFormat="false" ht="14.25" hidden="false" customHeight="false" outlineLevel="0" collapsed="false">
      <c r="H28703" s="10"/>
      <c r="N28703" s="0" t="n">
        <v>3.54</v>
      </c>
    </row>
    <row r="28704" customFormat="false" ht="14.25" hidden="false" customHeight="false" outlineLevel="0" collapsed="false">
      <c r="H28704" s="10"/>
      <c r="N28704" s="0" t="n">
        <v>2.67</v>
      </c>
    </row>
    <row r="28705" customFormat="false" ht="14.25" hidden="false" customHeight="false" outlineLevel="0" collapsed="false">
      <c r="H28705" s="10"/>
      <c r="N28705" s="0" t="n">
        <v>1.97</v>
      </c>
    </row>
    <row r="28706" customFormat="false" ht="14.25" hidden="false" customHeight="false" outlineLevel="0" collapsed="false">
      <c r="H28706" s="10"/>
      <c r="N28706" s="0" t="n">
        <v>1.56</v>
      </c>
    </row>
    <row r="28707" customFormat="false" ht="14.25" hidden="false" customHeight="false" outlineLevel="0" collapsed="false">
      <c r="H28707" s="10"/>
      <c r="N28707" s="0" t="n">
        <v>6.42</v>
      </c>
    </row>
    <row r="28708" customFormat="false" ht="14.25" hidden="false" customHeight="false" outlineLevel="0" collapsed="false">
      <c r="H28708" s="10"/>
      <c r="N28708" s="0" t="n">
        <v>5.27</v>
      </c>
    </row>
    <row r="28709" customFormat="false" ht="14.25" hidden="false" customHeight="false" outlineLevel="0" collapsed="false">
      <c r="H28709" s="10"/>
      <c r="N28709" s="0" t="n">
        <v>1.47</v>
      </c>
    </row>
    <row r="28710" customFormat="false" ht="14.25" hidden="false" customHeight="false" outlineLevel="0" collapsed="false">
      <c r="H28710" s="10"/>
      <c r="N28710" s="0" t="n">
        <v>3.1</v>
      </c>
    </row>
    <row r="28711" customFormat="false" ht="14.25" hidden="false" customHeight="false" outlineLevel="0" collapsed="false">
      <c r="H28711" s="10"/>
      <c r="N28711" s="0" t="n">
        <v>0</v>
      </c>
    </row>
    <row r="28712" customFormat="false" ht="14.25" hidden="false" customHeight="false" outlineLevel="0" collapsed="false">
      <c r="H28712" s="10"/>
      <c r="N28712" s="0" t="n">
        <v>1.46</v>
      </c>
    </row>
    <row r="28713" customFormat="false" ht="14.25" hidden="false" customHeight="false" outlineLevel="0" collapsed="false">
      <c r="H28713" s="10"/>
      <c r="N28713" s="0" t="n">
        <v>1.02</v>
      </c>
    </row>
    <row r="28714" customFormat="false" ht="14.25" hidden="false" customHeight="false" outlineLevel="0" collapsed="false">
      <c r="H28714" s="10"/>
      <c r="N28714" s="0" t="n">
        <v>3.73</v>
      </c>
    </row>
    <row r="28715" customFormat="false" ht="14.25" hidden="false" customHeight="false" outlineLevel="0" collapsed="false">
      <c r="H28715" s="10"/>
      <c r="N28715" s="0" t="n">
        <v>1.22</v>
      </c>
    </row>
    <row r="28716" customFormat="false" ht="14.25" hidden="false" customHeight="false" outlineLevel="0" collapsed="false">
      <c r="H28716" s="10"/>
      <c r="N28716" s="0" t="n">
        <v>4.81</v>
      </c>
    </row>
    <row r="28717" customFormat="false" ht="14.25" hidden="false" customHeight="false" outlineLevel="0" collapsed="false">
      <c r="H28717" s="10"/>
      <c r="N28717" s="0" t="n">
        <v>2.82</v>
      </c>
    </row>
    <row r="28718" customFormat="false" ht="14.25" hidden="false" customHeight="false" outlineLevel="0" collapsed="false">
      <c r="H28718" s="10"/>
      <c r="N28718" s="0" t="n">
        <v>1.77</v>
      </c>
    </row>
    <row r="28719" customFormat="false" ht="14.25" hidden="false" customHeight="false" outlineLevel="0" collapsed="false">
      <c r="H28719" s="10"/>
      <c r="N28719" s="0" t="n">
        <v>2.22</v>
      </c>
    </row>
    <row r="28720" customFormat="false" ht="14.25" hidden="false" customHeight="false" outlineLevel="0" collapsed="false">
      <c r="H28720" s="10"/>
      <c r="N28720" s="0" t="n">
        <v>1.36</v>
      </c>
    </row>
    <row r="28721" customFormat="false" ht="14.25" hidden="false" customHeight="false" outlineLevel="0" collapsed="false">
      <c r="H28721" s="10"/>
      <c r="N28721" s="0" t="n">
        <v>1.19</v>
      </c>
    </row>
    <row r="28722" customFormat="false" ht="14.25" hidden="false" customHeight="false" outlineLevel="0" collapsed="false">
      <c r="H28722" s="10"/>
      <c r="N28722" s="0" t="n">
        <v>2.45</v>
      </c>
    </row>
    <row r="28723" customFormat="false" ht="14.25" hidden="false" customHeight="false" outlineLevel="0" collapsed="false">
      <c r="H28723" s="10"/>
      <c r="N28723" s="0" t="n">
        <v>5.03</v>
      </c>
    </row>
    <row r="28724" customFormat="false" ht="14.25" hidden="false" customHeight="false" outlineLevel="0" collapsed="false">
      <c r="H28724" s="10"/>
      <c r="N28724" s="0" t="n">
        <v>2.42</v>
      </c>
    </row>
    <row r="28725" customFormat="false" ht="14.25" hidden="false" customHeight="false" outlineLevel="0" collapsed="false">
      <c r="H28725" s="10"/>
      <c r="N28725" s="0" t="n">
        <v>4.7</v>
      </c>
    </row>
    <row r="28726" customFormat="false" ht="14.25" hidden="false" customHeight="false" outlineLevel="0" collapsed="false">
      <c r="H28726" s="10"/>
      <c r="N28726" s="0" t="n">
        <v>3.58</v>
      </c>
    </row>
    <row r="28727" customFormat="false" ht="14.25" hidden="false" customHeight="false" outlineLevel="0" collapsed="false">
      <c r="H28727" s="10"/>
      <c r="N28727" s="0" t="n">
        <v>1.52</v>
      </c>
    </row>
    <row r="28728" customFormat="false" ht="14.25" hidden="false" customHeight="false" outlineLevel="0" collapsed="false">
      <c r="H28728" s="10"/>
      <c r="N28728" s="0" t="n">
        <v>1.62</v>
      </c>
    </row>
    <row r="28729" customFormat="false" ht="14.25" hidden="false" customHeight="false" outlineLevel="0" collapsed="false">
      <c r="H28729" s="10"/>
      <c r="N28729" s="0" t="n">
        <v>2.23</v>
      </c>
    </row>
    <row r="28730" customFormat="false" ht="14.25" hidden="false" customHeight="false" outlineLevel="0" collapsed="false">
      <c r="H28730" s="10"/>
      <c r="N28730" s="0" t="n">
        <v>2.38</v>
      </c>
    </row>
    <row r="28731" customFormat="false" ht="14.25" hidden="false" customHeight="false" outlineLevel="0" collapsed="false">
      <c r="H28731" s="10"/>
      <c r="N28731" s="0" t="n">
        <v>1.06</v>
      </c>
    </row>
    <row r="28732" customFormat="false" ht="14.25" hidden="false" customHeight="false" outlineLevel="0" collapsed="false">
      <c r="H28732" s="10"/>
      <c r="N28732" s="0" t="n">
        <v>1.95</v>
      </c>
    </row>
    <row r="28733" customFormat="false" ht="14.25" hidden="false" customHeight="false" outlineLevel="0" collapsed="false">
      <c r="H28733" s="10"/>
      <c r="N28733" s="0" t="n">
        <v>1.56</v>
      </c>
    </row>
    <row r="28734" customFormat="false" ht="14.25" hidden="false" customHeight="false" outlineLevel="0" collapsed="false">
      <c r="H28734" s="10"/>
      <c r="N28734" s="0" t="n">
        <v>1.7</v>
      </c>
    </row>
    <row r="28735" customFormat="false" ht="14.25" hidden="false" customHeight="false" outlineLevel="0" collapsed="false">
      <c r="H28735" s="10"/>
      <c r="N28735" s="0" t="n">
        <v>1.22</v>
      </c>
    </row>
    <row r="28736" customFormat="false" ht="14.25" hidden="false" customHeight="false" outlineLevel="0" collapsed="false">
      <c r="H28736" s="10"/>
      <c r="N28736" s="0" t="n">
        <v>2.59</v>
      </c>
    </row>
    <row r="28737" customFormat="false" ht="14.25" hidden="false" customHeight="false" outlineLevel="0" collapsed="false">
      <c r="H28737" s="10"/>
      <c r="N28737" s="0" t="n">
        <v>1.1</v>
      </c>
    </row>
    <row r="28738" customFormat="false" ht="14.25" hidden="false" customHeight="false" outlineLevel="0" collapsed="false">
      <c r="H28738" s="10"/>
      <c r="N28738" s="0" t="n">
        <v>3.81</v>
      </c>
    </row>
    <row r="28739" customFormat="false" ht="14.25" hidden="false" customHeight="false" outlineLevel="0" collapsed="false">
      <c r="H28739" s="10"/>
      <c r="N28739" s="0" t="n">
        <v>5.81</v>
      </c>
    </row>
    <row r="28740" customFormat="false" ht="14.25" hidden="false" customHeight="false" outlineLevel="0" collapsed="false">
      <c r="H28740" s="10"/>
      <c r="N28740" s="0" t="n">
        <v>0</v>
      </c>
    </row>
    <row r="28741" customFormat="false" ht="14.25" hidden="false" customHeight="false" outlineLevel="0" collapsed="false">
      <c r="H28741" s="10"/>
      <c r="N28741" s="0" t="n">
        <v>2.11</v>
      </c>
    </row>
    <row r="28742" customFormat="false" ht="14.25" hidden="false" customHeight="false" outlineLevel="0" collapsed="false">
      <c r="H28742" s="10"/>
      <c r="N28742" s="0" t="n">
        <v>1.87</v>
      </c>
    </row>
    <row r="28743" customFormat="false" ht="14.25" hidden="false" customHeight="false" outlineLevel="0" collapsed="false">
      <c r="H28743" s="10"/>
      <c r="N28743" s="0" t="n">
        <v>1.83</v>
      </c>
    </row>
    <row r="28744" customFormat="false" ht="14.25" hidden="false" customHeight="false" outlineLevel="0" collapsed="false">
      <c r="H28744" s="10"/>
      <c r="N28744" s="0" t="n">
        <v>4.49</v>
      </c>
    </row>
    <row r="28745" customFormat="false" ht="14.25" hidden="false" customHeight="false" outlineLevel="0" collapsed="false">
      <c r="H28745" s="10"/>
      <c r="N28745" s="0" t="n">
        <v>2.42</v>
      </c>
    </row>
    <row r="28746" customFormat="false" ht="14.25" hidden="false" customHeight="false" outlineLevel="0" collapsed="false">
      <c r="H28746" s="10"/>
      <c r="N28746" s="0" t="n">
        <v>1.36</v>
      </c>
    </row>
    <row r="28747" customFormat="false" ht="14.25" hidden="false" customHeight="false" outlineLevel="0" collapsed="false">
      <c r="H28747" s="10"/>
      <c r="N28747" s="0" t="n">
        <v>2.33</v>
      </c>
    </row>
    <row r="28748" customFormat="false" ht="14.25" hidden="false" customHeight="false" outlineLevel="0" collapsed="false">
      <c r="H28748" s="10"/>
      <c r="N28748" s="0" t="n">
        <v>15.39</v>
      </c>
    </row>
    <row r="28749" customFormat="false" ht="14.25" hidden="false" customHeight="false" outlineLevel="0" collapsed="false">
      <c r="H28749" s="10"/>
      <c r="N28749" s="0" t="n">
        <v>1.14</v>
      </c>
    </row>
    <row r="28750" customFormat="false" ht="14.25" hidden="false" customHeight="false" outlineLevel="0" collapsed="false">
      <c r="H28750" s="10"/>
      <c r="N28750" s="0" t="n">
        <v>12.97</v>
      </c>
    </row>
    <row r="28751" customFormat="false" ht="14.25" hidden="false" customHeight="false" outlineLevel="0" collapsed="false">
      <c r="H28751" s="10"/>
      <c r="N28751" s="0" t="n">
        <v>2.16</v>
      </c>
    </row>
    <row r="28752" customFormat="false" ht="14.25" hidden="false" customHeight="false" outlineLevel="0" collapsed="false">
      <c r="H28752" s="10"/>
      <c r="N28752" s="0" t="n">
        <v>2.1</v>
      </c>
    </row>
    <row r="28753" customFormat="false" ht="14.25" hidden="false" customHeight="false" outlineLevel="0" collapsed="false">
      <c r="H28753" s="10"/>
      <c r="N28753" s="0" t="n">
        <v>4.59</v>
      </c>
    </row>
    <row r="28754" customFormat="false" ht="14.25" hidden="false" customHeight="false" outlineLevel="0" collapsed="false">
      <c r="H28754" s="10"/>
      <c r="N28754" s="0" t="n">
        <v>2.4</v>
      </c>
    </row>
    <row r="28755" customFormat="false" ht="14.25" hidden="false" customHeight="false" outlineLevel="0" collapsed="false">
      <c r="H28755" s="10"/>
      <c r="N28755" s="0" t="n">
        <v>3.75</v>
      </c>
    </row>
    <row r="28756" customFormat="false" ht="14.25" hidden="false" customHeight="false" outlineLevel="0" collapsed="false">
      <c r="H28756" s="10"/>
      <c r="N28756" s="0" t="n">
        <v>1.92</v>
      </c>
    </row>
    <row r="28757" customFormat="false" ht="14.25" hidden="false" customHeight="false" outlineLevel="0" collapsed="false">
      <c r="H28757" s="10"/>
      <c r="N28757" s="0" t="n">
        <v>1.49</v>
      </c>
    </row>
    <row r="28758" customFormat="false" ht="14.25" hidden="false" customHeight="false" outlineLevel="0" collapsed="false">
      <c r="H28758" s="10"/>
      <c r="N28758" s="0" t="n">
        <v>1.7</v>
      </c>
    </row>
    <row r="28759" customFormat="false" ht="14.25" hidden="false" customHeight="false" outlineLevel="0" collapsed="false">
      <c r="H28759" s="10"/>
      <c r="N28759" s="0" t="n">
        <v>1.58</v>
      </c>
    </row>
    <row r="28760" customFormat="false" ht="14.25" hidden="false" customHeight="false" outlineLevel="0" collapsed="false">
      <c r="H28760" s="10"/>
      <c r="N28760" s="0" t="n">
        <v>5.6</v>
      </c>
    </row>
    <row r="28761" customFormat="false" ht="14.25" hidden="false" customHeight="false" outlineLevel="0" collapsed="false">
      <c r="H28761" s="10"/>
      <c r="N28761" s="0" t="n">
        <v>1.15</v>
      </c>
    </row>
    <row r="28762" customFormat="false" ht="14.25" hidden="false" customHeight="false" outlineLevel="0" collapsed="false">
      <c r="H28762" s="10"/>
      <c r="N28762" s="0" t="n">
        <v>2.19</v>
      </c>
    </row>
    <row r="28763" customFormat="false" ht="14.25" hidden="false" customHeight="false" outlineLevel="0" collapsed="false">
      <c r="H28763" s="10"/>
      <c r="N28763" s="0" t="n">
        <v>5.24</v>
      </c>
    </row>
    <row r="28764" customFormat="false" ht="14.25" hidden="false" customHeight="false" outlineLevel="0" collapsed="false">
      <c r="H28764" s="10"/>
      <c r="N28764" s="0" t="n">
        <v>1.64</v>
      </c>
    </row>
    <row r="28765" customFormat="false" ht="14.25" hidden="false" customHeight="false" outlineLevel="0" collapsed="false">
      <c r="H28765" s="10"/>
      <c r="N28765" s="0" t="n">
        <v>1.15</v>
      </c>
    </row>
    <row r="28766" customFormat="false" ht="14.25" hidden="false" customHeight="false" outlineLevel="0" collapsed="false">
      <c r="H28766" s="10"/>
      <c r="N28766" s="0" t="n">
        <v>1.04</v>
      </c>
    </row>
    <row r="28767" customFormat="false" ht="14.25" hidden="false" customHeight="false" outlineLevel="0" collapsed="false">
      <c r="H28767" s="10"/>
      <c r="N28767" s="0" t="n">
        <v>1.24</v>
      </c>
    </row>
    <row r="28768" customFormat="false" ht="14.25" hidden="false" customHeight="false" outlineLevel="0" collapsed="false">
      <c r="H28768" s="10"/>
      <c r="N28768" s="0" t="n">
        <v>9.8</v>
      </c>
    </row>
    <row r="28769" customFormat="false" ht="14.25" hidden="false" customHeight="false" outlineLevel="0" collapsed="false">
      <c r="H28769" s="10"/>
      <c r="N28769" s="0" t="n">
        <v>2.12</v>
      </c>
    </row>
    <row r="28770" customFormat="false" ht="14.25" hidden="false" customHeight="false" outlineLevel="0" collapsed="false">
      <c r="H28770" s="10"/>
      <c r="N28770" s="0" t="n">
        <v>2.76</v>
      </c>
    </row>
    <row r="28771" customFormat="false" ht="14.25" hidden="false" customHeight="false" outlineLevel="0" collapsed="false">
      <c r="H28771" s="10"/>
      <c r="N28771" s="0" t="n">
        <v>1.45</v>
      </c>
    </row>
    <row r="28772" customFormat="false" ht="14.25" hidden="false" customHeight="false" outlineLevel="0" collapsed="false">
      <c r="H28772" s="10"/>
      <c r="N28772" s="0" t="n">
        <v>4.16</v>
      </c>
    </row>
    <row r="28773" customFormat="false" ht="14.25" hidden="false" customHeight="false" outlineLevel="0" collapsed="false">
      <c r="H28773" s="10"/>
      <c r="N28773" s="0" t="n">
        <v>1.04</v>
      </c>
    </row>
    <row r="28774" customFormat="false" ht="14.25" hidden="false" customHeight="false" outlineLevel="0" collapsed="false">
      <c r="H28774" s="10"/>
      <c r="N28774" s="0" t="n">
        <v>16</v>
      </c>
    </row>
    <row r="28775" customFormat="false" ht="14.25" hidden="false" customHeight="false" outlineLevel="0" collapsed="false">
      <c r="H28775" s="10"/>
      <c r="N28775" s="0" t="n">
        <v>6.72</v>
      </c>
    </row>
    <row r="28776" customFormat="false" ht="14.25" hidden="false" customHeight="false" outlineLevel="0" collapsed="false">
      <c r="H28776" s="10"/>
      <c r="N28776" s="0" t="n">
        <v>2.35</v>
      </c>
    </row>
    <row r="28777" customFormat="false" ht="14.25" hidden="false" customHeight="false" outlineLevel="0" collapsed="false">
      <c r="H28777" s="10"/>
      <c r="N28777" s="0" t="n">
        <v>1.82</v>
      </c>
    </row>
    <row r="28778" customFormat="false" ht="14.25" hidden="false" customHeight="false" outlineLevel="0" collapsed="false">
      <c r="H28778" s="10"/>
      <c r="N28778" s="0" t="n">
        <v>34.33</v>
      </c>
    </row>
    <row r="28779" customFormat="false" ht="14.25" hidden="false" customHeight="false" outlineLevel="0" collapsed="false">
      <c r="H28779" s="10"/>
      <c r="N28779" s="0" t="n">
        <v>28.32</v>
      </c>
    </row>
    <row r="28780" customFormat="false" ht="14.25" hidden="false" customHeight="false" outlineLevel="0" collapsed="false">
      <c r="H28780" s="10"/>
      <c r="N28780" s="0" t="n">
        <v>1.35</v>
      </c>
    </row>
    <row r="28781" customFormat="false" ht="14.25" hidden="false" customHeight="false" outlineLevel="0" collapsed="false">
      <c r="H28781" s="10"/>
      <c r="N28781" s="0" t="n">
        <v>1.82</v>
      </c>
    </row>
    <row r="28782" customFormat="false" ht="14.25" hidden="false" customHeight="false" outlineLevel="0" collapsed="false">
      <c r="H28782" s="10"/>
      <c r="N28782" s="0" t="n">
        <v>5.44</v>
      </c>
    </row>
    <row r="28783" customFormat="false" ht="14.25" hidden="false" customHeight="false" outlineLevel="0" collapsed="false">
      <c r="H28783" s="10"/>
      <c r="N28783" s="0" t="n">
        <v>1.2</v>
      </c>
    </row>
    <row r="28784" customFormat="false" ht="14.25" hidden="false" customHeight="false" outlineLevel="0" collapsed="false">
      <c r="H28784" s="10"/>
      <c r="N28784" s="0" t="n">
        <v>16.64</v>
      </c>
    </row>
    <row r="28785" customFormat="false" ht="14.25" hidden="false" customHeight="false" outlineLevel="0" collapsed="false">
      <c r="H28785" s="10"/>
      <c r="N28785" s="0" t="n">
        <v>1.22</v>
      </c>
    </row>
    <row r="28786" customFormat="false" ht="14.25" hidden="false" customHeight="false" outlineLevel="0" collapsed="false">
      <c r="H28786" s="10"/>
      <c r="N28786" s="0" t="n">
        <v>12.51</v>
      </c>
    </row>
    <row r="28787" customFormat="false" ht="14.25" hidden="false" customHeight="false" outlineLevel="0" collapsed="false">
      <c r="H28787" s="10"/>
      <c r="N28787" s="0" t="n">
        <v>2.6</v>
      </c>
    </row>
    <row r="28788" customFormat="false" ht="14.25" hidden="false" customHeight="false" outlineLevel="0" collapsed="false">
      <c r="H28788" s="10"/>
      <c r="N28788" s="0" t="n">
        <v>3.67</v>
      </c>
    </row>
    <row r="28789" customFormat="false" ht="14.25" hidden="false" customHeight="false" outlineLevel="0" collapsed="false">
      <c r="H28789" s="10"/>
      <c r="N28789" s="0" t="n">
        <v>12.88</v>
      </c>
    </row>
    <row r="28790" customFormat="false" ht="14.25" hidden="false" customHeight="false" outlineLevel="0" collapsed="false">
      <c r="H28790" s="10"/>
      <c r="N28790" s="0" t="n">
        <v>5.04</v>
      </c>
    </row>
    <row r="28791" customFormat="false" ht="14.25" hidden="false" customHeight="false" outlineLevel="0" collapsed="false">
      <c r="H28791" s="10"/>
      <c r="N28791" s="0" t="n">
        <v>1.47</v>
      </c>
    </row>
    <row r="28792" customFormat="false" ht="14.25" hidden="false" customHeight="false" outlineLevel="0" collapsed="false">
      <c r="H28792" s="10"/>
      <c r="N28792" s="0" t="n">
        <v>3.61</v>
      </c>
    </row>
    <row r="28793" customFormat="false" ht="14.25" hidden="false" customHeight="false" outlineLevel="0" collapsed="false">
      <c r="H28793" s="10"/>
      <c r="N28793" s="0" t="n">
        <v>7.42</v>
      </c>
    </row>
    <row r="28794" customFormat="false" ht="14.25" hidden="false" customHeight="false" outlineLevel="0" collapsed="false">
      <c r="H28794" s="10"/>
      <c r="N28794" s="0" t="n">
        <v>1.78</v>
      </c>
    </row>
    <row r="28795" customFormat="false" ht="14.25" hidden="false" customHeight="false" outlineLevel="0" collapsed="false">
      <c r="H28795" s="10"/>
      <c r="N28795" s="0" t="n">
        <v>7.85</v>
      </c>
    </row>
    <row r="28796" customFormat="false" ht="14.25" hidden="false" customHeight="false" outlineLevel="0" collapsed="false">
      <c r="H28796" s="10"/>
      <c r="N28796" s="0" t="n">
        <v>6.19</v>
      </c>
    </row>
    <row r="28797" customFormat="false" ht="14.25" hidden="false" customHeight="false" outlineLevel="0" collapsed="false">
      <c r="H28797" s="10"/>
      <c r="N28797" s="0" t="n">
        <v>1.92</v>
      </c>
    </row>
    <row r="28798" customFormat="false" ht="14.25" hidden="false" customHeight="false" outlineLevel="0" collapsed="false">
      <c r="H28798" s="10"/>
      <c r="N28798" s="0" t="n">
        <v>1.2</v>
      </c>
    </row>
    <row r="28799" customFormat="false" ht="14.25" hidden="false" customHeight="false" outlineLevel="0" collapsed="false">
      <c r="H28799" s="10"/>
      <c r="N28799" s="0" t="n">
        <v>6.13</v>
      </c>
    </row>
    <row r="28800" customFormat="false" ht="14.25" hidden="false" customHeight="false" outlineLevel="0" collapsed="false">
      <c r="H28800" s="10"/>
      <c r="N28800" s="0" t="n">
        <v>2.57</v>
      </c>
    </row>
    <row r="28801" customFormat="false" ht="14.25" hidden="false" customHeight="false" outlineLevel="0" collapsed="false">
      <c r="H28801" s="10"/>
      <c r="N28801" s="0" t="n">
        <v>2.4</v>
      </c>
    </row>
    <row r="28802" customFormat="false" ht="14.25" hidden="false" customHeight="false" outlineLevel="0" collapsed="false">
      <c r="H28802" s="10"/>
      <c r="N28802" s="0" t="n">
        <v>8.26</v>
      </c>
    </row>
    <row r="28803" customFormat="false" ht="14.25" hidden="false" customHeight="false" outlineLevel="0" collapsed="false">
      <c r="H28803" s="10"/>
      <c r="N28803" s="0" t="n">
        <v>1.85</v>
      </c>
    </row>
    <row r="28804" customFormat="false" ht="14.25" hidden="false" customHeight="false" outlineLevel="0" collapsed="false">
      <c r="H28804" s="10"/>
      <c r="N28804" s="0" t="n">
        <v>2.1</v>
      </c>
    </row>
    <row r="28805" customFormat="false" ht="14.25" hidden="false" customHeight="false" outlineLevel="0" collapsed="false">
      <c r="H28805" s="10"/>
      <c r="N28805" s="0" t="n">
        <v>1.52</v>
      </c>
    </row>
    <row r="28806" customFormat="false" ht="14.25" hidden="false" customHeight="false" outlineLevel="0" collapsed="false">
      <c r="H28806" s="10"/>
      <c r="N28806" s="0" t="n">
        <v>2.15</v>
      </c>
    </row>
    <row r="28807" customFormat="false" ht="14.25" hidden="false" customHeight="false" outlineLevel="0" collapsed="false">
      <c r="H28807" s="10"/>
      <c r="N28807" s="0" t="n">
        <v>1.03</v>
      </c>
    </row>
    <row r="28808" customFormat="false" ht="14.25" hidden="false" customHeight="false" outlineLevel="0" collapsed="false">
      <c r="H28808" s="10"/>
      <c r="N28808" s="0" t="n">
        <v>2.93</v>
      </c>
    </row>
    <row r="28809" customFormat="false" ht="14.25" hidden="false" customHeight="false" outlineLevel="0" collapsed="false">
      <c r="H28809" s="10"/>
      <c r="N28809" s="0" t="n">
        <v>1.29</v>
      </c>
    </row>
    <row r="28810" customFormat="false" ht="14.25" hidden="false" customHeight="false" outlineLevel="0" collapsed="false">
      <c r="H28810" s="10"/>
      <c r="N28810" s="0" t="n">
        <v>4.07</v>
      </c>
    </row>
    <row r="28811" customFormat="false" ht="14.25" hidden="false" customHeight="false" outlineLevel="0" collapsed="false">
      <c r="H28811" s="10"/>
      <c r="N28811" s="0" t="n">
        <v>2.26</v>
      </c>
    </row>
    <row r="28812" customFormat="false" ht="14.25" hidden="false" customHeight="false" outlineLevel="0" collapsed="false">
      <c r="H28812" s="10"/>
      <c r="N28812" s="0" t="n">
        <v>2.06</v>
      </c>
    </row>
    <row r="28813" customFormat="false" ht="14.25" hidden="false" customHeight="false" outlineLevel="0" collapsed="false">
      <c r="H28813" s="10"/>
      <c r="N28813" s="0" t="n">
        <v>26.14</v>
      </c>
    </row>
    <row r="28814" customFormat="false" ht="14.25" hidden="false" customHeight="false" outlineLevel="0" collapsed="false">
      <c r="H28814" s="10"/>
      <c r="N28814" s="0" t="n">
        <v>1.04</v>
      </c>
    </row>
    <row r="28815" customFormat="false" ht="14.25" hidden="false" customHeight="false" outlineLevel="0" collapsed="false">
      <c r="H28815" s="10"/>
      <c r="N28815" s="0" t="n">
        <v>1.44</v>
      </c>
    </row>
    <row r="28816" customFormat="false" ht="14.25" hidden="false" customHeight="false" outlineLevel="0" collapsed="false">
      <c r="H28816" s="10"/>
      <c r="N28816" s="0" t="n">
        <v>1.54</v>
      </c>
    </row>
    <row r="28817" customFormat="false" ht="14.25" hidden="false" customHeight="false" outlineLevel="0" collapsed="false">
      <c r="H28817" s="10"/>
      <c r="N28817" s="0" t="n">
        <v>2.71</v>
      </c>
    </row>
    <row r="28818" customFormat="false" ht="14.25" hidden="false" customHeight="false" outlineLevel="0" collapsed="false">
      <c r="H28818" s="10"/>
      <c r="N28818" s="0" t="n">
        <v>1.09</v>
      </c>
    </row>
    <row r="28819" customFormat="false" ht="14.25" hidden="false" customHeight="false" outlineLevel="0" collapsed="false">
      <c r="H28819" s="10"/>
      <c r="N28819" s="0" t="n">
        <v>1.21</v>
      </c>
    </row>
    <row r="28820" customFormat="false" ht="14.25" hidden="false" customHeight="false" outlineLevel="0" collapsed="false">
      <c r="H28820" s="10"/>
      <c r="N28820" s="0" t="n">
        <v>10.5</v>
      </c>
    </row>
    <row r="28821" customFormat="false" ht="14.25" hidden="false" customHeight="false" outlineLevel="0" collapsed="false">
      <c r="H28821" s="10"/>
      <c r="N28821" s="0" t="n">
        <v>34.77</v>
      </c>
    </row>
    <row r="28822" customFormat="false" ht="14.25" hidden="false" customHeight="false" outlineLevel="0" collapsed="false">
      <c r="H28822" s="10"/>
      <c r="N28822" s="0" t="n">
        <v>1.99</v>
      </c>
    </row>
    <row r="28823" customFormat="false" ht="14.25" hidden="false" customHeight="false" outlineLevel="0" collapsed="false">
      <c r="H28823" s="10"/>
      <c r="N28823" s="0" t="n">
        <v>5.48</v>
      </c>
    </row>
    <row r="28824" customFormat="false" ht="14.25" hidden="false" customHeight="false" outlineLevel="0" collapsed="false">
      <c r="H28824" s="10"/>
      <c r="N28824" s="0" t="n">
        <v>5.51</v>
      </c>
    </row>
    <row r="28825" customFormat="false" ht="14.25" hidden="false" customHeight="false" outlineLevel="0" collapsed="false">
      <c r="H28825" s="10"/>
      <c r="N28825" s="0" t="n">
        <v>3.33</v>
      </c>
    </row>
    <row r="28826" customFormat="false" ht="14.25" hidden="false" customHeight="false" outlineLevel="0" collapsed="false">
      <c r="H28826" s="10"/>
      <c r="N28826" s="0" t="n">
        <v>4.35</v>
      </c>
    </row>
    <row r="28827" customFormat="false" ht="14.25" hidden="false" customHeight="false" outlineLevel="0" collapsed="false">
      <c r="H28827" s="10"/>
      <c r="N28827" s="0" t="n">
        <v>1.02</v>
      </c>
    </row>
    <row r="28828" customFormat="false" ht="14.25" hidden="false" customHeight="false" outlineLevel="0" collapsed="false">
      <c r="H28828" s="10"/>
      <c r="N28828" s="0" t="n">
        <v>2.74</v>
      </c>
    </row>
    <row r="28829" customFormat="false" ht="14.25" hidden="false" customHeight="false" outlineLevel="0" collapsed="false">
      <c r="H28829" s="10"/>
      <c r="N28829" s="0" t="n">
        <v>2.13</v>
      </c>
    </row>
    <row r="28830" customFormat="false" ht="14.25" hidden="false" customHeight="false" outlineLevel="0" collapsed="false">
      <c r="H28830" s="10"/>
      <c r="N28830" s="0" t="n">
        <v>3.43</v>
      </c>
    </row>
    <row r="28831" customFormat="false" ht="14.25" hidden="false" customHeight="false" outlineLevel="0" collapsed="false">
      <c r="H28831" s="10"/>
      <c r="N28831" s="0" t="n">
        <v>4.83</v>
      </c>
    </row>
    <row r="28832" customFormat="false" ht="14.25" hidden="false" customHeight="false" outlineLevel="0" collapsed="false">
      <c r="H28832" s="10"/>
      <c r="N28832" s="0" t="n">
        <v>1.29</v>
      </c>
    </row>
    <row r="28833" customFormat="false" ht="14.25" hidden="false" customHeight="false" outlineLevel="0" collapsed="false">
      <c r="H28833" s="10"/>
      <c r="N28833" s="0" t="n">
        <v>1.96</v>
      </c>
    </row>
    <row r="28834" customFormat="false" ht="14.25" hidden="false" customHeight="false" outlineLevel="0" collapsed="false">
      <c r="H28834" s="10"/>
      <c r="N28834" s="0" t="n">
        <v>1.01</v>
      </c>
    </row>
    <row r="28835" customFormat="false" ht="14.25" hidden="false" customHeight="false" outlineLevel="0" collapsed="false">
      <c r="H28835" s="10"/>
      <c r="N28835" s="0" t="n">
        <v>1.31</v>
      </c>
    </row>
    <row r="28836" customFormat="false" ht="14.25" hidden="false" customHeight="false" outlineLevel="0" collapsed="false">
      <c r="H28836" s="10"/>
      <c r="N28836" s="0" t="n">
        <v>6.07</v>
      </c>
    </row>
    <row r="28837" customFormat="false" ht="14.25" hidden="false" customHeight="false" outlineLevel="0" collapsed="false">
      <c r="H28837" s="10"/>
      <c r="N28837" s="0" t="n">
        <v>2.66</v>
      </c>
    </row>
    <row r="28838" customFormat="false" ht="14.25" hidden="false" customHeight="false" outlineLevel="0" collapsed="false">
      <c r="H28838" s="10"/>
      <c r="N28838" s="0" t="n">
        <v>15.81</v>
      </c>
    </row>
    <row r="28839" customFormat="false" ht="14.25" hidden="false" customHeight="false" outlineLevel="0" collapsed="false">
      <c r="H28839" s="10"/>
      <c r="N28839" s="0" t="n">
        <v>1.06</v>
      </c>
    </row>
    <row r="28840" customFormat="false" ht="14.25" hidden="false" customHeight="false" outlineLevel="0" collapsed="false">
      <c r="H28840" s="10"/>
      <c r="N28840" s="0" t="n">
        <v>0</v>
      </c>
    </row>
    <row r="28841" customFormat="false" ht="14.25" hidden="false" customHeight="false" outlineLevel="0" collapsed="false">
      <c r="H28841" s="10"/>
      <c r="N28841" s="0" t="n">
        <v>1.25</v>
      </c>
    </row>
    <row r="28842" customFormat="false" ht="14.25" hidden="false" customHeight="false" outlineLevel="0" collapsed="false">
      <c r="H28842" s="10"/>
      <c r="N28842" s="0" t="n">
        <v>3.94</v>
      </c>
    </row>
    <row r="28843" customFormat="false" ht="14.25" hidden="false" customHeight="false" outlineLevel="0" collapsed="false">
      <c r="H28843" s="10"/>
      <c r="N28843" s="0" t="n">
        <v>3.48</v>
      </c>
    </row>
    <row r="28844" customFormat="false" ht="14.25" hidden="false" customHeight="false" outlineLevel="0" collapsed="false">
      <c r="H28844" s="10"/>
      <c r="N28844" s="0" t="n">
        <v>1.15</v>
      </c>
    </row>
    <row r="28845" customFormat="false" ht="14.25" hidden="false" customHeight="false" outlineLevel="0" collapsed="false">
      <c r="H28845" s="10"/>
      <c r="N28845" s="0" t="n">
        <v>3.17</v>
      </c>
    </row>
    <row r="28846" customFormat="false" ht="14.25" hidden="false" customHeight="false" outlineLevel="0" collapsed="false">
      <c r="H28846" s="10"/>
      <c r="N28846" s="0" t="n">
        <v>1.63</v>
      </c>
    </row>
    <row r="28847" customFormat="false" ht="14.25" hidden="false" customHeight="false" outlineLevel="0" collapsed="false">
      <c r="H28847" s="10"/>
      <c r="N28847" s="0" t="n">
        <v>1.8</v>
      </c>
    </row>
    <row r="28848" customFormat="false" ht="14.25" hidden="false" customHeight="false" outlineLevel="0" collapsed="false">
      <c r="H28848" s="10"/>
      <c r="N28848" s="0" t="n">
        <v>1.38</v>
      </c>
    </row>
    <row r="28849" customFormat="false" ht="14.25" hidden="false" customHeight="false" outlineLevel="0" collapsed="false">
      <c r="H28849" s="10"/>
      <c r="N28849" s="0" t="n">
        <v>26.06</v>
      </c>
    </row>
    <row r="28850" customFormat="false" ht="14.25" hidden="false" customHeight="false" outlineLevel="0" collapsed="false">
      <c r="H28850" s="10"/>
      <c r="N28850" s="0" t="n">
        <v>1.05</v>
      </c>
    </row>
    <row r="28851" customFormat="false" ht="14.25" hidden="false" customHeight="false" outlineLevel="0" collapsed="false">
      <c r="H28851" s="10"/>
      <c r="N28851" s="0" t="n">
        <v>3.06</v>
      </c>
    </row>
    <row r="28852" customFormat="false" ht="14.25" hidden="false" customHeight="false" outlineLevel="0" collapsed="false">
      <c r="H28852" s="10"/>
      <c r="N28852" s="0" t="n">
        <v>2.93</v>
      </c>
    </row>
    <row r="28853" customFormat="false" ht="14.25" hidden="false" customHeight="false" outlineLevel="0" collapsed="false">
      <c r="H28853" s="10"/>
      <c r="N28853" s="0" t="n">
        <v>1.88</v>
      </c>
    </row>
    <row r="28854" customFormat="false" ht="14.25" hidden="false" customHeight="false" outlineLevel="0" collapsed="false">
      <c r="H28854" s="10"/>
      <c r="N28854" s="0" t="n">
        <v>11.24</v>
      </c>
    </row>
    <row r="28855" customFormat="false" ht="14.25" hidden="false" customHeight="false" outlineLevel="0" collapsed="false">
      <c r="H28855" s="10"/>
      <c r="N28855" s="0" t="n">
        <v>6.34</v>
      </c>
    </row>
    <row r="28856" customFormat="false" ht="14.25" hidden="false" customHeight="false" outlineLevel="0" collapsed="false">
      <c r="H28856" s="10"/>
      <c r="N28856" s="0" t="n">
        <v>9.14</v>
      </c>
    </row>
    <row r="28857" customFormat="false" ht="14.25" hidden="false" customHeight="false" outlineLevel="0" collapsed="false">
      <c r="H28857" s="10"/>
      <c r="N28857" s="0" t="n">
        <v>1.68</v>
      </c>
    </row>
    <row r="28858" customFormat="false" ht="14.25" hidden="false" customHeight="false" outlineLevel="0" collapsed="false">
      <c r="H28858" s="10"/>
      <c r="N28858" s="0" t="n">
        <v>0</v>
      </c>
    </row>
    <row r="28859" customFormat="false" ht="14.25" hidden="false" customHeight="false" outlineLevel="0" collapsed="false">
      <c r="H28859" s="10"/>
      <c r="N28859" s="0" t="n">
        <v>19.93</v>
      </c>
    </row>
    <row r="28860" customFormat="false" ht="14.25" hidden="false" customHeight="false" outlineLevel="0" collapsed="false">
      <c r="H28860" s="10"/>
      <c r="N28860" s="0" t="n">
        <v>9.8</v>
      </c>
    </row>
    <row r="28861" customFormat="false" ht="14.25" hidden="false" customHeight="false" outlineLevel="0" collapsed="false">
      <c r="H28861" s="10"/>
      <c r="N28861" s="0" t="n">
        <v>1.52</v>
      </c>
    </row>
    <row r="28862" customFormat="false" ht="14.25" hidden="false" customHeight="false" outlineLevel="0" collapsed="false">
      <c r="H28862" s="10"/>
      <c r="N28862" s="0" t="n">
        <v>1.23</v>
      </c>
    </row>
    <row r="28863" customFormat="false" ht="14.25" hidden="false" customHeight="false" outlineLevel="0" collapsed="false">
      <c r="H28863" s="10"/>
      <c r="N28863" s="0" t="n">
        <v>2.03</v>
      </c>
    </row>
    <row r="28864" customFormat="false" ht="14.25" hidden="false" customHeight="false" outlineLevel="0" collapsed="false">
      <c r="H28864" s="10"/>
      <c r="N28864" s="0" t="n">
        <v>8.71</v>
      </c>
    </row>
    <row r="28865" customFormat="false" ht="14.25" hidden="false" customHeight="false" outlineLevel="0" collapsed="false">
      <c r="H28865" s="10"/>
      <c r="N28865" s="0" t="n">
        <v>2.28</v>
      </c>
    </row>
    <row r="28866" customFormat="false" ht="14.25" hidden="false" customHeight="false" outlineLevel="0" collapsed="false">
      <c r="H28866" s="10"/>
      <c r="N28866" s="0" t="n">
        <v>5.82</v>
      </c>
    </row>
    <row r="28867" customFormat="false" ht="14.25" hidden="false" customHeight="false" outlineLevel="0" collapsed="false">
      <c r="H28867" s="10"/>
      <c r="N28867" s="0" t="n">
        <v>2.02</v>
      </c>
    </row>
    <row r="28868" customFormat="false" ht="14.25" hidden="false" customHeight="false" outlineLevel="0" collapsed="false">
      <c r="H28868" s="10"/>
      <c r="N28868" s="0" t="n">
        <v>1.24</v>
      </c>
    </row>
    <row r="28869" customFormat="false" ht="14.25" hidden="false" customHeight="false" outlineLevel="0" collapsed="false">
      <c r="H28869" s="10"/>
      <c r="N28869" s="0" t="n">
        <v>4.6</v>
      </c>
    </row>
    <row r="28870" customFormat="false" ht="14.25" hidden="false" customHeight="false" outlineLevel="0" collapsed="false">
      <c r="H28870" s="10"/>
      <c r="N28870" s="0" t="n">
        <v>4.4</v>
      </c>
    </row>
    <row r="28871" customFormat="false" ht="14.25" hidden="false" customHeight="false" outlineLevel="0" collapsed="false">
      <c r="H28871" s="10"/>
      <c r="N28871" s="0" t="n">
        <v>1.51</v>
      </c>
    </row>
    <row r="28872" customFormat="false" ht="14.25" hidden="false" customHeight="false" outlineLevel="0" collapsed="false">
      <c r="H28872" s="10"/>
      <c r="N28872" s="0" t="n">
        <v>1.05</v>
      </c>
    </row>
    <row r="28873" customFormat="false" ht="14.25" hidden="false" customHeight="false" outlineLevel="0" collapsed="false">
      <c r="H28873" s="10"/>
      <c r="N28873" s="0" t="n">
        <v>6.2</v>
      </c>
    </row>
    <row r="28874" customFormat="false" ht="14.25" hidden="false" customHeight="false" outlineLevel="0" collapsed="false">
      <c r="H28874" s="10"/>
      <c r="N28874" s="0" t="n">
        <v>5.47</v>
      </c>
    </row>
    <row r="28875" customFormat="false" ht="14.25" hidden="false" customHeight="false" outlineLevel="0" collapsed="false">
      <c r="H28875" s="10"/>
      <c r="N28875" s="0" t="n">
        <v>20.44</v>
      </c>
    </row>
    <row r="28876" customFormat="false" ht="14.25" hidden="false" customHeight="false" outlineLevel="0" collapsed="false">
      <c r="H28876" s="10"/>
      <c r="N28876" s="0" t="n">
        <v>20.35</v>
      </c>
    </row>
    <row r="28877" customFormat="false" ht="14.25" hidden="false" customHeight="false" outlineLevel="0" collapsed="false">
      <c r="H28877" s="10"/>
      <c r="N28877" s="0" t="n">
        <v>6.94</v>
      </c>
    </row>
    <row r="28878" customFormat="false" ht="14.25" hidden="false" customHeight="false" outlineLevel="0" collapsed="false">
      <c r="H28878" s="10"/>
      <c r="N28878" s="0" t="n">
        <v>1.9</v>
      </c>
    </row>
    <row r="28879" customFormat="false" ht="14.25" hidden="false" customHeight="false" outlineLevel="0" collapsed="false">
      <c r="H28879" s="10"/>
      <c r="N28879" s="0" t="n">
        <v>1.06</v>
      </c>
    </row>
    <row r="28880" customFormat="false" ht="14.25" hidden="false" customHeight="false" outlineLevel="0" collapsed="false">
      <c r="H28880" s="10"/>
      <c r="N28880" s="0" t="n">
        <v>16.56</v>
      </c>
    </row>
    <row r="28881" customFormat="false" ht="14.25" hidden="false" customHeight="false" outlineLevel="0" collapsed="false">
      <c r="H28881" s="10"/>
      <c r="N28881" s="0" t="n">
        <v>1.7</v>
      </c>
    </row>
    <row r="28882" customFormat="false" ht="14.25" hidden="false" customHeight="false" outlineLevel="0" collapsed="false">
      <c r="H28882" s="10"/>
      <c r="N28882" s="0" t="n">
        <v>1.36</v>
      </c>
    </row>
    <row r="28883" customFormat="false" ht="14.25" hidden="false" customHeight="false" outlineLevel="0" collapsed="false">
      <c r="H28883" s="10"/>
      <c r="N28883" s="0" t="n">
        <v>14.81</v>
      </c>
    </row>
    <row r="28884" customFormat="false" ht="14.25" hidden="false" customHeight="false" outlineLevel="0" collapsed="false">
      <c r="H28884" s="10"/>
      <c r="N28884" s="0" t="n">
        <v>1.52</v>
      </c>
    </row>
    <row r="28885" customFormat="false" ht="14.25" hidden="false" customHeight="false" outlineLevel="0" collapsed="false">
      <c r="H28885" s="10"/>
      <c r="N28885" s="0" t="n">
        <v>3.13</v>
      </c>
    </row>
    <row r="28886" customFormat="false" ht="14.25" hidden="false" customHeight="false" outlineLevel="0" collapsed="false">
      <c r="H28886" s="10"/>
      <c r="N28886" s="0" t="n">
        <v>1.29</v>
      </c>
    </row>
    <row r="28887" customFormat="false" ht="14.25" hidden="false" customHeight="false" outlineLevel="0" collapsed="false">
      <c r="H28887" s="10"/>
      <c r="N28887" s="0" t="n">
        <v>3.54</v>
      </c>
    </row>
    <row r="28888" customFormat="false" ht="14.25" hidden="false" customHeight="false" outlineLevel="0" collapsed="false">
      <c r="H28888" s="10"/>
      <c r="N28888" s="0" t="n">
        <v>1.7</v>
      </c>
    </row>
    <row r="28889" customFormat="false" ht="14.25" hidden="false" customHeight="false" outlineLevel="0" collapsed="false">
      <c r="H28889" s="10"/>
      <c r="N28889" s="0" t="n">
        <v>1.01</v>
      </c>
    </row>
    <row r="28890" customFormat="false" ht="14.25" hidden="false" customHeight="false" outlineLevel="0" collapsed="false">
      <c r="H28890" s="10"/>
      <c r="N28890" s="0" t="n">
        <v>1.07</v>
      </c>
    </row>
    <row r="28891" customFormat="false" ht="14.25" hidden="false" customHeight="false" outlineLevel="0" collapsed="false">
      <c r="H28891" s="10"/>
      <c r="N28891" s="0" t="n">
        <v>4.54</v>
      </c>
    </row>
    <row r="28892" customFormat="false" ht="14.25" hidden="false" customHeight="false" outlineLevel="0" collapsed="false">
      <c r="H28892" s="10"/>
      <c r="N28892" s="0" t="n">
        <v>1.21</v>
      </c>
    </row>
    <row r="28893" customFormat="false" ht="14.25" hidden="false" customHeight="false" outlineLevel="0" collapsed="false">
      <c r="H28893" s="10"/>
      <c r="N28893" s="0" t="n">
        <v>3.15</v>
      </c>
    </row>
    <row r="28894" customFormat="false" ht="14.25" hidden="false" customHeight="false" outlineLevel="0" collapsed="false">
      <c r="H28894" s="10"/>
      <c r="N28894" s="0" t="n">
        <v>1.25</v>
      </c>
    </row>
    <row r="28895" customFormat="false" ht="14.25" hidden="false" customHeight="false" outlineLevel="0" collapsed="false">
      <c r="H28895" s="10"/>
      <c r="N28895" s="0" t="n">
        <v>6.35</v>
      </c>
    </row>
    <row r="28896" customFormat="false" ht="14.25" hidden="false" customHeight="false" outlineLevel="0" collapsed="false">
      <c r="H28896" s="10"/>
      <c r="N28896" s="0" t="n">
        <v>4.42</v>
      </c>
    </row>
    <row r="28897" customFormat="false" ht="14.25" hidden="false" customHeight="false" outlineLevel="0" collapsed="false">
      <c r="H28897" s="10"/>
      <c r="N28897" s="0" t="n">
        <v>2.99</v>
      </c>
    </row>
    <row r="28898" customFormat="false" ht="14.25" hidden="false" customHeight="false" outlineLevel="0" collapsed="false">
      <c r="H28898" s="10"/>
      <c r="N28898" s="0" t="n">
        <v>1.04</v>
      </c>
    </row>
    <row r="28899" customFormat="false" ht="14.25" hidden="false" customHeight="false" outlineLevel="0" collapsed="false">
      <c r="H28899" s="10"/>
      <c r="N28899" s="0" t="n">
        <v>2.02</v>
      </c>
    </row>
    <row r="28900" customFormat="false" ht="14.25" hidden="false" customHeight="false" outlineLevel="0" collapsed="false">
      <c r="H28900" s="10"/>
      <c r="N28900" s="0" t="n">
        <v>1.71</v>
      </c>
    </row>
    <row r="28901" customFormat="false" ht="14.25" hidden="false" customHeight="false" outlineLevel="0" collapsed="false">
      <c r="H28901" s="10"/>
      <c r="N28901" s="0" t="n">
        <v>1.24</v>
      </c>
    </row>
    <row r="28902" customFormat="false" ht="14.25" hidden="false" customHeight="false" outlineLevel="0" collapsed="false">
      <c r="H28902" s="10"/>
      <c r="N28902" s="0" t="n">
        <v>1.92</v>
      </c>
    </row>
    <row r="28903" customFormat="false" ht="14.25" hidden="false" customHeight="false" outlineLevel="0" collapsed="false">
      <c r="H28903" s="10"/>
      <c r="N28903" s="0" t="n">
        <v>1.56</v>
      </c>
    </row>
    <row r="28904" customFormat="false" ht="14.25" hidden="false" customHeight="false" outlineLevel="0" collapsed="false">
      <c r="H28904" s="10"/>
      <c r="N28904" s="0" t="n">
        <v>1.02</v>
      </c>
    </row>
    <row r="28905" customFormat="false" ht="14.25" hidden="false" customHeight="false" outlineLevel="0" collapsed="false">
      <c r="H28905" s="10"/>
      <c r="N28905" s="0" t="n">
        <v>1.21</v>
      </c>
    </row>
    <row r="28906" customFormat="false" ht="14.25" hidden="false" customHeight="false" outlineLevel="0" collapsed="false">
      <c r="H28906" s="10"/>
      <c r="N28906" s="0" t="n">
        <v>1.01</v>
      </c>
    </row>
    <row r="28907" customFormat="false" ht="14.25" hidden="false" customHeight="false" outlineLevel="0" collapsed="false">
      <c r="H28907" s="10"/>
      <c r="N28907" s="0" t="n">
        <v>4.36</v>
      </c>
    </row>
    <row r="28908" customFormat="false" ht="14.25" hidden="false" customHeight="false" outlineLevel="0" collapsed="false">
      <c r="H28908" s="10"/>
      <c r="N28908" s="0" t="n">
        <v>1.23</v>
      </c>
    </row>
    <row r="28909" customFormat="false" ht="14.25" hidden="false" customHeight="false" outlineLevel="0" collapsed="false">
      <c r="H28909" s="10"/>
      <c r="N28909" s="0" t="n">
        <v>1.24</v>
      </c>
    </row>
    <row r="28910" customFormat="false" ht="14.25" hidden="false" customHeight="false" outlineLevel="0" collapsed="false">
      <c r="H28910" s="10"/>
      <c r="N28910" s="0" t="n">
        <v>1.99</v>
      </c>
    </row>
    <row r="28911" customFormat="false" ht="14.25" hidden="false" customHeight="false" outlineLevel="0" collapsed="false">
      <c r="H28911" s="10"/>
      <c r="N28911" s="0" t="n">
        <v>1.56</v>
      </c>
    </row>
    <row r="28912" customFormat="false" ht="14.25" hidden="false" customHeight="false" outlineLevel="0" collapsed="false">
      <c r="H28912" s="10"/>
      <c r="N28912" s="0" t="n">
        <v>1.08</v>
      </c>
    </row>
    <row r="28913" customFormat="false" ht="14.25" hidden="false" customHeight="false" outlineLevel="0" collapsed="false">
      <c r="H28913" s="10"/>
      <c r="N28913" s="0" t="n">
        <v>5.51</v>
      </c>
    </row>
    <row r="28914" customFormat="false" ht="14.25" hidden="false" customHeight="false" outlineLevel="0" collapsed="false">
      <c r="H28914" s="10"/>
      <c r="N28914" s="0" t="n">
        <v>2.02</v>
      </c>
    </row>
    <row r="28915" customFormat="false" ht="14.25" hidden="false" customHeight="false" outlineLevel="0" collapsed="false">
      <c r="H28915" s="10"/>
      <c r="N28915" s="0" t="n">
        <v>8.56</v>
      </c>
    </row>
    <row r="28916" customFormat="false" ht="14.25" hidden="false" customHeight="false" outlineLevel="0" collapsed="false">
      <c r="H28916" s="10"/>
      <c r="N28916" s="0" t="n">
        <v>14.41</v>
      </c>
    </row>
    <row r="28917" customFormat="false" ht="14.25" hidden="false" customHeight="false" outlineLevel="0" collapsed="false">
      <c r="H28917" s="10"/>
      <c r="N28917" s="0" t="n">
        <v>2.74</v>
      </c>
    </row>
    <row r="28918" customFormat="false" ht="14.25" hidden="false" customHeight="false" outlineLevel="0" collapsed="false">
      <c r="H28918" s="10"/>
      <c r="N28918" s="0" t="n">
        <v>1.42</v>
      </c>
    </row>
    <row r="28919" customFormat="false" ht="14.25" hidden="false" customHeight="false" outlineLevel="0" collapsed="false">
      <c r="H28919" s="10"/>
      <c r="N28919" s="0" t="n">
        <v>0</v>
      </c>
    </row>
    <row r="28920" customFormat="false" ht="14.25" hidden="false" customHeight="false" outlineLevel="0" collapsed="false">
      <c r="H28920" s="10"/>
      <c r="N28920" s="0" t="n">
        <v>4.08</v>
      </c>
    </row>
    <row r="28921" customFormat="false" ht="14.25" hidden="false" customHeight="false" outlineLevel="0" collapsed="false">
      <c r="H28921" s="10"/>
      <c r="N28921" s="0" t="n">
        <v>5.12</v>
      </c>
    </row>
    <row r="28922" customFormat="false" ht="14.25" hidden="false" customHeight="false" outlineLevel="0" collapsed="false">
      <c r="H28922" s="10"/>
      <c r="N28922" s="0" t="n">
        <v>1.31</v>
      </c>
    </row>
    <row r="28923" customFormat="false" ht="14.25" hidden="false" customHeight="false" outlineLevel="0" collapsed="false">
      <c r="H28923" s="10"/>
      <c r="N28923" s="0" t="n">
        <v>2.17</v>
      </c>
    </row>
    <row r="28924" customFormat="false" ht="14.25" hidden="false" customHeight="false" outlineLevel="0" collapsed="false">
      <c r="H28924" s="10"/>
      <c r="N28924" s="0" t="n">
        <v>5.35</v>
      </c>
    </row>
    <row r="28925" customFormat="false" ht="14.25" hidden="false" customHeight="false" outlineLevel="0" collapsed="false">
      <c r="H28925" s="10"/>
      <c r="N28925" s="0" t="n">
        <v>1.07</v>
      </c>
    </row>
    <row r="28926" customFormat="false" ht="14.25" hidden="false" customHeight="false" outlineLevel="0" collapsed="false">
      <c r="H28926" s="10"/>
      <c r="N28926" s="0" t="n">
        <v>2.39</v>
      </c>
    </row>
    <row r="28927" customFormat="false" ht="14.25" hidden="false" customHeight="false" outlineLevel="0" collapsed="false">
      <c r="H28927" s="10"/>
      <c r="N28927" s="0" t="n">
        <v>1.55</v>
      </c>
    </row>
    <row r="28928" customFormat="false" ht="14.25" hidden="false" customHeight="false" outlineLevel="0" collapsed="false">
      <c r="H28928" s="10"/>
      <c r="N28928" s="0" t="n">
        <v>2.9</v>
      </c>
    </row>
    <row r="28929" customFormat="false" ht="14.25" hidden="false" customHeight="false" outlineLevel="0" collapsed="false">
      <c r="H28929" s="10"/>
      <c r="N28929" s="0" t="n">
        <v>1.53</v>
      </c>
    </row>
    <row r="28930" customFormat="false" ht="14.25" hidden="false" customHeight="false" outlineLevel="0" collapsed="false">
      <c r="H28930" s="10"/>
      <c r="N28930" s="0" t="n">
        <v>1.08</v>
      </c>
    </row>
    <row r="28931" customFormat="false" ht="14.25" hidden="false" customHeight="false" outlineLevel="0" collapsed="false">
      <c r="H28931" s="10"/>
      <c r="N28931" s="0" t="n">
        <v>1.99</v>
      </c>
    </row>
    <row r="28932" customFormat="false" ht="14.25" hidden="false" customHeight="false" outlineLevel="0" collapsed="false">
      <c r="H28932" s="10"/>
      <c r="N28932" s="0" t="n">
        <v>1.61</v>
      </c>
    </row>
    <row r="28933" customFormat="false" ht="14.25" hidden="false" customHeight="false" outlineLevel="0" collapsed="false">
      <c r="H28933" s="10"/>
      <c r="N28933" s="0" t="n">
        <v>1</v>
      </c>
    </row>
    <row r="28934" customFormat="false" ht="14.25" hidden="false" customHeight="false" outlineLevel="0" collapsed="false">
      <c r="H28934" s="10"/>
      <c r="N28934" s="0" t="n">
        <v>1.66</v>
      </c>
    </row>
    <row r="28935" customFormat="false" ht="14.25" hidden="false" customHeight="false" outlineLevel="0" collapsed="false">
      <c r="H28935" s="10"/>
      <c r="N28935" s="0" t="n">
        <v>1.63</v>
      </c>
    </row>
    <row r="28936" customFormat="false" ht="14.25" hidden="false" customHeight="false" outlineLevel="0" collapsed="false">
      <c r="H28936" s="10"/>
      <c r="N28936" s="0" t="n">
        <v>4.86</v>
      </c>
    </row>
    <row r="28937" customFormat="false" ht="14.25" hidden="false" customHeight="false" outlineLevel="0" collapsed="false">
      <c r="H28937" s="10"/>
      <c r="N28937" s="0" t="n">
        <v>2.45</v>
      </c>
    </row>
    <row r="28938" customFormat="false" ht="14.25" hidden="false" customHeight="false" outlineLevel="0" collapsed="false">
      <c r="H28938" s="10"/>
      <c r="N28938" s="0" t="n">
        <v>12.05</v>
      </c>
    </row>
    <row r="28939" customFormat="false" ht="14.25" hidden="false" customHeight="false" outlineLevel="0" collapsed="false">
      <c r="H28939" s="10"/>
      <c r="N28939" s="0" t="n">
        <v>1.09</v>
      </c>
    </row>
    <row r="28940" customFormat="false" ht="14.25" hidden="false" customHeight="false" outlineLevel="0" collapsed="false">
      <c r="H28940" s="10"/>
      <c r="N28940" s="0" t="n">
        <v>1.67</v>
      </c>
    </row>
    <row r="28941" customFormat="false" ht="14.25" hidden="false" customHeight="false" outlineLevel="0" collapsed="false">
      <c r="H28941" s="10"/>
      <c r="N28941" s="0" t="n">
        <v>1.78</v>
      </c>
    </row>
    <row r="28942" customFormat="false" ht="14.25" hidden="false" customHeight="false" outlineLevel="0" collapsed="false">
      <c r="H28942" s="10"/>
      <c r="N28942" s="0" t="n">
        <v>1.89</v>
      </c>
    </row>
    <row r="28943" customFormat="false" ht="14.25" hidden="false" customHeight="false" outlineLevel="0" collapsed="false">
      <c r="H28943" s="10"/>
      <c r="N28943" s="0" t="n">
        <v>6.92</v>
      </c>
    </row>
    <row r="28944" customFormat="false" ht="14.25" hidden="false" customHeight="false" outlineLevel="0" collapsed="false">
      <c r="H28944" s="10"/>
      <c r="N28944" s="0" t="n">
        <v>2.07</v>
      </c>
    </row>
    <row r="28945" customFormat="false" ht="14.25" hidden="false" customHeight="false" outlineLevel="0" collapsed="false">
      <c r="H28945" s="10"/>
      <c r="N28945" s="0" t="n">
        <v>1.04</v>
      </c>
    </row>
    <row r="28946" customFormat="false" ht="14.25" hidden="false" customHeight="false" outlineLevel="0" collapsed="false">
      <c r="H28946" s="10"/>
      <c r="N28946" s="0" t="n">
        <v>1.95</v>
      </c>
    </row>
    <row r="28947" customFormat="false" ht="14.25" hidden="false" customHeight="false" outlineLevel="0" collapsed="false">
      <c r="H28947" s="10"/>
      <c r="N28947" s="0" t="n">
        <v>6.55</v>
      </c>
    </row>
    <row r="28948" customFormat="false" ht="14.25" hidden="false" customHeight="false" outlineLevel="0" collapsed="false">
      <c r="H28948" s="10"/>
      <c r="N28948" s="0" t="n">
        <v>15.66</v>
      </c>
    </row>
    <row r="28949" customFormat="false" ht="14.25" hidden="false" customHeight="false" outlineLevel="0" collapsed="false">
      <c r="H28949" s="10"/>
      <c r="N28949" s="0" t="n">
        <v>1.09</v>
      </c>
    </row>
    <row r="28950" customFormat="false" ht="14.25" hidden="false" customHeight="false" outlineLevel="0" collapsed="false">
      <c r="H28950" s="10"/>
      <c r="N28950" s="0" t="n">
        <v>38.09</v>
      </c>
    </row>
    <row r="28951" customFormat="false" ht="14.25" hidden="false" customHeight="false" outlineLevel="0" collapsed="false">
      <c r="H28951" s="10"/>
      <c r="N28951" s="0" t="n">
        <v>1.22</v>
      </c>
    </row>
    <row r="28952" customFormat="false" ht="14.25" hidden="false" customHeight="false" outlineLevel="0" collapsed="false">
      <c r="H28952" s="10"/>
      <c r="N28952" s="0" t="n">
        <v>1.09</v>
      </c>
    </row>
    <row r="28953" customFormat="false" ht="14.25" hidden="false" customHeight="false" outlineLevel="0" collapsed="false">
      <c r="H28953" s="10"/>
      <c r="N28953" s="0" t="n">
        <v>1.03</v>
      </c>
    </row>
    <row r="28954" customFormat="false" ht="14.25" hidden="false" customHeight="false" outlineLevel="0" collapsed="false">
      <c r="H28954" s="10"/>
      <c r="N28954" s="0" t="n">
        <v>8.09</v>
      </c>
    </row>
    <row r="28955" customFormat="false" ht="14.25" hidden="false" customHeight="false" outlineLevel="0" collapsed="false">
      <c r="H28955" s="10"/>
      <c r="N28955" s="0" t="n">
        <v>1.17</v>
      </c>
    </row>
    <row r="28956" customFormat="false" ht="14.25" hidden="false" customHeight="false" outlineLevel="0" collapsed="false">
      <c r="H28956" s="10"/>
      <c r="N28956" s="0" t="n">
        <v>4.75</v>
      </c>
    </row>
    <row r="28957" customFormat="false" ht="14.25" hidden="false" customHeight="false" outlineLevel="0" collapsed="false">
      <c r="H28957" s="10"/>
      <c r="N28957" s="0" t="n">
        <v>1.46</v>
      </c>
    </row>
    <row r="28958" customFormat="false" ht="14.25" hidden="false" customHeight="false" outlineLevel="0" collapsed="false">
      <c r="H28958" s="10"/>
      <c r="N28958" s="0" t="n">
        <v>1.67</v>
      </c>
    </row>
    <row r="28959" customFormat="false" ht="14.25" hidden="false" customHeight="false" outlineLevel="0" collapsed="false">
      <c r="H28959" s="10"/>
      <c r="N28959" s="0" t="n">
        <v>1.67</v>
      </c>
    </row>
    <row r="28960" customFormat="false" ht="14.25" hidden="false" customHeight="false" outlineLevel="0" collapsed="false">
      <c r="H28960" s="10"/>
      <c r="N28960" s="0" t="n">
        <v>10.54</v>
      </c>
    </row>
    <row r="28961" customFormat="false" ht="14.25" hidden="false" customHeight="false" outlineLevel="0" collapsed="false">
      <c r="H28961" s="10"/>
      <c r="N28961" s="0" t="n">
        <v>3.41</v>
      </c>
    </row>
    <row r="28962" customFormat="false" ht="14.25" hidden="false" customHeight="false" outlineLevel="0" collapsed="false">
      <c r="H28962" s="10"/>
      <c r="N28962" s="0" t="n">
        <v>1.1</v>
      </c>
    </row>
    <row r="28963" customFormat="false" ht="14.25" hidden="false" customHeight="false" outlineLevel="0" collapsed="false">
      <c r="H28963" s="10"/>
      <c r="N28963" s="0" t="n">
        <v>1.13</v>
      </c>
    </row>
    <row r="28964" customFormat="false" ht="14.25" hidden="false" customHeight="false" outlineLevel="0" collapsed="false">
      <c r="H28964" s="10"/>
      <c r="N28964" s="0" t="n">
        <v>1.35</v>
      </c>
    </row>
    <row r="28965" customFormat="false" ht="14.25" hidden="false" customHeight="false" outlineLevel="0" collapsed="false">
      <c r="H28965" s="10"/>
      <c r="N28965" s="0" t="n">
        <v>1.18</v>
      </c>
    </row>
    <row r="28966" customFormat="false" ht="14.25" hidden="false" customHeight="false" outlineLevel="0" collapsed="false">
      <c r="H28966" s="10"/>
      <c r="N28966" s="0" t="n">
        <v>1.91</v>
      </c>
    </row>
    <row r="28967" customFormat="false" ht="14.25" hidden="false" customHeight="false" outlineLevel="0" collapsed="false">
      <c r="H28967" s="10"/>
      <c r="N28967" s="0" t="n">
        <v>1.02</v>
      </c>
    </row>
    <row r="28968" customFormat="false" ht="14.25" hidden="false" customHeight="false" outlineLevel="0" collapsed="false">
      <c r="H28968" s="10"/>
      <c r="N28968" s="0" t="n">
        <v>1.52</v>
      </c>
    </row>
    <row r="28969" customFormat="false" ht="14.25" hidden="false" customHeight="false" outlineLevel="0" collapsed="false">
      <c r="H28969" s="10"/>
      <c r="N28969" s="0" t="n">
        <v>1.16</v>
      </c>
    </row>
    <row r="28970" customFormat="false" ht="14.25" hidden="false" customHeight="false" outlineLevel="0" collapsed="false">
      <c r="H28970" s="10"/>
      <c r="N28970" s="0" t="n">
        <v>2.86</v>
      </c>
    </row>
    <row r="28971" customFormat="false" ht="14.25" hidden="false" customHeight="false" outlineLevel="0" collapsed="false">
      <c r="H28971" s="10"/>
      <c r="N28971" s="0" t="n">
        <v>57</v>
      </c>
    </row>
    <row r="28972" customFormat="false" ht="14.25" hidden="false" customHeight="false" outlineLevel="0" collapsed="false">
      <c r="H28972" s="10"/>
      <c r="N28972" s="0" t="n">
        <v>2.5</v>
      </c>
    </row>
    <row r="28973" customFormat="false" ht="14.25" hidden="false" customHeight="false" outlineLevel="0" collapsed="false">
      <c r="H28973" s="10"/>
      <c r="N28973" s="0" t="n">
        <v>1.05</v>
      </c>
    </row>
    <row r="28974" customFormat="false" ht="14.25" hidden="false" customHeight="false" outlineLevel="0" collapsed="false">
      <c r="H28974" s="10"/>
      <c r="N28974" s="0" t="n">
        <v>1.35</v>
      </c>
    </row>
    <row r="28975" customFormat="false" ht="14.25" hidden="false" customHeight="false" outlineLevel="0" collapsed="false">
      <c r="H28975" s="10"/>
      <c r="N28975" s="0" t="n">
        <v>22.94</v>
      </c>
    </row>
    <row r="28976" customFormat="false" ht="14.25" hidden="false" customHeight="false" outlineLevel="0" collapsed="false">
      <c r="H28976" s="10"/>
      <c r="N28976" s="0" t="n">
        <v>2.83</v>
      </c>
    </row>
    <row r="28977" customFormat="false" ht="14.25" hidden="false" customHeight="false" outlineLevel="0" collapsed="false">
      <c r="H28977" s="10"/>
      <c r="N28977" s="0" t="n">
        <v>2.32</v>
      </c>
    </row>
    <row r="28978" customFormat="false" ht="14.25" hidden="false" customHeight="false" outlineLevel="0" collapsed="false">
      <c r="H28978" s="10"/>
      <c r="N28978" s="0" t="n">
        <v>0</v>
      </c>
    </row>
    <row r="28979" customFormat="false" ht="14.25" hidden="false" customHeight="false" outlineLevel="0" collapsed="false">
      <c r="H28979" s="10"/>
      <c r="N28979" s="0" t="n">
        <v>1.75</v>
      </c>
    </row>
    <row r="28980" customFormat="false" ht="14.25" hidden="false" customHeight="false" outlineLevel="0" collapsed="false">
      <c r="H28980" s="10"/>
      <c r="N28980" s="0" t="n">
        <v>1.66</v>
      </c>
    </row>
    <row r="28981" customFormat="false" ht="14.25" hidden="false" customHeight="false" outlineLevel="0" collapsed="false">
      <c r="H28981" s="10"/>
      <c r="N28981" s="0" t="n">
        <v>1.28</v>
      </c>
    </row>
    <row r="28982" customFormat="false" ht="14.25" hidden="false" customHeight="false" outlineLevel="0" collapsed="false">
      <c r="H28982" s="10"/>
      <c r="N28982" s="0" t="n">
        <v>1.57</v>
      </c>
    </row>
    <row r="28983" customFormat="false" ht="14.25" hidden="false" customHeight="false" outlineLevel="0" collapsed="false">
      <c r="H28983" s="10"/>
      <c r="N28983" s="0" t="n">
        <v>5</v>
      </c>
    </row>
    <row r="28984" customFormat="false" ht="14.25" hidden="false" customHeight="false" outlineLevel="0" collapsed="false">
      <c r="H28984" s="10"/>
      <c r="N28984" s="0" t="n">
        <v>2.59</v>
      </c>
    </row>
    <row r="28985" customFormat="false" ht="14.25" hidden="false" customHeight="false" outlineLevel="0" collapsed="false">
      <c r="H28985" s="10"/>
      <c r="N28985" s="0" t="n">
        <v>1.73</v>
      </c>
    </row>
    <row r="28986" customFormat="false" ht="14.25" hidden="false" customHeight="false" outlineLevel="0" collapsed="false">
      <c r="H28986" s="10"/>
      <c r="N28986" s="0" t="n">
        <v>2.82</v>
      </c>
    </row>
    <row r="28987" customFormat="false" ht="14.25" hidden="false" customHeight="false" outlineLevel="0" collapsed="false">
      <c r="H28987" s="10"/>
      <c r="N28987" s="0" t="n">
        <v>21.47</v>
      </c>
    </row>
    <row r="28988" customFormat="false" ht="14.25" hidden="false" customHeight="false" outlineLevel="0" collapsed="false">
      <c r="H28988" s="10"/>
      <c r="N28988" s="0" t="n">
        <v>3.34</v>
      </c>
    </row>
    <row r="28989" customFormat="false" ht="14.25" hidden="false" customHeight="false" outlineLevel="0" collapsed="false">
      <c r="H28989" s="10"/>
      <c r="N28989" s="0" t="n">
        <v>11.32</v>
      </c>
    </row>
    <row r="28990" customFormat="false" ht="14.25" hidden="false" customHeight="false" outlineLevel="0" collapsed="false">
      <c r="H28990" s="10"/>
      <c r="N28990" s="0" t="n">
        <v>8.61</v>
      </c>
    </row>
    <row r="28991" customFormat="false" ht="14.25" hidden="false" customHeight="false" outlineLevel="0" collapsed="false">
      <c r="H28991" s="10"/>
      <c r="N28991" s="0" t="n">
        <v>1.32</v>
      </c>
    </row>
    <row r="28992" customFormat="false" ht="14.25" hidden="false" customHeight="false" outlineLevel="0" collapsed="false">
      <c r="H28992" s="10"/>
      <c r="N28992" s="0" t="n">
        <v>1.52</v>
      </c>
    </row>
    <row r="28993" customFormat="false" ht="14.25" hidden="false" customHeight="false" outlineLevel="0" collapsed="false">
      <c r="H28993" s="10"/>
      <c r="N28993" s="0" t="n">
        <v>68.15</v>
      </c>
    </row>
    <row r="28994" customFormat="false" ht="14.25" hidden="false" customHeight="false" outlineLevel="0" collapsed="false">
      <c r="H28994" s="10"/>
      <c r="N28994" s="0" t="n">
        <v>26.15</v>
      </c>
    </row>
    <row r="28995" customFormat="false" ht="14.25" hidden="false" customHeight="false" outlineLevel="0" collapsed="false">
      <c r="H28995" s="10"/>
      <c r="N28995" s="0" t="n">
        <v>1.09</v>
      </c>
    </row>
    <row r="28996" customFormat="false" ht="14.25" hidden="false" customHeight="false" outlineLevel="0" collapsed="false">
      <c r="H28996" s="10"/>
      <c r="N28996" s="0" t="n">
        <v>1.3</v>
      </c>
    </row>
    <row r="28997" customFormat="false" ht="14.25" hidden="false" customHeight="false" outlineLevel="0" collapsed="false">
      <c r="H28997" s="10"/>
      <c r="N28997" s="0" t="n">
        <v>2.72</v>
      </c>
    </row>
    <row r="28998" customFormat="false" ht="14.25" hidden="false" customHeight="false" outlineLevel="0" collapsed="false">
      <c r="H28998" s="10"/>
      <c r="N28998" s="0" t="n">
        <v>2.21</v>
      </c>
    </row>
    <row r="28999" customFormat="false" ht="14.25" hidden="false" customHeight="false" outlineLevel="0" collapsed="false">
      <c r="H28999" s="10"/>
      <c r="N28999" s="0" t="n">
        <v>1.01</v>
      </c>
    </row>
    <row r="29000" customFormat="false" ht="14.25" hidden="false" customHeight="false" outlineLevel="0" collapsed="false">
      <c r="H29000" s="10"/>
      <c r="N29000" s="0" t="n">
        <v>10.35</v>
      </c>
    </row>
    <row r="29001" customFormat="false" ht="14.25" hidden="false" customHeight="false" outlineLevel="0" collapsed="false">
      <c r="H29001" s="10"/>
      <c r="N29001" s="0" t="n">
        <v>1.39</v>
      </c>
    </row>
    <row r="29002" customFormat="false" ht="14.25" hidden="false" customHeight="false" outlineLevel="0" collapsed="false">
      <c r="H29002" s="10"/>
      <c r="N29002" s="0" t="n">
        <v>1.38</v>
      </c>
    </row>
    <row r="29003" customFormat="false" ht="14.25" hidden="false" customHeight="false" outlineLevel="0" collapsed="false">
      <c r="H29003" s="10"/>
      <c r="N29003" s="0" t="n">
        <v>1.37</v>
      </c>
    </row>
    <row r="29004" customFormat="false" ht="14.25" hidden="false" customHeight="false" outlineLevel="0" collapsed="false">
      <c r="H29004" s="10"/>
      <c r="N29004" s="0" t="n">
        <v>16.48</v>
      </c>
    </row>
    <row r="29005" customFormat="false" ht="14.25" hidden="false" customHeight="false" outlineLevel="0" collapsed="false">
      <c r="H29005" s="10"/>
      <c r="N29005" s="0" t="n">
        <v>1.42</v>
      </c>
    </row>
    <row r="29006" customFormat="false" ht="14.25" hidden="false" customHeight="false" outlineLevel="0" collapsed="false">
      <c r="H29006" s="10"/>
      <c r="N29006" s="0" t="n">
        <v>2.24</v>
      </c>
    </row>
    <row r="29007" customFormat="false" ht="14.25" hidden="false" customHeight="false" outlineLevel="0" collapsed="false">
      <c r="H29007" s="10"/>
      <c r="N29007" s="0" t="n">
        <v>1.35</v>
      </c>
    </row>
    <row r="29008" customFormat="false" ht="14.25" hidden="false" customHeight="false" outlineLevel="0" collapsed="false">
      <c r="H29008" s="10"/>
      <c r="N29008" s="0" t="n">
        <v>1.21</v>
      </c>
    </row>
    <row r="29009" customFormat="false" ht="14.25" hidden="false" customHeight="false" outlineLevel="0" collapsed="false">
      <c r="H29009" s="10"/>
      <c r="N29009" s="0" t="n">
        <v>28.1</v>
      </c>
    </row>
    <row r="29010" customFormat="false" ht="14.25" hidden="false" customHeight="false" outlineLevel="0" collapsed="false">
      <c r="H29010" s="10"/>
      <c r="N29010" s="0" t="n">
        <v>3.17</v>
      </c>
    </row>
    <row r="29011" customFormat="false" ht="14.25" hidden="false" customHeight="false" outlineLevel="0" collapsed="false">
      <c r="H29011" s="10"/>
      <c r="N29011" s="0" t="n">
        <v>24.98</v>
      </c>
    </row>
    <row r="29012" customFormat="false" ht="14.25" hidden="false" customHeight="false" outlineLevel="0" collapsed="false">
      <c r="H29012" s="10"/>
      <c r="N29012" s="0" t="n">
        <v>14.33</v>
      </c>
    </row>
    <row r="29013" customFormat="false" ht="14.25" hidden="false" customHeight="false" outlineLevel="0" collapsed="false">
      <c r="H29013" s="10"/>
      <c r="N29013" s="0" t="n">
        <v>1.01</v>
      </c>
    </row>
    <row r="29014" customFormat="false" ht="14.25" hidden="false" customHeight="false" outlineLevel="0" collapsed="false">
      <c r="H29014" s="10"/>
      <c r="N29014" s="0" t="n">
        <v>2.45</v>
      </c>
    </row>
    <row r="29015" customFormat="false" ht="14.25" hidden="false" customHeight="false" outlineLevel="0" collapsed="false">
      <c r="H29015" s="10"/>
      <c r="N29015" s="0" t="n">
        <v>6.97</v>
      </c>
    </row>
    <row r="29016" customFormat="false" ht="14.25" hidden="false" customHeight="false" outlineLevel="0" collapsed="false">
      <c r="H29016" s="10"/>
      <c r="N29016" s="0" t="n">
        <v>1.42</v>
      </c>
    </row>
    <row r="29017" customFormat="false" ht="14.25" hidden="false" customHeight="false" outlineLevel="0" collapsed="false">
      <c r="H29017" s="10"/>
      <c r="N29017" s="0" t="n">
        <v>3.57</v>
      </c>
    </row>
    <row r="29018" customFormat="false" ht="14.25" hidden="false" customHeight="false" outlineLevel="0" collapsed="false">
      <c r="H29018" s="10"/>
      <c r="N29018" s="0" t="n">
        <v>22.24</v>
      </c>
    </row>
    <row r="29019" customFormat="false" ht="14.25" hidden="false" customHeight="false" outlineLevel="0" collapsed="false">
      <c r="H29019" s="10"/>
      <c r="N29019" s="0" t="n">
        <v>1.61</v>
      </c>
    </row>
    <row r="29020" customFormat="false" ht="14.25" hidden="false" customHeight="false" outlineLevel="0" collapsed="false">
      <c r="H29020" s="10"/>
      <c r="N29020" s="0" t="n">
        <v>2.63</v>
      </c>
    </row>
    <row r="29021" customFormat="false" ht="14.25" hidden="false" customHeight="false" outlineLevel="0" collapsed="false">
      <c r="H29021" s="10"/>
      <c r="N29021" s="0" t="n">
        <v>1.15</v>
      </c>
    </row>
    <row r="29022" customFormat="false" ht="14.25" hidden="false" customHeight="false" outlineLevel="0" collapsed="false">
      <c r="H29022" s="10"/>
      <c r="N29022" s="0" t="n">
        <v>13.41</v>
      </c>
    </row>
    <row r="29023" customFormat="false" ht="14.25" hidden="false" customHeight="false" outlineLevel="0" collapsed="false">
      <c r="H29023" s="10"/>
      <c r="N29023" s="0" t="n">
        <v>1.37</v>
      </c>
    </row>
    <row r="29024" customFormat="false" ht="14.25" hidden="false" customHeight="false" outlineLevel="0" collapsed="false">
      <c r="H29024" s="10"/>
      <c r="N29024" s="0" t="n">
        <v>1.82</v>
      </c>
    </row>
    <row r="29025" customFormat="false" ht="14.25" hidden="false" customHeight="false" outlineLevel="0" collapsed="false">
      <c r="H29025" s="10"/>
      <c r="N29025" s="0" t="n">
        <v>3.92</v>
      </c>
    </row>
    <row r="29026" customFormat="false" ht="14.25" hidden="false" customHeight="false" outlineLevel="0" collapsed="false">
      <c r="H29026" s="10"/>
      <c r="N29026" s="0" t="n">
        <v>1.21</v>
      </c>
    </row>
    <row r="29027" customFormat="false" ht="14.25" hidden="false" customHeight="false" outlineLevel="0" collapsed="false">
      <c r="H29027" s="10"/>
      <c r="N29027" s="0" t="n">
        <v>9.53</v>
      </c>
    </row>
    <row r="29028" customFormat="false" ht="14.25" hidden="false" customHeight="false" outlineLevel="0" collapsed="false">
      <c r="H29028" s="10"/>
      <c r="N29028" s="0" t="n">
        <v>2.16</v>
      </c>
    </row>
    <row r="29029" customFormat="false" ht="14.25" hidden="false" customHeight="false" outlineLevel="0" collapsed="false">
      <c r="H29029" s="10"/>
      <c r="N29029" s="0" t="n">
        <v>1.42</v>
      </c>
    </row>
    <row r="29030" customFormat="false" ht="14.25" hidden="false" customHeight="false" outlineLevel="0" collapsed="false">
      <c r="H29030" s="10"/>
      <c r="N29030" s="0" t="n">
        <v>1.09</v>
      </c>
    </row>
    <row r="29031" customFormat="false" ht="14.25" hidden="false" customHeight="false" outlineLevel="0" collapsed="false">
      <c r="H29031" s="10"/>
      <c r="N29031" s="0" t="n">
        <v>1.72</v>
      </c>
    </row>
    <row r="29032" customFormat="false" ht="14.25" hidden="false" customHeight="false" outlineLevel="0" collapsed="false">
      <c r="H29032" s="10"/>
      <c r="N29032" s="0" t="n">
        <v>2.47</v>
      </c>
    </row>
    <row r="29033" customFormat="false" ht="14.25" hidden="false" customHeight="false" outlineLevel="0" collapsed="false">
      <c r="H29033" s="10"/>
      <c r="N29033" s="0" t="n">
        <v>6.47</v>
      </c>
    </row>
    <row r="29034" customFormat="false" ht="14.25" hidden="false" customHeight="false" outlineLevel="0" collapsed="false">
      <c r="H29034" s="10"/>
      <c r="N29034" s="0" t="n">
        <v>2.37</v>
      </c>
    </row>
    <row r="29035" customFormat="false" ht="14.25" hidden="false" customHeight="false" outlineLevel="0" collapsed="false">
      <c r="H29035" s="10"/>
      <c r="N29035" s="0" t="n">
        <v>1.43</v>
      </c>
    </row>
    <row r="29036" customFormat="false" ht="14.25" hidden="false" customHeight="false" outlineLevel="0" collapsed="false">
      <c r="H29036" s="10"/>
      <c r="N29036" s="0" t="n">
        <v>1.05</v>
      </c>
    </row>
    <row r="29037" customFormat="false" ht="14.25" hidden="false" customHeight="false" outlineLevel="0" collapsed="false">
      <c r="H29037" s="10"/>
      <c r="N29037" s="0" t="n">
        <v>24.45</v>
      </c>
    </row>
    <row r="29038" customFormat="false" ht="14.25" hidden="false" customHeight="false" outlineLevel="0" collapsed="false">
      <c r="H29038" s="10"/>
      <c r="N29038" s="0" t="n">
        <v>1.13</v>
      </c>
    </row>
    <row r="29039" customFormat="false" ht="14.25" hidden="false" customHeight="false" outlineLevel="0" collapsed="false">
      <c r="H29039" s="10"/>
      <c r="N29039" s="0" t="n">
        <v>94.09</v>
      </c>
    </row>
    <row r="29040" customFormat="false" ht="14.25" hidden="false" customHeight="false" outlineLevel="0" collapsed="false">
      <c r="H29040" s="10"/>
      <c r="N29040" s="0" t="n">
        <v>1.55</v>
      </c>
    </row>
    <row r="29041" customFormat="false" ht="14.25" hidden="false" customHeight="false" outlineLevel="0" collapsed="false">
      <c r="H29041" s="10"/>
      <c r="N29041" s="0" t="n">
        <v>2.07</v>
      </c>
    </row>
    <row r="29042" customFormat="false" ht="14.25" hidden="false" customHeight="false" outlineLevel="0" collapsed="false">
      <c r="H29042" s="10"/>
      <c r="N29042" s="0" t="n">
        <v>1.93</v>
      </c>
    </row>
    <row r="29043" customFormat="false" ht="14.25" hidden="false" customHeight="false" outlineLevel="0" collapsed="false">
      <c r="H29043" s="10"/>
      <c r="N29043" s="0" t="n">
        <v>3.35</v>
      </c>
    </row>
    <row r="29044" customFormat="false" ht="14.25" hidden="false" customHeight="false" outlineLevel="0" collapsed="false">
      <c r="H29044" s="10"/>
      <c r="N29044" s="0" t="n">
        <v>1.36</v>
      </c>
    </row>
    <row r="29045" customFormat="false" ht="14.25" hidden="false" customHeight="false" outlineLevel="0" collapsed="false">
      <c r="H29045" s="10"/>
      <c r="N29045" s="0" t="n">
        <v>17.85</v>
      </c>
    </row>
    <row r="29046" customFormat="false" ht="14.25" hidden="false" customHeight="false" outlineLevel="0" collapsed="false">
      <c r="H29046" s="10"/>
      <c r="N29046" s="0" t="n">
        <v>1.41</v>
      </c>
    </row>
    <row r="29047" customFormat="false" ht="14.25" hidden="false" customHeight="false" outlineLevel="0" collapsed="false">
      <c r="H29047" s="10"/>
      <c r="N29047" s="0" t="n">
        <v>1.18</v>
      </c>
    </row>
    <row r="29048" customFormat="false" ht="14.25" hidden="false" customHeight="false" outlineLevel="0" collapsed="false">
      <c r="H29048" s="10"/>
      <c r="N29048" s="0" t="n">
        <v>4.44</v>
      </c>
    </row>
    <row r="29049" customFormat="false" ht="14.25" hidden="false" customHeight="false" outlineLevel="0" collapsed="false">
      <c r="H29049" s="10"/>
      <c r="N29049" s="0" t="n">
        <v>1.04</v>
      </c>
    </row>
    <row r="29050" customFormat="false" ht="14.25" hidden="false" customHeight="false" outlineLevel="0" collapsed="false">
      <c r="H29050" s="10"/>
      <c r="N29050" s="0" t="n">
        <v>1.96</v>
      </c>
    </row>
    <row r="29051" customFormat="false" ht="14.25" hidden="false" customHeight="false" outlineLevel="0" collapsed="false">
      <c r="H29051" s="10"/>
      <c r="N29051" s="0" t="n">
        <v>2.51</v>
      </c>
    </row>
    <row r="29052" customFormat="false" ht="14.25" hidden="false" customHeight="false" outlineLevel="0" collapsed="false">
      <c r="H29052" s="10"/>
      <c r="N29052" s="0" t="n">
        <v>2.76</v>
      </c>
    </row>
    <row r="29053" customFormat="false" ht="14.25" hidden="false" customHeight="false" outlineLevel="0" collapsed="false">
      <c r="H29053" s="10"/>
      <c r="N29053" s="0" t="n">
        <v>12.71</v>
      </c>
    </row>
    <row r="29054" customFormat="false" ht="14.25" hidden="false" customHeight="false" outlineLevel="0" collapsed="false">
      <c r="H29054" s="10"/>
      <c r="N29054" s="0" t="n">
        <v>2.37</v>
      </c>
    </row>
    <row r="29055" customFormat="false" ht="14.25" hidden="false" customHeight="false" outlineLevel="0" collapsed="false">
      <c r="H29055" s="10"/>
      <c r="N29055" s="0" t="n">
        <v>6.6</v>
      </c>
    </row>
    <row r="29056" customFormat="false" ht="14.25" hidden="false" customHeight="false" outlineLevel="0" collapsed="false">
      <c r="H29056" s="10"/>
      <c r="N29056" s="0" t="n">
        <v>1.08</v>
      </c>
    </row>
    <row r="29057" customFormat="false" ht="14.25" hidden="false" customHeight="false" outlineLevel="0" collapsed="false">
      <c r="H29057" s="10"/>
      <c r="N29057" s="0" t="n">
        <v>12.52</v>
      </c>
    </row>
    <row r="29058" customFormat="false" ht="14.25" hidden="false" customHeight="false" outlineLevel="0" collapsed="false">
      <c r="H29058" s="10"/>
      <c r="N29058" s="0" t="n">
        <v>1.13</v>
      </c>
    </row>
    <row r="29059" customFormat="false" ht="14.25" hidden="false" customHeight="false" outlineLevel="0" collapsed="false">
      <c r="H29059" s="10"/>
      <c r="N29059" s="0" t="n">
        <v>5.18</v>
      </c>
    </row>
    <row r="29060" customFormat="false" ht="14.25" hidden="false" customHeight="false" outlineLevel="0" collapsed="false">
      <c r="H29060" s="10"/>
      <c r="N29060" s="0" t="n">
        <v>1.53</v>
      </c>
    </row>
    <row r="29061" customFormat="false" ht="14.25" hidden="false" customHeight="false" outlineLevel="0" collapsed="false">
      <c r="H29061" s="10"/>
      <c r="N29061" s="0" t="n">
        <v>1.5</v>
      </c>
    </row>
    <row r="29062" customFormat="false" ht="14.25" hidden="false" customHeight="false" outlineLevel="0" collapsed="false">
      <c r="H29062" s="10"/>
      <c r="N29062" s="0" t="n">
        <v>3.34</v>
      </c>
    </row>
    <row r="29063" customFormat="false" ht="14.25" hidden="false" customHeight="false" outlineLevel="0" collapsed="false">
      <c r="H29063" s="10"/>
      <c r="N29063" s="0" t="n">
        <v>2.83</v>
      </c>
    </row>
    <row r="29064" customFormat="false" ht="14.25" hidden="false" customHeight="false" outlineLevel="0" collapsed="false">
      <c r="H29064" s="10"/>
      <c r="N29064" s="0" t="n">
        <v>8.74</v>
      </c>
    </row>
    <row r="29065" customFormat="false" ht="14.25" hidden="false" customHeight="false" outlineLevel="0" collapsed="false">
      <c r="H29065" s="10"/>
      <c r="N29065" s="0" t="n">
        <v>2.15</v>
      </c>
    </row>
    <row r="29066" customFormat="false" ht="14.25" hidden="false" customHeight="false" outlineLevel="0" collapsed="false">
      <c r="H29066" s="10"/>
      <c r="N29066" s="0" t="n">
        <v>2.33</v>
      </c>
    </row>
    <row r="29067" customFormat="false" ht="14.25" hidden="false" customHeight="false" outlineLevel="0" collapsed="false">
      <c r="H29067" s="10"/>
      <c r="N29067" s="0" t="n">
        <v>1.1</v>
      </c>
    </row>
    <row r="29068" customFormat="false" ht="14.25" hidden="false" customHeight="false" outlineLevel="0" collapsed="false">
      <c r="H29068" s="10"/>
      <c r="N29068" s="0" t="n">
        <v>9.05</v>
      </c>
    </row>
    <row r="29069" customFormat="false" ht="14.25" hidden="false" customHeight="false" outlineLevel="0" collapsed="false">
      <c r="H29069" s="10"/>
      <c r="N29069" s="0" t="n">
        <v>1.53</v>
      </c>
    </row>
    <row r="29070" customFormat="false" ht="14.25" hidden="false" customHeight="false" outlineLevel="0" collapsed="false">
      <c r="H29070" s="10"/>
      <c r="N29070" s="0" t="n">
        <v>1.83</v>
      </c>
    </row>
    <row r="29071" customFormat="false" ht="14.25" hidden="false" customHeight="false" outlineLevel="0" collapsed="false">
      <c r="H29071" s="10"/>
      <c r="N29071" s="0" t="n">
        <v>1.47</v>
      </c>
    </row>
    <row r="29072" customFormat="false" ht="14.25" hidden="false" customHeight="false" outlineLevel="0" collapsed="false">
      <c r="H29072" s="10"/>
      <c r="N29072" s="0" t="n">
        <v>2.81</v>
      </c>
    </row>
    <row r="29073" customFormat="false" ht="14.25" hidden="false" customHeight="false" outlineLevel="0" collapsed="false">
      <c r="H29073" s="10"/>
      <c r="N29073" s="0" t="n">
        <v>1.79</v>
      </c>
    </row>
    <row r="29074" customFormat="false" ht="14.25" hidden="false" customHeight="false" outlineLevel="0" collapsed="false">
      <c r="H29074" s="10"/>
      <c r="N29074" s="0" t="n">
        <v>1.53</v>
      </c>
    </row>
    <row r="29075" customFormat="false" ht="14.25" hidden="false" customHeight="false" outlineLevel="0" collapsed="false">
      <c r="H29075" s="10"/>
      <c r="N29075" s="0" t="n">
        <v>1.71</v>
      </c>
    </row>
    <row r="29076" customFormat="false" ht="14.25" hidden="false" customHeight="false" outlineLevel="0" collapsed="false">
      <c r="H29076" s="10"/>
      <c r="N29076" s="0" t="n">
        <v>10.38</v>
      </c>
    </row>
    <row r="29077" customFormat="false" ht="14.25" hidden="false" customHeight="false" outlineLevel="0" collapsed="false">
      <c r="H29077" s="10"/>
      <c r="N29077" s="0" t="n">
        <v>1.03</v>
      </c>
    </row>
    <row r="29078" customFormat="false" ht="14.25" hidden="false" customHeight="false" outlineLevel="0" collapsed="false">
      <c r="H29078" s="10"/>
      <c r="N29078" s="0" t="n">
        <v>1.75</v>
      </c>
    </row>
    <row r="29079" customFormat="false" ht="14.25" hidden="false" customHeight="false" outlineLevel="0" collapsed="false">
      <c r="H29079" s="10"/>
      <c r="N29079" s="0" t="n">
        <v>3.81</v>
      </c>
    </row>
    <row r="29080" customFormat="false" ht="14.25" hidden="false" customHeight="false" outlineLevel="0" collapsed="false">
      <c r="H29080" s="10"/>
      <c r="N29080" s="0" t="n">
        <v>2.92</v>
      </c>
    </row>
    <row r="29081" customFormat="false" ht="14.25" hidden="false" customHeight="false" outlineLevel="0" collapsed="false">
      <c r="H29081" s="10"/>
      <c r="N29081" s="0" t="n">
        <v>3.76</v>
      </c>
    </row>
    <row r="29082" customFormat="false" ht="14.25" hidden="false" customHeight="false" outlineLevel="0" collapsed="false">
      <c r="H29082" s="10"/>
      <c r="N29082" s="0" t="n">
        <v>1.96</v>
      </c>
    </row>
    <row r="29083" customFormat="false" ht="14.25" hidden="false" customHeight="false" outlineLevel="0" collapsed="false">
      <c r="H29083" s="10"/>
      <c r="N29083" s="0" t="n">
        <v>1.5</v>
      </c>
    </row>
    <row r="29084" customFormat="false" ht="14.25" hidden="false" customHeight="false" outlineLevel="0" collapsed="false">
      <c r="H29084" s="10"/>
      <c r="N29084" s="0" t="n">
        <v>1.24</v>
      </c>
    </row>
    <row r="29085" customFormat="false" ht="14.25" hidden="false" customHeight="false" outlineLevel="0" collapsed="false">
      <c r="H29085" s="10"/>
      <c r="N29085" s="0" t="n">
        <v>2.85</v>
      </c>
    </row>
    <row r="29086" customFormat="false" ht="14.25" hidden="false" customHeight="false" outlineLevel="0" collapsed="false">
      <c r="H29086" s="10"/>
      <c r="N29086" s="0" t="n">
        <v>2.66</v>
      </c>
    </row>
    <row r="29087" customFormat="false" ht="14.25" hidden="false" customHeight="false" outlineLevel="0" collapsed="false">
      <c r="H29087" s="10"/>
      <c r="N29087" s="0" t="n">
        <v>4.32</v>
      </c>
    </row>
    <row r="29088" customFormat="false" ht="14.25" hidden="false" customHeight="false" outlineLevel="0" collapsed="false">
      <c r="H29088" s="10"/>
      <c r="N29088" s="0" t="n">
        <v>1.21</v>
      </c>
    </row>
    <row r="29089" customFormat="false" ht="14.25" hidden="false" customHeight="false" outlineLevel="0" collapsed="false">
      <c r="H29089" s="10"/>
      <c r="N29089" s="0" t="n">
        <v>12.72</v>
      </c>
    </row>
    <row r="29090" customFormat="false" ht="14.25" hidden="false" customHeight="false" outlineLevel="0" collapsed="false">
      <c r="H29090" s="10"/>
      <c r="N29090" s="0" t="n">
        <v>1.09</v>
      </c>
    </row>
    <row r="29091" customFormat="false" ht="14.25" hidden="false" customHeight="false" outlineLevel="0" collapsed="false">
      <c r="H29091" s="10"/>
      <c r="N29091" s="0" t="n">
        <v>1.74</v>
      </c>
    </row>
    <row r="29092" customFormat="false" ht="14.25" hidden="false" customHeight="false" outlineLevel="0" collapsed="false">
      <c r="H29092" s="10"/>
      <c r="N29092" s="0" t="n">
        <v>2.53</v>
      </c>
    </row>
    <row r="29093" customFormat="false" ht="14.25" hidden="false" customHeight="false" outlineLevel="0" collapsed="false">
      <c r="H29093" s="10"/>
      <c r="N29093" s="0" t="n">
        <v>1.14</v>
      </c>
    </row>
    <row r="29094" customFormat="false" ht="14.25" hidden="false" customHeight="false" outlineLevel="0" collapsed="false">
      <c r="H29094" s="10"/>
      <c r="N29094" s="0" t="n">
        <v>1.35</v>
      </c>
    </row>
    <row r="29095" customFormat="false" ht="14.25" hidden="false" customHeight="false" outlineLevel="0" collapsed="false">
      <c r="H29095" s="10"/>
      <c r="N29095" s="0" t="n">
        <v>5.33</v>
      </c>
    </row>
    <row r="29096" customFormat="false" ht="14.25" hidden="false" customHeight="false" outlineLevel="0" collapsed="false">
      <c r="H29096" s="10"/>
      <c r="N29096" s="0" t="n">
        <v>1.32</v>
      </c>
    </row>
    <row r="29097" customFormat="false" ht="14.25" hidden="false" customHeight="false" outlineLevel="0" collapsed="false">
      <c r="H29097" s="10"/>
      <c r="N29097" s="0" t="n">
        <v>4.01</v>
      </c>
    </row>
    <row r="29098" customFormat="false" ht="14.25" hidden="false" customHeight="false" outlineLevel="0" collapsed="false">
      <c r="H29098" s="10"/>
      <c r="N29098" s="0" t="n">
        <v>2.07</v>
      </c>
    </row>
    <row r="29099" customFormat="false" ht="14.25" hidden="false" customHeight="false" outlineLevel="0" collapsed="false">
      <c r="H29099" s="10"/>
      <c r="N29099" s="0" t="n">
        <v>2.18</v>
      </c>
    </row>
    <row r="29100" customFormat="false" ht="14.25" hidden="false" customHeight="false" outlineLevel="0" collapsed="false">
      <c r="H29100" s="10"/>
      <c r="N29100" s="0" t="n">
        <v>1.18</v>
      </c>
    </row>
    <row r="29101" customFormat="false" ht="14.25" hidden="false" customHeight="false" outlineLevel="0" collapsed="false">
      <c r="H29101" s="10"/>
      <c r="N29101" s="0" t="n">
        <v>1.02</v>
      </c>
    </row>
    <row r="29102" customFormat="false" ht="14.25" hidden="false" customHeight="false" outlineLevel="0" collapsed="false">
      <c r="H29102" s="10"/>
      <c r="N29102" s="0" t="n">
        <v>1.01</v>
      </c>
    </row>
    <row r="29103" customFormat="false" ht="14.25" hidden="false" customHeight="false" outlineLevel="0" collapsed="false">
      <c r="H29103" s="10"/>
      <c r="N29103" s="0" t="n">
        <v>1.17</v>
      </c>
    </row>
    <row r="29104" customFormat="false" ht="14.25" hidden="false" customHeight="false" outlineLevel="0" collapsed="false">
      <c r="H29104" s="10"/>
      <c r="N29104" s="0" t="n">
        <v>4.98</v>
      </c>
    </row>
    <row r="29105" customFormat="false" ht="14.25" hidden="false" customHeight="false" outlineLevel="0" collapsed="false">
      <c r="H29105" s="10"/>
      <c r="N29105" s="0" t="n">
        <v>1.67</v>
      </c>
    </row>
    <row r="29106" customFormat="false" ht="14.25" hidden="false" customHeight="false" outlineLevel="0" collapsed="false">
      <c r="H29106" s="10"/>
      <c r="N29106" s="0" t="n">
        <v>1.69</v>
      </c>
    </row>
    <row r="29107" customFormat="false" ht="14.25" hidden="false" customHeight="false" outlineLevel="0" collapsed="false">
      <c r="H29107" s="10"/>
      <c r="N29107" s="0" t="n">
        <v>1.12</v>
      </c>
    </row>
    <row r="29108" customFormat="false" ht="14.25" hidden="false" customHeight="false" outlineLevel="0" collapsed="false">
      <c r="H29108" s="10"/>
      <c r="N29108" s="0" t="n">
        <v>1.76</v>
      </c>
    </row>
    <row r="29109" customFormat="false" ht="14.25" hidden="false" customHeight="false" outlineLevel="0" collapsed="false">
      <c r="H29109" s="10"/>
      <c r="N29109" s="0" t="n">
        <v>1.61</v>
      </c>
    </row>
    <row r="29110" customFormat="false" ht="14.25" hidden="false" customHeight="false" outlineLevel="0" collapsed="false">
      <c r="H29110" s="10"/>
      <c r="N29110" s="0" t="n">
        <v>8.69</v>
      </c>
    </row>
    <row r="29111" customFormat="false" ht="14.25" hidden="false" customHeight="false" outlineLevel="0" collapsed="false">
      <c r="H29111" s="10"/>
      <c r="N29111" s="0" t="n">
        <v>1.5</v>
      </c>
    </row>
    <row r="29112" customFormat="false" ht="14.25" hidden="false" customHeight="false" outlineLevel="0" collapsed="false">
      <c r="H29112" s="10"/>
      <c r="N29112" s="0" t="n">
        <v>5.46</v>
      </c>
    </row>
    <row r="29113" customFormat="false" ht="14.25" hidden="false" customHeight="false" outlineLevel="0" collapsed="false">
      <c r="H29113" s="10"/>
      <c r="N29113" s="0" t="n">
        <v>1.62</v>
      </c>
    </row>
    <row r="29114" customFormat="false" ht="14.25" hidden="false" customHeight="false" outlineLevel="0" collapsed="false">
      <c r="H29114" s="10"/>
      <c r="N29114" s="0" t="n">
        <v>1.89</v>
      </c>
    </row>
    <row r="29115" customFormat="false" ht="14.25" hidden="false" customHeight="false" outlineLevel="0" collapsed="false">
      <c r="H29115" s="10"/>
      <c r="N29115" s="0" t="n">
        <v>1.21</v>
      </c>
    </row>
    <row r="29116" customFormat="false" ht="14.25" hidden="false" customHeight="false" outlineLevel="0" collapsed="false">
      <c r="H29116" s="10"/>
      <c r="N29116" s="0" t="n">
        <v>4.5</v>
      </c>
    </row>
    <row r="29117" customFormat="false" ht="14.25" hidden="false" customHeight="false" outlineLevel="0" collapsed="false">
      <c r="H29117" s="10"/>
      <c r="N29117" s="0" t="n">
        <v>1.5</v>
      </c>
    </row>
    <row r="29118" customFormat="false" ht="14.25" hidden="false" customHeight="false" outlineLevel="0" collapsed="false">
      <c r="H29118" s="10"/>
      <c r="N29118" s="0" t="n">
        <v>1.95</v>
      </c>
    </row>
    <row r="29119" customFormat="false" ht="14.25" hidden="false" customHeight="false" outlineLevel="0" collapsed="false">
      <c r="H29119" s="10"/>
      <c r="N29119" s="0" t="n">
        <v>1.16</v>
      </c>
    </row>
    <row r="29120" customFormat="false" ht="14.25" hidden="false" customHeight="false" outlineLevel="0" collapsed="false">
      <c r="H29120" s="10"/>
      <c r="N29120" s="0" t="n">
        <v>1.57</v>
      </c>
    </row>
    <row r="29121" customFormat="false" ht="14.25" hidden="false" customHeight="false" outlineLevel="0" collapsed="false">
      <c r="H29121" s="10"/>
      <c r="N29121" s="0" t="n">
        <v>1.93</v>
      </c>
    </row>
    <row r="29122" customFormat="false" ht="14.25" hidden="false" customHeight="false" outlineLevel="0" collapsed="false">
      <c r="H29122" s="10"/>
      <c r="N29122" s="0" t="n">
        <v>1.89</v>
      </c>
    </row>
    <row r="29123" customFormat="false" ht="14.25" hidden="false" customHeight="false" outlineLevel="0" collapsed="false">
      <c r="H29123" s="10"/>
      <c r="N29123" s="0" t="n">
        <v>1.59</v>
      </c>
    </row>
    <row r="29124" customFormat="false" ht="14.25" hidden="false" customHeight="false" outlineLevel="0" collapsed="false">
      <c r="H29124" s="10"/>
      <c r="N29124" s="0" t="n">
        <v>2.47</v>
      </c>
    </row>
    <row r="29125" customFormat="false" ht="14.25" hidden="false" customHeight="false" outlineLevel="0" collapsed="false">
      <c r="H29125" s="10"/>
      <c r="N29125" s="0" t="n">
        <v>13.68</v>
      </c>
    </row>
    <row r="29126" customFormat="false" ht="14.25" hidden="false" customHeight="false" outlineLevel="0" collapsed="false">
      <c r="H29126" s="10"/>
      <c r="N29126" s="0" t="n">
        <v>37.63</v>
      </c>
    </row>
    <row r="29127" customFormat="false" ht="14.25" hidden="false" customHeight="false" outlineLevel="0" collapsed="false">
      <c r="H29127" s="10"/>
      <c r="N29127" s="0" t="n">
        <v>1.72</v>
      </c>
    </row>
    <row r="29128" customFormat="false" ht="14.25" hidden="false" customHeight="false" outlineLevel="0" collapsed="false">
      <c r="H29128" s="10"/>
      <c r="N29128" s="0" t="n">
        <v>1.94</v>
      </c>
    </row>
    <row r="29129" customFormat="false" ht="14.25" hidden="false" customHeight="false" outlineLevel="0" collapsed="false">
      <c r="H29129" s="10"/>
      <c r="N29129" s="0" t="n">
        <v>2.57</v>
      </c>
    </row>
    <row r="29130" customFormat="false" ht="14.25" hidden="false" customHeight="false" outlineLevel="0" collapsed="false">
      <c r="H29130" s="10"/>
      <c r="N29130" s="0" t="n">
        <v>1.35</v>
      </c>
    </row>
    <row r="29131" customFormat="false" ht="14.25" hidden="false" customHeight="false" outlineLevel="0" collapsed="false">
      <c r="H29131" s="10"/>
      <c r="N29131" s="0" t="n">
        <v>2.41</v>
      </c>
    </row>
    <row r="29132" customFormat="false" ht="14.25" hidden="false" customHeight="false" outlineLevel="0" collapsed="false">
      <c r="H29132" s="10"/>
      <c r="N29132" s="0" t="n">
        <v>1.51</v>
      </c>
    </row>
    <row r="29133" customFormat="false" ht="14.25" hidden="false" customHeight="false" outlineLevel="0" collapsed="false">
      <c r="H29133" s="10"/>
      <c r="N29133" s="0" t="n">
        <v>2.56</v>
      </c>
    </row>
    <row r="29134" customFormat="false" ht="14.25" hidden="false" customHeight="false" outlineLevel="0" collapsed="false">
      <c r="H29134" s="10"/>
      <c r="N29134" s="0" t="n">
        <v>3.13</v>
      </c>
    </row>
    <row r="29135" customFormat="false" ht="14.25" hidden="false" customHeight="false" outlineLevel="0" collapsed="false">
      <c r="H29135" s="10"/>
      <c r="N29135" s="0" t="n">
        <v>1.24</v>
      </c>
    </row>
    <row r="29136" customFormat="false" ht="14.25" hidden="false" customHeight="false" outlineLevel="0" collapsed="false">
      <c r="H29136" s="10"/>
      <c r="N29136" s="0" t="n">
        <v>16.43</v>
      </c>
    </row>
    <row r="29137" customFormat="false" ht="14.25" hidden="false" customHeight="false" outlineLevel="0" collapsed="false">
      <c r="H29137" s="10"/>
      <c r="N29137" s="0" t="n">
        <v>4.95</v>
      </c>
    </row>
    <row r="29138" customFormat="false" ht="14.25" hidden="false" customHeight="false" outlineLevel="0" collapsed="false">
      <c r="H29138" s="10"/>
      <c r="N29138" s="0" t="n">
        <v>1.77</v>
      </c>
    </row>
    <row r="29139" customFormat="false" ht="14.25" hidden="false" customHeight="false" outlineLevel="0" collapsed="false">
      <c r="H29139" s="10"/>
      <c r="N29139" s="0" t="n">
        <v>2.38</v>
      </c>
    </row>
    <row r="29140" customFormat="false" ht="14.25" hidden="false" customHeight="false" outlineLevel="0" collapsed="false">
      <c r="H29140" s="10"/>
      <c r="N29140" s="0" t="n">
        <v>3.45</v>
      </c>
    </row>
    <row r="29141" customFormat="false" ht="14.25" hidden="false" customHeight="false" outlineLevel="0" collapsed="false">
      <c r="H29141" s="10"/>
      <c r="N29141" s="0" t="n">
        <v>2.13</v>
      </c>
    </row>
    <row r="29142" customFormat="false" ht="14.25" hidden="false" customHeight="false" outlineLevel="0" collapsed="false">
      <c r="H29142" s="10"/>
      <c r="N29142" s="0" t="n">
        <v>17.83</v>
      </c>
    </row>
    <row r="29143" customFormat="false" ht="14.25" hidden="false" customHeight="false" outlineLevel="0" collapsed="false">
      <c r="H29143" s="10"/>
      <c r="N29143" s="0" t="n">
        <v>2.15</v>
      </c>
    </row>
    <row r="29144" customFormat="false" ht="14.25" hidden="false" customHeight="false" outlineLevel="0" collapsed="false">
      <c r="H29144" s="10"/>
      <c r="N29144" s="0" t="n">
        <v>2.24</v>
      </c>
    </row>
    <row r="29145" customFormat="false" ht="14.25" hidden="false" customHeight="false" outlineLevel="0" collapsed="false">
      <c r="H29145" s="10"/>
      <c r="N29145" s="0" t="n">
        <v>1.08</v>
      </c>
    </row>
    <row r="29146" customFormat="false" ht="14.25" hidden="false" customHeight="false" outlineLevel="0" collapsed="false">
      <c r="H29146" s="10"/>
      <c r="N29146" s="0" t="n">
        <v>1.43</v>
      </c>
    </row>
    <row r="29147" customFormat="false" ht="14.25" hidden="false" customHeight="false" outlineLevel="0" collapsed="false">
      <c r="H29147" s="10"/>
      <c r="N29147" s="0" t="n">
        <v>1.86</v>
      </c>
    </row>
    <row r="29148" customFormat="false" ht="14.25" hidden="false" customHeight="false" outlineLevel="0" collapsed="false">
      <c r="H29148" s="10"/>
      <c r="N29148" s="0" t="n">
        <v>3.66</v>
      </c>
    </row>
    <row r="29149" customFormat="false" ht="14.25" hidden="false" customHeight="false" outlineLevel="0" collapsed="false">
      <c r="H29149" s="10"/>
      <c r="N29149" s="0" t="n">
        <v>7.5</v>
      </c>
    </row>
    <row r="29150" customFormat="false" ht="14.25" hidden="false" customHeight="false" outlineLevel="0" collapsed="false">
      <c r="H29150" s="10"/>
      <c r="N29150" s="0" t="n">
        <v>1.09</v>
      </c>
    </row>
    <row r="29151" customFormat="false" ht="14.25" hidden="false" customHeight="false" outlineLevel="0" collapsed="false">
      <c r="H29151" s="10"/>
      <c r="N29151" s="0" t="n">
        <v>1.3</v>
      </c>
    </row>
    <row r="29152" customFormat="false" ht="14.25" hidden="false" customHeight="false" outlineLevel="0" collapsed="false">
      <c r="H29152" s="10"/>
      <c r="N29152" s="0" t="n">
        <v>1.93</v>
      </c>
    </row>
    <row r="29153" customFormat="false" ht="14.25" hidden="false" customHeight="false" outlineLevel="0" collapsed="false">
      <c r="H29153" s="10"/>
      <c r="N29153" s="0" t="n">
        <v>2.81</v>
      </c>
    </row>
    <row r="29154" customFormat="false" ht="14.25" hidden="false" customHeight="false" outlineLevel="0" collapsed="false">
      <c r="H29154" s="10"/>
      <c r="N29154" s="0" t="n">
        <v>1.26</v>
      </c>
    </row>
    <row r="29155" customFormat="false" ht="14.25" hidden="false" customHeight="false" outlineLevel="0" collapsed="false">
      <c r="H29155" s="10"/>
      <c r="N29155" s="0" t="n">
        <v>7.36</v>
      </c>
    </row>
    <row r="29156" customFormat="false" ht="14.25" hidden="false" customHeight="false" outlineLevel="0" collapsed="false">
      <c r="H29156" s="10"/>
      <c r="N29156" s="0" t="n">
        <v>4.4</v>
      </c>
    </row>
    <row r="29157" customFormat="false" ht="14.25" hidden="false" customHeight="false" outlineLevel="0" collapsed="false">
      <c r="H29157" s="10"/>
      <c r="N29157" s="0" t="n">
        <v>1.3</v>
      </c>
    </row>
    <row r="29158" customFormat="false" ht="14.25" hidden="false" customHeight="false" outlineLevel="0" collapsed="false">
      <c r="H29158" s="10"/>
      <c r="N29158" s="0" t="n">
        <v>1.84</v>
      </c>
    </row>
    <row r="29159" customFormat="false" ht="14.25" hidden="false" customHeight="false" outlineLevel="0" collapsed="false">
      <c r="H29159" s="10"/>
      <c r="N29159" s="0" t="n">
        <v>2.5</v>
      </c>
    </row>
    <row r="29160" customFormat="false" ht="14.25" hidden="false" customHeight="false" outlineLevel="0" collapsed="false">
      <c r="H29160" s="10"/>
      <c r="N29160" s="0" t="n">
        <v>1.4</v>
      </c>
    </row>
    <row r="29161" customFormat="false" ht="14.25" hidden="false" customHeight="false" outlineLevel="0" collapsed="false">
      <c r="H29161" s="10"/>
      <c r="N29161" s="0" t="n">
        <v>1.54</v>
      </c>
    </row>
    <row r="29162" customFormat="false" ht="14.25" hidden="false" customHeight="false" outlineLevel="0" collapsed="false">
      <c r="H29162" s="10"/>
      <c r="N29162" s="0" t="n">
        <v>1.81</v>
      </c>
    </row>
    <row r="29163" customFormat="false" ht="14.25" hidden="false" customHeight="false" outlineLevel="0" collapsed="false">
      <c r="H29163" s="10"/>
      <c r="N29163" s="0" t="n">
        <v>3.5</v>
      </c>
    </row>
    <row r="29164" customFormat="false" ht="14.25" hidden="false" customHeight="false" outlineLevel="0" collapsed="false">
      <c r="H29164" s="10"/>
      <c r="N29164" s="0" t="n">
        <v>1.4</v>
      </c>
    </row>
    <row r="29165" customFormat="false" ht="14.25" hidden="false" customHeight="false" outlineLevel="0" collapsed="false">
      <c r="H29165" s="10"/>
      <c r="N29165" s="0" t="n">
        <v>7.39</v>
      </c>
    </row>
    <row r="29166" customFormat="false" ht="14.25" hidden="false" customHeight="false" outlineLevel="0" collapsed="false">
      <c r="H29166" s="10"/>
      <c r="N29166" s="0" t="n">
        <v>4.17</v>
      </c>
    </row>
    <row r="29167" customFormat="false" ht="14.25" hidden="false" customHeight="false" outlineLevel="0" collapsed="false">
      <c r="H29167" s="10"/>
      <c r="N29167" s="0" t="n">
        <v>1.64</v>
      </c>
    </row>
    <row r="29168" customFormat="false" ht="14.25" hidden="false" customHeight="false" outlineLevel="0" collapsed="false">
      <c r="H29168" s="10"/>
      <c r="N29168" s="0" t="n">
        <v>3.74</v>
      </c>
    </row>
    <row r="29169" customFormat="false" ht="14.25" hidden="false" customHeight="false" outlineLevel="0" collapsed="false">
      <c r="H29169" s="10"/>
      <c r="N29169" s="0" t="n">
        <v>1.81</v>
      </c>
    </row>
    <row r="29170" customFormat="false" ht="14.25" hidden="false" customHeight="false" outlineLevel="0" collapsed="false">
      <c r="H29170" s="10"/>
      <c r="N29170" s="0" t="n">
        <v>1.69</v>
      </c>
    </row>
    <row r="29171" customFormat="false" ht="14.25" hidden="false" customHeight="false" outlineLevel="0" collapsed="false">
      <c r="H29171" s="10"/>
      <c r="N29171" s="0" t="n">
        <v>1.04</v>
      </c>
    </row>
    <row r="29172" customFormat="false" ht="14.25" hidden="false" customHeight="false" outlineLevel="0" collapsed="false">
      <c r="H29172" s="10"/>
      <c r="N29172" s="0" t="n">
        <v>1.66</v>
      </c>
    </row>
    <row r="29173" customFormat="false" ht="14.25" hidden="false" customHeight="false" outlineLevel="0" collapsed="false">
      <c r="H29173" s="10"/>
      <c r="N29173" s="0" t="n">
        <v>2.2</v>
      </c>
    </row>
    <row r="29174" customFormat="false" ht="14.25" hidden="false" customHeight="false" outlineLevel="0" collapsed="false">
      <c r="H29174" s="10"/>
      <c r="N29174" s="0" t="n">
        <v>1.75</v>
      </c>
    </row>
    <row r="29175" customFormat="false" ht="14.25" hidden="false" customHeight="false" outlineLevel="0" collapsed="false">
      <c r="H29175" s="10"/>
      <c r="N29175" s="0" t="n">
        <v>2.08</v>
      </c>
    </row>
    <row r="29176" customFormat="false" ht="14.25" hidden="false" customHeight="false" outlineLevel="0" collapsed="false">
      <c r="H29176" s="10"/>
      <c r="N29176" s="0" t="n">
        <v>2.2</v>
      </c>
    </row>
    <row r="29177" customFormat="false" ht="14.25" hidden="false" customHeight="false" outlineLevel="0" collapsed="false">
      <c r="H29177" s="10"/>
      <c r="N29177" s="0" t="n">
        <v>1.05</v>
      </c>
    </row>
    <row r="29178" customFormat="false" ht="14.25" hidden="false" customHeight="false" outlineLevel="0" collapsed="false">
      <c r="H29178" s="10"/>
      <c r="N29178" s="0" t="n">
        <v>1.04</v>
      </c>
    </row>
    <row r="29179" customFormat="false" ht="14.25" hidden="false" customHeight="false" outlineLevel="0" collapsed="false">
      <c r="H29179" s="10"/>
      <c r="N29179" s="0" t="n">
        <v>1.56</v>
      </c>
    </row>
    <row r="29180" customFormat="false" ht="14.25" hidden="false" customHeight="false" outlineLevel="0" collapsed="false">
      <c r="H29180" s="10"/>
      <c r="N29180" s="0" t="n">
        <v>1.51</v>
      </c>
    </row>
    <row r="29181" customFormat="false" ht="14.25" hidden="false" customHeight="false" outlineLevel="0" collapsed="false">
      <c r="H29181" s="10"/>
      <c r="N29181" s="0" t="n">
        <v>4.62</v>
      </c>
    </row>
    <row r="29182" customFormat="false" ht="14.25" hidden="false" customHeight="false" outlineLevel="0" collapsed="false">
      <c r="H29182" s="10"/>
      <c r="N29182" s="0" t="n">
        <v>1.41</v>
      </c>
    </row>
    <row r="29183" customFormat="false" ht="14.25" hidden="false" customHeight="false" outlineLevel="0" collapsed="false">
      <c r="H29183" s="10"/>
      <c r="N29183" s="0" t="n">
        <v>1.74</v>
      </c>
    </row>
    <row r="29184" customFormat="false" ht="14.25" hidden="false" customHeight="false" outlineLevel="0" collapsed="false">
      <c r="H29184" s="10"/>
      <c r="N29184" s="0" t="n">
        <v>14.74</v>
      </c>
    </row>
    <row r="29185" customFormat="false" ht="14.25" hidden="false" customHeight="false" outlineLevel="0" collapsed="false">
      <c r="H29185" s="10"/>
      <c r="N29185" s="0" t="n">
        <v>1.68</v>
      </c>
    </row>
    <row r="29186" customFormat="false" ht="14.25" hidden="false" customHeight="false" outlineLevel="0" collapsed="false">
      <c r="H29186" s="10"/>
      <c r="N29186" s="0" t="n">
        <v>6.73</v>
      </c>
    </row>
    <row r="29187" customFormat="false" ht="14.25" hidden="false" customHeight="false" outlineLevel="0" collapsed="false">
      <c r="H29187" s="10"/>
      <c r="N29187" s="0" t="n">
        <v>1</v>
      </c>
    </row>
    <row r="29188" customFormat="false" ht="14.25" hidden="false" customHeight="false" outlineLevel="0" collapsed="false">
      <c r="H29188" s="10"/>
      <c r="N29188" s="0" t="n">
        <v>14.25</v>
      </c>
    </row>
    <row r="29189" customFormat="false" ht="14.25" hidden="false" customHeight="false" outlineLevel="0" collapsed="false">
      <c r="H29189" s="10"/>
      <c r="N29189" s="0" t="n">
        <v>1.21</v>
      </c>
    </row>
    <row r="29190" customFormat="false" ht="14.25" hidden="false" customHeight="false" outlineLevel="0" collapsed="false">
      <c r="H29190" s="10"/>
      <c r="N29190" s="0" t="n">
        <v>2.98</v>
      </c>
    </row>
    <row r="29191" customFormat="false" ht="14.25" hidden="false" customHeight="false" outlineLevel="0" collapsed="false">
      <c r="H29191" s="10"/>
      <c r="N29191" s="0" t="n">
        <v>2.26</v>
      </c>
    </row>
    <row r="29192" customFormat="false" ht="14.25" hidden="false" customHeight="false" outlineLevel="0" collapsed="false">
      <c r="H29192" s="10"/>
      <c r="N29192" s="0" t="n">
        <v>1.26</v>
      </c>
    </row>
    <row r="29193" customFormat="false" ht="14.25" hidden="false" customHeight="false" outlineLevel="0" collapsed="false">
      <c r="H29193" s="10"/>
      <c r="N29193" s="0" t="n">
        <v>53.8</v>
      </c>
    </row>
    <row r="29194" customFormat="false" ht="14.25" hidden="false" customHeight="false" outlineLevel="0" collapsed="false">
      <c r="H29194" s="10"/>
      <c r="N29194" s="0" t="n">
        <v>3.43</v>
      </c>
    </row>
    <row r="29195" customFormat="false" ht="14.25" hidden="false" customHeight="false" outlineLevel="0" collapsed="false">
      <c r="H29195" s="10"/>
      <c r="N29195" s="0" t="n">
        <v>2.17</v>
      </c>
    </row>
    <row r="29196" customFormat="false" ht="14.25" hidden="false" customHeight="false" outlineLevel="0" collapsed="false">
      <c r="H29196" s="10"/>
      <c r="N29196" s="0" t="n">
        <v>2.57</v>
      </c>
    </row>
    <row r="29197" customFormat="false" ht="14.25" hidden="false" customHeight="false" outlineLevel="0" collapsed="false">
      <c r="H29197" s="10"/>
      <c r="N29197" s="0" t="n">
        <v>8.38</v>
      </c>
    </row>
    <row r="29198" customFormat="false" ht="14.25" hidden="false" customHeight="false" outlineLevel="0" collapsed="false">
      <c r="H29198" s="10"/>
      <c r="N29198" s="0" t="n">
        <v>3.47</v>
      </c>
    </row>
    <row r="29199" customFormat="false" ht="14.25" hidden="false" customHeight="false" outlineLevel="0" collapsed="false">
      <c r="H29199" s="10"/>
      <c r="N29199" s="0" t="n">
        <v>3.06</v>
      </c>
    </row>
    <row r="29200" customFormat="false" ht="14.25" hidden="false" customHeight="false" outlineLevel="0" collapsed="false">
      <c r="H29200" s="10"/>
      <c r="N29200" s="0" t="n">
        <v>1.55</v>
      </c>
    </row>
    <row r="29201" customFormat="false" ht="14.25" hidden="false" customHeight="false" outlineLevel="0" collapsed="false">
      <c r="H29201" s="10"/>
      <c r="N29201" s="0" t="n">
        <v>1.02</v>
      </c>
    </row>
    <row r="29202" customFormat="false" ht="14.25" hidden="false" customHeight="false" outlineLevel="0" collapsed="false">
      <c r="H29202" s="10"/>
      <c r="N29202" s="0" t="n">
        <v>1.19</v>
      </c>
    </row>
    <row r="29203" customFormat="false" ht="14.25" hidden="false" customHeight="false" outlineLevel="0" collapsed="false">
      <c r="H29203" s="10"/>
      <c r="N29203" s="0" t="n">
        <v>0</v>
      </c>
    </row>
    <row r="29204" customFormat="false" ht="14.25" hidden="false" customHeight="false" outlineLevel="0" collapsed="false">
      <c r="H29204" s="10"/>
      <c r="N29204" s="0" t="n">
        <v>5.85</v>
      </c>
    </row>
    <row r="29205" customFormat="false" ht="14.25" hidden="false" customHeight="false" outlineLevel="0" collapsed="false">
      <c r="H29205" s="10"/>
      <c r="N29205" s="0" t="n">
        <v>1.2</v>
      </c>
    </row>
    <row r="29206" customFormat="false" ht="14.25" hidden="false" customHeight="false" outlineLevel="0" collapsed="false">
      <c r="H29206" s="10"/>
      <c r="N29206" s="0" t="n">
        <v>58.87</v>
      </c>
    </row>
    <row r="29207" customFormat="false" ht="14.25" hidden="false" customHeight="false" outlineLevel="0" collapsed="false">
      <c r="H29207" s="10"/>
      <c r="N29207" s="0" t="n">
        <v>2.49</v>
      </c>
    </row>
    <row r="29208" customFormat="false" ht="14.25" hidden="false" customHeight="false" outlineLevel="0" collapsed="false">
      <c r="H29208" s="10"/>
      <c r="N29208" s="0" t="n">
        <v>1.85</v>
      </c>
    </row>
    <row r="29209" customFormat="false" ht="14.25" hidden="false" customHeight="false" outlineLevel="0" collapsed="false">
      <c r="H29209" s="10"/>
      <c r="N29209" s="0" t="n">
        <v>1.4</v>
      </c>
    </row>
    <row r="29210" customFormat="false" ht="14.25" hidden="false" customHeight="false" outlineLevel="0" collapsed="false">
      <c r="H29210" s="10"/>
      <c r="N29210" s="0" t="n">
        <v>4.98</v>
      </c>
    </row>
    <row r="29211" customFormat="false" ht="14.25" hidden="false" customHeight="false" outlineLevel="0" collapsed="false">
      <c r="H29211" s="10"/>
      <c r="N29211" s="0" t="n">
        <v>1.24</v>
      </c>
    </row>
    <row r="29212" customFormat="false" ht="14.25" hidden="false" customHeight="false" outlineLevel="0" collapsed="false">
      <c r="H29212" s="10"/>
      <c r="N29212" s="0" t="n">
        <v>5.33</v>
      </c>
    </row>
    <row r="29213" customFormat="false" ht="14.25" hidden="false" customHeight="false" outlineLevel="0" collapsed="false">
      <c r="H29213" s="10"/>
      <c r="N29213" s="0" t="n">
        <v>3.44</v>
      </c>
    </row>
    <row r="29214" customFormat="false" ht="14.25" hidden="false" customHeight="false" outlineLevel="0" collapsed="false">
      <c r="H29214" s="10"/>
      <c r="N29214" s="0" t="n">
        <v>2.59</v>
      </c>
    </row>
    <row r="29215" customFormat="false" ht="14.25" hidden="false" customHeight="false" outlineLevel="0" collapsed="false">
      <c r="H29215" s="10"/>
      <c r="N29215" s="0" t="n">
        <v>2.17</v>
      </c>
    </row>
    <row r="29216" customFormat="false" ht="14.25" hidden="false" customHeight="false" outlineLevel="0" collapsed="false">
      <c r="H29216" s="10"/>
      <c r="N29216" s="0" t="n">
        <v>2.16</v>
      </c>
    </row>
    <row r="29217" customFormat="false" ht="14.25" hidden="false" customHeight="false" outlineLevel="0" collapsed="false">
      <c r="H29217" s="10"/>
      <c r="N29217" s="0" t="n">
        <v>1.2</v>
      </c>
    </row>
    <row r="29218" customFormat="false" ht="14.25" hidden="false" customHeight="false" outlineLevel="0" collapsed="false">
      <c r="H29218" s="10"/>
      <c r="N29218" s="0" t="n">
        <v>3.37</v>
      </c>
    </row>
    <row r="29219" customFormat="false" ht="14.25" hidden="false" customHeight="false" outlineLevel="0" collapsed="false">
      <c r="H29219" s="10"/>
      <c r="N29219" s="0" t="n">
        <v>26.47</v>
      </c>
    </row>
    <row r="29220" customFormat="false" ht="14.25" hidden="false" customHeight="false" outlineLevel="0" collapsed="false">
      <c r="H29220" s="10"/>
      <c r="N29220" s="0" t="n">
        <v>52.39</v>
      </c>
    </row>
    <row r="29221" customFormat="false" ht="14.25" hidden="false" customHeight="false" outlineLevel="0" collapsed="false">
      <c r="H29221" s="10"/>
      <c r="N29221" s="0" t="n">
        <v>2.24</v>
      </c>
    </row>
    <row r="29222" customFormat="false" ht="14.25" hidden="false" customHeight="false" outlineLevel="0" collapsed="false">
      <c r="H29222" s="10"/>
      <c r="N29222" s="0" t="n">
        <v>1.77</v>
      </c>
    </row>
    <row r="29223" customFormat="false" ht="14.25" hidden="false" customHeight="false" outlineLevel="0" collapsed="false">
      <c r="H29223" s="10"/>
      <c r="N29223" s="0" t="n">
        <v>3.86</v>
      </c>
    </row>
    <row r="29224" customFormat="false" ht="14.25" hidden="false" customHeight="false" outlineLevel="0" collapsed="false">
      <c r="H29224" s="10"/>
      <c r="N29224" s="0" t="n">
        <v>2.29</v>
      </c>
    </row>
    <row r="29225" customFormat="false" ht="14.25" hidden="false" customHeight="false" outlineLevel="0" collapsed="false">
      <c r="H29225" s="10"/>
      <c r="N29225" s="0" t="n">
        <v>1.85</v>
      </c>
    </row>
    <row r="29226" customFormat="false" ht="14.25" hidden="false" customHeight="false" outlineLevel="0" collapsed="false">
      <c r="H29226" s="10"/>
      <c r="N29226" s="0" t="n">
        <v>1.33</v>
      </c>
    </row>
    <row r="29227" customFormat="false" ht="14.25" hidden="false" customHeight="false" outlineLevel="0" collapsed="false">
      <c r="H29227" s="10"/>
      <c r="N29227" s="0" t="n">
        <v>1.15</v>
      </c>
    </row>
    <row r="29228" customFormat="false" ht="14.25" hidden="false" customHeight="false" outlineLevel="0" collapsed="false">
      <c r="H29228" s="10"/>
      <c r="N29228" s="0" t="n">
        <v>1.68</v>
      </c>
    </row>
    <row r="29229" customFormat="false" ht="14.25" hidden="false" customHeight="false" outlineLevel="0" collapsed="false">
      <c r="H29229" s="10"/>
      <c r="N29229" s="0" t="n">
        <v>36.32</v>
      </c>
    </row>
    <row r="29230" customFormat="false" ht="14.25" hidden="false" customHeight="false" outlineLevel="0" collapsed="false">
      <c r="H29230" s="10"/>
      <c r="N29230" s="0" t="n">
        <v>4.1</v>
      </c>
    </row>
    <row r="29231" customFormat="false" ht="14.25" hidden="false" customHeight="false" outlineLevel="0" collapsed="false">
      <c r="H29231" s="10"/>
      <c r="N29231" s="0" t="n">
        <v>1.49</v>
      </c>
    </row>
    <row r="29232" customFormat="false" ht="14.25" hidden="false" customHeight="false" outlineLevel="0" collapsed="false">
      <c r="H29232" s="10"/>
      <c r="N29232" s="0" t="n">
        <v>1</v>
      </c>
    </row>
    <row r="29233" customFormat="false" ht="14.25" hidden="false" customHeight="false" outlineLevel="0" collapsed="false">
      <c r="H29233" s="10"/>
      <c r="N29233" s="0" t="n">
        <v>1.36</v>
      </c>
    </row>
    <row r="29234" customFormat="false" ht="14.25" hidden="false" customHeight="false" outlineLevel="0" collapsed="false">
      <c r="H29234" s="10"/>
      <c r="N29234" s="0" t="n">
        <v>2</v>
      </c>
    </row>
    <row r="29235" customFormat="false" ht="14.25" hidden="false" customHeight="false" outlineLevel="0" collapsed="false">
      <c r="H29235" s="10"/>
      <c r="N29235" s="0" t="n">
        <v>3.94</v>
      </c>
    </row>
    <row r="29236" customFormat="false" ht="14.25" hidden="false" customHeight="false" outlineLevel="0" collapsed="false">
      <c r="H29236" s="10"/>
      <c r="N29236" s="0" t="n">
        <v>2.17</v>
      </c>
    </row>
    <row r="29237" customFormat="false" ht="14.25" hidden="false" customHeight="false" outlineLevel="0" collapsed="false">
      <c r="H29237" s="10"/>
      <c r="N29237" s="0" t="n">
        <v>3.25</v>
      </c>
    </row>
    <row r="29238" customFormat="false" ht="14.25" hidden="false" customHeight="false" outlineLevel="0" collapsed="false">
      <c r="H29238" s="10"/>
      <c r="N29238" s="0" t="n">
        <v>1.91</v>
      </c>
    </row>
    <row r="29239" customFormat="false" ht="14.25" hidden="false" customHeight="false" outlineLevel="0" collapsed="false">
      <c r="H29239" s="10"/>
      <c r="N29239" s="0" t="n">
        <v>1.99</v>
      </c>
    </row>
    <row r="29240" customFormat="false" ht="14.25" hidden="false" customHeight="false" outlineLevel="0" collapsed="false">
      <c r="H29240" s="10"/>
      <c r="N29240" s="0" t="n">
        <v>2.84</v>
      </c>
    </row>
    <row r="29241" customFormat="false" ht="14.25" hidden="false" customHeight="false" outlineLevel="0" collapsed="false">
      <c r="H29241" s="10"/>
      <c r="N29241" s="0" t="n">
        <v>5.25</v>
      </c>
    </row>
    <row r="29242" customFormat="false" ht="14.25" hidden="false" customHeight="false" outlineLevel="0" collapsed="false">
      <c r="H29242" s="10"/>
      <c r="N29242" s="0" t="n">
        <v>13.54</v>
      </c>
    </row>
    <row r="29243" customFormat="false" ht="14.25" hidden="false" customHeight="false" outlineLevel="0" collapsed="false">
      <c r="H29243" s="10"/>
      <c r="N29243" s="0" t="n">
        <v>3.29</v>
      </c>
    </row>
    <row r="29244" customFormat="false" ht="14.25" hidden="false" customHeight="false" outlineLevel="0" collapsed="false">
      <c r="H29244" s="10"/>
      <c r="N29244" s="0" t="n">
        <v>1.85</v>
      </c>
    </row>
    <row r="29245" customFormat="false" ht="14.25" hidden="false" customHeight="false" outlineLevel="0" collapsed="false">
      <c r="H29245" s="10"/>
      <c r="N29245" s="0" t="n">
        <v>14.12</v>
      </c>
    </row>
    <row r="29246" customFormat="false" ht="14.25" hidden="false" customHeight="false" outlineLevel="0" collapsed="false">
      <c r="H29246" s="10"/>
      <c r="N29246" s="0" t="n">
        <v>1.9</v>
      </c>
    </row>
    <row r="29247" customFormat="false" ht="14.25" hidden="false" customHeight="false" outlineLevel="0" collapsed="false">
      <c r="H29247" s="10"/>
      <c r="N29247" s="0" t="n">
        <v>2.94</v>
      </c>
    </row>
    <row r="29248" customFormat="false" ht="14.25" hidden="false" customHeight="false" outlineLevel="0" collapsed="false">
      <c r="H29248" s="10"/>
      <c r="N29248" s="0" t="n">
        <v>10</v>
      </c>
    </row>
    <row r="29249" customFormat="false" ht="14.25" hidden="false" customHeight="false" outlineLevel="0" collapsed="false">
      <c r="H29249" s="10"/>
      <c r="N29249" s="0" t="n">
        <v>4.22</v>
      </c>
    </row>
    <row r="29250" customFormat="false" ht="14.25" hidden="false" customHeight="false" outlineLevel="0" collapsed="false">
      <c r="H29250" s="10"/>
      <c r="N29250" s="0" t="n">
        <v>1.16</v>
      </c>
    </row>
    <row r="29251" customFormat="false" ht="14.25" hidden="false" customHeight="false" outlineLevel="0" collapsed="false">
      <c r="H29251" s="10"/>
      <c r="N29251" s="0" t="n">
        <v>2.51</v>
      </c>
    </row>
    <row r="29252" customFormat="false" ht="14.25" hidden="false" customHeight="false" outlineLevel="0" collapsed="false">
      <c r="H29252" s="10"/>
      <c r="N29252" s="0" t="n">
        <v>1.26</v>
      </c>
    </row>
    <row r="29253" customFormat="false" ht="14.25" hidden="false" customHeight="false" outlineLevel="0" collapsed="false">
      <c r="H29253" s="10"/>
      <c r="N29253" s="0" t="n">
        <v>6</v>
      </c>
    </row>
    <row r="29254" customFormat="false" ht="14.25" hidden="false" customHeight="false" outlineLevel="0" collapsed="false">
      <c r="H29254" s="10"/>
      <c r="N29254" s="0" t="n">
        <v>0</v>
      </c>
    </row>
    <row r="29255" customFormat="false" ht="14.25" hidden="false" customHeight="false" outlineLevel="0" collapsed="false">
      <c r="H29255" s="10"/>
      <c r="N29255" s="0" t="n">
        <v>2.44</v>
      </c>
    </row>
    <row r="29256" customFormat="false" ht="14.25" hidden="false" customHeight="false" outlineLevel="0" collapsed="false">
      <c r="H29256" s="10"/>
      <c r="N29256" s="0" t="n">
        <v>0</v>
      </c>
    </row>
    <row r="29257" customFormat="false" ht="14.25" hidden="false" customHeight="false" outlineLevel="0" collapsed="false">
      <c r="H29257" s="10"/>
      <c r="N29257" s="0" t="n">
        <v>1.2</v>
      </c>
    </row>
    <row r="29258" customFormat="false" ht="14.25" hidden="false" customHeight="false" outlineLevel="0" collapsed="false">
      <c r="H29258" s="10"/>
      <c r="N29258" s="0" t="n">
        <v>3.94</v>
      </c>
    </row>
    <row r="29259" customFormat="false" ht="14.25" hidden="false" customHeight="false" outlineLevel="0" collapsed="false">
      <c r="H29259" s="10"/>
      <c r="N29259" s="0" t="n">
        <v>1.55</v>
      </c>
    </row>
    <row r="29260" customFormat="false" ht="14.25" hidden="false" customHeight="false" outlineLevel="0" collapsed="false">
      <c r="H29260" s="10"/>
      <c r="N29260" s="0" t="n">
        <v>1.18</v>
      </c>
    </row>
    <row r="29261" customFormat="false" ht="14.25" hidden="false" customHeight="false" outlineLevel="0" collapsed="false">
      <c r="H29261" s="10"/>
      <c r="N29261" s="0" t="n">
        <v>2.42</v>
      </c>
    </row>
    <row r="29262" customFormat="false" ht="14.25" hidden="false" customHeight="false" outlineLevel="0" collapsed="false">
      <c r="H29262" s="10"/>
      <c r="N29262" s="0" t="n">
        <v>1.57</v>
      </c>
    </row>
    <row r="29263" customFormat="false" ht="14.25" hidden="false" customHeight="false" outlineLevel="0" collapsed="false">
      <c r="H29263" s="10"/>
      <c r="N29263" s="0" t="n">
        <v>11.08</v>
      </c>
    </row>
    <row r="29264" customFormat="false" ht="14.25" hidden="false" customHeight="false" outlineLevel="0" collapsed="false">
      <c r="H29264" s="10"/>
      <c r="N29264" s="0" t="n">
        <v>2.28</v>
      </c>
    </row>
    <row r="29265" customFormat="false" ht="14.25" hidden="false" customHeight="false" outlineLevel="0" collapsed="false">
      <c r="H29265" s="10"/>
      <c r="N29265" s="0" t="n">
        <v>1.06</v>
      </c>
    </row>
    <row r="29266" customFormat="false" ht="14.25" hidden="false" customHeight="false" outlineLevel="0" collapsed="false">
      <c r="H29266" s="10"/>
      <c r="N29266" s="0" t="n">
        <v>1.23</v>
      </c>
    </row>
    <row r="29267" customFormat="false" ht="14.25" hidden="false" customHeight="false" outlineLevel="0" collapsed="false">
      <c r="H29267" s="10"/>
      <c r="N29267" s="0" t="n">
        <v>1.73</v>
      </c>
    </row>
    <row r="29268" customFormat="false" ht="14.25" hidden="false" customHeight="false" outlineLevel="0" collapsed="false">
      <c r="H29268" s="10"/>
      <c r="N29268" s="0" t="n">
        <v>1.59</v>
      </c>
    </row>
    <row r="29269" customFormat="false" ht="14.25" hidden="false" customHeight="false" outlineLevel="0" collapsed="false">
      <c r="H29269" s="10"/>
      <c r="N29269" s="0" t="n">
        <v>6.82</v>
      </c>
    </row>
    <row r="29270" customFormat="false" ht="14.25" hidden="false" customHeight="false" outlineLevel="0" collapsed="false">
      <c r="H29270" s="10"/>
      <c r="N29270" s="0" t="n">
        <v>2.99</v>
      </c>
    </row>
    <row r="29271" customFormat="false" ht="14.25" hidden="false" customHeight="false" outlineLevel="0" collapsed="false">
      <c r="H29271" s="10"/>
      <c r="N29271" s="0" t="n">
        <v>20.01</v>
      </c>
    </row>
    <row r="29272" customFormat="false" ht="14.25" hidden="false" customHeight="false" outlineLevel="0" collapsed="false">
      <c r="H29272" s="10"/>
      <c r="N29272" s="0" t="n">
        <v>1.99</v>
      </c>
    </row>
    <row r="29273" customFormat="false" ht="14.25" hidden="false" customHeight="false" outlineLevel="0" collapsed="false">
      <c r="H29273" s="10"/>
      <c r="N29273" s="0" t="n">
        <v>3.51</v>
      </c>
    </row>
    <row r="29274" customFormat="false" ht="14.25" hidden="false" customHeight="false" outlineLevel="0" collapsed="false">
      <c r="H29274" s="10"/>
      <c r="N29274" s="0" t="n">
        <v>7.73</v>
      </c>
    </row>
    <row r="29275" customFormat="false" ht="14.25" hidden="false" customHeight="false" outlineLevel="0" collapsed="false">
      <c r="H29275" s="10"/>
      <c r="N29275" s="0" t="n">
        <v>1.63</v>
      </c>
    </row>
    <row r="29276" customFormat="false" ht="14.25" hidden="false" customHeight="false" outlineLevel="0" collapsed="false">
      <c r="H29276" s="10"/>
      <c r="N29276" s="0" t="n">
        <v>6.2</v>
      </c>
    </row>
    <row r="29277" customFormat="false" ht="14.25" hidden="false" customHeight="false" outlineLevel="0" collapsed="false">
      <c r="H29277" s="10"/>
      <c r="N29277" s="0" t="n">
        <v>2.37</v>
      </c>
    </row>
    <row r="29278" customFormat="false" ht="14.25" hidden="false" customHeight="false" outlineLevel="0" collapsed="false">
      <c r="H29278" s="10"/>
      <c r="N29278" s="0" t="n">
        <v>2.08</v>
      </c>
    </row>
    <row r="29279" customFormat="false" ht="14.25" hidden="false" customHeight="false" outlineLevel="0" collapsed="false">
      <c r="H29279" s="10"/>
      <c r="N29279" s="0" t="n">
        <v>1.11</v>
      </c>
    </row>
    <row r="29280" customFormat="false" ht="14.25" hidden="false" customHeight="false" outlineLevel="0" collapsed="false">
      <c r="H29280" s="10"/>
      <c r="N29280" s="0" t="n">
        <v>1.84</v>
      </c>
    </row>
    <row r="29281" customFormat="false" ht="14.25" hidden="false" customHeight="false" outlineLevel="0" collapsed="false">
      <c r="H29281" s="10"/>
      <c r="N29281" s="0" t="n">
        <v>11.48</v>
      </c>
    </row>
    <row r="29282" customFormat="false" ht="14.25" hidden="false" customHeight="false" outlineLevel="0" collapsed="false">
      <c r="H29282" s="10"/>
      <c r="N29282" s="0" t="n">
        <v>1.64</v>
      </c>
    </row>
    <row r="29283" customFormat="false" ht="14.25" hidden="false" customHeight="false" outlineLevel="0" collapsed="false">
      <c r="H29283" s="10"/>
      <c r="N29283" s="0" t="n">
        <v>4.47</v>
      </c>
    </row>
    <row r="29284" customFormat="false" ht="14.25" hidden="false" customHeight="false" outlineLevel="0" collapsed="false">
      <c r="H29284" s="10"/>
      <c r="N29284" s="0" t="n">
        <v>2.98</v>
      </c>
    </row>
    <row r="29285" customFormat="false" ht="14.25" hidden="false" customHeight="false" outlineLevel="0" collapsed="false">
      <c r="H29285" s="10"/>
      <c r="N29285" s="0" t="n">
        <v>1.08</v>
      </c>
    </row>
    <row r="29286" customFormat="false" ht="14.25" hidden="false" customHeight="false" outlineLevel="0" collapsed="false">
      <c r="H29286" s="10"/>
      <c r="N29286" s="0" t="n">
        <v>1.43</v>
      </c>
    </row>
    <row r="29287" customFormat="false" ht="14.25" hidden="false" customHeight="false" outlineLevel="0" collapsed="false">
      <c r="H29287" s="10"/>
      <c r="N29287" s="0" t="n">
        <v>1.1</v>
      </c>
    </row>
    <row r="29288" customFormat="false" ht="14.25" hidden="false" customHeight="false" outlineLevel="0" collapsed="false">
      <c r="H29288" s="10"/>
      <c r="N29288" s="0" t="n">
        <v>16.74</v>
      </c>
    </row>
    <row r="29289" customFormat="false" ht="14.25" hidden="false" customHeight="false" outlineLevel="0" collapsed="false">
      <c r="H29289" s="10"/>
      <c r="N29289" s="0" t="n">
        <v>1.29</v>
      </c>
    </row>
    <row r="29290" customFormat="false" ht="14.25" hidden="false" customHeight="false" outlineLevel="0" collapsed="false">
      <c r="H29290" s="10"/>
      <c r="N29290" s="0" t="n">
        <v>3.22</v>
      </c>
    </row>
    <row r="29291" customFormat="false" ht="14.25" hidden="false" customHeight="false" outlineLevel="0" collapsed="false">
      <c r="H29291" s="10"/>
      <c r="N29291" s="0" t="n">
        <v>1.13</v>
      </c>
    </row>
    <row r="29292" customFormat="false" ht="14.25" hidden="false" customHeight="false" outlineLevel="0" collapsed="false">
      <c r="H29292" s="10"/>
      <c r="N29292" s="0" t="n">
        <v>11.75</v>
      </c>
    </row>
    <row r="29293" customFormat="false" ht="14.25" hidden="false" customHeight="false" outlineLevel="0" collapsed="false">
      <c r="H29293" s="10"/>
      <c r="N29293" s="0" t="n">
        <v>1.24</v>
      </c>
    </row>
    <row r="29294" customFormat="false" ht="14.25" hidden="false" customHeight="false" outlineLevel="0" collapsed="false">
      <c r="H29294" s="10"/>
      <c r="N29294" s="0" t="n">
        <v>1.08</v>
      </c>
    </row>
    <row r="29295" customFormat="false" ht="14.25" hidden="false" customHeight="false" outlineLevel="0" collapsed="false">
      <c r="H29295" s="10"/>
      <c r="N29295" s="0" t="n">
        <v>3.9</v>
      </c>
    </row>
    <row r="29296" customFormat="false" ht="14.25" hidden="false" customHeight="false" outlineLevel="0" collapsed="false">
      <c r="H29296" s="10"/>
      <c r="N29296" s="0" t="n">
        <v>9.75</v>
      </c>
    </row>
    <row r="29297" customFormat="false" ht="14.25" hidden="false" customHeight="false" outlineLevel="0" collapsed="false">
      <c r="H29297" s="10"/>
      <c r="N29297" s="0" t="n">
        <v>5.58</v>
      </c>
    </row>
    <row r="29298" customFormat="false" ht="14.25" hidden="false" customHeight="false" outlineLevel="0" collapsed="false">
      <c r="H29298" s="10"/>
      <c r="N29298" s="0" t="n">
        <v>5.37</v>
      </c>
    </row>
    <row r="29299" customFormat="false" ht="14.25" hidden="false" customHeight="false" outlineLevel="0" collapsed="false">
      <c r="H29299" s="10"/>
      <c r="N29299" s="0" t="n">
        <v>3.43</v>
      </c>
    </row>
    <row r="29300" customFormat="false" ht="14.25" hidden="false" customHeight="false" outlineLevel="0" collapsed="false">
      <c r="H29300" s="10"/>
      <c r="N29300" s="0" t="n">
        <v>2.11</v>
      </c>
    </row>
    <row r="29301" customFormat="false" ht="14.25" hidden="false" customHeight="false" outlineLevel="0" collapsed="false">
      <c r="H29301" s="10"/>
      <c r="N29301" s="0" t="n">
        <v>1.54</v>
      </c>
    </row>
    <row r="29302" customFormat="false" ht="14.25" hidden="false" customHeight="false" outlineLevel="0" collapsed="false">
      <c r="H29302" s="10"/>
      <c r="N29302" s="0" t="n">
        <v>1.72</v>
      </c>
    </row>
    <row r="29303" customFormat="false" ht="14.25" hidden="false" customHeight="false" outlineLevel="0" collapsed="false">
      <c r="H29303" s="10"/>
      <c r="N29303" s="0" t="n">
        <v>2.87</v>
      </c>
    </row>
    <row r="29304" customFormat="false" ht="14.25" hidden="false" customHeight="false" outlineLevel="0" collapsed="false">
      <c r="H29304" s="10"/>
      <c r="N29304" s="0" t="n">
        <v>1.68</v>
      </c>
    </row>
    <row r="29305" customFormat="false" ht="14.25" hidden="false" customHeight="false" outlineLevel="0" collapsed="false">
      <c r="H29305" s="10"/>
      <c r="N29305" s="0" t="n">
        <v>1.07</v>
      </c>
    </row>
    <row r="29306" customFormat="false" ht="14.25" hidden="false" customHeight="false" outlineLevel="0" collapsed="false">
      <c r="H29306" s="10"/>
      <c r="N29306" s="0" t="n">
        <v>1.36</v>
      </c>
    </row>
    <row r="29307" customFormat="false" ht="14.25" hidden="false" customHeight="false" outlineLevel="0" collapsed="false">
      <c r="H29307" s="10"/>
      <c r="N29307" s="0" t="n">
        <v>1.6</v>
      </c>
    </row>
    <row r="29308" customFormat="false" ht="14.25" hidden="false" customHeight="false" outlineLevel="0" collapsed="false">
      <c r="H29308" s="10"/>
      <c r="N29308" s="0" t="n">
        <v>3.47</v>
      </c>
    </row>
    <row r="29309" customFormat="false" ht="14.25" hidden="false" customHeight="false" outlineLevel="0" collapsed="false">
      <c r="H29309" s="10"/>
      <c r="N29309" s="0" t="n">
        <v>21.6</v>
      </c>
    </row>
    <row r="29310" customFormat="false" ht="14.25" hidden="false" customHeight="false" outlineLevel="0" collapsed="false">
      <c r="H29310" s="10"/>
      <c r="N29310" s="0" t="n">
        <v>1.3</v>
      </c>
    </row>
    <row r="29311" customFormat="false" ht="14.25" hidden="false" customHeight="false" outlineLevel="0" collapsed="false">
      <c r="H29311" s="10"/>
      <c r="N29311" s="0" t="n">
        <v>6.45</v>
      </c>
    </row>
    <row r="29312" customFormat="false" ht="14.25" hidden="false" customHeight="false" outlineLevel="0" collapsed="false">
      <c r="H29312" s="10"/>
      <c r="N29312" s="0" t="n">
        <v>1.23</v>
      </c>
    </row>
    <row r="29313" customFormat="false" ht="14.25" hidden="false" customHeight="false" outlineLevel="0" collapsed="false">
      <c r="H29313" s="10"/>
      <c r="N29313" s="0" t="n">
        <v>2.22</v>
      </c>
    </row>
    <row r="29314" customFormat="false" ht="14.25" hidden="false" customHeight="false" outlineLevel="0" collapsed="false">
      <c r="H29314" s="10"/>
      <c r="N29314" s="0" t="n">
        <v>1.15</v>
      </c>
    </row>
    <row r="29315" customFormat="false" ht="14.25" hidden="false" customHeight="false" outlineLevel="0" collapsed="false">
      <c r="H29315" s="10"/>
      <c r="N29315" s="0" t="n">
        <v>1.4</v>
      </c>
    </row>
    <row r="29316" customFormat="false" ht="14.25" hidden="false" customHeight="false" outlineLevel="0" collapsed="false">
      <c r="H29316" s="10"/>
      <c r="N29316" s="0" t="n">
        <v>1.1</v>
      </c>
    </row>
    <row r="29317" customFormat="false" ht="14.25" hidden="false" customHeight="false" outlineLevel="0" collapsed="false">
      <c r="H29317" s="10"/>
      <c r="N29317" s="0" t="n">
        <v>3</v>
      </c>
    </row>
    <row r="29318" customFormat="false" ht="14.25" hidden="false" customHeight="false" outlineLevel="0" collapsed="false">
      <c r="H29318" s="10"/>
      <c r="N29318" s="0" t="n">
        <v>4.34</v>
      </c>
    </row>
    <row r="29319" customFormat="false" ht="14.25" hidden="false" customHeight="false" outlineLevel="0" collapsed="false">
      <c r="H29319" s="10"/>
      <c r="N29319" s="0" t="n">
        <v>1.01</v>
      </c>
    </row>
    <row r="29320" customFormat="false" ht="14.25" hidden="false" customHeight="false" outlineLevel="0" collapsed="false">
      <c r="H29320" s="10"/>
      <c r="N29320" s="0" t="n">
        <v>1.12</v>
      </c>
    </row>
    <row r="29321" customFormat="false" ht="14.25" hidden="false" customHeight="false" outlineLevel="0" collapsed="false">
      <c r="H29321" s="10"/>
      <c r="N29321" s="0" t="n">
        <v>2.85</v>
      </c>
    </row>
    <row r="29322" customFormat="false" ht="14.25" hidden="false" customHeight="false" outlineLevel="0" collapsed="false">
      <c r="H29322" s="10"/>
      <c r="N29322" s="0" t="n">
        <v>1.42</v>
      </c>
    </row>
    <row r="29323" customFormat="false" ht="14.25" hidden="false" customHeight="false" outlineLevel="0" collapsed="false">
      <c r="H29323" s="10"/>
      <c r="N29323" s="0" t="n">
        <v>1.03</v>
      </c>
    </row>
    <row r="29324" customFormat="false" ht="14.25" hidden="false" customHeight="false" outlineLevel="0" collapsed="false">
      <c r="H29324" s="10"/>
      <c r="N29324" s="0" t="n">
        <v>1.55</v>
      </c>
    </row>
    <row r="29325" customFormat="false" ht="14.25" hidden="false" customHeight="false" outlineLevel="0" collapsed="false">
      <c r="H29325" s="10"/>
      <c r="N29325" s="0" t="n">
        <v>1.85</v>
      </c>
    </row>
    <row r="29326" customFormat="false" ht="14.25" hidden="false" customHeight="false" outlineLevel="0" collapsed="false">
      <c r="H29326" s="10"/>
      <c r="N29326" s="0" t="n">
        <v>1.03</v>
      </c>
    </row>
    <row r="29327" customFormat="false" ht="14.25" hidden="false" customHeight="false" outlineLevel="0" collapsed="false">
      <c r="H29327" s="10"/>
      <c r="N29327" s="0" t="n">
        <v>1.36</v>
      </c>
    </row>
    <row r="29328" customFormat="false" ht="14.25" hidden="false" customHeight="false" outlineLevel="0" collapsed="false">
      <c r="H29328" s="10"/>
      <c r="N29328" s="0" t="n">
        <v>1.5</v>
      </c>
    </row>
    <row r="29329" customFormat="false" ht="14.25" hidden="false" customHeight="false" outlineLevel="0" collapsed="false">
      <c r="H29329" s="10"/>
      <c r="N29329" s="0" t="n">
        <v>2.22</v>
      </c>
    </row>
    <row r="29330" customFormat="false" ht="14.25" hidden="false" customHeight="false" outlineLevel="0" collapsed="false">
      <c r="H29330" s="10"/>
      <c r="N29330" s="0" t="n">
        <v>1.01</v>
      </c>
    </row>
    <row r="29331" customFormat="false" ht="14.25" hidden="false" customHeight="false" outlineLevel="0" collapsed="false">
      <c r="H29331" s="10"/>
      <c r="N29331" s="0" t="n">
        <v>2.43</v>
      </c>
    </row>
    <row r="29332" customFormat="false" ht="14.25" hidden="false" customHeight="false" outlineLevel="0" collapsed="false">
      <c r="H29332" s="10"/>
      <c r="N29332" s="0" t="n">
        <v>2.58</v>
      </c>
    </row>
    <row r="29333" customFormat="false" ht="14.25" hidden="false" customHeight="false" outlineLevel="0" collapsed="false">
      <c r="H29333" s="10"/>
      <c r="N29333" s="0" t="n">
        <v>1.99</v>
      </c>
    </row>
    <row r="29334" customFormat="false" ht="14.25" hidden="false" customHeight="false" outlineLevel="0" collapsed="false">
      <c r="H29334" s="10"/>
      <c r="N29334" s="0" t="n">
        <v>14.71</v>
      </c>
    </row>
    <row r="29335" customFormat="false" ht="14.25" hidden="false" customHeight="false" outlineLevel="0" collapsed="false">
      <c r="H29335" s="10"/>
      <c r="N29335" s="0" t="n">
        <v>1.4</v>
      </c>
    </row>
    <row r="29336" customFormat="false" ht="14.25" hidden="false" customHeight="false" outlineLevel="0" collapsed="false">
      <c r="H29336" s="10"/>
      <c r="N29336" s="0" t="n">
        <v>6.77</v>
      </c>
    </row>
    <row r="29337" customFormat="false" ht="14.25" hidden="false" customHeight="false" outlineLevel="0" collapsed="false">
      <c r="H29337" s="10"/>
      <c r="N29337" s="0" t="n">
        <v>1.06</v>
      </c>
    </row>
    <row r="29338" customFormat="false" ht="14.25" hidden="false" customHeight="false" outlineLevel="0" collapsed="false">
      <c r="H29338" s="10"/>
      <c r="N29338" s="0" t="n">
        <v>13.86</v>
      </c>
    </row>
    <row r="29339" customFormat="false" ht="14.25" hidden="false" customHeight="false" outlineLevel="0" collapsed="false">
      <c r="H29339" s="10"/>
      <c r="N29339" s="0" t="n">
        <v>1.41</v>
      </c>
    </row>
    <row r="29340" customFormat="false" ht="14.25" hidden="false" customHeight="false" outlineLevel="0" collapsed="false">
      <c r="H29340" s="10"/>
      <c r="N29340" s="0" t="n">
        <v>3.19</v>
      </c>
    </row>
    <row r="29341" customFormat="false" ht="14.25" hidden="false" customHeight="false" outlineLevel="0" collapsed="false">
      <c r="H29341" s="10"/>
      <c r="N29341" s="0" t="n">
        <v>2.97</v>
      </c>
    </row>
    <row r="29342" customFormat="false" ht="14.25" hidden="false" customHeight="false" outlineLevel="0" collapsed="false">
      <c r="H29342" s="10"/>
      <c r="N29342" s="0" t="n">
        <v>46.62</v>
      </c>
    </row>
    <row r="29343" customFormat="false" ht="14.25" hidden="false" customHeight="false" outlineLevel="0" collapsed="false">
      <c r="H29343" s="10"/>
      <c r="N29343" s="0" t="n">
        <v>1.64</v>
      </c>
    </row>
    <row r="29344" customFormat="false" ht="14.25" hidden="false" customHeight="false" outlineLevel="0" collapsed="false">
      <c r="H29344" s="10"/>
      <c r="N29344" s="0" t="n">
        <v>1</v>
      </c>
    </row>
    <row r="29345" customFormat="false" ht="14.25" hidden="false" customHeight="false" outlineLevel="0" collapsed="false">
      <c r="H29345" s="10"/>
      <c r="N29345" s="0" t="n">
        <v>1</v>
      </c>
    </row>
    <row r="29346" customFormat="false" ht="14.25" hidden="false" customHeight="false" outlineLevel="0" collapsed="false">
      <c r="H29346" s="10"/>
      <c r="N29346" s="0" t="n">
        <v>1.02</v>
      </c>
    </row>
    <row r="29347" customFormat="false" ht="14.25" hidden="false" customHeight="false" outlineLevel="0" collapsed="false">
      <c r="H29347" s="10"/>
      <c r="N29347" s="0" t="n">
        <v>3.3</v>
      </c>
    </row>
    <row r="29348" customFormat="false" ht="14.25" hidden="false" customHeight="false" outlineLevel="0" collapsed="false">
      <c r="H29348" s="10"/>
      <c r="N29348" s="0" t="n">
        <v>4.88</v>
      </c>
    </row>
    <row r="29349" customFormat="false" ht="14.25" hidden="false" customHeight="false" outlineLevel="0" collapsed="false">
      <c r="H29349" s="10"/>
      <c r="N29349" s="0" t="n">
        <v>2.14</v>
      </c>
    </row>
    <row r="29350" customFormat="false" ht="14.25" hidden="false" customHeight="false" outlineLevel="0" collapsed="false">
      <c r="H29350" s="10"/>
      <c r="N29350" s="0" t="n">
        <v>1.02</v>
      </c>
    </row>
    <row r="29351" customFormat="false" ht="14.25" hidden="false" customHeight="false" outlineLevel="0" collapsed="false">
      <c r="H29351" s="10"/>
      <c r="N29351" s="0" t="n">
        <v>1.48</v>
      </c>
    </row>
    <row r="29352" customFormat="false" ht="14.25" hidden="false" customHeight="false" outlineLevel="0" collapsed="false">
      <c r="H29352" s="10"/>
      <c r="N29352" s="0" t="n">
        <v>5.77</v>
      </c>
    </row>
    <row r="29353" customFormat="false" ht="14.25" hidden="false" customHeight="false" outlineLevel="0" collapsed="false">
      <c r="H29353" s="10"/>
      <c r="N29353" s="0" t="n">
        <v>6.51</v>
      </c>
    </row>
    <row r="29354" customFormat="false" ht="14.25" hidden="false" customHeight="false" outlineLevel="0" collapsed="false">
      <c r="H29354" s="10"/>
      <c r="N29354" s="0" t="n">
        <v>2.15</v>
      </c>
    </row>
    <row r="29355" customFormat="false" ht="14.25" hidden="false" customHeight="false" outlineLevel="0" collapsed="false">
      <c r="H29355" s="10"/>
      <c r="N29355" s="0" t="n">
        <v>6.92</v>
      </c>
    </row>
    <row r="29356" customFormat="false" ht="14.25" hidden="false" customHeight="false" outlineLevel="0" collapsed="false">
      <c r="H29356" s="10"/>
      <c r="N29356" s="0" t="n">
        <v>1.94</v>
      </c>
    </row>
    <row r="29357" customFormat="false" ht="14.25" hidden="false" customHeight="false" outlineLevel="0" collapsed="false">
      <c r="H29357" s="10"/>
      <c r="N29357" s="0" t="n">
        <v>1.37</v>
      </c>
    </row>
    <row r="29358" customFormat="false" ht="14.25" hidden="false" customHeight="false" outlineLevel="0" collapsed="false">
      <c r="H29358" s="10"/>
      <c r="N29358" s="0" t="n">
        <v>1.01</v>
      </c>
    </row>
    <row r="29359" customFormat="false" ht="14.25" hidden="false" customHeight="false" outlineLevel="0" collapsed="false">
      <c r="H29359" s="10"/>
      <c r="N29359" s="0" t="n">
        <v>5.98</v>
      </c>
    </row>
    <row r="29360" customFormat="false" ht="14.25" hidden="false" customHeight="false" outlineLevel="0" collapsed="false">
      <c r="H29360" s="10"/>
      <c r="N29360" s="0" t="n">
        <v>2.87</v>
      </c>
    </row>
    <row r="29361" customFormat="false" ht="14.25" hidden="false" customHeight="false" outlineLevel="0" collapsed="false">
      <c r="H29361" s="10"/>
      <c r="N29361" s="0" t="n">
        <v>1.69</v>
      </c>
    </row>
    <row r="29362" customFormat="false" ht="14.25" hidden="false" customHeight="false" outlineLevel="0" collapsed="false">
      <c r="H29362" s="10"/>
      <c r="N29362" s="0" t="n">
        <v>2.75</v>
      </c>
    </row>
    <row r="29363" customFormat="false" ht="14.25" hidden="false" customHeight="false" outlineLevel="0" collapsed="false">
      <c r="H29363" s="10"/>
      <c r="N29363" s="0" t="n">
        <v>1.22</v>
      </c>
    </row>
    <row r="29364" customFormat="false" ht="14.25" hidden="false" customHeight="false" outlineLevel="0" collapsed="false">
      <c r="H29364" s="10"/>
      <c r="N29364" s="0" t="n">
        <v>1.15</v>
      </c>
    </row>
    <row r="29365" customFormat="false" ht="14.25" hidden="false" customHeight="false" outlineLevel="0" collapsed="false">
      <c r="H29365" s="10"/>
      <c r="N29365" s="0" t="n">
        <v>2.05</v>
      </c>
    </row>
    <row r="29366" customFormat="false" ht="14.25" hidden="false" customHeight="false" outlineLevel="0" collapsed="false">
      <c r="H29366" s="10"/>
      <c r="N29366" s="0" t="n">
        <v>1.25</v>
      </c>
    </row>
    <row r="29367" customFormat="false" ht="14.25" hidden="false" customHeight="false" outlineLevel="0" collapsed="false">
      <c r="H29367" s="10"/>
      <c r="N29367" s="0" t="n">
        <v>1.18</v>
      </c>
    </row>
    <row r="29368" customFormat="false" ht="14.25" hidden="false" customHeight="false" outlineLevel="0" collapsed="false">
      <c r="H29368" s="10"/>
      <c r="N29368" s="0" t="n">
        <v>5.01</v>
      </c>
    </row>
    <row r="29369" customFormat="false" ht="14.25" hidden="false" customHeight="false" outlineLevel="0" collapsed="false">
      <c r="H29369" s="10"/>
      <c r="N29369" s="0" t="n">
        <v>3.03</v>
      </c>
    </row>
    <row r="29370" customFormat="false" ht="14.25" hidden="false" customHeight="false" outlineLevel="0" collapsed="false">
      <c r="H29370" s="10"/>
      <c r="N29370" s="0" t="n">
        <v>1.93</v>
      </c>
    </row>
    <row r="29371" customFormat="false" ht="14.25" hidden="false" customHeight="false" outlineLevel="0" collapsed="false">
      <c r="H29371" s="10"/>
      <c r="N29371" s="0" t="n">
        <v>7.85</v>
      </c>
    </row>
    <row r="29372" customFormat="false" ht="14.25" hidden="false" customHeight="false" outlineLevel="0" collapsed="false">
      <c r="H29372" s="10"/>
      <c r="N29372" s="0" t="n">
        <v>6.08</v>
      </c>
    </row>
    <row r="29373" customFormat="false" ht="14.25" hidden="false" customHeight="false" outlineLevel="0" collapsed="false">
      <c r="H29373" s="10"/>
      <c r="N29373" s="0" t="n">
        <v>1.99</v>
      </c>
    </row>
    <row r="29374" customFormat="false" ht="14.25" hidden="false" customHeight="false" outlineLevel="0" collapsed="false">
      <c r="H29374" s="10"/>
      <c r="N29374" s="0" t="n">
        <v>2.28</v>
      </c>
    </row>
    <row r="29375" customFormat="false" ht="14.25" hidden="false" customHeight="false" outlineLevel="0" collapsed="false">
      <c r="H29375" s="10"/>
      <c r="N29375" s="0" t="n">
        <v>1.17</v>
      </c>
    </row>
    <row r="29376" customFormat="false" ht="14.25" hidden="false" customHeight="false" outlineLevel="0" collapsed="false">
      <c r="H29376" s="10"/>
      <c r="N29376" s="0" t="n">
        <v>5.64</v>
      </c>
    </row>
    <row r="29377" customFormat="false" ht="14.25" hidden="false" customHeight="false" outlineLevel="0" collapsed="false">
      <c r="H29377" s="10"/>
      <c r="N29377" s="0" t="n">
        <v>1.93</v>
      </c>
    </row>
    <row r="29378" customFormat="false" ht="14.25" hidden="false" customHeight="false" outlineLevel="0" collapsed="false">
      <c r="H29378" s="10"/>
      <c r="N29378" s="0" t="n">
        <v>2.04</v>
      </c>
    </row>
    <row r="29379" customFormat="false" ht="14.25" hidden="false" customHeight="false" outlineLevel="0" collapsed="false">
      <c r="H29379" s="10"/>
      <c r="N29379" s="0" t="n">
        <v>9.55</v>
      </c>
    </row>
    <row r="29380" customFormat="false" ht="14.25" hidden="false" customHeight="false" outlineLevel="0" collapsed="false">
      <c r="H29380" s="10"/>
      <c r="N29380" s="0" t="n">
        <v>1.07</v>
      </c>
    </row>
    <row r="29381" customFormat="false" ht="14.25" hidden="false" customHeight="false" outlineLevel="0" collapsed="false">
      <c r="H29381" s="10"/>
      <c r="N29381" s="0" t="n">
        <v>6</v>
      </c>
    </row>
    <row r="29382" customFormat="false" ht="14.25" hidden="false" customHeight="false" outlineLevel="0" collapsed="false">
      <c r="H29382" s="10"/>
      <c r="N29382" s="0" t="n">
        <v>3.92</v>
      </c>
    </row>
    <row r="29383" customFormat="false" ht="14.25" hidden="false" customHeight="false" outlineLevel="0" collapsed="false">
      <c r="H29383" s="10"/>
      <c r="N29383" s="0" t="n">
        <v>1.84</v>
      </c>
    </row>
    <row r="29384" customFormat="false" ht="14.25" hidden="false" customHeight="false" outlineLevel="0" collapsed="false">
      <c r="H29384" s="10"/>
      <c r="N29384" s="0" t="n">
        <v>1.18</v>
      </c>
    </row>
    <row r="29385" customFormat="false" ht="14.25" hidden="false" customHeight="false" outlineLevel="0" collapsed="false">
      <c r="H29385" s="10"/>
      <c r="N29385" s="0" t="n">
        <v>1.09</v>
      </c>
    </row>
    <row r="29386" customFormat="false" ht="14.25" hidden="false" customHeight="false" outlineLevel="0" collapsed="false">
      <c r="H29386" s="10"/>
      <c r="N29386" s="0" t="n">
        <v>1.58</v>
      </c>
    </row>
    <row r="29387" customFormat="false" ht="14.25" hidden="false" customHeight="false" outlineLevel="0" collapsed="false">
      <c r="H29387" s="10"/>
      <c r="N29387" s="0" t="n">
        <v>1</v>
      </c>
    </row>
    <row r="29388" customFormat="false" ht="14.25" hidden="false" customHeight="false" outlineLevel="0" collapsed="false">
      <c r="H29388" s="10"/>
      <c r="N29388" s="0" t="n">
        <v>1.3</v>
      </c>
    </row>
    <row r="29389" customFormat="false" ht="14.25" hidden="false" customHeight="false" outlineLevel="0" collapsed="false">
      <c r="H29389" s="10"/>
      <c r="N29389" s="0" t="n">
        <v>2.32</v>
      </c>
    </row>
    <row r="29390" customFormat="false" ht="14.25" hidden="false" customHeight="false" outlineLevel="0" collapsed="false">
      <c r="H29390" s="10"/>
      <c r="N29390" s="0" t="n">
        <v>2.23</v>
      </c>
    </row>
    <row r="29391" customFormat="false" ht="14.25" hidden="false" customHeight="false" outlineLevel="0" collapsed="false">
      <c r="H29391" s="10"/>
      <c r="N29391" s="0" t="n">
        <v>1.08</v>
      </c>
    </row>
    <row r="29392" customFormat="false" ht="14.25" hidden="false" customHeight="false" outlineLevel="0" collapsed="false">
      <c r="H29392" s="10"/>
      <c r="N29392" s="0" t="n">
        <v>1.55</v>
      </c>
    </row>
    <row r="29393" customFormat="false" ht="14.25" hidden="false" customHeight="false" outlineLevel="0" collapsed="false">
      <c r="H29393" s="10"/>
      <c r="N29393" s="0" t="n">
        <v>1.4</v>
      </c>
    </row>
    <row r="29394" customFormat="false" ht="14.25" hidden="false" customHeight="false" outlineLevel="0" collapsed="false">
      <c r="H29394" s="10"/>
      <c r="N29394" s="0" t="n">
        <v>1.1</v>
      </c>
    </row>
    <row r="29395" customFormat="false" ht="14.25" hidden="false" customHeight="false" outlineLevel="0" collapsed="false">
      <c r="H29395" s="10"/>
      <c r="N29395" s="0" t="n">
        <v>4.34</v>
      </c>
    </row>
    <row r="29396" customFormat="false" ht="14.25" hidden="false" customHeight="false" outlineLevel="0" collapsed="false">
      <c r="H29396" s="10"/>
      <c r="N29396" s="0" t="n">
        <v>4.68</v>
      </c>
    </row>
    <row r="29397" customFormat="false" ht="14.25" hidden="false" customHeight="false" outlineLevel="0" collapsed="false">
      <c r="H29397" s="10"/>
      <c r="N29397" s="0" t="n">
        <v>15.89</v>
      </c>
    </row>
    <row r="29398" customFormat="false" ht="14.25" hidden="false" customHeight="false" outlineLevel="0" collapsed="false">
      <c r="H29398" s="10"/>
      <c r="N29398" s="0" t="n">
        <v>1.19</v>
      </c>
    </row>
    <row r="29399" customFormat="false" ht="14.25" hidden="false" customHeight="false" outlineLevel="0" collapsed="false">
      <c r="H29399" s="10"/>
      <c r="N29399" s="0" t="n">
        <v>6.58</v>
      </c>
    </row>
    <row r="29400" customFormat="false" ht="14.25" hidden="false" customHeight="false" outlineLevel="0" collapsed="false">
      <c r="H29400" s="10"/>
      <c r="N29400" s="0" t="n">
        <v>1.38</v>
      </c>
    </row>
    <row r="29401" customFormat="false" ht="14.25" hidden="false" customHeight="false" outlineLevel="0" collapsed="false">
      <c r="H29401" s="10"/>
      <c r="N29401" s="0" t="n">
        <v>2.08</v>
      </c>
    </row>
    <row r="29402" customFormat="false" ht="14.25" hidden="false" customHeight="false" outlineLevel="0" collapsed="false">
      <c r="H29402" s="10"/>
      <c r="N29402" s="0" t="n">
        <v>1.37</v>
      </c>
    </row>
    <row r="29403" customFormat="false" ht="14.25" hidden="false" customHeight="false" outlineLevel="0" collapsed="false">
      <c r="H29403" s="10"/>
      <c r="N29403" s="0" t="n">
        <v>1.34</v>
      </c>
    </row>
    <row r="29404" customFormat="false" ht="14.25" hidden="false" customHeight="false" outlineLevel="0" collapsed="false">
      <c r="H29404" s="10"/>
      <c r="N29404" s="0" t="n">
        <v>11.15</v>
      </c>
    </row>
    <row r="29405" customFormat="false" ht="14.25" hidden="false" customHeight="false" outlineLevel="0" collapsed="false">
      <c r="H29405" s="10"/>
      <c r="N29405" s="0" t="n">
        <v>1.07</v>
      </c>
    </row>
    <row r="29406" customFormat="false" ht="14.25" hidden="false" customHeight="false" outlineLevel="0" collapsed="false">
      <c r="H29406" s="10"/>
      <c r="N29406" s="0" t="n">
        <v>1.29</v>
      </c>
    </row>
    <row r="29407" customFormat="false" ht="14.25" hidden="false" customHeight="false" outlineLevel="0" collapsed="false">
      <c r="H29407" s="10"/>
      <c r="N29407" s="0" t="n">
        <v>1.03</v>
      </c>
    </row>
    <row r="29408" customFormat="false" ht="14.25" hidden="false" customHeight="false" outlineLevel="0" collapsed="false">
      <c r="H29408" s="10"/>
      <c r="N29408" s="0" t="n">
        <v>2.75</v>
      </c>
    </row>
    <row r="29409" customFormat="false" ht="14.25" hidden="false" customHeight="false" outlineLevel="0" collapsed="false">
      <c r="H29409" s="10"/>
      <c r="N29409" s="0" t="n">
        <v>1.51</v>
      </c>
    </row>
    <row r="29410" customFormat="false" ht="14.25" hidden="false" customHeight="false" outlineLevel="0" collapsed="false">
      <c r="H29410" s="10"/>
      <c r="N29410" s="0" t="n">
        <v>4.33</v>
      </c>
    </row>
    <row r="29411" customFormat="false" ht="14.25" hidden="false" customHeight="false" outlineLevel="0" collapsed="false">
      <c r="H29411" s="10"/>
      <c r="N29411" s="0" t="n">
        <v>1.41</v>
      </c>
    </row>
    <row r="29412" customFormat="false" ht="14.25" hidden="false" customHeight="false" outlineLevel="0" collapsed="false">
      <c r="H29412" s="10"/>
      <c r="N29412" s="0" t="n">
        <v>1.62</v>
      </c>
    </row>
    <row r="29413" customFormat="false" ht="14.25" hidden="false" customHeight="false" outlineLevel="0" collapsed="false">
      <c r="H29413" s="10"/>
      <c r="N29413" s="0" t="n">
        <v>2.61</v>
      </c>
    </row>
    <row r="29414" customFormat="false" ht="14.25" hidden="false" customHeight="false" outlineLevel="0" collapsed="false">
      <c r="H29414" s="10"/>
      <c r="N29414" s="0" t="n">
        <v>1.67</v>
      </c>
    </row>
    <row r="29415" customFormat="false" ht="14.25" hidden="false" customHeight="false" outlineLevel="0" collapsed="false">
      <c r="H29415" s="10"/>
      <c r="N29415" s="0" t="n">
        <v>1.15</v>
      </c>
    </row>
    <row r="29416" customFormat="false" ht="14.25" hidden="false" customHeight="false" outlineLevel="0" collapsed="false">
      <c r="H29416" s="10"/>
      <c r="N29416" s="0" t="n">
        <v>1.25</v>
      </c>
    </row>
    <row r="29417" customFormat="false" ht="14.25" hidden="false" customHeight="false" outlineLevel="0" collapsed="false">
      <c r="H29417" s="10"/>
      <c r="N29417" s="0" t="n">
        <v>2.26</v>
      </c>
    </row>
    <row r="29418" customFormat="false" ht="14.25" hidden="false" customHeight="false" outlineLevel="0" collapsed="false">
      <c r="H29418" s="10"/>
      <c r="N29418" s="0" t="n">
        <v>35.4</v>
      </c>
    </row>
    <row r="29419" customFormat="false" ht="14.25" hidden="false" customHeight="false" outlineLevel="0" collapsed="false">
      <c r="H29419" s="10"/>
      <c r="N29419" s="0" t="n">
        <v>1</v>
      </c>
    </row>
    <row r="29420" customFormat="false" ht="14.25" hidden="false" customHeight="false" outlineLevel="0" collapsed="false">
      <c r="H29420" s="10"/>
      <c r="N29420" s="0" t="n">
        <v>6.57</v>
      </c>
    </row>
    <row r="29421" customFormat="false" ht="14.25" hidden="false" customHeight="false" outlineLevel="0" collapsed="false">
      <c r="H29421" s="10"/>
      <c r="N29421" s="0" t="n">
        <v>1.23</v>
      </c>
    </row>
    <row r="29422" customFormat="false" ht="14.25" hidden="false" customHeight="false" outlineLevel="0" collapsed="false">
      <c r="H29422" s="10"/>
      <c r="N29422" s="0" t="n">
        <v>1.16</v>
      </c>
    </row>
    <row r="29423" customFormat="false" ht="14.25" hidden="false" customHeight="false" outlineLevel="0" collapsed="false">
      <c r="H29423" s="10"/>
      <c r="N29423" s="0" t="n">
        <v>2.91</v>
      </c>
    </row>
    <row r="29424" customFormat="false" ht="14.25" hidden="false" customHeight="false" outlineLevel="0" collapsed="false">
      <c r="H29424" s="10"/>
      <c r="N29424" s="0" t="n">
        <v>1.31</v>
      </c>
    </row>
    <row r="29425" customFormat="false" ht="14.25" hidden="false" customHeight="false" outlineLevel="0" collapsed="false">
      <c r="H29425" s="10"/>
      <c r="N29425" s="0" t="n">
        <v>5.27</v>
      </c>
    </row>
    <row r="29426" customFormat="false" ht="14.25" hidden="false" customHeight="false" outlineLevel="0" collapsed="false">
      <c r="H29426" s="10"/>
      <c r="N29426" s="0" t="n">
        <v>2.09</v>
      </c>
    </row>
    <row r="29427" customFormat="false" ht="14.25" hidden="false" customHeight="false" outlineLevel="0" collapsed="false">
      <c r="H29427" s="10"/>
      <c r="N29427" s="0" t="n">
        <v>5.72</v>
      </c>
    </row>
    <row r="29428" customFormat="false" ht="14.25" hidden="false" customHeight="false" outlineLevel="0" collapsed="false">
      <c r="H29428" s="10"/>
      <c r="N29428" s="0" t="n">
        <v>2.56</v>
      </c>
    </row>
    <row r="29429" customFormat="false" ht="14.25" hidden="false" customHeight="false" outlineLevel="0" collapsed="false">
      <c r="H29429" s="10"/>
      <c r="N29429" s="0" t="n">
        <v>2.57</v>
      </c>
    </row>
    <row r="29430" customFormat="false" ht="14.25" hidden="false" customHeight="false" outlineLevel="0" collapsed="false">
      <c r="H29430" s="10"/>
      <c r="N29430" s="0" t="n">
        <v>1.02</v>
      </c>
    </row>
    <row r="29431" customFormat="false" ht="14.25" hidden="false" customHeight="false" outlineLevel="0" collapsed="false">
      <c r="H29431" s="10"/>
      <c r="N29431" s="0" t="n">
        <v>7.56</v>
      </c>
    </row>
    <row r="29432" customFormat="false" ht="14.25" hidden="false" customHeight="false" outlineLevel="0" collapsed="false">
      <c r="H29432" s="10"/>
      <c r="N29432" s="0" t="n">
        <v>1.08</v>
      </c>
    </row>
    <row r="29433" customFormat="false" ht="14.25" hidden="false" customHeight="false" outlineLevel="0" collapsed="false">
      <c r="H29433" s="10"/>
      <c r="N29433" s="0" t="n">
        <v>12.02</v>
      </c>
    </row>
    <row r="29434" customFormat="false" ht="14.25" hidden="false" customHeight="false" outlineLevel="0" collapsed="false">
      <c r="H29434" s="10"/>
      <c r="N29434" s="0" t="n">
        <v>3.21</v>
      </c>
    </row>
    <row r="29435" customFormat="false" ht="14.25" hidden="false" customHeight="false" outlineLevel="0" collapsed="false">
      <c r="H29435" s="10"/>
      <c r="N29435" s="0" t="n">
        <v>3.32</v>
      </c>
    </row>
    <row r="29436" customFormat="false" ht="14.25" hidden="false" customHeight="false" outlineLevel="0" collapsed="false">
      <c r="H29436" s="10"/>
      <c r="N29436" s="0" t="n">
        <v>2.07</v>
      </c>
    </row>
    <row r="29437" customFormat="false" ht="14.25" hidden="false" customHeight="false" outlineLevel="0" collapsed="false">
      <c r="H29437" s="10"/>
      <c r="N29437" s="0" t="n">
        <v>2.94</v>
      </c>
    </row>
    <row r="29438" customFormat="false" ht="14.25" hidden="false" customHeight="false" outlineLevel="0" collapsed="false">
      <c r="H29438" s="10"/>
      <c r="N29438" s="0" t="n">
        <v>1.14</v>
      </c>
    </row>
    <row r="29439" customFormat="false" ht="14.25" hidden="false" customHeight="false" outlineLevel="0" collapsed="false">
      <c r="H29439" s="10"/>
      <c r="N29439" s="0" t="n">
        <v>1.76</v>
      </c>
    </row>
    <row r="29440" customFormat="false" ht="14.25" hidden="false" customHeight="false" outlineLevel="0" collapsed="false">
      <c r="H29440" s="10"/>
      <c r="N29440" s="0" t="n">
        <v>60.34</v>
      </c>
    </row>
    <row r="29441" customFormat="false" ht="14.25" hidden="false" customHeight="false" outlineLevel="0" collapsed="false">
      <c r="H29441" s="10"/>
      <c r="N29441" s="0" t="n">
        <v>2.6</v>
      </c>
    </row>
    <row r="29442" customFormat="false" ht="14.25" hidden="false" customHeight="false" outlineLevel="0" collapsed="false">
      <c r="H29442" s="10"/>
      <c r="N29442" s="0" t="n">
        <v>1.12</v>
      </c>
    </row>
    <row r="29443" customFormat="false" ht="14.25" hidden="false" customHeight="false" outlineLevel="0" collapsed="false">
      <c r="H29443" s="10"/>
      <c r="N29443" s="0" t="n">
        <v>1.76</v>
      </c>
    </row>
    <row r="29444" customFormat="false" ht="14.25" hidden="false" customHeight="false" outlineLevel="0" collapsed="false">
      <c r="H29444" s="10"/>
      <c r="N29444" s="0" t="n">
        <v>11.68</v>
      </c>
    </row>
    <row r="29445" customFormat="false" ht="14.25" hidden="false" customHeight="false" outlineLevel="0" collapsed="false">
      <c r="H29445" s="10"/>
      <c r="N29445" s="0" t="n">
        <v>20.65</v>
      </c>
    </row>
    <row r="29446" customFormat="false" ht="14.25" hidden="false" customHeight="false" outlineLevel="0" collapsed="false">
      <c r="H29446" s="10"/>
      <c r="N29446" s="0" t="n">
        <v>2.88</v>
      </c>
    </row>
    <row r="29447" customFormat="false" ht="14.25" hidden="false" customHeight="false" outlineLevel="0" collapsed="false">
      <c r="H29447" s="10"/>
      <c r="N29447" s="0" t="n">
        <v>1.39</v>
      </c>
    </row>
    <row r="29448" customFormat="false" ht="14.25" hidden="false" customHeight="false" outlineLevel="0" collapsed="false">
      <c r="H29448" s="10"/>
      <c r="N29448" s="0" t="n">
        <v>2.01</v>
      </c>
    </row>
    <row r="29449" customFormat="false" ht="14.25" hidden="false" customHeight="false" outlineLevel="0" collapsed="false">
      <c r="H29449" s="10"/>
      <c r="N29449" s="0" t="n">
        <v>2.72</v>
      </c>
    </row>
    <row r="29450" customFormat="false" ht="14.25" hidden="false" customHeight="false" outlineLevel="0" collapsed="false">
      <c r="H29450" s="10"/>
      <c r="N29450" s="0" t="n">
        <v>2.25</v>
      </c>
    </row>
    <row r="29451" customFormat="false" ht="14.25" hidden="false" customHeight="false" outlineLevel="0" collapsed="false">
      <c r="H29451" s="10"/>
      <c r="N29451" s="0" t="n">
        <v>5.13</v>
      </c>
    </row>
    <row r="29452" customFormat="false" ht="14.25" hidden="false" customHeight="false" outlineLevel="0" collapsed="false">
      <c r="H29452" s="10"/>
      <c r="N29452" s="0" t="n">
        <v>1.04</v>
      </c>
    </row>
    <row r="29453" customFormat="false" ht="14.25" hidden="false" customHeight="false" outlineLevel="0" collapsed="false">
      <c r="H29453" s="10"/>
      <c r="N29453" s="0" t="n">
        <v>1.46</v>
      </c>
    </row>
    <row r="29454" customFormat="false" ht="14.25" hidden="false" customHeight="false" outlineLevel="0" collapsed="false">
      <c r="H29454" s="10"/>
      <c r="N29454" s="0" t="n">
        <v>1.86</v>
      </c>
    </row>
    <row r="29455" customFormat="false" ht="14.25" hidden="false" customHeight="false" outlineLevel="0" collapsed="false">
      <c r="H29455" s="10"/>
      <c r="N29455" s="0" t="n">
        <v>1.35</v>
      </c>
    </row>
    <row r="29456" customFormat="false" ht="14.25" hidden="false" customHeight="false" outlineLevel="0" collapsed="false">
      <c r="H29456" s="10"/>
      <c r="N29456" s="0" t="n">
        <v>1.49</v>
      </c>
    </row>
    <row r="29457" customFormat="false" ht="14.25" hidden="false" customHeight="false" outlineLevel="0" collapsed="false">
      <c r="H29457" s="10"/>
      <c r="N29457" s="0" t="n">
        <v>1.27</v>
      </c>
    </row>
    <row r="29458" customFormat="false" ht="14.25" hidden="false" customHeight="false" outlineLevel="0" collapsed="false">
      <c r="H29458" s="10"/>
      <c r="N29458" s="0" t="n">
        <v>1.51</v>
      </c>
    </row>
    <row r="29459" customFormat="false" ht="14.25" hidden="false" customHeight="false" outlineLevel="0" collapsed="false">
      <c r="H29459" s="10"/>
      <c r="N29459" s="0" t="n">
        <v>9.86</v>
      </c>
    </row>
    <row r="29460" customFormat="false" ht="14.25" hidden="false" customHeight="false" outlineLevel="0" collapsed="false">
      <c r="H29460" s="10"/>
      <c r="N29460" s="0" t="n">
        <v>1.72</v>
      </c>
    </row>
    <row r="29461" customFormat="false" ht="14.25" hidden="false" customHeight="false" outlineLevel="0" collapsed="false">
      <c r="H29461" s="10"/>
      <c r="N29461" s="0" t="n">
        <v>118.87</v>
      </c>
    </row>
    <row r="29462" customFormat="false" ht="14.25" hidden="false" customHeight="false" outlineLevel="0" collapsed="false">
      <c r="H29462" s="10"/>
      <c r="N29462" s="0" t="n">
        <v>87.33</v>
      </c>
    </row>
    <row r="29463" customFormat="false" ht="14.25" hidden="false" customHeight="false" outlineLevel="0" collapsed="false">
      <c r="H29463" s="10"/>
      <c r="N29463" s="0" t="n">
        <v>1.74</v>
      </c>
    </row>
    <row r="29464" customFormat="false" ht="14.25" hidden="false" customHeight="false" outlineLevel="0" collapsed="false">
      <c r="H29464" s="10"/>
      <c r="N29464" s="0" t="n">
        <v>1.11</v>
      </c>
    </row>
    <row r="29465" customFormat="false" ht="14.25" hidden="false" customHeight="false" outlineLevel="0" collapsed="false">
      <c r="H29465" s="10"/>
      <c r="N29465" s="0" t="n">
        <v>2.42</v>
      </c>
    </row>
    <row r="29466" customFormat="false" ht="14.25" hidden="false" customHeight="false" outlineLevel="0" collapsed="false">
      <c r="H29466" s="10"/>
      <c r="N29466" s="0" t="n">
        <v>1.98</v>
      </c>
    </row>
    <row r="29467" customFormat="false" ht="14.25" hidden="false" customHeight="false" outlineLevel="0" collapsed="false">
      <c r="H29467" s="10"/>
      <c r="N29467" s="0" t="n">
        <v>2.73</v>
      </c>
    </row>
    <row r="29468" customFormat="false" ht="14.25" hidden="false" customHeight="false" outlineLevel="0" collapsed="false">
      <c r="H29468" s="10"/>
      <c r="N29468" s="0" t="n">
        <v>1.42</v>
      </c>
    </row>
    <row r="29469" customFormat="false" ht="14.25" hidden="false" customHeight="false" outlineLevel="0" collapsed="false">
      <c r="H29469" s="10"/>
      <c r="N29469" s="0" t="n">
        <v>1</v>
      </c>
    </row>
    <row r="29470" customFormat="false" ht="14.25" hidden="false" customHeight="false" outlineLevel="0" collapsed="false">
      <c r="H29470" s="10"/>
      <c r="N29470" s="0" t="n">
        <v>1.25</v>
      </c>
    </row>
    <row r="29471" customFormat="false" ht="14.25" hidden="false" customHeight="false" outlineLevel="0" collapsed="false">
      <c r="H29471" s="10"/>
      <c r="N29471" s="0" t="n">
        <v>1.23</v>
      </c>
    </row>
    <row r="29472" customFormat="false" ht="14.25" hidden="false" customHeight="false" outlineLevel="0" collapsed="false">
      <c r="H29472" s="10"/>
      <c r="N29472" s="0" t="n">
        <v>1.32</v>
      </c>
    </row>
    <row r="29473" customFormat="false" ht="14.25" hidden="false" customHeight="false" outlineLevel="0" collapsed="false">
      <c r="H29473" s="10"/>
      <c r="N29473" s="0" t="n">
        <v>1.15</v>
      </c>
    </row>
    <row r="29474" customFormat="false" ht="14.25" hidden="false" customHeight="false" outlineLevel="0" collapsed="false">
      <c r="H29474" s="10"/>
      <c r="N29474" s="0" t="n">
        <v>2.38</v>
      </c>
    </row>
    <row r="29475" customFormat="false" ht="14.25" hidden="false" customHeight="false" outlineLevel="0" collapsed="false">
      <c r="H29475" s="10"/>
      <c r="N29475" s="0" t="n">
        <v>3.36</v>
      </c>
    </row>
    <row r="29476" customFormat="false" ht="14.25" hidden="false" customHeight="false" outlineLevel="0" collapsed="false">
      <c r="H29476" s="10"/>
      <c r="N29476" s="0" t="n">
        <v>4.13</v>
      </c>
    </row>
    <row r="29477" customFormat="false" ht="14.25" hidden="false" customHeight="false" outlineLevel="0" collapsed="false">
      <c r="H29477" s="10"/>
      <c r="N29477" s="0" t="n">
        <v>1.86</v>
      </c>
    </row>
    <row r="29478" customFormat="false" ht="14.25" hidden="false" customHeight="false" outlineLevel="0" collapsed="false">
      <c r="H29478" s="10"/>
      <c r="N29478" s="0" t="n">
        <v>72.13</v>
      </c>
    </row>
    <row r="29479" customFormat="false" ht="14.25" hidden="false" customHeight="false" outlineLevel="0" collapsed="false">
      <c r="H29479" s="10"/>
      <c r="N29479" s="0" t="n">
        <v>2.8</v>
      </c>
    </row>
    <row r="29480" customFormat="false" ht="14.25" hidden="false" customHeight="false" outlineLevel="0" collapsed="false">
      <c r="H29480" s="10"/>
      <c r="N29480" s="0" t="n">
        <v>1.03</v>
      </c>
    </row>
    <row r="29481" customFormat="false" ht="14.25" hidden="false" customHeight="false" outlineLevel="0" collapsed="false">
      <c r="H29481" s="10"/>
      <c r="N29481" s="0" t="n">
        <v>4.42</v>
      </c>
    </row>
    <row r="29482" customFormat="false" ht="14.25" hidden="false" customHeight="false" outlineLevel="0" collapsed="false">
      <c r="H29482" s="10"/>
      <c r="N29482" s="0" t="n">
        <v>1</v>
      </c>
    </row>
    <row r="29483" customFormat="false" ht="14.25" hidden="false" customHeight="false" outlineLevel="0" collapsed="false">
      <c r="H29483" s="10"/>
      <c r="N29483" s="0" t="n">
        <v>1.87</v>
      </c>
    </row>
    <row r="29484" customFormat="false" ht="14.25" hidden="false" customHeight="false" outlineLevel="0" collapsed="false">
      <c r="H29484" s="10"/>
      <c r="N29484" s="0" t="n">
        <v>3.07</v>
      </c>
    </row>
    <row r="29485" customFormat="false" ht="14.25" hidden="false" customHeight="false" outlineLevel="0" collapsed="false">
      <c r="H29485" s="10"/>
      <c r="N29485" s="0" t="n">
        <v>1.36</v>
      </c>
    </row>
    <row r="29486" customFormat="false" ht="14.25" hidden="false" customHeight="false" outlineLevel="0" collapsed="false">
      <c r="H29486" s="10"/>
      <c r="N29486" s="0" t="n">
        <v>1.39</v>
      </c>
    </row>
    <row r="29487" customFormat="false" ht="14.25" hidden="false" customHeight="false" outlineLevel="0" collapsed="false">
      <c r="H29487" s="10"/>
      <c r="N29487" s="0" t="n">
        <v>1.19</v>
      </c>
    </row>
    <row r="29488" customFormat="false" ht="14.25" hidden="false" customHeight="false" outlineLevel="0" collapsed="false">
      <c r="H29488" s="10"/>
      <c r="N29488" s="0" t="n">
        <v>1.48</v>
      </c>
    </row>
    <row r="29489" customFormat="false" ht="14.25" hidden="false" customHeight="false" outlineLevel="0" collapsed="false">
      <c r="H29489" s="10"/>
      <c r="N29489" s="0" t="n">
        <v>3.21</v>
      </c>
    </row>
    <row r="29490" customFormat="false" ht="14.25" hidden="false" customHeight="false" outlineLevel="0" collapsed="false">
      <c r="H29490" s="10"/>
      <c r="N29490" s="0" t="n">
        <v>1.05</v>
      </c>
    </row>
    <row r="29491" customFormat="false" ht="14.25" hidden="false" customHeight="false" outlineLevel="0" collapsed="false">
      <c r="H29491" s="10"/>
      <c r="N29491" s="0" t="n">
        <v>1.76</v>
      </c>
    </row>
    <row r="29492" customFormat="false" ht="14.25" hidden="false" customHeight="false" outlineLevel="0" collapsed="false">
      <c r="H29492" s="10"/>
      <c r="N29492" s="0" t="n">
        <v>1.24</v>
      </c>
    </row>
    <row r="29493" customFormat="false" ht="14.25" hidden="false" customHeight="false" outlineLevel="0" collapsed="false">
      <c r="H29493" s="10"/>
      <c r="N29493" s="0" t="n">
        <v>1.53</v>
      </c>
    </row>
    <row r="29494" customFormat="false" ht="14.25" hidden="false" customHeight="false" outlineLevel="0" collapsed="false">
      <c r="H29494" s="10"/>
      <c r="N29494" s="0" t="n">
        <v>3.75</v>
      </c>
    </row>
    <row r="29495" customFormat="false" ht="14.25" hidden="false" customHeight="false" outlineLevel="0" collapsed="false">
      <c r="H29495" s="10"/>
      <c r="N29495" s="0" t="n">
        <v>4.51</v>
      </c>
    </row>
    <row r="29496" customFormat="false" ht="14.25" hidden="false" customHeight="false" outlineLevel="0" collapsed="false">
      <c r="H29496" s="10"/>
      <c r="N29496" s="0" t="n">
        <v>1.8</v>
      </c>
    </row>
    <row r="29497" customFormat="false" ht="14.25" hidden="false" customHeight="false" outlineLevel="0" collapsed="false">
      <c r="H29497" s="10"/>
      <c r="N29497" s="0" t="n">
        <v>1.1</v>
      </c>
    </row>
    <row r="29498" customFormat="false" ht="14.25" hidden="false" customHeight="false" outlineLevel="0" collapsed="false">
      <c r="H29498" s="10"/>
      <c r="N29498" s="0" t="n">
        <v>8.84</v>
      </c>
    </row>
    <row r="29499" customFormat="false" ht="14.25" hidden="false" customHeight="false" outlineLevel="0" collapsed="false">
      <c r="H29499" s="10"/>
      <c r="N29499" s="0" t="n">
        <v>1.21</v>
      </c>
    </row>
    <row r="29500" customFormat="false" ht="14.25" hidden="false" customHeight="false" outlineLevel="0" collapsed="false">
      <c r="H29500" s="10"/>
      <c r="N29500" s="0" t="n">
        <v>4.77</v>
      </c>
    </row>
    <row r="29501" customFormat="false" ht="14.25" hidden="false" customHeight="false" outlineLevel="0" collapsed="false">
      <c r="H29501" s="10"/>
      <c r="N29501" s="0" t="n">
        <v>7.37</v>
      </c>
    </row>
    <row r="29502" customFormat="false" ht="14.25" hidden="false" customHeight="false" outlineLevel="0" collapsed="false">
      <c r="H29502" s="10"/>
      <c r="N29502" s="0" t="n">
        <v>2.34</v>
      </c>
    </row>
    <row r="29503" customFormat="false" ht="14.25" hidden="false" customHeight="false" outlineLevel="0" collapsed="false">
      <c r="H29503" s="10"/>
      <c r="N29503" s="0" t="n">
        <v>11.37</v>
      </c>
    </row>
    <row r="29504" customFormat="false" ht="14.25" hidden="false" customHeight="false" outlineLevel="0" collapsed="false">
      <c r="H29504" s="10"/>
      <c r="N29504" s="0" t="n">
        <v>0</v>
      </c>
    </row>
    <row r="29505" customFormat="false" ht="14.25" hidden="false" customHeight="false" outlineLevel="0" collapsed="false">
      <c r="H29505" s="10"/>
      <c r="N29505" s="0" t="n">
        <v>3.77</v>
      </c>
    </row>
    <row r="29506" customFormat="false" ht="14.25" hidden="false" customHeight="false" outlineLevel="0" collapsed="false">
      <c r="H29506" s="10"/>
      <c r="N29506" s="0" t="n">
        <v>2.63</v>
      </c>
    </row>
    <row r="29507" customFormat="false" ht="14.25" hidden="false" customHeight="false" outlineLevel="0" collapsed="false">
      <c r="H29507" s="10"/>
      <c r="N29507" s="0" t="n">
        <v>4.84</v>
      </c>
    </row>
    <row r="29508" customFormat="false" ht="14.25" hidden="false" customHeight="false" outlineLevel="0" collapsed="false">
      <c r="H29508" s="10"/>
      <c r="N29508" s="0" t="n">
        <v>1.04</v>
      </c>
    </row>
    <row r="29509" customFormat="false" ht="14.25" hidden="false" customHeight="false" outlineLevel="0" collapsed="false">
      <c r="H29509" s="10"/>
      <c r="N29509" s="0" t="n">
        <v>4.74</v>
      </c>
    </row>
    <row r="29510" customFormat="false" ht="14.25" hidden="false" customHeight="false" outlineLevel="0" collapsed="false">
      <c r="H29510" s="10"/>
      <c r="N29510" s="0" t="n">
        <v>1.55</v>
      </c>
    </row>
    <row r="29511" customFormat="false" ht="14.25" hidden="false" customHeight="false" outlineLevel="0" collapsed="false">
      <c r="H29511" s="10"/>
      <c r="N29511" s="0" t="n">
        <v>1.17</v>
      </c>
    </row>
    <row r="29512" customFormat="false" ht="14.25" hidden="false" customHeight="false" outlineLevel="0" collapsed="false">
      <c r="H29512" s="10"/>
      <c r="N29512" s="0" t="n">
        <v>1.4</v>
      </c>
    </row>
    <row r="29513" customFormat="false" ht="14.25" hidden="false" customHeight="false" outlineLevel="0" collapsed="false">
      <c r="H29513" s="10"/>
      <c r="N29513" s="0" t="n">
        <v>2.19</v>
      </c>
    </row>
    <row r="29514" customFormat="false" ht="14.25" hidden="false" customHeight="false" outlineLevel="0" collapsed="false">
      <c r="H29514" s="10"/>
      <c r="N29514" s="0" t="n">
        <v>1.37</v>
      </c>
    </row>
    <row r="29515" customFormat="false" ht="14.25" hidden="false" customHeight="false" outlineLevel="0" collapsed="false">
      <c r="H29515" s="10"/>
      <c r="N29515" s="0" t="n">
        <v>5.27</v>
      </c>
    </row>
    <row r="29516" customFormat="false" ht="14.25" hidden="false" customHeight="false" outlineLevel="0" collapsed="false">
      <c r="H29516" s="10"/>
      <c r="N29516" s="0" t="n">
        <v>1.79</v>
      </c>
    </row>
    <row r="29517" customFormat="false" ht="14.25" hidden="false" customHeight="false" outlineLevel="0" collapsed="false">
      <c r="H29517" s="10"/>
      <c r="N29517" s="0" t="n">
        <v>2.21</v>
      </c>
    </row>
    <row r="29518" customFormat="false" ht="14.25" hidden="false" customHeight="false" outlineLevel="0" collapsed="false">
      <c r="H29518" s="10"/>
      <c r="N29518" s="0" t="n">
        <v>1.87</v>
      </c>
    </row>
    <row r="29519" customFormat="false" ht="14.25" hidden="false" customHeight="false" outlineLevel="0" collapsed="false">
      <c r="H29519" s="10"/>
      <c r="N29519" s="0" t="n">
        <v>1.06</v>
      </c>
    </row>
    <row r="29520" customFormat="false" ht="14.25" hidden="false" customHeight="false" outlineLevel="0" collapsed="false">
      <c r="H29520" s="10"/>
      <c r="N29520" s="0" t="n">
        <v>3.87</v>
      </c>
    </row>
    <row r="29521" customFormat="false" ht="14.25" hidden="false" customHeight="false" outlineLevel="0" collapsed="false">
      <c r="H29521" s="10"/>
      <c r="N29521" s="0" t="n">
        <v>1.5</v>
      </c>
    </row>
    <row r="29522" customFormat="false" ht="14.25" hidden="false" customHeight="false" outlineLevel="0" collapsed="false">
      <c r="H29522" s="10"/>
      <c r="N29522" s="0" t="n">
        <v>2.34</v>
      </c>
    </row>
    <row r="29523" customFormat="false" ht="14.25" hidden="false" customHeight="false" outlineLevel="0" collapsed="false">
      <c r="H29523" s="10"/>
      <c r="N29523" s="0" t="n">
        <v>1.1</v>
      </c>
    </row>
    <row r="29524" customFormat="false" ht="14.25" hidden="false" customHeight="false" outlineLevel="0" collapsed="false">
      <c r="H29524" s="10"/>
      <c r="N29524" s="0" t="n">
        <v>2.85</v>
      </c>
    </row>
    <row r="29525" customFormat="false" ht="14.25" hidden="false" customHeight="false" outlineLevel="0" collapsed="false">
      <c r="H29525" s="10"/>
      <c r="N29525" s="0" t="n">
        <v>2.39</v>
      </c>
    </row>
    <row r="29526" customFormat="false" ht="14.25" hidden="false" customHeight="false" outlineLevel="0" collapsed="false">
      <c r="H29526" s="10"/>
      <c r="N29526" s="0" t="n">
        <v>1.09</v>
      </c>
    </row>
    <row r="29527" customFormat="false" ht="14.25" hidden="false" customHeight="false" outlineLevel="0" collapsed="false">
      <c r="H29527" s="10"/>
      <c r="N29527" s="0" t="n">
        <v>21.2</v>
      </c>
    </row>
    <row r="29528" customFormat="false" ht="14.25" hidden="false" customHeight="false" outlineLevel="0" collapsed="false">
      <c r="H29528" s="10"/>
      <c r="N29528" s="0" t="n">
        <v>1.82</v>
      </c>
    </row>
    <row r="29529" customFormat="false" ht="14.25" hidden="false" customHeight="false" outlineLevel="0" collapsed="false">
      <c r="H29529" s="10"/>
      <c r="N29529" s="0" t="n">
        <v>1.25</v>
      </c>
    </row>
    <row r="29530" customFormat="false" ht="14.25" hidden="false" customHeight="false" outlineLevel="0" collapsed="false">
      <c r="H29530" s="10"/>
      <c r="N29530" s="0" t="n">
        <v>1.3</v>
      </c>
    </row>
    <row r="29531" customFormat="false" ht="14.25" hidden="false" customHeight="false" outlineLevel="0" collapsed="false">
      <c r="H29531" s="10"/>
      <c r="N29531" s="0" t="n">
        <v>12.78</v>
      </c>
    </row>
    <row r="29532" customFormat="false" ht="14.25" hidden="false" customHeight="false" outlineLevel="0" collapsed="false">
      <c r="H29532" s="10"/>
      <c r="N29532" s="0" t="n">
        <v>9.22</v>
      </c>
    </row>
    <row r="29533" customFormat="false" ht="14.25" hidden="false" customHeight="false" outlineLevel="0" collapsed="false">
      <c r="H29533" s="10"/>
      <c r="N29533" s="0" t="n">
        <v>51.83</v>
      </c>
    </row>
    <row r="29534" customFormat="false" ht="14.25" hidden="false" customHeight="false" outlineLevel="0" collapsed="false">
      <c r="H29534" s="10"/>
      <c r="N29534" s="0" t="n">
        <v>1.82</v>
      </c>
    </row>
    <row r="29535" customFormat="false" ht="14.25" hidden="false" customHeight="false" outlineLevel="0" collapsed="false">
      <c r="H29535" s="10"/>
      <c r="N29535" s="0" t="n">
        <v>1.07</v>
      </c>
    </row>
    <row r="29536" customFormat="false" ht="14.25" hidden="false" customHeight="false" outlineLevel="0" collapsed="false">
      <c r="H29536" s="10"/>
      <c r="N29536" s="0" t="n">
        <v>5.65</v>
      </c>
    </row>
    <row r="29537" customFormat="false" ht="14.25" hidden="false" customHeight="false" outlineLevel="0" collapsed="false">
      <c r="H29537" s="10"/>
      <c r="N29537" s="0" t="n">
        <v>1.24</v>
      </c>
    </row>
    <row r="29538" customFormat="false" ht="14.25" hidden="false" customHeight="false" outlineLevel="0" collapsed="false">
      <c r="H29538" s="10"/>
      <c r="N29538" s="0" t="n">
        <v>2.08</v>
      </c>
    </row>
    <row r="29539" customFormat="false" ht="14.25" hidden="false" customHeight="false" outlineLevel="0" collapsed="false">
      <c r="H29539" s="10"/>
      <c r="N29539" s="0" t="n">
        <v>1.12</v>
      </c>
    </row>
    <row r="29540" customFormat="false" ht="14.25" hidden="false" customHeight="false" outlineLevel="0" collapsed="false">
      <c r="H29540" s="10"/>
      <c r="N29540" s="0" t="n">
        <v>1.48</v>
      </c>
    </row>
    <row r="29541" customFormat="false" ht="14.25" hidden="false" customHeight="false" outlineLevel="0" collapsed="false">
      <c r="H29541" s="10"/>
      <c r="N29541" s="0" t="n">
        <v>2.65</v>
      </c>
    </row>
    <row r="29542" customFormat="false" ht="14.25" hidden="false" customHeight="false" outlineLevel="0" collapsed="false">
      <c r="H29542" s="10"/>
      <c r="N29542" s="0" t="n">
        <v>2.84</v>
      </c>
    </row>
    <row r="29543" customFormat="false" ht="14.25" hidden="false" customHeight="false" outlineLevel="0" collapsed="false">
      <c r="H29543" s="10"/>
      <c r="N29543" s="0" t="n">
        <v>2.62</v>
      </c>
    </row>
    <row r="29544" customFormat="false" ht="14.25" hidden="false" customHeight="false" outlineLevel="0" collapsed="false">
      <c r="H29544" s="10"/>
      <c r="N29544" s="0" t="n">
        <v>2.07</v>
      </c>
    </row>
    <row r="29545" customFormat="false" ht="14.25" hidden="false" customHeight="false" outlineLevel="0" collapsed="false">
      <c r="H29545" s="10"/>
      <c r="N29545" s="0" t="n">
        <v>26.21</v>
      </c>
    </row>
    <row r="29546" customFormat="false" ht="14.25" hidden="false" customHeight="false" outlineLevel="0" collapsed="false">
      <c r="H29546" s="10"/>
      <c r="N29546" s="0" t="n">
        <v>3.46</v>
      </c>
    </row>
    <row r="29547" customFormat="false" ht="14.25" hidden="false" customHeight="false" outlineLevel="0" collapsed="false">
      <c r="H29547" s="10"/>
      <c r="N29547" s="0" t="n">
        <v>1.8</v>
      </c>
    </row>
    <row r="29548" customFormat="false" ht="14.25" hidden="false" customHeight="false" outlineLevel="0" collapsed="false">
      <c r="H29548" s="10"/>
      <c r="N29548" s="0" t="n">
        <v>3.35</v>
      </c>
    </row>
    <row r="29549" customFormat="false" ht="14.25" hidden="false" customHeight="false" outlineLevel="0" collapsed="false">
      <c r="H29549" s="10"/>
      <c r="N29549" s="0" t="n">
        <v>2.61</v>
      </c>
    </row>
    <row r="29550" customFormat="false" ht="14.25" hidden="false" customHeight="false" outlineLevel="0" collapsed="false">
      <c r="H29550" s="10"/>
      <c r="N29550" s="0" t="n">
        <v>1.03</v>
      </c>
    </row>
    <row r="29551" customFormat="false" ht="14.25" hidden="false" customHeight="false" outlineLevel="0" collapsed="false">
      <c r="H29551" s="10"/>
      <c r="N29551" s="0" t="n">
        <v>3.96</v>
      </c>
    </row>
    <row r="29552" customFormat="false" ht="14.25" hidden="false" customHeight="false" outlineLevel="0" collapsed="false">
      <c r="H29552" s="10"/>
      <c r="N29552" s="0" t="n">
        <v>1.52</v>
      </c>
    </row>
    <row r="29553" customFormat="false" ht="14.25" hidden="false" customHeight="false" outlineLevel="0" collapsed="false">
      <c r="H29553" s="10"/>
      <c r="N29553" s="0" t="n">
        <v>6.45</v>
      </c>
    </row>
    <row r="29554" customFormat="false" ht="14.25" hidden="false" customHeight="false" outlineLevel="0" collapsed="false">
      <c r="H29554" s="10"/>
      <c r="N29554" s="0" t="n">
        <v>2.88</v>
      </c>
    </row>
    <row r="29555" customFormat="false" ht="14.25" hidden="false" customHeight="false" outlineLevel="0" collapsed="false">
      <c r="H29555" s="10"/>
      <c r="N29555" s="0" t="n">
        <v>2.14</v>
      </c>
    </row>
    <row r="29556" customFormat="false" ht="14.25" hidden="false" customHeight="false" outlineLevel="0" collapsed="false">
      <c r="H29556" s="10"/>
      <c r="N29556" s="0" t="n">
        <v>20.78</v>
      </c>
    </row>
    <row r="29557" customFormat="false" ht="14.25" hidden="false" customHeight="false" outlineLevel="0" collapsed="false">
      <c r="H29557" s="10"/>
      <c r="N29557" s="0" t="n">
        <v>1.75</v>
      </c>
    </row>
    <row r="29558" customFormat="false" ht="14.25" hidden="false" customHeight="false" outlineLevel="0" collapsed="false">
      <c r="H29558" s="10"/>
      <c r="N29558" s="0" t="n">
        <v>8.5</v>
      </c>
    </row>
    <row r="29559" customFormat="false" ht="14.25" hidden="false" customHeight="false" outlineLevel="0" collapsed="false">
      <c r="H29559" s="10"/>
      <c r="N29559" s="0" t="n">
        <v>1.49</v>
      </c>
    </row>
    <row r="29560" customFormat="false" ht="14.25" hidden="false" customHeight="false" outlineLevel="0" collapsed="false">
      <c r="H29560" s="10"/>
      <c r="N29560" s="0" t="n">
        <v>5.17</v>
      </c>
    </row>
    <row r="29561" customFormat="false" ht="14.25" hidden="false" customHeight="false" outlineLevel="0" collapsed="false">
      <c r="H29561" s="10"/>
      <c r="N29561" s="0" t="n">
        <v>4.11</v>
      </c>
    </row>
    <row r="29562" customFormat="false" ht="14.25" hidden="false" customHeight="false" outlineLevel="0" collapsed="false">
      <c r="H29562" s="10"/>
      <c r="N29562" s="0" t="n">
        <v>1.8</v>
      </c>
    </row>
    <row r="29563" customFormat="false" ht="14.25" hidden="false" customHeight="false" outlineLevel="0" collapsed="false">
      <c r="H29563" s="10"/>
      <c r="N29563" s="0" t="n">
        <v>56.52</v>
      </c>
    </row>
    <row r="29564" customFormat="false" ht="14.25" hidden="false" customHeight="false" outlineLevel="0" collapsed="false">
      <c r="H29564" s="10"/>
      <c r="N29564" s="0" t="n">
        <v>1.26</v>
      </c>
    </row>
    <row r="29565" customFormat="false" ht="14.25" hidden="false" customHeight="false" outlineLevel="0" collapsed="false">
      <c r="H29565" s="10"/>
      <c r="N29565" s="0" t="n">
        <v>2.1</v>
      </c>
    </row>
    <row r="29566" customFormat="false" ht="14.25" hidden="false" customHeight="false" outlineLevel="0" collapsed="false">
      <c r="H29566" s="10"/>
      <c r="N29566" s="0" t="n">
        <v>4.8</v>
      </c>
    </row>
    <row r="29567" customFormat="false" ht="14.25" hidden="false" customHeight="false" outlineLevel="0" collapsed="false">
      <c r="H29567" s="10"/>
      <c r="N29567" s="0" t="n">
        <v>3.79</v>
      </c>
    </row>
    <row r="29568" customFormat="false" ht="14.25" hidden="false" customHeight="false" outlineLevel="0" collapsed="false">
      <c r="H29568" s="10"/>
      <c r="N29568" s="0" t="n">
        <v>1.21</v>
      </c>
    </row>
    <row r="29569" customFormat="false" ht="14.25" hidden="false" customHeight="false" outlineLevel="0" collapsed="false">
      <c r="H29569" s="10"/>
      <c r="N29569" s="0" t="n">
        <v>1.54</v>
      </c>
    </row>
    <row r="29570" customFormat="false" ht="14.25" hidden="false" customHeight="false" outlineLevel="0" collapsed="false">
      <c r="H29570" s="10"/>
      <c r="N29570" s="0" t="n">
        <v>1.71</v>
      </c>
    </row>
    <row r="29571" customFormat="false" ht="14.25" hidden="false" customHeight="false" outlineLevel="0" collapsed="false">
      <c r="H29571" s="10"/>
      <c r="N29571" s="0" t="n">
        <v>1.2</v>
      </c>
    </row>
    <row r="29572" customFormat="false" ht="14.25" hidden="false" customHeight="false" outlineLevel="0" collapsed="false">
      <c r="H29572" s="10"/>
      <c r="N29572" s="0" t="n">
        <v>2.12</v>
      </c>
    </row>
    <row r="29573" customFormat="false" ht="14.25" hidden="false" customHeight="false" outlineLevel="0" collapsed="false">
      <c r="H29573" s="10"/>
      <c r="N29573" s="0" t="n">
        <v>11.48</v>
      </c>
    </row>
    <row r="29574" customFormat="false" ht="14.25" hidden="false" customHeight="false" outlineLevel="0" collapsed="false">
      <c r="H29574" s="10"/>
      <c r="N29574" s="0" t="n">
        <v>1.37</v>
      </c>
    </row>
    <row r="29575" customFormat="false" ht="14.25" hidden="false" customHeight="false" outlineLevel="0" collapsed="false">
      <c r="H29575" s="10"/>
      <c r="N29575" s="0" t="n">
        <v>2.95</v>
      </c>
    </row>
    <row r="29576" customFormat="false" ht="14.25" hidden="false" customHeight="false" outlineLevel="0" collapsed="false">
      <c r="H29576" s="10"/>
      <c r="N29576" s="0" t="n">
        <v>6.93</v>
      </c>
    </row>
    <row r="29577" customFormat="false" ht="14.25" hidden="false" customHeight="false" outlineLevel="0" collapsed="false">
      <c r="H29577" s="10"/>
      <c r="N29577" s="0" t="n">
        <v>4.13</v>
      </c>
    </row>
    <row r="29578" customFormat="false" ht="14.25" hidden="false" customHeight="false" outlineLevel="0" collapsed="false">
      <c r="H29578" s="10"/>
      <c r="N29578" s="0" t="n">
        <v>2.26</v>
      </c>
    </row>
    <row r="29579" customFormat="false" ht="14.25" hidden="false" customHeight="false" outlineLevel="0" collapsed="false">
      <c r="H29579" s="10"/>
      <c r="N29579" s="0" t="n">
        <v>4.24</v>
      </c>
    </row>
    <row r="29580" customFormat="false" ht="14.25" hidden="false" customHeight="false" outlineLevel="0" collapsed="false">
      <c r="H29580" s="10"/>
      <c r="N29580" s="0" t="n">
        <v>1.26</v>
      </c>
    </row>
    <row r="29581" customFormat="false" ht="14.25" hidden="false" customHeight="false" outlineLevel="0" collapsed="false">
      <c r="H29581" s="10"/>
      <c r="N29581" s="0" t="n">
        <v>6.57</v>
      </c>
    </row>
    <row r="29582" customFormat="false" ht="14.25" hidden="false" customHeight="false" outlineLevel="0" collapsed="false">
      <c r="H29582" s="10"/>
      <c r="N29582" s="0" t="n">
        <v>1.09</v>
      </c>
    </row>
    <row r="29583" customFormat="false" ht="14.25" hidden="false" customHeight="false" outlineLevel="0" collapsed="false">
      <c r="H29583" s="10"/>
      <c r="N29583" s="0" t="n">
        <v>1</v>
      </c>
    </row>
    <row r="29584" customFormat="false" ht="14.25" hidden="false" customHeight="false" outlineLevel="0" collapsed="false">
      <c r="H29584" s="10"/>
      <c r="N29584" s="0" t="n">
        <v>1.11</v>
      </c>
    </row>
    <row r="29585" customFormat="false" ht="14.25" hidden="false" customHeight="false" outlineLevel="0" collapsed="false">
      <c r="H29585" s="10"/>
      <c r="N29585" s="0" t="n">
        <v>1.09</v>
      </c>
    </row>
    <row r="29586" customFormat="false" ht="14.25" hidden="false" customHeight="false" outlineLevel="0" collapsed="false">
      <c r="H29586" s="10"/>
      <c r="N29586" s="0" t="n">
        <v>1.24</v>
      </c>
    </row>
    <row r="29587" customFormat="false" ht="14.25" hidden="false" customHeight="false" outlineLevel="0" collapsed="false">
      <c r="H29587" s="10"/>
      <c r="N29587" s="0" t="n">
        <v>1.08</v>
      </c>
    </row>
    <row r="29588" customFormat="false" ht="14.25" hidden="false" customHeight="false" outlineLevel="0" collapsed="false">
      <c r="H29588" s="10"/>
      <c r="N29588" s="0" t="n">
        <v>28.58</v>
      </c>
    </row>
    <row r="29589" customFormat="false" ht="14.25" hidden="false" customHeight="false" outlineLevel="0" collapsed="false">
      <c r="H29589" s="10"/>
      <c r="N29589" s="0" t="n">
        <v>1.26</v>
      </c>
    </row>
    <row r="29590" customFormat="false" ht="14.25" hidden="false" customHeight="false" outlineLevel="0" collapsed="false">
      <c r="H29590" s="10"/>
      <c r="N29590" s="0" t="n">
        <v>1.03</v>
      </c>
    </row>
    <row r="29591" customFormat="false" ht="14.25" hidden="false" customHeight="false" outlineLevel="0" collapsed="false">
      <c r="H29591" s="10"/>
      <c r="N29591" s="0" t="n">
        <v>1.33</v>
      </c>
    </row>
    <row r="29592" customFormat="false" ht="14.25" hidden="false" customHeight="false" outlineLevel="0" collapsed="false">
      <c r="H29592" s="10"/>
      <c r="N29592" s="0" t="n">
        <v>1.15</v>
      </c>
    </row>
    <row r="29593" customFormat="false" ht="14.25" hidden="false" customHeight="false" outlineLevel="0" collapsed="false">
      <c r="H29593" s="10"/>
      <c r="N29593" s="0" t="n">
        <v>5.28</v>
      </c>
    </row>
    <row r="29594" customFormat="false" ht="14.25" hidden="false" customHeight="false" outlineLevel="0" collapsed="false">
      <c r="H29594" s="10"/>
      <c r="N29594" s="0" t="n">
        <v>2.48</v>
      </c>
    </row>
    <row r="29595" customFormat="false" ht="14.25" hidden="false" customHeight="false" outlineLevel="0" collapsed="false">
      <c r="H29595" s="10"/>
      <c r="N29595" s="0" t="n">
        <v>1.18</v>
      </c>
    </row>
    <row r="29596" customFormat="false" ht="14.25" hidden="false" customHeight="false" outlineLevel="0" collapsed="false">
      <c r="H29596" s="10"/>
      <c r="N29596" s="0" t="n">
        <v>5.17</v>
      </c>
    </row>
    <row r="29597" customFormat="false" ht="14.25" hidden="false" customHeight="false" outlineLevel="0" collapsed="false">
      <c r="H29597" s="10"/>
      <c r="N29597" s="0" t="n">
        <v>1.65</v>
      </c>
    </row>
    <row r="29598" customFormat="false" ht="14.25" hidden="false" customHeight="false" outlineLevel="0" collapsed="false">
      <c r="H29598" s="10"/>
      <c r="N29598" s="0" t="n">
        <v>3.77</v>
      </c>
    </row>
    <row r="29599" customFormat="false" ht="14.25" hidden="false" customHeight="false" outlineLevel="0" collapsed="false">
      <c r="H29599" s="10"/>
      <c r="N29599" s="0" t="n">
        <v>1.66</v>
      </c>
    </row>
    <row r="29600" customFormat="false" ht="14.25" hidden="false" customHeight="false" outlineLevel="0" collapsed="false">
      <c r="H29600" s="10"/>
      <c r="N29600" s="0" t="n">
        <v>1.12</v>
      </c>
    </row>
    <row r="29601" customFormat="false" ht="14.25" hidden="false" customHeight="false" outlineLevel="0" collapsed="false">
      <c r="H29601" s="10"/>
      <c r="N29601" s="0" t="n">
        <v>1.51</v>
      </c>
    </row>
    <row r="29602" customFormat="false" ht="14.25" hidden="false" customHeight="false" outlineLevel="0" collapsed="false">
      <c r="H29602" s="10"/>
      <c r="N29602" s="0" t="n">
        <v>1.68</v>
      </c>
    </row>
    <row r="29603" customFormat="false" ht="14.25" hidden="false" customHeight="false" outlineLevel="0" collapsed="false">
      <c r="H29603" s="10"/>
      <c r="N29603" s="0" t="n">
        <v>1.65</v>
      </c>
    </row>
    <row r="29604" customFormat="false" ht="14.25" hidden="false" customHeight="false" outlineLevel="0" collapsed="false">
      <c r="H29604" s="10"/>
      <c r="N29604" s="0" t="n">
        <v>5.49</v>
      </c>
    </row>
    <row r="29605" customFormat="false" ht="14.25" hidden="false" customHeight="false" outlineLevel="0" collapsed="false">
      <c r="H29605" s="10"/>
      <c r="N29605" s="0" t="n">
        <v>2.72</v>
      </c>
    </row>
    <row r="29606" customFormat="false" ht="14.25" hidden="false" customHeight="false" outlineLevel="0" collapsed="false">
      <c r="H29606" s="10"/>
      <c r="N29606" s="0" t="n">
        <v>9</v>
      </c>
    </row>
    <row r="29607" customFormat="false" ht="14.25" hidden="false" customHeight="false" outlineLevel="0" collapsed="false">
      <c r="H29607" s="10"/>
      <c r="N29607" s="0" t="n">
        <v>20.47</v>
      </c>
    </row>
    <row r="29608" customFormat="false" ht="14.25" hidden="false" customHeight="false" outlineLevel="0" collapsed="false">
      <c r="H29608" s="10"/>
      <c r="N29608" s="0" t="n">
        <v>11.3</v>
      </c>
    </row>
    <row r="29609" customFormat="false" ht="14.25" hidden="false" customHeight="false" outlineLevel="0" collapsed="false">
      <c r="H29609" s="10"/>
      <c r="N29609" s="0" t="n">
        <v>1.56</v>
      </c>
    </row>
    <row r="29610" customFormat="false" ht="14.25" hidden="false" customHeight="false" outlineLevel="0" collapsed="false">
      <c r="H29610" s="10"/>
      <c r="N29610" s="0" t="n">
        <v>1.35</v>
      </c>
    </row>
    <row r="29611" customFormat="false" ht="14.25" hidden="false" customHeight="false" outlineLevel="0" collapsed="false">
      <c r="H29611" s="10"/>
      <c r="N29611" s="0" t="n">
        <v>1.24</v>
      </c>
    </row>
    <row r="29612" customFormat="false" ht="14.25" hidden="false" customHeight="false" outlineLevel="0" collapsed="false">
      <c r="H29612" s="10"/>
      <c r="N29612" s="0" t="n">
        <v>3.05</v>
      </c>
    </row>
    <row r="29613" customFormat="false" ht="14.25" hidden="false" customHeight="false" outlineLevel="0" collapsed="false">
      <c r="H29613" s="10"/>
      <c r="N29613" s="0" t="n">
        <v>1.13</v>
      </c>
    </row>
    <row r="29614" customFormat="false" ht="14.25" hidden="false" customHeight="false" outlineLevel="0" collapsed="false">
      <c r="H29614" s="10"/>
      <c r="N29614" s="0" t="n">
        <v>1.83</v>
      </c>
    </row>
    <row r="29615" customFormat="false" ht="14.25" hidden="false" customHeight="false" outlineLevel="0" collapsed="false">
      <c r="H29615" s="10"/>
      <c r="N29615" s="0" t="n">
        <v>1.06</v>
      </c>
    </row>
    <row r="29616" customFormat="false" ht="14.25" hidden="false" customHeight="false" outlineLevel="0" collapsed="false">
      <c r="H29616" s="10"/>
      <c r="N29616" s="0" t="n">
        <v>2.01</v>
      </c>
    </row>
    <row r="29617" customFormat="false" ht="14.25" hidden="false" customHeight="false" outlineLevel="0" collapsed="false">
      <c r="H29617" s="10"/>
      <c r="N29617" s="0" t="n">
        <v>1.15</v>
      </c>
    </row>
    <row r="29618" customFormat="false" ht="14.25" hidden="false" customHeight="false" outlineLevel="0" collapsed="false">
      <c r="H29618" s="10"/>
      <c r="N29618" s="0" t="n">
        <v>1.6</v>
      </c>
    </row>
    <row r="29619" customFormat="false" ht="14.25" hidden="false" customHeight="false" outlineLevel="0" collapsed="false">
      <c r="H29619" s="10"/>
      <c r="N29619" s="0" t="n">
        <v>1.04</v>
      </c>
    </row>
    <row r="29620" customFormat="false" ht="14.25" hidden="false" customHeight="false" outlineLevel="0" collapsed="false">
      <c r="H29620" s="10"/>
      <c r="N29620" s="0" t="n">
        <v>2.17</v>
      </c>
    </row>
    <row r="29621" customFormat="false" ht="14.25" hidden="false" customHeight="false" outlineLevel="0" collapsed="false">
      <c r="H29621" s="10"/>
      <c r="N29621" s="0" t="n">
        <v>1.15</v>
      </c>
    </row>
    <row r="29622" customFormat="false" ht="14.25" hidden="false" customHeight="false" outlineLevel="0" collapsed="false">
      <c r="H29622" s="10"/>
      <c r="N29622" s="0" t="n">
        <v>1.09</v>
      </c>
    </row>
    <row r="29623" customFormat="false" ht="14.25" hidden="false" customHeight="false" outlineLevel="0" collapsed="false">
      <c r="H29623" s="10"/>
      <c r="N29623" s="0" t="n">
        <v>1.27</v>
      </c>
    </row>
    <row r="29624" customFormat="false" ht="14.25" hidden="false" customHeight="false" outlineLevel="0" collapsed="false">
      <c r="H29624" s="10"/>
      <c r="N29624" s="0" t="n">
        <v>2.25</v>
      </c>
    </row>
    <row r="29625" customFormat="false" ht="14.25" hidden="false" customHeight="false" outlineLevel="0" collapsed="false">
      <c r="H29625" s="10"/>
      <c r="N29625" s="0" t="n">
        <v>2.05</v>
      </c>
    </row>
    <row r="29626" customFormat="false" ht="14.25" hidden="false" customHeight="false" outlineLevel="0" collapsed="false">
      <c r="H29626" s="10"/>
      <c r="N29626" s="0" t="n">
        <v>4.42</v>
      </c>
    </row>
    <row r="29627" customFormat="false" ht="14.25" hidden="false" customHeight="false" outlineLevel="0" collapsed="false">
      <c r="H29627" s="10"/>
      <c r="N29627" s="0" t="n">
        <v>18.45</v>
      </c>
    </row>
    <row r="29628" customFormat="false" ht="14.25" hidden="false" customHeight="false" outlineLevel="0" collapsed="false">
      <c r="H29628" s="10"/>
      <c r="N29628" s="0" t="n">
        <v>0</v>
      </c>
    </row>
    <row r="29629" customFormat="false" ht="14.25" hidden="false" customHeight="false" outlineLevel="0" collapsed="false">
      <c r="H29629" s="10"/>
      <c r="N29629" s="0" t="n">
        <v>1.3</v>
      </c>
    </row>
    <row r="29630" customFormat="false" ht="14.25" hidden="false" customHeight="false" outlineLevel="0" collapsed="false">
      <c r="H29630" s="10"/>
      <c r="N29630" s="0" t="n">
        <v>3.19</v>
      </c>
    </row>
    <row r="29631" customFormat="false" ht="14.25" hidden="false" customHeight="false" outlineLevel="0" collapsed="false">
      <c r="H29631" s="10"/>
      <c r="N29631" s="0" t="n">
        <v>2.74</v>
      </c>
    </row>
    <row r="29632" customFormat="false" ht="14.25" hidden="false" customHeight="false" outlineLevel="0" collapsed="false">
      <c r="H29632" s="10"/>
      <c r="N29632" s="0" t="n">
        <v>6.3</v>
      </c>
    </row>
    <row r="29633" customFormat="false" ht="14.25" hidden="false" customHeight="false" outlineLevel="0" collapsed="false">
      <c r="H29633" s="10"/>
      <c r="N29633" s="0" t="n">
        <v>1.66</v>
      </c>
    </row>
    <row r="29634" customFormat="false" ht="14.25" hidden="false" customHeight="false" outlineLevel="0" collapsed="false">
      <c r="H29634" s="10"/>
      <c r="N29634" s="0" t="n">
        <v>4.55</v>
      </c>
    </row>
    <row r="29635" customFormat="false" ht="14.25" hidden="false" customHeight="false" outlineLevel="0" collapsed="false">
      <c r="H29635" s="10"/>
      <c r="N29635" s="0" t="n">
        <v>1.05</v>
      </c>
    </row>
    <row r="29636" customFormat="false" ht="14.25" hidden="false" customHeight="false" outlineLevel="0" collapsed="false">
      <c r="H29636" s="10"/>
      <c r="N29636" s="0" t="n">
        <v>2.24</v>
      </c>
    </row>
    <row r="29637" customFormat="false" ht="14.25" hidden="false" customHeight="false" outlineLevel="0" collapsed="false">
      <c r="H29637" s="10"/>
      <c r="N29637" s="0" t="n">
        <v>1.16</v>
      </c>
    </row>
    <row r="29638" customFormat="false" ht="14.25" hidden="false" customHeight="false" outlineLevel="0" collapsed="false">
      <c r="H29638" s="10"/>
      <c r="N29638" s="0" t="n">
        <v>1.12</v>
      </c>
    </row>
    <row r="29639" customFormat="false" ht="14.25" hidden="false" customHeight="false" outlineLevel="0" collapsed="false">
      <c r="H29639" s="10"/>
      <c r="N29639" s="0" t="n">
        <v>1.03</v>
      </c>
    </row>
    <row r="29640" customFormat="false" ht="14.25" hidden="false" customHeight="false" outlineLevel="0" collapsed="false">
      <c r="H29640" s="10"/>
      <c r="N29640" s="0" t="n">
        <v>1.72</v>
      </c>
    </row>
    <row r="29641" customFormat="false" ht="14.25" hidden="false" customHeight="false" outlineLevel="0" collapsed="false">
      <c r="H29641" s="10"/>
      <c r="N29641" s="0" t="n">
        <v>3.54</v>
      </c>
    </row>
    <row r="29642" customFormat="false" ht="14.25" hidden="false" customHeight="false" outlineLevel="0" collapsed="false">
      <c r="H29642" s="10"/>
      <c r="N29642" s="0" t="n">
        <v>1.27</v>
      </c>
    </row>
    <row r="29643" customFormat="false" ht="14.25" hidden="false" customHeight="false" outlineLevel="0" collapsed="false">
      <c r="H29643" s="10"/>
      <c r="N29643" s="0" t="n">
        <v>181.82</v>
      </c>
    </row>
    <row r="29644" customFormat="false" ht="14.25" hidden="false" customHeight="false" outlineLevel="0" collapsed="false">
      <c r="H29644" s="10"/>
      <c r="N29644" s="0" t="n">
        <v>2.25</v>
      </c>
    </row>
    <row r="29645" customFormat="false" ht="14.25" hidden="false" customHeight="false" outlineLevel="0" collapsed="false">
      <c r="H29645" s="10"/>
      <c r="N29645" s="0" t="n">
        <v>2.13</v>
      </c>
    </row>
    <row r="29646" customFormat="false" ht="14.25" hidden="false" customHeight="false" outlineLevel="0" collapsed="false">
      <c r="H29646" s="10"/>
      <c r="N29646" s="0" t="n">
        <v>2.95</v>
      </c>
    </row>
    <row r="29647" customFormat="false" ht="14.25" hidden="false" customHeight="false" outlineLevel="0" collapsed="false">
      <c r="H29647" s="10"/>
      <c r="N29647" s="0" t="n">
        <v>7.63</v>
      </c>
    </row>
    <row r="29648" customFormat="false" ht="14.25" hidden="false" customHeight="false" outlineLevel="0" collapsed="false">
      <c r="H29648" s="10"/>
      <c r="N29648" s="0" t="n">
        <v>1.02</v>
      </c>
    </row>
    <row r="29649" customFormat="false" ht="14.25" hidden="false" customHeight="false" outlineLevel="0" collapsed="false">
      <c r="H29649" s="10"/>
      <c r="N29649" s="0" t="n">
        <v>2.76</v>
      </c>
    </row>
    <row r="29650" customFormat="false" ht="14.25" hidden="false" customHeight="false" outlineLevel="0" collapsed="false">
      <c r="H29650" s="10"/>
      <c r="N29650" s="0" t="n">
        <v>1.62</v>
      </c>
    </row>
    <row r="29651" customFormat="false" ht="14.25" hidden="false" customHeight="false" outlineLevel="0" collapsed="false">
      <c r="H29651" s="10"/>
      <c r="N29651" s="0" t="n">
        <v>3.87</v>
      </c>
    </row>
    <row r="29652" customFormat="false" ht="14.25" hidden="false" customHeight="false" outlineLevel="0" collapsed="false">
      <c r="H29652" s="10"/>
      <c r="N29652" s="0" t="n">
        <v>1.16</v>
      </c>
    </row>
    <row r="29653" customFormat="false" ht="14.25" hidden="false" customHeight="false" outlineLevel="0" collapsed="false">
      <c r="H29653" s="10"/>
      <c r="N29653" s="0" t="n">
        <v>10</v>
      </c>
    </row>
    <row r="29654" customFormat="false" ht="14.25" hidden="false" customHeight="false" outlineLevel="0" collapsed="false">
      <c r="H29654" s="10"/>
      <c r="N29654" s="0" t="n">
        <v>1.33</v>
      </c>
    </row>
    <row r="29655" customFormat="false" ht="14.25" hidden="false" customHeight="false" outlineLevel="0" collapsed="false">
      <c r="H29655" s="10"/>
      <c r="N29655" s="0" t="n">
        <v>1.22</v>
      </c>
    </row>
    <row r="29656" customFormat="false" ht="14.25" hidden="false" customHeight="false" outlineLevel="0" collapsed="false">
      <c r="H29656" s="10"/>
      <c r="N29656" s="0" t="n">
        <v>2.44</v>
      </c>
    </row>
    <row r="29657" customFormat="false" ht="14.25" hidden="false" customHeight="false" outlineLevel="0" collapsed="false">
      <c r="H29657" s="10"/>
      <c r="N29657" s="0" t="n">
        <v>2.07</v>
      </c>
    </row>
    <row r="29658" customFormat="false" ht="14.25" hidden="false" customHeight="false" outlineLevel="0" collapsed="false">
      <c r="H29658" s="10"/>
      <c r="N29658" s="0" t="n">
        <v>1.08</v>
      </c>
    </row>
    <row r="29659" customFormat="false" ht="14.25" hidden="false" customHeight="false" outlineLevel="0" collapsed="false">
      <c r="H29659" s="10"/>
      <c r="N29659" s="0" t="n">
        <v>1.29</v>
      </c>
    </row>
    <row r="29660" customFormat="false" ht="14.25" hidden="false" customHeight="false" outlineLevel="0" collapsed="false">
      <c r="H29660" s="10"/>
      <c r="N29660" s="0" t="n">
        <v>3.95</v>
      </c>
    </row>
    <row r="29661" customFormat="false" ht="14.25" hidden="false" customHeight="false" outlineLevel="0" collapsed="false">
      <c r="H29661" s="10"/>
      <c r="N29661" s="0" t="n">
        <v>0</v>
      </c>
    </row>
    <row r="29662" customFormat="false" ht="14.25" hidden="false" customHeight="false" outlineLevel="0" collapsed="false">
      <c r="H29662" s="10"/>
      <c r="N29662" s="0" t="n">
        <v>2.63</v>
      </c>
    </row>
    <row r="29663" customFormat="false" ht="14.25" hidden="false" customHeight="false" outlineLevel="0" collapsed="false">
      <c r="H29663" s="10"/>
      <c r="N29663" s="0" t="n">
        <v>1.74</v>
      </c>
    </row>
    <row r="29664" customFormat="false" ht="14.25" hidden="false" customHeight="false" outlineLevel="0" collapsed="false">
      <c r="H29664" s="10"/>
      <c r="N29664" s="0" t="n">
        <v>6.62</v>
      </c>
    </row>
    <row r="29665" customFormat="false" ht="14.25" hidden="false" customHeight="false" outlineLevel="0" collapsed="false">
      <c r="H29665" s="10"/>
      <c r="N29665" s="0" t="n">
        <v>2.87</v>
      </c>
    </row>
    <row r="29666" customFormat="false" ht="14.25" hidden="false" customHeight="false" outlineLevel="0" collapsed="false">
      <c r="H29666" s="10"/>
      <c r="N29666" s="0" t="n">
        <v>1.5</v>
      </c>
    </row>
    <row r="29667" customFormat="false" ht="14.25" hidden="false" customHeight="false" outlineLevel="0" collapsed="false">
      <c r="H29667" s="10"/>
      <c r="N29667" s="0" t="n">
        <v>1.21</v>
      </c>
    </row>
    <row r="29668" customFormat="false" ht="14.25" hidden="false" customHeight="false" outlineLevel="0" collapsed="false">
      <c r="H29668" s="10"/>
      <c r="N29668" s="0" t="n">
        <v>1.04</v>
      </c>
    </row>
    <row r="29669" customFormat="false" ht="14.25" hidden="false" customHeight="false" outlineLevel="0" collapsed="false">
      <c r="H29669" s="10"/>
      <c r="N29669" s="0" t="n">
        <v>3.11</v>
      </c>
    </row>
    <row r="29670" customFormat="false" ht="14.25" hidden="false" customHeight="false" outlineLevel="0" collapsed="false">
      <c r="H29670" s="10"/>
      <c r="N29670" s="0" t="n">
        <v>11.42</v>
      </c>
    </row>
    <row r="29671" customFormat="false" ht="14.25" hidden="false" customHeight="false" outlineLevel="0" collapsed="false">
      <c r="H29671" s="10"/>
      <c r="N29671" s="0" t="n">
        <v>3.15</v>
      </c>
    </row>
    <row r="29672" customFormat="false" ht="14.25" hidden="false" customHeight="false" outlineLevel="0" collapsed="false">
      <c r="H29672" s="10"/>
      <c r="N29672" s="0" t="n">
        <v>1.14</v>
      </c>
    </row>
    <row r="29673" customFormat="false" ht="14.25" hidden="false" customHeight="false" outlineLevel="0" collapsed="false">
      <c r="H29673" s="10"/>
      <c r="N29673" s="0" t="n">
        <v>1.07</v>
      </c>
    </row>
    <row r="29674" customFormat="false" ht="14.25" hidden="false" customHeight="false" outlineLevel="0" collapsed="false">
      <c r="H29674" s="10"/>
      <c r="N29674" s="0" t="n">
        <v>6.74</v>
      </c>
    </row>
    <row r="29675" customFormat="false" ht="14.25" hidden="false" customHeight="false" outlineLevel="0" collapsed="false">
      <c r="H29675" s="10"/>
      <c r="N29675" s="0" t="n">
        <v>7.97</v>
      </c>
    </row>
    <row r="29676" customFormat="false" ht="14.25" hidden="false" customHeight="false" outlineLevel="0" collapsed="false">
      <c r="H29676" s="10"/>
      <c r="N29676" s="0" t="n">
        <v>1.38</v>
      </c>
    </row>
    <row r="29677" customFormat="false" ht="14.25" hidden="false" customHeight="false" outlineLevel="0" collapsed="false">
      <c r="H29677" s="10"/>
      <c r="N29677" s="0" t="n">
        <v>1.82</v>
      </c>
    </row>
    <row r="29678" customFormat="false" ht="14.25" hidden="false" customHeight="false" outlineLevel="0" collapsed="false">
      <c r="H29678" s="10"/>
      <c r="N29678" s="0" t="n">
        <v>2.38</v>
      </c>
    </row>
    <row r="29679" customFormat="false" ht="14.25" hidden="false" customHeight="false" outlineLevel="0" collapsed="false">
      <c r="H29679" s="10"/>
      <c r="N29679" s="0" t="n">
        <v>1.02</v>
      </c>
    </row>
    <row r="29680" customFormat="false" ht="14.25" hidden="false" customHeight="false" outlineLevel="0" collapsed="false">
      <c r="H29680" s="10"/>
      <c r="N29680" s="0" t="n">
        <v>1.21</v>
      </c>
    </row>
    <row r="29681" customFormat="false" ht="14.25" hidden="false" customHeight="false" outlineLevel="0" collapsed="false">
      <c r="H29681" s="10"/>
      <c r="N29681" s="0" t="n">
        <v>1.63</v>
      </c>
    </row>
    <row r="29682" customFormat="false" ht="14.25" hidden="false" customHeight="false" outlineLevel="0" collapsed="false">
      <c r="H29682" s="10"/>
      <c r="N29682" s="0" t="n">
        <v>2.17</v>
      </c>
    </row>
    <row r="29683" customFormat="false" ht="14.25" hidden="false" customHeight="false" outlineLevel="0" collapsed="false">
      <c r="H29683" s="10"/>
      <c r="N29683" s="0" t="n">
        <v>2.66</v>
      </c>
    </row>
    <row r="29684" customFormat="false" ht="14.25" hidden="false" customHeight="false" outlineLevel="0" collapsed="false">
      <c r="H29684" s="10"/>
      <c r="N29684" s="0" t="n">
        <v>13.12</v>
      </c>
    </row>
    <row r="29685" customFormat="false" ht="14.25" hidden="false" customHeight="false" outlineLevel="0" collapsed="false">
      <c r="H29685" s="10"/>
      <c r="N29685" s="0" t="n">
        <v>1.25</v>
      </c>
    </row>
    <row r="29686" customFormat="false" ht="14.25" hidden="false" customHeight="false" outlineLevel="0" collapsed="false">
      <c r="H29686" s="10"/>
      <c r="N29686" s="0" t="n">
        <v>2.53</v>
      </c>
    </row>
    <row r="29687" customFormat="false" ht="14.25" hidden="false" customHeight="false" outlineLevel="0" collapsed="false">
      <c r="H29687" s="10"/>
      <c r="N29687" s="0" t="n">
        <v>20.32</v>
      </c>
    </row>
    <row r="29688" customFormat="false" ht="14.25" hidden="false" customHeight="false" outlineLevel="0" collapsed="false">
      <c r="H29688" s="10"/>
      <c r="N29688" s="0" t="n">
        <v>6.1</v>
      </c>
    </row>
    <row r="29689" customFormat="false" ht="14.25" hidden="false" customHeight="false" outlineLevel="0" collapsed="false">
      <c r="H29689" s="10"/>
      <c r="N29689" s="0" t="n">
        <v>8.16</v>
      </c>
    </row>
    <row r="29690" customFormat="false" ht="14.25" hidden="false" customHeight="false" outlineLevel="0" collapsed="false">
      <c r="H29690" s="10"/>
      <c r="N29690" s="0" t="n">
        <v>1.34</v>
      </c>
    </row>
    <row r="29691" customFormat="false" ht="14.25" hidden="false" customHeight="false" outlineLevel="0" collapsed="false">
      <c r="H29691" s="10"/>
      <c r="N29691" s="0" t="n">
        <v>1.78</v>
      </c>
    </row>
    <row r="29692" customFormat="false" ht="14.25" hidden="false" customHeight="false" outlineLevel="0" collapsed="false">
      <c r="H29692" s="10"/>
      <c r="N29692" s="0" t="n">
        <v>3.03</v>
      </c>
    </row>
    <row r="29693" customFormat="false" ht="14.25" hidden="false" customHeight="false" outlineLevel="0" collapsed="false">
      <c r="H29693" s="10"/>
      <c r="N29693" s="0" t="n">
        <v>1.79</v>
      </c>
    </row>
    <row r="29694" customFormat="false" ht="14.25" hidden="false" customHeight="false" outlineLevel="0" collapsed="false">
      <c r="H29694" s="10"/>
      <c r="N29694" s="0" t="n">
        <v>1.59</v>
      </c>
    </row>
    <row r="29695" customFormat="false" ht="14.25" hidden="false" customHeight="false" outlineLevel="0" collapsed="false">
      <c r="H29695" s="10"/>
      <c r="N29695" s="0" t="n">
        <v>2.37</v>
      </c>
    </row>
    <row r="29696" customFormat="false" ht="14.25" hidden="false" customHeight="false" outlineLevel="0" collapsed="false">
      <c r="H29696" s="10"/>
      <c r="N29696" s="0" t="n">
        <v>1.05</v>
      </c>
    </row>
    <row r="29697" customFormat="false" ht="14.25" hidden="false" customHeight="false" outlineLevel="0" collapsed="false">
      <c r="H29697" s="10"/>
      <c r="N29697" s="0" t="n">
        <v>3.34</v>
      </c>
    </row>
    <row r="29698" customFormat="false" ht="14.25" hidden="false" customHeight="false" outlineLevel="0" collapsed="false">
      <c r="H29698" s="10"/>
      <c r="N29698" s="0" t="n">
        <v>10.32</v>
      </c>
    </row>
    <row r="29699" customFormat="false" ht="14.25" hidden="false" customHeight="false" outlineLevel="0" collapsed="false">
      <c r="H29699" s="10"/>
      <c r="N29699" s="0" t="n">
        <v>2.63</v>
      </c>
    </row>
    <row r="29700" customFormat="false" ht="14.25" hidden="false" customHeight="false" outlineLevel="0" collapsed="false">
      <c r="H29700" s="10"/>
      <c r="N29700" s="0" t="n">
        <v>1.48</v>
      </c>
    </row>
    <row r="29701" customFormat="false" ht="14.25" hidden="false" customHeight="false" outlineLevel="0" collapsed="false">
      <c r="H29701" s="10"/>
      <c r="N29701" s="0" t="n">
        <v>1</v>
      </c>
    </row>
    <row r="29702" customFormat="false" ht="14.25" hidden="false" customHeight="false" outlineLevel="0" collapsed="false">
      <c r="H29702" s="10"/>
      <c r="N29702" s="0" t="n">
        <v>1.06</v>
      </c>
    </row>
    <row r="29703" customFormat="false" ht="14.25" hidden="false" customHeight="false" outlineLevel="0" collapsed="false">
      <c r="H29703" s="10"/>
      <c r="N29703" s="0" t="n">
        <v>1.41</v>
      </c>
    </row>
    <row r="29704" customFormat="false" ht="14.25" hidden="false" customHeight="false" outlineLevel="0" collapsed="false">
      <c r="H29704" s="10"/>
      <c r="N29704" s="0" t="n">
        <v>1.28</v>
      </c>
    </row>
    <row r="29705" customFormat="false" ht="14.25" hidden="false" customHeight="false" outlineLevel="0" collapsed="false">
      <c r="H29705" s="10"/>
      <c r="N29705" s="0" t="n">
        <v>5.53</v>
      </c>
    </row>
    <row r="29706" customFormat="false" ht="14.25" hidden="false" customHeight="false" outlineLevel="0" collapsed="false">
      <c r="H29706" s="10"/>
      <c r="N29706" s="0" t="n">
        <v>1.2</v>
      </c>
    </row>
    <row r="29707" customFormat="false" ht="14.25" hidden="false" customHeight="false" outlineLevel="0" collapsed="false">
      <c r="H29707" s="10"/>
      <c r="N29707" s="0" t="n">
        <v>3.33</v>
      </c>
    </row>
    <row r="29708" customFormat="false" ht="14.25" hidden="false" customHeight="false" outlineLevel="0" collapsed="false">
      <c r="H29708" s="10"/>
      <c r="N29708" s="0" t="n">
        <v>12.55</v>
      </c>
    </row>
    <row r="29709" customFormat="false" ht="14.25" hidden="false" customHeight="false" outlineLevel="0" collapsed="false">
      <c r="H29709" s="10"/>
      <c r="N29709" s="0" t="n">
        <v>1.03</v>
      </c>
    </row>
    <row r="29710" customFormat="false" ht="14.25" hidden="false" customHeight="false" outlineLevel="0" collapsed="false">
      <c r="H29710" s="10"/>
      <c r="N29710" s="0" t="n">
        <v>1.03</v>
      </c>
    </row>
    <row r="29711" customFormat="false" ht="14.25" hidden="false" customHeight="false" outlineLevel="0" collapsed="false">
      <c r="H29711" s="10"/>
      <c r="N29711" s="0" t="n">
        <v>401.22</v>
      </c>
    </row>
    <row r="29712" customFormat="false" ht="14.25" hidden="false" customHeight="false" outlineLevel="0" collapsed="false">
      <c r="H29712" s="10"/>
      <c r="N29712" s="0" t="n">
        <v>24.4</v>
      </c>
    </row>
    <row r="29713" customFormat="false" ht="14.25" hidden="false" customHeight="false" outlineLevel="0" collapsed="false">
      <c r="H29713" s="10"/>
      <c r="N29713" s="0" t="n">
        <v>3.13</v>
      </c>
    </row>
    <row r="29714" customFormat="false" ht="14.25" hidden="false" customHeight="false" outlineLevel="0" collapsed="false">
      <c r="H29714" s="10"/>
      <c r="N29714" s="0" t="n">
        <v>3.27</v>
      </c>
    </row>
    <row r="29715" customFormat="false" ht="14.25" hidden="false" customHeight="false" outlineLevel="0" collapsed="false">
      <c r="H29715" s="10"/>
      <c r="N29715" s="0" t="n">
        <v>1.46</v>
      </c>
    </row>
    <row r="29716" customFormat="false" ht="14.25" hidden="false" customHeight="false" outlineLevel="0" collapsed="false">
      <c r="H29716" s="10"/>
      <c r="N29716" s="0" t="n">
        <v>2.7</v>
      </c>
    </row>
    <row r="29717" customFormat="false" ht="14.25" hidden="false" customHeight="false" outlineLevel="0" collapsed="false">
      <c r="H29717" s="10"/>
      <c r="N29717" s="0" t="n">
        <v>1.1</v>
      </c>
    </row>
    <row r="29718" customFormat="false" ht="14.25" hidden="false" customHeight="false" outlineLevel="0" collapsed="false">
      <c r="H29718" s="10"/>
      <c r="N29718" s="0" t="n">
        <v>1.1</v>
      </c>
    </row>
    <row r="29719" customFormat="false" ht="14.25" hidden="false" customHeight="false" outlineLevel="0" collapsed="false">
      <c r="H29719" s="10"/>
      <c r="N29719" s="0" t="n">
        <v>4.77</v>
      </c>
    </row>
    <row r="29720" customFormat="false" ht="14.25" hidden="false" customHeight="false" outlineLevel="0" collapsed="false">
      <c r="H29720" s="10"/>
      <c r="N29720" s="0" t="n">
        <v>3.87</v>
      </c>
    </row>
    <row r="29721" customFormat="false" ht="14.25" hidden="false" customHeight="false" outlineLevel="0" collapsed="false">
      <c r="H29721" s="10"/>
      <c r="N29721" s="0" t="n">
        <v>1.72</v>
      </c>
    </row>
    <row r="29722" customFormat="false" ht="14.25" hidden="false" customHeight="false" outlineLevel="0" collapsed="false">
      <c r="H29722" s="10"/>
      <c r="N29722" s="0" t="n">
        <v>4.85</v>
      </c>
    </row>
    <row r="29723" customFormat="false" ht="14.25" hidden="false" customHeight="false" outlineLevel="0" collapsed="false">
      <c r="H29723" s="10"/>
      <c r="N29723" s="0" t="n">
        <v>0</v>
      </c>
    </row>
    <row r="29724" customFormat="false" ht="14.25" hidden="false" customHeight="false" outlineLevel="0" collapsed="false">
      <c r="H29724" s="10"/>
      <c r="N29724" s="0" t="n">
        <v>3.76</v>
      </c>
    </row>
    <row r="29725" customFormat="false" ht="14.25" hidden="false" customHeight="false" outlineLevel="0" collapsed="false">
      <c r="H29725" s="10"/>
      <c r="N29725" s="0" t="n">
        <v>11.53</v>
      </c>
    </row>
    <row r="29726" customFormat="false" ht="14.25" hidden="false" customHeight="false" outlineLevel="0" collapsed="false">
      <c r="H29726" s="10"/>
      <c r="N29726" s="0" t="n">
        <v>1.84</v>
      </c>
    </row>
    <row r="29727" customFormat="false" ht="14.25" hidden="false" customHeight="false" outlineLevel="0" collapsed="false">
      <c r="H29727" s="10"/>
      <c r="N29727" s="0" t="n">
        <v>3.27</v>
      </c>
    </row>
    <row r="29728" customFormat="false" ht="14.25" hidden="false" customHeight="false" outlineLevel="0" collapsed="false">
      <c r="H29728" s="10"/>
      <c r="N29728" s="0" t="n">
        <v>1.01</v>
      </c>
    </row>
    <row r="29729" customFormat="false" ht="14.25" hidden="false" customHeight="false" outlineLevel="0" collapsed="false">
      <c r="H29729" s="10"/>
      <c r="N29729" s="0" t="n">
        <v>4.86</v>
      </c>
    </row>
    <row r="29730" customFormat="false" ht="14.25" hidden="false" customHeight="false" outlineLevel="0" collapsed="false">
      <c r="H29730" s="10"/>
      <c r="N29730" s="0" t="n">
        <v>1.06</v>
      </c>
    </row>
    <row r="29731" customFormat="false" ht="14.25" hidden="false" customHeight="false" outlineLevel="0" collapsed="false">
      <c r="H29731" s="10"/>
      <c r="N29731" s="0" t="n">
        <v>17.99</v>
      </c>
    </row>
    <row r="29732" customFormat="false" ht="14.25" hidden="false" customHeight="false" outlineLevel="0" collapsed="false">
      <c r="H29732" s="10"/>
      <c r="N29732" s="0" t="n">
        <v>5.49</v>
      </c>
    </row>
    <row r="29733" customFormat="false" ht="14.25" hidden="false" customHeight="false" outlineLevel="0" collapsed="false">
      <c r="H29733" s="10"/>
      <c r="N29733" s="0" t="n">
        <v>1.6</v>
      </c>
    </row>
    <row r="29734" customFormat="false" ht="14.25" hidden="false" customHeight="false" outlineLevel="0" collapsed="false">
      <c r="H29734" s="10"/>
      <c r="N29734" s="0" t="n">
        <v>3.95</v>
      </c>
    </row>
    <row r="29735" customFormat="false" ht="14.25" hidden="false" customHeight="false" outlineLevel="0" collapsed="false">
      <c r="H29735" s="10"/>
      <c r="N29735" s="0" t="n">
        <v>17.38</v>
      </c>
    </row>
    <row r="29736" customFormat="false" ht="14.25" hidden="false" customHeight="false" outlineLevel="0" collapsed="false">
      <c r="H29736" s="10"/>
      <c r="N29736" s="0" t="n">
        <v>1.66</v>
      </c>
    </row>
    <row r="29737" customFormat="false" ht="14.25" hidden="false" customHeight="false" outlineLevel="0" collapsed="false">
      <c r="H29737" s="10"/>
      <c r="N29737" s="0" t="n">
        <v>243.83</v>
      </c>
    </row>
    <row r="29738" customFormat="false" ht="14.25" hidden="false" customHeight="false" outlineLevel="0" collapsed="false">
      <c r="H29738" s="10"/>
      <c r="N29738" s="0" t="n">
        <v>1.45</v>
      </c>
    </row>
    <row r="29739" customFormat="false" ht="14.25" hidden="false" customHeight="false" outlineLevel="0" collapsed="false">
      <c r="H29739" s="10"/>
      <c r="N29739" s="0" t="n">
        <v>1.21</v>
      </c>
    </row>
    <row r="29740" customFormat="false" ht="14.25" hidden="false" customHeight="false" outlineLevel="0" collapsed="false">
      <c r="H29740" s="10"/>
      <c r="N29740" s="0" t="n">
        <v>1.71</v>
      </c>
    </row>
    <row r="29741" customFormat="false" ht="14.25" hidden="false" customHeight="false" outlineLevel="0" collapsed="false">
      <c r="H29741" s="10"/>
      <c r="N29741" s="0" t="n">
        <v>2.21</v>
      </c>
    </row>
    <row r="29742" customFormat="false" ht="14.25" hidden="false" customHeight="false" outlineLevel="0" collapsed="false">
      <c r="H29742" s="10"/>
      <c r="N29742" s="0" t="n">
        <v>1.01</v>
      </c>
    </row>
    <row r="29743" customFormat="false" ht="14.25" hidden="false" customHeight="false" outlineLevel="0" collapsed="false">
      <c r="H29743" s="10"/>
      <c r="N29743" s="0" t="n">
        <v>1.07</v>
      </c>
    </row>
    <row r="29744" customFormat="false" ht="14.25" hidden="false" customHeight="false" outlineLevel="0" collapsed="false">
      <c r="H29744" s="10"/>
      <c r="N29744" s="0" t="n">
        <v>1.46</v>
      </c>
    </row>
    <row r="29745" customFormat="false" ht="14.25" hidden="false" customHeight="false" outlineLevel="0" collapsed="false">
      <c r="H29745" s="10"/>
      <c r="N29745" s="0" t="n">
        <v>2.06</v>
      </c>
    </row>
    <row r="29746" customFormat="false" ht="14.25" hidden="false" customHeight="false" outlineLevel="0" collapsed="false">
      <c r="H29746" s="10"/>
      <c r="N29746" s="0" t="n">
        <v>1.18</v>
      </c>
    </row>
    <row r="29747" customFormat="false" ht="14.25" hidden="false" customHeight="false" outlineLevel="0" collapsed="false">
      <c r="H29747" s="10"/>
      <c r="N29747" s="0" t="n">
        <v>30.45</v>
      </c>
    </row>
    <row r="29748" customFormat="false" ht="14.25" hidden="false" customHeight="false" outlineLevel="0" collapsed="false">
      <c r="H29748" s="10"/>
      <c r="N29748" s="0" t="n">
        <v>1.27</v>
      </c>
    </row>
    <row r="29749" customFormat="false" ht="14.25" hidden="false" customHeight="false" outlineLevel="0" collapsed="false">
      <c r="H29749" s="10"/>
      <c r="N29749" s="0" t="n">
        <v>2.77</v>
      </c>
    </row>
    <row r="29750" customFormat="false" ht="14.25" hidden="false" customHeight="false" outlineLevel="0" collapsed="false">
      <c r="H29750" s="10"/>
      <c r="N29750" s="0" t="n">
        <v>3.77</v>
      </c>
    </row>
    <row r="29751" customFormat="false" ht="14.25" hidden="false" customHeight="false" outlineLevel="0" collapsed="false">
      <c r="H29751" s="10"/>
      <c r="N29751" s="0" t="n">
        <v>2.65</v>
      </c>
    </row>
    <row r="29752" customFormat="false" ht="14.25" hidden="false" customHeight="false" outlineLevel="0" collapsed="false">
      <c r="H29752" s="10"/>
      <c r="N29752" s="0" t="n">
        <v>2.58</v>
      </c>
    </row>
    <row r="29753" customFormat="false" ht="14.25" hidden="false" customHeight="false" outlineLevel="0" collapsed="false">
      <c r="H29753" s="10"/>
      <c r="N29753" s="0" t="n">
        <v>1.78</v>
      </c>
    </row>
    <row r="29754" customFormat="false" ht="14.25" hidden="false" customHeight="false" outlineLevel="0" collapsed="false">
      <c r="H29754" s="10"/>
      <c r="N29754" s="0" t="n">
        <v>17.01</v>
      </c>
    </row>
    <row r="29755" customFormat="false" ht="14.25" hidden="false" customHeight="false" outlineLevel="0" collapsed="false">
      <c r="H29755" s="10"/>
      <c r="N29755" s="0" t="n">
        <v>1.34</v>
      </c>
    </row>
    <row r="29756" customFormat="false" ht="14.25" hidden="false" customHeight="false" outlineLevel="0" collapsed="false">
      <c r="H29756" s="10"/>
      <c r="N29756" s="0" t="n">
        <v>3.28</v>
      </c>
    </row>
    <row r="29757" customFormat="false" ht="14.25" hidden="false" customHeight="false" outlineLevel="0" collapsed="false">
      <c r="H29757" s="10"/>
      <c r="N29757" s="0" t="n">
        <v>4.91</v>
      </c>
    </row>
    <row r="29758" customFormat="false" ht="14.25" hidden="false" customHeight="false" outlineLevel="0" collapsed="false">
      <c r="H29758" s="10"/>
      <c r="N29758" s="0" t="n">
        <v>1.61</v>
      </c>
    </row>
    <row r="29759" customFormat="false" ht="14.25" hidden="false" customHeight="false" outlineLevel="0" collapsed="false">
      <c r="H29759" s="10"/>
      <c r="N29759" s="0" t="n">
        <v>5.36</v>
      </c>
    </row>
    <row r="29760" customFormat="false" ht="14.25" hidden="false" customHeight="false" outlineLevel="0" collapsed="false">
      <c r="H29760" s="10"/>
      <c r="N29760" s="0" t="n">
        <v>2.25</v>
      </c>
    </row>
    <row r="29761" customFormat="false" ht="14.25" hidden="false" customHeight="false" outlineLevel="0" collapsed="false">
      <c r="H29761" s="10"/>
      <c r="N29761" s="0" t="n">
        <v>1.15</v>
      </c>
    </row>
    <row r="29762" customFormat="false" ht="14.25" hidden="false" customHeight="false" outlineLevel="0" collapsed="false">
      <c r="H29762" s="10"/>
      <c r="N29762" s="0" t="n">
        <v>1.46</v>
      </c>
    </row>
    <row r="29763" customFormat="false" ht="14.25" hidden="false" customHeight="false" outlineLevel="0" collapsed="false">
      <c r="H29763" s="10"/>
      <c r="N29763" s="0" t="n">
        <v>1.8</v>
      </c>
    </row>
    <row r="29764" customFormat="false" ht="14.25" hidden="false" customHeight="false" outlineLevel="0" collapsed="false">
      <c r="H29764" s="10"/>
      <c r="N29764" s="0" t="n">
        <v>2.37</v>
      </c>
    </row>
    <row r="29765" customFormat="false" ht="14.25" hidden="false" customHeight="false" outlineLevel="0" collapsed="false">
      <c r="H29765" s="10"/>
      <c r="N29765" s="0" t="n">
        <v>1.24</v>
      </c>
    </row>
    <row r="29766" customFormat="false" ht="14.25" hidden="false" customHeight="false" outlineLevel="0" collapsed="false">
      <c r="H29766" s="10"/>
      <c r="N29766" s="0" t="n">
        <v>0</v>
      </c>
    </row>
    <row r="29767" customFormat="false" ht="14.25" hidden="false" customHeight="false" outlineLevel="0" collapsed="false">
      <c r="H29767" s="10"/>
      <c r="N29767" s="0" t="n">
        <v>6.56</v>
      </c>
    </row>
    <row r="29768" customFormat="false" ht="14.25" hidden="false" customHeight="false" outlineLevel="0" collapsed="false">
      <c r="H29768" s="10"/>
      <c r="N29768" s="0" t="n">
        <v>2.73</v>
      </c>
    </row>
    <row r="29769" customFormat="false" ht="14.25" hidden="false" customHeight="false" outlineLevel="0" collapsed="false">
      <c r="H29769" s="10"/>
      <c r="N29769" s="0" t="n">
        <v>2.75</v>
      </c>
    </row>
    <row r="29770" customFormat="false" ht="14.25" hidden="false" customHeight="false" outlineLevel="0" collapsed="false">
      <c r="H29770" s="10"/>
      <c r="N29770" s="0" t="n">
        <v>1.79</v>
      </c>
    </row>
    <row r="29771" customFormat="false" ht="14.25" hidden="false" customHeight="false" outlineLevel="0" collapsed="false">
      <c r="H29771" s="10"/>
      <c r="N29771" s="0" t="n">
        <v>1.14</v>
      </c>
    </row>
    <row r="29772" customFormat="false" ht="14.25" hidden="false" customHeight="false" outlineLevel="0" collapsed="false">
      <c r="H29772" s="10"/>
      <c r="N29772" s="0" t="n">
        <v>2.21</v>
      </c>
    </row>
    <row r="29773" customFormat="false" ht="14.25" hidden="false" customHeight="false" outlineLevel="0" collapsed="false">
      <c r="H29773" s="10"/>
      <c r="N29773" s="0" t="n">
        <v>1.81</v>
      </c>
    </row>
    <row r="29774" customFormat="false" ht="14.25" hidden="false" customHeight="false" outlineLevel="0" collapsed="false">
      <c r="H29774" s="10"/>
      <c r="N29774" s="0" t="n">
        <v>2.41</v>
      </c>
    </row>
    <row r="29775" customFormat="false" ht="14.25" hidden="false" customHeight="false" outlineLevel="0" collapsed="false">
      <c r="H29775" s="10"/>
      <c r="N29775" s="0" t="n">
        <v>1.55</v>
      </c>
    </row>
    <row r="29776" customFormat="false" ht="14.25" hidden="false" customHeight="false" outlineLevel="0" collapsed="false">
      <c r="H29776" s="10"/>
      <c r="N29776" s="0" t="n">
        <v>1.3</v>
      </c>
    </row>
    <row r="29777" customFormat="false" ht="14.25" hidden="false" customHeight="false" outlineLevel="0" collapsed="false">
      <c r="H29777" s="10"/>
      <c r="N29777" s="0" t="n">
        <v>1.96</v>
      </c>
    </row>
    <row r="29778" customFormat="false" ht="14.25" hidden="false" customHeight="false" outlineLevel="0" collapsed="false">
      <c r="H29778" s="10"/>
      <c r="N29778" s="0" t="n">
        <v>1.65</v>
      </c>
    </row>
    <row r="29779" customFormat="false" ht="14.25" hidden="false" customHeight="false" outlineLevel="0" collapsed="false">
      <c r="H29779" s="10"/>
      <c r="N29779" s="0" t="n">
        <v>5.55</v>
      </c>
    </row>
    <row r="29780" customFormat="false" ht="14.25" hidden="false" customHeight="false" outlineLevel="0" collapsed="false">
      <c r="H29780" s="10"/>
      <c r="N29780" s="0" t="n">
        <v>1.33</v>
      </c>
    </row>
    <row r="29781" customFormat="false" ht="14.25" hidden="false" customHeight="false" outlineLevel="0" collapsed="false">
      <c r="H29781" s="10"/>
      <c r="N29781" s="0" t="n">
        <v>1.07</v>
      </c>
    </row>
    <row r="29782" customFormat="false" ht="14.25" hidden="false" customHeight="false" outlineLevel="0" collapsed="false">
      <c r="H29782" s="10"/>
      <c r="N29782" s="0" t="n">
        <v>1.73</v>
      </c>
    </row>
    <row r="29783" customFormat="false" ht="14.25" hidden="false" customHeight="false" outlineLevel="0" collapsed="false">
      <c r="H29783" s="10"/>
      <c r="N29783" s="0" t="n">
        <v>9.15</v>
      </c>
    </row>
    <row r="29784" customFormat="false" ht="14.25" hidden="false" customHeight="false" outlineLevel="0" collapsed="false">
      <c r="H29784" s="10"/>
      <c r="N29784" s="0" t="n">
        <v>2.61</v>
      </c>
    </row>
    <row r="29785" customFormat="false" ht="14.25" hidden="false" customHeight="false" outlineLevel="0" collapsed="false">
      <c r="H29785" s="10"/>
      <c r="N29785" s="0" t="n">
        <v>2.7</v>
      </c>
    </row>
    <row r="29786" customFormat="false" ht="14.25" hidden="false" customHeight="false" outlineLevel="0" collapsed="false">
      <c r="H29786" s="10"/>
      <c r="N29786" s="0" t="n">
        <v>1.21</v>
      </c>
    </row>
    <row r="29787" customFormat="false" ht="14.25" hidden="false" customHeight="false" outlineLevel="0" collapsed="false">
      <c r="H29787" s="10"/>
      <c r="N29787" s="0" t="n">
        <v>1.47</v>
      </c>
    </row>
    <row r="29788" customFormat="false" ht="14.25" hidden="false" customHeight="false" outlineLevel="0" collapsed="false">
      <c r="H29788" s="10"/>
      <c r="N29788" s="0" t="n">
        <v>1.03</v>
      </c>
    </row>
    <row r="29789" customFormat="false" ht="14.25" hidden="false" customHeight="false" outlineLevel="0" collapsed="false">
      <c r="H29789" s="10"/>
      <c r="N29789" s="0" t="n">
        <v>2.04</v>
      </c>
    </row>
    <row r="29790" customFormat="false" ht="14.25" hidden="false" customHeight="false" outlineLevel="0" collapsed="false">
      <c r="H29790" s="10"/>
      <c r="N29790" s="0" t="n">
        <v>758.68</v>
      </c>
    </row>
    <row r="29791" customFormat="false" ht="14.25" hidden="false" customHeight="false" outlineLevel="0" collapsed="false">
      <c r="H29791" s="10"/>
      <c r="N29791" s="0" t="n">
        <v>1.06</v>
      </c>
    </row>
    <row r="29792" customFormat="false" ht="14.25" hidden="false" customHeight="false" outlineLevel="0" collapsed="false">
      <c r="H29792" s="10"/>
      <c r="N29792" s="0" t="n">
        <v>2.2</v>
      </c>
    </row>
    <row r="29793" customFormat="false" ht="14.25" hidden="false" customHeight="false" outlineLevel="0" collapsed="false">
      <c r="H29793" s="10"/>
      <c r="N29793" s="0" t="n">
        <v>10.79</v>
      </c>
    </row>
    <row r="29794" customFormat="false" ht="14.25" hidden="false" customHeight="false" outlineLevel="0" collapsed="false">
      <c r="H29794" s="10"/>
      <c r="N29794" s="0" t="n">
        <v>1.78</v>
      </c>
    </row>
    <row r="29795" customFormat="false" ht="14.25" hidden="false" customHeight="false" outlineLevel="0" collapsed="false">
      <c r="H29795" s="10"/>
      <c r="N29795" s="0" t="n">
        <v>1.79</v>
      </c>
    </row>
    <row r="29796" customFormat="false" ht="14.25" hidden="false" customHeight="false" outlineLevel="0" collapsed="false">
      <c r="H29796" s="10"/>
      <c r="N29796" s="0" t="n">
        <v>3.11</v>
      </c>
    </row>
    <row r="29797" customFormat="false" ht="14.25" hidden="false" customHeight="false" outlineLevel="0" collapsed="false">
      <c r="H29797" s="10"/>
      <c r="N29797" s="0" t="n">
        <v>2.72</v>
      </c>
    </row>
    <row r="29798" customFormat="false" ht="14.25" hidden="false" customHeight="false" outlineLevel="0" collapsed="false">
      <c r="H29798" s="10"/>
      <c r="N29798" s="0" t="n">
        <v>1.26</v>
      </c>
    </row>
    <row r="29799" customFormat="false" ht="14.25" hidden="false" customHeight="false" outlineLevel="0" collapsed="false">
      <c r="H29799" s="10"/>
      <c r="N29799" s="0" t="n">
        <v>8.81</v>
      </c>
    </row>
    <row r="29800" customFormat="false" ht="14.25" hidden="false" customHeight="false" outlineLevel="0" collapsed="false">
      <c r="H29800" s="10"/>
      <c r="N29800" s="0" t="n">
        <v>5.57</v>
      </c>
    </row>
    <row r="29801" customFormat="false" ht="14.25" hidden="false" customHeight="false" outlineLevel="0" collapsed="false">
      <c r="H29801" s="10"/>
      <c r="N29801" s="0" t="n">
        <v>1.33</v>
      </c>
    </row>
    <row r="29802" customFormat="false" ht="14.25" hidden="false" customHeight="false" outlineLevel="0" collapsed="false">
      <c r="H29802" s="10"/>
      <c r="N29802" s="0" t="n">
        <v>4.93</v>
      </c>
    </row>
    <row r="29803" customFormat="false" ht="14.25" hidden="false" customHeight="false" outlineLevel="0" collapsed="false">
      <c r="H29803" s="10"/>
      <c r="N29803" s="0" t="n">
        <v>1.07</v>
      </c>
    </row>
    <row r="29804" customFormat="false" ht="14.25" hidden="false" customHeight="false" outlineLevel="0" collapsed="false">
      <c r="H29804" s="10"/>
      <c r="N29804" s="0" t="n">
        <v>21.16</v>
      </c>
    </row>
    <row r="29805" customFormat="false" ht="14.25" hidden="false" customHeight="false" outlineLevel="0" collapsed="false">
      <c r="H29805" s="10"/>
      <c r="N29805" s="0" t="n">
        <v>1.52</v>
      </c>
    </row>
    <row r="29806" customFormat="false" ht="14.25" hidden="false" customHeight="false" outlineLevel="0" collapsed="false">
      <c r="H29806" s="10"/>
      <c r="N29806" s="0" t="n">
        <v>1.78</v>
      </c>
    </row>
    <row r="29807" customFormat="false" ht="14.25" hidden="false" customHeight="false" outlineLevel="0" collapsed="false">
      <c r="H29807" s="10"/>
      <c r="N29807" s="0" t="n">
        <v>2.28</v>
      </c>
    </row>
    <row r="29808" customFormat="false" ht="14.25" hidden="false" customHeight="false" outlineLevel="0" collapsed="false">
      <c r="H29808" s="10"/>
      <c r="N29808" s="0" t="n">
        <v>4.11</v>
      </c>
    </row>
    <row r="29809" customFormat="false" ht="14.25" hidden="false" customHeight="false" outlineLevel="0" collapsed="false">
      <c r="H29809" s="10"/>
      <c r="N29809" s="0" t="n">
        <v>1.64</v>
      </c>
    </row>
    <row r="29810" customFormat="false" ht="14.25" hidden="false" customHeight="false" outlineLevel="0" collapsed="false">
      <c r="H29810" s="10"/>
      <c r="N29810" s="0" t="n">
        <v>2.61</v>
      </c>
    </row>
    <row r="29811" customFormat="false" ht="14.25" hidden="false" customHeight="false" outlineLevel="0" collapsed="false">
      <c r="H29811" s="10"/>
      <c r="N29811" s="0" t="n">
        <v>1.61</v>
      </c>
    </row>
    <row r="29812" customFormat="false" ht="14.25" hidden="false" customHeight="false" outlineLevel="0" collapsed="false">
      <c r="H29812" s="10"/>
      <c r="N29812" s="0" t="n">
        <v>1.12</v>
      </c>
    </row>
    <row r="29813" customFormat="false" ht="14.25" hidden="false" customHeight="false" outlineLevel="0" collapsed="false">
      <c r="H29813" s="10"/>
      <c r="N29813" s="0" t="n">
        <v>14.4</v>
      </c>
    </row>
    <row r="29814" customFormat="false" ht="14.25" hidden="false" customHeight="false" outlineLevel="0" collapsed="false">
      <c r="H29814" s="10"/>
      <c r="N29814" s="0" t="n">
        <v>21.03</v>
      </c>
    </row>
    <row r="29815" customFormat="false" ht="14.25" hidden="false" customHeight="false" outlineLevel="0" collapsed="false">
      <c r="H29815" s="10"/>
      <c r="N29815" s="0" t="n">
        <v>5.05</v>
      </c>
    </row>
    <row r="29816" customFormat="false" ht="14.25" hidden="false" customHeight="false" outlineLevel="0" collapsed="false">
      <c r="H29816" s="10"/>
      <c r="N29816" s="0" t="n">
        <v>4.84</v>
      </c>
    </row>
    <row r="29817" customFormat="false" ht="14.25" hidden="false" customHeight="false" outlineLevel="0" collapsed="false">
      <c r="H29817" s="10"/>
      <c r="N29817" s="0" t="n">
        <v>6.26</v>
      </c>
    </row>
    <row r="29818" customFormat="false" ht="14.25" hidden="false" customHeight="false" outlineLevel="0" collapsed="false">
      <c r="H29818" s="10"/>
      <c r="N29818" s="0" t="n">
        <v>5.54</v>
      </c>
    </row>
    <row r="29819" customFormat="false" ht="14.25" hidden="false" customHeight="false" outlineLevel="0" collapsed="false">
      <c r="H29819" s="10"/>
      <c r="N29819" s="0" t="n">
        <v>5.31</v>
      </c>
    </row>
    <row r="29820" customFormat="false" ht="14.25" hidden="false" customHeight="false" outlineLevel="0" collapsed="false">
      <c r="H29820" s="10"/>
      <c r="N29820" s="0" t="n">
        <v>1.55</v>
      </c>
    </row>
    <row r="29821" customFormat="false" ht="14.25" hidden="false" customHeight="false" outlineLevel="0" collapsed="false">
      <c r="H29821" s="10"/>
      <c r="N29821" s="0" t="n">
        <v>1.45</v>
      </c>
    </row>
    <row r="29822" customFormat="false" ht="14.25" hidden="false" customHeight="false" outlineLevel="0" collapsed="false">
      <c r="H29822" s="10"/>
      <c r="N29822" s="0" t="n">
        <v>3.52</v>
      </c>
    </row>
    <row r="29823" customFormat="false" ht="14.25" hidden="false" customHeight="false" outlineLevel="0" collapsed="false">
      <c r="H29823" s="10"/>
      <c r="N29823" s="0" t="n">
        <v>1.41</v>
      </c>
    </row>
    <row r="29824" customFormat="false" ht="14.25" hidden="false" customHeight="false" outlineLevel="0" collapsed="false">
      <c r="H29824" s="10"/>
      <c r="N29824" s="0" t="n">
        <v>1.37</v>
      </c>
    </row>
    <row r="29825" customFormat="false" ht="14.25" hidden="false" customHeight="false" outlineLevel="0" collapsed="false">
      <c r="H29825" s="10"/>
      <c r="N29825" s="0" t="n">
        <v>1.18</v>
      </c>
    </row>
    <row r="29826" customFormat="false" ht="14.25" hidden="false" customHeight="false" outlineLevel="0" collapsed="false">
      <c r="H29826" s="10"/>
      <c r="N29826" s="0" t="n">
        <v>6.23</v>
      </c>
    </row>
    <row r="29827" customFormat="false" ht="14.25" hidden="false" customHeight="false" outlineLevel="0" collapsed="false">
      <c r="H29827" s="10"/>
      <c r="N29827" s="0" t="n">
        <v>1.78</v>
      </c>
    </row>
    <row r="29828" customFormat="false" ht="14.25" hidden="false" customHeight="false" outlineLevel="0" collapsed="false">
      <c r="H29828" s="10"/>
      <c r="N29828" s="0" t="n">
        <v>1.64</v>
      </c>
    </row>
    <row r="29829" customFormat="false" ht="14.25" hidden="false" customHeight="false" outlineLevel="0" collapsed="false">
      <c r="H29829" s="10"/>
      <c r="N29829" s="0" t="n">
        <v>5.34</v>
      </c>
    </row>
    <row r="29830" customFormat="false" ht="14.25" hidden="false" customHeight="false" outlineLevel="0" collapsed="false">
      <c r="H29830" s="10"/>
      <c r="N29830" s="0" t="n">
        <v>1.63</v>
      </c>
    </row>
    <row r="29831" customFormat="false" ht="14.25" hidden="false" customHeight="false" outlineLevel="0" collapsed="false">
      <c r="H29831" s="10"/>
      <c r="N29831" s="0" t="n">
        <v>2.15</v>
      </c>
    </row>
    <row r="29832" customFormat="false" ht="14.25" hidden="false" customHeight="false" outlineLevel="0" collapsed="false">
      <c r="H29832" s="10"/>
      <c r="N29832" s="0" t="n">
        <v>1.29</v>
      </c>
    </row>
    <row r="29833" customFormat="false" ht="14.25" hidden="false" customHeight="false" outlineLevel="0" collapsed="false">
      <c r="H29833" s="10"/>
      <c r="N29833" s="0" t="n">
        <v>2.38</v>
      </c>
    </row>
    <row r="29834" customFormat="false" ht="14.25" hidden="false" customHeight="false" outlineLevel="0" collapsed="false">
      <c r="H29834" s="10"/>
      <c r="N29834" s="0" t="n">
        <v>1.25</v>
      </c>
    </row>
    <row r="29835" customFormat="false" ht="14.25" hidden="false" customHeight="false" outlineLevel="0" collapsed="false">
      <c r="H29835" s="10"/>
      <c r="N29835" s="0" t="n">
        <v>2.74</v>
      </c>
    </row>
    <row r="29836" customFormat="false" ht="14.25" hidden="false" customHeight="false" outlineLevel="0" collapsed="false">
      <c r="H29836" s="10"/>
      <c r="N29836" s="0" t="n">
        <v>1.65</v>
      </c>
    </row>
    <row r="29837" customFormat="false" ht="14.25" hidden="false" customHeight="false" outlineLevel="0" collapsed="false">
      <c r="H29837" s="10"/>
      <c r="N29837" s="0" t="n">
        <v>1.26</v>
      </c>
    </row>
    <row r="29838" customFormat="false" ht="14.25" hidden="false" customHeight="false" outlineLevel="0" collapsed="false">
      <c r="H29838" s="10"/>
      <c r="N29838" s="0" t="n">
        <v>1.01</v>
      </c>
    </row>
    <row r="29839" customFormat="false" ht="14.25" hidden="false" customHeight="false" outlineLevel="0" collapsed="false">
      <c r="H29839" s="10"/>
      <c r="N29839" s="0" t="n">
        <v>4.89</v>
      </c>
    </row>
    <row r="29840" customFormat="false" ht="14.25" hidden="false" customHeight="false" outlineLevel="0" collapsed="false">
      <c r="H29840" s="10"/>
      <c r="N29840" s="0" t="n">
        <v>3.79</v>
      </c>
    </row>
    <row r="29841" customFormat="false" ht="14.25" hidden="false" customHeight="false" outlineLevel="0" collapsed="false">
      <c r="H29841" s="10"/>
      <c r="N29841" s="0" t="n">
        <v>0</v>
      </c>
    </row>
    <row r="29842" customFormat="false" ht="14.25" hidden="false" customHeight="false" outlineLevel="0" collapsed="false">
      <c r="H29842" s="10"/>
      <c r="N29842" s="0" t="n">
        <v>3.4</v>
      </c>
    </row>
    <row r="29843" customFormat="false" ht="14.25" hidden="false" customHeight="false" outlineLevel="0" collapsed="false">
      <c r="H29843" s="10"/>
      <c r="N29843" s="0" t="n">
        <v>4.74</v>
      </c>
    </row>
    <row r="29844" customFormat="false" ht="14.25" hidden="false" customHeight="false" outlineLevel="0" collapsed="false">
      <c r="H29844" s="10"/>
      <c r="N29844" s="0" t="n">
        <v>1</v>
      </c>
    </row>
    <row r="29845" customFormat="false" ht="14.25" hidden="false" customHeight="false" outlineLevel="0" collapsed="false">
      <c r="H29845" s="10"/>
      <c r="N29845" s="0" t="n">
        <v>4.69</v>
      </c>
    </row>
    <row r="29846" customFormat="false" ht="14.25" hidden="false" customHeight="false" outlineLevel="0" collapsed="false">
      <c r="H29846" s="10"/>
      <c r="N29846" s="0" t="n">
        <v>9.22</v>
      </c>
    </row>
    <row r="29847" customFormat="false" ht="14.25" hidden="false" customHeight="false" outlineLevel="0" collapsed="false">
      <c r="H29847" s="10"/>
      <c r="N29847" s="0" t="n">
        <v>11.24</v>
      </c>
    </row>
    <row r="29848" customFormat="false" ht="14.25" hidden="false" customHeight="false" outlineLevel="0" collapsed="false">
      <c r="H29848" s="10"/>
      <c r="N29848" s="0" t="n">
        <v>1.12</v>
      </c>
    </row>
    <row r="29849" customFormat="false" ht="14.25" hidden="false" customHeight="false" outlineLevel="0" collapsed="false">
      <c r="H29849" s="10"/>
      <c r="N29849" s="0" t="n">
        <v>1.51</v>
      </c>
    </row>
    <row r="29850" customFormat="false" ht="14.25" hidden="false" customHeight="false" outlineLevel="0" collapsed="false">
      <c r="H29850" s="10"/>
      <c r="N29850" s="0" t="n">
        <v>10.05</v>
      </c>
    </row>
    <row r="29851" customFormat="false" ht="14.25" hidden="false" customHeight="false" outlineLevel="0" collapsed="false">
      <c r="H29851" s="10"/>
      <c r="N29851" s="0" t="n">
        <v>3.27</v>
      </c>
    </row>
    <row r="29852" customFormat="false" ht="14.25" hidden="false" customHeight="false" outlineLevel="0" collapsed="false">
      <c r="H29852" s="10"/>
      <c r="N29852" s="0" t="n">
        <v>2.05</v>
      </c>
    </row>
    <row r="29853" customFormat="false" ht="14.25" hidden="false" customHeight="false" outlineLevel="0" collapsed="false">
      <c r="H29853" s="10"/>
      <c r="N29853" s="0" t="n">
        <v>1.04</v>
      </c>
    </row>
    <row r="29854" customFormat="false" ht="14.25" hidden="false" customHeight="false" outlineLevel="0" collapsed="false">
      <c r="H29854" s="10"/>
      <c r="N29854" s="0" t="n">
        <v>3.27</v>
      </c>
    </row>
    <row r="29855" customFormat="false" ht="14.25" hidden="false" customHeight="false" outlineLevel="0" collapsed="false">
      <c r="H29855" s="10"/>
      <c r="N29855" s="0" t="n">
        <v>1.32</v>
      </c>
    </row>
    <row r="29856" customFormat="false" ht="14.25" hidden="false" customHeight="false" outlineLevel="0" collapsed="false">
      <c r="H29856" s="10"/>
      <c r="N29856" s="0" t="n">
        <v>1.15</v>
      </c>
    </row>
    <row r="29857" customFormat="false" ht="14.25" hidden="false" customHeight="false" outlineLevel="0" collapsed="false">
      <c r="H29857" s="10"/>
      <c r="N29857" s="0" t="n">
        <v>2.1</v>
      </c>
    </row>
    <row r="29858" customFormat="false" ht="14.25" hidden="false" customHeight="false" outlineLevel="0" collapsed="false">
      <c r="H29858" s="10"/>
      <c r="N29858" s="0" t="n">
        <v>3.08</v>
      </c>
    </row>
    <row r="29859" customFormat="false" ht="14.25" hidden="false" customHeight="false" outlineLevel="0" collapsed="false">
      <c r="H29859" s="10"/>
      <c r="N29859" s="0" t="n">
        <v>1.2</v>
      </c>
    </row>
    <row r="29860" customFormat="false" ht="14.25" hidden="false" customHeight="false" outlineLevel="0" collapsed="false">
      <c r="H29860" s="10"/>
      <c r="N29860" s="0" t="n">
        <v>1.27</v>
      </c>
    </row>
    <row r="29861" customFormat="false" ht="14.25" hidden="false" customHeight="false" outlineLevel="0" collapsed="false">
      <c r="H29861" s="10"/>
      <c r="N29861" s="0" t="n">
        <v>2.61</v>
      </c>
    </row>
    <row r="29862" customFormat="false" ht="14.25" hidden="false" customHeight="false" outlineLevel="0" collapsed="false">
      <c r="H29862" s="10"/>
      <c r="N29862" s="0" t="n">
        <v>2.41</v>
      </c>
    </row>
    <row r="29863" customFormat="false" ht="14.25" hidden="false" customHeight="false" outlineLevel="0" collapsed="false">
      <c r="H29863" s="10"/>
      <c r="N29863" s="0" t="n">
        <v>6.66</v>
      </c>
    </row>
    <row r="29864" customFormat="false" ht="14.25" hidden="false" customHeight="false" outlineLevel="0" collapsed="false">
      <c r="H29864" s="10"/>
      <c r="N29864" s="0" t="n">
        <v>1.02</v>
      </c>
    </row>
    <row r="29865" customFormat="false" ht="14.25" hidden="false" customHeight="false" outlineLevel="0" collapsed="false">
      <c r="H29865" s="10"/>
      <c r="N29865" s="0" t="n">
        <v>1.21</v>
      </c>
    </row>
    <row r="29866" customFormat="false" ht="14.25" hidden="false" customHeight="false" outlineLevel="0" collapsed="false">
      <c r="H29866" s="10"/>
      <c r="N29866" s="0" t="n">
        <v>1.04</v>
      </c>
    </row>
    <row r="29867" customFormat="false" ht="14.25" hidden="false" customHeight="false" outlineLevel="0" collapsed="false">
      <c r="H29867" s="10"/>
      <c r="N29867" s="0" t="n">
        <v>4.92</v>
      </c>
    </row>
    <row r="29868" customFormat="false" ht="14.25" hidden="false" customHeight="false" outlineLevel="0" collapsed="false">
      <c r="H29868" s="10"/>
      <c r="N29868" s="0" t="n">
        <v>1.15</v>
      </c>
    </row>
    <row r="29869" customFormat="false" ht="14.25" hidden="false" customHeight="false" outlineLevel="0" collapsed="false">
      <c r="H29869" s="10"/>
      <c r="N29869" s="0" t="n">
        <v>7.82</v>
      </c>
    </row>
    <row r="29870" customFormat="false" ht="14.25" hidden="false" customHeight="false" outlineLevel="0" collapsed="false">
      <c r="H29870" s="10"/>
      <c r="N29870" s="0" t="n">
        <v>7.57</v>
      </c>
    </row>
    <row r="29871" customFormat="false" ht="14.25" hidden="false" customHeight="false" outlineLevel="0" collapsed="false">
      <c r="H29871" s="10"/>
      <c r="N29871" s="0" t="n">
        <v>7.41</v>
      </c>
    </row>
    <row r="29872" customFormat="false" ht="14.25" hidden="false" customHeight="false" outlineLevel="0" collapsed="false">
      <c r="H29872" s="10"/>
      <c r="N29872" s="0" t="n">
        <v>3.61</v>
      </c>
    </row>
    <row r="29873" customFormat="false" ht="14.25" hidden="false" customHeight="false" outlineLevel="0" collapsed="false">
      <c r="H29873" s="10"/>
      <c r="N29873" s="0" t="n">
        <v>8.79</v>
      </c>
    </row>
    <row r="29874" customFormat="false" ht="14.25" hidden="false" customHeight="false" outlineLevel="0" collapsed="false">
      <c r="H29874" s="10"/>
      <c r="N29874" s="0" t="n">
        <v>3.68</v>
      </c>
    </row>
    <row r="29875" customFormat="false" ht="14.25" hidden="false" customHeight="false" outlineLevel="0" collapsed="false">
      <c r="H29875" s="10"/>
      <c r="N29875" s="0" t="n">
        <v>1.17</v>
      </c>
    </row>
    <row r="29876" customFormat="false" ht="14.25" hidden="false" customHeight="false" outlineLevel="0" collapsed="false">
      <c r="H29876" s="10"/>
      <c r="N29876" s="0" t="n">
        <v>20.3</v>
      </c>
    </row>
    <row r="29877" customFormat="false" ht="14.25" hidden="false" customHeight="false" outlineLevel="0" collapsed="false">
      <c r="H29877" s="10"/>
      <c r="N29877" s="0" t="n">
        <v>1.12</v>
      </c>
    </row>
    <row r="29878" customFormat="false" ht="14.25" hidden="false" customHeight="false" outlineLevel="0" collapsed="false">
      <c r="H29878" s="10"/>
      <c r="N29878" s="0" t="n">
        <v>5.76</v>
      </c>
    </row>
    <row r="29879" customFormat="false" ht="14.25" hidden="false" customHeight="false" outlineLevel="0" collapsed="false">
      <c r="H29879" s="10"/>
      <c r="N29879" s="0" t="n">
        <v>1.09</v>
      </c>
    </row>
    <row r="29880" customFormat="false" ht="14.25" hidden="false" customHeight="false" outlineLevel="0" collapsed="false">
      <c r="H29880" s="10"/>
      <c r="N29880" s="0" t="n">
        <v>7.36</v>
      </c>
    </row>
    <row r="29881" customFormat="false" ht="14.25" hidden="false" customHeight="false" outlineLevel="0" collapsed="false">
      <c r="H29881" s="10"/>
      <c r="N29881" s="0" t="n">
        <v>2.21</v>
      </c>
    </row>
    <row r="29882" customFormat="false" ht="14.25" hidden="false" customHeight="false" outlineLevel="0" collapsed="false">
      <c r="H29882" s="10"/>
      <c r="N29882" s="0" t="n">
        <v>2.48</v>
      </c>
    </row>
    <row r="29883" customFormat="false" ht="14.25" hidden="false" customHeight="false" outlineLevel="0" collapsed="false">
      <c r="H29883" s="10"/>
      <c r="N29883" s="0" t="n">
        <v>1.07</v>
      </c>
    </row>
    <row r="29884" customFormat="false" ht="14.25" hidden="false" customHeight="false" outlineLevel="0" collapsed="false">
      <c r="H29884" s="10"/>
      <c r="N29884" s="0" t="n">
        <v>1.35</v>
      </c>
    </row>
    <row r="29885" customFormat="false" ht="14.25" hidden="false" customHeight="false" outlineLevel="0" collapsed="false">
      <c r="H29885" s="10"/>
      <c r="N29885" s="0" t="n">
        <v>8.04</v>
      </c>
    </row>
    <row r="29886" customFormat="false" ht="14.25" hidden="false" customHeight="false" outlineLevel="0" collapsed="false">
      <c r="H29886" s="10"/>
      <c r="N29886" s="0" t="n">
        <v>3.76</v>
      </c>
    </row>
    <row r="29887" customFormat="false" ht="14.25" hidden="false" customHeight="false" outlineLevel="0" collapsed="false">
      <c r="H29887" s="10"/>
      <c r="N29887" s="0" t="n">
        <v>3.43</v>
      </c>
    </row>
    <row r="29888" customFormat="false" ht="14.25" hidden="false" customHeight="false" outlineLevel="0" collapsed="false">
      <c r="H29888" s="10"/>
      <c r="N29888" s="0" t="n">
        <v>1.1</v>
      </c>
    </row>
    <row r="29889" customFormat="false" ht="14.25" hidden="false" customHeight="false" outlineLevel="0" collapsed="false">
      <c r="H29889" s="10"/>
      <c r="N29889" s="0" t="n">
        <v>1.27</v>
      </c>
    </row>
    <row r="29890" customFormat="false" ht="14.25" hidden="false" customHeight="false" outlineLevel="0" collapsed="false">
      <c r="H29890" s="10"/>
      <c r="N29890" s="0" t="n">
        <v>1.03</v>
      </c>
    </row>
    <row r="29891" customFormat="false" ht="14.25" hidden="false" customHeight="false" outlineLevel="0" collapsed="false">
      <c r="H29891" s="10"/>
      <c r="N29891" s="0" t="n">
        <v>1.19</v>
      </c>
    </row>
    <row r="29892" customFormat="false" ht="14.25" hidden="false" customHeight="false" outlineLevel="0" collapsed="false">
      <c r="H29892" s="10"/>
      <c r="N29892" s="0" t="n">
        <v>1.98</v>
      </c>
    </row>
    <row r="29893" customFormat="false" ht="14.25" hidden="false" customHeight="false" outlineLevel="0" collapsed="false">
      <c r="H29893" s="10"/>
      <c r="N29893" s="0" t="n">
        <v>7.34</v>
      </c>
    </row>
    <row r="29894" customFormat="false" ht="14.25" hidden="false" customHeight="false" outlineLevel="0" collapsed="false">
      <c r="H29894" s="10"/>
      <c r="N29894" s="0" t="n">
        <v>18.08</v>
      </c>
    </row>
    <row r="29895" customFormat="false" ht="14.25" hidden="false" customHeight="false" outlineLevel="0" collapsed="false">
      <c r="H29895" s="10"/>
      <c r="N29895" s="0" t="n">
        <v>1.24</v>
      </c>
    </row>
    <row r="29896" customFormat="false" ht="14.25" hidden="false" customHeight="false" outlineLevel="0" collapsed="false">
      <c r="H29896" s="10"/>
      <c r="N29896" s="0" t="n">
        <v>6.14</v>
      </c>
    </row>
    <row r="29897" customFormat="false" ht="14.25" hidden="false" customHeight="false" outlineLevel="0" collapsed="false">
      <c r="H29897" s="10"/>
      <c r="N29897" s="0" t="n">
        <v>1.24</v>
      </c>
    </row>
    <row r="29898" customFormat="false" ht="14.25" hidden="false" customHeight="false" outlineLevel="0" collapsed="false">
      <c r="H29898" s="10"/>
      <c r="N29898" s="0" t="n">
        <v>3.88</v>
      </c>
    </row>
    <row r="29899" customFormat="false" ht="14.25" hidden="false" customHeight="false" outlineLevel="0" collapsed="false">
      <c r="H29899" s="10"/>
      <c r="N29899" s="0" t="n">
        <v>1.88</v>
      </c>
    </row>
    <row r="29900" customFormat="false" ht="14.25" hidden="false" customHeight="false" outlineLevel="0" collapsed="false">
      <c r="H29900" s="10"/>
      <c r="N29900" s="0" t="n">
        <v>1.76</v>
      </c>
    </row>
    <row r="29901" customFormat="false" ht="14.25" hidden="false" customHeight="false" outlineLevel="0" collapsed="false">
      <c r="H29901" s="10"/>
      <c r="N29901" s="0" t="n">
        <v>2.05</v>
      </c>
    </row>
    <row r="29902" customFormat="false" ht="14.25" hidden="false" customHeight="false" outlineLevel="0" collapsed="false">
      <c r="H29902" s="10"/>
      <c r="N29902" s="0" t="n">
        <v>7.03</v>
      </c>
    </row>
    <row r="29903" customFormat="false" ht="14.25" hidden="false" customHeight="false" outlineLevel="0" collapsed="false">
      <c r="H29903" s="10"/>
      <c r="N29903" s="0" t="n">
        <v>5.5</v>
      </c>
    </row>
    <row r="29904" customFormat="false" ht="14.25" hidden="false" customHeight="false" outlineLevel="0" collapsed="false">
      <c r="H29904" s="10"/>
      <c r="N29904" s="0" t="n">
        <v>1.32</v>
      </c>
    </row>
    <row r="29905" customFormat="false" ht="14.25" hidden="false" customHeight="false" outlineLevel="0" collapsed="false">
      <c r="H29905" s="10"/>
      <c r="N29905" s="0" t="n">
        <v>1.82</v>
      </c>
    </row>
    <row r="29906" customFormat="false" ht="14.25" hidden="false" customHeight="false" outlineLevel="0" collapsed="false">
      <c r="H29906" s="10"/>
      <c r="N29906" s="0" t="n">
        <v>9.78</v>
      </c>
    </row>
    <row r="29907" customFormat="false" ht="14.25" hidden="false" customHeight="false" outlineLevel="0" collapsed="false">
      <c r="H29907" s="10"/>
      <c r="N29907" s="0" t="n">
        <v>4.57</v>
      </c>
    </row>
    <row r="29908" customFormat="false" ht="14.25" hidden="false" customHeight="false" outlineLevel="0" collapsed="false">
      <c r="H29908" s="10"/>
      <c r="N29908" s="0" t="n">
        <v>5.52</v>
      </c>
    </row>
    <row r="29909" customFormat="false" ht="14.25" hidden="false" customHeight="false" outlineLevel="0" collapsed="false">
      <c r="H29909" s="10"/>
      <c r="N29909" s="0" t="n">
        <v>2.69</v>
      </c>
    </row>
    <row r="29910" customFormat="false" ht="14.25" hidden="false" customHeight="false" outlineLevel="0" collapsed="false">
      <c r="H29910" s="10"/>
      <c r="N29910" s="0" t="n">
        <v>1.76</v>
      </c>
    </row>
    <row r="29911" customFormat="false" ht="14.25" hidden="false" customHeight="false" outlineLevel="0" collapsed="false">
      <c r="H29911" s="10"/>
      <c r="N29911" s="0" t="n">
        <v>3.11</v>
      </c>
    </row>
    <row r="29912" customFormat="false" ht="14.25" hidden="false" customHeight="false" outlineLevel="0" collapsed="false">
      <c r="H29912" s="10"/>
      <c r="N29912" s="0" t="n">
        <v>4.95</v>
      </c>
    </row>
    <row r="29913" customFormat="false" ht="14.25" hidden="false" customHeight="false" outlineLevel="0" collapsed="false">
      <c r="H29913" s="10"/>
      <c r="N29913" s="0" t="n">
        <v>4.38</v>
      </c>
    </row>
    <row r="29914" customFormat="false" ht="14.25" hidden="false" customHeight="false" outlineLevel="0" collapsed="false">
      <c r="H29914" s="10"/>
      <c r="N29914" s="0" t="n">
        <v>2.04</v>
      </c>
    </row>
    <row r="29915" customFormat="false" ht="14.25" hidden="false" customHeight="false" outlineLevel="0" collapsed="false">
      <c r="H29915" s="10"/>
      <c r="N29915" s="0" t="n">
        <v>1.04</v>
      </c>
    </row>
    <row r="29916" customFormat="false" ht="14.25" hidden="false" customHeight="false" outlineLevel="0" collapsed="false">
      <c r="H29916" s="10"/>
      <c r="N29916" s="0" t="n">
        <v>1.89</v>
      </c>
    </row>
    <row r="29917" customFormat="false" ht="14.25" hidden="false" customHeight="false" outlineLevel="0" collapsed="false">
      <c r="H29917" s="10"/>
      <c r="N29917" s="0" t="n">
        <v>5.02</v>
      </c>
    </row>
    <row r="29918" customFormat="false" ht="14.25" hidden="false" customHeight="false" outlineLevel="0" collapsed="false">
      <c r="H29918" s="10"/>
      <c r="N29918" s="0" t="n">
        <v>3.79</v>
      </c>
    </row>
    <row r="29919" customFormat="false" ht="14.25" hidden="false" customHeight="false" outlineLevel="0" collapsed="false">
      <c r="H29919" s="10"/>
      <c r="N29919" s="0" t="n">
        <v>1.07</v>
      </c>
    </row>
    <row r="29920" customFormat="false" ht="14.25" hidden="false" customHeight="false" outlineLevel="0" collapsed="false">
      <c r="H29920" s="10"/>
      <c r="N29920" s="0" t="n">
        <v>1.04</v>
      </c>
    </row>
    <row r="29921" customFormat="false" ht="14.25" hidden="false" customHeight="false" outlineLevel="0" collapsed="false">
      <c r="H29921" s="10"/>
      <c r="N29921" s="0" t="n">
        <v>3.43</v>
      </c>
    </row>
    <row r="29922" customFormat="false" ht="14.25" hidden="false" customHeight="false" outlineLevel="0" collapsed="false">
      <c r="H29922" s="10"/>
      <c r="N29922" s="0" t="n">
        <v>1.94</v>
      </c>
    </row>
    <row r="29923" customFormat="false" ht="14.25" hidden="false" customHeight="false" outlineLevel="0" collapsed="false">
      <c r="H29923" s="10"/>
      <c r="N29923" s="0" t="n">
        <v>1.77</v>
      </c>
    </row>
    <row r="29924" customFormat="false" ht="14.25" hidden="false" customHeight="false" outlineLevel="0" collapsed="false">
      <c r="H29924" s="10"/>
      <c r="N29924" s="0" t="n">
        <v>1.13</v>
      </c>
    </row>
    <row r="29925" customFormat="false" ht="14.25" hidden="false" customHeight="false" outlineLevel="0" collapsed="false">
      <c r="H29925" s="10"/>
      <c r="N29925" s="0" t="n">
        <v>2.7</v>
      </c>
    </row>
    <row r="29926" customFormat="false" ht="14.25" hidden="false" customHeight="false" outlineLevel="0" collapsed="false">
      <c r="H29926" s="10"/>
      <c r="N29926" s="0" t="n">
        <v>1.15</v>
      </c>
    </row>
    <row r="29927" customFormat="false" ht="14.25" hidden="false" customHeight="false" outlineLevel="0" collapsed="false">
      <c r="H29927" s="10"/>
      <c r="N29927" s="0" t="n">
        <v>1.26</v>
      </c>
    </row>
    <row r="29928" customFormat="false" ht="14.25" hidden="false" customHeight="false" outlineLevel="0" collapsed="false">
      <c r="H29928" s="10"/>
      <c r="N29928" s="0" t="n">
        <v>3.15</v>
      </c>
    </row>
    <row r="29929" customFormat="false" ht="14.25" hidden="false" customHeight="false" outlineLevel="0" collapsed="false">
      <c r="H29929" s="10"/>
      <c r="N29929" s="0" t="n">
        <v>1.44</v>
      </c>
    </row>
    <row r="29930" customFormat="false" ht="14.25" hidden="false" customHeight="false" outlineLevel="0" collapsed="false">
      <c r="H29930" s="10"/>
      <c r="N29930" s="0" t="n">
        <v>1.34</v>
      </c>
    </row>
    <row r="29931" customFormat="false" ht="14.25" hidden="false" customHeight="false" outlineLevel="0" collapsed="false">
      <c r="H29931" s="10"/>
      <c r="N29931" s="0" t="n">
        <v>1.68</v>
      </c>
    </row>
    <row r="29932" customFormat="false" ht="14.25" hidden="false" customHeight="false" outlineLevel="0" collapsed="false">
      <c r="H29932" s="10"/>
      <c r="N29932" s="0" t="n">
        <v>1.47</v>
      </c>
    </row>
    <row r="29933" customFormat="false" ht="14.25" hidden="false" customHeight="false" outlineLevel="0" collapsed="false">
      <c r="H29933" s="10"/>
      <c r="N29933" s="0" t="n">
        <v>18.21</v>
      </c>
    </row>
    <row r="29934" customFormat="false" ht="14.25" hidden="false" customHeight="false" outlineLevel="0" collapsed="false">
      <c r="H29934" s="10"/>
      <c r="N29934" s="0" t="n">
        <v>3.16</v>
      </c>
    </row>
    <row r="29935" customFormat="false" ht="14.25" hidden="false" customHeight="false" outlineLevel="0" collapsed="false">
      <c r="H29935" s="10"/>
      <c r="N29935" s="0" t="n">
        <v>1.21</v>
      </c>
    </row>
    <row r="29936" customFormat="false" ht="14.25" hidden="false" customHeight="false" outlineLevel="0" collapsed="false">
      <c r="H29936" s="10"/>
      <c r="N29936" s="0" t="n">
        <v>1.08</v>
      </c>
    </row>
    <row r="29937" customFormat="false" ht="14.25" hidden="false" customHeight="false" outlineLevel="0" collapsed="false">
      <c r="H29937" s="10"/>
      <c r="N29937" s="0" t="n">
        <v>1.72</v>
      </c>
    </row>
    <row r="29938" customFormat="false" ht="14.25" hidden="false" customHeight="false" outlineLevel="0" collapsed="false">
      <c r="H29938" s="10"/>
      <c r="N29938" s="0" t="n">
        <v>38.52</v>
      </c>
    </row>
    <row r="29939" customFormat="false" ht="14.25" hidden="false" customHeight="false" outlineLevel="0" collapsed="false">
      <c r="H29939" s="10"/>
      <c r="N29939" s="0" t="n">
        <v>1.22</v>
      </c>
    </row>
    <row r="29940" customFormat="false" ht="14.25" hidden="false" customHeight="false" outlineLevel="0" collapsed="false">
      <c r="H29940" s="10"/>
      <c r="N29940" s="0" t="n">
        <v>1.53</v>
      </c>
    </row>
    <row r="29941" customFormat="false" ht="14.25" hidden="false" customHeight="false" outlineLevel="0" collapsed="false">
      <c r="H29941" s="10"/>
      <c r="N29941" s="0" t="n">
        <v>1.16</v>
      </c>
    </row>
    <row r="29942" customFormat="false" ht="14.25" hidden="false" customHeight="false" outlineLevel="0" collapsed="false">
      <c r="H29942" s="10"/>
      <c r="N29942" s="0" t="n">
        <v>1.99</v>
      </c>
    </row>
    <row r="29943" customFormat="false" ht="14.25" hidden="false" customHeight="false" outlineLevel="0" collapsed="false">
      <c r="H29943" s="10"/>
      <c r="N29943" s="0" t="n">
        <v>1.8</v>
      </c>
    </row>
    <row r="29944" customFormat="false" ht="14.25" hidden="false" customHeight="false" outlineLevel="0" collapsed="false">
      <c r="H29944" s="10"/>
      <c r="N29944" s="0" t="n">
        <v>1.73</v>
      </c>
    </row>
    <row r="29945" customFormat="false" ht="14.25" hidden="false" customHeight="false" outlineLevel="0" collapsed="false">
      <c r="H29945" s="10"/>
      <c r="N29945" s="0" t="n">
        <v>5.78</v>
      </c>
    </row>
    <row r="29946" customFormat="false" ht="14.25" hidden="false" customHeight="false" outlineLevel="0" collapsed="false">
      <c r="H29946" s="10"/>
      <c r="N29946" s="0" t="n">
        <v>1.18</v>
      </c>
    </row>
    <row r="29947" customFormat="false" ht="14.25" hidden="false" customHeight="false" outlineLevel="0" collapsed="false">
      <c r="H29947" s="10"/>
      <c r="N29947" s="0" t="n">
        <v>160.05</v>
      </c>
    </row>
    <row r="29948" customFormat="false" ht="14.25" hidden="false" customHeight="false" outlineLevel="0" collapsed="false">
      <c r="H29948" s="10"/>
      <c r="N29948" s="0" t="n">
        <v>3.14</v>
      </c>
    </row>
    <row r="29949" customFormat="false" ht="14.25" hidden="false" customHeight="false" outlineLevel="0" collapsed="false">
      <c r="H29949" s="10"/>
      <c r="N29949" s="0" t="n">
        <v>1.12</v>
      </c>
    </row>
    <row r="29950" customFormat="false" ht="14.25" hidden="false" customHeight="false" outlineLevel="0" collapsed="false">
      <c r="H29950" s="10"/>
      <c r="N29950" s="0" t="n">
        <v>1.94</v>
      </c>
    </row>
    <row r="29951" customFormat="false" ht="14.25" hidden="false" customHeight="false" outlineLevel="0" collapsed="false">
      <c r="H29951" s="10"/>
      <c r="N29951" s="0" t="n">
        <v>1.04</v>
      </c>
    </row>
    <row r="29952" customFormat="false" ht="14.25" hidden="false" customHeight="false" outlineLevel="0" collapsed="false">
      <c r="H29952" s="10"/>
      <c r="N29952" s="0" t="n">
        <v>4.91</v>
      </c>
    </row>
    <row r="29953" customFormat="false" ht="14.25" hidden="false" customHeight="false" outlineLevel="0" collapsed="false">
      <c r="H29953" s="10"/>
      <c r="N29953" s="0" t="n">
        <v>2.72</v>
      </c>
    </row>
    <row r="29954" customFormat="false" ht="14.25" hidden="false" customHeight="false" outlineLevel="0" collapsed="false">
      <c r="H29954" s="10"/>
      <c r="N29954" s="0" t="n">
        <v>1.58</v>
      </c>
    </row>
    <row r="29955" customFormat="false" ht="14.25" hidden="false" customHeight="false" outlineLevel="0" collapsed="false">
      <c r="H29955" s="10"/>
      <c r="N29955" s="0" t="n">
        <v>3.59</v>
      </c>
    </row>
    <row r="29956" customFormat="false" ht="14.25" hidden="false" customHeight="false" outlineLevel="0" collapsed="false">
      <c r="H29956" s="10"/>
      <c r="N29956" s="0" t="n">
        <v>63.09</v>
      </c>
    </row>
    <row r="29957" customFormat="false" ht="14.25" hidden="false" customHeight="false" outlineLevel="0" collapsed="false">
      <c r="H29957" s="10"/>
      <c r="N29957" s="0" t="n">
        <v>1.61</v>
      </c>
    </row>
    <row r="29958" customFormat="false" ht="14.25" hidden="false" customHeight="false" outlineLevel="0" collapsed="false">
      <c r="H29958" s="10"/>
      <c r="N29958" s="0" t="n">
        <v>2.98</v>
      </c>
    </row>
    <row r="29959" customFormat="false" ht="14.25" hidden="false" customHeight="false" outlineLevel="0" collapsed="false">
      <c r="H29959" s="10"/>
      <c r="N29959" s="0" t="n">
        <v>2.03</v>
      </c>
    </row>
    <row r="29960" customFormat="false" ht="14.25" hidden="false" customHeight="false" outlineLevel="0" collapsed="false">
      <c r="H29960" s="10"/>
      <c r="N29960" s="0" t="n">
        <v>1.73</v>
      </c>
    </row>
    <row r="29961" customFormat="false" ht="14.25" hidden="false" customHeight="false" outlineLevel="0" collapsed="false">
      <c r="H29961" s="10"/>
      <c r="N29961" s="0" t="n">
        <v>1.03</v>
      </c>
    </row>
    <row r="29962" customFormat="false" ht="14.25" hidden="false" customHeight="false" outlineLevel="0" collapsed="false">
      <c r="H29962" s="10"/>
      <c r="N29962" s="0" t="n">
        <v>1.15</v>
      </c>
    </row>
    <row r="29963" customFormat="false" ht="14.25" hidden="false" customHeight="false" outlineLevel="0" collapsed="false">
      <c r="H29963" s="10"/>
      <c r="N29963" s="0" t="n">
        <v>1.16</v>
      </c>
    </row>
    <row r="29964" customFormat="false" ht="14.25" hidden="false" customHeight="false" outlineLevel="0" collapsed="false">
      <c r="H29964" s="10"/>
      <c r="N29964" s="0" t="n">
        <v>4.74</v>
      </c>
    </row>
    <row r="29965" customFormat="false" ht="14.25" hidden="false" customHeight="false" outlineLevel="0" collapsed="false">
      <c r="H29965" s="10"/>
      <c r="N29965" s="0" t="n">
        <v>2.8</v>
      </c>
    </row>
    <row r="29966" customFormat="false" ht="14.25" hidden="false" customHeight="false" outlineLevel="0" collapsed="false">
      <c r="H29966" s="10"/>
      <c r="N29966" s="0" t="n">
        <v>4.63</v>
      </c>
    </row>
    <row r="29967" customFormat="false" ht="14.25" hidden="false" customHeight="false" outlineLevel="0" collapsed="false">
      <c r="H29967" s="10"/>
      <c r="N29967" s="0" t="n">
        <v>1.58</v>
      </c>
    </row>
    <row r="29968" customFormat="false" ht="14.25" hidden="false" customHeight="false" outlineLevel="0" collapsed="false">
      <c r="H29968" s="10"/>
      <c r="N29968" s="0" t="n">
        <v>1.01</v>
      </c>
    </row>
    <row r="29969" customFormat="false" ht="14.25" hidden="false" customHeight="false" outlineLevel="0" collapsed="false">
      <c r="H29969" s="10"/>
      <c r="N29969" s="0" t="n">
        <v>2.55</v>
      </c>
    </row>
    <row r="29970" customFormat="false" ht="14.25" hidden="false" customHeight="false" outlineLevel="0" collapsed="false">
      <c r="H29970" s="10"/>
      <c r="N29970" s="0" t="n">
        <v>2.65</v>
      </c>
    </row>
    <row r="29971" customFormat="false" ht="14.25" hidden="false" customHeight="false" outlineLevel="0" collapsed="false">
      <c r="H29971" s="10"/>
      <c r="N29971" s="0" t="n">
        <v>18.53</v>
      </c>
    </row>
    <row r="29972" customFormat="false" ht="14.25" hidden="false" customHeight="false" outlineLevel="0" collapsed="false">
      <c r="H29972" s="10"/>
      <c r="N29972" s="0" t="n">
        <v>1.03</v>
      </c>
    </row>
    <row r="29973" customFormat="false" ht="14.25" hidden="false" customHeight="false" outlineLevel="0" collapsed="false">
      <c r="H29973" s="10"/>
      <c r="N29973" s="0" t="n">
        <v>5.92</v>
      </c>
    </row>
    <row r="29974" customFormat="false" ht="14.25" hidden="false" customHeight="false" outlineLevel="0" collapsed="false">
      <c r="H29974" s="10"/>
      <c r="N29974" s="0" t="n">
        <v>8.1</v>
      </c>
    </row>
    <row r="29975" customFormat="false" ht="14.25" hidden="false" customHeight="false" outlineLevel="0" collapsed="false">
      <c r="H29975" s="10"/>
      <c r="N29975" s="0" t="n">
        <v>3.23</v>
      </c>
    </row>
    <row r="29976" customFormat="false" ht="14.25" hidden="false" customHeight="false" outlineLevel="0" collapsed="false">
      <c r="H29976" s="10"/>
      <c r="N29976" s="0" t="n">
        <v>1.61</v>
      </c>
    </row>
    <row r="29977" customFormat="false" ht="14.25" hidden="false" customHeight="false" outlineLevel="0" collapsed="false">
      <c r="H29977" s="10"/>
      <c r="N29977" s="0" t="n">
        <v>3.62</v>
      </c>
    </row>
    <row r="29978" customFormat="false" ht="14.25" hidden="false" customHeight="false" outlineLevel="0" collapsed="false">
      <c r="H29978" s="10"/>
      <c r="N29978" s="0" t="n">
        <v>1.38</v>
      </c>
    </row>
    <row r="29979" customFormat="false" ht="14.25" hidden="false" customHeight="false" outlineLevel="0" collapsed="false">
      <c r="H29979" s="10"/>
      <c r="N29979" s="0" t="n">
        <v>68.75</v>
      </c>
    </row>
    <row r="29980" customFormat="false" ht="14.25" hidden="false" customHeight="false" outlineLevel="0" collapsed="false">
      <c r="H29980" s="10"/>
      <c r="N29980" s="0" t="n">
        <v>4.18</v>
      </c>
    </row>
    <row r="29981" customFormat="false" ht="14.25" hidden="false" customHeight="false" outlineLevel="0" collapsed="false">
      <c r="H29981" s="10"/>
      <c r="N29981" s="0" t="n">
        <v>4.04</v>
      </c>
    </row>
    <row r="29982" customFormat="false" ht="14.25" hidden="false" customHeight="false" outlineLevel="0" collapsed="false">
      <c r="H29982" s="10"/>
      <c r="N29982" s="0" t="n">
        <v>2.71</v>
      </c>
    </row>
    <row r="29983" customFormat="false" ht="14.25" hidden="false" customHeight="false" outlineLevel="0" collapsed="false">
      <c r="H29983" s="10"/>
      <c r="N29983" s="0" t="n">
        <v>1.4</v>
      </c>
    </row>
    <row r="29984" customFormat="false" ht="14.25" hidden="false" customHeight="false" outlineLevel="0" collapsed="false">
      <c r="H29984" s="10"/>
      <c r="N29984" s="0" t="n">
        <v>1.57</v>
      </c>
    </row>
    <row r="29985" customFormat="false" ht="14.25" hidden="false" customHeight="false" outlineLevel="0" collapsed="false">
      <c r="H29985" s="10"/>
      <c r="N29985" s="0" t="n">
        <v>2.54</v>
      </c>
    </row>
    <row r="29986" customFormat="false" ht="14.25" hidden="false" customHeight="false" outlineLevel="0" collapsed="false">
      <c r="H29986" s="10"/>
      <c r="N29986" s="0" t="n">
        <v>1.41</v>
      </c>
    </row>
    <row r="29987" customFormat="false" ht="14.25" hidden="false" customHeight="false" outlineLevel="0" collapsed="false">
      <c r="H29987" s="10"/>
      <c r="N29987" s="0" t="n">
        <v>4.22</v>
      </c>
    </row>
    <row r="29988" customFormat="false" ht="14.25" hidden="false" customHeight="false" outlineLevel="0" collapsed="false">
      <c r="H29988" s="10"/>
      <c r="N29988" s="0" t="n">
        <v>29.55</v>
      </c>
    </row>
    <row r="29989" customFormat="false" ht="14.25" hidden="false" customHeight="false" outlineLevel="0" collapsed="false">
      <c r="H29989" s="10"/>
      <c r="N29989" s="0" t="n">
        <v>1.79</v>
      </c>
    </row>
    <row r="29990" customFormat="false" ht="14.25" hidden="false" customHeight="false" outlineLevel="0" collapsed="false">
      <c r="H29990" s="10"/>
      <c r="N29990" s="0" t="n">
        <v>1.57</v>
      </c>
    </row>
    <row r="29991" customFormat="false" ht="14.25" hidden="false" customHeight="false" outlineLevel="0" collapsed="false">
      <c r="H29991" s="10"/>
      <c r="N29991" s="0" t="n">
        <v>4.66</v>
      </c>
    </row>
    <row r="29992" customFormat="false" ht="14.25" hidden="false" customHeight="false" outlineLevel="0" collapsed="false">
      <c r="H29992" s="10"/>
      <c r="N29992" s="0" t="n">
        <v>2.23</v>
      </c>
    </row>
    <row r="29993" customFormat="false" ht="14.25" hidden="false" customHeight="false" outlineLevel="0" collapsed="false">
      <c r="H29993" s="10"/>
      <c r="N29993" s="0" t="n">
        <v>1.49</v>
      </c>
    </row>
    <row r="29994" customFormat="false" ht="14.25" hidden="false" customHeight="false" outlineLevel="0" collapsed="false">
      <c r="H29994" s="10"/>
      <c r="N29994" s="0" t="n">
        <v>3.21</v>
      </c>
    </row>
    <row r="29995" customFormat="false" ht="14.25" hidden="false" customHeight="false" outlineLevel="0" collapsed="false">
      <c r="H29995" s="10"/>
      <c r="N29995" s="0" t="n">
        <v>3.55</v>
      </c>
    </row>
    <row r="29996" customFormat="false" ht="14.25" hidden="false" customHeight="false" outlineLevel="0" collapsed="false">
      <c r="H29996" s="10"/>
      <c r="N29996" s="0" t="n">
        <v>3.16</v>
      </c>
    </row>
    <row r="29997" customFormat="false" ht="14.25" hidden="false" customHeight="false" outlineLevel="0" collapsed="false">
      <c r="H29997" s="10"/>
      <c r="N29997" s="0" t="n">
        <v>1.93</v>
      </c>
    </row>
    <row r="29998" customFormat="false" ht="14.25" hidden="false" customHeight="false" outlineLevel="0" collapsed="false">
      <c r="H29998" s="10"/>
      <c r="N29998" s="0" t="n">
        <v>1.74</v>
      </c>
    </row>
    <row r="29999" customFormat="false" ht="14.25" hidden="false" customHeight="false" outlineLevel="0" collapsed="false">
      <c r="H29999" s="10"/>
      <c r="N29999" s="0" t="n">
        <v>1.02</v>
      </c>
    </row>
    <row r="30000" customFormat="false" ht="14.25" hidden="false" customHeight="false" outlineLevel="0" collapsed="false">
      <c r="H30000" s="10"/>
      <c r="N30000" s="0" t="n">
        <v>1.77</v>
      </c>
    </row>
    <row r="30001" customFormat="false" ht="14.25" hidden="false" customHeight="false" outlineLevel="0" collapsed="false">
      <c r="H30001" s="10"/>
      <c r="N30001" s="0" t="n">
        <v>2.35</v>
      </c>
    </row>
    <row r="30002" customFormat="false" ht="14.25" hidden="false" customHeight="false" outlineLevel="0" collapsed="false">
      <c r="H30002" s="10"/>
      <c r="N30002" s="0" t="n">
        <v>2.12</v>
      </c>
    </row>
    <row r="30003" customFormat="false" ht="14.25" hidden="false" customHeight="false" outlineLevel="0" collapsed="false">
      <c r="H30003" s="10"/>
      <c r="N30003" s="0" t="n">
        <v>2.8</v>
      </c>
    </row>
    <row r="30004" customFormat="false" ht="14.25" hidden="false" customHeight="false" outlineLevel="0" collapsed="false">
      <c r="H30004" s="10"/>
      <c r="N30004" s="0" t="n">
        <v>0</v>
      </c>
    </row>
    <row r="30005" customFormat="false" ht="14.25" hidden="false" customHeight="false" outlineLevel="0" collapsed="false">
      <c r="H30005" s="10"/>
      <c r="N30005" s="0" t="n">
        <v>1.09</v>
      </c>
    </row>
    <row r="30006" customFormat="false" ht="14.25" hidden="false" customHeight="false" outlineLevel="0" collapsed="false">
      <c r="H30006" s="10"/>
      <c r="N30006" s="0" t="n">
        <v>1.84</v>
      </c>
    </row>
    <row r="30007" customFormat="false" ht="14.25" hidden="false" customHeight="false" outlineLevel="0" collapsed="false">
      <c r="H30007" s="10"/>
      <c r="N30007" s="0" t="n">
        <v>48.5</v>
      </c>
    </row>
    <row r="30008" customFormat="false" ht="14.25" hidden="false" customHeight="false" outlineLevel="0" collapsed="false">
      <c r="H30008" s="10"/>
      <c r="N30008" s="0" t="n">
        <v>12.73</v>
      </c>
    </row>
    <row r="30009" customFormat="false" ht="14.25" hidden="false" customHeight="false" outlineLevel="0" collapsed="false">
      <c r="H30009" s="10"/>
      <c r="N30009" s="0" t="n">
        <v>2.01</v>
      </c>
    </row>
    <row r="30010" customFormat="false" ht="14.25" hidden="false" customHeight="false" outlineLevel="0" collapsed="false">
      <c r="H30010" s="10"/>
      <c r="N30010" s="0" t="n">
        <v>1.8</v>
      </c>
    </row>
    <row r="30011" customFormat="false" ht="14.25" hidden="false" customHeight="false" outlineLevel="0" collapsed="false">
      <c r="H30011" s="10"/>
      <c r="N30011" s="0" t="n">
        <v>2.14</v>
      </c>
    </row>
    <row r="30012" customFormat="false" ht="14.25" hidden="false" customHeight="false" outlineLevel="0" collapsed="false">
      <c r="H30012" s="10"/>
      <c r="N30012" s="0" t="n">
        <v>2.69</v>
      </c>
    </row>
    <row r="30013" customFormat="false" ht="14.25" hidden="false" customHeight="false" outlineLevel="0" collapsed="false">
      <c r="H30013" s="10"/>
      <c r="N30013" s="0" t="n">
        <v>3.59</v>
      </c>
    </row>
    <row r="30014" customFormat="false" ht="14.25" hidden="false" customHeight="false" outlineLevel="0" collapsed="false">
      <c r="H30014" s="10"/>
      <c r="N30014" s="0" t="n">
        <v>2.28</v>
      </c>
    </row>
    <row r="30015" customFormat="false" ht="14.25" hidden="false" customHeight="false" outlineLevel="0" collapsed="false">
      <c r="H30015" s="10"/>
      <c r="N30015" s="0" t="n">
        <v>1.64</v>
      </c>
    </row>
    <row r="30016" customFormat="false" ht="14.25" hidden="false" customHeight="false" outlineLevel="0" collapsed="false">
      <c r="H30016" s="10"/>
      <c r="N30016" s="0" t="n">
        <v>1.54</v>
      </c>
    </row>
    <row r="30017" customFormat="false" ht="14.25" hidden="false" customHeight="false" outlineLevel="0" collapsed="false">
      <c r="H30017" s="10"/>
      <c r="N30017" s="0" t="n">
        <v>1.14</v>
      </c>
    </row>
    <row r="30018" customFormat="false" ht="14.25" hidden="false" customHeight="false" outlineLevel="0" collapsed="false">
      <c r="H30018" s="10"/>
      <c r="N30018" s="0" t="n">
        <v>1.29</v>
      </c>
    </row>
    <row r="30019" customFormat="false" ht="14.25" hidden="false" customHeight="false" outlineLevel="0" collapsed="false">
      <c r="H30019" s="10"/>
      <c r="N30019" s="0" t="n">
        <v>22.5</v>
      </c>
    </row>
    <row r="30020" customFormat="false" ht="14.25" hidden="false" customHeight="false" outlineLevel="0" collapsed="false">
      <c r="H30020" s="10"/>
      <c r="N30020" s="0" t="n">
        <v>1.09</v>
      </c>
    </row>
    <row r="30021" customFormat="false" ht="14.25" hidden="false" customHeight="false" outlineLevel="0" collapsed="false">
      <c r="H30021" s="10"/>
      <c r="N30021" s="0" t="n">
        <v>1.31</v>
      </c>
    </row>
    <row r="30022" customFormat="false" ht="14.25" hidden="false" customHeight="false" outlineLevel="0" collapsed="false">
      <c r="H30022" s="10"/>
      <c r="N30022" s="0" t="n">
        <v>1.71</v>
      </c>
    </row>
    <row r="30023" customFormat="false" ht="14.25" hidden="false" customHeight="false" outlineLevel="0" collapsed="false">
      <c r="H30023" s="10"/>
      <c r="N30023" s="0" t="n">
        <v>2.64</v>
      </c>
    </row>
    <row r="30024" customFormat="false" ht="14.25" hidden="false" customHeight="false" outlineLevel="0" collapsed="false">
      <c r="H30024" s="10"/>
      <c r="N30024" s="0" t="n">
        <v>38.81</v>
      </c>
    </row>
    <row r="30025" customFormat="false" ht="14.25" hidden="false" customHeight="false" outlineLevel="0" collapsed="false">
      <c r="H30025" s="10"/>
      <c r="N30025" s="0" t="n">
        <v>1.31</v>
      </c>
    </row>
    <row r="30026" customFormat="false" ht="14.25" hidden="false" customHeight="false" outlineLevel="0" collapsed="false">
      <c r="H30026" s="10"/>
      <c r="N30026" s="0" t="n">
        <v>3.61</v>
      </c>
    </row>
    <row r="30027" customFormat="false" ht="14.25" hidden="false" customHeight="false" outlineLevel="0" collapsed="false">
      <c r="H30027" s="10"/>
      <c r="N30027" s="0" t="n">
        <v>4.36</v>
      </c>
    </row>
    <row r="30028" customFormat="false" ht="14.25" hidden="false" customHeight="false" outlineLevel="0" collapsed="false">
      <c r="H30028" s="10"/>
      <c r="N30028" s="0" t="n">
        <v>3.1</v>
      </c>
    </row>
    <row r="30029" customFormat="false" ht="14.25" hidden="false" customHeight="false" outlineLevel="0" collapsed="false">
      <c r="H30029" s="10"/>
      <c r="N30029" s="0" t="n">
        <v>2.21</v>
      </c>
    </row>
    <row r="30030" customFormat="false" ht="14.25" hidden="false" customHeight="false" outlineLevel="0" collapsed="false">
      <c r="H30030" s="10"/>
      <c r="N30030" s="0" t="n">
        <v>3.13</v>
      </c>
    </row>
    <row r="30031" customFormat="false" ht="14.25" hidden="false" customHeight="false" outlineLevel="0" collapsed="false">
      <c r="H30031" s="10"/>
      <c r="N30031" s="0" t="n">
        <v>1.58</v>
      </c>
    </row>
    <row r="30032" customFormat="false" ht="14.25" hidden="false" customHeight="false" outlineLevel="0" collapsed="false">
      <c r="H30032" s="10"/>
      <c r="N30032" s="0" t="n">
        <v>2.24</v>
      </c>
    </row>
    <row r="30033" customFormat="false" ht="14.25" hidden="false" customHeight="false" outlineLevel="0" collapsed="false">
      <c r="H30033" s="10"/>
      <c r="N30033" s="0" t="n">
        <v>2.06</v>
      </c>
    </row>
    <row r="30034" customFormat="false" ht="14.25" hidden="false" customHeight="false" outlineLevel="0" collapsed="false">
      <c r="H30034" s="10"/>
      <c r="N30034" s="0" t="n">
        <v>1.93</v>
      </c>
    </row>
    <row r="30035" customFormat="false" ht="14.25" hidden="false" customHeight="false" outlineLevel="0" collapsed="false">
      <c r="H30035" s="10"/>
      <c r="N30035" s="0" t="n">
        <v>3.15</v>
      </c>
    </row>
    <row r="30036" customFormat="false" ht="14.25" hidden="false" customHeight="false" outlineLevel="0" collapsed="false">
      <c r="H30036" s="10"/>
      <c r="N30036" s="0" t="n">
        <v>4.16</v>
      </c>
    </row>
    <row r="30037" customFormat="false" ht="14.25" hidden="false" customHeight="false" outlineLevel="0" collapsed="false">
      <c r="H30037" s="10"/>
      <c r="N30037" s="0" t="n">
        <v>1.56</v>
      </c>
    </row>
    <row r="30038" customFormat="false" ht="14.25" hidden="false" customHeight="false" outlineLevel="0" collapsed="false">
      <c r="H30038" s="10"/>
      <c r="N30038" s="0" t="n">
        <v>2.22</v>
      </c>
    </row>
    <row r="30039" customFormat="false" ht="14.25" hidden="false" customHeight="false" outlineLevel="0" collapsed="false">
      <c r="H30039" s="10"/>
      <c r="N30039" s="0" t="n">
        <v>4.88</v>
      </c>
    </row>
    <row r="30040" customFormat="false" ht="14.25" hidden="false" customHeight="false" outlineLevel="0" collapsed="false">
      <c r="H30040" s="10"/>
      <c r="N30040" s="0" t="n">
        <v>1.46</v>
      </c>
    </row>
    <row r="30041" customFormat="false" ht="14.25" hidden="false" customHeight="false" outlineLevel="0" collapsed="false">
      <c r="H30041" s="10"/>
      <c r="N30041" s="0" t="n">
        <v>2.26</v>
      </c>
    </row>
    <row r="30042" customFormat="false" ht="14.25" hidden="false" customHeight="false" outlineLevel="0" collapsed="false">
      <c r="H30042" s="10"/>
      <c r="N30042" s="0" t="n">
        <v>1.15</v>
      </c>
    </row>
    <row r="30043" customFormat="false" ht="14.25" hidden="false" customHeight="false" outlineLevel="0" collapsed="false">
      <c r="H30043" s="10"/>
      <c r="N30043" s="0" t="n">
        <v>1.05</v>
      </c>
    </row>
    <row r="30044" customFormat="false" ht="14.25" hidden="false" customHeight="false" outlineLevel="0" collapsed="false">
      <c r="H30044" s="10"/>
      <c r="N30044" s="0" t="n">
        <v>1.85</v>
      </c>
    </row>
    <row r="30045" customFormat="false" ht="14.25" hidden="false" customHeight="false" outlineLevel="0" collapsed="false">
      <c r="H30045" s="10"/>
      <c r="N30045" s="0" t="n">
        <v>1.01</v>
      </c>
    </row>
    <row r="30046" customFormat="false" ht="14.25" hidden="false" customHeight="false" outlineLevel="0" collapsed="false">
      <c r="H30046" s="10"/>
      <c r="N30046" s="0" t="n">
        <v>0</v>
      </c>
    </row>
    <row r="30047" customFormat="false" ht="14.25" hidden="false" customHeight="false" outlineLevel="0" collapsed="false">
      <c r="H30047" s="10"/>
      <c r="N30047" s="0" t="n">
        <v>1.24</v>
      </c>
    </row>
    <row r="30048" customFormat="false" ht="14.25" hidden="false" customHeight="false" outlineLevel="0" collapsed="false">
      <c r="H30048" s="10"/>
      <c r="N30048" s="0" t="n">
        <v>1.67</v>
      </c>
    </row>
    <row r="30049" customFormat="false" ht="14.25" hidden="false" customHeight="false" outlineLevel="0" collapsed="false">
      <c r="H30049" s="10"/>
      <c r="N30049" s="0" t="n">
        <v>1.9</v>
      </c>
    </row>
    <row r="30050" customFormat="false" ht="14.25" hidden="false" customHeight="false" outlineLevel="0" collapsed="false">
      <c r="H30050" s="10"/>
      <c r="N30050" s="0" t="n">
        <v>3.21</v>
      </c>
    </row>
    <row r="30051" customFormat="false" ht="14.25" hidden="false" customHeight="false" outlineLevel="0" collapsed="false">
      <c r="H30051" s="10"/>
      <c r="N30051" s="0" t="n">
        <v>2.01</v>
      </c>
    </row>
    <row r="30052" customFormat="false" ht="14.25" hidden="false" customHeight="false" outlineLevel="0" collapsed="false">
      <c r="H30052" s="10"/>
      <c r="N30052" s="0" t="n">
        <v>10.4</v>
      </c>
    </row>
    <row r="30053" customFormat="false" ht="14.25" hidden="false" customHeight="false" outlineLevel="0" collapsed="false">
      <c r="H30053" s="10"/>
      <c r="N30053" s="0" t="n">
        <v>11.2</v>
      </c>
    </row>
    <row r="30054" customFormat="false" ht="14.25" hidden="false" customHeight="false" outlineLevel="0" collapsed="false">
      <c r="H30054" s="10"/>
      <c r="N30054" s="0" t="n">
        <v>5.88</v>
      </c>
    </row>
    <row r="30055" customFormat="false" ht="14.25" hidden="false" customHeight="false" outlineLevel="0" collapsed="false">
      <c r="H30055" s="10"/>
      <c r="N30055" s="0" t="n">
        <v>2.74</v>
      </c>
    </row>
    <row r="30056" customFormat="false" ht="14.25" hidden="false" customHeight="false" outlineLevel="0" collapsed="false">
      <c r="H30056" s="10"/>
      <c r="N30056" s="0" t="n">
        <v>8.98</v>
      </c>
    </row>
    <row r="30057" customFormat="false" ht="14.25" hidden="false" customHeight="false" outlineLevel="0" collapsed="false">
      <c r="H30057" s="10"/>
      <c r="N30057" s="0" t="n">
        <v>1.16</v>
      </c>
    </row>
    <row r="30058" customFormat="false" ht="14.25" hidden="false" customHeight="false" outlineLevel="0" collapsed="false">
      <c r="H30058" s="10"/>
      <c r="N30058" s="0" t="n">
        <v>1.02</v>
      </c>
    </row>
    <row r="30059" customFormat="false" ht="14.25" hidden="false" customHeight="false" outlineLevel="0" collapsed="false">
      <c r="H30059" s="10"/>
      <c r="N30059" s="0" t="n">
        <v>3.24</v>
      </c>
    </row>
    <row r="30060" customFormat="false" ht="14.25" hidden="false" customHeight="false" outlineLevel="0" collapsed="false">
      <c r="H30060" s="10"/>
      <c r="N30060" s="0" t="n">
        <v>1.28</v>
      </c>
    </row>
    <row r="30061" customFormat="false" ht="14.25" hidden="false" customHeight="false" outlineLevel="0" collapsed="false">
      <c r="H30061" s="10"/>
      <c r="N30061" s="0" t="n">
        <v>0</v>
      </c>
    </row>
    <row r="30062" customFormat="false" ht="14.25" hidden="false" customHeight="false" outlineLevel="0" collapsed="false">
      <c r="H30062" s="10"/>
      <c r="N30062" s="0" t="n">
        <v>1.21</v>
      </c>
    </row>
    <row r="30063" customFormat="false" ht="14.25" hidden="false" customHeight="false" outlineLevel="0" collapsed="false">
      <c r="H30063" s="10"/>
      <c r="N30063" s="0" t="n">
        <v>1.31</v>
      </c>
    </row>
    <row r="30064" customFormat="false" ht="14.25" hidden="false" customHeight="false" outlineLevel="0" collapsed="false">
      <c r="H30064" s="10"/>
      <c r="N30064" s="0" t="n">
        <v>1.2</v>
      </c>
    </row>
    <row r="30065" customFormat="false" ht="14.25" hidden="false" customHeight="false" outlineLevel="0" collapsed="false">
      <c r="H30065" s="10"/>
      <c r="N30065" s="0" t="n">
        <v>36.62</v>
      </c>
    </row>
    <row r="30066" customFormat="false" ht="14.25" hidden="false" customHeight="false" outlineLevel="0" collapsed="false">
      <c r="H30066" s="10"/>
      <c r="N30066" s="0" t="n">
        <v>4.34</v>
      </c>
    </row>
    <row r="30067" customFormat="false" ht="14.25" hidden="false" customHeight="false" outlineLevel="0" collapsed="false">
      <c r="H30067" s="10"/>
      <c r="N30067" s="0" t="n">
        <v>1.16</v>
      </c>
    </row>
    <row r="30068" customFormat="false" ht="14.25" hidden="false" customHeight="false" outlineLevel="0" collapsed="false">
      <c r="H30068" s="10"/>
      <c r="N30068" s="0" t="n">
        <v>1.24</v>
      </c>
    </row>
    <row r="30069" customFormat="false" ht="14.25" hidden="false" customHeight="false" outlineLevel="0" collapsed="false">
      <c r="H30069" s="10"/>
      <c r="N30069" s="0" t="n">
        <v>1.52</v>
      </c>
    </row>
    <row r="30070" customFormat="false" ht="14.25" hidden="false" customHeight="false" outlineLevel="0" collapsed="false">
      <c r="H30070" s="10"/>
      <c r="N30070" s="0" t="n">
        <v>1.06</v>
      </c>
    </row>
    <row r="30071" customFormat="false" ht="14.25" hidden="false" customHeight="false" outlineLevel="0" collapsed="false">
      <c r="H30071" s="10"/>
      <c r="N30071" s="0" t="n">
        <v>1.1</v>
      </c>
    </row>
    <row r="30072" customFormat="false" ht="14.25" hidden="false" customHeight="false" outlineLevel="0" collapsed="false">
      <c r="H30072" s="10"/>
      <c r="N30072" s="0" t="n">
        <v>1.16</v>
      </c>
    </row>
    <row r="30073" customFormat="false" ht="14.25" hidden="false" customHeight="false" outlineLevel="0" collapsed="false">
      <c r="H30073" s="10"/>
      <c r="N30073" s="0" t="n">
        <v>1.03</v>
      </c>
    </row>
    <row r="30074" customFormat="false" ht="14.25" hidden="false" customHeight="false" outlineLevel="0" collapsed="false">
      <c r="H30074" s="10"/>
      <c r="N30074" s="0" t="n">
        <v>1.43</v>
      </c>
    </row>
    <row r="30075" customFormat="false" ht="14.25" hidden="false" customHeight="false" outlineLevel="0" collapsed="false">
      <c r="H30075" s="10"/>
      <c r="N30075" s="0" t="n">
        <v>7.25</v>
      </c>
    </row>
    <row r="30076" customFormat="false" ht="14.25" hidden="false" customHeight="false" outlineLevel="0" collapsed="false">
      <c r="H30076" s="10"/>
      <c r="N30076" s="0" t="n">
        <v>1.9</v>
      </c>
    </row>
    <row r="30077" customFormat="false" ht="14.25" hidden="false" customHeight="false" outlineLevel="0" collapsed="false">
      <c r="H30077" s="10"/>
      <c r="N30077" s="0" t="n">
        <v>3.14</v>
      </c>
    </row>
    <row r="30078" customFormat="false" ht="14.25" hidden="false" customHeight="false" outlineLevel="0" collapsed="false">
      <c r="H30078" s="10"/>
      <c r="N30078" s="0" t="n">
        <v>5.38</v>
      </c>
    </row>
    <row r="30079" customFormat="false" ht="14.25" hidden="false" customHeight="false" outlineLevel="0" collapsed="false">
      <c r="H30079" s="10"/>
      <c r="N30079" s="0" t="n">
        <v>2.69</v>
      </c>
    </row>
    <row r="30080" customFormat="false" ht="14.25" hidden="false" customHeight="false" outlineLevel="0" collapsed="false">
      <c r="H30080" s="10"/>
      <c r="N30080" s="0" t="n">
        <v>1.46</v>
      </c>
    </row>
    <row r="30081" customFormat="false" ht="14.25" hidden="false" customHeight="false" outlineLevel="0" collapsed="false">
      <c r="H30081" s="10"/>
      <c r="N30081" s="0" t="n">
        <v>4.61</v>
      </c>
    </row>
    <row r="30082" customFormat="false" ht="14.25" hidden="false" customHeight="false" outlineLevel="0" collapsed="false">
      <c r="H30082" s="10"/>
      <c r="N30082" s="0" t="n">
        <v>2.22</v>
      </c>
    </row>
    <row r="30083" customFormat="false" ht="14.25" hidden="false" customHeight="false" outlineLevel="0" collapsed="false">
      <c r="H30083" s="10"/>
      <c r="N30083" s="0" t="n">
        <v>2.69</v>
      </c>
    </row>
    <row r="30084" customFormat="false" ht="14.25" hidden="false" customHeight="false" outlineLevel="0" collapsed="false">
      <c r="H30084" s="10"/>
      <c r="N30084" s="0" t="n">
        <v>4.1</v>
      </c>
    </row>
    <row r="30085" customFormat="false" ht="14.25" hidden="false" customHeight="false" outlineLevel="0" collapsed="false">
      <c r="H30085" s="10"/>
      <c r="N30085" s="0" t="n">
        <v>1.81</v>
      </c>
    </row>
    <row r="30086" customFormat="false" ht="14.25" hidden="false" customHeight="false" outlineLevel="0" collapsed="false">
      <c r="H30086" s="10"/>
      <c r="N30086" s="0" t="n">
        <v>1.55</v>
      </c>
    </row>
    <row r="30087" customFormat="false" ht="14.25" hidden="false" customHeight="false" outlineLevel="0" collapsed="false">
      <c r="H30087" s="10"/>
      <c r="N30087" s="0" t="n">
        <v>1.35</v>
      </c>
    </row>
    <row r="30088" customFormat="false" ht="14.25" hidden="false" customHeight="false" outlineLevel="0" collapsed="false">
      <c r="H30088" s="10"/>
      <c r="N30088" s="0" t="n">
        <v>1.05</v>
      </c>
    </row>
    <row r="30089" customFormat="false" ht="14.25" hidden="false" customHeight="false" outlineLevel="0" collapsed="false">
      <c r="H30089" s="10"/>
      <c r="N30089" s="0" t="n">
        <v>6.23</v>
      </c>
    </row>
    <row r="30090" customFormat="false" ht="14.25" hidden="false" customHeight="false" outlineLevel="0" collapsed="false">
      <c r="H30090" s="10"/>
      <c r="N30090" s="0" t="n">
        <v>2.03</v>
      </c>
    </row>
    <row r="30091" customFormat="false" ht="14.25" hidden="false" customHeight="false" outlineLevel="0" collapsed="false">
      <c r="H30091" s="10"/>
      <c r="N30091" s="0" t="n">
        <v>1.27</v>
      </c>
    </row>
    <row r="30092" customFormat="false" ht="14.25" hidden="false" customHeight="false" outlineLevel="0" collapsed="false">
      <c r="H30092" s="10"/>
      <c r="N30092" s="0" t="n">
        <v>1.59</v>
      </c>
    </row>
    <row r="30093" customFormat="false" ht="14.25" hidden="false" customHeight="false" outlineLevel="0" collapsed="false">
      <c r="H30093" s="10"/>
      <c r="N30093" s="0" t="n">
        <v>1.18</v>
      </c>
    </row>
    <row r="30094" customFormat="false" ht="14.25" hidden="false" customHeight="false" outlineLevel="0" collapsed="false">
      <c r="H30094" s="10"/>
      <c r="N30094" s="0" t="n">
        <v>0</v>
      </c>
    </row>
    <row r="30095" customFormat="false" ht="14.25" hidden="false" customHeight="false" outlineLevel="0" collapsed="false">
      <c r="H30095" s="10"/>
      <c r="N30095" s="0" t="n">
        <v>10.78</v>
      </c>
    </row>
    <row r="30096" customFormat="false" ht="14.25" hidden="false" customHeight="false" outlineLevel="0" collapsed="false">
      <c r="H30096" s="10"/>
      <c r="N30096" s="0" t="n">
        <v>2.33</v>
      </c>
    </row>
    <row r="30097" customFormat="false" ht="14.25" hidden="false" customHeight="false" outlineLevel="0" collapsed="false">
      <c r="H30097" s="10"/>
      <c r="N30097" s="0" t="n">
        <v>0</v>
      </c>
    </row>
    <row r="30098" customFormat="false" ht="14.25" hidden="false" customHeight="false" outlineLevel="0" collapsed="false">
      <c r="H30098" s="10"/>
      <c r="N30098" s="0" t="n">
        <v>4.61</v>
      </c>
    </row>
    <row r="30099" customFormat="false" ht="14.25" hidden="false" customHeight="false" outlineLevel="0" collapsed="false">
      <c r="H30099" s="10"/>
      <c r="N30099" s="0" t="n">
        <v>1.19</v>
      </c>
    </row>
    <row r="30100" customFormat="false" ht="14.25" hidden="false" customHeight="false" outlineLevel="0" collapsed="false">
      <c r="H30100" s="10"/>
      <c r="N30100" s="0" t="n">
        <v>1.82</v>
      </c>
    </row>
    <row r="30101" customFormat="false" ht="14.25" hidden="false" customHeight="false" outlineLevel="0" collapsed="false">
      <c r="H30101" s="10"/>
      <c r="N30101" s="0" t="n">
        <v>5.33</v>
      </c>
    </row>
    <row r="30102" customFormat="false" ht="14.25" hidden="false" customHeight="false" outlineLevel="0" collapsed="false">
      <c r="H30102" s="10"/>
      <c r="N30102" s="0" t="n">
        <v>1.7</v>
      </c>
    </row>
    <row r="30103" customFormat="false" ht="14.25" hidden="false" customHeight="false" outlineLevel="0" collapsed="false">
      <c r="H30103" s="10"/>
      <c r="N30103" s="0" t="n">
        <v>2.71</v>
      </c>
    </row>
    <row r="30104" customFormat="false" ht="14.25" hidden="false" customHeight="false" outlineLevel="0" collapsed="false">
      <c r="H30104" s="10"/>
      <c r="N30104" s="0" t="n">
        <v>2.72</v>
      </c>
    </row>
    <row r="30105" customFormat="false" ht="14.25" hidden="false" customHeight="false" outlineLevel="0" collapsed="false">
      <c r="H30105" s="10"/>
      <c r="N30105" s="0" t="n">
        <v>1.03</v>
      </c>
    </row>
    <row r="30106" customFormat="false" ht="14.25" hidden="false" customHeight="false" outlineLevel="0" collapsed="false">
      <c r="H30106" s="10"/>
      <c r="N30106" s="0" t="n">
        <v>21.28</v>
      </c>
    </row>
    <row r="30107" customFormat="false" ht="14.25" hidden="false" customHeight="false" outlineLevel="0" collapsed="false">
      <c r="H30107" s="10"/>
      <c r="N30107" s="0" t="n">
        <v>8.18</v>
      </c>
    </row>
    <row r="30108" customFormat="false" ht="14.25" hidden="false" customHeight="false" outlineLevel="0" collapsed="false">
      <c r="H30108" s="10"/>
      <c r="N30108" s="0" t="n">
        <v>1.41</v>
      </c>
    </row>
    <row r="30109" customFormat="false" ht="14.25" hidden="false" customHeight="false" outlineLevel="0" collapsed="false">
      <c r="H30109" s="10"/>
      <c r="N30109" s="0" t="n">
        <v>2.99</v>
      </c>
    </row>
    <row r="30110" customFormat="false" ht="14.25" hidden="false" customHeight="false" outlineLevel="0" collapsed="false">
      <c r="H30110" s="10"/>
      <c r="N30110" s="0" t="n">
        <v>1.27</v>
      </c>
    </row>
    <row r="30111" customFormat="false" ht="14.25" hidden="false" customHeight="false" outlineLevel="0" collapsed="false">
      <c r="H30111" s="10"/>
      <c r="N30111" s="0" t="n">
        <v>1.12</v>
      </c>
    </row>
    <row r="30112" customFormat="false" ht="14.25" hidden="false" customHeight="false" outlineLevel="0" collapsed="false">
      <c r="H30112" s="10"/>
      <c r="N30112" s="0" t="n">
        <v>1.85</v>
      </c>
    </row>
    <row r="30113" customFormat="false" ht="14.25" hidden="false" customHeight="false" outlineLevel="0" collapsed="false">
      <c r="H30113" s="10"/>
      <c r="N30113" s="0" t="n">
        <v>1.09</v>
      </c>
    </row>
    <row r="30114" customFormat="false" ht="14.25" hidden="false" customHeight="false" outlineLevel="0" collapsed="false">
      <c r="H30114" s="10"/>
      <c r="N30114" s="0" t="n">
        <v>2.54</v>
      </c>
    </row>
    <row r="30115" customFormat="false" ht="14.25" hidden="false" customHeight="false" outlineLevel="0" collapsed="false">
      <c r="H30115" s="10"/>
      <c r="N30115" s="0" t="n">
        <v>6.27</v>
      </c>
    </row>
    <row r="30116" customFormat="false" ht="14.25" hidden="false" customHeight="false" outlineLevel="0" collapsed="false">
      <c r="H30116" s="10"/>
      <c r="N30116" s="0" t="n">
        <v>1.61</v>
      </c>
    </row>
    <row r="30117" customFormat="false" ht="14.25" hidden="false" customHeight="false" outlineLevel="0" collapsed="false">
      <c r="H30117" s="10"/>
      <c r="N30117" s="0" t="n">
        <v>2.48</v>
      </c>
    </row>
    <row r="30118" customFormat="false" ht="14.25" hidden="false" customHeight="false" outlineLevel="0" collapsed="false">
      <c r="H30118" s="10"/>
      <c r="N30118" s="0" t="n">
        <v>1.01</v>
      </c>
    </row>
    <row r="30119" customFormat="false" ht="14.25" hidden="false" customHeight="false" outlineLevel="0" collapsed="false">
      <c r="H30119" s="10"/>
      <c r="N30119" s="0" t="n">
        <v>1.09</v>
      </c>
    </row>
    <row r="30120" customFormat="false" ht="14.25" hidden="false" customHeight="false" outlineLevel="0" collapsed="false">
      <c r="H30120" s="10"/>
      <c r="N30120" s="0" t="n">
        <v>1.09</v>
      </c>
    </row>
    <row r="30121" customFormat="false" ht="14.25" hidden="false" customHeight="false" outlineLevel="0" collapsed="false">
      <c r="H30121" s="10"/>
      <c r="N30121" s="0" t="n">
        <v>2.58</v>
      </c>
    </row>
    <row r="30122" customFormat="false" ht="14.25" hidden="false" customHeight="false" outlineLevel="0" collapsed="false">
      <c r="H30122" s="10"/>
      <c r="N30122" s="0" t="n">
        <v>7.39</v>
      </c>
    </row>
    <row r="30123" customFormat="false" ht="14.25" hidden="false" customHeight="false" outlineLevel="0" collapsed="false">
      <c r="H30123" s="10"/>
      <c r="N30123" s="0" t="n">
        <v>1.43</v>
      </c>
    </row>
    <row r="30124" customFormat="false" ht="14.25" hidden="false" customHeight="false" outlineLevel="0" collapsed="false">
      <c r="H30124" s="10"/>
      <c r="N30124" s="0" t="n">
        <v>1.79</v>
      </c>
    </row>
    <row r="30125" customFormat="false" ht="14.25" hidden="false" customHeight="false" outlineLevel="0" collapsed="false">
      <c r="H30125" s="10"/>
      <c r="N30125" s="0" t="n">
        <v>2.22</v>
      </c>
    </row>
    <row r="30126" customFormat="false" ht="14.25" hidden="false" customHeight="false" outlineLevel="0" collapsed="false">
      <c r="H30126" s="10"/>
      <c r="N30126" s="0" t="n">
        <v>1.39</v>
      </c>
    </row>
    <row r="30127" customFormat="false" ht="14.25" hidden="false" customHeight="false" outlineLevel="0" collapsed="false">
      <c r="H30127" s="10"/>
      <c r="N30127" s="0" t="n">
        <v>1.07</v>
      </c>
    </row>
    <row r="30128" customFormat="false" ht="14.25" hidden="false" customHeight="false" outlineLevel="0" collapsed="false">
      <c r="H30128" s="10"/>
      <c r="N30128" s="0" t="n">
        <v>5.89</v>
      </c>
    </row>
    <row r="30129" customFormat="false" ht="14.25" hidden="false" customHeight="false" outlineLevel="0" collapsed="false">
      <c r="H30129" s="10"/>
      <c r="N30129" s="0" t="n">
        <v>11.75</v>
      </c>
    </row>
    <row r="30130" customFormat="false" ht="14.25" hidden="false" customHeight="false" outlineLevel="0" collapsed="false">
      <c r="H30130" s="10"/>
      <c r="N30130" s="0" t="n">
        <v>1.18</v>
      </c>
    </row>
    <row r="30131" customFormat="false" ht="14.25" hidden="false" customHeight="false" outlineLevel="0" collapsed="false">
      <c r="H30131" s="10"/>
      <c r="N30131" s="0" t="n">
        <v>1.03</v>
      </c>
    </row>
    <row r="30132" customFormat="false" ht="14.25" hidden="false" customHeight="false" outlineLevel="0" collapsed="false">
      <c r="H30132" s="10"/>
      <c r="N30132" s="0" t="n">
        <v>4.92</v>
      </c>
    </row>
    <row r="30133" customFormat="false" ht="14.25" hidden="false" customHeight="false" outlineLevel="0" collapsed="false">
      <c r="H30133" s="10"/>
      <c r="N30133" s="0" t="n">
        <v>41</v>
      </c>
    </row>
    <row r="30134" customFormat="false" ht="14.25" hidden="false" customHeight="false" outlineLevel="0" collapsed="false">
      <c r="H30134" s="10"/>
      <c r="N30134" s="0" t="n">
        <v>1.17</v>
      </c>
    </row>
    <row r="30135" customFormat="false" ht="14.25" hidden="false" customHeight="false" outlineLevel="0" collapsed="false">
      <c r="H30135" s="10"/>
      <c r="N30135" s="0" t="n">
        <v>2.78</v>
      </c>
    </row>
    <row r="30136" customFormat="false" ht="14.25" hidden="false" customHeight="false" outlineLevel="0" collapsed="false">
      <c r="H30136" s="10"/>
      <c r="N30136" s="0" t="n">
        <v>1.15</v>
      </c>
    </row>
    <row r="30137" customFormat="false" ht="14.25" hidden="false" customHeight="false" outlineLevel="0" collapsed="false">
      <c r="H30137" s="10"/>
      <c r="N30137" s="0" t="n">
        <v>1.15</v>
      </c>
    </row>
    <row r="30138" customFormat="false" ht="14.25" hidden="false" customHeight="false" outlineLevel="0" collapsed="false">
      <c r="H30138" s="10"/>
      <c r="N30138" s="0" t="n">
        <v>1.29</v>
      </c>
    </row>
    <row r="30139" customFormat="false" ht="14.25" hidden="false" customHeight="false" outlineLevel="0" collapsed="false">
      <c r="H30139" s="10"/>
      <c r="N30139" s="0" t="n">
        <v>2.91</v>
      </c>
    </row>
    <row r="30140" customFormat="false" ht="14.25" hidden="false" customHeight="false" outlineLevel="0" collapsed="false">
      <c r="H30140" s="10"/>
      <c r="N30140" s="0" t="n">
        <v>3.06</v>
      </c>
    </row>
    <row r="30141" customFormat="false" ht="14.25" hidden="false" customHeight="false" outlineLevel="0" collapsed="false">
      <c r="H30141" s="10"/>
      <c r="N30141" s="0" t="n">
        <v>1.54</v>
      </c>
    </row>
    <row r="30142" customFormat="false" ht="14.25" hidden="false" customHeight="false" outlineLevel="0" collapsed="false">
      <c r="H30142" s="10"/>
      <c r="N30142" s="0" t="n">
        <v>2.03</v>
      </c>
    </row>
    <row r="30143" customFormat="false" ht="14.25" hidden="false" customHeight="false" outlineLevel="0" collapsed="false">
      <c r="H30143" s="10"/>
      <c r="N30143" s="0" t="n">
        <v>30.16</v>
      </c>
    </row>
    <row r="30144" customFormat="false" ht="14.25" hidden="false" customHeight="false" outlineLevel="0" collapsed="false">
      <c r="H30144" s="10"/>
      <c r="N30144" s="0" t="n">
        <v>1.51</v>
      </c>
    </row>
    <row r="30145" customFormat="false" ht="14.25" hidden="false" customHeight="false" outlineLevel="0" collapsed="false">
      <c r="H30145" s="10"/>
      <c r="N30145" s="0" t="n">
        <v>1.87</v>
      </c>
    </row>
    <row r="30146" customFormat="false" ht="14.25" hidden="false" customHeight="false" outlineLevel="0" collapsed="false">
      <c r="H30146" s="10"/>
      <c r="N30146" s="0" t="n">
        <v>1.18</v>
      </c>
    </row>
    <row r="30147" customFormat="false" ht="14.25" hidden="false" customHeight="false" outlineLevel="0" collapsed="false">
      <c r="H30147" s="10"/>
      <c r="N30147" s="0" t="n">
        <v>1.95</v>
      </c>
    </row>
    <row r="30148" customFormat="false" ht="14.25" hidden="false" customHeight="false" outlineLevel="0" collapsed="false">
      <c r="H30148" s="10"/>
      <c r="N30148" s="0" t="n">
        <v>1.24</v>
      </c>
    </row>
    <row r="30149" customFormat="false" ht="14.25" hidden="false" customHeight="false" outlineLevel="0" collapsed="false">
      <c r="H30149" s="10"/>
      <c r="N30149" s="0" t="n">
        <v>1.35</v>
      </c>
    </row>
    <row r="30150" customFormat="false" ht="14.25" hidden="false" customHeight="false" outlineLevel="0" collapsed="false">
      <c r="H30150" s="10"/>
      <c r="N30150" s="0" t="n">
        <v>1.61</v>
      </c>
    </row>
    <row r="30151" customFormat="false" ht="14.25" hidden="false" customHeight="false" outlineLevel="0" collapsed="false">
      <c r="H30151" s="10"/>
      <c r="N30151" s="0" t="n">
        <v>1.4</v>
      </c>
    </row>
    <row r="30152" customFormat="false" ht="14.25" hidden="false" customHeight="false" outlineLevel="0" collapsed="false">
      <c r="H30152" s="10"/>
      <c r="N30152" s="0" t="n">
        <v>1.4</v>
      </c>
    </row>
    <row r="30153" customFormat="false" ht="14.25" hidden="false" customHeight="false" outlineLevel="0" collapsed="false">
      <c r="H30153" s="10"/>
      <c r="N30153" s="0" t="n">
        <v>2.59</v>
      </c>
    </row>
    <row r="30154" customFormat="false" ht="14.25" hidden="false" customHeight="false" outlineLevel="0" collapsed="false">
      <c r="H30154" s="10"/>
      <c r="N30154" s="0" t="n">
        <v>1.66</v>
      </c>
    </row>
    <row r="30155" customFormat="false" ht="14.25" hidden="false" customHeight="false" outlineLevel="0" collapsed="false">
      <c r="H30155" s="10"/>
      <c r="N30155" s="0" t="n">
        <v>1.85</v>
      </c>
    </row>
    <row r="30156" customFormat="false" ht="14.25" hidden="false" customHeight="false" outlineLevel="0" collapsed="false">
      <c r="H30156" s="10"/>
      <c r="N30156" s="0" t="n">
        <v>2.17</v>
      </c>
    </row>
    <row r="30157" customFormat="false" ht="14.25" hidden="false" customHeight="false" outlineLevel="0" collapsed="false">
      <c r="H30157" s="10"/>
      <c r="N30157" s="0" t="n">
        <v>4.96</v>
      </c>
    </row>
    <row r="30158" customFormat="false" ht="14.25" hidden="false" customHeight="false" outlineLevel="0" collapsed="false">
      <c r="H30158" s="10"/>
      <c r="N30158" s="0" t="n">
        <v>1.23</v>
      </c>
    </row>
    <row r="30159" customFormat="false" ht="14.25" hidden="false" customHeight="false" outlineLevel="0" collapsed="false">
      <c r="H30159" s="10"/>
      <c r="N30159" s="0" t="n">
        <v>1.11</v>
      </c>
    </row>
    <row r="30160" customFormat="false" ht="14.25" hidden="false" customHeight="false" outlineLevel="0" collapsed="false">
      <c r="H30160" s="10"/>
      <c r="N30160" s="0" t="n">
        <v>1.85</v>
      </c>
    </row>
    <row r="30161" customFormat="false" ht="14.25" hidden="false" customHeight="false" outlineLevel="0" collapsed="false">
      <c r="H30161" s="10"/>
      <c r="N30161" s="0" t="n">
        <v>4.77</v>
      </c>
    </row>
    <row r="30162" customFormat="false" ht="14.25" hidden="false" customHeight="false" outlineLevel="0" collapsed="false">
      <c r="H30162" s="10"/>
      <c r="N30162" s="0" t="n">
        <v>3.8</v>
      </c>
    </row>
    <row r="30163" customFormat="false" ht="14.25" hidden="false" customHeight="false" outlineLevel="0" collapsed="false">
      <c r="H30163" s="10"/>
      <c r="N30163" s="0" t="n">
        <v>2.17</v>
      </c>
    </row>
    <row r="30164" customFormat="false" ht="14.25" hidden="false" customHeight="false" outlineLevel="0" collapsed="false">
      <c r="H30164" s="10"/>
      <c r="N30164" s="0" t="n">
        <v>1.34</v>
      </c>
    </row>
    <row r="30165" customFormat="false" ht="14.25" hidden="false" customHeight="false" outlineLevel="0" collapsed="false">
      <c r="H30165" s="10"/>
      <c r="N30165" s="0" t="n">
        <v>1.46</v>
      </c>
    </row>
    <row r="30166" customFormat="false" ht="14.25" hidden="false" customHeight="false" outlineLevel="0" collapsed="false">
      <c r="H30166" s="10"/>
      <c r="N30166" s="0" t="n">
        <v>17.23</v>
      </c>
    </row>
    <row r="30167" customFormat="false" ht="14.25" hidden="false" customHeight="false" outlineLevel="0" collapsed="false">
      <c r="H30167" s="10"/>
      <c r="N30167" s="0" t="n">
        <v>12.98</v>
      </c>
    </row>
    <row r="30168" customFormat="false" ht="14.25" hidden="false" customHeight="false" outlineLevel="0" collapsed="false">
      <c r="H30168" s="10"/>
      <c r="N30168" s="0" t="n">
        <v>3.13</v>
      </c>
    </row>
    <row r="30169" customFormat="false" ht="14.25" hidden="false" customHeight="false" outlineLevel="0" collapsed="false">
      <c r="H30169" s="10"/>
      <c r="N30169" s="0" t="n">
        <v>1.35</v>
      </c>
    </row>
    <row r="30170" customFormat="false" ht="14.25" hidden="false" customHeight="false" outlineLevel="0" collapsed="false">
      <c r="H30170" s="10"/>
      <c r="N30170" s="0" t="n">
        <v>2.14</v>
      </c>
    </row>
    <row r="30171" customFormat="false" ht="14.25" hidden="false" customHeight="false" outlineLevel="0" collapsed="false">
      <c r="H30171" s="10"/>
      <c r="N30171" s="0" t="n">
        <v>1.21</v>
      </c>
    </row>
    <row r="30172" customFormat="false" ht="14.25" hidden="false" customHeight="false" outlineLevel="0" collapsed="false">
      <c r="H30172" s="10"/>
      <c r="N30172" s="0" t="n">
        <v>4.32</v>
      </c>
    </row>
    <row r="30173" customFormat="false" ht="14.25" hidden="false" customHeight="false" outlineLevel="0" collapsed="false">
      <c r="H30173" s="10"/>
      <c r="N30173" s="0" t="n">
        <v>1.21</v>
      </c>
    </row>
    <row r="30174" customFormat="false" ht="14.25" hidden="false" customHeight="false" outlineLevel="0" collapsed="false">
      <c r="H30174" s="10"/>
      <c r="N30174" s="0" t="n">
        <v>2.58</v>
      </c>
    </row>
    <row r="30175" customFormat="false" ht="14.25" hidden="false" customHeight="false" outlineLevel="0" collapsed="false">
      <c r="H30175" s="10"/>
      <c r="N30175" s="0" t="n">
        <v>9.6</v>
      </c>
    </row>
    <row r="30176" customFormat="false" ht="14.25" hidden="false" customHeight="false" outlineLevel="0" collapsed="false">
      <c r="H30176" s="10"/>
      <c r="N30176" s="0" t="n">
        <v>1.02</v>
      </c>
    </row>
    <row r="30177" customFormat="false" ht="14.25" hidden="false" customHeight="false" outlineLevel="0" collapsed="false">
      <c r="H30177" s="10"/>
      <c r="N30177" s="0" t="n">
        <v>1.43</v>
      </c>
    </row>
    <row r="30178" customFormat="false" ht="14.25" hidden="false" customHeight="false" outlineLevel="0" collapsed="false">
      <c r="H30178" s="10"/>
      <c r="N30178" s="0" t="n">
        <v>1.27</v>
      </c>
    </row>
    <row r="30179" customFormat="false" ht="14.25" hidden="false" customHeight="false" outlineLevel="0" collapsed="false">
      <c r="H30179" s="10"/>
      <c r="N30179" s="0" t="n">
        <v>2.44</v>
      </c>
    </row>
    <row r="30180" customFormat="false" ht="14.25" hidden="false" customHeight="false" outlineLevel="0" collapsed="false">
      <c r="H30180" s="10"/>
      <c r="N30180" s="0" t="n">
        <v>2.05</v>
      </c>
    </row>
    <row r="30181" customFormat="false" ht="14.25" hidden="false" customHeight="false" outlineLevel="0" collapsed="false">
      <c r="H30181" s="10"/>
      <c r="N30181" s="0" t="n">
        <v>1.05</v>
      </c>
    </row>
    <row r="30182" customFormat="false" ht="14.25" hidden="false" customHeight="false" outlineLevel="0" collapsed="false">
      <c r="H30182" s="10"/>
      <c r="N30182" s="0" t="n">
        <v>1.41</v>
      </c>
    </row>
    <row r="30183" customFormat="false" ht="14.25" hidden="false" customHeight="false" outlineLevel="0" collapsed="false">
      <c r="H30183" s="10"/>
      <c r="N30183" s="0" t="n">
        <v>1.27</v>
      </c>
    </row>
    <row r="30184" customFormat="false" ht="14.25" hidden="false" customHeight="false" outlineLevel="0" collapsed="false">
      <c r="H30184" s="10"/>
      <c r="N30184" s="0" t="n">
        <v>2.16</v>
      </c>
    </row>
    <row r="30185" customFormat="false" ht="14.25" hidden="false" customHeight="false" outlineLevel="0" collapsed="false">
      <c r="H30185" s="10"/>
      <c r="N30185" s="0" t="n">
        <v>2.49</v>
      </c>
    </row>
    <row r="30186" customFormat="false" ht="14.25" hidden="false" customHeight="false" outlineLevel="0" collapsed="false">
      <c r="H30186" s="10"/>
      <c r="N30186" s="0" t="n">
        <v>1.08</v>
      </c>
    </row>
    <row r="30187" customFormat="false" ht="14.25" hidden="false" customHeight="false" outlineLevel="0" collapsed="false">
      <c r="H30187" s="10"/>
      <c r="N30187" s="0" t="n">
        <v>1.04</v>
      </c>
    </row>
    <row r="30188" customFormat="false" ht="14.25" hidden="false" customHeight="false" outlineLevel="0" collapsed="false">
      <c r="H30188" s="10"/>
      <c r="N30188" s="0" t="n">
        <v>1.27</v>
      </c>
    </row>
    <row r="30189" customFormat="false" ht="14.25" hidden="false" customHeight="false" outlineLevel="0" collapsed="false">
      <c r="H30189" s="10"/>
      <c r="N30189" s="0" t="n">
        <v>2.24</v>
      </c>
    </row>
    <row r="30190" customFormat="false" ht="14.25" hidden="false" customHeight="false" outlineLevel="0" collapsed="false">
      <c r="H30190" s="10"/>
      <c r="N30190" s="0" t="n">
        <v>1</v>
      </c>
    </row>
    <row r="30191" customFormat="false" ht="14.25" hidden="false" customHeight="false" outlineLevel="0" collapsed="false">
      <c r="H30191" s="10"/>
      <c r="N30191" s="0" t="n">
        <v>5.68</v>
      </c>
    </row>
    <row r="30192" customFormat="false" ht="14.25" hidden="false" customHeight="false" outlineLevel="0" collapsed="false">
      <c r="H30192" s="10"/>
      <c r="N30192" s="0" t="n">
        <v>1.1</v>
      </c>
    </row>
    <row r="30193" customFormat="false" ht="14.25" hidden="false" customHeight="false" outlineLevel="0" collapsed="false">
      <c r="H30193" s="10"/>
      <c r="N30193" s="0" t="n">
        <v>2.36</v>
      </c>
    </row>
    <row r="30194" customFormat="false" ht="14.25" hidden="false" customHeight="false" outlineLevel="0" collapsed="false">
      <c r="H30194" s="10"/>
      <c r="N30194" s="0" t="n">
        <v>3.75</v>
      </c>
    </row>
    <row r="30195" customFormat="false" ht="14.25" hidden="false" customHeight="false" outlineLevel="0" collapsed="false">
      <c r="H30195" s="10"/>
      <c r="N30195" s="0" t="n">
        <v>5.4</v>
      </c>
    </row>
    <row r="30196" customFormat="false" ht="14.25" hidden="false" customHeight="false" outlineLevel="0" collapsed="false">
      <c r="H30196" s="10"/>
      <c r="N30196" s="0" t="n">
        <v>4.46</v>
      </c>
    </row>
    <row r="30197" customFormat="false" ht="14.25" hidden="false" customHeight="false" outlineLevel="0" collapsed="false">
      <c r="H30197" s="10"/>
      <c r="N30197" s="0" t="n">
        <v>3.38</v>
      </c>
    </row>
    <row r="30198" customFormat="false" ht="14.25" hidden="false" customHeight="false" outlineLevel="0" collapsed="false">
      <c r="H30198" s="10"/>
      <c r="N30198" s="0" t="n">
        <v>6.79</v>
      </c>
    </row>
    <row r="30199" customFormat="false" ht="14.25" hidden="false" customHeight="false" outlineLevel="0" collapsed="false">
      <c r="H30199" s="10"/>
      <c r="N30199" s="0" t="n">
        <v>2.99</v>
      </c>
    </row>
    <row r="30200" customFormat="false" ht="14.25" hidden="false" customHeight="false" outlineLevel="0" collapsed="false">
      <c r="H30200" s="10"/>
      <c r="N30200" s="0" t="n">
        <v>1.33</v>
      </c>
    </row>
    <row r="30201" customFormat="false" ht="14.25" hidden="false" customHeight="false" outlineLevel="0" collapsed="false">
      <c r="H30201" s="10"/>
      <c r="N30201" s="0" t="n">
        <v>1.6</v>
      </c>
    </row>
    <row r="30202" customFormat="false" ht="14.25" hidden="false" customHeight="false" outlineLevel="0" collapsed="false">
      <c r="H30202" s="10"/>
      <c r="N30202" s="0" t="n">
        <v>8.98</v>
      </c>
    </row>
    <row r="30203" customFormat="false" ht="14.25" hidden="false" customHeight="false" outlineLevel="0" collapsed="false">
      <c r="H30203" s="10"/>
      <c r="N30203" s="0" t="n">
        <v>5.83</v>
      </c>
    </row>
    <row r="30204" customFormat="false" ht="14.25" hidden="false" customHeight="false" outlineLevel="0" collapsed="false">
      <c r="H30204" s="10"/>
      <c r="N30204" s="0" t="n">
        <v>1.5</v>
      </c>
    </row>
    <row r="30205" customFormat="false" ht="14.25" hidden="false" customHeight="false" outlineLevel="0" collapsed="false">
      <c r="H30205" s="10"/>
      <c r="N30205" s="0" t="n">
        <v>1.93</v>
      </c>
    </row>
    <row r="30206" customFormat="false" ht="14.25" hidden="false" customHeight="false" outlineLevel="0" collapsed="false">
      <c r="H30206" s="10"/>
      <c r="N30206" s="0" t="n">
        <v>1.33</v>
      </c>
    </row>
    <row r="30207" customFormat="false" ht="14.25" hidden="false" customHeight="false" outlineLevel="0" collapsed="false">
      <c r="H30207" s="10"/>
      <c r="N30207" s="0" t="n">
        <v>3.98</v>
      </c>
    </row>
    <row r="30208" customFormat="false" ht="14.25" hidden="false" customHeight="false" outlineLevel="0" collapsed="false">
      <c r="H30208" s="10"/>
      <c r="N30208" s="0" t="n">
        <v>1.31</v>
      </c>
    </row>
    <row r="30209" customFormat="false" ht="14.25" hidden="false" customHeight="false" outlineLevel="0" collapsed="false">
      <c r="H30209" s="10"/>
      <c r="N30209" s="0" t="n">
        <v>2.69</v>
      </c>
    </row>
    <row r="30210" customFormat="false" ht="14.25" hidden="false" customHeight="false" outlineLevel="0" collapsed="false">
      <c r="H30210" s="10"/>
      <c r="N30210" s="0" t="n">
        <v>16.95</v>
      </c>
    </row>
    <row r="30211" customFormat="false" ht="14.25" hidden="false" customHeight="false" outlineLevel="0" collapsed="false">
      <c r="H30211" s="10"/>
      <c r="N30211" s="0" t="n">
        <v>2.16</v>
      </c>
    </row>
    <row r="30212" customFormat="false" ht="14.25" hidden="false" customHeight="false" outlineLevel="0" collapsed="false">
      <c r="H30212" s="10"/>
      <c r="N30212" s="0" t="n">
        <v>12.06</v>
      </c>
    </row>
    <row r="30213" customFormat="false" ht="14.25" hidden="false" customHeight="false" outlineLevel="0" collapsed="false">
      <c r="H30213" s="10"/>
      <c r="N30213" s="0" t="n">
        <v>2.46</v>
      </c>
    </row>
    <row r="30214" customFormat="false" ht="14.25" hidden="false" customHeight="false" outlineLevel="0" collapsed="false">
      <c r="H30214" s="10"/>
      <c r="N30214" s="0" t="n">
        <v>29.55</v>
      </c>
    </row>
    <row r="30215" customFormat="false" ht="14.25" hidden="false" customHeight="false" outlineLevel="0" collapsed="false">
      <c r="H30215" s="10"/>
      <c r="N30215" s="0" t="n">
        <v>2.01</v>
      </c>
    </row>
    <row r="30216" customFormat="false" ht="14.25" hidden="false" customHeight="false" outlineLevel="0" collapsed="false">
      <c r="H30216" s="10"/>
      <c r="N30216" s="0" t="n">
        <v>1.02</v>
      </c>
    </row>
    <row r="30217" customFormat="false" ht="14.25" hidden="false" customHeight="false" outlineLevel="0" collapsed="false">
      <c r="H30217" s="10"/>
      <c r="N30217" s="0" t="n">
        <v>1.21</v>
      </c>
    </row>
    <row r="30218" customFormat="false" ht="14.25" hidden="false" customHeight="false" outlineLevel="0" collapsed="false">
      <c r="H30218" s="10"/>
      <c r="N30218" s="0" t="n">
        <v>1.34</v>
      </c>
    </row>
    <row r="30219" customFormat="false" ht="14.25" hidden="false" customHeight="false" outlineLevel="0" collapsed="false">
      <c r="H30219" s="10"/>
      <c r="N30219" s="0" t="n">
        <v>1.45</v>
      </c>
    </row>
    <row r="30220" customFormat="false" ht="14.25" hidden="false" customHeight="false" outlineLevel="0" collapsed="false">
      <c r="H30220" s="10"/>
      <c r="N30220" s="0" t="n">
        <v>2.58</v>
      </c>
    </row>
    <row r="30221" customFormat="false" ht="14.25" hidden="false" customHeight="false" outlineLevel="0" collapsed="false">
      <c r="H30221" s="10"/>
      <c r="N30221" s="0" t="n">
        <v>3.56</v>
      </c>
    </row>
    <row r="30222" customFormat="false" ht="14.25" hidden="false" customHeight="false" outlineLevel="0" collapsed="false">
      <c r="H30222" s="10"/>
      <c r="N30222" s="0" t="n">
        <v>1.1</v>
      </c>
    </row>
    <row r="30223" customFormat="false" ht="14.25" hidden="false" customHeight="false" outlineLevel="0" collapsed="false">
      <c r="H30223" s="10"/>
      <c r="N30223" s="0" t="n">
        <v>1.15</v>
      </c>
    </row>
    <row r="30224" customFormat="false" ht="14.25" hidden="false" customHeight="false" outlineLevel="0" collapsed="false">
      <c r="H30224" s="10"/>
      <c r="N30224" s="0" t="n">
        <v>48.52</v>
      </c>
    </row>
    <row r="30225" customFormat="false" ht="14.25" hidden="false" customHeight="false" outlineLevel="0" collapsed="false">
      <c r="H30225" s="10"/>
      <c r="N30225" s="0" t="n">
        <v>5.37</v>
      </c>
    </row>
    <row r="30226" customFormat="false" ht="14.25" hidden="false" customHeight="false" outlineLevel="0" collapsed="false">
      <c r="H30226" s="10"/>
      <c r="N30226" s="0" t="n">
        <v>7.48</v>
      </c>
    </row>
    <row r="30227" customFormat="false" ht="14.25" hidden="false" customHeight="false" outlineLevel="0" collapsed="false">
      <c r="H30227" s="10"/>
      <c r="N30227" s="0" t="n">
        <v>1.29</v>
      </c>
    </row>
    <row r="30228" customFormat="false" ht="14.25" hidden="false" customHeight="false" outlineLevel="0" collapsed="false">
      <c r="H30228" s="10"/>
      <c r="N30228" s="0" t="n">
        <v>5.45</v>
      </c>
    </row>
    <row r="30229" customFormat="false" ht="14.25" hidden="false" customHeight="false" outlineLevel="0" collapsed="false">
      <c r="H30229" s="10"/>
      <c r="N30229" s="0" t="n">
        <v>1.53</v>
      </c>
    </row>
    <row r="30230" customFormat="false" ht="14.25" hidden="false" customHeight="false" outlineLevel="0" collapsed="false">
      <c r="H30230" s="10"/>
      <c r="N30230" s="0" t="n">
        <v>1.27</v>
      </c>
    </row>
    <row r="30231" customFormat="false" ht="14.25" hidden="false" customHeight="false" outlineLevel="0" collapsed="false">
      <c r="H30231" s="10"/>
      <c r="N30231" s="0" t="n">
        <v>1.18</v>
      </c>
    </row>
    <row r="30232" customFormat="false" ht="14.25" hidden="false" customHeight="false" outlineLevel="0" collapsed="false">
      <c r="H30232" s="10"/>
      <c r="N30232" s="0" t="n">
        <v>35.56</v>
      </c>
    </row>
    <row r="30233" customFormat="false" ht="14.25" hidden="false" customHeight="false" outlineLevel="0" collapsed="false">
      <c r="H30233" s="10"/>
      <c r="N30233" s="0" t="n">
        <v>4.1</v>
      </c>
    </row>
    <row r="30234" customFormat="false" ht="14.25" hidden="false" customHeight="false" outlineLevel="0" collapsed="false">
      <c r="H30234" s="10"/>
      <c r="N30234" s="0" t="n">
        <v>1.85</v>
      </c>
    </row>
    <row r="30235" customFormat="false" ht="14.25" hidden="false" customHeight="false" outlineLevel="0" collapsed="false">
      <c r="H30235" s="10"/>
      <c r="N30235" s="0" t="n">
        <v>1.68</v>
      </c>
    </row>
    <row r="30236" customFormat="false" ht="14.25" hidden="false" customHeight="false" outlineLevel="0" collapsed="false">
      <c r="H30236" s="10"/>
      <c r="N30236" s="0" t="n">
        <v>57.74</v>
      </c>
    </row>
    <row r="30237" customFormat="false" ht="14.25" hidden="false" customHeight="false" outlineLevel="0" collapsed="false">
      <c r="H30237" s="10"/>
      <c r="N30237" s="0" t="n">
        <v>2.43</v>
      </c>
    </row>
    <row r="30238" customFormat="false" ht="14.25" hidden="false" customHeight="false" outlineLevel="0" collapsed="false">
      <c r="H30238" s="10"/>
      <c r="N30238" s="0" t="n">
        <v>1.49</v>
      </c>
    </row>
    <row r="30239" customFormat="false" ht="14.25" hidden="false" customHeight="false" outlineLevel="0" collapsed="false">
      <c r="H30239" s="10"/>
      <c r="N30239" s="0" t="n">
        <v>1.31</v>
      </c>
    </row>
    <row r="30240" customFormat="false" ht="14.25" hidden="false" customHeight="false" outlineLevel="0" collapsed="false">
      <c r="H30240" s="10"/>
      <c r="N30240" s="0" t="n">
        <v>2.98</v>
      </c>
    </row>
    <row r="30241" customFormat="false" ht="14.25" hidden="false" customHeight="false" outlineLevel="0" collapsed="false">
      <c r="H30241" s="10"/>
      <c r="N30241" s="0" t="n">
        <v>2.24</v>
      </c>
    </row>
    <row r="30242" customFormat="false" ht="14.25" hidden="false" customHeight="false" outlineLevel="0" collapsed="false">
      <c r="H30242" s="10"/>
      <c r="N30242" s="0" t="n">
        <v>5.39</v>
      </c>
    </row>
    <row r="30243" customFormat="false" ht="14.25" hidden="false" customHeight="false" outlineLevel="0" collapsed="false">
      <c r="H30243" s="10"/>
      <c r="N30243" s="0" t="n">
        <v>1.21</v>
      </c>
    </row>
    <row r="30244" customFormat="false" ht="14.25" hidden="false" customHeight="false" outlineLevel="0" collapsed="false">
      <c r="H30244" s="10"/>
      <c r="N30244" s="0" t="n">
        <v>1.45</v>
      </c>
    </row>
    <row r="30245" customFormat="false" ht="14.25" hidden="false" customHeight="false" outlineLevel="0" collapsed="false">
      <c r="H30245" s="10"/>
      <c r="N30245" s="0" t="n">
        <v>1.5</v>
      </c>
    </row>
    <row r="30246" customFormat="false" ht="14.25" hidden="false" customHeight="false" outlineLevel="0" collapsed="false">
      <c r="H30246" s="10"/>
      <c r="N30246" s="0" t="n">
        <v>1.3</v>
      </c>
    </row>
    <row r="30247" customFormat="false" ht="14.25" hidden="false" customHeight="false" outlineLevel="0" collapsed="false">
      <c r="H30247" s="10"/>
      <c r="N30247" s="0" t="n">
        <v>12.13</v>
      </c>
    </row>
    <row r="30248" customFormat="false" ht="14.25" hidden="false" customHeight="false" outlineLevel="0" collapsed="false">
      <c r="H30248" s="10"/>
      <c r="N30248" s="0" t="n">
        <v>2.41</v>
      </c>
    </row>
    <row r="30249" customFormat="false" ht="14.25" hidden="false" customHeight="false" outlineLevel="0" collapsed="false">
      <c r="H30249" s="10"/>
      <c r="N30249" s="0" t="n">
        <v>2.51</v>
      </c>
    </row>
    <row r="30250" customFormat="false" ht="14.25" hidden="false" customHeight="false" outlineLevel="0" collapsed="false">
      <c r="H30250" s="10"/>
      <c r="N30250" s="0" t="n">
        <v>0</v>
      </c>
    </row>
    <row r="30251" customFormat="false" ht="14.25" hidden="false" customHeight="false" outlineLevel="0" collapsed="false">
      <c r="H30251" s="10"/>
      <c r="N30251" s="0" t="n">
        <v>5.61</v>
      </c>
    </row>
    <row r="30252" customFormat="false" ht="14.25" hidden="false" customHeight="false" outlineLevel="0" collapsed="false">
      <c r="H30252" s="10"/>
      <c r="N30252" s="0" t="n">
        <v>1.58</v>
      </c>
    </row>
    <row r="30253" customFormat="false" ht="14.25" hidden="false" customHeight="false" outlineLevel="0" collapsed="false">
      <c r="H30253" s="10"/>
      <c r="N30253" s="0" t="n">
        <v>2.04</v>
      </c>
    </row>
    <row r="30254" customFormat="false" ht="14.25" hidden="false" customHeight="false" outlineLevel="0" collapsed="false">
      <c r="H30254" s="10"/>
      <c r="N30254" s="0" t="n">
        <v>3.26</v>
      </c>
    </row>
    <row r="30255" customFormat="false" ht="14.25" hidden="false" customHeight="false" outlineLevel="0" collapsed="false">
      <c r="H30255" s="10"/>
      <c r="N30255" s="0" t="n">
        <v>1.4</v>
      </c>
    </row>
    <row r="30256" customFormat="false" ht="14.25" hidden="false" customHeight="false" outlineLevel="0" collapsed="false">
      <c r="H30256" s="10"/>
      <c r="N30256" s="0" t="n">
        <v>1.22</v>
      </c>
    </row>
    <row r="30257" customFormat="false" ht="14.25" hidden="false" customHeight="false" outlineLevel="0" collapsed="false">
      <c r="H30257" s="10"/>
      <c r="N30257" s="0" t="n">
        <v>4.33</v>
      </c>
    </row>
    <row r="30258" customFormat="false" ht="14.25" hidden="false" customHeight="false" outlineLevel="0" collapsed="false">
      <c r="H30258" s="10"/>
      <c r="N30258" s="0" t="n">
        <v>1</v>
      </c>
    </row>
    <row r="30259" customFormat="false" ht="14.25" hidden="false" customHeight="false" outlineLevel="0" collapsed="false">
      <c r="H30259" s="10"/>
      <c r="N30259" s="0" t="n">
        <v>3.29</v>
      </c>
    </row>
    <row r="30260" customFormat="false" ht="14.25" hidden="false" customHeight="false" outlineLevel="0" collapsed="false">
      <c r="H30260" s="10"/>
      <c r="N30260" s="0" t="n">
        <v>2.91</v>
      </c>
    </row>
    <row r="30261" customFormat="false" ht="14.25" hidden="false" customHeight="false" outlineLevel="0" collapsed="false">
      <c r="H30261" s="10"/>
      <c r="N30261" s="0" t="n">
        <v>1.08</v>
      </c>
    </row>
    <row r="30262" customFormat="false" ht="14.25" hidden="false" customHeight="false" outlineLevel="0" collapsed="false">
      <c r="H30262" s="10"/>
      <c r="N30262" s="0" t="n">
        <v>92.55</v>
      </c>
    </row>
    <row r="30263" customFormat="false" ht="14.25" hidden="false" customHeight="false" outlineLevel="0" collapsed="false">
      <c r="H30263" s="10"/>
      <c r="N30263" s="0" t="n">
        <v>7.18</v>
      </c>
    </row>
    <row r="30264" customFormat="false" ht="14.25" hidden="false" customHeight="false" outlineLevel="0" collapsed="false">
      <c r="H30264" s="10"/>
      <c r="N30264" s="0" t="n">
        <v>1.04</v>
      </c>
    </row>
    <row r="30265" customFormat="false" ht="14.25" hidden="false" customHeight="false" outlineLevel="0" collapsed="false">
      <c r="H30265" s="10"/>
      <c r="N30265" s="0" t="n">
        <v>8.31</v>
      </c>
    </row>
    <row r="30266" customFormat="false" ht="14.25" hidden="false" customHeight="false" outlineLevel="0" collapsed="false">
      <c r="H30266" s="10"/>
      <c r="N30266" s="0" t="n">
        <v>7.34</v>
      </c>
    </row>
    <row r="30267" customFormat="false" ht="14.25" hidden="false" customHeight="false" outlineLevel="0" collapsed="false">
      <c r="H30267" s="10"/>
      <c r="N30267" s="0" t="n">
        <v>1.24</v>
      </c>
    </row>
    <row r="30268" customFormat="false" ht="14.25" hidden="false" customHeight="false" outlineLevel="0" collapsed="false">
      <c r="H30268" s="10"/>
      <c r="N30268" s="0" t="n">
        <v>1.24</v>
      </c>
    </row>
    <row r="30269" customFormat="false" ht="14.25" hidden="false" customHeight="false" outlineLevel="0" collapsed="false">
      <c r="H30269" s="10"/>
      <c r="N30269" s="0" t="n">
        <v>3.49</v>
      </c>
    </row>
    <row r="30270" customFormat="false" ht="14.25" hidden="false" customHeight="false" outlineLevel="0" collapsed="false">
      <c r="H30270" s="10"/>
      <c r="N30270" s="0" t="n">
        <v>0</v>
      </c>
    </row>
    <row r="30271" customFormat="false" ht="14.25" hidden="false" customHeight="false" outlineLevel="0" collapsed="false">
      <c r="H30271" s="10"/>
      <c r="N30271" s="0" t="n">
        <v>20.82</v>
      </c>
    </row>
    <row r="30272" customFormat="false" ht="14.25" hidden="false" customHeight="false" outlineLevel="0" collapsed="false">
      <c r="H30272" s="10"/>
      <c r="N30272" s="0" t="n">
        <v>1.65</v>
      </c>
    </row>
    <row r="30273" customFormat="false" ht="14.25" hidden="false" customHeight="false" outlineLevel="0" collapsed="false">
      <c r="H30273" s="10"/>
      <c r="N30273" s="0" t="n">
        <v>8.72</v>
      </c>
    </row>
    <row r="30274" customFormat="false" ht="14.25" hidden="false" customHeight="false" outlineLevel="0" collapsed="false">
      <c r="H30274" s="10"/>
      <c r="N30274" s="0" t="n">
        <v>34.38</v>
      </c>
    </row>
    <row r="30275" customFormat="false" ht="14.25" hidden="false" customHeight="false" outlineLevel="0" collapsed="false">
      <c r="H30275" s="10"/>
      <c r="N30275" s="0" t="n">
        <v>2.96</v>
      </c>
    </row>
    <row r="30276" customFormat="false" ht="14.25" hidden="false" customHeight="false" outlineLevel="0" collapsed="false">
      <c r="H30276" s="10"/>
      <c r="N30276" s="0" t="n">
        <v>1.08</v>
      </c>
    </row>
    <row r="30277" customFormat="false" ht="14.25" hidden="false" customHeight="false" outlineLevel="0" collapsed="false">
      <c r="H30277" s="10"/>
      <c r="N30277" s="0" t="n">
        <v>1.87</v>
      </c>
    </row>
    <row r="30278" customFormat="false" ht="14.25" hidden="false" customHeight="false" outlineLevel="0" collapsed="false">
      <c r="H30278" s="10"/>
      <c r="N30278" s="0" t="n">
        <v>1.26</v>
      </c>
    </row>
    <row r="30279" customFormat="false" ht="14.25" hidden="false" customHeight="false" outlineLevel="0" collapsed="false">
      <c r="H30279" s="10"/>
      <c r="N30279" s="0" t="n">
        <v>1</v>
      </c>
    </row>
    <row r="30280" customFormat="false" ht="14.25" hidden="false" customHeight="false" outlineLevel="0" collapsed="false">
      <c r="H30280" s="10"/>
      <c r="N30280" s="0" t="n">
        <v>1.01</v>
      </c>
    </row>
    <row r="30281" customFormat="false" ht="14.25" hidden="false" customHeight="false" outlineLevel="0" collapsed="false">
      <c r="H30281" s="10"/>
      <c r="N30281" s="0" t="n">
        <v>2.59</v>
      </c>
    </row>
    <row r="30282" customFormat="false" ht="14.25" hidden="false" customHeight="false" outlineLevel="0" collapsed="false">
      <c r="H30282" s="10"/>
      <c r="N30282" s="0" t="n">
        <v>1.15</v>
      </c>
    </row>
    <row r="30283" customFormat="false" ht="14.25" hidden="false" customHeight="false" outlineLevel="0" collapsed="false">
      <c r="H30283" s="10"/>
      <c r="N30283" s="0" t="n">
        <v>5.08</v>
      </c>
    </row>
    <row r="30284" customFormat="false" ht="14.25" hidden="false" customHeight="false" outlineLevel="0" collapsed="false">
      <c r="H30284" s="10"/>
      <c r="N30284" s="0" t="n">
        <v>1.58</v>
      </c>
    </row>
    <row r="30285" customFormat="false" ht="14.25" hidden="false" customHeight="false" outlineLevel="0" collapsed="false">
      <c r="H30285" s="10"/>
      <c r="N30285" s="0" t="n">
        <v>2.3</v>
      </c>
    </row>
    <row r="30286" customFormat="false" ht="14.25" hidden="false" customHeight="false" outlineLevel="0" collapsed="false">
      <c r="H30286" s="10"/>
      <c r="N30286" s="0" t="n">
        <v>1.93</v>
      </c>
    </row>
    <row r="30287" customFormat="false" ht="14.25" hidden="false" customHeight="false" outlineLevel="0" collapsed="false">
      <c r="H30287" s="10"/>
      <c r="N30287" s="0" t="n">
        <v>2.41</v>
      </c>
    </row>
    <row r="30288" customFormat="false" ht="14.25" hidden="false" customHeight="false" outlineLevel="0" collapsed="false">
      <c r="H30288" s="10"/>
      <c r="N30288" s="0" t="n">
        <v>1.01</v>
      </c>
    </row>
    <row r="30289" customFormat="false" ht="14.25" hidden="false" customHeight="false" outlineLevel="0" collapsed="false">
      <c r="H30289" s="10"/>
      <c r="N30289" s="0" t="n">
        <v>1.31</v>
      </c>
    </row>
    <row r="30290" customFormat="false" ht="14.25" hidden="false" customHeight="false" outlineLevel="0" collapsed="false">
      <c r="H30290" s="10"/>
      <c r="N30290" s="0" t="n">
        <v>3.21</v>
      </c>
    </row>
    <row r="30291" customFormat="false" ht="14.25" hidden="false" customHeight="false" outlineLevel="0" collapsed="false">
      <c r="H30291" s="10"/>
      <c r="N30291" s="0" t="n">
        <v>3.59</v>
      </c>
    </row>
    <row r="30292" customFormat="false" ht="14.25" hidden="false" customHeight="false" outlineLevel="0" collapsed="false">
      <c r="H30292" s="10"/>
      <c r="N30292" s="0" t="n">
        <v>2.71</v>
      </c>
    </row>
    <row r="30293" customFormat="false" ht="14.25" hidden="false" customHeight="false" outlineLevel="0" collapsed="false">
      <c r="H30293" s="10"/>
      <c r="N30293" s="0" t="n">
        <v>1.17</v>
      </c>
    </row>
    <row r="30294" customFormat="false" ht="14.25" hidden="false" customHeight="false" outlineLevel="0" collapsed="false">
      <c r="H30294" s="10"/>
      <c r="N30294" s="0" t="n">
        <v>1.21</v>
      </c>
    </row>
    <row r="30295" customFormat="false" ht="14.25" hidden="false" customHeight="false" outlineLevel="0" collapsed="false">
      <c r="H30295" s="10"/>
      <c r="N30295" s="0" t="n">
        <v>5.77</v>
      </c>
    </row>
    <row r="30296" customFormat="false" ht="14.25" hidden="false" customHeight="false" outlineLevel="0" collapsed="false">
      <c r="H30296" s="10"/>
      <c r="N30296" s="0" t="n">
        <v>1.76</v>
      </c>
    </row>
    <row r="30297" customFormat="false" ht="14.25" hidden="false" customHeight="false" outlineLevel="0" collapsed="false">
      <c r="H30297" s="10"/>
      <c r="N30297" s="0" t="n">
        <v>4.1</v>
      </c>
    </row>
    <row r="30298" customFormat="false" ht="14.25" hidden="false" customHeight="false" outlineLevel="0" collapsed="false">
      <c r="H30298" s="10"/>
      <c r="N30298" s="0" t="n">
        <v>2.07</v>
      </c>
    </row>
    <row r="30299" customFormat="false" ht="14.25" hidden="false" customHeight="false" outlineLevel="0" collapsed="false">
      <c r="H30299" s="10"/>
      <c r="N30299" s="0" t="n">
        <v>1</v>
      </c>
    </row>
    <row r="30300" customFormat="false" ht="14.25" hidden="false" customHeight="false" outlineLevel="0" collapsed="false">
      <c r="H30300" s="10"/>
      <c r="N30300" s="0" t="n">
        <v>2.88</v>
      </c>
    </row>
    <row r="30301" customFormat="false" ht="14.25" hidden="false" customHeight="false" outlineLevel="0" collapsed="false">
      <c r="H30301" s="10"/>
      <c r="N30301" s="0" t="n">
        <v>1.7</v>
      </c>
    </row>
    <row r="30302" customFormat="false" ht="14.25" hidden="false" customHeight="false" outlineLevel="0" collapsed="false">
      <c r="H30302" s="10"/>
      <c r="N30302" s="0" t="n">
        <v>1</v>
      </c>
    </row>
    <row r="30303" customFormat="false" ht="14.25" hidden="false" customHeight="false" outlineLevel="0" collapsed="false">
      <c r="H30303" s="10"/>
      <c r="N30303" s="0" t="n">
        <v>4.72</v>
      </c>
    </row>
    <row r="30304" customFormat="false" ht="14.25" hidden="false" customHeight="false" outlineLevel="0" collapsed="false">
      <c r="H30304" s="10"/>
      <c r="N30304" s="0" t="n">
        <v>1.51</v>
      </c>
    </row>
    <row r="30305" customFormat="false" ht="14.25" hidden="false" customHeight="false" outlineLevel="0" collapsed="false">
      <c r="H30305" s="10"/>
      <c r="N30305" s="0" t="n">
        <v>1.02</v>
      </c>
    </row>
    <row r="30306" customFormat="false" ht="14.25" hidden="false" customHeight="false" outlineLevel="0" collapsed="false">
      <c r="H30306" s="10"/>
      <c r="N30306" s="0" t="n">
        <v>2.9</v>
      </c>
    </row>
    <row r="30307" customFormat="false" ht="14.25" hidden="false" customHeight="false" outlineLevel="0" collapsed="false">
      <c r="H30307" s="10"/>
      <c r="N30307" s="0" t="n">
        <v>2.76</v>
      </c>
    </row>
    <row r="30308" customFormat="false" ht="14.25" hidden="false" customHeight="false" outlineLevel="0" collapsed="false">
      <c r="H30308" s="10"/>
      <c r="N30308" s="0" t="n">
        <v>1.74</v>
      </c>
    </row>
    <row r="30309" customFormat="false" ht="14.25" hidden="false" customHeight="false" outlineLevel="0" collapsed="false">
      <c r="H30309" s="10"/>
      <c r="N30309" s="0" t="n">
        <v>1.46</v>
      </c>
    </row>
    <row r="30310" customFormat="false" ht="14.25" hidden="false" customHeight="false" outlineLevel="0" collapsed="false">
      <c r="H30310" s="10"/>
      <c r="N30310" s="0" t="n">
        <v>2.55</v>
      </c>
    </row>
    <row r="30311" customFormat="false" ht="14.25" hidden="false" customHeight="false" outlineLevel="0" collapsed="false">
      <c r="H30311" s="10"/>
      <c r="N30311" s="0" t="n">
        <v>1.02</v>
      </c>
    </row>
    <row r="30312" customFormat="false" ht="14.25" hidden="false" customHeight="false" outlineLevel="0" collapsed="false">
      <c r="H30312" s="10"/>
      <c r="N30312" s="0" t="n">
        <v>2.93</v>
      </c>
    </row>
    <row r="30313" customFormat="false" ht="14.25" hidden="false" customHeight="false" outlineLevel="0" collapsed="false">
      <c r="H30313" s="10"/>
      <c r="N30313" s="0" t="n">
        <v>25.21</v>
      </c>
    </row>
    <row r="30314" customFormat="false" ht="14.25" hidden="false" customHeight="false" outlineLevel="0" collapsed="false">
      <c r="H30314" s="10"/>
      <c r="N30314" s="0" t="n">
        <v>4.43</v>
      </c>
    </row>
    <row r="30315" customFormat="false" ht="14.25" hidden="false" customHeight="false" outlineLevel="0" collapsed="false">
      <c r="H30315" s="10"/>
      <c r="N30315" s="0" t="n">
        <v>1.01</v>
      </c>
    </row>
    <row r="30316" customFormat="false" ht="14.25" hidden="false" customHeight="false" outlineLevel="0" collapsed="false">
      <c r="H30316" s="10"/>
      <c r="N30316" s="0" t="n">
        <v>1.14</v>
      </c>
    </row>
    <row r="30317" customFormat="false" ht="14.25" hidden="false" customHeight="false" outlineLevel="0" collapsed="false">
      <c r="H30317" s="10"/>
      <c r="N30317" s="0" t="n">
        <v>1.54</v>
      </c>
    </row>
    <row r="30318" customFormat="false" ht="14.25" hidden="false" customHeight="false" outlineLevel="0" collapsed="false">
      <c r="H30318" s="10"/>
      <c r="N30318" s="0" t="n">
        <v>8.33</v>
      </c>
    </row>
    <row r="30319" customFormat="false" ht="14.25" hidden="false" customHeight="false" outlineLevel="0" collapsed="false">
      <c r="H30319" s="10"/>
      <c r="N30319" s="0" t="n">
        <v>1.75</v>
      </c>
    </row>
    <row r="30320" customFormat="false" ht="14.25" hidden="false" customHeight="false" outlineLevel="0" collapsed="false">
      <c r="H30320" s="10"/>
      <c r="N30320" s="0" t="n">
        <v>1.23</v>
      </c>
    </row>
    <row r="30321" customFormat="false" ht="14.25" hidden="false" customHeight="false" outlineLevel="0" collapsed="false">
      <c r="H30321" s="10"/>
      <c r="N30321" s="0" t="n">
        <v>1.31</v>
      </c>
    </row>
    <row r="30322" customFormat="false" ht="14.25" hidden="false" customHeight="false" outlineLevel="0" collapsed="false">
      <c r="H30322" s="10"/>
      <c r="N30322" s="0" t="n">
        <v>1.48</v>
      </c>
    </row>
    <row r="30323" customFormat="false" ht="14.25" hidden="false" customHeight="false" outlineLevel="0" collapsed="false">
      <c r="H30323" s="10"/>
      <c r="N30323" s="0" t="n">
        <v>1.15</v>
      </c>
    </row>
    <row r="30324" customFormat="false" ht="14.25" hidden="false" customHeight="false" outlineLevel="0" collapsed="false">
      <c r="H30324" s="10"/>
      <c r="N30324" s="0" t="n">
        <v>1.4</v>
      </c>
    </row>
    <row r="30325" customFormat="false" ht="14.25" hidden="false" customHeight="false" outlineLevel="0" collapsed="false">
      <c r="H30325" s="10"/>
      <c r="N30325" s="0" t="n">
        <v>1.08</v>
      </c>
    </row>
    <row r="30326" customFormat="false" ht="14.25" hidden="false" customHeight="false" outlineLevel="0" collapsed="false">
      <c r="H30326" s="10"/>
      <c r="N30326" s="0" t="n">
        <v>1.02</v>
      </c>
    </row>
    <row r="30327" customFormat="false" ht="14.25" hidden="false" customHeight="false" outlineLevel="0" collapsed="false">
      <c r="H30327" s="10"/>
      <c r="N30327" s="0" t="n">
        <v>5.94</v>
      </c>
    </row>
    <row r="30328" customFormat="false" ht="14.25" hidden="false" customHeight="false" outlineLevel="0" collapsed="false">
      <c r="H30328" s="10"/>
      <c r="N30328" s="0" t="n">
        <v>6.26</v>
      </c>
    </row>
    <row r="30329" customFormat="false" ht="14.25" hidden="false" customHeight="false" outlineLevel="0" collapsed="false">
      <c r="H30329" s="10"/>
      <c r="N30329" s="0" t="n">
        <v>2.54</v>
      </c>
    </row>
    <row r="30330" customFormat="false" ht="14.25" hidden="false" customHeight="false" outlineLevel="0" collapsed="false">
      <c r="H30330" s="10"/>
      <c r="N30330" s="0" t="n">
        <v>7.74</v>
      </c>
    </row>
    <row r="30331" customFormat="false" ht="14.25" hidden="false" customHeight="false" outlineLevel="0" collapsed="false">
      <c r="H30331" s="10"/>
      <c r="N30331" s="0" t="n">
        <v>1.45</v>
      </c>
    </row>
    <row r="30332" customFormat="false" ht="14.25" hidden="false" customHeight="false" outlineLevel="0" collapsed="false">
      <c r="H30332" s="10"/>
      <c r="N30332" s="0" t="n">
        <v>7.92</v>
      </c>
    </row>
    <row r="30333" customFormat="false" ht="14.25" hidden="false" customHeight="false" outlineLevel="0" collapsed="false">
      <c r="H30333" s="10"/>
      <c r="N30333" s="0" t="n">
        <v>2.24</v>
      </c>
    </row>
    <row r="30334" customFormat="false" ht="14.25" hidden="false" customHeight="false" outlineLevel="0" collapsed="false">
      <c r="H30334" s="10"/>
      <c r="N30334" s="0" t="n">
        <v>1.17</v>
      </c>
    </row>
    <row r="30335" customFormat="false" ht="14.25" hidden="false" customHeight="false" outlineLevel="0" collapsed="false">
      <c r="H30335" s="10"/>
      <c r="N30335" s="0" t="n">
        <v>1.97</v>
      </c>
    </row>
    <row r="30336" customFormat="false" ht="14.25" hidden="false" customHeight="false" outlineLevel="0" collapsed="false">
      <c r="H30336" s="10"/>
      <c r="N30336" s="0" t="n">
        <v>1.45</v>
      </c>
    </row>
    <row r="30337" customFormat="false" ht="14.25" hidden="false" customHeight="false" outlineLevel="0" collapsed="false">
      <c r="H30337" s="10"/>
      <c r="N30337" s="0" t="n">
        <v>4.71</v>
      </c>
    </row>
    <row r="30338" customFormat="false" ht="14.25" hidden="false" customHeight="false" outlineLevel="0" collapsed="false">
      <c r="H30338" s="10"/>
      <c r="N30338" s="0" t="n">
        <v>1.25</v>
      </c>
    </row>
    <row r="30339" customFormat="false" ht="14.25" hidden="false" customHeight="false" outlineLevel="0" collapsed="false">
      <c r="H30339" s="10"/>
      <c r="N30339" s="0" t="n">
        <v>1.11</v>
      </c>
    </row>
    <row r="30340" customFormat="false" ht="14.25" hidden="false" customHeight="false" outlineLevel="0" collapsed="false">
      <c r="H30340" s="10"/>
      <c r="N30340" s="0" t="n">
        <v>2.48</v>
      </c>
    </row>
    <row r="30341" customFormat="false" ht="14.25" hidden="false" customHeight="false" outlineLevel="0" collapsed="false">
      <c r="H30341" s="10"/>
      <c r="N30341" s="0" t="n">
        <v>1.83</v>
      </c>
    </row>
    <row r="30342" customFormat="false" ht="14.25" hidden="false" customHeight="false" outlineLevel="0" collapsed="false">
      <c r="H30342" s="10"/>
      <c r="N30342" s="0" t="n">
        <v>1.84</v>
      </c>
    </row>
    <row r="30343" customFormat="false" ht="14.25" hidden="false" customHeight="false" outlineLevel="0" collapsed="false">
      <c r="H30343" s="10"/>
      <c r="N30343" s="0" t="n">
        <v>1.9</v>
      </c>
    </row>
    <row r="30344" customFormat="false" ht="14.25" hidden="false" customHeight="false" outlineLevel="0" collapsed="false">
      <c r="H30344" s="10"/>
      <c r="N30344" s="0" t="n">
        <v>1.07</v>
      </c>
    </row>
    <row r="30345" customFormat="false" ht="14.25" hidden="false" customHeight="false" outlineLevel="0" collapsed="false">
      <c r="H30345" s="10"/>
      <c r="N30345" s="0" t="n">
        <v>1.9</v>
      </c>
    </row>
    <row r="30346" customFormat="false" ht="14.25" hidden="false" customHeight="false" outlineLevel="0" collapsed="false">
      <c r="H30346" s="10"/>
      <c r="N30346" s="0" t="n">
        <v>1.21</v>
      </c>
    </row>
    <row r="30347" customFormat="false" ht="14.25" hidden="false" customHeight="false" outlineLevel="0" collapsed="false">
      <c r="H30347" s="10"/>
      <c r="N30347" s="0" t="n">
        <v>2.25</v>
      </c>
    </row>
    <row r="30348" customFormat="false" ht="14.25" hidden="false" customHeight="false" outlineLevel="0" collapsed="false">
      <c r="H30348" s="10"/>
      <c r="N30348" s="0" t="n">
        <v>1.38</v>
      </c>
    </row>
    <row r="30349" customFormat="false" ht="14.25" hidden="false" customHeight="false" outlineLevel="0" collapsed="false">
      <c r="H30349" s="10"/>
      <c r="N30349" s="0" t="n">
        <v>1.84</v>
      </c>
    </row>
    <row r="30350" customFormat="false" ht="14.25" hidden="false" customHeight="false" outlineLevel="0" collapsed="false">
      <c r="H30350" s="10"/>
      <c r="N30350" s="0" t="n">
        <v>1.58</v>
      </c>
    </row>
    <row r="30351" customFormat="false" ht="14.25" hidden="false" customHeight="false" outlineLevel="0" collapsed="false">
      <c r="H30351" s="10"/>
      <c r="N30351" s="0" t="n">
        <v>13.93</v>
      </c>
    </row>
    <row r="30352" customFormat="false" ht="14.25" hidden="false" customHeight="false" outlineLevel="0" collapsed="false">
      <c r="H30352" s="10"/>
      <c r="N30352" s="0" t="n">
        <v>5.31</v>
      </c>
    </row>
    <row r="30353" customFormat="false" ht="14.25" hidden="false" customHeight="false" outlineLevel="0" collapsed="false">
      <c r="H30353" s="10"/>
      <c r="N30353" s="0" t="n">
        <v>3.87</v>
      </c>
    </row>
    <row r="30354" customFormat="false" ht="14.25" hidden="false" customHeight="false" outlineLevel="0" collapsed="false">
      <c r="H30354" s="10"/>
      <c r="N30354" s="0" t="n">
        <v>1.35</v>
      </c>
    </row>
    <row r="30355" customFormat="false" ht="14.25" hidden="false" customHeight="false" outlineLevel="0" collapsed="false">
      <c r="H30355" s="10"/>
      <c r="N30355" s="0" t="n">
        <v>1.29</v>
      </c>
    </row>
    <row r="30356" customFormat="false" ht="14.25" hidden="false" customHeight="false" outlineLevel="0" collapsed="false">
      <c r="H30356" s="10"/>
      <c r="N30356" s="0" t="n">
        <v>1.28</v>
      </c>
    </row>
    <row r="30357" customFormat="false" ht="14.25" hidden="false" customHeight="false" outlineLevel="0" collapsed="false">
      <c r="H30357" s="10"/>
      <c r="N30357" s="0" t="n">
        <v>1.39</v>
      </c>
    </row>
    <row r="30358" customFormat="false" ht="14.25" hidden="false" customHeight="false" outlineLevel="0" collapsed="false">
      <c r="H30358" s="10"/>
      <c r="N30358" s="0" t="n">
        <v>1.55</v>
      </c>
    </row>
    <row r="30359" customFormat="false" ht="14.25" hidden="false" customHeight="false" outlineLevel="0" collapsed="false">
      <c r="H30359" s="10"/>
      <c r="N30359" s="0" t="n">
        <v>4.85</v>
      </c>
    </row>
    <row r="30360" customFormat="false" ht="14.25" hidden="false" customHeight="false" outlineLevel="0" collapsed="false">
      <c r="H30360" s="10"/>
      <c r="N30360" s="0" t="n">
        <v>1.05</v>
      </c>
    </row>
    <row r="30361" customFormat="false" ht="14.25" hidden="false" customHeight="false" outlineLevel="0" collapsed="false">
      <c r="H30361" s="10"/>
      <c r="N30361" s="0" t="n">
        <v>1.03</v>
      </c>
    </row>
    <row r="30362" customFormat="false" ht="14.25" hidden="false" customHeight="false" outlineLevel="0" collapsed="false">
      <c r="H30362" s="10"/>
      <c r="N30362" s="0" t="n">
        <v>1.14</v>
      </c>
    </row>
    <row r="30363" customFormat="false" ht="14.25" hidden="false" customHeight="false" outlineLevel="0" collapsed="false">
      <c r="H30363" s="10"/>
      <c r="N30363" s="0" t="n">
        <v>1.59</v>
      </c>
    </row>
    <row r="30364" customFormat="false" ht="14.25" hidden="false" customHeight="false" outlineLevel="0" collapsed="false">
      <c r="H30364" s="10"/>
      <c r="N30364" s="0" t="n">
        <v>4.9</v>
      </c>
    </row>
    <row r="30365" customFormat="false" ht="14.25" hidden="false" customHeight="false" outlineLevel="0" collapsed="false">
      <c r="H30365" s="10"/>
      <c r="N30365" s="0" t="n">
        <v>5.73</v>
      </c>
    </row>
    <row r="30366" customFormat="false" ht="14.25" hidden="false" customHeight="false" outlineLevel="0" collapsed="false">
      <c r="H30366" s="10"/>
      <c r="N30366" s="0" t="n">
        <v>1.22</v>
      </c>
    </row>
    <row r="30367" customFormat="false" ht="14.25" hidden="false" customHeight="false" outlineLevel="0" collapsed="false">
      <c r="H30367" s="10"/>
      <c r="N30367" s="0" t="n">
        <v>1.47</v>
      </c>
    </row>
    <row r="30368" customFormat="false" ht="14.25" hidden="false" customHeight="false" outlineLevel="0" collapsed="false">
      <c r="H30368" s="10"/>
      <c r="N30368" s="0" t="n">
        <v>2.66</v>
      </c>
    </row>
    <row r="30369" customFormat="false" ht="14.25" hidden="false" customHeight="false" outlineLevel="0" collapsed="false">
      <c r="H30369" s="10"/>
      <c r="N30369" s="0" t="n">
        <v>63.62</v>
      </c>
    </row>
    <row r="30370" customFormat="false" ht="14.25" hidden="false" customHeight="false" outlineLevel="0" collapsed="false">
      <c r="H30370" s="10"/>
      <c r="N30370" s="0" t="n">
        <v>3.6</v>
      </c>
    </row>
    <row r="30371" customFormat="false" ht="14.25" hidden="false" customHeight="false" outlineLevel="0" collapsed="false">
      <c r="H30371" s="10"/>
      <c r="N30371" s="0" t="n">
        <v>1.09</v>
      </c>
    </row>
    <row r="30372" customFormat="false" ht="14.25" hidden="false" customHeight="false" outlineLevel="0" collapsed="false">
      <c r="H30372" s="10"/>
      <c r="N30372" s="0" t="n">
        <v>1.01</v>
      </c>
    </row>
    <row r="30373" customFormat="false" ht="14.25" hidden="false" customHeight="false" outlineLevel="0" collapsed="false">
      <c r="H30373" s="10"/>
      <c r="N30373" s="0" t="n">
        <v>1.11</v>
      </c>
    </row>
    <row r="30374" customFormat="false" ht="14.25" hidden="false" customHeight="false" outlineLevel="0" collapsed="false">
      <c r="H30374" s="10"/>
      <c r="N30374" s="0" t="n">
        <v>1.55</v>
      </c>
    </row>
    <row r="30375" customFormat="false" ht="14.25" hidden="false" customHeight="false" outlineLevel="0" collapsed="false">
      <c r="H30375" s="10"/>
      <c r="N30375" s="0" t="n">
        <v>1</v>
      </c>
    </row>
    <row r="30376" customFormat="false" ht="14.25" hidden="false" customHeight="false" outlineLevel="0" collapsed="false">
      <c r="H30376" s="10"/>
      <c r="N30376" s="0" t="n">
        <v>2.2</v>
      </c>
    </row>
    <row r="30377" customFormat="false" ht="14.25" hidden="false" customHeight="false" outlineLevel="0" collapsed="false">
      <c r="H30377" s="10"/>
      <c r="N30377" s="0" t="n">
        <v>14.14</v>
      </c>
    </row>
    <row r="30378" customFormat="false" ht="14.25" hidden="false" customHeight="false" outlineLevel="0" collapsed="false">
      <c r="H30378" s="10"/>
      <c r="N30378" s="0" t="n">
        <v>3.31</v>
      </c>
    </row>
    <row r="30379" customFormat="false" ht="14.25" hidden="false" customHeight="false" outlineLevel="0" collapsed="false">
      <c r="H30379" s="10"/>
      <c r="N30379" s="0" t="n">
        <v>2.54</v>
      </c>
    </row>
    <row r="30380" customFormat="false" ht="14.25" hidden="false" customHeight="false" outlineLevel="0" collapsed="false">
      <c r="H30380" s="10"/>
      <c r="N30380" s="0" t="n">
        <v>1.06</v>
      </c>
    </row>
    <row r="30381" customFormat="false" ht="14.25" hidden="false" customHeight="false" outlineLevel="0" collapsed="false">
      <c r="H30381" s="10"/>
      <c r="N30381" s="0" t="n">
        <v>5.99</v>
      </c>
    </row>
    <row r="30382" customFormat="false" ht="14.25" hidden="false" customHeight="false" outlineLevel="0" collapsed="false">
      <c r="H30382" s="10"/>
      <c r="N30382" s="0" t="n">
        <v>1.12</v>
      </c>
    </row>
    <row r="30383" customFormat="false" ht="14.25" hidden="false" customHeight="false" outlineLevel="0" collapsed="false">
      <c r="H30383" s="10"/>
      <c r="N30383" s="0" t="n">
        <v>2.62</v>
      </c>
    </row>
    <row r="30384" customFormat="false" ht="14.25" hidden="false" customHeight="false" outlineLevel="0" collapsed="false">
      <c r="H30384" s="10"/>
      <c r="N30384" s="0" t="n">
        <v>0</v>
      </c>
    </row>
    <row r="30385" customFormat="false" ht="14.25" hidden="false" customHeight="false" outlineLevel="0" collapsed="false">
      <c r="H30385" s="10"/>
      <c r="N30385" s="0" t="n">
        <v>1.01</v>
      </c>
    </row>
    <row r="30386" customFormat="false" ht="14.25" hidden="false" customHeight="false" outlineLevel="0" collapsed="false">
      <c r="H30386" s="10"/>
      <c r="N30386" s="0" t="n">
        <v>2.58</v>
      </c>
    </row>
    <row r="30387" customFormat="false" ht="14.25" hidden="false" customHeight="false" outlineLevel="0" collapsed="false">
      <c r="H30387" s="10"/>
      <c r="N30387" s="0" t="n">
        <v>3.46</v>
      </c>
    </row>
    <row r="30388" customFormat="false" ht="14.25" hidden="false" customHeight="false" outlineLevel="0" collapsed="false">
      <c r="H30388" s="10"/>
      <c r="N30388" s="0" t="n">
        <v>38.98</v>
      </c>
    </row>
    <row r="30389" customFormat="false" ht="14.25" hidden="false" customHeight="false" outlineLevel="0" collapsed="false">
      <c r="H30389" s="10"/>
      <c r="N30389" s="0" t="n">
        <v>1.24</v>
      </c>
    </row>
    <row r="30390" customFormat="false" ht="14.25" hidden="false" customHeight="false" outlineLevel="0" collapsed="false">
      <c r="H30390" s="10"/>
      <c r="N30390" s="0" t="n">
        <v>5.6</v>
      </c>
    </row>
    <row r="30391" customFormat="false" ht="14.25" hidden="false" customHeight="false" outlineLevel="0" collapsed="false">
      <c r="H30391" s="10"/>
      <c r="N30391" s="0" t="n">
        <v>6.02</v>
      </c>
    </row>
    <row r="30392" customFormat="false" ht="14.25" hidden="false" customHeight="false" outlineLevel="0" collapsed="false">
      <c r="H30392" s="10"/>
      <c r="N30392" s="0" t="n">
        <v>1.2</v>
      </c>
    </row>
    <row r="30393" customFormat="false" ht="14.25" hidden="false" customHeight="false" outlineLevel="0" collapsed="false">
      <c r="H30393" s="10"/>
      <c r="N30393" s="0" t="n">
        <v>4.47</v>
      </c>
    </row>
    <row r="30394" customFormat="false" ht="14.25" hidden="false" customHeight="false" outlineLevel="0" collapsed="false">
      <c r="H30394" s="10"/>
      <c r="N30394" s="0" t="n">
        <v>2.88</v>
      </c>
    </row>
    <row r="30395" customFormat="false" ht="14.25" hidden="false" customHeight="false" outlineLevel="0" collapsed="false">
      <c r="H30395" s="10"/>
      <c r="N30395" s="0" t="n">
        <v>6.3</v>
      </c>
    </row>
    <row r="30396" customFormat="false" ht="14.25" hidden="false" customHeight="false" outlineLevel="0" collapsed="false">
      <c r="H30396" s="10"/>
      <c r="N30396" s="0" t="n">
        <v>1.21</v>
      </c>
    </row>
    <row r="30397" customFormat="false" ht="14.25" hidden="false" customHeight="false" outlineLevel="0" collapsed="false">
      <c r="H30397" s="10"/>
      <c r="N30397" s="0" t="n">
        <v>1.68</v>
      </c>
    </row>
    <row r="30398" customFormat="false" ht="14.25" hidden="false" customHeight="false" outlineLevel="0" collapsed="false">
      <c r="H30398" s="10"/>
      <c r="N30398" s="0" t="n">
        <v>1.82</v>
      </c>
    </row>
    <row r="30399" customFormat="false" ht="14.25" hidden="false" customHeight="false" outlineLevel="0" collapsed="false">
      <c r="H30399" s="10"/>
      <c r="N30399" s="0" t="n">
        <v>2.04</v>
      </c>
    </row>
    <row r="30400" customFormat="false" ht="14.25" hidden="false" customHeight="false" outlineLevel="0" collapsed="false">
      <c r="H30400" s="10"/>
      <c r="N30400" s="0" t="n">
        <v>7.7</v>
      </c>
    </row>
    <row r="30401" customFormat="false" ht="14.25" hidden="false" customHeight="false" outlineLevel="0" collapsed="false">
      <c r="H30401" s="10"/>
      <c r="N30401" s="0" t="n">
        <v>1.69</v>
      </c>
    </row>
    <row r="30402" customFormat="false" ht="14.25" hidden="false" customHeight="false" outlineLevel="0" collapsed="false">
      <c r="H30402" s="10"/>
      <c r="N30402" s="0" t="n">
        <v>5.47</v>
      </c>
    </row>
    <row r="30403" customFormat="false" ht="14.25" hidden="false" customHeight="false" outlineLevel="0" collapsed="false">
      <c r="H30403" s="10"/>
      <c r="N30403" s="0" t="n">
        <v>1.72</v>
      </c>
    </row>
    <row r="30404" customFormat="false" ht="14.25" hidden="false" customHeight="false" outlineLevel="0" collapsed="false">
      <c r="H30404" s="10"/>
      <c r="N30404" s="0" t="n">
        <v>0</v>
      </c>
    </row>
    <row r="30405" customFormat="false" ht="14.25" hidden="false" customHeight="false" outlineLevel="0" collapsed="false">
      <c r="H30405" s="10"/>
      <c r="N30405" s="0" t="n">
        <v>2.65</v>
      </c>
    </row>
    <row r="30406" customFormat="false" ht="14.25" hidden="false" customHeight="false" outlineLevel="0" collapsed="false">
      <c r="H30406" s="10"/>
      <c r="N30406" s="0" t="n">
        <v>1.17</v>
      </c>
    </row>
    <row r="30407" customFormat="false" ht="14.25" hidden="false" customHeight="false" outlineLevel="0" collapsed="false">
      <c r="H30407" s="10"/>
      <c r="N30407" s="0" t="n">
        <v>2.68</v>
      </c>
    </row>
    <row r="30408" customFormat="false" ht="14.25" hidden="false" customHeight="false" outlineLevel="0" collapsed="false">
      <c r="H30408" s="10"/>
      <c r="N30408" s="0" t="n">
        <v>4.85</v>
      </c>
    </row>
    <row r="30409" customFormat="false" ht="14.25" hidden="false" customHeight="false" outlineLevel="0" collapsed="false">
      <c r="H30409" s="10"/>
      <c r="N30409" s="0" t="n">
        <v>3.64</v>
      </c>
    </row>
    <row r="30410" customFormat="false" ht="14.25" hidden="false" customHeight="false" outlineLevel="0" collapsed="false">
      <c r="H30410" s="10"/>
      <c r="N30410" s="0" t="n">
        <v>2.66</v>
      </c>
    </row>
    <row r="30411" customFormat="false" ht="14.25" hidden="false" customHeight="false" outlineLevel="0" collapsed="false">
      <c r="H30411" s="10"/>
      <c r="N30411" s="0" t="n">
        <v>2.71</v>
      </c>
    </row>
    <row r="30412" customFormat="false" ht="14.25" hidden="false" customHeight="false" outlineLevel="0" collapsed="false">
      <c r="H30412" s="10"/>
      <c r="N30412" s="0" t="n">
        <v>2.01</v>
      </c>
    </row>
    <row r="30413" customFormat="false" ht="14.25" hidden="false" customHeight="false" outlineLevel="0" collapsed="false">
      <c r="H30413" s="10"/>
      <c r="N30413" s="0" t="n">
        <v>1.8</v>
      </c>
    </row>
    <row r="30414" customFormat="false" ht="14.25" hidden="false" customHeight="false" outlineLevel="0" collapsed="false">
      <c r="H30414" s="10"/>
      <c r="N30414" s="0" t="n">
        <v>4.32</v>
      </c>
    </row>
    <row r="30415" customFormat="false" ht="14.25" hidden="false" customHeight="false" outlineLevel="0" collapsed="false">
      <c r="H30415" s="10"/>
      <c r="N30415" s="0" t="n">
        <v>1.6</v>
      </c>
    </row>
    <row r="30416" customFormat="false" ht="14.25" hidden="false" customHeight="false" outlineLevel="0" collapsed="false">
      <c r="H30416" s="10"/>
      <c r="N30416" s="0" t="n">
        <v>1.17</v>
      </c>
    </row>
    <row r="30417" customFormat="false" ht="14.25" hidden="false" customHeight="false" outlineLevel="0" collapsed="false">
      <c r="H30417" s="10"/>
      <c r="N30417" s="0" t="n">
        <v>1.58</v>
      </c>
    </row>
    <row r="30418" customFormat="false" ht="14.25" hidden="false" customHeight="false" outlineLevel="0" collapsed="false">
      <c r="H30418" s="10"/>
      <c r="N30418" s="0" t="n">
        <v>22.67</v>
      </c>
    </row>
    <row r="30419" customFormat="false" ht="14.25" hidden="false" customHeight="false" outlineLevel="0" collapsed="false">
      <c r="H30419" s="10"/>
      <c r="N30419" s="0" t="n">
        <v>2.38</v>
      </c>
    </row>
    <row r="30420" customFormat="false" ht="14.25" hidden="false" customHeight="false" outlineLevel="0" collapsed="false">
      <c r="H30420" s="10"/>
      <c r="N30420" s="0" t="n">
        <v>16.21</v>
      </c>
    </row>
    <row r="30421" customFormat="false" ht="14.25" hidden="false" customHeight="false" outlineLevel="0" collapsed="false">
      <c r="H30421" s="10"/>
      <c r="N30421" s="0" t="n">
        <v>2.63</v>
      </c>
    </row>
    <row r="30422" customFormat="false" ht="14.25" hidden="false" customHeight="false" outlineLevel="0" collapsed="false">
      <c r="H30422" s="10"/>
      <c r="N30422" s="0" t="n">
        <v>1.38</v>
      </c>
    </row>
    <row r="30423" customFormat="false" ht="14.25" hidden="false" customHeight="false" outlineLevel="0" collapsed="false">
      <c r="H30423" s="10"/>
      <c r="N30423" s="0" t="n">
        <v>2.91</v>
      </c>
    </row>
    <row r="30424" customFormat="false" ht="14.25" hidden="false" customHeight="false" outlineLevel="0" collapsed="false">
      <c r="H30424" s="10"/>
      <c r="N30424" s="0" t="n">
        <v>1.19</v>
      </c>
    </row>
    <row r="30425" customFormat="false" ht="14.25" hidden="false" customHeight="false" outlineLevel="0" collapsed="false">
      <c r="H30425" s="10"/>
      <c r="N30425" s="0" t="n">
        <v>5.37</v>
      </c>
    </row>
    <row r="30426" customFormat="false" ht="14.25" hidden="false" customHeight="false" outlineLevel="0" collapsed="false">
      <c r="H30426" s="10"/>
      <c r="N30426" s="0" t="n">
        <v>2.1</v>
      </c>
    </row>
    <row r="30427" customFormat="false" ht="14.25" hidden="false" customHeight="false" outlineLevel="0" collapsed="false">
      <c r="H30427" s="10"/>
      <c r="N30427" s="0" t="n">
        <v>2.6</v>
      </c>
    </row>
    <row r="30428" customFormat="false" ht="14.25" hidden="false" customHeight="false" outlineLevel="0" collapsed="false">
      <c r="H30428" s="10"/>
      <c r="N30428" s="0" t="n">
        <v>4.52</v>
      </c>
    </row>
    <row r="30429" customFormat="false" ht="14.25" hidden="false" customHeight="false" outlineLevel="0" collapsed="false">
      <c r="H30429" s="10"/>
      <c r="N30429" s="0" t="n">
        <v>4.22</v>
      </c>
    </row>
    <row r="30430" customFormat="false" ht="14.25" hidden="false" customHeight="false" outlineLevel="0" collapsed="false">
      <c r="H30430" s="10"/>
      <c r="N30430" s="0" t="n">
        <v>2.59</v>
      </c>
    </row>
    <row r="30431" customFormat="false" ht="14.25" hidden="false" customHeight="false" outlineLevel="0" collapsed="false">
      <c r="H30431" s="10"/>
      <c r="N30431" s="0" t="n">
        <v>19.93</v>
      </c>
    </row>
    <row r="30432" customFormat="false" ht="14.25" hidden="false" customHeight="false" outlineLevel="0" collapsed="false">
      <c r="H30432" s="10"/>
      <c r="N30432" s="0" t="n">
        <v>4.64</v>
      </c>
    </row>
    <row r="30433" customFormat="false" ht="14.25" hidden="false" customHeight="false" outlineLevel="0" collapsed="false">
      <c r="H30433" s="10"/>
      <c r="N30433" s="0" t="n">
        <v>1.09</v>
      </c>
    </row>
    <row r="30434" customFormat="false" ht="14.25" hidden="false" customHeight="false" outlineLevel="0" collapsed="false">
      <c r="H30434" s="10"/>
      <c r="N30434" s="0" t="n">
        <v>17</v>
      </c>
    </row>
    <row r="30435" customFormat="false" ht="14.25" hidden="false" customHeight="false" outlineLevel="0" collapsed="false">
      <c r="H30435" s="10"/>
      <c r="N30435" s="0" t="n">
        <v>2.04</v>
      </c>
    </row>
    <row r="30436" customFormat="false" ht="14.25" hidden="false" customHeight="false" outlineLevel="0" collapsed="false">
      <c r="H30436" s="10"/>
      <c r="N30436" s="0" t="n">
        <v>10.08</v>
      </c>
    </row>
    <row r="30437" customFormat="false" ht="14.25" hidden="false" customHeight="false" outlineLevel="0" collapsed="false">
      <c r="H30437" s="10"/>
      <c r="N30437" s="0" t="n">
        <v>2.04</v>
      </c>
    </row>
    <row r="30438" customFormat="false" ht="14.25" hidden="false" customHeight="false" outlineLevel="0" collapsed="false">
      <c r="H30438" s="10"/>
      <c r="N30438" s="0" t="n">
        <v>1.05</v>
      </c>
    </row>
    <row r="30439" customFormat="false" ht="14.25" hidden="false" customHeight="false" outlineLevel="0" collapsed="false">
      <c r="H30439" s="10"/>
      <c r="N30439" s="0" t="n">
        <v>5.86</v>
      </c>
    </row>
    <row r="30440" customFormat="false" ht="14.25" hidden="false" customHeight="false" outlineLevel="0" collapsed="false">
      <c r="H30440" s="10"/>
      <c r="N30440" s="0" t="n">
        <v>1.98</v>
      </c>
    </row>
    <row r="30441" customFormat="false" ht="14.25" hidden="false" customHeight="false" outlineLevel="0" collapsed="false">
      <c r="H30441" s="10"/>
      <c r="N30441" s="0" t="n">
        <v>1.19</v>
      </c>
    </row>
    <row r="30442" customFormat="false" ht="14.25" hidden="false" customHeight="false" outlineLevel="0" collapsed="false">
      <c r="H30442" s="10"/>
      <c r="N30442" s="0" t="n">
        <v>3.07</v>
      </c>
    </row>
    <row r="30443" customFormat="false" ht="14.25" hidden="false" customHeight="false" outlineLevel="0" collapsed="false">
      <c r="H30443" s="10"/>
      <c r="N30443" s="0" t="n">
        <v>1.18</v>
      </c>
    </row>
    <row r="30444" customFormat="false" ht="14.25" hidden="false" customHeight="false" outlineLevel="0" collapsed="false">
      <c r="H30444" s="10"/>
      <c r="N30444" s="0" t="n">
        <v>1.71</v>
      </c>
    </row>
    <row r="30445" customFormat="false" ht="14.25" hidden="false" customHeight="false" outlineLevel="0" collapsed="false">
      <c r="H30445" s="10"/>
      <c r="N30445" s="0" t="n">
        <v>2.56</v>
      </c>
    </row>
    <row r="30446" customFormat="false" ht="14.25" hidden="false" customHeight="false" outlineLevel="0" collapsed="false">
      <c r="H30446" s="10"/>
      <c r="N30446" s="0" t="n">
        <v>1.42</v>
      </c>
    </row>
    <row r="30447" customFormat="false" ht="14.25" hidden="false" customHeight="false" outlineLevel="0" collapsed="false">
      <c r="H30447" s="10"/>
      <c r="N30447" s="0" t="n">
        <v>1.05</v>
      </c>
    </row>
    <row r="30448" customFormat="false" ht="14.25" hidden="false" customHeight="false" outlineLevel="0" collapsed="false">
      <c r="H30448" s="10"/>
      <c r="N30448" s="0" t="n">
        <v>1.08</v>
      </c>
    </row>
    <row r="30449" customFormat="false" ht="14.25" hidden="false" customHeight="false" outlineLevel="0" collapsed="false">
      <c r="H30449" s="10"/>
      <c r="N30449" s="0" t="n">
        <v>1.67</v>
      </c>
    </row>
    <row r="30450" customFormat="false" ht="14.25" hidden="false" customHeight="false" outlineLevel="0" collapsed="false">
      <c r="H30450" s="10"/>
      <c r="N30450" s="0" t="n">
        <v>1.25</v>
      </c>
    </row>
    <row r="30451" customFormat="false" ht="14.25" hidden="false" customHeight="false" outlineLevel="0" collapsed="false">
      <c r="H30451" s="10"/>
      <c r="N30451" s="0" t="n">
        <v>0</v>
      </c>
    </row>
    <row r="30452" customFormat="false" ht="14.25" hidden="false" customHeight="false" outlineLevel="0" collapsed="false">
      <c r="H30452" s="10"/>
      <c r="N30452" s="0" t="n">
        <v>1.26</v>
      </c>
    </row>
    <row r="30453" customFormat="false" ht="14.25" hidden="false" customHeight="false" outlineLevel="0" collapsed="false">
      <c r="H30453" s="10"/>
      <c r="N30453" s="0" t="n">
        <v>2.83</v>
      </c>
    </row>
    <row r="30454" customFormat="false" ht="14.25" hidden="false" customHeight="false" outlineLevel="0" collapsed="false">
      <c r="H30454" s="10"/>
      <c r="N30454" s="0" t="n">
        <v>1.15</v>
      </c>
    </row>
    <row r="30455" customFormat="false" ht="14.25" hidden="false" customHeight="false" outlineLevel="0" collapsed="false">
      <c r="H30455" s="10"/>
      <c r="N30455" s="0" t="n">
        <v>1.07</v>
      </c>
    </row>
    <row r="30456" customFormat="false" ht="14.25" hidden="false" customHeight="false" outlineLevel="0" collapsed="false">
      <c r="H30456" s="10"/>
      <c r="N30456" s="0" t="n">
        <v>1.6</v>
      </c>
    </row>
    <row r="30457" customFormat="false" ht="14.25" hidden="false" customHeight="false" outlineLevel="0" collapsed="false">
      <c r="H30457" s="10"/>
      <c r="N30457" s="0" t="n">
        <v>10.55</v>
      </c>
    </row>
    <row r="30458" customFormat="false" ht="14.25" hidden="false" customHeight="false" outlineLevel="0" collapsed="false">
      <c r="H30458" s="10"/>
      <c r="N30458" s="0" t="n">
        <v>1.19</v>
      </c>
    </row>
    <row r="30459" customFormat="false" ht="14.25" hidden="false" customHeight="false" outlineLevel="0" collapsed="false">
      <c r="H30459" s="10"/>
      <c r="N30459" s="0" t="n">
        <v>1.14</v>
      </c>
    </row>
    <row r="30460" customFormat="false" ht="14.25" hidden="false" customHeight="false" outlineLevel="0" collapsed="false">
      <c r="H30460" s="10"/>
      <c r="N30460" s="0" t="n">
        <v>5.24</v>
      </c>
    </row>
    <row r="30461" customFormat="false" ht="14.25" hidden="false" customHeight="false" outlineLevel="0" collapsed="false">
      <c r="H30461" s="10"/>
      <c r="N30461" s="0" t="n">
        <v>4.54</v>
      </c>
    </row>
    <row r="30462" customFormat="false" ht="14.25" hidden="false" customHeight="false" outlineLevel="0" collapsed="false">
      <c r="H30462" s="10"/>
      <c r="N30462" s="0" t="n">
        <v>5.47</v>
      </c>
    </row>
    <row r="30463" customFormat="false" ht="14.25" hidden="false" customHeight="false" outlineLevel="0" collapsed="false">
      <c r="H30463" s="10"/>
      <c r="N30463" s="0" t="n">
        <v>1.86</v>
      </c>
    </row>
    <row r="30464" customFormat="false" ht="14.25" hidden="false" customHeight="false" outlineLevel="0" collapsed="false">
      <c r="H30464" s="10"/>
      <c r="N30464" s="0" t="n">
        <v>1.24</v>
      </c>
    </row>
    <row r="30465" customFormat="false" ht="14.25" hidden="false" customHeight="false" outlineLevel="0" collapsed="false">
      <c r="H30465" s="10"/>
      <c r="N30465" s="0" t="n">
        <v>1.91</v>
      </c>
    </row>
    <row r="30466" customFormat="false" ht="14.25" hidden="false" customHeight="false" outlineLevel="0" collapsed="false">
      <c r="H30466" s="10"/>
      <c r="N30466" s="0" t="n">
        <v>5.23</v>
      </c>
    </row>
    <row r="30467" customFormat="false" ht="14.25" hidden="false" customHeight="false" outlineLevel="0" collapsed="false">
      <c r="H30467" s="10"/>
      <c r="N30467" s="0" t="n">
        <v>2.17</v>
      </c>
    </row>
    <row r="30468" customFormat="false" ht="14.25" hidden="false" customHeight="false" outlineLevel="0" collapsed="false">
      <c r="H30468" s="10"/>
      <c r="N30468" s="0" t="n">
        <v>5.9</v>
      </c>
    </row>
    <row r="30469" customFormat="false" ht="14.25" hidden="false" customHeight="false" outlineLevel="0" collapsed="false">
      <c r="H30469" s="10"/>
      <c r="N30469" s="0" t="n">
        <v>2.55</v>
      </c>
    </row>
    <row r="30470" customFormat="false" ht="14.25" hidden="false" customHeight="false" outlineLevel="0" collapsed="false">
      <c r="H30470" s="10"/>
      <c r="N30470" s="0" t="n">
        <v>1.2</v>
      </c>
    </row>
    <row r="30471" customFormat="false" ht="14.25" hidden="false" customHeight="false" outlineLevel="0" collapsed="false">
      <c r="H30471" s="10"/>
      <c r="N30471" s="0" t="n">
        <v>36.33</v>
      </c>
    </row>
    <row r="30472" customFormat="false" ht="14.25" hidden="false" customHeight="false" outlineLevel="0" collapsed="false">
      <c r="H30472" s="10"/>
      <c r="N30472" s="0" t="n">
        <v>1</v>
      </c>
    </row>
    <row r="30473" customFormat="false" ht="14.25" hidden="false" customHeight="false" outlineLevel="0" collapsed="false">
      <c r="H30473" s="10"/>
      <c r="N30473" s="0" t="n">
        <v>1.35</v>
      </c>
    </row>
    <row r="30474" customFormat="false" ht="14.25" hidden="false" customHeight="false" outlineLevel="0" collapsed="false">
      <c r="H30474" s="10"/>
      <c r="N30474" s="0" t="n">
        <v>7.89</v>
      </c>
    </row>
    <row r="30475" customFormat="false" ht="14.25" hidden="false" customHeight="false" outlineLevel="0" collapsed="false">
      <c r="H30475" s="10"/>
      <c r="N30475" s="0" t="n">
        <v>1.7</v>
      </c>
    </row>
    <row r="30476" customFormat="false" ht="14.25" hidden="false" customHeight="false" outlineLevel="0" collapsed="false">
      <c r="H30476" s="10"/>
      <c r="N30476" s="0" t="n">
        <v>1.07</v>
      </c>
    </row>
    <row r="30477" customFormat="false" ht="14.25" hidden="false" customHeight="false" outlineLevel="0" collapsed="false">
      <c r="H30477" s="10"/>
      <c r="N30477" s="0" t="n">
        <v>4.3</v>
      </c>
    </row>
    <row r="30478" customFormat="false" ht="14.25" hidden="false" customHeight="false" outlineLevel="0" collapsed="false">
      <c r="H30478" s="10"/>
      <c r="N30478" s="0" t="n">
        <v>3.9</v>
      </c>
    </row>
    <row r="30479" customFormat="false" ht="14.25" hidden="false" customHeight="false" outlineLevel="0" collapsed="false">
      <c r="H30479" s="10"/>
      <c r="N30479" s="0" t="n">
        <v>1.17</v>
      </c>
    </row>
    <row r="30480" customFormat="false" ht="14.25" hidden="false" customHeight="false" outlineLevel="0" collapsed="false">
      <c r="H30480" s="10"/>
      <c r="N30480" s="0" t="n">
        <v>1.14</v>
      </c>
    </row>
    <row r="30481" customFormat="false" ht="14.25" hidden="false" customHeight="false" outlineLevel="0" collapsed="false">
      <c r="H30481" s="10"/>
      <c r="N30481" s="0" t="n">
        <v>1.28</v>
      </c>
    </row>
    <row r="30482" customFormat="false" ht="14.25" hidden="false" customHeight="false" outlineLevel="0" collapsed="false">
      <c r="H30482" s="10"/>
      <c r="N30482" s="0" t="n">
        <v>1.82</v>
      </c>
    </row>
    <row r="30483" customFormat="false" ht="14.25" hidden="false" customHeight="false" outlineLevel="0" collapsed="false">
      <c r="H30483" s="10"/>
      <c r="N30483" s="0" t="n">
        <v>16.7</v>
      </c>
    </row>
    <row r="30484" customFormat="false" ht="14.25" hidden="false" customHeight="false" outlineLevel="0" collapsed="false">
      <c r="H30484" s="10"/>
      <c r="N30484" s="0" t="n">
        <v>1.78</v>
      </c>
    </row>
    <row r="30485" customFormat="false" ht="14.25" hidden="false" customHeight="false" outlineLevel="0" collapsed="false">
      <c r="H30485" s="10"/>
      <c r="N30485" s="0" t="n">
        <v>21.42</v>
      </c>
    </row>
    <row r="30486" customFormat="false" ht="14.25" hidden="false" customHeight="false" outlineLevel="0" collapsed="false">
      <c r="H30486" s="10"/>
      <c r="N30486" s="0" t="n">
        <v>1.38</v>
      </c>
    </row>
    <row r="30487" customFormat="false" ht="14.25" hidden="false" customHeight="false" outlineLevel="0" collapsed="false">
      <c r="H30487" s="10"/>
      <c r="N30487" s="0" t="n">
        <v>1.62</v>
      </c>
    </row>
    <row r="30488" customFormat="false" ht="14.25" hidden="false" customHeight="false" outlineLevel="0" collapsed="false">
      <c r="H30488" s="10"/>
      <c r="N30488" s="0" t="n">
        <v>4.27</v>
      </c>
    </row>
    <row r="30489" customFormat="false" ht="14.25" hidden="false" customHeight="false" outlineLevel="0" collapsed="false">
      <c r="H30489" s="10"/>
      <c r="N30489" s="0" t="n">
        <v>1.51</v>
      </c>
    </row>
    <row r="30490" customFormat="false" ht="14.25" hidden="false" customHeight="false" outlineLevel="0" collapsed="false">
      <c r="H30490" s="10"/>
      <c r="N30490" s="0" t="n">
        <v>2.16</v>
      </c>
    </row>
    <row r="30491" customFormat="false" ht="14.25" hidden="false" customHeight="false" outlineLevel="0" collapsed="false">
      <c r="H30491" s="10"/>
      <c r="N30491" s="0" t="n">
        <v>1.18</v>
      </c>
    </row>
    <row r="30492" customFormat="false" ht="14.25" hidden="false" customHeight="false" outlineLevel="0" collapsed="false">
      <c r="H30492" s="10"/>
      <c r="N30492" s="0" t="n">
        <v>9.89</v>
      </c>
    </row>
    <row r="30493" customFormat="false" ht="14.25" hidden="false" customHeight="false" outlineLevel="0" collapsed="false">
      <c r="H30493" s="10"/>
      <c r="N30493" s="0" t="n">
        <v>12.75</v>
      </c>
    </row>
    <row r="30494" customFormat="false" ht="14.25" hidden="false" customHeight="false" outlineLevel="0" collapsed="false">
      <c r="H30494" s="10"/>
      <c r="N30494" s="0" t="n">
        <v>1.03</v>
      </c>
    </row>
    <row r="30495" customFormat="false" ht="14.25" hidden="false" customHeight="false" outlineLevel="0" collapsed="false">
      <c r="H30495" s="10"/>
      <c r="N30495" s="0" t="n">
        <v>3.23</v>
      </c>
    </row>
    <row r="30496" customFormat="false" ht="14.25" hidden="false" customHeight="false" outlineLevel="0" collapsed="false">
      <c r="H30496" s="10"/>
      <c r="N30496" s="0" t="n">
        <v>6.61</v>
      </c>
    </row>
    <row r="30497" customFormat="false" ht="14.25" hidden="false" customHeight="false" outlineLevel="0" collapsed="false">
      <c r="H30497" s="10"/>
      <c r="N30497" s="0" t="n">
        <v>5.64</v>
      </c>
    </row>
    <row r="30498" customFormat="false" ht="14.25" hidden="false" customHeight="false" outlineLevel="0" collapsed="false">
      <c r="H30498" s="10"/>
      <c r="N30498" s="0" t="n">
        <v>8.79</v>
      </c>
    </row>
    <row r="30499" customFormat="false" ht="14.25" hidden="false" customHeight="false" outlineLevel="0" collapsed="false">
      <c r="H30499" s="10"/>
      <c r="N30499" s="0" t="n">
        <v>3.67</v>
      </c>
    </row>
    <row r="30500" customFormat="false" ht="14.25" hidden="false" customHeight="false" outlineLevel="0" collapsed="false">
      <c r="H30500" s="10"/>
      <c r="N30500" s="0" t="n">
        <v>2.02</v>
      </c>
    </row>
    <row r="30501" customFormat="false" ht="14.25" hidden="false" customHeight="false" outlineLevel="0" collapsed="false">
      <c r="H30501" s="10"/>
      <c r="N30501" s="0" t="n">
        <v>1.19</v>
      </c>
    </row>
    <row r="30502" customFormat="false" ht="14.25" hidden="false" customHeight="false" outlineLevel="0" collapsed="false">
      <c r="H30502" s="10"/>
      <c r="N30502" s="0" t="n">
        <v>3.8</v>
      </c>
    </row>
    <row r="30503" customFormat="false" ht="14.25" hidden="false" customHeight="false" outlineLevel="0" collapsed="false">
      <c r="H30503" s="10"/>
      <c r="N30503" s="0" t="n">
        <v>1.4</v>
      </c>
    </row>
    <row r="30504" customFormat="false" ht="14.25" hidden="false" customHeight="false" outlineLevel="0" collapsed="false">
      <c r="H30504" s="10"/>
      <c r="N30504" s="0" t="n">
        <v>1.48</v>
      </c>
    </row>
    <row r="30505" customFormat="false" ht="14.25" hidden="false" customHeight="false" outlineLevel="0" collapsed="false">
      <c r="H30505" s="10"/>
      <c r="N30505" s="0" t="n">
        <v>5.15</v>
      </c>
    </row>
    <row r="30506" customFormat="false" ht="14.25" hidden="false" customHeight="false" outlineLevel="0" collapsed="false">
      <c r="H30506" s="10"/>
      <c r="N30506" s="0" t="n">
        <v>7.83</v>
      </c>
    </row>
    <row r="30507" customFormat="false" ht="14.25" hidden="false" customHeight="false" outlineLevel="0" collapsed="false">
      <c r="H30507" s="10"/>
      <c r="N30507" s="0" t="n">
        <v>7.76</v>
      </c>
    </row>
    <row r="30508" customFormat="false" ht="14.25" hidden="false" customHeight="false" outlineLevel="0" collapsed="false">
      <c r="H30508" s="10"/>
      <c r="N30508" s="0" t="n">
        <v>5.22</v>
      </c>
    </row>
    <row r="30509" customFormat="false" ht="14.25" hidden="false" customHeight="false" outlineLevel="0" collapsed="false">
      <c r="H30509" s="10"/>
      <c r="N30509" s="0" t="n">
        <v>56.81</v>
      </c>
    </row>
    <row r="30510" customFormat="false" ht="14.25" hidden="false" customHeight="false" outlineLevel="0" collapsed="false">
      <c r="H30510" s="10"/>
      <c r="N30510" s="0" t="n">
        <v>9.2</v>
      </c>
    </row>
    <row r="30511" customFormat="false" ht="14.25" hidden="false" customHeight="false" outlineLevel="0" collapsed="false">
      <c r="H30511" s="10"/>
      <c r="N30511" s="0" t="n">
        <v>2.94</v>
      </c>
    </row>
    <row r="30512" customFormat="false" ht="14.25" hidden="false" customHeight="false" outlineLevel="0" collapsed="false">
      <c r="H30512" s="10"/>
      <c r="N30512" s="0" t="n">
        <v>1.87</v>
      </c>
    </row>
    <row r="30513" customFormat="false" ht="14.25" hidden="false" customHeight="false" outlineLevel="0" collapsed="false">
      <c r="H30513" s="10"/>
      <c r="N30513" s="0" t="n">
        <v>1.74</v>
      </c>
    </row>
    <row r="30514" customFormat="false" ht="14.25" hidden="false" customHeight="false" outlineLevel="0" collapsed="false">
      <c r="H30514" s="10"/>
      <c r="N30514" s="0" t="n">
        <v>5.54</v>
      </c>
    </row>
    <row r="30515" customFormat="false" ht="14.25" hidden="false" customHeight="false" outlineLevel="0" collapsed="false">
      <c r="H30515" s="10"/>
      <c r="N30515" s="0" t="n">
        <v>1.08</v>
      </c>
    </row>
    <row r="30516" customFormat="false" ht="14.25" hidden="false" customHeight="false" outlineLevel="0" collapsed="false">
      <c r="H30516" s="10"/>
      <c r="N30516" s="0" t="n">
        <v>7.81</v>
      </c>
    </row>
    <row r="30517" customFormat="false" ht="14.25" hidden="false" customHeight="false" outlineLevel="0" collapsed="false">
      <c r="H30517" s="10"/>
      <c r="N30517" s="0" t="n">
        <v>2.84</v>
      </c>
    </row>
    <row r="30518" customFormat="false" ht="14.25" hidden="false" customHeight="false" outlineLevel="0" collapsed="false">
      <c r="H30518" s="10"/>
      <c r="N30518" s="0" t="n">
        <v>1.18</v>
      </c>
    </row>
    <row r="30519" customFormat="false" ht="14.25" hidden="false" customHeight="false" outlineLevel="0" collapsed="false">
      <c r="H30519" s="10"/>
      <c r="N30519" s="0" t="n">
        <v>2</v>
      </c>
    </row>
    <row r="30520" customFormat="false" ht="14.25" hidden="false" customHeight="false" outlineLevel="0" collapsed="false">
      <c r="H30520" s="10"/>
      <c r="N30520" s="0" t="n">
        <v>2.07</v>
      </c>
    </row>
    <row r="30521" customFormat="false" ht="14.25" hidden="false" customHeight="false" outlineLevel="0" collapsed="false">
      <c r="H30521" s="10"/>
      <c r="N30521" s="0" t="n">
        <v>33.34</v>
      </c>
    </row>
    <row r="30522" customFormat="false" ht="14.25" hidden="false" customHeight="false" outlineLevel="0" collapsed="false">
      <c r="H30522" s="10"/>
      <c r="N30522" s="0" t="n">
        <v>1.21</v>
      </c>
    </row>
    <row r="30523" customFormat="false" ht="14.25" hidden="false" customHeight="false" outlineLevel="0" collapsed="false">
      <c r="H30523" s="10"/>
      <c r="N30523" s="0" t="n">
        <v>1.4</v>
      </c>
    </row>
    <row r="30524" customFormat="false" ht="14.25" hidden="false" customHeight="false" outlineLevel="0" collapsed="false">
      <c r="H30524" s="10"/>
      <c r="N30524" s="0" t="n">
        <v>5.42</v>
      </c>
    </row>
    <row r="30525" customFormat="false" ht="14.25" hidden="false" customHeight="false" outlineLevel="0" collapsed="false">
      <c r="H30525" s="10"/>
      <c r="N30525" s="0" t="n">
        <v>1.45</v>
      </c>
    </row>
    <row r="30526" customFormat="false" ht="14.25" hidden="false" customHeight="false" outlineLevel="0" collapsed="false">
      <c r="H30526" s="10"/>
      <c r="N30526" s="0" t="n">
        <v>1.25</v>
      </c>
    </row>
    <row r="30527" customFormat="false" ht="14.25" hidden="false" customHeight="false" outlineLevel="0" collapsed="false">
      <c r="H30527" s="10"/>
      <c r="N30527" s="0" t="n">
        <v>1.19</v>
      </c>
    </row>
    <row r="30528" customFormat="false" ht="14.25" hidden="false" customHeight="false" outlineLevel="0" collapsed="false">
      <c r="H30528" s="10"/>
      <c r="N30528" s="0" t="n">
        <v>46.27</v>
      </c>
    </row>
    <row r="30529" customFormat="false" ht="14.25" hidden="false" customHeight="false" outlineLevel="0" collapsed="false">
      <c r="H30529" s="10"/>
      <c r="N30529" s="0" t="n">
        <v>1.14</v>
      </c>
    </row>
    <row r="30530" customFormat="false" ht="14.25" hidden="false" customHeight="false" outlineLevel="0" collapsed="false">
      <c r="H30530" s="10"/>
      <c r="N30530" s="0" t="n">
        <v>1.06</v>
      </c>
    </row>
    <row r="30531" customFormat="false" ht="14.25" hidden="false" customHeight="false" outlineLevel="0" collapsed="false">
      <c r="H30531" s="10"/>
      <c r="N30531" s="0" t="n">
        <v>3.37</v>
      </c>
    </row>
    <row r="30532" customFormat="false" ht="14.25" hidden="false" customHeight="false" outlineLevel="0" collapsed="false">
      <c r="H30532" s="10"/>
      <c r="N30532" s="0" t="n">
        <v>13.38</v>
      </c>
    </row>
    <row r="30533" customFormat="false" ht="14.25" hidden="false" customHeight="false" outlineLevel="0" collapsed="false">
      <c r="H30533" s="10"/>
      <c r="N30533" s="0" t="n">
        <v>1.59</v>
      </c>
    </row>
    <row r="30534" customFormat="false" ht="14.25" hidden="false" customHeight="false" outlineLevel="0" collapsed="false">
      <c r="H30534" s="10"/>
      <c r="N30534" s="0" t="n">
        <v>1.58</v>
      </c>
    </row>
    <row r="30535" customFormat="false" ht="14.25" hidden="false" customHeight="false" outlineLevel="0" collapsed="false">
      <c r="H30535" s="10"/>
      <c r="N30535" s="0" t="n">
        <v>1.01</v>
      </c>
    </row>
    <row r="30536" customFormat="false" ht="14.25" hidden="false" customHeight="false" outlineLevel="0" collapsed="false">
      <c r="H30536" s="10"/>
      <c r="N30536" s="0" t="n">
        <v>1.45</v>
      </c>
    </row>
    <row r="30537" customFormat="false" ht="14.25" hidden="false" customHeight="false" outlineLevel="0" collapsed="false">
      <c r="H30537" s="10"/>
      <c r="N30537" s="0" t="n">
        <v>1.32</v>
      </c>
    </row>
    <row r="30538" customFormat="false" ht="14.25" hidden="false" customHeight="false" outlineLevel="0" collapsed="false">
      <c r="H30538" s="10"/>
      <c r="N30538" s="0" t="n">
        <v>15.02</v>
      </c>
    </row>
    <row r="30539" customFormat="false" ht="14.25" hidden="false" customHeight="false" outlineLevel="0" collapsed="false">
      <c r="H30539" s="10"/>
      <c r="N30539" s="0" t="n">
        <v>3.51</v>
      </c>
    </row>
    <row r="30540" customFormat="false" ht="14.25" hidden="false" customHeight="false" outlineLevel="0" collapsed="false">
      <c r="H30540" s="10"/>
      <c r="N30540" s="0" t="n">
        <v>1.19</v>
      </c>
    </row>
    <row r="30541" customFormat="false" ht="14.25" hidden="false" customHeight="false" outlineLevel="0" collapsed="false">
      <c r="H30541" s="10"/>
      <c r="N30541" s="0" t="n">
        <v>1.24</v>
      </c>
    </row>
    <row r="30542" customFormat="false" ht="14.25" hidden="false" customHeight="false" outlineLevel="0" collapsed="false">
      <c r="H30542" s="10"/>
      <c r="N30542" s="0" t="n">
        <v>2.95</v>
      </c>
    </row>
    <row r="30543" customFormat="false" ht="14.25" hidden="false" customHeight="false" outlineLevel="0" collapsed="false">
      <c r="H30543" s="10"/>
      <c r="N30543" s="0" t="n">
        <v>1.02</v>
      </c>
    </row>
    <row r="30544" customFormat="false" ht="14.25" hidden="false" customHeight="false" outlineLevel="0" collapsed="false">
      <c r="H30544" s="10"/>
      <c r="N30544" s="0" t="n">
        <v>2.93</v>
      </c>
    </row>
    <row r="30545" customFormat="false" ht="14.25" hidden="false" customHeight="false" outlineLevel="0" collapsed="false">
      <c r="H30545" s="10"/>
      <c r="N30545" s="0" t="n">
        <v>1.77</v>
      </c>
    </row>
    <row r="30546" customFormat="false" ht="14.25" hidden="false" customHeight="false" outlineLevel="0" collapsed="false">
      <c r="H30546" s="10"/>
      <c r="N30546" s="0" t="n">
        <v>1.4</v>
      </c>
    </row>
    <row r="30547" customFormat="false" ht="14.25" hidden="false" customHeight="false" outlineLevel="0" collapsed="false">
      <c r="H30547" s="10"/>
      <c r="N30547" s="0" t="n">
        <v>8.31</v>
      </c>
    </row>
    <row r="30548" customFormat="false" ht="14.25" hidden="false" customHeight="false" outlineLevel="0" collapsed="false">
      <c r="H30548" s="10"/>
      <c r="N30548" s="0" t="n">
        <v>1.23</v>
      </c>
    </row>
    <row r="30549" customFormat="false" ht="14.25" hidden="false" customHeight="false" outlineLevel="0" collapsed="false">
      <c r="H30549" s="10"/>
      <c r="N30549" s="0" t="n">
        <v>1.81</v>
      </c>
    </row>
    <row r="30550" customFormat="false" ht="14.25" hidden="false" customHeight="false" outlineLevel="0" collapsed="false">
      <c r="H30550" s="10"/>
      <c r="N30550" s="0" t="n">
        <v>1.16</v>
      </c>
    </row>
    <row r="30551" customFormat="false" ht="14.25" hidden="false" customHeight="false" outlineLevel="0" collapsed="false">
      <c r="H30551" s="10"/>
      <c r="N30551" s="0" t="n">
        <v>2.78</v>
      </c>
    </row>
    <row r="30552" customFormat="false" ht="14.25" hidden="false" customHeight="false" outlineLevel="0" collapsed="false">
      <c r="H30552" s="10"/>
      <c r="N30552" s="0" t="n">
        <v>1.35</v>
      </c>
    </row>
    <row r="30553" customFormat="false" ht="14.25" hidden="false" customHeight="false" outlineLevel="0" collapsed="false">
      <c r="H30553" s="10"/>
      <c r="N30553" s="0" t="n">
        <v>2.65</v>
      </c>
    </row>
    <row r="30554" customFormat="false" ht="14.25" hidden="false" customHeight="false" outlineLevel="0" collapsed="false">
      <c r="H30554" s="10"/>
      <c r="N30554" s="0" t="n">
        <v>1.18</v>
      </c>
    </row>
    <row r="30555" customFormat="false" ht="14.25" hidden="false" customHeight="false" outlineLevel="0" collapsed="false">
      <c r="H30555" s="10"/>
      <c r="N30555" s="0" t="n">
        <v>1.95</v>
      </c>
    </row>
    <row r="30556" customFormat="false" ht="14.25" hidden="false" customHeight="false" outlineLevel="0" collapsed="false">
      <c r="H30556" s="10"/>
      <c r="N30556" s="0" t="n">
        <v>2.31</v>
      </c>
    </row>
    <row r="30557" customFormat="false" ht="14.25" hidden="false" customHeight="false" outlineLevel="0" collapsed="false">
      <c r="H30557" s="10"/>
      <c r="N30557" s="0" t="n">
        <v>5.71</v>
      </c>
    </row>
    <row r="30558" customFormat="false" ht="14.25" hidden="false" customHeight="false" outlineLevel="0" collapsed="false">
      <c r="H30558" s="10"/>
      <c r="N30558" s="0" t="n">
        <v>1.16</v>
      </c>
    </row>
    <row r="30559" customFormat="false" ht="14.25" hidden="false" customHeight="false" outlineLevel="0" collapsed="false">
      <c r="H30559" s="10"/>
      <c r="N30559" s="0" t="n">
        <v>1.87</v>
      </c>
    </row>
    <row r="30560" customFormat="false" ht="14.25" hidden="false" customHeight="false" outlineLevel="0" collapsed="false">
      <c r="H30560" s="10"/>
      <c r="N30560" s="0" t="n">
        <v>6.24</v>
      </c>
    </row>
    <row r="30561" customFormat="false" ht="14.25" hidden="false" customHeight="false" outlineLevel="0" collapsed="false">
      <c r="H30561" s="10"/>
      <c r="N30561" s="0" t="n">
        <v>3.42</v>
      </c>
    </row>
    <row r="30562" customFormat="false" ht="14.25" hidden="false" customHeight="false" outlineLevel="0" collapsed="false">
      <c r="H30562" s="10"/>
      <c r="N30562" s="0" t="n">
        <v>15.49</v>
      </c>
    </row>
    <row r="30563" customFormat="false" ht="14.25" hidden="false" customHeight="false" outlineLevel="0" collapsed="false">
      <c r="H30563" s="10"/>
      <c r="N30563" s="0" t="n">
        <v>1.04</v>
      </c>
    </row>
    <row r="30564" customFormat="false" ht="14.25" hidden="false" customHeight="false" outlineLevel="0" collapsed="false">
      <c r="H30564" s="10"/>
      <c r="N30564" s="0" t="n">
        <v>2.5</v>
      </c>
    </row>
    <row r="30565" customFormat="false" ht="14.25" hidden="false" customHeight="false" outlineLevel="0" collapsed="false">
      <c r="H30565" s="10"/>
      <c r="N30565" s="0" t="n">
        <v>1.08</v>
      </c>
    </row>
    <row r="30566" customFormat="false" ht="14.25" hidden="false" customHeight="false" outlineLevel="0" collapsed="false">
      <c r="H30566" s="10"/>
      <c r="N30566" s="0" t="n">
        <v>7.41</v>
      </c>
    </row>
    <row r="30567" customFormat="false" ht="14.25" hidden="false" customHeight="false" outlineLevel="0" collapsed="false">
      <c r="H30567" s="10"/>
      <c r="N30567" s="0" t="n">
        <v>1.01</v>
      </c>
    </row>
    <row r="30568" customFormat="false" ht="14.25" hidden="false" customHeight="false" outlineLevel="0" collapsed="false">
      <c r="H30568" s="10"/>
      <c r="N30568" s="0" t="n">
        <v>10.11</v>
      </c>
    </row>
    <row r="30569" customFormat="false" ht="14.25" hidden="false" customHeight="false" outlineLevel="0" collapsed="false">
      <c r="H30569" s="10"/>
      <c r="N30569" s="0" t="n">
        <v>1.16</v>
      </c>
    </row>
    <row r="30570" customFormat="false" ht="14.25" hidden="false" customHeight="false" outlineLevel="0" collapsed="false">
      <c r="H30570" s="10"/>
      <c r="N30570" s="0" t="n">
        <v>1.32</v>
      </c>
    </row>
    <row r="30571" customFormat="false" ht="14.25" hidden="false" customHeight="false" outlineLevel="0" collapsed="false">
      <c r="H30571" s="10"/>
      <c r="N30571" s="0" t="n">
        <v>10.34</v>
      </c>
    </row>
    <row r="30572" customFormat="false" ht="14.25" hidden="false" customHeight="false" outlineLevel="0" collapsed="false">
      <c r="H30572" s="10"/>
      <c r="N30572" s="0" t="n">
        <v>1.2</v>
      </c>
    </row>
    <row r="30573" customFormat="false" ht="14.25" hidden="false" customHeight="false" outlineLevel="0" collapsed="false">
      <c r="H30573" s="10"/>
      <c r="N30573" s="0" t="n">
        <v>61.81</v>
      </c>
    </row>
    <row r="30574" customFormat="false" ht="14.25" hidden="false" customHeight="false" outlineLevel="0" collapsed="false">
      <c r="H30574" s="10"/>
      <c r="N30574" s="0" t="n">
        <v>1.14</v>
      </c>
    </row>
    <row r="30575" customFormat="false" ht="14.25" hidden="false" customHeight="false" outlineLevel="0" collapsed="false">
      <c r="H30575" s="10"/>
      <c r="N30575" s="0" t="n">
        <v>1.29</v>
      </c>
    </row>
    <row r="30576" customFormat="false" ht="14.25" hidden="false" customHeight="false" outlineLevel="0" collapsed="false">
      <c r="H30576" s="10"/>
      <c r="N30576" s="0" t="n">
        <v>2.62</v>
      </c>
    </row>
    <row r="30577" customFormat="false" ht="14.25" hidden="false" customHeight="false" outlineLevel="0" collapsed="false">
      <c r="H30577" s="10"/>
      <c r="N30577" s="0" t="n">
        <v>2.13</v>
      </c>
    </row>
    <row r="30578" customFormat="false" ht="14.25" hidden="false" customHeight="false" outlineLevel="0" collapsed="false">
      <c r="H30578" s="10"/>
      <c r="N30578" s="0" t="n">
        <v>7.03</v>
      </c>
    </row>
    <row r="30579" customFormat="false" ht="14.25" hidden="false" customHeight="false" outlineLevel="0" collapsed="false">
      <c r="H30579" s="10"/>
      <c r="N30579" s="0" t="n">
        <v>2.69</v>
      </c>
    </row>
    <row r="30580" customFormat="false" ht="14.25" hidden="false" customHeight="false" outlineLevel="0" collapsed="false">
      <c r="H30580" s="10"/>
      <c r="N30580" s="0" t="n">
        <v>1.87</v>
      </c>
    </row>
    <row r="30581" customFormat="false" ht="14.25" hidden="false" customHeight="false" outlineLevel="0" collapsed="false">
      <c r="H30581" s="10"/>
      <c r="N30581" s="0" t="n">
        <v>1.25</v>
      </c>
    </row>
    <row r="30582" customFormat="false" ht="14.25" hidden="false" customHeight="false" outlineLevel="0" collapsed="false">
      <c r="H30582" s="10"/>
      <c r="N30582" s="0" t="n">
        <v>2.54</v>
      </c>
    </row>
    <row r="30583" customFormat="false" ht="14.25" hidden="false" customHeight="false" outlineLevel="0" collapsed="false">
      <c r="H30583" s="10"/>
      <c r="N30583" s="0" t="n">
        <v>5.02</v>
      </c>
    </row>
    <row r="30584" customFormat="false" ht="14.25" hidden="false" customHeight="false" outlineLevel="0" collapsed="false">
      <c r="H30584" s="10"/>
      <c r="N30584" s="0" t="n">
        <v>3.73</v>
      </c>
    </row>
    <row r="30585" customFormat="false" ht="14.25" hidden="false" customHeight="false" outlineLevel="0" collapsed="false">
      <c r="H30585" s="10"/>
      <c r="N30585" s="0" t="n">
        <v>1.8</v>
      </c>
    </row>
    <row r="30586" customFormat="false" ht="14.25" hidden="false" customHeight="false" outlineLevel="0" collapsed="false">
      <c r="H30586" s="10"/>
      <c r="N30586" s="0" t="n">
        <v>1.44</v>
      </c>
    </row>
    <row r="30587" customFormat="false" ht="14.25" hidden="false" customHeight="false" outlineLevel="0" collapsed="false">
      <c r="H30587" s="10"/>
      <c r="N30587" s="0" t="n">
        <v>25.12</v>
      </c>
    </row>
    <row r="30588" customFormat="false" ht="14.25" hidden="false" customHeight="false" outlineLevel="0" collapsed="false">
      <c r="H30588" s="10"/>
      <c r="N30588" s="0" t="n">
        <v>2.45</v>
      </c>
    </row>
    <row r="30589" customFormat="false" ht="14.25" hidden="false" customHeight="false" outlineLevel="0" collapsed="false">
      <c r="H30589" s="10"/>
      <c r="N30589" s="0" t="n">
        <v>1.43</v>
      </c>
    </row>
    <row r="30590" customFormat="false" ht="14.25" hidden="false" customHeight="false" outlineLevel="0" collapsed="false">
      <c r="H30590" s="10"/>
      <c r="N30590" s="0" t="n">
        <v>4.02</v>
      </c>
    </row>
    <row r="30591" customFormat="false" ht="14.25" hidden="false" customHeight="false" outlineLevel="0" collapsed="false">
      <c r="H30591" s="10"/>
      <c r="N30591" s="0" t="n">
        <v>2.24</v>
      </c>
    </row>
    <row r="30592" customFormat="false" ht="14.25" hidden="false" customHeight="false" outlineLevel="0" collapsed="false">
      <c r="H30592" s="10"/>
      <c r="N30592" s="0" t="n">
        <v>1.09</v>
      </c>
    </row>
    <row r="30593" customFormat="false" ht="14.25" hidden="false" customHeight="false" outlineLevel="0" collapsed="false">
      <c r="H30593" s="10"/>
      <c r="N30593" s="0" t="n">
        <v>2.64</v>
      </c>
    </row>
    <row r="30594" customFormat="false" ht="14.25" hidden="false" customHeight="false" outlineLevel="0" collapsed="false">
      <c r="H30594" s="10"/>
      <c r="N30594" s="0" t="n">
        <v>10.98</v>
      </c>
    </row>
    <row r="30595" customFormat="false" ht="14.25" hidden="false" customHeight="false" outlineLevel="0" collapsed="false">
      <c r="H30595" s="10"/>
      <c r="N30595" s="0" t="n">
        <v>2.07</v>
      </c>
    </row>
    <row r="30596" customFormat="false" ht="14.25" hidden="false" customHeight="false" outlineLevel="0" collapsed="false">
      <c r="H30596" s="10"/>
      <c r="N30596" s="0" t="n">
        <v>6.88</v>
      </c>
    </row>
    <row r="30597" customFormat="false" ht="14.25" hidden="false" customHeight="false" outlineLevel="0" collapsed="false">
      <c r="H30597" s="10"/>
      <c r="N30597" s="0" t="n">
        <v>1.2</v>
      </c>
    </row>
    <row r="30598" customFormat="false" ht="14.25" hidden="false" customHeight="false" outlineLevel="0" collapsed="false">
      <c r="H30598" s="10"/>
      <c r="N30598" s="0" t="n">
        <v>1.24</v>
      </c>
    </row>
    <row r="30599" customFormat="false" ht="14.25" hidden="false" customHeight="false" outlineLevel="0" collapsed="false">
      <c r="H30599" s="10"/>
      <c r="N30599" s="0" t="n">
        <v>1.14</v>
      </c>
    </row>
    <row r="30600" customFormat="false" ht="14.25" hidden="false" customHeight="false" outlineLevel="0" collapsed="false">
      <c r="H30600" s="10"/>
      <c r="N30600" s="0" t="n">
        <v>1.71</v>
      </c>
    </row>
    <row r="30601" customFormat="false" ht="14.25" hidden="false" customHeight="false" outlineLevel="0" collapsed="false">
      <c r="H30601" s="10"/>
      <c r="N30601" s="0" t="n">
        <v>2.89</v>
      </c>
    </row>
    <row r="30602" customFormat="false" ht="14.25" hidden="false" customHeight="false" outlineLevel="0" collapsed="false">
      <c r="H30602" s="10"/>
      <c r="N30602" s="0" t="n">
        <v>7.79</v>
      </c>
    </row>
    <row r="30603" customFormat="false" ht="14.25" hidden="false" customHeight="false" outlineLevel="0" collapsed="false">
      <c r="H30603" s="10"/>
      <c r="N30603" s="0" t="n">
        <v>11.81</v>
      </c>
    </row>
    <row r="30604" customFormat="false" ht="14.25" hidden="false" customHeight="false" outlineLevel="0" collapsed="false">
      <c r="H30604" s="10"/>
      <c r="N30604" s="0" t="n">
        <v>1.52</v>
      </c>
    </row>
    <row r="30605" customFormat="false" ht="14.25" hidden="false" customHeight="false" outlineLevel="0" collapsed="false">
      <c r="H30605" s="10"/>
      <c r="N30605" s="0" t="n">
        <v>1.73</v>
      </c>
    </row>
    <row r="30606" customFormat="false" ht="14.25" hidden="false" customHeight="false" outlineLevel="0" collapsed="false">
      <c r="H30606" s="10"/>
      <c r="N30606" s="0" t="n">
        <v>6.18</v>
      </c>
    </row>
    <row r="30607" customFormat="false" ht="14.25" hidden="false" customHeight="false" outlineLevel="0" collapsed="false">
      <c r="H30607" s="10"/>
      <c r="N30607" s="0" t="n">
        <v>1.41</v>
      </c>
    </row>
    <row r="30608" customFormat="false" ht="14.25" hidden="false" customHeight="false" outlineLevel="0" collapsed="false">
      <c r="H30608" s="10"/>
      <c r="N30608" s="0" t="n">
        <v>1.25</v>
      </c>
    </row>
    <row r="30609" customFormat="false" ht="14.25" hidden="false" customHeight="false" outlineLevel="0" collapsed="false">
      <c r="H30609" s="10"/>
      <c r="N30609" s="0" t="n">
        <v>2.61</v>
      </c>
    </row>
    <row r="30610" customFormat="false" ht="14.25" hidden="false" customHeight="false" outlineLevel="0" collapsed="false">
      <c r="H30610" s="10"/>
      <c r="N30610" s="0" t="n">
        <v>4.86</v>
      </c>
    </row>
    <row r="30611" customFormat="false" ht="14.25" hidden="false" customHeight="false" outlineLevel="0" collapsed="false">
      <c r="H30611" s="10"/>
      <c r="N30611" s="0" t="n">
        <v>1.21</v>
      </c>
    </row>
    <row r="30612" customFormat="false" ht="14.25" hidden="false" customHeight="false" outlineLevel="0" collapsed="false">
      <c r="H30612" s="10"/>
      <c r="N30612" s="0" t="n">
        <v>2.98</v>
      </c>
    </row>
    <row r="30613" customFormat="false" ht="14.25" hidden="false" customHeight="false" outlineLevel="0" collapsed="false">
      <c r="H30613" s="10"/>
      <c r="N30613" s="0" t="n">
        <v>3.93</v>
      </c>
    </row>
    <row r="30614" customFormat="false" ht="14.25" hidden="false" customHeight="false" outlineLevel="0" collapsed="false">
      <c r="H30614" s="10"/>
      <c r="N30614" s="0" t="n">
        <v>1.74</v>
      </c>
    </row>
    <row r="30615" customFormat="false" ht="14.25" hidden="false" customHeight="false" outlineLevel="0" collapsed="false">
      <c r="H30615" s="10"/>
      <c r="N30615" s="0" t="n">
        <v>1.6</v>
      </c>
    </row>
    <row r="30616" customFormat="false" ht="14.25" hidden="false" customHeight="false" outlineLevel="0" collapsed="false">
      <c r="H30616" s="10"/>
      <c r="N30616" s="0" t="n">
        <v>1.99</v>
      </c>
    </row>
    <row r="30617" customFormat="false" ht="14.25" hidden="false" customHeight="false" outlineLevel="0" collapsed="false">
      <c r="H30617" s="10"/>
      <c r="N30617" s="0" t="n">
        <v>30.92</v>
      </c>
    </row>
    <row r="30618" customFormat="false" ht="14.25" hidden="false" customHeight="false" outlineLevel="0" collapsed="false">
      <c r="H30618" s="10"/>
      <c r="N30618" s="0" t="n">
        <v>1</v>
      </c>
    </row>
    <row r="30619" customFormat="false" ht="14.25" hidden="false" customHeight="false" outlineLevel="0" collapsed="false">
      <c r="H30619" s="10"/>
      <c r="N30619" s="0" t="n">
        <v>1.79</v>
      </c>
    </row>
    <row r="30620" customFormat="false" ht="14.25" hidden="false" customHeight="false" outlineLevel="0" collapsed="false">
      <c r="H30620" s="10"/>
      <c r="N30620" s="0" t="n">
        <v>1.07</v>
      </c>
    </row>
    <row r="30621" customFormat="false" ht="14.25" hidden="false" customHeight="false" outlineLevel="0" collapsed="false">
      <c r="H30621" s="10"/>
      <c r="N30621" s="0" t="n">
        <v>12.29</v>
      </c>
    </row>
    <row r="30622" customFormat="false" ht="14.25" hidden="false" customHeight="false" outlineLevel="0" collapsed="false">
      <c r="H30622" s="10"/>
      <c r="N30622" s="0" t="n">
        <v>2.62</v>
      </c>
    </row>
    <row r="30623" customFormat="false" ht="14.25" hidden="false" customHeight="false" outlineLevel="0" collapsed="false">
      <c r="H30623" s="10"/>
      <c r="N30623" s="0" t="n">
        <v>79.61</v>
      </c>
    </row>
    <row r="30624" customFormat="false" ht="14.25" hidden="false" customHeight="false" outlineLevel="0" collapsed="false">
      <c r="H30624" s="10"/>
      <c r="N30624" s="0" t="n">
        <v>18.39</v>
      </c>
    </row>
    <row r="30625" customFormat="false" ht="14.25" hidden="false" customHeight="false" outlineLevel="0" collapsed="false">
      <c r="H30625" s="10"/>
      <c r="N30625" s="0" t="n">
        <v>2.14</v>
      </c>
    </row>
    <row r="30626" customFormat="false" ht="14.25" hidden="false" customHeight="false" outlineLevel="0" collapsed="false">
      <c r="H30626" s="10"/>
      <c r="N30626" s="0" t="n">
        <v>1.16</v>
      </c>
    </row>
    <row r="30627" customFormat="false" ht="14.25" hidden="false" customHeight="false" outlineLevel="0" collapsed="false">
      <c r="H30627" s="10"/>
      <c r="N30627" s="0" t="n">
        <v>1.36</v>
      </c>
    </row>
    <row r="30628" customFormat="false" ht="14.25" hidden="false" customHeight="false" outlineLevel="0" collapsed="false">
      <c r="H30628" s="10"/>
      <c r="N30628" s="0" t="n">
        <v>1.26</v>
      </c>
    </row>
    <row r="30629" customFormat="false" ht="14.25" hidden="false" customHeight="false" outlineLevel="0" collapsed="false">
      <c r="H30629" s="10"/>
      <c r="N30629" s="0" t="n">
        <v>3.12</v>
      </c>
    </row>
    <row r="30630" customFormat="false" ht="14.25" hidden="false" customHeight="false" outlineLevel="0" collapsed="false">
      <c r="H30630" s="10"/>
      <c r="N30630" s="0" t="n">
        <v>6.8</v>
      </c>
    </row>
    <row r="30631" customFormat="false" ht="14.25" hidden="false" customHeight="false" outlineLevel="0" collapsed="false">
      <c r="H30631" s="10"/>
      <c r="N30631" s="0" t="n">
        <v>3.22</v>
      </c>
    </row>
    <row r="30632" customFormat="false" ht="14.25" hidden="false" customHeight="false" outlineLevel="0" collapsed="false">
      <c r="H30632" s="10"/>
      <c r="N30632" s="0" t="n">
        <v>7.77</v>
      </c>
    </row>
    <row r="30633" customFormat="false" ht="14.25" hidden="false" customHeight="false" outlineLevel="0" collapsed="false">
      <c r="H30633" s="10"/>
      <c r="N30633" s="0" t="n">
        <v>3</v>
      </c>
    </row>
    <row r="30634" customFormat="false" ht="14.25" hidden="false" customHeight="false" outlineLevel="0" collapsed="false">
      <c r="H30634" s="10"/>
      <c r="N30634" s="0" t="n">
        <v>1.92</v>
      </c>
    </row>
    <row r="30635" customFormat="false" ht="14.25" hidden="false" customHeight="false" outlineLevel="0" collapsed="false">
      <c r="H30635" s="10"/>
      <c r="N30635" s="0" t="n">
        <v>35.24</v>
      </c>
    </row>
    <row r="30636" customFormat="false" ht="14.25" hidden="false" customHeight="false" outlineLevel="0" collapsed="false">
      <c r="H30636" s="10"/>
      <c r="N30636" s="0" t="n">
        <v>2.66</v>
      </c>
    </row>
    <row r="30637" customFormat="false" ht="14.25" hidden="false" customHeight="false" outlineLevel="0" collapsed="false">
      <c r="H30637" s="10"/>
      <c r="N30637" s="0" t="n">
        <v>1.98</v>
      </c>
    </row>
    <row r="30638" customFormat="false" ht="14.25" hidden="false" customHeight="false" outlineLevel="0" collapsed="false">
      <c r="H30638" s="10"/>
      <c r="N30638" s="0" t="n">
        <v>2.26</v>
      </c>
    </row>
    <row r="30639" customFormat="false" ht="14.25" hidden="false" customHeight="false" outlineLevel="0" collapsed="false">
      <c r="H30639" s="10"/>
      <c r="N30639" s="0" t="n">
        <v>1.71</v>
      </c>
    </row>
    <row r="30640" customFormat="false" ht="14.25" hidden="false" customHeight="false" outlineLevel="0" collapsed="false">
      <c r="H30640" s="10"/>
      <c r="N30640" s="0" t="n">
        <v>1.83</v>
      </c>
    </row>
    <row r="30641" customFormat="false" ht="14.25" hidden="false" customHeight="false" outlineLevel="0" collapsed="false">
      <c r="H30641" s="10"/>
      <c r="N30641" s="0" t="n">
        <v>1.28</v>
      </c>
    </row>
    <row r="30642" customFormat="false" ht="14.25" hidden="false" customHeight="false" outlineLevel="0" collapsed="false">
      <c r="H30642" s="10"/>
      <c r="N30642" s="0" t="n">
        <v>2.69</v>
      </c>
    </row>
    <row r="30643" customFormat="false" ht="14.25" hidden="false" customHeight="false" outlineLevel="0" collapsed="false">
      <c r="H30643" s="10"/>
      <c r="N30643" s="0" t="n">
        <v>2.13</v>
      </c>
    </row>
    <row r="30644" customFormat="false" ht="14.25" hidden="false" customHeight="false" outlineLevel="0" collapsed="false">
      <c r="H30644" s="10"/>
      <c r="N30644" s="0" t="n">
        <v>1.71</v>
      </c>
    </row>
    <row r="30645" customFormat="false" ht="14.25" hidden="false" customHeight="false" outlineLevel="0" collapsed="false">
      <c r="H30645" s="10"/>
      <c r="N30645" s="0" t="n">
        <v>1.25</v>
      </c>
    </row>
    <row r="30646" customFormat="false" ht="14.25" hidden="false" customHeight="false" outlineLevel="0" collapsed="false">
      <c r="H30646" s="10"/>
      <c r="N30646" s="0" t="n">
        <v>1.53</v>
      </c>
    </row>
    <row r="30647" customFormat="false" ht="14.25" hidden="false" customHeight="false" outlineLevel="0" collapsed="false">
      <c r="H30647" s="10"/>
      <c r="N30647" s="0" t="n">
        <v>1.34</v>
      </c>
    </row>
    <row r="30648" customFormat="false" ht="14.25" hidden="false" customHeight="false" outlineLevel="0" collapsed="false">
      <c r="H30648" s="10"/>
      <c r="N30648" s="0" t="n">
        <v>1.26</v>
      </c>
    </row>
    <row r="30649" customFormat="false" ht="14.25" hidden="false" customHeight="false" outlineLevel="0" collapsed="false">
      <c r="H30649" s="10"/>
      <c r="N30649" s="0" t="n">
        <v>4.79</v>
      </c>
    </row>
    <row r="30650" customFormat="false" ht="14.25" hidden="false" customHeight="false" outlineLevel="0" collapsed="false">
      <c r="H30650" s="10"/>
      <c r="N30650" s="0" t="n">
        <v>1.02</v>
      </c>
    </row>
    <row r="30651" customFormat="false" ht="14.25" hidden="false" customHeight="false" outlineLevel="0" collapsed="false">
      <c r="H30651" s="10"/>
      <c r="N30651" s="0" t="n">
        <v>0</v>
      </c>
    </row>
    <row r="30652" customFormat="false" ht="14.25" hidden="false" customHeight="false" outlineLevel="0" collapsed="false">
      <c r="H30652" s="10"/>
      <c r="N30652" s="0" t="n">
        <v>1</v>
      </c>
    </row>
    <row r="30653" customFormat="false" ht="14.25" hidden="false" customHeight="false" outlineLevel="0" collapsed="false">
      <c r="H30653" s="10"/>
      <c r="N30653" s="0" t="n">
        <v>1.18</v>
      </c>
    </row>
    <row r="30654" customFormat="false" ht="14.25" hidden="false" customHeight="false" outlineLevel="0" collapsed="false">
      <c r="H30654" s="10"/>
      <c r="N30654" s="0" t="n">
        <v>5.03</v>
      </c>
    </row>
    <row r="30655" customFormat="false" ht="14.25" hidden="false" customHeight="false" outlineLevel="0" collapsed="false">
      <c r="H30655" s="10"/>
      <c r="N30655" s="0" t="n">
        <v>1.55</v>
      </c>
    </row>
    <row r="30656" customFormat="false" ht="14.25" hidden="false" customHeight="false" outlineLevel="0" collapsed="false">
      <c r="H30656" s="10"/>
      <c r="N30656" s="0" t="n">
        <v>1.51</v>
      </c>
    </row>
    <row r="30657" customFormat="false" ht="14.25" hidden="false" customHeight="false" outlineLevel="0" collapsed="false">
      <c r="H30657" s="10"/>
      <c r="N30657" s="0" t="n">
        <v>17.79</v>
      </c>
    </row>
    <row r="30658" customFormat="false" ht="14.25" hidden="false" customHeight="false" outlineLevel="0" collapsed="false">
      <c r="H30658" s="10"/>
      <c r="N30658" s="0" t="n">
        <v>9.13</v>
      </c>
    </row>
    <row r="30659" customFormat="false" ht="14.25" hidden="false" customHeight="false" outlineLevel="0" collapsed="false">
      <c r="H30659" s="10"/>
      <c r="N30659" s="0" t="n">
        <v>1.53</v>
      </c>
    </row>
    <row r="30660" customFormat="false" ht="14.25" hidden="false" customHeight="false" outlineLevel="0" collapsed="false">
      <c r="H30660" s="10"/>
      <c r="N30660" s="0" t="n">
        <v>0</v>
      </c>
    </row>
    <row r="30661" customFormat="false" ht="14.25" hidden="false" customHeight="false" outlineLevel="0" collapsed="false">
      <c r="H30661" s="10"/>
      <c r="N30661" s="0" t="n">
        <v>2.23</v>
      </c>
    </row>
    <row r="30662" customFormat="false" ht="14.25" hidden="false" customHeight="false" outlineLevel="0" collapsed="false">
      <c r="H30662" s="10"/>
      <c r="N30662" s="0" t="n">
        <v>1.73</v>
      </c>
    </row>
    <row r="30663" customFormat="false" ht="14.25" hidden="false" customHeight="false" outlineLevel="0" collapsed="false">
      <c r="H30663" s="10"/>
      <c r="N30663" s="0" t="n">
        <v>5.31</v>
      </c>
    </row>
    <row r="30664" customFormat="false" ht="14.25" hidden="false" customHeight="false" outlineLevel="0" collapsed="false">
      <c r="H30664" s="10"/>
      <c r="N30664" s="0" t="n">
        <v>4.13</v>
      </c>
    </row>
    <row r="30665" customFormat="false" ht="14.25" hidden="false" customHeight="false" outlineLevel="0" collapsed="false">
      <c r="H30665" s="10"/>
      <c r="N30665" s="0" t="n">
        <v>127.7</v>
      </c>
    </row>
    <row r="30666" customFormat="false" ht="14.25" hidden="false" customHeight="false" outlineLevel="0" collapsed="false">
      <c r="H30666" s="10"/>
      <c r="N30666" s="0" t="n">
        <v>1.89</v>
      </c>
    </row>
    <row r="30667" customFormat="false" ht="14.25" hidden="false" customHeight="false" outlineLevel="0" collapsed="false">
      <c r="H30667" s="10"/>
      <c r="N30667" s="0" t="n">
        <v>1.6</v>
      </c>
    </row>
    <row r="30668" customFormat="false" ht="14.25" hidden="false" customHeight="false" outlineLevel="0" collapsed="false">
      <c r="H30668" s="10"/>
      <c r="N30668" s="0" t="n">
        <v>2.42</v>
      </c>
    </row>
    <row r="30669" customFormat="false" ht="14.25" hidden="false" customHeight="false" outlineLevel="0" collapsed="false">
      <c r="H30669" s="10"/>
      <c r="N30669" s="0" t="n">
        <v>2.03</v>
      </c>
    </row>
    <row r="30670" customFormat="false" ht="14.25" hidden="false" customHeight="false" outlineLevel="0" collapsed="false">
      <c r="H30670" s="10"/>
      <c r="N30670" s="0" t="n">
        <v>1.19</v>
      </c>
    </row>
    <row r="30671" customFormat="false" ht="14.25" hidden="false" customHeight="false" outlineLevel="0" collapsed="false">
      <c r="H30671" s="10"/>
      <c r="N30671" s="0" t="n">
        <v>1.6</v>
      </c>
    </row>
    <row r="30672" customFormat="false" ht="14.25" hidden="false" customHeight="false" outlineLevel="0" collapsed="false">
      <c r="H30672" s="10"/>
      <c r="N30672" s="0" t="n">
        <v>5</v>
      </c>
    </row>
    <row r="30673" customFormat="false" ht="14.25" hidden="false" customHeight="false" outlineLevel="0" collapsed="false">
      <c r="H30673" s="10"/>
      <c r="N30673" s="0" t="n">
        <v>1.88</v>
      </c>
    </row>
    <row r="30674" customFormat="false" ht="14.25" hidden="false" customHeight="false" outlineLevel="0" collapsed="false">
      <c r="H30674" s="10"/>
      <c r="N30674" s="0" t="n">
        <v>1.11</v>
      </c>
    </row>
    <row r="30675" customFormat="false" ht="14.25" hidden="false" customHeight="false" outlineLevel="0" collapsed="false">
      <c r="H30675" s="10"/>
      <c r="N30675" s="0" t="n">
        <v>9.53</v>
      </c>
    </row>
    <row r="30676" customFormat="false" ht="14.25" hidden="false" customHeight="false" outlineLevel="0" collapsed="false">
      <c r="H30676" s="10"/>
      <c r="N30676" s="0" t="n">
        <v>21.25</v>
      </c>
    </row>
    <row r="30677" customFormat="false" ht="14.25" hidden="false" customHeight="false" outlineLevel="0" collapsed="false">
      <c r="H30677" s="10"/>
      <c r="N30677" s="0" t="n">
        <v>1.79</v>
      </c>
    </row>
    <row r="30678" customFormat="false" ht="14.25" hidden="false" customHeight="false" outlineLevel="0" collapsed="false">
      <c r="H30678" s="10"/>
      <c r="N30678" s="0" t="n">
        <v>2.14</v>
      </c>
    </row>
    <row r="30679" customFormat="false" ht="14.25" hidden="false" customHeight="false" outlineLevel="0" collapsed="false">
      <c r="H30679" s="10"/>
      <c r="N30679" s="0" t="n">
        <v>31.57</v>
      </c>
    </row>
    <row r="30680" customFormat="false" ht="14.25" hidden="false" customHeight="false" outlineLevel="0" collapsed="false">
      <c r="H30680" s="10"/>
      <c r="N30680" s="0" t="n">
        <v>1.12</v>
      </c>
    </row>
    <row r="30681" customFormat="false" ht="14.25" hidden="false" customHeight="false" outlineLevel="0" collapsed="false">
      <c r="H30681" s="10"/>
      <c r="N30681" s="0" t="n">
        <v>55.17</v>
      </c>
    </row>
    <row r="30682" customFormat="false" ht="14.25" hidden="false" customHeight="false" outlineLevel="0" collapsed="false">
      <c r="H30682" s="10"/>
      <c r="N30682" s="0" t="n">
        <v>7.64</v>
      </c>
    </row>
    <row r="30683" customFormat="false" ht="14.25" hidden="false" customHeight="false" outlineLevel="0" collapsed="false">
      <c r="H30683" s="10"/>
      <c r="N30683" s="0" t="n">
        <v>4.74</v>
      </c>
    </row>
    <row r="30684" customFormat="false" ht="14.25" hidden="false" customHeight="false" outlineLevel="0" collapsed="false">
      <c r="H30684" s="10"/>
      <c r="N30684" s="0" t="n">
        <v>6.57</v>
      </c>
    </row>
    <row r="30685" customFormat="false" ht="14.25" hidden="false" customHeight="false" outlineLevel="0" collapsed="false">
      <c r="H30685" s="10"/>
      <c r="N30685" s="0" t="n">
        <v>3.19</v>
      </c>
    </row>
    <row r="30686" customFormat="false" ht="14.25" hidden="false" customHeight="false" outlineLevel="0" collapsed="false">
      <c r="H30686" s="10"/>
      <c r="N30686" s="0" t="n">
        <v>6.84</v>
      </c>
    </row>
    <row r="30687" customFormat="false" ht="14.25" hidden="false" customHeight="false" outlineLevel="0" collapsed="false">
      <c r="H30687" s="10"/>
      <c r="N30687" s="0" t="n">
        <v>1.02</v>
      </c>
    </row>
    <row r="30688" customFormat="false" ht="14.25" hidden="false" customHeight="false" outlineLevel="0" collapsed="false">
      <c r="H30688" s="10"/>
      <c r="N30688" s="0" t="n">
        <v>5.35</v>
      </c>
    </row>
    <row r="30689" customFormat="false" ht="14.25" hidden="false" customHeight="false" outlineLevel="0" collapsed="false">
      <c r="H30689" s="10"/>
      <c r="N30689" s="0" t="n">
        <v>1.68</v>
      </c>
    </row>
    <row r="30690" customFormat="false" ht="14.25" hidden="false" customHeight="false" outlineLevel="0" collapsed="false">
      <c r="H30690" s="10"/>
      <c r="N30690" s="0" t="n">
        <v>4.76</v>
      </c>
    </row>
    <row r="30691" customFormat="false" ht="14.25" hidden="false" customHeight="false" outlineLevel="0" collapsed="false">
      <c r="H30691" s="10"/>
      <c r="N30691" s="0" t="n">
        <v>23.21</v>
      </c>
    </row>
    <row r="30692" customFormat="false" ht="14.25" hidden="false" customHeight="false" outlineLevel="0" collapsed="false">
      <c r="H30692" s="10"/>
      <c r="N30692" s="0" t="n">
        <v>2.75</v>
      </c>
    </row>
    <row r="30693" customFormat="false" ht="14.25" hidden="false" customHeight="false" outlineLevel="0" collapsed="false">
      <c r="H30693" s="10"/>
      <c r="N30693" s="0" t="n">
        <v>1.2</v>
      </c>
    </row>
    <row r="30694" customFormat="false" ht="14.25" hidden="false" customHeight="false" outlineLevel="0" collapsed="false">
      <c r="H30694" s="10"/>
      <c r="N30694" s="0" t="n">
        <v>1.98</v>
      </c>
    </row>
    <row r="30695" customFormat="false" ht="14.25" hidden="false" customHeight="false" outlineLevel="0" collapsed="false">
      <c r="H30695" s="10"/>
      <c r="N30695" s="0" t="n">
        <v>20.29</v>
      </c>
    </row>
    <row r="30696" customFormat="false" ht="14.25" hidden="false" customHeight="false" outlineLevel="0" collapsed="false">
      <c r="H30696" s="10"/>
      <c r="N30696" s="0" t="n">
        <v>1.38</v>
      </c>
    </row>
    <row r="30697" customFormat="false" ht="14.25" hidden="false" customHeight="false" outlineLevel="0" collapsed="false">
      <c r="H30697" s="10"/>
      <c r="N30697" s="0" t="n">
        <v>1.25</v>
      </c>
    </row>
    <row r="30698" customFormat="false" ht="14.25" hidden="false" customHeight="false" outlineLevel="0" collapsed="false">
      <c r="H30698" s="10"/>
      <c r="N30698" s="0" t="n">
        <v>1.08</v>
      </c>
    </row>
    <row r="30699" customFormat="false" ht="14.25" hidden="false" customHeight="false" outlineLevel="0" collapsed="false">
      <c r="H30699" s="10"/>
      <c r="N30699" s="0" t="n">
        <v>1.63</v>
      </c>
    </row>
    <row r="30700" customFormat="false" ht="14.25" hidden="false" customHeight="false" outlineLevel="0" collapsed="false">
      <c r="H30700" s="10"/>
      <c r="N30700" s="0" t="n">
        <v>6.85</v>
      </c>
    </row>
    <row r="30701" customFormat="false" ht="14.25" hidden="false" customHeight="false" outlineLevel="0" collapsed="false">
      <c r="H30701" s="10"/>
      <c r="N30701" s="0" t="n">
        <v>5.51</v>
      </c>
    </row>
    <row r="30702" customFormat="false" ht="14.25" hidden="false" customHeight="false" outlineLevel="0" collapsed="false">
      <c r="H30702" s="10"/>
      <c r="N30702" s="0" t="n">
        <v>2.81</v>
      </c>
    </row>
    <row r="30703" customFormat="false" ht="14.25" hidden="false" customHeight="false" outlineLevel="0" collapsed="false">
      <c r="H30703" s="10"/>
      <c r="N30703" s="0" t="n">
        <v>1.57</v>
      </c>
    </row>
    <row r="30704" customFormat="false" ht="14.25" hidden="false" customHeight="false" outlineLevel="0" collapsed="false">
      <c r="H30704" s="10"/>
      <c r="N30704" s="0" t="n">
        <v>1.52</v>
      </c>
    </row>
    <row r="30705" customFormat="false" ht="14.25" hidden="false" customHeight="false" outlineLevel="0" collapsed="false">
      <c r="H30705" s="10"/>
      <c r="N30705" s="0" t="n">
        <v>2.09</v>
      </c>
    </row>
    <row r="30706" customFormat="false" ht="14.25" hidden="false" customHeight="false" outlineLevel="0" collapsed="false">
      <c r="H30706" s="10"/>
      <c r="N30706" s="0" t="n">
        <v>1</v>
      </c>
    </row>
    <row r="30707" customFormat="false" ht="14.25" hidden="false" customHeight="false" outlineLevel="0" collapsed="false">
      <c r="H30707" s="10"/>
      <c r="N30707" s="0" t="n">
        <v>5.39</v>
      </c>
    </row>
    <row r="30708" customFormat="false" ht="14.25" hidden="false" customHeight="false" outlineLevel="0" collapsed="false">
      <c r="H30708" s="10"/>
      <c r="N30708" s="0" t="n">
        <v>1.1</v>
      </c>
    </row>
    <row r="30709" customFormat="false" ht="14.25" hidden="false" customHeight="false" outlineLevel="0" collapsed="false">
      <c r="H30709" s="10"/>
      <c r="N30709" s="0" t="n">
        <v>1.85</v>
      </c>
    </row>
    <row r="30710" customFormat="false" ht="14.25" hidden="false" customHeight="false" outlineLevel="0" collapsed="false">
      <c r="H30710" s="10"/>
      <c r="N30710" s="0" t="n">
        <v>101.47</v>
      </c>
    </row>
    <row r="30711" customFormat="false" ht="14.25" hidden="false" customHeight="false" outlineLevel="0" collapsed="false">
      <c r="H30711" s="10"/>
      <c r="N30711" s="0" t="n">
        <v>1.4</v>
      </c>
    </row>
    <row r="30712" customFormat="false" ht="14.25" hidden="false" customHeight="false" outlineLevel="0" collapsed="false">
      <c r="H30712" s="10"/>
      <c r="N30712" s="0" t="n">
        <v>2.33</v>
      </c>
    </row>
    <row r="30713" customFormat="false" ht="14.25" hidden="false" customHeight="false" outlineLevel="0" collapsed="false">
      <c r="H30713" s="10"/>
      <c r="N30713" s="0" t="n">
        <v>1.2</v>
      </c>
    </row>
    <row r="30714" customFormat="false" ht="14.25" hidden="false" customHeight="false" outlineLevel="0" collapsed="false">
      <c r="H30714" s="10"/>
      <c r="N30714" s="0" t="n">
        <v>2.15</v>
      </c>
    </row>
    <row r="30715" customFormat="false" ht="14.25" hidden="false" customHeight="false" outlineLevel="0" collapsed="false">
      <c r="H30715" s="10"/>
      <c r="N30715" s="0" t="n">
        <v>2.19</v>
      </c>
    </row>
    <row r="30716" customFormat="false" ht="14.25" hidden="false" customHeight="false" outlineLevel="0" collapsed="false">
      <c r="H30716" s="10"/>
      <c r="N30716" s="0" t="n">
        <v>2.49</v>
      </c>
    </row>
    <row r="30717" customFormat="false" ht="14.25" hidden="false" customHeight="false" outlineLevel="0" collapsed="false">
      <c r="H30717" s="10"/>
      <c r="N30717" s="0" t="n">
        <v>1.33</v>
      </c>
    </row>
    <row r="30718" customFormat="false" ht="14.25" hidden="false" customHeight="false" outlineLevel="0" collapsed="false">
      <c r="H30718" s="10"/>
      <c r="N30718" s="0" t="n">
        <v>2.69</v>
      </c>
    </row>
    <row r="30719" customFormat="false" ht="14.25" hidden="false" customHeight="false" outlineLevel="0" collapsed="false">
      <c r="H30719" s="10"/>
      <c r="N30719" s="0" t="n">
        <v>1.98</v>
      </c>
    </row>
    <row r="30720" customFormat="false" ht="14.25" hidden="false" customHeight="false" outlineLevel="0" collapsed="false">
      <c r="H30720" s="10"/>
      <c r="N30720" s="0" t="n">
        <v>2.76</v>
      </c>
    </row>
    <row r="30721" customFormat="false" ht="14.25" hidden="false" customHeight="false" outlineLevel="0" collapsed="false">
      <c r="H30721" s="10"/>
      <c r="N30721" s="0" t="n">
        <v>1.2</v>
      </c>
    </row>
    <row r="30722" customFormat="false" ht="14.25" hidden="false" customHeight="false" outlineLevel="0" collapsed="false">
      <c r="H30722" s="10"/>
      <c r="N30722" s="0" t="n">
        <v>2.21</v>
      </c>
    </row>
    <row r="30723" customFormat="false" ht="14.25" hidden="false" customHeight="false" outlineLevel="0" collapsed="false">
      <c r="H30723" s="10"/>
      <c r="N30723" s="0" t="n">
        <v>12.84</v>
      </c>
    </row>
    <row r="30724" customFormat="false" ht="14.25" hidden="false" customHeight="false" outlineLevel="0" collapsed="false">
      <c r="H30724" s="10"/>
      <c r="N30724" s="0" t="n">
        <v>1.51</v>
      </c>
    </row>
    <row r="30725" customFormat="false" ht="14.25" hidden="false" customHeight="false" outlineLevel="0" collapsed="false">
      <c r="H30725" s="10"/>
      <c r="N30725" s="0" t="n">
        <v>1.32</v>
      </c>
    </row>
    <row r="30726" customFormat="false" ht="14.25" hidden="false" customHeight="false" outlineLevel="0" collapsed="false">
      <c r="H30726" s="10"/>
      <c r="N30726" s="0" t="n">
        <v>2.7</v>
      </c>
    </row>
    <row r="30727" customFormat="false" ht="14.25" hidden="false" customHeight="false" outlineLevel="0" collapsed="false">
      <c r="H30727" s="10"/>
      <c r="N30727" s="0" t="n">
        <v>2.5</v>
      </c>
    </row>
    <row r="30728" customFormat="false" ht="14.25" hidden="false" customHeight="false" outlineLevel="0" collapsed="false">
      <c r="H30728" s="10"/>
      <c r="N30728" s="0" t="n">
        <v>1.25</v>
      </c>
    </row>
    <row r="30729" customFormat="false" ht="14.25" hidden="false" customHeight="false" outlineLevel="0" collapsed="false">
      <c r="H30729" s="10"/>
      <c r="N30729" s="0" t="n">
        <v>2.77</v>
      </c>
    </row>
    <row r="30730" customFormat="false" ht="14.25" hidden="false" customHeight="false" outlineLevel="0" collapsed="false">
      <c r="H30730" s="10"/>
      <c r="N30730" s="0" t="n">
        <v>1.91</v>
      </c>
    </row>
    <row r="30731" customFormat="false" ht="14.25" hidden="false" customHeight="false" outlineLevel="0" collapsed="false">
      <c r="H30731" s="10"/>
      <c r="N30731" s="0" t="n">
        <v>1.86</v>
      </c>
    </row>
    <row r="30732" customFormat="false" ht="14.25" hidden="false" customHeight="false" outlineLevel="0" collapsed="false">
      <c r="H30732" s="10"/>
      <c r="N30732" s="0" t="n">
        <v>1.97</v>
      </c>
    </row>
    <row r="30733" customFormat="false" ht="14.25" hidden="false" customHeight="false" outlineLevel="0" collapsed="false">
      <c r="H30733" s="10"/>
      <c r="N30733" s="0" t="n">
        <v>1.99</v>
      </c>
    </row>
    <row r="30734" customFormat="false" ht="14.25" hidden="false" customHeight="false" outlineLevel="0" collapsed="false">
      <c r="H30734" s="10"/>
      <c r="N30734" s="0" t="n">
        <v>1.51</v>
      </c>
    </row>
    <row r="30735" customFormat="false" ht="14.25" hidden="false" customHeight="false" outlineLevel="0" collapsed="false">
      <c r="H30735" s="10"/>
      <c r="N30735" s="0" t="n">
        <v>5.15</v>
      </c>
    </row>
    <row r="30736" customFormat="false" ht="14.25" hidden="false" customHeight="false" outlineLevel="0" collapsed="false">
      <c r="H30736" s="10"/>
      <c r="N30736" s="0" t="n">
        <v>1.36</v>
      </c>
    </row>
    <row r="30737" customFormat="false" ht="14.25" hidden="false" customHeight="false" outlineLevel="0" collapsed="false">
      <c r="H30737" s="10"/>
      <c r="N30737" s="0" t="n">
        <v>1.1</v>
      </c>
    </row>
    <row r="30738" customFormat="false" ht="14.25" hidden="false" customHeight="false" outlineLevel="0" collapsed="false">
      <c r="H30738" s="10"/>
      <c r="N30738" s="0" t="n">
        <v>4.21</v>
      </c>
    </row>
    <row r="30739" customFormat="false" ht="14.25" hidden="false" customHeight="false" outlineLevel="0" collapsed="false">
      <c r="H30739" s="10"/>
      <c r="N30739" s="0" t="n">
        <v>5.47</v>
      </c>
    </row>
    <row r="30740" customFormat="false" ht="14.25" hidden="false" customHeight="false" outlineLevel="0" collapsed="false">
      <c r="H30740" s="10"/>
      <c r="N30740" s="0" t="n">
        <v>4.09</v>
      </c>
    </row>
    <row r="30741" customFormat="false" ht="14.25" hidden="false" customHeight="false" outlineLevel="0" collapsed="false">
      <c r="H30741" s="10"/>
      <c r="N30741" s="0" t="n">
        <v>7.59</v>
      </c>
    </row>
    <row r="30742" customFormat="false" ht="14.25" hidden="false" customHeight="false" outlineLevel="0" collapsed="false">
      <c r="H30742" s="10"/>
      <c r="N30742" s="0" t="n">
        <v>2.73</v>
      </c>
    </row>
    <row r="30743" customFormat="false" ht="14.25" hidden="false" customHeight="false" outlineLevel="0" collapsed="false">
      <c r="H30743" s="10"/>
      <c r="N30743" s="0" t="n">
        <v>2.65</v>
      </c>
    </row>
    <row r="30744" customFormat="false" ht="14.25" hidden="false" customHeight="false" outlineLevel="0" collapsed="false">
      <c r="H30744" s="10"/>
      <c r="N30744" s="0" t="n">
        <v>1.8</v>
      </c>
    </row>
    <row r="30745" customFormat="false" ht="14.25" hidden="false" customHeight="false" outlineLevel="0" collapsed="false">
      <c r="H30745" s="10"/>
      <c r="N30745" s="0" t="n">
        <v>1.12</v>
      </c>
    </row>
    <row r="30746" customFormat="false" ht="14.25" hidden="false" customHeight="false" outlineLevel="0" collapsed="false">
      <c r="H30746" s="10"/>
      <c r="N30746" s="0" t="n">
        <v>5.52</v>
      </c>
    </row>
    <row r="30747" customFormat="false" ht="14.25" hidden="false" customHeight="false" outlineLevel="0" collapsed="false">
      <c r="H30747" s="10"/>
      <c r="N30747" s="0" t="n">
        <v>1.36</v>
      </c>
    </row>
    <row r="30748" customFormat="false" ht="14.25" hidden="false" customHeight="false" outlineLevel="0" collapsed="false">
      <c r="H30748" s="10"/>
      <c r="N30748" s="0" t="n">
        <v>2.44</v>
      </c>
    </row>
    <row r="30749" customFormat="false" ht="14.25" hidden="false" customHeight="false" outlineLevel="0" collapsed="false">
      <c r="H30749" s="10"/>
      <c r="N30749" s="0" t="n">
        <v>1.18</v>
      </c>
    </row>
    <row r="30750" customFormat="false" ht="14.25" hidden="false" customHeight="false" outlineLevel="0" collapsed="false">
      <c r="H30750" s="10"/>
      <c r="N30750" s="0" t="n">
        <v>1.87</v>
      </c>
    </row>
    <row r="30751" customFormat="false" ht="14.25" hidden="false" customHeight="false" outlineLevel="0" collapsed="false">
      <c r="H30751" s="10"/>
      <c r="N30751" s="0" t="n">
        <v>1.14</v>
      </c>
    </row>
    <row r="30752" customFormat="false" ht="14.25" hidden="false" customHeight="false" outlineLevel="0" collapsed="false">
      <c r="H30752" s="10"/>
      <c r="N30752" s="0" t="n">
        <v>2.65</v>
      </c>
    </row>
    <row r="30753" customFormat="false" ht="14.25" hidden="false" customHeight="false" outlineLevel="0" collapsed="false">
      <c r="H30753" s="10"/>
      <c r="N30753" s="0" t="n">
        <v>16.24</v>
      </c>
    </row>
    <row r="30754" customFormat="false" ht="14.25" hidden="false" customHeight="false" outlineLevel="0" collapsed="false">
      <c r="H30754" s="10"/>
      <c r="N30754" s="0" t="n">
        <v>1.71</v>
      </c>
    </row>
    <row r="30755" customFormat="false" ht="14.25" hidden="false" customHeight="false" outlineLevel="0" collapsed="false">
      <c r="H30755" s="10"/>
      <c r="N30755" s="0" t="n">
        <v>1.39</v>
      </c>
    </row>
    <row r="30756" customFormat="false" ht="14.25" hidden="false" customHeight="false" outlineLevel="0" collapsed="false">
      <c r="H30756" s="10"/>
      <c r="N30756" s="0" t="n">
        <v>1.07</v>
      </c>
    </row>
    <row r="30757" customFormat="false" ht="14.25" hidden="false" customHeight="false" outlineLevel="0" collapsed="false">
      <c r="H30757" s="10"/>
      <c r="N30757" s="0" t="n">
        <v>139.52</v>
      </c>
    </row>
    <row r="30758" customFormat="false" ht="14.25" hidden="false" customHeight="false" outlineLevel="0" collapsed="false">
      <c r="H30758" s="10"/>
      <c r="N30758" s="0" t="n">
        <v>1.27</v>
      </c>
    </row>
    <row r="30759" customFormat="false" ht="14.25" hidden="false" customHeight="false" outlineLevel="0" collapsed="false">
      <c r="H30759" s="10"/>
      <c r="N30759" s="0" t="n">
        <v>1.42</v>
      </c>
    </row>
    <row r="30760" customFormat="false" ht="14.25" hidden="false" customHeight="false" outlineLevel="0" collapsed="false">
      <c r="H30760" s="10"/>
      <c r="N30760" s="0" t="n">
        <v>1.03</v>
      </c>
    </row>
    <row r="30761" customFormat="false" ht="14.25" hidden="false" customHeight="false" outlineLevel="0" collapsed="false">
      <c r="H30761" s="10"/>
      <c r="N30761" s="0" t="n">
        <v>1.13</v>
      </c>
    </row>
    <row r="30762" customFormat="false" ht="14.25" hidden="false" customHeight="false" outlineLevel="0" collapsed="false">
      <c r="H30762" s="10"/>
      <c r="N30762" s="0" t="n">
        <v>84.78</v>
      </c>
    </row>
    <row r="30763" customFormat="false" ht="14.25" hidden="false" customHeight="false" outlineLevel="0" collapsed="false">
      <c r="H30763" s="10"/>
      <c r="N30763" s="0" t="n">
        <v>2.41</v>
      </c>
    </row>
    <row r="30764" customFormat="false" ht="14.25" hidden="false" customHeight="false" outlineLevel="0" collapsed="false">
      <c r="H30764" s="10"/>
      <c r="N30764" s="0" t="n">
        <v>1.16</v>
      </c>
    </row>
    <row r="30765" customFormat="false" ht="14.25" hidden="false" customHeight="false" outlineLevel="0" collapsed="false">
      <c r="H30765" s="10"/>
      <c r="N30765" s="0" t="n">
        <v>6.68</v>
      </c>
    </row>
    <row r="30766" customFormat="false" ht="14.25" hidden="false" customHeight="false" outlineLevel="0" collapsed="false">
      <c r="H30766" s="10"/>
      <c r="N30766" s="0" t="n">
        <v>1.25</v>
      </c>
    </row>
    <row r="30767" customFormat="false" ht="14.25" hidden="false" customHeight="false" outlineLevel="0" collapsed="false">
      <c r="H30767" s="10"/>
      <c r="N30767" s="0" t="n">
        <v>3.39</v>
      </c>
    </row>
    <row r="30768" customFormat="false" ht="14.25" hidden="false" customHeight="false" outlineLevel="0" collapsed="false">
      <c r="H30768" s="10"/>
      <c r="N30768" s="0" t="n">
        <v>1.36</v>
      </c>
    </row>
    <row r="30769" customFormat="false" ht="14.25" hidden="false" customHeight="false" outlineLevel="0" collapsed="false">
      <c r="H30769" s="10"/>
      <c r="N30769" s="0" t="n">
        <v>2.01</v>
      </c>
    </row>
    <row r="30770" customFormat="false" ht="14.25" hidden="false" customHeight="false" outlineLevel="0" collapsed="false">
      <c r="H30770" s="10"/>
      <c r="N30770" s="0" t="n">
        <v>1.29</v>
      </c>
    </row>
    <row r="30771" customFormat="false" ht="14.25" hidden="false" customHeight="false" outlineLevel="0" collapsed="false">
      <c r="H30771" s="10"/>
      <c r="N30771" s="0" t="n">
        <v>0</v>
      </c>
    </row>
    <row r="30772" customFormat="false" ht="14.25" hidden="false" customHeight="false" outlineLevel="0" collapsed="false">
      <c r="H30772" s="10"/>
      <c r="N30772" s="0" t="n">
        <v>2.8</v>
      </c>
    </row>
    <row r="30773" customFormat="false" ht="14.25" hidden="false" customHeight="false" outlineLevel="0" collapsed="false">
      <c r="H30773" s="10"/>
      <c r="N30773" s="0" t="n">
        <v>2.33</v>
      </c>
    </row>
    <row r="30774" customFormat="false" ht="14.25" hidden="false" customHeight="false" outlineLevel="0" collapsed="false">
      <c r="H30774" s="10"/>
      <c r="N30774" s="0" t="n">
        <v>7.06</v>
      </c>
    </row>
    <row r="30775" customFormat="false" ht="14.25" hidden="false" customHeight="false" outlineLevel="0" collapsed="false">
      <c r="H30775" s="10"/>
      <c r="N30775" s="0" t="n">
        <v>4.5</v>
      </c>
    </row>
    <row r="30776" customFormat="false" ht="14.25" hidden="false" customHeight="false" outlineLevel="0" collapsed="false">
      <c r="H30776" s="10"/>
      <c r="N30776" s="0" t="n">
        <v>3.68</v>
      </c>
    </row>
    <row r="30777" customFormat="false" ht="14.25" hidden="false" customHeight="false" outlineLevel="0" collapsed="false">
      <c r="H30777" s="10"/>
      <c r="N30777" s="0" t="n">
        <v>9.42</v>
      </c>
    </row>
    <row r="30778" customFormat="false" ht="14.25" hidden="false" customHeight="false" outlineLevel="0" collapsed="false">
      <c r="H30778" s="10"/>
      <c r="N30778" s="0" t="n">
        <v>3.17</v>
      </c>
    </row>
    <row r="30779" customFormat="false" ht="14.25" hidden="false" customHeight="false" outlineLevel="0" collapsed="false">
      <c r="H30779" s="10"/>
      <c r="N30779" s="0" t="n">
        <v>2.3</v>
      </c>
    </row>
    <row r="30780" customFormat="false" ht="14.25" hidden="false" customHeight="false" outlineLevel="0" collapsed="false">
      <c r="H30780" s="10"/>
      <c r="N30780" s="0" t="n">
        <v>4.34</v>
      </c>
    </row>
    <row r="30781" customFormat="false" ht="14.25" hidden="false" customHeight="false" outlineLevel="0" collapsed="false">
      <c r="H30781" s="10"/>
      <c r="N30781" s="0" t="n">
        <v>2.9</v>
      </c>
    </row>
    <row r="30782" customFormat="false" ht="14.25" hidden="false" customHeight="false" outlineLevel="0" collapsed="false">
      <c r="H30782" s="10"/>
      <c r="N30782" s="0" t="n">
        <v>4.69</v>
      </c>
    </row>
    <row r="30783" customFormat="false" ht="14.25" hidden="false" customHeight="false" outlineLevel="0" collapsed="false">
      <c r="H30783" s="10"/>
      <c r="N30783" s="0" t="n">
        <v>6.43</v>
      </c>
    </row>
    <row r="30784" customFormat="false" ht="14.25" hidden="false" customHeight="false" outlineLevel="0" collapsed="false">
      <c r="H30784" s="10"/>
      <c r="N30784" s="0" t="n">
        <v>2.61</v>
      </c>
    </row>
    <row r="30785" customFormat="false" ht="14.25" hidden="false" customHeight="false" outlineLevel="0" collapsed="false">
      <c r="H30785" s="10"/>
      <c r="N30785" s="0" t="n">
        <v>2.88</v>
      </c>
    </row>
    <row r="30786" customFormat="false" ht="14.25" hidden="false" customHeight="false" outlineLevel="0" collapsed="false">
      <c r="H30786" s="10"/>
      <c r="N30786" s="0" t="n">
        <v>31.79</v>
      </c>
    </row>
    <row r="30787" customFormat="false" ht="14.25" hidden="false" customHeight="false" outlineLevel="0" collapsed="false">
      <c r="H30787" s="10"/>
      <c r="N30787" s="0" t="n">
        <v>6.46</v>
      </c>
    </row>
    <row r="30788" customFormat="false" ht="14.25" hidden="false" customHeight="false" outlineLevel="0" collapsed="false">
      <c r="H30788" s="10"/>
      <c r="N30788" s="0" t="n">
        <v>3.37</v>
      </c>
    </row>
    <row r="30789" customFormat="false" ht="14.25" hidden="false" customHeight="false" outlineLevel="0" collapsed="false">
      <c r="H30789" s="10"/>
      <c r="N30789" s="0" t="n">
        <v>1.24</v>
      </c>
    </row>
    <row r="30790" customFormat="false" ht="14.25" hidden="false" customHeight="false" outlineLevel="0" collapsed="false">
      <c r="H30790" s="10"/>
      <c r="N30790" s="0" t="n">
        <v>2.09</v>
      </c>
    </row>
    <row r="30791" customFormat="false" ht="14.25" hidden="false" customHeight="false" outlineLevel="0" collapsed="false">
      <c r="H30791" s="10"/>
      <c r="N30791" s="0" t="n">
        <v>2.6</v>
      </c>
    </row>
    <row r="30792" customFormat="false" ht="14.25" hidden="false" customHeight="false" outlineLevel="0" collapsed="false">
      <c r="H30792" s="10"/>
      <c r="N30792" s="0" t="n">
        <v>1.45</v>
      </c>
    </row>
    <row r="30793" customFormat="false" ht="14.25" hidden="false" customHeight="false" outlineLevel="0" collapsed="false">
      <c r="H30793" s="10"/>
      <c r="N30793" s="0" t="n">
        <v>2.69</v>
      </c>
    </row>
    <row r="30794" customFormat="false" ht="14.25" hidden="false" customHeight="false" outlineLevel="0" collapsed="false">
      <c r="H30794" s="10"/>
      <c r="N30794" s="0" t="n">
        <v>1.09</v>
      </c>
    </row>
    <row r="30795" customFormat="false" ht="14.25" hidden="false" customHeight="false" outlineLevel="0" collapsed="false">
      <c r="H30795" s="10"/>
      <c r="N30795" s="0" t="n">
        <v>1.13</v>
      </c>
    </row>
    <row r="30796" customFormat="false" ht="14.25" hidden="false" customHeight="false" outlineLevel="0" collapsed="false">
      <c r="H30796" s="10"/>
      <c r="N30796" s="0" t="n">
        <v>4.14</v>
      </c>
    </row>
    <row r="30797" customFormat="false" ht="14.25" hidden="false" customHeight="false" outlineLevel="0" collapsed="false">
      <c r="H30797" s="10"/>
      <c r="N30797" s="0" t="n">
        <v>11.54</v>
      </c>
    </row>
    <row r="30798" customFormat="false" ht="14.25" hidden="false" customHeight="false" outlineLevel="0" collapsed="false">
      <c r="H30798" s="10"/>
      <c r="N30798" s="0" t="n">
        <v>1.17</v>
      </c>
    </row>
    <row r="30799" customFormat="false" ht="14.25" hidden="false" customHeight="false" outlineLevel="0" collapsed="false">
      <c r="H30799" s="10"/>
      <c r="N30799" s="0" t="n">
        <v>1.33</v>
      </c>
    </row>
    <row r="30800" customFormat="false" ht="14.25" hidden="false" customHeight="false" outlineLevel="0" collapsed="false">
      <c r="H30800" s="10"/>
      <c r="N30800" s="0" t="n">
        <v>1.06</v>
      </c>
    </row>
    <row r="30801" customFormat="false" ht="14.25" hidden="false" customHeight="false" outlineLevel="0" collapsed="false">
      <c r="H30801" s="10"/>
      <c r="N30801" s="0" t="n">
        <v>1.67</v>
      </c>
    </row>
    <row r="30802" customFormat="false" ht="14.25" hidden="false" customHeight="false" outlineLevel="0" collapsed="false">
      <c r="H30802" s="10"/>
      <c r="N30802" s="0" t="n">
        <v>3.33</v>
      </c>
    </row>
    <row r="30803" customFormat="false" ht="14.25" hidden="false" customHeight="false" outlineLevel="0" collapsed="false">
      <c r="H30803" s="10"/>
      <c r="N30803" s="0" t="n">
        <v>4.08</v>
      </c>
    </row>
    <row r="30804" customFormat="false" ht="14.25" hidden="false" customHeight="false" outlineLevel="0" collapsed="false">
      <c r="H30804" s="10"/>
      <c r="N30804" s="0" t="n">
        <v>1.04</v>
      </c>
    </row>
    <row r="30805" customFormat="false" ht="14.25" hidden="false" customHeight="false" outlineLevel="0" collapsed="false">
      <c r="H30805" s="10"/>
      <c r="N30805" s="0" t="n">
        <v>9.82</v>
      </c>
    </row>
    <row r="30806" customFormat="false" ht="14.25" hidden="false" customHeight="false" outlineLevel="0" collapsed="false">
      <c r="H30806" s="10"/>
      <c r="N30806" s="0" t="n">
        <v>1.48</v>
      </c>
    </row>
    <row r="30807" customFormat="false" ht="14.25" hidden="false" customHeight="false" outlineLevel="0" collapsed="false">
      <c r="H30807" s="10"/>
      <c r="N30807" s="0" t="n">
        <v>1.22</v>
      </c>
    </row>
    <row r="30808" customFormat="false" ht="14.25" hidden="false" customHeight="false" outlineLevel="0" collapsed="false">
      <c r="H30808" s="10"/>
      <c r="N30808" s="0" t="n">
        <v>1.99</v>
      </c>
    </row>
    <row r="30809" customFormat="false" ht="14.25" hidden="false" customHeight="false" outlineLevel="0" collapsed="false">
      <c r="H30809" s="10"/>
      <c r="N30809" s="0" t="n">
        <v>8.58</v>
      </c>
    </row>
    <row r="30810" customFormat="false" ht="14.25" hidden="false" customHeight="false" outlineLevel="0" collapsed="false">
      <c r="H30810" s="10"/>
      <c r="N30810" s="0" t="n">
        <v>2.24</v>
      </c>
    </row>
    <row r="30811" customFormat="false" ht="14.25" hidden="false" customHeight="false" outlineLevel="0" collapsed="false">
      <c r="H30811" s="10"/>
      <c r="N30811" s="0" t="n">
        <v>1.05</v>
      </c>
    </row>
    <row r="30812" customFormat="false" ht="14.25" hidden="false" customHeight="false" outlineLevel="0" collapsed="false">
      <c r="H30812" s="10"/>
      <c r="N30812" s="0" t="n">
        <v>3.3</v>
      </c>
    </row>
    <row r="30813" customFormat="false" ht="14.25" hidden="false" customHeight="false" outlineLevel="0" collapsed="false">
      <c r="H30813" s="10"/>
      <c r="N30813" s="0" t="n">
        <v>5</v>
      </c>
    </row>
    <row r="30814" customFormat="false" ht="14.25" hidden="false" customHeight="false" outlineLevel="0" collapsed="false">
      <c r="H30814" s="10"/>
      <c r="N30814" s="0" t="n">
        <v>2.39</v>
      </c>
    </row>
    <row r="30815" customFormat="false" ht="14.25" hidden="false" customHeight="false" outlineLevel="0" collapsed="false">
      <c r="H30815" s="10"/>
      <c r="N30815" s="0" t="n">
        <v>6.64</v>
      </c>
    </row>
    <row r="30816" customFormat="false" ht="14.25" hidden="false" customHeight="false" outlineLevel="0" collapsed="false">
      <c r="H30816" s="10"/>
      <c r="N30816" s="0" t="n">
        <v>1.52</v>
      </c>
    </row>
    <row r="30817" customFormat="false" ht="14.25" hidden="false" customHeight="false" outlineLevel="0" collapsed="false">
      <c r="H30817" s="10"/>
      <c r="N30817" s="0" t="n">
        <v>2.33</v>
      </c>
    </row>
    <row r="30818" customFormat="false" ht="14.25" hidden="false" customHeight="false" outlineLevel="0" collapsed="false">
      <c r="H30818" s="10"/>
      <c r="N30818" s="0" t="n">
        <v>1.02</v>
      </c>
    </row>
    <row r="30819" customFormat="false" ht="14.25" hidden="false" customHeight="false" outlineLevel="0" collapsed="false">
      <c r="H30819" s="10"/>
      <c r="N30819" s="0" t="n">
        <v>1.07</v>
      </c>
    </row>
    <row r="30820" customFormat="false" ht="14.25" hidden="false" customHeight="false" outlineLevel="0" collapsed="false">
      <c r="H30820" s="10"/>
      <c r="N30820" s="0" t="n">
        <v>1.5</v>
      </c>
    </row>
    <row r="30821" customFormat="false" ht="14.25" hidden="false" customHeight="false" outlineLevel="0" collapsed="false">
      <c r="H30821" s="10"/>
      <c r="N30821" s="0" t="n">
        <v>2.53</v>
      </c>
    </row>
    <row r="30822" customFormat="false" ht="14.25" hidden="false" customHeight="false" outlineLevel="0" collapsed="false">
      <c r="H30822" s="10"/>
      <c r="N30822" s="0" t="n">
        <v>2.61</v>
      </c>
    </row>
    <row r="30823" customFormat="false" ht="14.25" hidden="false" customHeight="false" outlineLevel="0" collapsed="false">
      <c r="H30823" s="10"/>
      <c r="N30823" s="0" t="n">
        <v>2.04</v>
      </c>
    </row>
    <row r="30824" customFormat="false" ht="14.25" hidden="false" customHeight="false" outlineLevel="0" collapsed="false">
      <c r="H30824" s="10"/>
      <c r="N30824" s="0" t="n">
        <v>3.71</v>
      </c>
    </row>
    <row r="30825" customFormat="false" ht="14.25" hidden="false" customHeight="false" outlineLevel="0" collapsed="false">
      <c r="H30825" s="10"/>
      <c r="N30825" s="0" t="n">
        <v>8.08</v>
      </c>
    </row>
    <row r="30826" customFormat="false" ht="14.25" hidden="false" customHeight="false" outlineLevel="0" collapsed="false">
      <c r="H30826" s="10"/>
      <c r="N30826" s="0" t="n">
        <v>0</v>
      </c>
    </row>
    <row r="30827" customFormat="false" ht="14.25" hidden="false" customHeight="false" outlineLevel="0" collapsed="false">
      <c r="H30827" s="10"/>
      <c r="N30827" s="0" t="n">
        <v>1.59</v>
      </c>
    </row>
    <row r="30828" customFormat="false" ht="14.25" hidden="false" customHeight="false" outlineLevel="0" collapsed="false">
      <c r="H30828" s="10"/>
      <c r="N30828" s="0" t="n">
        <v>1.13</v>
      </c>
    </row>
    <row r="30829" customFormat="false" ht="14.25" hidden="false" customHeight="false" outlineLevel="0" collapsed="false">
      <c r="H30829" s="10"/>
      <c r="N30829" s="0" t="n">
        <v>1.95</v>
      </c>
    </row>
    <row r="30830" customFormat="false" ht="14.25" hidden="false" customHeight="false" outlineLevel="0" collapsed="false">
      <c r="H30830" s="10"/>
      <c r="N30830" s="0" t="n">
        <v>13.25</v>
      </c>
    </row>
    <row r="30831" customFormat="false" ht="14.25" hidden="false" customHeight="false" outlineLevel="0" collapsed="false">
      <c r="H30831" s="10"/>
      <c r="N30831" s="0" t="n">
        <v>1.41</v>
      </c>
    </row>
    <row r="30832" customFormat="false" ht="14.25" hidden="false" customHeight="false" outlineLevel="0" collapsed="false">
      <c r="H30832" s="10"/>
      <c r="N30832" s="0" t="n">
        <v>6.01</v>
      </c>
    </row>
    <row r="30833" customFormat="false" ht="14.25" hidden="false" customHeight="false" outlineLevel="0" collapsed="false">
      <c r="H30833" s="10"/>
      <c r="N30833" s="0" t="n">
        <v>1.89</v>
      </c>
    </row>
    <row r="30834" customFormat="false" ht="14.25" hidden="false" customHeight="false" outlineLevel="0" collapsed="false">
      <c r="H30834" s="10"/>
      <c r="N30834" s="0" t="n">
        <v>2.86</v>
      </c>
    </row>
    <row r="30835" customFormat="false" ht="14.25" hidden="false" customHeight="false" outlineLevel="0" collapsed="false">
      <c r="H30835" s="10"/>
      <c r="N30835" s="0" t="n">
        <v>387.93</v>
      </c>
    </row>
    <row r="30836" customFormat="false" ht="14.25" hidden="false" customHeight="false" outlineLevel="0" collapsed="false">
      <c r="H30836" s="10"/>
      <c r="N30836" s="0" t="n">
        <v>1.86</v>
      </c>
    </row>
    <row r="30837" customFormat="false" ht="14.25" hidden="false" customHeight="false" outlineLevel="0" collapsed="false">
      <c r="H30837" s="10"/>
      <c r="N30837" s="0" t="n">
        <v>1.16</v>
      </c>
    </row>
    <row r="30838" customFormat="false" ht="14.25" hidden="false" customHeight="false" outlineLevel="0" collapsed="false">
      <c r="H30838" s="10"/>
      <c r="N30838" s="0" t="n">
        <v>1.15</v>
      </c>
    </row>
    <row r="30839" customFormat="false" ht="14.25" hidden="false" customHeight="false" outlineLevel="0" collapsed="false">
      <c r="H30839" s="10"/>
      <c r="N30839" s="0" t="n">
        <v>2.35</v>
      </c>
    </row>
    <row r="30840" customFormat="false" ht="14.25" hidden="false" customHeight="false" outlineLevel="0" collapsed="false">
      <c r="H30840" s="10"/>
      <c r="N30840" s="0" t="n">
        <v>2.7</v>
      </c>
    </row>
    <row r="30841" customFormat="false" ht="14.25" hidden="false" customHeight="false" outlineLevel="0" collapsed="false">
      <c r="H30841" s="10"/>
      <c r="N30841" s="0" t="n">
        <v>11.18</v>
      </c>
    </row>
    <row r="30842" customFormat="false" ht="14.25" hidden="false" customHeight="false" outlineLevel="0" collapsed="false">
      <c r="H30842" s="10"/>
      <c r="N30842" s="0" t="n">
        <v>1.2</v>
      </c>
    </row>
    <row r="30843" customFormat="false" ht="14.25" hidden="false" customHeight="false" outlineLevel="0" collapsed="false">
      <c r="H30843" s="10"/>
      <c r="N30843" s="0" t="n">
        <v>2.32</v>
      </c>
    </row>
    <row r="30844" customFormat="false" ht="14.25" hidden="false" customHeight="false" outlineLevel="0" collapsed="false">
      <c r="H30844" s="10"/>
      <c r="N30844" s="0" t="n">
        <v>3.15</v>
      </c>
    </row>
    <row r="30845" customFormat="false" ht="14.25" hidden="false" customHeight="false" outlineLevel="0" collapsed="false">
      <c r="H30845" s="10"/>
      <c r="N30845" s="0" t="n">
        <v>2.76</v>
      </c>
    </row>
    <row r="30846" customFormat="false" ht="14.25" hidden="false" customHeight="false" outlineLevel="0" collapsed="false">
      <c r="H30846" s="10"/>
      <c r="N30846" s="0" t="n">
        <v>2.65</v>
      </c>
    </row>
    <row r="30847" customFormat="false" ht="14.25" hidden="false" customHeight="false" outlineLevel="0" collapsed="false">
      <c r="H30847" s="10"/>
      <c r="N30847" s="0" t="n">
        <v>1.33</v>
      </c>
    </row>
    <row r="30848" customFormat="false" ht="14.25" hidden="false" customHeight="false" outlineLevel="0" collapsed="false">
      <c r="H30848" s="10"/>
      <c r="N30848" s="0" t="n">
        <v>7.88</v>
      </c>
    </row>
    <row r="30849" customFormat="false" ht="14.25" hidden="false" customHeight="false" outlineLevel="0" collapsed="false">
      <c r="H30849" s="10"/>
      <c r="N30849" s="0" t="n">
        <v>0</v>
      </c>
    </row>
    <row r="30850" customFormat="false" ht="14.25" hidden="false" customHeight="false" outlineLevel="0" collapsed="false">
      <c r="H30850" s="10"/>
      <c r="N30850" s="0" t="n">
        <v>1.64</v>
      </c>
    </row>
    <row r="30851" customFormat="false" ht="14.25" hidden="false" customHeight="false" outlineLevel="0" collapsed="false">
      <c r="H30851" s="10"/>
      <c r="N30851" s="0" t="n">
        <v>1.81</v>
      </c>
    </row>
    <row r="30852" customFormat="false" ht="14.25" hidden="false" customHeight="false" outlineLevel="0" collapsed="false">
      <c r="H30852" s="10"/>
      <c r="N30852" s="0" t="n">
        <v>2.41</v>
      </c>
    </row>
    <row r="30853" customFormat="false" ht="14.25" hidden="false" customHeight="false" outlineLevel="0" collapsed="false">
      <c r="H30853" s="10"/>
      <c r="N30853" s="0" t="n">
        <v>1.66</v>
      </c>
    </row>
    <row r="30854" customFormat="false" ht="14.25" hidden="false" customHeight="false" outlineLevel="0" collapsed="false">
      <c r="H30854" s="10"/>
      <c r="N30854" s="0" t="n">
        <v>1.94</v>
      </c>
    </row>
    <row r="30855" customFormat="false" ht="14.25" hidden="false" customHeight="false" outlineLevel="0" collapsed="false">
      <c r="H30855" s="10"/>
      <c r="N30855" s="0" t="n">
        <v>16.61</v>
      </c>
    </row>
    <row r="30856" customFormat="false" ht="14.25" hidden="false" customHeight="false" outlineLevel="0" collapsed="false">
      <c r="H30856" s="10"/>
      <c r="N30856" s="0" t="n">
        <v>2.28</v>
      </c>
    </row>
    <row r="30857" customFormat="false" ht="14.25" hidden="false" customHeight="false" outlineLevel="0" collapsed="false">
      <c r="H30857" s="10"/>
      <c r="N30857" s="0" t="n">
        <v>1.12</v>
      </c>
    </row>
    <row r="30858" customFormat="false" ht="14.25" hidden="false" customHeight="false" outlineLevel="0" collapsed="false">
      <c r="H30858" s="10"/>
      <c r="N30858" s="0" t="n">
        <v>1.62</v>
      </c>
    </row>
    <row r="30859" customFormat="false" ht="14.25" hidden="false" customHeight="false" outlineLevel="0" collapsed="false">
      <c r="H30859" s="10"/>
      <c r="N30859" s="0" t="n">
        <v>4.28</v>
      </c>
    </row>
    <row r="30860" customFormat="false" ht="14.25" hidden="false" customHeight="false" outlineLevel="0" collapsed="false">
      <c r="H30860" s="10"/>
      <c r="N30860" s="0" t="n">
        <v>3.62</v>
      </c>
    </row>
    <row r="30861" customFormat="false" ht="14.25" hidden="false" customHeight="false" outlineLevel="0" collapsed="false">
      <c r="H30861" s="10"/>
      <c r="N30861" s="0" t="n">
        <v>1.04</v>
      </c>
    </row>
    <row r="30862" customFormat="false" ht="14.25" hidden="false" customHeight="false" outlineLevel="0" collapsed="false">
      <c r="H30862" s="10"/>
      <c r="N30862" s="0" t="n">
        <v>1.05</v>
      </c>
    </row>
    <row r="30863" customFormat="false" ht="14.25" hidden="false" customHeight="false" outlineLevel="0" collapsed="false">
      <c r="H30863" s="10"/>
      <c r="N30863" s="0" t="n">
        <v>1.44</v>
      </c>
    </row>
    <row r="30864" customFormat="false" ht="14.25" hidden="false" customHeight="false" outlineLevel="0" collapsed="false">
      <c r="H30864" s="10"/>
      <c r="N30864" s="0" t="n">
        <v>1.47</v>
      </c>
    </row>
    <row r="30865" customFormat="false" ht="14.25" hidden="false" customHeight="false" outlineLevel="0" collapsed="false">
      <c r="H30865" s="10"/>
      <c r="N30865" s="0" t="n">
        <v>2.62</v>
      </c>
    </row>
    <row r="30866" customFormat="false" ht="14.25" hidden="false" customHeight="false" outlineLevel="0" collapsed="false">
      <c r="H30866" s="10"/>
      <c r="N30866" s="0" t="n">
        <v>5.78</v>
      </c>
    </row>
    <row r="30867" customFormat="false" ht="14.25" hidden="false" customHeight="false" outlineLevel="0" collapsed="false">
      <c r="H30867" s="10"/>
      <c r="N30867" s="0" t="n">
        <v>1.37</v>
      </c>
    </row>
    <row r="30868" customFormat="false" ht="14.25" hidden="false" customHeight="false" outlineLevel="0" collapsed="false">
      <c r="H30868" s="10"/>
      <c r="N30868" s="0" t="n">
        <v>3.33</v>
      </c>
    </row>
    <row r="30869" customFormat="false" ht="14.25" hidden="false" customHeight="false" outlineLevel="0" collapsed="false">
      <c r="H30869" s="10"/>
      <c r="N30869" s="0" t="n">
        <v>3.02</v>
      </c>
    </row>
    <row r="30870" customFormat="false" ht="14.25" hidden="false" customHeight="false" outlineLevel="0" collapsed="false">
      <c r="H30870" s="10"/>
      <c r="N30870" s="0" t="n">
        <v>11.52</v>
      </c>
    </row>
    <row r="30871" customFormat="false" ht="14.25" hidden="false" customHeight="false" outlineLevel="0" collapsed="false">
      <c r="H30871" s="10"/>
      <c r="N30871" s="0" t="n">
        <v>1.08</v>
      </c>
    </row>
    <row r="30872" customFormat="false" ht="14.25" hidden="false" customHeight="false" outlineLevel="0" collapsed="false">
      <c r="H30872" s="10"/>
      <c r="N30872" s="0" t="n">
        <v>2.2</v>
      </c>
    </row>
    <row r="30873" customFormat="false" ht="14.25" hidden="false" customHeight="false" outlineLevel="0" collapsed="false">
      <c r="H30873" s="10"/>
      <c r="N30873" s="0" t="n">
        <v>1.3</v>
      </c>
    </row>
    <row r="30874" customFormat="false" ht="14.25" hidden="false" customHeight="false" outlineLevel="0" collapsed="false">
      <c r="H30874" s="10"/>
      <c r="N30874" s="0" t="n">
        <v>1.87</v>
      </c>
    </row>
    <row r="30875" customFormat="false" ht="14.25" hidden="false" customHeight="false" outlineLevel="0" collapsed="false">
      <c r="H30875" s="10"/>
      <c r="N30875" s="0" t="n">
        <v>1.08</v>
      </c>
    </row>
    <row r="30876" customFormat="false" ht="14.25" hidden="false" customHeight="false" outlineLevel="0" collapsed="false">
      <c r="H30876" s="10"/>
      <c r="N30876" s="0" t="n">
        <v>13.74</v>
      </c>
    </row>
    <row r="30877" customFormat="false" ht="14.25" hidden="false" customHeight="false" outlineLevel="0" collapsed="false">
      <c r="H30877" s="10"/>
      <c r="N30877" s="0" t="n">
        <v>96.92</v>
      </c>
    </row>
    <row r="30878" customFormat="false" ht="14.25" hidden="false" customHeight="false" outlineLevel="0" collapsed="false">
      <c r="H30878" s="10"/>
      <c r="N30878" s="0" t="n">
        <v>1.12</v>
      </c>
    </row>
    <row r="30879" customFormat="false" ht="14.25" hidden="false" customHeight="false" outlineLevel="0" collapsed="false">
      <c r="H30879" s="10"/>
      <c r="N30879" s="0" t="n">
        <v>1.26</v>
      </c>
    </row>
    <row r="30880" customFormat="false" ht="14.25" hidden="false" customHeight="false" outlineLevel="0" collapsed="false">
      <c r="H30880" s="10"/>
      <c r="N30880" s="0" t="n">
        <v>1.35</v>
      </c>
    </row>
    <row r="30881" customFormat="false" ht="14.25" hidden="false" customHeight="false" outlineLevel="0" collapsed="false">
      <c r="H30881" s="10"/>
      <c r="N30881" s="0" t="n">
        <v>8.89</v>
      </c>
    </row>
    <row r="30882" customFormat="false" ht="14.25" hidden="false" customHeight="false" outlineLevel="0" collapsed="false">
      <c r="H30882" s="10"/>
      <c r="N30882" s="0" t="n">
        <v>7.71</v>
      </c>
    </row>
    <row r="30883" customFormat="false" ht="14.25" hidden="false" customHeight="false" outlineLevel="0" collapsed="false">
      <c r="H30883" s="10"/>
      <c r="N30883" s="0" t="n">
        <v>10.89</v>
      </c>
    </row>
    <row r="30884" customFormat="false" ht="14.25" hidden="false" customHeight="false" outlineLevel="0" collapsed="false">
      <c r="H30884" s="10"/>
      <c r="N30884" s="0" t="n">
        <v>1.28</v>
      </c>
    </row>
    <row r="30885" customFormat="false" ht="14.25" hidden="false" customHeight="false" outlineLevel="0" collapsed="false">
      <c r="H30885" s="10"/>
      <c r="N30885" s="0" t="n">
        <v>1.12</v>
      </c>
    </row>
    <row r="30886" customFormat="false" ht="14.25" hidden="false" customHeight="false" outlineLevel="0" collapsed="false">
      <c r="H30886" s="10"/>
      <c r="N30886" s="0" t="n">
        <v>1.54</v>
      </c>
    </row>
    <row r="30887" customFormat="false" ht="14.25" hidden="false" customHeight="false" outlineLevel="0" collapsed="false">
      <c r="H30887" s="10"/>
      <c r="N30887" s="0" t="n">
        <v>18.01</v>
      </c>
    </row>
    <row r="30888" customFormat="false" ht="14.25" hidden="false" customHeight="false" outlineLevel="0" collapsed="false">
      <c r="H30888" s="10"/>
      <c r="N30888" s="0" t="n">
        <v>1.1</v>
      </c>
    </row>
    <row r="30889" customFormat="false" ht="14.25" hidden="false" customHeight="false" outlineLevel="0" collapsed="false">
      <c r="H30889" s="10"/>
      <c r="N30889" s="0" t="n">
        <v>6.72</v>
      </c>
    </row>
    <row r="30890" customFormat="false" ht="14.25" hidden="false" customHeight="false" outlineLevel="0" collapsed="false">
      <c r="H30890" s="10"/>
      <c r="N30890" s="0" t="n">
        <v>1.24</v>
      </c>
    </row>
    <row r="30891" customFormat="false" ht="14.25" hidden="false" customHeight="false" outlineLevel="0" collapsed="false">
      <c r="H30891" s="10"/>
      <c r="N30891" s="0" t="n">
        <v>1.45</v>
      </c>
    </row>
    <row r="30892" customFormat="false" ht="14.25" hidden="false" customHeight="false" outlineLevel="0" collapsed="false">
      <c r="H30892" s="10"/>
      <c r="N30892" s="0" t="n">
        <v>1.16</v>
      </c>
    </row>
    <row r="30893" customFormat="false" ht="14.25" hidden="false" customHeight="false" outlineLevel="0" collapsed="false">
      <c r="H30893" s="10"/>
      <c r="N30893" s="0" t="n">
        <v>2.71</v>
      </c>
    </row>
    <row r="30894" customFormat="false" ht="14.25" hidden="false" customHeight="false" outlineLevel="0" collapsed="false">
      <c r="H30894" s="10"/>
      <c r="N30894" s="0" t="n">
        <v>1.04</v>
      </c>
    </row>
    <row r="30895" customFormat="false" ht="14.25" hidden="false" customHeight="false" outlineLevel="0" collapsed="false">
      <c r="H30895" s="10"/>
      <c r="N30895" s="0" t="n">
        <v>0</v>
      </c>
    </row>
    <row r="30896" customFormat="false" ht="14.25" hidden="false" customHeight="false" outlineLevel="0" collapsed="false">
      <c r="H30896" s="10"/>
      <c r="N30896" s="0" t="n">
        <v>1.07</v>
      </c>
    </row>
    <row r="30897" customFormat="false" ht="14.25" hidden="false" customHeight="false" outlineLevel="0" collapsed="false">
      <c r="H30897" s="10"/>
      <c r="N30897" s="0" t="n">
        <v>1.41</v>
      </c>
    </row>
    <row r="30898" customFormat="false" ht="14.25" hidden="false" customHeight="false" outlineLevel="0" collapsed="false">
      <c r="H30898" s="10"/>
      <c r="N30898" s="0" t="n">
        <v>5.22</v>
      </c>
    </row>
    <row r="30899" customFormat="false" ht="14.25" hidden="false" customHeight="false" outlineLevel="0" collapsed="false">
      <c r="H30899" s="10"/>
      <c r="N30899" s="0" t="n">
        <v>3.3</v>
      </c>
    </row>
    <row r="30900" customFormat="false" ht="14.25" hidden="false" customHeight="false" outlineLevel="0" collapsed="false">
      <c r="H30900" s="10"/>
      <c r="N30900" s="0" t="n">
        <v>3.5</v>
      </c>
    </row>
    <row r="30901" customFormat="false" ht="14.25" hidden="false" customHeight="false" outlineLevel="0" collapsed="false">
      <c r="H30901" s="10"/>
      <c r="N30901" s="0" t="n">
        <v>4.41</v>
      </c>
    </row>
    <row r="30902" customFormat="false" ht="14.25" hidden="false" customHeight="false" outlineLevel="0" collapsed="false">
      <c r="H30902" s="10"/>
      <c r="N30902" s="0" t="n">
        <v>1.7</v>
      </c>
    </row>
    <row r="30903" customFormat="false" ht="14.25" hidden="false" customHeight="false" outlineLevel="0" collapsed="false">
      <c r="H30903" s="10"/>
      <c r="N30903" s="0" t="n">
        <v>3.31</v>
      </c>
    </row>
    <row r="30904" customFormat="false" ht="14.25" hidden="false" customHeight="false" outlineLevel="0" collapsed="false">
      <c r="H30904" s="10"/>
      <c r="N30904" s="0" t="n">
        <v>2.9</v>
      </c>
    </row>
    <row r="30905" customFormat="false" ht="14.25" hidden="false" customHeight="false" outlineLevel="0" collapsed="false">
      <c r="H30905" s="10"/>
      <c r="N30905" s="0" t="n">
        <v>1.01</v>
      </c>
    </row>
    <row r="30906" customFormat="false" ht="14.25" hidden="false" customHeight="false" outlineLevel="0" collapsed="false">
      <c r="H30906" s="10"/>
      <c r="N30906" s="0" t="n">
        <v>1.21</v>
      </c>
    </row>
    <row r="30907" customFormat="false" ht="14.25" hidden="false" customHeight="false" outlineLevel="0" collapsed="false">
      <c r="H30907" s="10"/>
      <c r="N30907" s="0" t="n">
        <v>2.97</v>
      </c>
    </row>
    <row r="30908" customFormat="false" ht="14.25" hidden="false" customHeight="false" outlineLevel="0" collapsed="false">
      <c r="H30908" s="10"/>
      <c r="N30908" s="0" t="n">
        <v>1.61</v>
      </c>
    </row>
    <row r="30909" customFormat="false" ht="14.25" hidden="false" customHeight="false" outlineLevel="0" collapsed="false">
      <c r="H30909" s="10"/>
      <c r="N30909" s="0" t="n">
        <v>1.25</v>
      </c>
    </row>
    <row r="30910" customFormat="false" ht="14.25" hidden="false" customHeight="false" outlineLevel="0" collapsed="false">
      <c r="H30910" s="10"/>
      <c r="N30910" s="0" t="n">
        <v>1.66</v>
      </c>
    </row>
    <row r="30911" customFormat="false" ht="14.25" hidden="false" customHeight="false" outlineLevel="0" collapsed="false">
      <c r="H30911" s="10"/>
      <c r="N30911" s="0" t="n">
        <v>1.3</v>
      </c>
    </row>
    <row r="30912" customFormat="false" ht="14.25" hidden="false" customHeight="false" outlineLevel="0" collapsed="false">
      <c r="H30912" s="10"/>
      <c r="N30912" s="0" t="n">
        <v>7.81</v>
      </c>
    </row>
    <row r="30913" customFormat="false" ht="14.25" hidden="false" customHeight="false" outlineLevel="0" collapsed="false">
      <c r="H30913" s="10"/>
      <c r="N30913" s="0" t="n">
        <v>1.71</v>
      </c>
    </row>
    <row r="30914" customFormat="false" ht="14.25" hidden="false" customHeight="false" outlineLevel="0" collapsed="false">
      <c r="H30914" s="10"/>
      <c r="N30914" s="0" t="n">
        <v>1.16</v>
      </c>
    </row>
    <row r="30915" customFormat="false" ht="14.25" hidden="false" customHeight="false" outlineLevel="0" collapsed="false">
      <c r="H30915" s="10"/>
      <c r="N30915" s="0" t="n">
        <v>42.41</v>
      </c>
    </row>
    <row r="30916" customFormat="false" ht="14.25" hidden="false" customHeight="false" outlineLevel="0" collapsed="false">
      <c r="H30916" s="10"/>
      <c r="N30916" s="0" t="n">
        <v>1</v>
      </c>
    </row>
    <row r="30917" customFormat="false" ht="14.25" hidden="false" customHeight="false" outlineLevel="0" collapsed="false">
      <c r="H30917" s="10"/>
      <c r="N30917" s="0" t="n">
        <v>1.29</v>
      </c>
    </row>
    <row r="30918" customFormat="false" ht="14.25" hidden="false" customHeight="false" outlineLevel="0" collapsed="false">
      <c r="H30918" s="10"/>
      <c r="N30918" s="0" t="n">
        <v>9.6</v>
      </c>
    </row>
    <row r="30919" customFormat="false" ht="14.25" hidden="false" customHeight="false" outlineLevel="0" collapsed="false">
      <c r="H30919" s="10"/>
      <c r="N30919" s="0" t="n">
        <v>4</v>
      </c>
    </row>
    <row r="30920" customFormat="false" ht="14.25" hidden="false" customHeight="false" outlineLevel="0" collapsed="false">
      <c r="H30920" s="10"/>
      <c r="N30920" s="0" t="n">
        <v>2.06</v>
      </c>
    </row>
    <row r="30921" customFormat="false" ht="14.25" hidden="false" customHeight="false" outlineLevel="0" collapsed="false">
      <c r="H30921" s="10"/>
      <c r="N30921" s="0" t="n">
        <v>1.77</v>
      </c>
    </row>
    <row r="30922" customFormat="false" ht="14.25" hidden="false" customHeight="false" outlineLevel="0" collapsed="false">
      <c r="H30922" s="10"/>
      <c r="N30922" s="0" t="n">
        <v>1.24</v>
      </c>
    </row>
    <row r="30923" customFormat="false" ht="14.25" hidden="false" customHeight="false" outlineLevel="0" collapsed="false">
      <c r="H30923" s="10"/>
      <c r="N30923" s="0" t="n">
        <v>1.25</v>
      </c>
    </row>
    <row r="30924" customFormat="false" ht="14.25" hidden="false" customHeight="false" outlineLevel="0" collapsed="false">
      <c r="H30924" s="10"/>
      <c r="N30924" s="0" t="n">
        <v>5.5</v>
      </c>
    </row>
    <row r="30925" customFormat="false" ht="14.25" hidden="false" customHeight="false" outlineLevel="0" collapsed="false">
      <c r="H30925" s="10"/>
      <c r="N30925" s="0" t="n">
        <v>1.19</v>
      </c>
    </row>
    <row r="30926" customFormat="false" ht="14.25" hidden="false" customHeight="false" outlineLevel="0" collapsed="false">
      <c r="H30926" s="10"/>
      <c r="N30926" s="0" t="n">
        <v>1.79</v>
      </c>
    </row>
    <row r="30927" customFormat="false" ht="14.25" hidden="false" customHeight="false" outlineLevel="0" collapsed="false">
      <c r="H30927" s="10"/>
      <c r="N30927" s="0" t="n">
        <v>1.94</v>
      </c>
    </row>
    <row r="30928" customFormat="false" ht="14.25" hidden="false" customHeight="false" outlineLevel="0" collapsed="false">
      <c r="H30928" s="10"/>
      <c r="N30928" s="0" t="n">
        <v>1.12</v>
      </c>
    </row>
    <row r="30929" customFormat="false" ht="14.25" hidden="false" customHeight="false" outlineLevel="0" collapsed="false">
      <c r="H30929" s="10"/>
      <c r="N30929" s="0" t="n">
        <v>1.01</v>
      </c>
    </row>
    <row r="30930" customFormat="false" ht="14.25" hidden="false" customHeight="false" outlineLevel="0" collapsed="false">
      <c r="H30930" s="10"/>
      <c r="N30930" s="0" t="n">
        <v>1.08</v>
      </c>
    </row>
    <row r="30931" customFormat="false" ht="14.25" hidden="false" customHeight="false" outlineLevel="0" collapsed="false">
      <c r="H30931" s="10"/>
      <c r="N30931" s="0" t="n">
        <v>1.03</v>
      </c>
    </row>
    <row r="30932" customFormat="false" ht="14.25" hidden="false" customHeight="false" outlineLevel="0" collapsed="false">
      <c r="H30932" s="10"/>
      <c r="N30932" s="0" t="n">
        <v>29.09</v>
      </c>
    </row>
    <row r="30933" customFormat="false" ht="14.25" hidden="false" customHeight="false" outlineLevel="0" collapsed="false">
      <c r="H30933" s="10"/>
      <c r="N30933" s="0" t="n">
        <v>1.1</v>
      </c>
    </row>
    <row r="30934" customFormat="false" ht="14.25" hidden="false" customHeight="false" outlineLevel="0" collapsed="false">
      <c r="H30934" s="10"/>
      <c r="N30934" s="0" t="n">
        <v>15.47</v>
      </c>
    </row>
    <row r="30935" customFormat="false" ht="14.25" hidden="false" customHeight="false" outlineLevel="0" collapsed="false">
      <c r="H30935" s="10"/>
      <c r="N30935" s="0" t="n">
        <v>1.03</v>
      </c>
    </row>
    <row r="30936" customFormat="false" ht="14.25" hidden="false" customHeight="false" outlineLevel="0" collapsed="false">
      <c r="H30936" s="10"/>
      <c r="N30936" s="0" t="n">
        <v>16.51</v>
      </c>
    </row>
    <row r="30937" customFormat="false" ht="14.25" hidden="false" customHeight="false" outlineLevel="0" collapsed="false">
      <c r="H30937" s="10"/>
      <c r="N30937" s="0" t="n">
        <v>2.21</v>
      </c>
    </row>
    <row r="30938" customFormat="false" ht="14.25" hidden="false" customHeight="false" outlineLevel="0" collapsed="false">
      <c r="H30938" s="10"/>
      <c r="N30938" s="0" t="n">
        <v>1.12</v>
      </c>
    </row>
    <row r="30939" customFormat="false" ht="14.25" hidden="false" customHeight="false" outlineLevel="0" collapsed="false">
      <c r="H30939" s="10"/>
      <c r="N30939" s="0" t="n">
        <v>27.29</v>
      </c>
    </row>
    <row r="30940" customFormat="false" ht="14.25" hidden="false" customHeight="false" outlineLevel="0" collapsed="false">
      <c r="H30940" s="10"/>
      <c r="N30940" s="0" t="n">
        <v>1.35</v>
      </c>
    </row>
    <row r="30941" customFormat="false" ht="14.25" hidden="false" customHeight="false" outlineLevel="0" collapsed="false">
      <c r="H30941" s="10"/>
      <c r="N30941" s="0" t="n">
        <v>2.68</v>
      </c>
    </row>
    <row r="30942" customFormat="false" ht="14.25" hidden="false" customHeight="false" outlineLevel="0" collapsed="false">
      <c r="H30942" s="10"/>
      <c r="N30942" s="0" t="n">
        <v>1.73</v>
      </c>
    </row>
    <row r="30943" customFormat="false" ht="14.25" hidden="false" customHeight="false" outlineLevel="0" collapsed="false">
      <c r="H30943" s="10"/>
      <c r="N30943" s="0" t="n">
        <v>10.17</v>
      </c>
    </row>
    <row r="30944" customFormat="false" ht="14.25" hidden="false" customHeight="false" outlineLevel="0" collapsed="false">
      <c r="H30944" s="10"/>
      <c r="N30944" s="0" t="n">
        <v>1.1</v>
      </c>
    </row>
    <row r="30945" customFormat="false" ht="14.25" hidden="false" customHeight="false" outlineLevel="0" collapsed="false">
      <c r="H30945" s="10"/>
      <c r="N30945" s="0" t="n">
        <v>21.42</v>
      </c>
    </row>
    <row r="30946" customFormat="false" ht="14.25" hidden="false" customHeight="false" outlineLevel="0" collapsed="false">
      <c r="H30946" s="10"/>
      <c r="N30946" s="0" t="n">
        <v>2.39</v>
      </c>
    </row>
    <row r="30947" customFormat="false" ht="14.25" hidden="false" customHeight="false" outlineLevel="0" collapsed="false">
      <c r="H30947" s="10"/>
      <c r="N30947" s="0" t="n">
        <v>1.4</v>
      </c>
    </row>
    <row r="30948" customFormat="false" ht="14.25" hidden="false" customHeight="false" outlineLevel="0" collapsed="false">
      <c r="H30948" s="10"/>
      <c r="N30948" s="0" t="n">
        <v>1.02</v>
      </c>
    </row>
    <row r="30949" customFormat="false" ht="14.25" hidden="false" customHeight="false" outlineLevel="0" collapsed="false">
      <c r="H30949" s="10"/>
      <c r="N30949" s="0" t="n">
        <v>1.64</v>
      </c>
    </row>
    <row r="30950" customFormat="false" ht="14.25" hidden="false" customHeight="false" outlineLevel="0" collapsed="false">
      <c r="H30950" s="10"/>
      <c r="N30950" s="0" t="n">
        <v>1.17</v>
      </c>
    </row>
    <row r="30951" customFormat="false" ht="14.25" hidden="false" customHeight="false" outlineLevel="0" collapsed="false">
      <c r="H30951" s="10"/>
      <c r="N30951" s="0" t="n">
        <v>1.57</v>
      </c>
    </row>
    <row r="30952" customFormat="false" ht="14.25" hidden="false" customHeight="false" outlineLevel="0" collapsed="false">
      <c r="H30952" s="10"/>
      <c r="N30952" s="0" t="n">
        <v>1.01</v>
      </c>
    </row>
    <row r="30953" customFormat="false" ht="14.25" hidden="false" customHeight="false" outlineLevel="0" collapsed="false">
      <c r="H30953" s="10"/>
      <c r="N30953" s="0" t="n">
        <v>2.95</v>
      </c>
    </row>
    <row r="30954" customFormat="false" ht="14.25" hidden="false" customHeight="false" outlineLevel="0" collapsed="false">
      <c r="H30954" s="10"/>
      <c r="N30954" s="0" t="n">
        <v>2.84</v>
      </c>
    </row>
    <row r="30955" customFormat="false" ht="14.25" hidden="false" customHeight="false" outlineLevel="0" collapsed="false">
      <c r="H30955" s="10"/>
      <c r="N30955" s="0" t="n">
        <v>3.13</v>
      </c>
    </row>
    <row r="30956" customFormat="false" ht="14.25" hidden="false" customHeight="false" outlineLevel="0" collapsed="false">
      <c r="H30956" s="10"/>
      <c r="N30956" s="0" t="n">
        <v>2.01</v>
      </c>
    </row>
    <row r="30957" customFormat="false" ht="14.25" hidden="false" customHeight="false" outlineLevel="0" collapsed="false">
      <c r="H30957" s="10"/>
      <c r="N30957" s="0" t="n">
        <v>2.28</v>
      </c>
    </row>
    <row r="30958" customFormat="false" ht="14.25" hidden="false" customHeight="false" outlineLevel="0" collapsed="false">
      <c r="H30958" s="10"/>
      <c r="N30958" s="0" t="n">
        <v>2.91</v>
      </c>
    </row>
    <row r="30959" customFormat="false" ht="14.25" hidden="false" customHeight="false" outlineLevel="0" collapsed="false">
      <c r="H30959" s="10"/>
      <c r="N30959" s="0" t="n">
        <v>5.41</v>
      </c>
    </row>
    <row r="30960" customFormat="false" ht="14.25" hidden="false" customHeight="false" outlineLevel="0" collapsed="false">
      <c r="H30960" s="10"/>
      <c r="N30960" s="0" t="n">
        <v>2.43</v>
      </c>
    </row>
    <row r="30961" customFormat="false" ht="14.25" hidden="false" customHeight="false" outlineLevel="0" collapsed="false">
      <c r="H30961" s="10"/>
      <c r="N30961" s="0" t="n">
        <v>1.84</v>
      </c>
    </row>
    <row r="30962" customFormat="false" ht="14.25" hidden="false" customHeight="false" outlineLevel="0" collapsed="false">
      <c r="H30962" s="10"/>
      <c r="N30962" s="0" t="n">
        <v>1.21</v>
      </c>
    </row>
    <row r="30963" customFormat="false" ht="14.25" hidden="false" customHeight="false" outlineLevel="0" collapsed="false">
      <c r="H30963" s="10"/>
      <c r="N30963" s="0" t="n">
        <v>4.4</v>
      </c>
    </row>
    <row r="30964" customFormat="false" ht="14.25" hidden="false" customHeight="false" outlineLevel="0" collapsed="false">
      <c r="H30964" s="10"/>
      <c r="N30964" s="0" t="n">
        <v>1.03</v>
      </c>
    </row>
    <row r="30965" customFormat="false" ht="14.25" hidden="false" customHeight="false" outlineLevel="0" collapsed="false">
      <c r="H30965" s="10"/>
      <c r="N30965" s="0" t="n">
        <v>3.72</v>
      </c>
    </row>
    <row r="30966" customFormat="false" ht="14.25" hidden="false" customHeight="false" outlineLevel="0" collapsed="false">
      <c r="H30966" s="10"/>
      <c r="N30966" s="0" t="n">
        <v>1.4</v>
      </c>
    </row>
    <row r="30967" customFormat="false" ht="14.25" hidden="false" customHeight="false" outlineLevel="0" collapsed="false">
      <c r="H30967" s="10"/>
      <c r="N30967" s="0" t="n">
        <v>1.82</v>
      </c>
    </row>
    <row r="30968" customFormat="false" ht="14.25" hidden="false" customHeight="false" outlineLevel="0" collapsed="false">
      <c r="H30968" s="10"/>
      <c r="N30968" s="0" t="n">
        <v>2.07</v>
      </c>
    </row>
    <row r="30969" customFormat="false" ht="14.25" hidden="false" customHeight="false" outlineLevel="0" collapsed="false">
      <c r="H30969" s="10"/>
      <c r="N30969" s="0" t="n">
        <v>1.06</v>
      </c>
    </row>
    <row r="30970" customFormat="false" ht="14.25" hidden="false" customHeight="false" outlineLevel="0" collapsed="false">
      <c r="H30970" s="10"/>
      <c r="N30970" s="0" t="n">
        <v>1.14</v>
      </c>
    </row>
    <row r="30971" customFormat="false" ht="14.25" hidden="false" customHeight="false" outlineLevel="0" collapsed="false">
      <c r="H30971" s="10"/>
      <c r="N30971" s="0" t="n">
        <v>17.08</v>
      </c>
    </row>
    <row r="30972" customFormat="false" ht="14.25" hidden="false" customHeight="false" outlineLevel="0" collapsed="false">
      <c r="H30972" s="10"/>
      <c r="N30972" s="0" t="n">
        <v>1.23</v>
      </c>
    </row>
    <row r="30973" customFormat="false" ht="14.25" hidden="false" customHeight="false" outlineLevel="0" collapsed="false">
      <c r="H30973" s="10"/>
      <c r="N30973" s="0" t="n">
        <v>1.75</v>
      </c>
    </row>
    <row r="30974" customFormat="false" ht="14.25" hidden="false" customHeight="false" outlineLevel="0" collapsed="false">
      <c r="H30974" s="10"/>
      <c r="N30974" s="0" t="n">
        <v>4.28</v>
      </c>
    </row>
    <row r="30975" customFormat="false" ht="14.25" hidden="false" customHeight="false" outlineLevel="0" collapsed="false">
      <c r="H30975" s="10"/>
      <c r="N30975" s="0" t="n">
        <v>2.38</v>
      </c>
    </row>
    <row r="30976" customFormat="false" ht="14.25" hidden="false" customHeight="false" outlineLevel="0" collapsed="false">
      <c r="H30976" s="10"/>
      <c r="N30976" s="0" t="n">
        <v>4.56</v>
      </c>
    </row>
    <row r="30977" customFormat="false" ht="14.25" hidden="false" customHeight="false" outlineLevel="0" collapsed="false">
      <c r="H30977" s="10"/>
      <c r="N30977" s="0" t="n">
        <v>1.72</v>
      </c>
    </row>
    <row r="30978" customFormat="false" ht="14.25" hidden="false" customHeight="false" outlineLevel="0" collapsed="false">
      <c r="H30978" s="10"/>
      <c r="N30978" s="0" t="n">
        <v>1.48</v>
      </c>
    </row>
    <row r="30979" customFormat="false" ht="14.25" hidden="false" customHeight="false" outlineLevel="0" collapsed="false">
      <c r="H30979" s="10"/>
      <c r="N30979" s="0" t="n">
        <v>8.62</v>
      </c>
    </row>
    <row r="30980" customFormat="false" ht="14.25" hidden="false" customHeight="false" outlineLevel="0" collapsed="false">
      <c r="H30980" s="10"/>
      <c r="N30980" s="0" t="n">
        <v>1.5</v>
      </c>
    </row>
    <row r="30981" customFormat="false" ht="14.25" hidden="false" customHeight="false" outlineLevel="0" collapsed="false">
      <c r="H30981" s="10"/>
      <c r="N30981" s="0" t="n">
        <v>1.95</v>
      </c>
    </row>
    <row r="30982" customFormat="false" ht="14.25" hidden="false" customHeight="false" outlineLevel="0" collapsed="false">
      <c r="H30982" s="10"/>
      <c r="N30982" s="0" t="n">
        <v>1.43</v>
      </c>
    </row>
    <row r="30983" customFormat="false" ht="14.25" hidden="false" customHeight="false" outlineLevel="0" collapsed="false">
      <c r="H30983" s="10"/>
      <c r="N30983" s="0" t="n">
        <v>2.05</v>
      </c>
    </row>
    <row r="30984" customFormat="false" ht="14.25" hidden="false" customHeight="false" outlineLevel="0" collapsed="false">
      <c r="H30984" s="10"/>
      <c r="N30984" s="0" t="n">
        <v>1.13</v>
      </c>
    </row>
    <row r="30985" customFormat="false" ht="14.25" hidden="false" customHeight="false" outlineLevel="0" collapsed="false">
      <c r="H30985" s="10"/>
      <c r="N30985" s="0" t="n">
        <v>355.68</v>
      </c>
    </row>
    <row r="30986" customFormat="false" ht="14.25" hidden="false" customHeight="false" outlineLevel="0" collapsed="false">
      <c r="H30986" s="10"/>
      <c r="N30986" s="0" t="n">
        <v>2.17</v>
      </c>
    </row>
    <row r="30987" customFormat="false" ht="14.25" hidden="false" customHeight="false" outlineLevel="0" collapsed="false">
      <c r="H30987" s="10"/>
      <c r="N30987" s="0" t="n">
        <v>0</v>
      </c>
    </row>
    <row r="30988" customFormat="false" ht="14.25" hidden="false" customHeight="false" outlineLevel="0" collapsed="false">
      <c r="H30988" s="10"/>
      <c r="N30988" s="0" t="n">
        <v>2.15</v>
      </c>
    </row>
    <row r="30989" customFormat="false" ht="14.25" hidden="false" customHeight="false" outlineLevel="0" collapsed="false">
      <c r="H30989" s="10"/>
      <c r="N30989" s="0" t="n">
        <v>7.85</v>
      </c>
    </row>
    <row r="30990" customFormat="false" ht="14.25" hidden="false" customHeight="false" outlineLevel="0" collapsed="false">
      <c r="H30990" s="10"/>
      <c r="N30990" s="0" t="n">
        <v>1.06</v>
      </c>
    </row>
    <row r="30991" customFormat="false" ht="14.25" hidden="false" customHeight="false" outlineLevel="0" collapsed="false">
      <c r="H30991" s="10"/>
      <c r="N30991" s="0" t="n">
        <v>1.17</v>
      </c>
    </row>
    <row r="30992" customFormat="false" ht="14.25" hidden="false" customHeight="false" outlineLevel="0" collapsed="false">
      <c r="H30992" s="10"/>
      <c r="N30992" s="0" t="n">
        <v>2.61</v>
      </c>
    </row>
    <row r="30993" customFormat="false" ht="14.25" hidden="false" customHeight="false" outlineLevel="0" collapsed="false">
      <c r="H30993" s="10"/>
      <c r="N30993" s="0" t="n">
        <v>4.25</v>
      </c>
    </row>
    <row r="30994" customFormat="false" ht="14.25" hidden="false" customHeight="false" outlineLevel="0" collapsed="false">
      <c r="H30994" s="10"/>
      <c r="N30994" s="0" t="n">
        <v>1.49</v>
      </c>
    </row>
    <row r="30995" customFormat="false" ht="14.25" hidden="false" customHeight="false" outlineLevel="0" collapsed="false">
      <c r="H30995" s="10"/>
      <c r="N30995" s="0" t="n">
        <v>1.29</v>
      </c>
    </row>
    <row r="30996" customFormat="false" ht="14.25" hidden="false" customHeight="false" outlineLevel="0" collapsed="false">
      <c r="H30996" s="10"/>
      <c r="N30996" s="0" t="n">
        <v>41.24</v>
      </c>
    </row>
    <row r="30997" customFormat="false" ht="14.25" hidden="false" customHeight="false" outlineLevel="0" collapsed="false">
      <c r="H30997" s="10"/>
      <c r="N30997" s="0" t="n">
        <v>3.62</v>
      </c>
    </row>
    <row r="30998" customFormat="false" ht="14.25" hidden="false" customHeight="false" outlineLevel="0" collapsed="false">
      <c r="H30998" s="10"/>
      <c r="N30998" s="0" t="n">
        <v>2.29</v>
      </c>
    </row>
    <row r="30999" customFormat="false" ht="14.25" hidden="false" customHeight="false" outlineLevel="0" collapsed="false">
      <c r="H30999" s="10"/>
      <c r="N30999" s="0" t="n">
        <v>1.78</v>
      </c>
    </row>
    <row r="31000" customFormat="false" ht="14.25" hidden="false" customHeight="false" outlineLevel="0" collapsed="false">
      <c r="H31000" s="10"/>
      <c r="N31000" s="0" t="n">
        <v>1.72</v>
      </c>
    </row>
    <row r="31001" customFormat="false" ht="14.25" hidden="false" customHeight="false" outlineLevel="0" collapsed="false">
      <c r="H31001" s="10"/>
      <c r="N31001" s="0" t="n">
        <v>2.35</v>
      </c>
    </row>
    <row r="31002" customFormat="false" ht="14.25" hidden="false" customHeight="false" outlineLevel="0" collapsed="false">
      <c r="H31002" s="10"/>
      <c r="N31002" s="0" t="n">
        <v>3.17</v>
      </c>
    </row>
    <row r="31003" customFormat="false" ht="14.25" hidden="false" customHeight="false" outlineLevel="0" collapsed="false">
      <c r="H31003" s="10"/>
      <c r="N31003" s="0" t="n">
        <v>3.63</v>
      </c>
    </row>
    <row r="31004" customFormat="false" ht="14.25" hidden="false" customHeight="false" outlineLevel="0" collapsed="false">
      <c r="H31004" s="10"/>
      <c r="N31004" s="0" t="n">
        <v>2.9</v>
      </c>
    </row>
    <row r="31005" customFormat="false" ht="14.25" hidden="false" customHeight="false" outlineLevel="0" collapsed="false">
      <c r="H31005" s="10"/>
      <c r="N31005" s="0" t="n">
        <v>1.74</v>
      </c>
    </row>
    <row r="31006" customFormat="false" ht="14.25" hidden="false" customHeight="false" outlineLevel="0" collapsed="false">
      <c r="H31006" s="10"/>
      <c r="N31006" s="0" t="n">
        <v>1.76</v>
      </c>
    </row>
    <row r="31007" customFormat="false" ht="14.25" hidden="false" customHeight="false" outlineLevel="0" collapsed="false">
      <c r="H31007" s="10"/>
      <c r="N31007" s="0" t="n">
        <v>1.09</v>
      </c>
    </row>
    <row r="31008" customFormat="false" ht="14.25" hidden="false" customHeight="false" outlineLevel="0" collapsed="false">
      <c r="H31008" s="10"/>
      <c r="N31008" s="0" t="n">
        <v>2.21</v>
      </c>
    </row>
    <row r="31009" customFormat="false" ht="14.25" hidden="false" customHeight="false" outlineLevel="0" collapsed="false">
      <c r="H31009" s="10"/>
      <c r="N31009" s="0" t="n">
        <v>7.48</v>
      </c>
    </row>
    <row r="31010" customFormat="false" ht="14.25" hidden="false" customHeight="false" outlineLevel="0" collapsed="false">
      <c r="H31010" s="10"/>
      <c r="N31010" s="0" t="n">
        <v>1.35</v>
      </c>
    </row>
    <row r="31011" customFormat="false" ht="14.25" hidden="false" customHeight="false" outlineLevel="0" collapsed="false">
      <c r="H31011" s="10"/>
      <c r="N31011" s="0" t="n">
        <v>1.28</v>
      </c>
    </row>
    <row r="31012" customFormat="false" ht="14.25" hidden="false" customHeight="false" outlineLevel="0" collapsed="false">
      <c r="H31012" s="10"/>
      <c r="N31012" s="0" t="n">
        <v>5.37</v>
      </c>
    </row>
    <row r="31013" customFormat="false" ht="14.25" hidden="false" customHeight="false" outlineLevel="0" collapsed="false">
      <c r="H31013" s="10"/>
      <c r="N31013" s="0" t="n">
        <v>1.37</v>
      </c>
    </row>
    <row r="31014" customFormat="false" ht="14.25" hidden="false" customHeight="false" outlineLevel="0" collapsed="false">
      <c r="H31014" s="10"/>
      <c r="N31014" s="0" t="n">
        <v>1.38</v>
      </c>
    </row>
    <row r="31015" customFormat="false" ht="14.25" hidden="false" customHeight="false" outlineLevel="0" collapsed="false">
      <c r="H31015" s="10"/>
      <c r="N31015" s="0" t="n">
        <v>1.11</v>
      </c>
    </row>
    <row r="31016" customFormat="false" ht="14.25" hidden="false" customHeight="false" outlineLevel="0" collapsed="false">
      <c r="H31016" s="10"/>
      <c r="N31016" s="0" t="n">
        <v>22.45</v>
      </c>
    </row>
    <row r="31017" customFormat="false" ht="14.25" hidden="false" customHeight="false" outlineLevel="0" collapsed="false">
      <c r="H31017" s="10"/>
      <c r="N31017" s="0" t="n">
        <v>3.17</v>
      </c>
    </row>
    <row r="31018" customFormat="false" ht="14.25" hidden="false" customHeight="false" outlineLevel="0" collapsed="false">
      <c r="H31018" s="10"/>
      <c r="N31018" s="0" t="n">
        <v>1.18</v>
      </c>
    </row>
    <row r="31019" customFormat="false" ht="14.25" hidden="false" customHeight="false" outlineLevel="0" collapsed="false">
      <c r="H31019" s="10"/>
      <c r="N31019" s="0" t="n">
        <v>0</v>
      </c>
    </row>
    <row r="31020" customFormat="false" ht="14.25" hidden="false" customHeight="false" outlineLevel="0" collapsed="false">
      <c r="H31020" s="10"/>
      <c r="N31020" s="0" t="n">
        <v>2.31</v>
      </c>
    </row>
    <row r="31021" customFormat="false" ht="14.25" hidden="false" customHeight="false" outlineLevel="0" collapsed="false">
      <c r="H31021" s="10"/>
      <c r="N31021" s="0" t="n">
        <v>3.47</v>
      </c>
    </row>
    <row r="31022" customFormat="false" ht="14.25" hidden="false" customHeight="false" outlineLevel="0" collapsed="false">
      <c r="H31022" s="10"/>
      <c r="N31022" s="0" t="n">
        <v>2.63</v>
      </c>
    </row>
    <row r="31023" customFormat="false" ht="14.25" hidden="false" customHeight="false" outlineLevel="0" collapsed="false">
      <c r="H31023" s="10"/>
      <c r="N31023" s="0" t="n">
        <v>14.9</v>
      </c>
    </row>
    <row r="31024" customFormat="false" ht="14.25" hidden="false" customHeight="false" outlineLevel="0" collapsed="false">
      <c r="H31024" s="10"/>
      <c r="N31024" s="0" t="n">
        <v>3.32</v>
      </c>
    </row>
    <row r="31025" customFormat="false" ht="14.25" hidden="false" customHeight="false" outlineLevel="0" collapsed="false">
      <c r="H31025" s="10"/>
      <c r="N31025" s="0" t="n">
        <v>10.17</v>
      </c>
    </row>
    <row r="31026" customFormat="false" ht="14.25" hidden="false" customHeight="false" outlineLevel="0" collapsed="false">
      <c r="H31026" s="10"/>
      <c r="N31026" s="0" t="n">
        <v>1.37</v>
      </c>
    </row>
    <row r="31027" customFormat="false" ht="14.25" hidden="false" customHeight="false" outlineLevel="0" collapsed="false">
      <c r="H31027" s="10"/>
      <c r="N31027" s="0" t="n">
        <v>2.14</v>
      </c>
    </row>
    <row r="31028" customFormat="false" ht="14.25" hidden="false" customHeight="false" outlineLevel="0" collapsed="false">
      <c r="H31028" s="10"/>
      <c r="N31028" s="0" t="n">
        <v>2.43</v>
      </c>
    </row>
    <row r="31029" customFormat="false" ht="14.25" hidden="false" customHeight="false" outlineLevel="0" collapsed="false">
      <c r="H31029" s="10"/>
      <c r="N31029" s="0" t="n">
        <v>5.79</v>
      </c>
    </row>
    <row r="31030" customFormat="false" ht="14.25" hidden="false" customHeight="false" outlineLevel="0" collapsed="false">
      <c r="H31030" s="10"/>
      <c r="N31030" s="0" t="n">
        <v>1.46</v>
      </c>
    </row>
    <row r="31031" customFormat="false" ht="14.25" hidden="false" customHeight="false" outlineLevel="0" collapsed="false">
      <c r="H31031" s="10"/>
      <c r="N31031" s="0" t="n">
        <v>9.21</v>
      </c>
    </row>
    <row r="31032" customFormat="false" ht="14.25" hidden="false" customHeight="false" outlineLevel="0" collapsed="false">
      <c r="H31032" s="10"/>
      <c r="N31032" s="0" t="n">
        <v>62.76</v>
      </c>
    </row>
    <row r="31033" customFormat="false" ht="14.25" hidden="false" customHeight="false" outlineLevel="0" collapsed="false">
      <c r="H31033" s="10"/>
      <c r="N31033" s="0" t="n">
        <v>1.35</v>
      </c>
    </row>
    <row r="31034" customFormat="false" ht="14.25" hidden="false" customHeight="false" outlineLevel="0" collapsed="false">
      <c r="H31034" s="10"/>
      <c r="N31034" s="0" t="n">
        <v>12.9</v>
      </c>
    </row>
    <row r="31035" customFormat="false" ht="14.25" hidden="false" customHeight="false" outlineLevel="0" collapsed="false">
      <c r="H31035" s="10"/>
      <c r="N31035" s="0" t="n">
        <v>1.07</v>
      </c>
    </row>
    <row r="31036" customFormat="false" ht="14.25" hidden="false" customHeight="false" outlineLevel="0" collapsed="false">
      <c r="H31036" s="10"/>
      <c r="N31036" s="0" t="n">
        <v>1.52</v>
      </c>
    </row>
    <row r="31037" customFormat="false" ht="14.25" hidden="false" customHeight="false" outlineLevel="0" collapsed="false">
      <c r="H31037" s="10"/>
      <c r="N31037" s="0" t="n">
        <v>22.87</v>
      </c>
    </row>
    <row r="31038" customFormat="false" ht="14.25" hidden="false" customHeight="false" outlineLevel="0" collapsed="false">
      <c r="H31038" s="10"/>
      <c r="N31038" s="0" t="n">
        <v>2.13</v>
      </c>
    </row>
    <row r="31039" customFormat="false" ht="14.25" hidden="false" customHeight="false" outlineLevel="0" collapsed="false">
      <c r="H31039" s="10"/>
      <c r="N31039" s="0" t="n">
        <v>2.19</v>
      </c>
    </row>
    <row r="31040" customFormat="false" ht="14.25" hidden="false" customHeight="false" outlineLevel="0" collapsed="false">
      <c r="H31040" s="10"/>
      <c r="N31040" s="0" t="n">
        <v>1.35</v>
      </c>
    </row>
    <row r="31041" customFormat="false" ht="14.25" hidden="false" customHeight="false" outlineLevel="0" collapsed="false">
      <c r="H31041" s="10"/>
      <c r="N31041" s="0" t="n">
        <v>8.04</v>
      </c>
    </row>
    <row r="31042" customFormat="false" ht="14.25" hidden="false" customHeight="false" outlineLevel="0" collapsed="false">
      <c r="H31042" s="10"/>
      <c r="N31042" s="0" t="n">
        <v>1.27</v>
      </c>
    </row>
    <row r="31043" customFormat="false" ht="14.25" hidden="false" customHeight="false" outlineLevel="0" collapsed="false">
      <c r="H31043" s="10"/>
      <c r="N31043" s="0" t="n">
        <v>3.5</v>
      </c>
    </row>
    <row r="31044" customFormat="false" ht="14.25" hidden="false" customHeight="false" outlineLevel="0" collapsed="false">
      <c r="H31044" s="10"/>
      <c r="N31044" s="0" t="n">
        <v>7.34</v>
      </c>
    </row>
    <row r="31045" customFormat="false" ht="14.25" hidden="false" customHeight="false" outlineLevel="0" collapsed="false">
      <c r="H31045" s="10"/>
      <c r="N31045" s="0" t="n">
        <v>2.33</v>
      </c>
    </row>
    <row r="31046" customFormat="false" ht="14.25" hidden="false" customHeight="false" outlineLevel="0" collapsed="false">
      <c r="H31046" s="10"/>
      <c r="N31046" s="0" t="n">
        <v>1.96</v>
      </c>
    </row>
    <row r="31047" customFormat="false" ht="14.25" hidden="false" customHeight="false" outlineLevel="0" collapsed="false">
      <c r="H31047" s="10"/>
      <c r="N31047" s="0" t="n">
        <v>1.59</v>
      </c>
    </row>
    <row r="31048" customFormat="false" ht="14.25" hidden="false" customHeight="false" outlineLevel="0" collapsed="false">
      <c r="H31048" s="10"/>
      <c r="N31048" s="0" t="n">
        <v>1.04</v>
      </c>
    </row>
    <row r="31049" customFormat="false" ht="14.25" hidden="false" customHeight="false" outlineLevel="0" collapsed="false">
      <c r="H31049" s="10"/>
      <c r="N31049" s="0" t="n">
        <v>1.57</v>
      </c>
    </row>
    <row r="31050" customFormat="false" ht="14.25" hidden="false" customHeight="false" outlineLevel="0" collapsed="false">
      <c r="H31050" s="10"/>
      <c r="N31050" s="0" t="n">
        <v>1.39</v>
      </c>
    </row>
    <row r="31051" customFormat="false" ht="14.25" hidden="false" customHeight="false" outlineLevel="0" collapsed="false">
      <c r="H31051" s="10"/>
      <c r="N31051" s="0" t="n">
        <v>1.1</v>
      </c>
    </row>
    <row r="31052" customFormat="false" ht="14.25" hidden="false" customHeight="false" outlineLevel="0" collapsed="false">
      <c r="H31052" s="10"/>
      <c r="N31052" s="0" t="n">
        <v>3.19</v>
      </c>
    </row>
    <row r="31053" customFormat="false" ht="14.25" hidden="false" customHeight="false" outlineLevel="0" collapsed="false">
      <c r="H31053" s="10"/>
      <c r="N31053" s="0" t="n">
        <v>2.24</v>
      </c>
    </row>
    <row r="31054" customFormat="false" ht="14.25" hidden="false" customHeight="false" outlineLevel="0" collapsed="false">
      <c r="H31054" s="10"/>
      <c r="N31054" s="0" t="n">
        <v>1.76</v>
      </c>
    </row>
    <row r="31055" customFormat="false" ht="14.25" hidden="false" customHeight="false" outlineLevel="0" collapsed="false">
      <c r="H31055" s="10"/>
      <c r="N31055" s="0" t="n">
        <v>9.83</v>
      </c>
    </row>
    <row r="31056" customFormat="false" ht="14.25" hidden="false" customHeight="false" outlineLevel="0" collapsed="false">
      <c r="H31056" s="10"/>
      <c r="N31056" s="0" t="n">
        <v>4.51</v>
      </c>
    </row>
    <row r="31057" customFormat="false" ht="14.25" hidden="false" customHeight="false" outlineLevel="0" collapsed="false">
      <c r="H31057" s="10"/>
      <c r="N31057" s="0" t="n">
        <v>2.13</v>
      </c>
    </row>
    <row r="31058" customFormat="false" ht="14.25" hidden="false" customHeight="false" outlineLevel="0" collapsed="false">
      <c r="H31058" s="10"/>
      <c r="N31058" s="0" t="n">
        <v>1.14</v>
      </c>
    </row>
    <row r="31059" customFormat="false" ht="14.25" hidden="false" customHeight="false" outlineLevel="0" collapsed="false">
      <c r="H31059" s="10"/>
      <c r="N31059" s="0" t="n">
        <v>1.26</v>
      </c>
    </row>
    <row r="31060" customFormat="false" ht="14.25" hidden="false" customHeight="false" outlineLevel="0" collapsed="false">
      <c r="H31060" s="10"/>
      <c r="N31060" s="0" t="n">
        <v>2.49</v>
      </c>
    </row>
    <row r="31061" customFormat="false" ht="14.25" hidden="false" customHeight="false" outlineLevel="0" collapsed="false">
      <c r="H31061" s="10"/>
      <c r="N31061" s="0" t="n">
        <v>2.17</v>
      </c>
    </row>
    <row r="31062" customFormat="false" ht="14.25" hidden="false" customHeight="false" outlineLevel="0" collapsed="false">
      <c r="H31062" s="10"/>
      <c r="N31062" s="0" t="n">
        <v>1.24</v>
      </c>
    </row>
    <row r="31063" customFormat="false" ht="14.25" hidden="false" customHeight="false" outlineLevel="0" collapsed="false">
      <c r="H31063" s="10"/>
      <c r="N31063" s="0" t="n">
        <v>8.99</v>
      </c>
    </row>
    <row r="31064" customFormat="false" ht="14.25" hidden="false" customHeight="false" outlineLevel="0" collapsed="false">
      <c r="H31064" s="10"/>
      <c r="N31064" s="0" t="n">
        <v>3.68</v>
      </c>
    </row>
    <row r="31065" customFormat="false" ht="14.25" hidden="false" customHeight="false" outlineLevel="0" collapsed="false">
      <c r="H31065" s="10"/>
      <c r="N31065" s="0" t="n">
        <v>1.44</v>
      </c>
    </row>
    <row r="31066" customFormat="false" ht="14.25" hidden="false" customHeight="false" outlineLevel="0" collapsed="false">
      <c r="H31066" s="10"/>
      <c r="N31066" s="0" t="n">
        <v>1.65</v>
      </c>
    </row>
    <row r="31067" customFormat="false" ht="14.25" hidden="false" customHeight="false" outlineLevel="0" collapsed="false">
      <c r="H31067" s="10"/>
      <c r="N31067" s="0" t="n">
        <v>1.57</v>
      </c>
    </row>
    <row r="31068" customFormat="false" ht="14.25" hidden="false" customHeight="false" outlineLevel="0" collapsed="false">
      <c r="H31068" s="10"/>
      <c r="N31068" s="0" t="n">
        <v>1.22</v>
      </c>
    </row>
    <row r="31069" customFormat="false" ht="14.25" hidden="false" customHeight="false" outlineLevel="0" collapsed="false">
      <c r="H31069" s="10"/>
      <c r="N31069" s="0" t="n">
        <v>6.48</v>
      </c>
    </row>
    <row r="31070" customFormat="false" ht="14.25" hidden="false" customHeight="false" outlineLevel="0" collapsed="false">
      <c r="H31070" s="10"/>
      <c r="N31070" s="0" t="n">
        <v>3.86</v>
      </c>
    </row>
    <row r="31071" customFormat="false" ht="14.25" hidden="false" customHeight="false" outlineLevel="0" collapsed="false">
      <c r="H31071" s="10"/>
      <c r="N31071" s="0" t="n">
        <v>0</v>
      </c>
    </row>
    <row r="31072" customFormat="false" ht="14.25" hidden="false" customHeight="false" outlineLevel="0" collapsed="false">
      <c r="H31072" s="10"/>
      <c r="N31072" s="0" t="n">
        <v>1.7</v>
      </c>
    </row>
    <row r="31073" customFormat="false" ht="14.25" hidden="false" customHeight="false" outlineLevel="0" collapsed="false">
      <c r="H31073" s="10"/>
      <c r="N31073" s="0" t="n">
        <v>1.69</v>
      </c>
    </row>
    <row r="31074" customFormat="false" ht="14.25" hidden="false" customHeight="false" outlineLevel="0" collapsed="false">
      <c r="H31074" s="10"/>
      <c r="N31074" s="0" t="n">
        <v>2.83</v>
      </c>
    </row>
    <row r="31075" customFormat="false" ht="14.25" hidden="false" customHeight="false" outlineLevel="0" collapsed="false">
      <c r="H31075" s="10"/>
      <c r="N31075" s="0" t="n">
        <v>1.52</v>
      </c>
    </row>
    <row r="31076" customFormat="false" ht="14.25" hidden="false" customHeight="false" outlineLevel="0" collapsed="false">
      <c r="H31076" s="10"/>
      <c r="N31076" s="0" t="n">
        <v>1.35</v>
      </c>
    </row>
    <row r="31077" customFormat="false" ht="14.25" hidden="false" customHeight="false" outlineLevel="0" collapsed="false">
      <c r="H31077" s="10"/>
      <c r="N31077" s="0" t="n">
        <v>1.67</v>
      </c>
    </row>
    <row r="31078" customFormat="false" ht="14.25" hidden="false" customHeight="false" outlineLevel="0" collapsed="false">
      <c r="H31078" s="10"/>
      <c r="N31078" s="0" t="n">
        <v>2.14</v>
      </c>
    </row>
    <row r="31079" customFormat="false" ht="14.25" hidden="false" customHeight="false" outlineLevel="0" collapsed="false">
      <c r="H31079" s="10"/>
      <c r="N31079" s="0" t="n">
        <v>1.73</v>
      </c>
    </row>
    <row r="31080" customFormat="false" ht="14.25" hidden="false" customHeight="false" outlineLevel="0" collapsed="false">
      <c r="H31080" s="10"/>
      <c r="N31080" s="0" t="n">
        <v>3.48</v>
      </c>
    </row>
    <row r="31081" customFormat="false" ht="14.25" hidden="false" customHeight="false" outlineLevel="0" collapsed="false">
      <c r="H31081" s="10"/>
      <c r="N31081" s="0" t="n">
        <v>3.59</v>
      </c>
    </row>
    <row r="31082" customFormat="false" ht="14.25" hidden="false" customHeight="false" outlineLevel="0" collapsed="false">
      <c r="H31082" s="10"/>
      <c r="N31082" s="0" t="n">
        <v>1.51</v>
      </c>
    </row>
    <row r="31083" customFormat="false" ht="14.25" hidden="false" customHeight="false" outlineLevel="0" collapsed="false">
      <c r="H31083" s="10"/>
      <c r="N31083" s="0" t="n">
        <v>2.45</v>
      </c>
    </row>
    <row r="31084" customFormat="false" ht="14.25" hidden="false" customHeight="false" outlineLevel="0" collapsed="false">
      <c r="H31084" s="10"/>
      <c r="N31084" s="0" t="n">
        <v>2.31</v>
      </c>
    </row>
    <row r="31085" customFormat="false" ht="14.25" hidden="false" customHeight="false" outlineLevel="0" collapsed="false">
      <c r="H31085" s="10"/>
      <c r="N31085" s="0" t="n">
        <v>2.07</v>
      </c>
    </row>
    <row r="31086" customFormat="false" ht="14.25" hidden="false" customHeight="false" outlineLevel="0" collapsed="false">
      <c r="H31086" s="10"/>
      <c r="N31086" s="0" t="n">
        <v>29.48</v>
      </c>
    </row>
    <row r="31087" customFormat="false" ht="14.25" hidden="false" customHeight="false" outlineLevel="0" collapsed="false">
      <c r="H31087" s="10"/>
      <c r="N31087" s="0" t="n">
        <v>1.6</v>
      </c>
    </row>
    <row r="31088" customFormat="false" ht="14.25" hidden="false" customHeight="false" outlineLevel="0" collapsed="false">
      <c r="H31088" s="10"/>
      <c r="N31088" s="0" t="n">
        <v>2.05</v>
      </c>
    </row>
    <row r="31089" customFormat="false" ht="14.25" hidden="false" customHeight="false" outlineLevel="0" collapsed="false">
      <c r="H31089" s="10"/>
      <c r="N31089" s="0" t="n">
        <v>3</v>
      </c>
    </row>
    <row r="31090" customFormat="false" ht="14.25" hidden="false" customHeight="false" outlineLevel="0" collapsed="false">
      <c r="H31090" s="10"/>
      <c r="N31090" s="0" t="n">
        <v>4.23</v>
      </c>
    </row>
    <row r="31091" customFormat="false" ht="14.25" hidden="false" customHeight="false" outlineLevel="0" collapsed="false">
      <c r="H31091" s="10"/>
      <c r="N31091" s="0" t="n">
        <v>2.3</v>
      </c>
    </row>
    <row r="31092" customFormat="false" ht="14.25" hidden="false" customHeight="false" outlineLevel="0" collapsed="false">
      <c r="H31092" s="10"/>
      <c r="N31092" s="0" t="n">
        <v>10.28</v>
      </c>
    </row>
    <row r="31093" customFormat="false" ht="14.25" hidden="false" customHeight="false" outlineLevel="0" collapsed="false">
      <c r="H31093" s="10"/>
      <c r="N31093" s="0" t="n">
        <v>92.95</v>
      </c>
    </row>
    <row r="31094" customFormat="false" ht="14.25" hidden="false" customHeight="false" outlineLevel="0" collapsed="false">
      <c r="H31094" s="10"/>
      <c r="N31094" s="0" t="n">
        <v>4.79</v>
      </c>
    </row>
    <row r="31095" customFormat="false" ht="14.25" hidden="false" customHeight="false" outlineLevel="0" collapsed="false">
      <c r="H31095" s="10"/>
      <c r="N31095" s="0" t="n">
        <v>1.29</v>
      </c>
    </row>
    <row r="31096" customFormat="false" ht="14.25" hidden="false" customHeight="false" outlineLevel="0" collapsed="false">
      <c r="H31096" s="10"/>
      <c r="N31096" s="0" t="n">
        <v>1.41</v>
      </c>
    </row>
    <row r="31097" customFormat="false" ht="14.25" hidden="false" customHeight="false" outlineLevel="0" collapsed="false">
      <c r="H31097" s="10"/>
      <c r="N31097" s="0" t="n">
        <v>2.98</v>
      </c>
    </row>
    <row r="31098" customFormat="false" ht="14.25" hidden="false" customHeight="false" outlineLevel="0" collapsed="false">
      <c r="H31098" s="10"/>
      <c r="N31098" s="0" t="n">
        <v>4.7</v>
      </c>
    </row>
    <row r="31099" customFormat="false" ht="14.25" hidden="false" customHeight="false" outlineLevel="0" collapsed="false">
      <c r="H31099" s="10"/>
      <c r="N31099" s="0" t="n">
        <v>10.16</v>
      </c>
    </row>
    <row r="31100" customFormat="false" ht="14.25" hidden="false" customHeight="false" outlineLevel="0" collapsed="false">
      <c r="H31100" s="10"/>
      <c r="N31100" s="0" t="n">
        <v>1.99</v>
      </c>
    </row>
    <row r="31101" customFormat="false" ht="14.25" hidden="false" customHeight="false" outlineLevel="0" collapsed="false">
      <c r="H31101" s="10"/>
      <c r="N31101" s="0" t="n">
        <v>1.31</v>
      </c>
    </row>
    <row r="31102" customFormat="false" ht="14.25" hidden="false" customHeight="false" outlineLevel="0" collapsed="false">
      <c r="H31102" s="10"/>
      <c r="N31102" s="0" t="n">
        <v>1.8</v>
      </c>
    </row>
    <row r="31103" customFormat="false" ht="14.25" hidden="false" customHeight="false" outlineLevel="0" collapsed="false">
      <c r="H31103" s="10"/>
      <c r="N31103" s="0" t="n">
        <v>76.38</v>
      </c>
    </row>
    <row r="31104" customFormat="false" ht="14.25" hidden="false" customHeight="false" outlineLevel="0" collapsed="false">
      <c r="H31104" s="10"/>
      <c r="N31104" s="0" t="n">
        <v>1.67</v>
      </c>
    </row>
    <row r="31105" customFormat="false" ht="14.25" hidden="false" customHeight="false" outlineLevel="0" collapsed="false">
      <c r="H31105" s="10"/>
      <c r="N31105" s="0" t="n">
        <v>8.73</v>
      </c>
    </row>
    <row r="31106" customFormat="false" ht="14.25" hidden="false" customHeight="false" outlineLevel="0" collapsed="false">
      <c r="H31106" s="10"/>
      <c r="N31106" s="0" t="n">
        <v>1.83</v>
      </c>
    </row>
    <row r="31107" customFormat="false" ht="14.25" hidden="false" customHeight="false" outlineLevel="0" collapsed="false">
      <c r="H31107" s="10"/>
      <c r="N31107" s="0" t="n">
        <v>2.25</v>
      </c>
    </row>
    <row r="31108" customFormat="false" ht="14.25" hidden="false" customHeight="false" outlineLevel="0" collapsed="false">
      <c r="H31108" s="10"/>
      <c r="N31108" s="0" t="n">
        <v>1.1</v>
      </c>
    </row>
    <row r="31109" customFormat="false" ht="14.25" hidden="false" customHeight="false" outlineLevel="0" collapsed="false">
      <c r="H31109" s="10"/>
      <c r="N31109" s="0" t="n">
        <v>3.61</v>
      </c>
    </row>
    <row r="31110" customFormat="false" ht="14.25" hidden="false" customHeight="false" outlineLevel="0" collapsed="false">
      <c r="H31110" s="10"/>
      <c r="N31110" s="0" t="n">
        <v>2.79</v>
      </c>
    </row>
    <row r="31111" customFormat="false" ht="14.25" hidden="false" customHeight="false" outlineLevel="0" collapsed="false">
      <c r="H31111" s="10"/>
      <c r="N31111" s="0" t="n">
        <v>1.08</v>
      </c>
    </row>
    <row r="31112" customFormat="false" ht="14.25" hidden="false" customHeight="false" outlineLevel="0" collapsed="false">
      <c r="H31112" s="10"/>
      <c r="N31112" s="0" t="n">
        <v>1.03</v>
      </c>
    </row>
    <row r="31113" customFormat="false" ht="14.25" hidden="false" customHeight="false" outlineLevel="0" collapsed="false">
      <c r="H31113" s="10"/>
      <c r="N31113" s="0" t="n">
        <v>0</v>
      </c>
    </row>
    <row r="31114" customFormat="false" ht="14.25" hidden="false" customHeight="false" outlineLevel="0" collapsed="false">
      <c r="H31114" s="10"/>
      <c r="N31114" s="0" t="n">
        <v>40.79</v>
      </c>
    </row>
    <row r="31115" customFormat="false" ht="14.25" hidden="false" customHeight="false" outlineLevel="0" collapsed="false">
      <c r="H31115" s="10"/>
      <c r="N31115" s="0" t="n">
        <v>1.59</v>
      </c>
    </row>
    <row r="31116" customFormat="false" ht="14.25" hidden="false" customHeight="false" outlineLevel="0" collapsed="false">
      <c r="H31116" s="10"/>
      <c r="N31116" s="0" t="n">
        <v>1.88</v>
      </c>
    </row>
    <row r="31117" customFormat="false" ht="14.25" hidden="false" customHeight="false" outlineLevel="0" collapsed="false">
      <c r="H31117" s="10"/>
      <c r="N31117" s="0" t="n">
        <v>1.5</v>
      </c>
    </row>
    <row r="31118" customFormat="false" ht="14.25" hidden="false" customHeight="false" outlineLevel="0" collapsed="false">
      <c r="H31118" s="10"/>
      <c r="N31118" s="0" t="n">
        <v>1.18</v>
      </c>
    </row>
    <row r="31119" customFormat="false" ht="14.25" hidden="false" customHeight="false" outlineLevel="0" collapsed="false">
      <c r="H31119" s="10"/>
      <c r="N31119" s="0" t="n">
        <v>2.49</v>
      </c>
    </row>
    <row r="31120" customFormat="false" ht="14.25" hidden="false" customHeight="false" outlineLevel="0" collapsed="false">
      <c r="H31120" s="10"/>
      <c r="N31120" s="0" t="n">
        <v>1.61</v>
      </c>
    </row>
    <row r="31121" customFormat="false" ht="14.25" hidden="false" customHeight="false" outlineLevel="0" collapsed="false">
      <c r="H31121" s="10"/>
      <c r="N31121" s="0" t="n">
        <v>5.12</v>
      </c>
    </row>
    <row r="31122" customFormat="false" ht="14.25" hidden="false" customHeight="false" outlineLevel="0" collapsed="false">
      <c r="H31122" s="10"/>
      <c r="N31122" s="0" t="n">
        <v>1.96</v>
      </c>
    </row>
    <row r="31123" customFormat="false" ht="14.25" hidden="false" customHeight="false" outlineLevel="0" collapsed="false">
      <c r="H31123" s="10"/>
      <c r="N31123" s="0" t="n">
        <v>1.37</v>
      </c>
    </row>
    <row r="31124" customFormat="false" ht="14.25" hidden="false" customHeight="false" outlineLevel="0" collapsed="false">
      <c r="H31124" s="10"/>
      <c r="N31124" s="0" t="n">
        <v>3.84</v>
      </c>
    </row>
    <row r="31125" customFormat="false" ht="14.25" hidden="false" customHeight="false" outlineLevel="0" collapsed="false">
      <c r="H31125" s="10"/>
      <c r="N31125" s="0" t="n">
        <v>2.17</v>
      </c>
    </row>
    <row r="31126" customFormat="false" ht="14.25" hidden="false" customHeight="false" outlineLevel="0" collapsed="false">
      <c r="H31126" s="10"/>
      <c r="N31126" s="0" t="n">
        <v>1.61</v>
      </c>
    </row>
    <row r="31127" customFormat="false" ht="14.25" hidden="false" customHeight="false" outlineLevel="0" collapsed="false">
      <c r="H31127" s="10"/>
      <c r="N31127" s="0" t="n">
        <v>43.91</v>
      </c>
    </row>
    <row r="31128" customFormat="false" ht="14.25" hidden="false" customHeight="false" outlineLevel="0" collapsed="false">
      <c r="H31128" s="10"/>
      <c r="N31128" s="0" t="n">
        <v>1.19</v>
      </c>
    </row>
    <row r="31129" customFormat="false" ht="14.25" hidden="false" customHeight="false" outlineLevel="0" collapsed="false">
      <c r="H31129" s="10"/>
      <c r="N31129" s="0" t="n">
        <v>5.49</v>
      </c>
    </row>
    <row r="31130" customFormat="false" ht="14.25" hidden="false" customHeight="false" outlineLevel="0" collapsed="false">
      <c r="H31130" s="10"/>
      <c r="N31130" s="0" t="n">
        <v>1.02</v>
      </c>
    </row>
    <row r="31131" customFormat="false" ht="14.25" hidden="false" customHeight="false" outlineLevel="0" collapsed="false">
      <c r="H31131" s="10"/>
      <c r="N31131" s="0" t="n">
        <v>2.02</v>
      </c>
    </row>
    <row r="31132" customFormat="false" ht="14.25" hidden="false" customHeight="false" outlineLevel="0" collapsed="false">
      <c r="H31132" s="10"/>
      <c r="N31132" s="0" t="n">
        <v>1.03</v>
      </c>
    </row>
    <row r="31133" customFormat="false" ht="14.25" hidden="false" customHeight="false" outlineLevel="0" collapsed="false">
      <c r="H31133" s="10"/>
      <c r="N31133" s="0" t="n">
        <v>1.15</v>
      </c>
    </row>
    <row r="31134" customFormat="false" ht="14.25" hidden="false" customHeight="false" outlineLevel="0" collapsed="false">
      <c r="H31134" s="10"/>
      <c r="N31134" s="0" t="n">
        <v>93.47</v>
      </c>
    </row>
    <row r="31135" customFormat="false" ht="14.25" hidden="false" customHeight="false" outlineLevel="0" collapsed="false">
      <c r="H31135" s="10"/>
      <c r="N31135" s="0" t="n">
        <v>3.59</v>
      </c>
    </row>
    <row r="31136" customFormat="false" ht="14.25" hidden="false" customHeight="false" outlineLevel="0" collapsed="false">
      <c r="H31136" s="10"/>
      <c r="N31136" s="0" t="n">
        <v>1.84</v>
      </c>
    </row>
    <row r="31137" customFormat="false" ht="14.25" hidden="false" customHeight="false" outlineLevel="0" collapsed="false">
      <c r="H31137" s="10"/>
      <c r="N31137" s="0" t="n">
        <v>2.89</v>
      </c>
    </row>
    <row r="31138" customFormat="false" ht="14.25" hidden="false" customHeight="false" outlineLevel="0" collapsed="false">
      <c r="H31138" s="10"/>
      <c r="N31138" s="0" t="n">
        <v>11.1</v>
      </c>
    </row>
    <row r="31139" customFormat="false" ht="14.25" hidden="false" customHeight="false" outlineLevel="0" collapsed="false">
      <c r="H31139" s="10"/>
      <c r="N31139" s="0" t="n">
        <v>1.09</v>
      </c>
    </row>
    <row r="31140" customFormat="false" ht="14.25" hidden="false" customHeight="false" outlineLevel="0" collapsed="false">
      <c r="H31140" s="10"/>
      <c r="N31140" s="0" t="n">
        <v>24.08</v>
      </c>
    </row>
    <row r="31141" customFormat="false" ht="14.25" hidden="false" customHeight="false" outlineLevel="0" collapsed="false">
      <c r="H31141" s="10"/>
      <c r="N31141" s="0" t="n">
        <v>4.45</v>
      </c>
    </row>
    <row r="31142" customFormat="false" ht="14.25" hidden="false" customHeight="false" outlineLevel="0" collapsed="false">
      <c r="H31142" s="10"/>
      <c r="N31142" s="0" t="n">
        <v>1.81</v>
      </c>
    </row>
    <row r="31143" customFormat="false" ht="14.25" hidden="false" customHeight="false" outlineLevel="0" collapsed="false">
      <c r="H31143" s="10"/>
      <c r="N31143" s="0" t="n">
        <v>51.51</v>
      </c>
    </row>
    <row r="31144" customFormat="false" ht="14.25" hidden="false" customHeight="false" outlineLevel="0" collapsed="false">
      <c r="H31144" s="10"/>
      <c r="N31144" s="0" t="n">
        <v>1.91</v>
      </c>
    </row>
    <row r="31145" customFormat="false" ht="14.25" hidden="false" customHeight="false" outlineLevel="0" collapsed="false">
      <c r="H31145" s="10"/>
      <c r="N31145" s="0" t="n">
        <v>1.97</v>
      </c>
    </row>
    <row r="31146" customFormat="false" ht="14.25" hidden="false" customHeight="false" outlineLevel="0" collapsed="false">
      <c r="H31146" s="10"/>
      <c r="N31146" s="0" t="n">
        <v>1.31</v>
      </c>
    </row>
    <row r="31147" customFormat="false" ht="14.25" hidden="false" customHeight="false" outlineLevel="0" collapsed="false">
      <c r="H31147" s="10"/>
      <c r="N31147" s="0" t="n">
        <v>6.87</v>
      </c>
    </row>
    <row r="31148" customFormat="false" ht="14.25" hidden="false" customHeight="false" outlineLevel="0" collapsed="false">
      <c r="H31148" s="10"/>
      <c r="N31148" s="0" t="n">
        <v>2.61</v>
      </c>
    </row>
    <row r="31149" customFormat="false" ht="14.25" hidden="false" customHeight="false" outlineLevel="0" collapsed="false">
      <c r="H31149" s="10"/>
      <c r="N31149" s="0" t="n">
        <v>1.14</v>
      </c>
    </row>
    <row r="31150" customFormat="false" ht="14.25" hidden="false" customHeight="false" outlineLevel="0" collapsed="false">
      <c r="H31150" s="10"/>
      <c r="N31150" s="0" t="n">
        <v>1.95</v>
      </c>
    </row>
    <row r="31151" customFormat="false" ht="14.25" hidden="false" customHeight="false" outlineLevel="0" collapsed="false">
      <c r="H31151" s="10"/>
      <c r="N31151" s="0" t="n">
        <v>5.31</v>
      </c>
    </row>
    <row r="31152" customFormat="false" ht="14.25" hidden="false" customHeight="false" outlineLevel="0" collapsed="false">
      <c r="H31152" s="10"/>
      <c r="N31152" s="0" t="n">
        <v>21.38</v>
      </c>
    </row>
    <row r="31153" customFormat="false" ht="14.25" hidden="false" customHeight="false" outlineLevel="0" collapsed="false">
      <c r="H31153" s="10"/>
      <c r="N31153" s="0" t="n">
        <v>1.93</v>
      </c>
    </row>
    <row r="31154" customFormat="false" ht="14.25" hidden="false" customHeight="false" outlineLevel="0" collapsed="false">
      <c r="H31154" s="10"/>
      <c r="N31154" s="0" t="n">
        <v>1.4</v>
      </c>
    </row>
    <row r="31155" customFormat="false" ht="14.25" hidden="false" customHeight="false" outlineLevel="0" collapsed="false">
      <c r="H31155" s="10"/>
      <c r="N31155" s="0" t="n">
        <v>2.64</v>
      </c>
    </row>
    <row r="31156" customFormat="false" ht="14.25" hidden="false" customHeight="false" outlineLevel="0" collapsed="false">
      <c r="H31156" s="10"/>
      <c r="N31156" s="0" t="n">
        <v>45.06</v>
      </c>
    </row>
    <row r="31157" customFormat="false" ht="14.25" hidden="false" customHeight="false" outlineLevel="0" collapsed="false">
      <c r="H31157" s="10"/>
      <c r="N31157" s="0" t="n">
        <v>2.05</v>
      </c>
    </row>
    <row r="31158" customFormat="false" ht="14.25" hidden="false" customHeight="false" outlineLevel="0" collapsed="false">
      <c r="H31158" s="10"/>
      <c r="N31158" s="0" t="n">
        <v>1.24</v>
      </c>
    </row>
    <row r="31159" customFormat="false" ht="14.25" hidden="false" customHeight="false" outlineLevel="0" collapsed="false">
      <c r="H31159" s="10"/>
      <c r="N31159" s="0" t="n">
        <v>5.74</v>
      </c>
    </row>
    <row r="31160" customFormat="false" ht="14.25" hidden="false" customHeight="false" outlineLevel="0" collapsed="false">
      <c r="H31160" s="10"/>
      <c r="N31160" s="0" t="n">
        <v>1.05</v>
      </c>
    </row>
    <row r="31161" customFormat="false" ht="14.25" hidden="false" customHeight="false" outlineLevel="0" collapsed="false">
      <c r="H31161" s="10"/>
      <c r="N31161" s="0" t="n">
        <v>1.17</v>
      </c>
    </row>
    <row r="31162" customFormat="false" ht="14.25" hidden="false" customHeight="false" outlineLevel="0" collapsed="false">
      <c r="H31162" s="10"/>
      <c r="N31162" s="0" t="n">
        <v>1.31</v>
      </c>
    </row>
    <row r="31163" customFormat="false" ht="14.25" hidden="false" customHeight="false" outlineLevel="0" collapsed="false">
      <c r="H31163" s="10"/>
      <c r="N31163" s="0" t="n">
        <v>1.05</v>
      </c>
    </row>
    <row r="31164" customFormat="false" ht="14.25" hidden="false" customHeight="false" outlineLevel="0" collapsed="false">
      <c r="H31164" s="10"/>
      <c r="N31164" s="0" t="n">
        <v>3.48</v>
      </c>
    </row>
    <row r="31165" customFormat="false" ht="14.25" hidden="false" customHeight="false" outlineLevel="0" collapsed="false">
      <c r="H31165" s="10"/>
      <c r="N31165" s="0" t="n">
        <v>1.18</v>
      </c>
    </row>
    <row r="31166" customFormat="false" ht="14.25" hidden="false" customHeight="false" outlineLevel="0" collapsed="false">
      <c r="H31166" s="10"/>
      <c r="N31166" s="0" t="n">
        <v>226.42</v>
      </c>
    </row>
    <row r="31167" customFormat="false" ht="14.25" hidden="false" customHeight="false" outlineLevel="0" collapsed="false">
      <c r="H31167" s="10"/>
      <c r="N31167" s="0" t="n">
        <v>3.27</v>
      </c>
    </row>
    <row r="31168" customFormat="false" ht="14.25" hidden="false" customHeight="false" outlineLevel="0" collapsed="false">
      <c r="H31168" s="10"/>
      <c r="N31168" s="0" t="n">
        <v>5.1</v>
      </c>
    </row>
    <row r="31169" customFormat="false" ht="14.25" hidden="false" customHeight="false" outlineLevel="0" collapsed="false">
      <c r="H31169" s="10"/>
      <c r="N31169" s="0" t="n">
        <v>4.49</v>
      </c>
    </row>
    <row r="31170" customFormat="false" ht="14.25" hidden="false" customHeight="false" outlineLevel="0" collapsed="false">
      <c r="H31170" s="10"/>
      <c r="N31170" s="0" t="n">
        <v>1.39</v>
      </c>
    </row>
    <row r="31171" customFormat="false" ht="14.25" hidden="false" customHeight="false" outlineLevel="0" collapsed="false">
      <c r="H31171" s="10"/>
      <c r="N31171" s="0" t="n">
        <v>2.1</v>
      </c>
    </row>
    <row r="31172" customFormat="false" ht="14.25" hidden="false" customHeight="false" outlineLevel="0" collapsed="false">
      <c r="H31172" s="10"/>
      <c r="N31172" s="0" t="n">
        <v>1.18</v>
      </c>
    </row>
    <row r="31173" customFormat="false" ht="14.25" hidden="false" customHeight="false" outlineLevel="0" collapsed="false">
      <c r="H31173" s="10"/>
      <c r="N31173" s="0" t="n">
        <v>11.42</v>
      </c>
    </row>
    <row r="31174" customFormat="false" ht="14.25" hidden="false" customHeight="false" outlineLevel="0" collapsed="false">
      <c r="H31174" s="10"/>
      <c r="N31174" s="0" t="n">
        <v>1.95</v>
      </c>
    </row>
    <row r="31175" customFormat="false" ht="14.25" hidden="false" customHeight="false" outlineLevel="0" collapsed="false">
      <c r="H31175" s="10"/>
      <c r="N31175" s="0" t="n">
        <v>1.43</v>
      </c>
    </row>
    <row r="31176" customFormat="false" ht="14.25" hidden="false" customHeight="false" outlineLevel="0" collapsed="false">
      <c r="H31176" s="10"/>
      <c r="N31176" s="0" t="n">
        <v>2.86</v>
      </c>
    </row>
    <row r="31177" customFormat="false" ht="14.25" hidden="false" customHeight="false" outlineLevel="0" collapsed="false">
      <c r="H31177" s="10"/>
      <c r="N31177" s="0" t="n">
        <v>4.07</v>
      </c>
    </row>
    <row r="31178" customFormat="false" ht="14.25" hidden="false" customHeight="false" outlineLevel="0" collapsed="false">
      <c r="H31178" s="10"/>
      <c r="N31178" s="0" t="n">
        <v>2.71</v>
      </c>
    </row>
    <row r="31179" customFormat="false" ht="14.25" hidden="false" customHeight="false" outlineLevel="0" collapsed="false">
      <c r="H31179" s="10"/>
      <c r="N31179" s="0" t="n">
        <v>5.26</v>
      </c>
    </row>
    <row r="31180" customFormat="false" ht="14.25" hidden="false" customHeight="false" outlineLevel="0" collapsed="false">
      <c r="H31180" s="10"/>
      <c r="N31180" s="0" t="n">
        <v>1.45</v>
      </c>
    </row>
    <row r="31181" customFormat="false" ht="14.25" hidden="false" customHeight="false" outlineLevel="0" collapsed="false">
      <c r="H31181" s="10"/>
      <c r="N31181" s="0" t="n">
        <v>7.04</v>
      </c>
    </row>
    <row r="31182" customFormat="false" ht="14.25" hidden="false" customHeight="false" outlineLevel="0" collapsed="false">
      <c r="H31182" s="10"/>
      <c r="N31182" s="0" t="n">
        <v>1.27</v>
      </c>
    </row>
    <row r="31183" customFormat="false" ht="14.25" hidden="false" customHeight="false" outlineLevel="0" collapsed="false">
      <c r="H31183" s="10"/>
      <c r="N31183" s="0" t="n">
        <v>1.58</v>
      </c>
    </row>
    <row r="31184" customFormat="false" ht="14.25" hidden="false" customHeight="false" outlineLevel="0" collapsed="false">
      <c r="H31184" s="10"/>
      <c r="N31184" s="0" t="n">
        <v>2.2</v>
      </c>
    </row>
    <row r="31185" customFormat="false" ht="14.25" hidden="false" customHeight="false" outlineLevel="0" collapsed="false">
      <c r="H31185" s="10"/>
      <c r="N31185" s="0" t="n">
        <v>10.65</v>
      </c>
    </row>
    <row r="31186" customFormat="false" ht="14.25" hidden="false" customHeight="false" outlineLevel="0" collapsed="false">
      <c r="H31186" s="10"/>
      <c r="N31186" s="0" t="n">
        <v>10.61</v>
      </c>
    </row>
    <row r="31187" customFormat="false" ht="14.25" hidden="false" customHeight="false" outlineLevel="0" collapsed="false">
      <c r="H31187" s="10"/>
      <c r="N31187" s="0" t="n">
        <v>2.28</v>
      </c>
    </row>
    <row r="31188" customFormat="false" ht="14.25" hidden="false" customHeight="false" outlineLevel="0" collapsed="false">
      <c r="H31188" s="10"/>
      <c r="N31188" s="0" t="n">
        <v>1.12</v>
      </c>
    </row>
    <row r="31189" customFormat="false" ht="14.25" hidden="false" customHeight="false" outlineLevel="0" collapsed="false">
      <c r="H31189" s="10"/>
      <c r="N31189" s="0" t="n">
        <v>3.75</v>
      </c>
    </row>
    <row r="31190" customFormat="false" ht="14.25" hidden="false" customHeight="false" outlineLevel="0" collapsed="false">
      <c r="H31190" s="10"/>
      <c r="N31190" s="0" t="n">
        <v>1.09</v>
      </c>
    </row>
    <row r="31191" customFormat="false" ht="14.25" hidden="false" customHeight="false" outlineLevel="0" collapsed="false">
      <c r="H31191" s="10"/>
      <c r="N31191" s="0" t="n">
        <v>1.16</v>
      </c>
    </row>
    <row r="31192" customFormat="false" ht="14.25" hidden="false" customHeight="false" outlineLevel="0" collapsed="false">
      <c r="H31192" s="10"/>
      <c r="N31192" s="0" t="n">
        <v>12.01</v>
      </c>
    </row>
    <row r="31193" customFormat="false" ht="14.25" hidden="false" customHeight="false" outlineLevel="0" collapsed="false">
      <c r="H31193" s="10"/>
      <c r="N31193" s="0" t="n">
        <v>1.01</v>
      </c>
    </row>
    <row r="31194" customFormat="false" ht="14.25" hidden="false" customHeight="false" outlineLevel="0" collapsed="false">
      <c r="H31194" s="10"/>
      <c r="N31194" s="0" t="n">
        <v>3.06</v>
      </c>
    </row>
    <row r="31195" customFormat="false" ht="14.25" hidden="false" customHeight="false" outlineLevel="0" collapsed="false">
      <c r="H31195" s="10"/>
      <c r="N31195" s="0" t="n">
        <v>3.06</v>
      </c>
    </row>
    <row r="31196" customFormat="false" ht="14.25" hidden="false" customHeight="false" outlineLevel="0" collapsed="false">
      <c r="H31196" s="10"/>
      <c r="N31196" s="0" t="n">
        <v>3.2</v>
      </c>
    </row>
    <row r="31197" customFormat="false" ht="14.25" hidden="false" customHeight="false" outlineLevel="0" collapsed="false">
      <c r="H31197" s="10"/>
      <c r="N31197" s="0" t="n">
        <v>112.04</v>
      </c>
    </row>
    <row r="31198" customFormat="false" ht="14.25" hidden="false" customHeight="false" outlineLevel="0" collapsed="false">
      <c r="H31198" s="10"/>
      <c r="N31198" s="0" t="n">
        <v>2.29</v>
      </c>
    </row>
    <row r="31199" customFormat="false" ht="14.25" hidden="false" customHeight="false" outlineLevel="0" collapsed="false">
      <c r="H31199" s="10"/>
      <c r="N31199" s="0" t="n">
        <v>4.46</v>
      </c>
    </row>
    <row r="31200" customFormat="false" ht="14.25" hidden="false" customHeight="false" outlineLevel="0" collapsed="false">
      <c r="H31200" s="10"/>
      <c r="N31200" s="0" t="n">
        <v>30.51</v>
      </c>
    </row>
    <row r="31201" customFormat="false" ht="14.25" hidden="false" customHeight="false" outlineLevel="0" collapsed="false">
      <c r="H31201" s="10"/>
      <c r="N31201" s="0" t="n">
        <v>1.24</v>
      </c>
    </row>
    <row r="31202" customFormat="false" ht="14.25" hidden="false" customHeight="false" outlineLevel="0" collapsed="false">
      <c r="H31202" s="10"/>
      <c r="N31202" s="0" t="n">
        <v>1.45</v>
      </c>
    </row>
    <row r="31203" customFormat="false" ht="14.25" hidden="false" customHeight="false" outlineLevel="0" collapsed="false">
      <c r="H31203" s="10"/>
      <c r="N31203" s="0" t="n">
        <v>10.57</v>
      </c>
    </row>
    <row r="31204" customFormat="false" ht="14.25" hidden="false" customHeight="false" outlineLevel="0" collapsed="false">
      <c r="H31204" s="10"/>
      <c r="N31204" s="0" t="n">
        <v>2.98</v>
      </c>
    </row>
    <row r="31205" customFormat="false" ht="14.25" hidden="false" customHeight="false" outlineLevel="0" collapsed="false">
      <c r="H31205" s="10"/>
      <c r="N31205" s="0" t="n">
        <v>2.86</v>
      </c>
    </row>
    <row r="31206" customFormat="false" ht="14.25" hidden="false" customHeight="false" outlineLevel="0" collapsed="false">
      <c r="H31206" s="10"/>
      <c r="N31206" s="0" t="n">
        <v>1.18</v>
      </c>
    </row>
    <row r="31207" customFormat="false" ht="14.25" hidden="false" customHeight="false" outlineLevel="0" collapsed="false">
      <c r="H31207" s="10"/>
      <c r="N31207" s="0" t="n">
        <v>1.31</v>
      </c>
    </row>
    <row r="31208" customFormat="false" ht="14.25" hidden="false" customHeight="false" outlineLevel="0" collapsed="false">
      <c r="H31208" s="10"/>
      <c r="N31208" s="0" t="n">
        <v>2.52</v>
      </c>
    </row>
    <row r="31209" customFormat="false" ht="14.25" hidden="false" customHeight="false" outlineLevel="0" collapsed="false">
      <c r="H31209" s="10"/>
      <c r="N31209" s="0" t="n">
        <v>1.85</v>
      </c>
    </row>
    <row r="31210" customFormat="false" ht="14.25" hidden="false" customHeight="false" outlineLevel="0" collapsed="false">
      <c r="H31210" s="10"/>
      <c r="N31210" s="0" t="n">
        <v>13.2</v>
      </c>
    </row>
    <row r="31211" customFormat="false" ht="14.25" hidden="false" customHeight="false" outlineLevel="0" collapsed="false">
      <c r="H31211" s="10"/>
      <c r="N31211" s="0" t="n">
        <v>3.31</v>
      </c>
    </row>
    <row r="31212" customFormat="false" ht="14.25" hidden="false" customHeight="false" outlineLevel="0" collapsed="false">
      <c r="H31212" s="10"/>
      <c r="N31212" s="0" t="n">
        <v>1.26</v>
      </c>
    </row>
    <row r="31213" customFormat="false" ht="14.25" hidden="false" customHeight="false" outlineLevel="0" collapsed="false">
      <c r="H31213" s="10"/>
      <c r="N31213" s="0" t="n">
        <v>2.66</v>
      </c>
    </row>
    <row r="31214" customFormat="false" ht="14.25" hidden="false" customHeight="false" outlineLevel="0" collapsed="false">
      <c r="H31214" s="10"/>
      <c r="N31214" s="0" t="n">
        <v>1.2</v>
      </c>
    </row>
    <row r="31215" customFormat="false" ht="14.25" hidden="false" customHeight="false" outlineLevel="0" collapsed="false">
      <c r="H31215" s="10"/>
      <c r="N31215" s="0" t="n">
        <v>1.67</v>
      </c>
    </row>
    <row r="31216" customFormat="false" ht="14.25" hidden="false" customHeight="false" outlineLevel="0" collapsed="false">
      <c r="H31216" s="10"/>
      <c r="N31216" s="0" t="n">
        <v>3.75</v>
      </c>
    </row>
    <row r="31217" customFormat="false" ht="14.25" hidden="false" customHeight="false" outlineLevel="0" collapsed="false">
      <c r="H31217" s="10"/>
      <c r="N31217" s="0" t="n">
        <v>1.74</v>
      </c>
    </row>
    <row r="31218" customFormat="false" ht="14.25" hidden="false" customHeight="false" outlineLevel="0" collapsed="false">
      <c r="H31218" s="10"/>
      <c r="N31218" s="0" t="n">
        <v>1.19</v>
      </c>
    </row>
    <row r="31219" customFormat="false" ht="14.25" hidden="false" customHeight="false" outlineLevel="0" collapsed="false">
      <c r="H31219" s="10"/>
      <c r="N31219" s="0" t="n">
        <v>2.09</v>
      </c>
    </row>
    <row r="31220" customFormat="false" ht="14.25" hidden="false" customHeight="false" outlineLevel="0" collapsed="false">
      <c r="H31220" s="10"/>
      <c r="N31220" s="0" t="n">
        <v>3.2</v>
      </c>
    </row>
    <row r="31221" customFormat="false" ht="14.25" hidden="false" customHeight="false" outlineLevel="0" collapsed="false">
      <c r="H31221" s="10"/>
      <c r="N31221" s="0" t="n">
        <v>3.42</v>
      </c>
    </row>
    <row r="31222" customFormat="false" ht="14.25" hidden="false" customHeight="false" outlineLevel="0" collapsed="false">
      <c r="H31222" s="10"/>
      <c r="N31222" s="0" t="n">
        <v>20.55</v>
      </c>
    </row>
    <row r="31223" customFormat="false" ht="14.25" hidden="false" customHeight="false" outlineLevel="0" collapsed="false">
      <c r="H31223" s="10"/>
      <c r="N31223" s="0" t="n">
        <v>2.69</v>
      </c>
    </row>
    <row r="31224" customFormat="false" ht="14.25" hidden="false" customHeight="false" outlineLevel="0" collapsed="false">
      <c r="H31224" s="10"/>
      <c r="N31224" s="0" t="n">
        <v>1.42</v>
      </c>
    </row>
    <row r="31225" customFormat="false" ht="14.25" hidden="false" customHeight="false" outlineLevel="0" collapsed="false">
      <c r="H31225" s="10"/>
      <c r="N31225" s="0" t="n">
        <v>1.49</v>
      </c>
    </row>
    <row r="31226" customFormat="false" ht="14.25" hidden="false" customHeight="false" outlineLevel="0" collapsed="false">
      <c r="H31226" s="10"/>
      <c r="N31226" s="0" t="n">
        <v>1.31</v>
      </c>
    </row>
    <row r="31227" customFormat="false" ht="14.25" hidden="false" customHeight="false" outlineLevel="0" collapsed="false">
      <c r="H31227" s="10"/>
      <c r="N31227" s="0" t="n">
        <v>1.65</v>
      </c>
    </row>
    <row r="31228" customFormat="false" ht="14.25" hidden="false" customHeight="false" outlineLevel="0" collapsed="false">
      <c r="H31228" s="10"/>
      <c r="N31228" s="0" t="n">
        <v>1.15</v>
      </c>
    </row>
    <row r="31229" customFormat="false" ht="14.25" hidden="false" customHeight="false" outlineLevel="0" collapsed="false">
      <c r="H31229" s="10"/>
      <c r="N31229" s="0" t="n">
        <v>2.98</v>
      </c>
    </row>
    <row r="31230" customFormat="false" ht="14.25" hidden="false" customHeight="false" outlineLevel="0" collapsed="false">
      <c r="H31230" s="10"/>
      <c r="N31230" s="0" t="n">
        <v>3.94</v>
      </c>
    </row>
    <row r="31231" customFormat="false" ht="14.25" hidden="false" customHeight="false" outlineLevel="0" collapsed="false">
      <c r="H31231" s="10"/>
      <c r="N31231" s="0" t="n">
        <v>2.81</v>
      </c>
    </row>
    <row r="31232" customFormat="false" ht="14.25" hidden="false" customHeight="false" outlineLevel="0" collapsed="false">
      <c r="H31232" s="10"/>
      <c r="N31232" s="0" t="n">
        <v>1.55</v>
      </c>
    </row>
    <row r="31233" customFormat="false" ht="14.25" hidden="false" customHeight="false" outlineLevel="0" collapsed="false">
      <c r="H31233" s="10"/>
      <c r="N31233" s="0" t="n">
        <v>1.06</v>
      </c>
    </row>
    <row r="31234" customFormat="false" ht="14.25" hidden="false" customHeight="false" outlineLevel="0" collapsed="false">
      <c r="H31234" s="10"/>
      <c r="N31234" s="0" t="n">
        <v>779.88</v>
      </c>
    </row>
    <row r="31235" customFormat="false" ht="14.25" hidden="false" customHeight="false" outlineLevel="0" collapsed="false">
      <c r="H31235" s="10"/>
      <c r="N31235" s="0" t="n">
        <v>1.11</v>
      </c>
    </row>
    <row r="31236" customFormat="false" ht="14.25" hidden="false" customHeight="false" outlineLevel="0" collapsed="false">
      <c r="H31236" s="10"/>
      <c r="N31236" s="0" t="n">
        <v>1</v>
      </c>
    </row>
    <row r="31237" customFormat="false" ht="14.25" hidden="false" customHeight="false" outlineLevel="0" collapsed="false">
      <c r="H31237" s="10"/>
      <c r="N31237" s="0" t="n">
        <v>1.74</v>
      </c>
    </row>
    <row r="31238" customFormat="false" ht="14.25" hidden="false" customHeight="false" outlineLevel="0" collapsed="false">
      <c r="H31238" s="10"/>
      <c r="N31238" s="0" t="n">
        <v>23.08</v>
      </c>
    </row>
    <row r="31239" customFormat="false" ht="14.25" hidden="false" customHeight="false" outlineLevel="0" collapsed="false">
      <c r="H31239" s="10"/>
      <c r="N31239" s="0" t="n">
        <v>2.17</v>
      </c>
    </row>
    <row r="31240" customFormat="false" ht="14.25" hidden="false" customHeight="false" outlineLevel="0" collapsed="false">
      <c r="H31240" s="10"/>
      <c r="N31240" s="0" t="n">
        <v>1.21</v>
      </c>
    </row>
    <row r="31241" customFormat="false" ht="14.25" hidden="false" customHeight="false" outlineLevel="0" collapsed="false">
      <c r="H31241" s="10"/>
      <c r="N31241" s="0" t="n">
        <v>1.07</v>
      </c>
    </row>
    <row r="31242" customFormat="false" ht="14.25" hidden="false" customHeight="false" outlineLevel="0" collapsed="false">
      <c r="H31242" s="10"/>
      <c r="N31242" s="0" t="n">
        <v>3.65</v>
      </c>
    </row>
    <row r="31243" customFormat="false" ht="14.25" hidden="false" customHeight="false" outlineLevel="0" collapsed="false">
      <c r="H31243" s="10"/>
      <c r="N31243" s="0" t="n">
        <v>4.96</v>
      </c>
    </row>
    <row r="31244" customFormat="false" ht="14.25" hidden="false" customHeight="false" outlineLevel="0" collapsed="false">
      <c r="H31244" s="10"/>
      <c r="N31244" s="0" t="n">
        <v>2.18</v>
      </c>
    </row>
    <row r="31245" customFormat="false" ht="14.25" hidden="false" customHeight="false" outlineLevel="0" collapsed="false">
      <c r="H31245" s="10"/>
      <c r="N31245" s="0" t="n">
        <v>5.57</v>
      </c>
    </row>
    <row r="31246" customFormat="false" ht="14.25" hidden="false" customHeight="false" outlineLevel="0" collapsed="false">
      <c r="H31246" s="10"/>
      <c r="N31246" s="0" t="n">
        <v>16.62</v>
      </c>
    </row>
    <row r="31247" customFormat="false" ht="14.25" hidden="false" customHeight="false" outlineLevel="0" collapsed="false">
      <c r="H31247" s="10"/>
      <c r="N31247" s="0" t="n">
        <v>5.19</v>
      </c>
    </row>
    <row r="31248" customFormat="false" ht="14.25" hidden="false" customHeight="false" outlineLevel="0" collapsed="false">
      <c r="H31248" s="10"/>
      <c r="N31248" s="0" t="n">
        <v>2.14</v>
      </c>
    </row>
    <row r="31249" customFormat="false" ht="14.25" hidden="false" customHeight="false" outlineLevel="0" collapsed="false">
      <c r="H31249" s="10"/>
      <c r="N31249" s="0" t="n">
        <v>2.59</v>
      </c>
    </row>
    <row r="31250" customFormat="false" ht="14.25" hidden="false" customHeight="false" outlineLevel="0" collapsed="false">
      <c r="H31250" s="10"/>
      <c r="N31250" s="0" t="n">
        <v>1.63</v>
      </c>
    </row>
    <row r="31251" customFormat="false" ht="14.25" hidden="false" customHeight="false" outlineLevel="0" collapsed="false">
      <c r="H31251" s="10"/>
      <c r="N31251" s="0" t="n">
        <v>7.55</v>
      </c>
    </row>
    <row r="31252" customFormat="false" ht="14.25" hidden="false" customHeight="false" outlineLevel="0" collapsed="false">
      <c r="H31252" s="10"/>
      <c r="N31252" s="0" t="n">
        <v>1.01</v>
      </c>
    </row>
    <row r="31253" customFormat="false" ht="14.25" hidden="false" customHeight="false" outlineLevel="0" collapsed="false">
      <c r="H31253" s="10"/>
      <c r="N31253" s="0" t="n">
        <v>3.91</v>
      </c>
    </row>
    <row r="31254" customFormat="false" ht="14.25" hidden="false" customHeight="false" outlineLevel="0" collapsed="false">
      <c r="H31254" s="10"/>
      <c r="N31254" s="0" t="n">
        <v>5.43</v>
      </c>
    </row>
    <row r="31255" customFormat="false" ht="14.25" hidden="false" customHeight="false" outlineLevel="0" collapsed="false">
      <c r="H31255" s="10"/>
      <c r="N31255" s="0" t="n">
        <v>8.07</v>
      </c>
    </row>
    <row r="31256" customFormat="false" ht="14.25" hidden="false" customHeight="false" outlineLevel="0" collapsed="false">
      <c r="H31256" s="10"/>
      <c r="N31256" s="0" t="n">
        <v>31.49</v>
      </c>
    </row>
    <row r="31257" customFormat="false" ht="14.25" hidden="false" customHeight="false" outlineLevel="0" collapsed="false">
      <c r="H31257" s="10"/>
      <c r="N31257" s="0" t="n">
        <v>2.8</v>
      </c>
    </row>
    <row r="31258" customFormat="false" ht="14.25" hidden="false" customHeight="false" outlineLevel="0" collapsed="false">
      <c r="H31258" s="10"/>
      <c r="N31258" s="0" t="n">
        <v>3.89</v>
      </c>
    </row>
    <row r="31259" customFormat="false" ht="14.25" hidden="false" customHeight="false" outlineLevel="0" collapsed="false">
      <c r="H31259" s="10"/>
      <c r="N31259" s="0" t="n">
        <v>12.5</v>
      </c>
    </row>
    <row r="31260" customFormat="false" ht="14.25" hidden="false" customHeight="false" outlineLevel="0" collapsed="false">
      <c r="H31260" s="10"/>
      <c r="N31260" s="0" t="n">
        <v>1.91</v>
      </c>
    </row>
    <row r="31261" customFormat="false" ht="14.25" hidden="false" customHeight="false" outlineLevel="0" collapsed="false">
      <c r="H31261" s="10"/>
      <c r="N31261" s="0" t="n">
        <v>14.44</v>
      </c>
    </row>
    <row r="31262" customFormat="false" ht="14.25" hidden="false" customHeight="false" outlineLevel="0" collapsed="false">
      <c r="H31262" s="10"/>
      <c r="N31262" s="0" t="n">
        <v>16.3</v>
      </c>
    </row>
    <row r="31263" customFormat="false" ht="14.25" hidden="false" customHeight="false" outlineLevel="0" collapsed="false">
      <c r="H31263" s="10"/>
      <c r="N31263" s="0" t="n">
        <v>2.02</v>
      </c>
    </row>
    <row r="31264" customFormat="false" ht="14.25" hidden="false" customHeight="false" outlineLevel="0" collapsed="false">
      <c r="H31264" s="10"/>
      <c r="N31264" s="0" t="n">
        <v>1.01</v>
      </c>
    </row>
    <row r="31265" customFormat="false" ht="14.25" hidden="false" customHeight="false" outlineLevel="0" collapsed="false">
      <c r="H31265" s="10"/>
      <c r="N31265" s="0" t="n">
        <v>65.09</v>
      </c>
    </row>
    <row r="31266" customFormat="false" ht="14.25" hidden="false" customHeight="false" outlineLevel="0" collapsed="false">
      <c r="H31266" s="10"/>
      <c r="N31266" s="0" t="n">
        <v>2.6</v>
      </c>
    </row>
    <row r="31267" customFormat="false" ht="14.25" hidden="false" customHeight="false" outlineLevel="0" collapsed="false">
      <c r="H31267" s="10"/>
      <c r="N31267" s="0" t="n">
        <v>1.44</v>
      </c>
    </row>
    <row r="31268" customFormat="false" ht="14.25" hidden="false" customHeight="false" outlineLevel="0" collapsed="false">
      <c r="H31268" s="10"/>
      <c r="N31268" s="0" t="n">
        <v>1.04</v>
      </c>
    </row>
    <row r="31269" customFormat="false" ht="14.25" hidden="false" customHeight="false" outlineLevel="0" collapsed="false">
      <c r="H31269" s="10"/>
      <c r="N31269" s="0" t="n">
        <v>1.55</v>
      </c>
    </row>
    <row r="31270" customFormat="false" ht="14.25" hidden="false" customHeight="false" outlineLevel="0" collapsed="false">
      <c r="H31270" s="10"/>
      <c r="N31270" s="0" t="n">
        <v>1.1</v>
      </c>
    </row>
    <row r="31271" customFormat="false" ht="14.25" hidden="false" customHeight="false" outlineLevel="0" collapsed="false">
      <c r="H31271" s="10"/>
      <c r="N31271" s="0" t="n">
        <v>2.11</v>
      </c>
    </row>
    <row r="31272" customFormat="false" ht="14.25" hidden="false" customHeight="false" outlineLevel="0" collapsed="false">
      <c r="H31272" s="10"/>
      <c r="N31272" s="0" t="n">
        <v>1.41</v>
      </c>
    </row>
    <row r="31273" customFormat="false" ht="14.25" hidden="false" customHeight="false" outlineLevel="0" collapsed="false">
      <c r="H31273" s="10"/>
      <c r="N31273" s="0" t="n">
        <v>6.4</v>
      </c>
    </row>
    <row r="31274" customFormat="false" ht="14.25" hidden="false" customHeight="false" outlineLevel="0" collapsed="false">
      <c r="H31274" s="10"/>
      <c r="N31274" s="0" t="n">
        <v>6.12</v>
      </c>
    </row>
    <row r="31275" customFormat="false" ht="14.25" hidden="false" customHeight="false" outlineLevel="0" collapsed="false">
      <c r="H31275" s="10"/>
      <c r="N31275" s="0" t="n">
        <v>1.38</v>
      </c>
    </row>
    <row r="31276" customFormat="false" ht="14.25" hidden="false" customHeight="false" outlineLevel="0" collapsed="false">
      <c r="H31276" s="10"/>
      <c r="N31276" s="0" t="n">
        <v>3.18</v>
      </c>
    </row>
    <row r="31277" customFormat="false" ht="14.25" hidden="false" customHeight="false" outlineLevel="0" collapsed="false">
      <c r="H31277" s="10"/>
      <c r="N31277" s="0" t="n">
        <v>1.09</v>
      </c>
    </row>
    <row r="31278" customFormat="false" ht="14.25" hidden="false" customHeight="false" outlineLevel="0" collapsed="false">
      <c r="H31278" s="10"/>
      <c r="N31278" s="0" t="n">
        <v>1.63</v>
      </c>
    </row>
    <row r="31279" customFormat="false" ht="14.25" hidden="false" customHeight="false" outlineLevel="0" collapsed="false">
      <c r="H31279" s="10"/>
      <c r="N31279" s="0" t="n">
        <v>2.37</v>
      </c>
    </row>
    <row r="31280" customFormat="false" ht="14.25" hidden="false" customHeight="false" outlineLevel="0" collapsed="false">
      <c r="H31280" s="10"/>
      <c r="N31280" s="0" t="n">
        <v>1.52</v>
      </c>
    </row>
    <row r="31281" customFormat="false" ht="14.25" hidden="false" customHeight="false" outlineLevel="0" collapsed="false">
      <c r="H31281" s="10"/>
      <c r="N31281" s="0" t="n">
        <v>1.06</v>
      </c>
    </row>
    <row r="31282" customFormat="false" ht="14.25" hidden="false" customHeight="false" outlineLevel="0" collapsed="false">
      <c r="H31282" s="10"/>
      <c r="N31282" s="0" t="n">
        <v>1</v>
      </c>
    </row>
    <row r="31283" customFormat="false" ht="14.25" hidden="false" customHeight="false" outlineLevel="0" collapsed="false">
      <c r="H31283" s="10"/>
      <c r="N31283" s="0" t="n">
        <v>1.13</v>
      </c>
    </row>
    <row r="31284" customFormat="false" ht="14.25" hidden="false" customHeight="false" outlineLevel="0" collapsed="false">
      <c r="H31284" s="10"/>
      <c r="N31284" s="0" t="n">
        <v>1.01</v>
      </c>
    </row>
    <row r="31285" customFormat="false" ht="14.25" hidden="false" customHeight="false" outlineLevel="0" collapsed="false">
      <c r="H31285" s="10"/>
      <c r="N31285" s="0" t="n">
        <v>1.15</v>
      </c>
    </row>
    <row r="31286" customFormat="false" ht="14.25" hidden="false" customHeight="false" outlineLevel="0" collapsed="false">
      <c r="H31286" s="10"/>
      <c r="N31286" s="0" t="n">
        <v>10.22</v>
      </c>
    </row>
    <row r="31287" customFormat="false" ht="14.25" hidden="false" customHeight="false" outlineLevel="0" collapsed="false">
      <c r="H31287" s="10"/>
      <c r="N31287" s="0" t="n">
        <v>1.11</v>
      </c>
    </row>
    <row r="31288" customFormat="false" ht="14.25" hidden="false" customHeight="false" outlineLevel="0" collapsed="false">
      <c r="H31288" s="10"/>
      <c r="N31288" s="0" t="n">
        <v>2.17</v>
      </c>
    </row>
    <row r="31289" customFormat="false" ht="14.25" hidden="false" customHeight="false" outlineLevel="0" collapsed="false">
      <c r="H31289" s="10"/>
      <c r="N31289" s="0" t="n">
        <v>1.57</v>
      </c>
    </row>
    <row r="31290" customFormat="false" ht="14.25" hidden="false" customHeight="false" outlineLevel="0" collapsed="false">
      <c r="H31290" s="10"/>
      <c r="N31290" s="0" t="n">
        <v>18.53</v>
      </c>
    </row>
    <row r="31291" customFormat="false" ht="14.25" hidden="false" customHeight="false" outlineLevel="0" collapsed="false">
      <c r="H31291" s="10"/>
      <c r="N31291" s="0" t="n">
        <v>9.07</v>
      </c>
    </row>
    <row r="31292" customFormat="false" ht="14.25" hidden="false" customHeight="false" outlineLevel="0" collapsed="false">
      <c r="H31292" s="10"/>
      <c r="N31292" s="0" t="n">
        <v>1.1</v>
      </c>
    </row>
    <row r="31293" customFormat="false" ht="14.25" hidden="false" customHeight="false" outlineLevel="0" collapsed="false">
      <c r="H31293" s="10"/>
      <c r="N31293" s="0" t="n">
        <v>1.01</v>
      </c>
    </row>
    <row r="31294" customFormat="false" ht="14.25" hidden="false" customHeight="false" outlineLevel="0" collapsed="false">
      <c r="H31294" s="10"/>
      <c r="N31294" s="0" t="n">
        <v>1.7</v>
      </c>
    </row>
    <row r="31295" customFormat="false" ht="14.25" hidden="false" customHeight="false" outlineLevel="0" collapsed="false">
      <c r="H31295" s="10"/>
      <c r="N31295" s="0" t="n">
        <v>4.02</v>
      </c>
    </row>
    <row r="31296" customFormat="false" ht="14.25" hidden="false" customHeight="false" outlineLevel="0" collapsed="false">
      <c r="H31296" s="10"/>
      <c r="N31296" s="0" t="n">
        <v>1.02</v>
      </c>
    </row>
    <row r="31297" customFormat="false" ht="14.25" hidden="false" customHeight="false" outlineLevel="0" collapsed="false">
      <c r="H31297" s="10"/>
      <c r="N31297" s="0" t="n">
        <v>2.02</v>
      </c>
    </row>
    <row r="31298" customFormat="false" ht="14.25" hidden="false" customHeight="false" outlineLevel="0" collapsed="false">
      <c r="H31298" s="10"/>
      <c r="N31298" s="0" t="n">
        <v>1.29</v>
      </c>
    </row>
    <row r="31299" customFormat="false" ht="14.25" hidden="false" customHeight="false" outlineLevel="0" collapsed="false">
      <c r="H31299" s="10"/>
      <c r="N31299" s="0" t="n">
        <v>2.36</v>
      </c>
    </row>
    <row r="31300" customFormat="false" ht="14.25" hidden="false" customHeight="false" outlineLevel="0" collapsed="false">
      <c r="H31300" s="10"/>
      <c r="N31300" s="0" t="n">
        <v>1.77</v>
      </c>
    </row>
    <row r="31301" customFormat="false" ht="14.25" hidden="false" customHeight="false" outlineLevel="0" collapsed="false">
      <c r="H31301" s="10"/>
      <c r="N31301" s="0" t="n">
        <v>1.77</v>
      </c>
    </row>
    <row r="31302" customFormat="false" ht="14.25" hidden="false" customHeight="false" outlineLevel="0" collapsed="false">
      <c r="H31302" s="10"/>
      <c r="N31302" s="0" t="n">
        <v>3.64</v>
      </c>
    </row>
    <row r="31303" customFormat="false" ht="14.25" hidden="false" customHeight="false" outlineLevel="0" collapsed="false">
      <c r="H31303" s="10"/>
      <c r="N31303" s="0" t="n">
        <v>1.16</v>
      </c>
    </row>
    <row r="31304" customFormat="false" ht="14.25" hidden="false" customHeight="false" outlineLevel="0" collapsed="false">
      <c r="H31304" s="10"/>
      <c r="N31304" s="0" t="n">
        <v>1.24</v>
      </c>
    </row>
    <row r="31305" customFormat="false" ht="14.25" hidden="false" customHeight="false" outlineLevel="0" collapsed="false">
      <c r="H31305" s="10"/>
      <c r="N31305" s="0" t="n">
        <v>6.06</v>
      </c>
    </row>
    <row r="31306" customFormat="false" ht="14.25" hidden="false" customHeight="false" outlineLevel="0" collapsed="false">
      <c r="H31306" s="10"/>
      <c r="N31306" s="0" t="n">
        <v>3.64</v>
      </c>
    </row>
    <row r="31307" customFormat="false" ht="14.25" hidden="false" customHeight="false" outlineLevel="0" collapsed="false">
      <c r="H31307" s="10"/>
      <c r="N31307" s="0" t="n">
        <v>42.76</v>
      </c>
    </row>
    <row r="31308" customFormat="false" ht="14.25" hidden="false" customHeight="false" outlineLevel="0" collapsed="false">
      <c r="H31308" s="10"/>
      <c r="N31308" s="0" t="n">
        <v>2.38</v>
      </c>
    </row>
    <row r="31309" customFormat="false" ht="14.25" hidden="false" customHeight="false" outlineLevel="0" collapsed="false">
      <c r="H31309" s="10"/>
      <c r="N31309" s="0" t="n">
        <v>1.03</v>
      </c>
    </row>
    <row r="31310" customFormat="false" ht="14.25" hidden="false" customHeight="false" outlineLevel="0" collapsed="false">
      <c r="H31310" s="10"/>
      <c r="N31310" s="0" t="n">
        <v>1.59</v>
      </c>
    </row>
    <row r="31311" customFormat="false" ht="14.25" hidden="false" customHeight="false" outlineLevel="0" collapsed="false">
      <c r="H31311" s="10"/>
      <c r="N31311" s="0" t="n">
        <v>1.81</v>
      </c>
    </row>
    <row r="31312" customFormat="false" ht="14.25" hidden="false" customHeight="false" outlineLevel="0" collapsed="false">
      <c r="H31312" s="10"/>
      <c r="N31312" s="0" t="n">
        <v>1.04</v>
      </c>
    </row>
    <row r="31313" customFormat="false" ht="14.25" hidden="false" customHeight="false" outlineLevel="0" collapsed="false">
      <c r="H31313" s="10"/>
      <c r="N31313" s="0" t="n">
        <v>12.59</v>
      </c>
    </row>
    <row r="31314" customFormat="false" ht="14.25" hidden="false" customHeight="false" outlineLevel="0" collapsed="false">
      <c r="H31314" s="10"/>
      <c r="N31314" s="0" t="n">
        <v>5.84</v>
      </c>
    </row>
    <row r="31315" customFormat="false" ht="14.25" hidden="false" customHeight="false" outlineLevel="0" collapsed="false">
      <c r="H31315" s="10"/>
      <c r="N31315" s="0" t="n">
        <v>3.61</v>
      </c>
    </row>
    <row r="31316" customFormat="false" ht="14.25" hidden="false" customHeight="false" outlineLevel="0" collapsed="false">
      <c r="H31316" s="10"/>
      <c r="N31316" s="0" t="n">
        <v>9.32</v>
      </c>
    </row>
    <row r="31317" customFormat="false" ht="14.25" hidden="false" customHeight="false" outlineLevel="0" collapsed="false">
      <c r="H31317" s="10"/>
      <c r="N31317" s="0" t="n">
        <v>3.96</v>
      </c>
    </row>
    <row r="31318" customFormat="false" ht="14.25" hidden="false" customHeight="false" outlineLevel="0" collapsed="false">
      <c r="H31318" s="10"/>
      <c r="N31318" s="0" t="n">
        <v>2.29</v>
      </c>
    </row>
    <row r="31319" customFormat="false" ht="14.25" hidden="false" customHeight="false" outlineLevel="0" collapsed="false">
      <c r="H31319" s="10"/>
      <c r="N31319" s="0" t="n">
        <v>1.24</v>
      </c>
    </row>
    <row r="31320" customFormat="false" ht="14.25" hidden="false" customHeight="false" outlineLevel="0" collapsed="false">
      <c r="H31320" s="10"/>
      <c r="N31320" s="0" t="n">
        <v>1.28</v>
      </c>
    </row>
    <row r="31321" customFormat="false" ht="14.25" hidden="false" customHeight="false" outlineLevel="0" collapsed="false">
      <c r="H31321" s="10"/>
      <c r="N31321" s="0" t="n">
        <v>2.38</v>
      </c>
    </row>
    <row r="31322" customFormat="false" ht="14.25" hidden="false" customHeight="false" outlineLevel="0" collapsed="false">
      <c r="H31322" s="10"/>
      <c r="N31322" s="0" t="n">
        <v>1.94</v>
      </c>
    </row>
    <row r="31323" customFormat="false" ht="14.25" hidden="false" customHeight="false" outlineLevel="0" collapsed="false">
      <c r="H31323" s="10"/>
      <c r="N31323" s="0" t="n">
        <v>2.9</v>
      </c>
    </row>
    <row r="31324" customFormat="false" ht="14.25" hidden="false" customHeight="false" outlineLevel="0" collapsed="false">
      <c r="H31324" s="10"/>
      <c r="N31324" s="0" t="n">
        <v>1.07</v>
      </c>
    </row>
    <row r="31325" customFormat="false" ht="14.25" hidden="false" customHeight="false" outlineLevel="0" collapsed="false">
      <c r="H31325" s="10"/>
      <c r="N31325" s="0" t="n">
        <v>3.37</v>
      </c>
    </row>
    <row r="31326" customFormat="false" ht="14.25" hidden="false" customHeight="false" outlineLevel="0" collapsed="false">
      <c r="H31326" s="10"/>
      <c r="N31326" s="0" t="n">
        <v>1.21</v>
      </c>
    </row>
    <row r="31327" customFormat="false" ht="14.25" hidden="false" customHeight="false" outlineLevel="0" collapsed="false">
      <c r="H31327" s="10"/>
      <c r="N31327" s="0" t="n">
        <v>3.27</v>
      </c>
    </row>
    <row r="31328" customFormat="false" ht="14.25" hidden="false" customHeight="false" outlineLevel="0" collapsed="false">
      <c r="H31328" s="10"/>
      <c r="N31328" s="0" t="n">
        <v>1.12</v>
      </c>
    </row>
    <row r="31329" customFormat="false" ht="14.25" hidden="false" customHeight="false" outlineLevel="0" collapsed="false">
      <c r="H31329" s="10"/>
      <c r="N31329" s="0" t="n">
        <v>397.32</v>
      </c>
    </row>
    <row r="31330" customFormat="false" ht="14.25" hidden="false" customHeight="false" outlineLevel="0" collapsed="false">
      <c r="H31330" s="10"/>
      <c r="N31330" s="0" t="n">
        <v>1.38</v>
      </c>
    </row>
    <row r="31331" customFormat="false" ht="14.25" hidden="false" customHeight="false" outlineLevel="0" collapsed="false">
      <c r="H31331" s="10"/>
      <c r="N31331" s="0" t="n">
        <v>12.05</v>
      </c>
    </row>
    <row r="31332" customFormat="false" ht="14.25" hidden="false" customHeight="false" outlineLevel="0" collapsed="false">
      <c r="H31332" s="10"/>
      <c r="N31332" s="0" t="n">
        <v>1.34</v>
      </c>
    </row>
    <row r="31333" customFormat="false" ht="14.25" hidden="false" customHeight="false" outlineLevel="0" collapsed="false">
      <c r="H31333" s="10"/>
      <c r="N31333" s="0" t="n">
        <v>7.97</v>
      </c>
    </row>
    <row r="31334" customFormat="false" ht="14.25" hidden="false" customHeight="false" outlineLevel="0" collapsed="false">
      <c r="H31334" s="10"/>
      <c r="N31334" s="0" t="n">
        <v>1.52</v>
      </c>
    </row>
    <row r="31335" customFormat="false" ht="14.25" hidden="false" customHeight="false" outlineLevel="0" collapsed="false">
      <c r="H31335" s="10"/>
      <c r="N31335" s="0" t="n">
        <v>165.9</v>
      </c>
    </row>
    <row r="31336" customFormat="false" ht="14.25" hidden="false" customHeight="false" outlineLevel="0" collapsed="false">
      <c r="H31336" s="10"/>
      <c r="N31336" s="0" t="n">
        <v>1.41</v>
      </c>
    </row>
    <row r="31337" customFormat="false" ht="14.25" hidden="false" customHeight="false" outlineLevel="0" collapsed="false">
      <c r="H31337" s="10"/>
      <c r="N31337" s="0" t="n">
        <v>4.05</v>
      </c>
    </row>
    <row r="31338" customFormat="false" ht="14.25" hidden="false" customHeight="false" outlineLevel="0" collapsed="false">
      <c r="H31338" s="10"/>
      <c r="N31338" s="0" t="n">
        <v>2.55</v>
      </c>
    </row>
    <row r="31339" customFormat="false" ht="14.25" hidden="false" customHeight="false" outlineLevel="0" collapsed="false">
      <c r="H31339" s="10"/>
      <c r="N31339" s="0" t="n">
        <v>40.76</v>
      </c>
    </row>
    <row r="31340" customFormat="false" ht="14.25" hidden="false" customHeight="false" outlineLevel="0" collapsed="false">
      <c r="H31340" s="10"/>
      <c r="N31340" s="0" t="n">
        <v>1.18</v>
      </c>
    </row>
    <row r="31341" customFormat="false" ht="14.25" hidden="false" customHeight="false" outlineLevel="0" collapsed="false">
      <c r="H31341" s="10"/>
      <c r="N31341" s="0" t="n">
        <v>6.7</v>
      </c>
    </row>
    <row r="31342" customFormat="false" ht="14.25" hidden="false" customHeight="false" outlineLevel="0" collapsed="false">
      <c r="H31342" s="10"/>
      <c r="N31342" s="0" t="n">
        <v>1.47</v>
      </c>
    </row>
    <row r="31343" customFormat="false" ht="14.25" hidden="false" customHeight="false" outlineLevel="0" collapsed="false">
      <c r="H31343" s="10"/>
      <c r="N31343" s="0" t="n">
        <v>13.72</v>
      </c>
    </row>
    <row r="31344" customFormat="false" ht="14.25" hidden="false" customHeight="false" outlineLevel="0" collapsed="false">
      <c r="H31344" s="10"/>
      <c r="N31344" s="0" t="n">
        <v>1.94</v>
      </c>
    </row>
    <row r="31345" customFormat="false" ht="14.25" hidden="false" customHeight="false" outlineLevel="0" collapsed="false">
      <c r="H31345" s="10"/>
      <c r="N31345" s="0" t="n">
        <v>4.34</v>
      </c>
    </row>
    <row r="31346" customFormat="false" ht="14.25" hidden="false" customHeight="false" outlineLevel="0" collapsed="false">
      <c r="H31346" s="10"/>
      <c r="N31346" s="0" t="n">
        <v>30.21</v>
      </c>
    </row>
    <row r="31347" customFormat="false" ht="14.25" hidden="false" customHeight="false" outlineLevel="0" collapsed="false">
      <c r="H31347" s="10"/>
      <c r="N31347" s="0" t="n">
        <v>1.99</v>
      </c>
    </row>
    <row r="31348" customFormat="false" ht="14.25" hidden="false" customHeight="false" outlineLevel="0" collapsed="false">
      <c r="H31348" s="10"/>
      <c r="N31348" s="0" t="n">
        <v>22.13</v>
      </c>
    </row>
    <row r="31349" customFormat="false" ht="14.25" hidden="false" customHeight="false" outlineLevel="0" collapsed="false">
      <c r="H31349" s="10"/>
      <c r="N31349" s="0" t="n">
        <v>66.34</v>
      </c>
    </row>
    <row r="31350" customFormat="false" ht="14.25" hidden="false" customHeight="false" outlineLevel="0" collapsed="false">
      <c r="H31350" s="10"/>
      <c r="N31350" s="0" t="n">
        <v>1.18</v>
      </c>
    </row>
    <row r="31351" customFormat="false" ht="14.25" hidden="false" customHeight="false" outlineLevel="0" collapsed="false">
      <c r="H31351" s="10"/>
      <c r="N31351" s="0" t="n">
        <v>1.82</v>
      </c>
    </row>
    <row r="31352" customFormat="false" ht="14.25" hidden="false" customHeight="false" outlineLevel="0" collapsed="false">
      <c r="H31352" s="10"/>
      <c r="N31352" s="0" t="n">
        <v>2.21</v>
      </c>
    </row>
    <row r="31353" customFormat="false" ht="14.25" hidden="false" customHeight="false" outlineLevel="0" collapsed="false">
      <c r="H31353" s="10"/>
      <c r="N31353" s="0" t="n">
        <v>1.47</v>
      </c>
    </row>
    <row r="31354" customFormat="false" ht="14.25" hidden="false" customHeight="false" outlineLevel="0" collapsed="false">
      <c r="H31354" s="10"/>
      <c r="N31354" s="0" t="n">
        <v>1.24</v>
      </c>
    </row>
    <row r="31355" customFormat="false" ht="14.25" hidden="false" customHeight="false" outlineLevel="0" collapsed="false">
      <c r="H31355" s="10"/>
      <c r="N31355" s="0" t="n">
        <v>9.5</v>
      </c>
    </row>
    <row r="31356" customFormat="false" ht="14.25" hidden="false" customHeight="false" outlineLevel="0" collapsed="false">
      <c r="H31356" s="10"/>
      <c r="N31356" s="0" t="n">
        <v>27.64</v>
      </c>
    </row>
    <row r="31357" customFormat="false" ht="14.25" hidden="false" customHeight="false" outlineLevel="0" collapsed="false">
      <c r="H31357" s="10"/>
      <c r="N31357" s="0" t="n">
        <v>1.69</v>
      </c>
    </row>
    <row r="31358" customFormat="false" ht="14.25" hidden="false" customHeight="false" outlineLevel="0" collapsed="false">
      <c r="H31358" s="10"/>
      <c r="N31358" s="0" t="n">
        <v>3.06</v>
      </c>
    </row>
    <row r="31359" customFormat="false" ht="14.25" hidden="false" customHeight="false" outlineLevel="0" collapsed="false">
      <c r="H31359" s="10"/>
      <c r="N31359" s="0" t="n">
        <v>1.01</v>
      </c>
    </row>
    <row r="31360" customFormat="false" ht="14.25" hidden="false" customHeight="false" outlineLevel="0" collapsed="false">
      <c r="H31360" s="10"/>
      <c r="N31360" s="0" t="n">
        <v>1.41</v>
      </c>
    </row>
    <row r="31361" customFormat="false" ht="14.25" hidden="false" customHeight="false" outlineLevel="0" collapsed="false">
      <c r="H31361" s="10"/>
      <c r="N31361" s="0" t="n">
        <v>12.64</v>
      </c>
    </row>
    <row r="31362" customFormat="false" ht="14.25" hidden="false" customHeight="false" outlineLevel="0" collapsed="false">
      <c r="H31362" s="10"/>
      <c r="N31362" s="0" t="n">
        <v>79.67</v>
      </c>
    </row>
    <row r="31363" customFormat="false" ht="14.25" hidden="false" customHeight="false" outlineLevel="0" collapsed="false">
      <c r="H31363" s="10"/>
      <c r="N31363" s="0" t="n">
        <v>3.77</v>
      </c>
    </row>
    <row r="31364" customFormat="false" ht="14.25" hidden="false" customHeight="false" outlineLevel="0" collapsed="false">
      <c r="H31364" s="10"/>
      <c r="N31364" s="0" t="n">
        <v>4.13</v>
      </c>
    </row>
    <row r="31365" customFormat="false" ht="14.25" hidden="false" customHeight="false" outlineLevel="0" collapsed="false">
      <c r="H31365" s="10"/>
      <c r="N31365" s="0" t="n">
        <v>1.26</v>
      </c>
    </row>
    <row r="31366" customFormat="false" ht="14.25" hidden="false" customHeight="false" outlineLevel="0" collapsed="false">
      <c r="H31366" s="10"/>
      <c r="N31366" s="0" t="n">
        <v>1.22</v>
      </c>
    </row>
    <row r="31367" customFormat="false" ht="14.25" hidden="false" customHeight="false" outlineLevel="0" collapsed="false">
      <c r="H31367" s="10"/>
      <c r="N31367" s="0" t="n">
        <v>2.48</v>
      </c>
    </row>
    <row r="31368" customFormat="false" ht="14.25" hidden="false" customHeight="false" outlineLevel="0" collapsed="false">
      <c r="H31368" s="10"/>
      <c r="N31368" s="0" t="n">
        <v>2.21</v>
      </c>
    </row>
    <row r="31369" customFormat="false" ht="14.25" hidden="false" customHeight="false" outlineLevel="0" collapsed="false">
      <c r="H31369" s="10"/>
      <c r="N31369" s="0" t="n">
        <v>3.03</v>
      </c>
    </row>
    <row r="31370" customFormat="false" ht="14.25" hidden="false" customHeight="false" outlineLevel="0" collapsed="false">
      <c r="H31370" s="10"/>
      <c r="N31370" s="0" t="n">
        <v>1.22</v>
      </c>
    </row>
    <row r="31371" customFormat="false" ht="14.25" hidden="false" customHeight="false" outlineLevel="0" collapsed="false">
      <c r="H31371" s="10"/>
      <c r="N31371" s="0" t="n">
        <v>5.3</v>
      </c>
    </row>
    <row r="31372" customFormat="false" ht="14.25" hidden="false" customHeight="false" outlineLevel="0" collapsed="false">
      <c r="H31372" s="10"/>
      <c r="N31372" s="0" t="n">
        <v>1.02</v>
      </c>
    </row>
    <row r="31373" customFormat="false" ht="14.25" hidden="false" customHeight="false" outlineLevel="0" collapsed="false">
      <c r="H31373" s="10"/>
      <c r="N31373" s="0" t="n">
        <v>1.23</v>
      </c>
    </row>
    <row r="31374" customFormat="false" ht="14.25" hidden="false" customHeight="false" outlineLevel="0" collapsed="false">
      <c r="H31374" s="10"/>
      <c r="N31374" s="0" t="n">
        <v>1.71</v>
      </c>
    </row>
    <row r="31375" customFormat="false" ht="14.25" hidden="false" customHeight="false" outlineLevel="0" collapsed="false">
      <c r="H31375" s="10"/>
      <c r="N31375" s="0" t="n">
        <v>1.13</v>
      </c>
    </row>
    <row r="31376" customFormat="false" ht="14.25" hidden="false" customHeight="false" outlineLevel="0" collapsed="false">
      <c r="H31376" s="10"/>
      <c r="N31376" s="0" t="n">
        <v>1.29</v>
      </c>
    </row>
    <row r="31377" customFormat="false" ht="14.25" hidden="false" customHeight="false" outlineLevel="0" collapsed="false">
      <c r="H31377" s="10"/>
      <c r="N31377" s="0" t="n">
        <v>1.73</v>
      </c>
    </row>
    <row r="31378" customFormat="false" ht="14.25" hidden="false" customHeight="false" outlineLevel="0" collapsed="false">
      <c r="H31378" s="10"/>
      <c r="N31378" s="0" t="n">
        <v>2.52</v>
      </c>
    </row>
    <row r="31379" customFormat="false" ht="14.25" hidden="false" customHeight="false" outlineLevel="0" collapsed="false">
      <c r="H31379" s="10"/>
      <c r="N31379" s="0" t="n">
        <v>58.84</v>
      </c>
    </row>
    <row r="31380" customFormat="false" ht="14.25" hidden="false" customHeight="false" outlineLevel="0" collapsed="false">
      <c r="H31380" s="10"/>
      <c r="N31380" s="0" t="n">
        <v>3.56</v>
      </c>
    </row>
    <row r="31381" customFormat="false" ht="14.25" hidden="false" customHeight="false" outlineLevel="0" collapsed="false">
      <c r="H31381" s="10"/>
      <c r="N31381" s="0" t="n">
        <v>2.26</v>
      </c>
    </row>
    <row r="31382" customFormat="false" ht="14.25" hidden="false" customHeight="false" outlineLevel="0" collapsed="false">
      <c r="H31382" s="10"/>
      <c r="N31382" s="0" t="n">
        <v>2.23</v>
      </c>
    </row>
    <row r="31383" customFormat="false" ht="14.25" hidden="false" customHeight="false" outlineLevel="0" collapsed="false">
      <c r="H31383" s="10"/>
      <c r="N31383" s="0" t="n">
        <v>1.11</v>
      </c>
    </row>
    <row r="31384" customFormat="false" ht="14.25" hidden="false" customHeight="false" outlineLevel="0" collapsed="false">
      <c r="H31384" s="10"/>
      <c r="N31384" s="0" t="n">
        <v>1.75</v>
      </c>
    </row>
    <row r="31385" customFormat="false" ht="14.25" hidden="false" customHeight="false" outlineLevel="0" collapsed="false">
      <c r="H31385" s="10"/>
      <c r="N31385" s="0" t="n">
        <v>6.04</v>
      </c>
    </row>
    <row r="31386" customFormat="false" ht="14.25" hidden="false" customHeight="false" outlineLevel="0" collapsed="false">
      <c r="H31386" s="10"/>
      <c r="N31386" s="0" t="n">
        <v>1.14</v>
      </c>
    </row>
    <row r="31387" customFormat="false" ht="14.25" hidden="false" customHeight="false" outlineLevel="0" collapsed="false">
      <c r="H31387" s="10"/>
      <c r="N31387" s="0" t="n">
        <v>1.2</v>
      </c>
    </row>
    <row r="31388" customFormat="false" ht="14.25" hidden="false" customHeight="false" outlineLevel="0" collapsed="false">
      <c r="H31388" s="10"/>
      <c r="N31388" s="0" t="n">
        <v>1.39</v>
      </c>
    </row>
    <row r="31389" customFormat="false" ht="14.25" hidden="false" customHeight="false" outlineLevel="0" collapsed="false">
      <c r="H31389" s="10"/>
      <c r="N31389" s="0" t="n">
        <v>2.1</v>
      </c>
    </row>
    <row r="31390" customFormat="false" ht="14.25" hidden="false" customHeight="false" outlineLevel="0" collapsed="false">
      <c r="H31390" s="10"/>
      <c r="N31390" s="0" t="n">
        <v>3.75</v>
      </c>
    </row>
    <row r="31391" customFormat="false" ht="14.25" hidden="false" customHeight="false" outlineLevel="0" collapsed="false">
      <c r="H31391" s="10"/>
      <c r="N31391" s="0" t="n">
        <v>1.36</v>
      </c>
    </row>
    <row r="31392" customFormat="false" ht="14.25" hidden="false" customHeight="false" outlineLevel="0" collapsed="false">
      <c r="H31392" s="10"/>
      <c r="N31392" s="0" t="n">
        <v>1.71</v>
      </c>
    </row>
    <row r="31393" customFormat="false" ht="14.25" hidden="false" customHeight="false" outlineLevel="0" collapsed="false">
      <c r="H31393" s="10"/>
      <c r="N31393" s="0" t="n">
        <v>3.7</v>
      </c>
    </row>
    <row r="31394" customFormat="false" ht="14.25" hidden="false" customHeight="false" outlineLevel="0" collapsed="false">
      <c r="H31394" s="10"/>
      <c r="N31394" s="0" t="n">
        <v>1.1</v>
      </c>
    </row>
    <row r="31395" customFormat="false" ht="14.25" hidden="false" customHeight="false" outlineLevel="0" collapsed="false">
      <c r="H31395" s="10"/>
      <c r="N31395" s="0" t="n">
        <v>1.19</v>
      </c>
    </row>
    <row r="31396" customFormat="false" ht="14.25" hidden="false" customHeight="false" outlineLevel="0" collapsed="false">
      <c r="H31396" s="10"/>
      <c r="N31396" s="0" t="n">
        <v>1.24</v>
      </c>
    </row>
    <row r="31397" customFormat="false" ht="14.25" hidden="false" customHeight="false" outlineLevel="0" collapsed="false">
      <c r="H31397" s="10"/>
      <c r="N31397" s="0" t="n">
        <v>1.11</v>
      </c>
    </row>
    <row r="31398" customFormat="false" ht="14.25" hidden="false" customHeight="false" outlineLevel="0" collapsed="false">
      <c r="H31398" s="10"/>
      <c r="N31398" s="0" t="n">
        <v>3.66</v>
      </c>
    </row>
    <row r="31399" customFormat="false" ht="14.25" hidden="false" customHeight="false" outlineLevel="0" collapsed="false">
      <c r="H31399" s="10"/>
      <c r="N31399" s="0" t="n">
        <v>1.24</v>
      </c>
    </row>
    <row r="31400" customFormat="false" ht="14.25" hidden="false" customHeight="false" outlineLevel="0" collapsed="false">
      <c r="H31400" s="10"/>
      <c r="N31400" s="0" t="n">
        <v>3.42</v>
      </c>
    </row>
    <row r="31401" customFormat="false" ht="14.25" hidden="false" customHeight="false" outlineLevel="0" collapsed="false">
      <c r="H31401" s="10"/>
      <c r="N31401" s="0" t="n">
        <v>1.28</v>
      </c>
    </row>
    <row r="31402" customFormat="false" ht="14.25" hidden="false" customHeight="false" outlineLevel="0" collapsed="false">
      <c r="H31402" s="10"/>
      <c r="N31402" s="0" t="n">
        <v>1.94</v>
      </c>
    </row>
    <row r="31403" customFormat="false" ht="14.25" hidden="false" customHeight="false" outlineLevel="0" collapsed="false">
      <c r="H31403" s="10"/>
      <c r="N31403" s="0" t="n">
        <v>1.07</v>
      </c>
    </row>
    <row r="31404" customFormat="false" ht="14.25" hidden="false" customHeight="false" outlineLevel="0" collapsed="false">
      <c r="H31404" s="10"/>
      <c r="N31404" s="0" t="n">
        <v>1.39</v>
      </c>
    </row>
    <row r="31405" customFormat="false" ht="14.25" hidden="false" customHeight="false" outlineLevel="0" collapsed="false">
      <c r="H31405" s="10"/>
      <c r="N31405" s="0" t="n">
        <v>2.25</v>
      </c>
    </row>
    <row r="31406" customFormat="false" ht="14.25" hidden="false" customHeight="false" outlineLevel="0" collapsed="false">
      <c r="H31406" s="10"/>
      <c r="N31406" s="0" t="n">
        <v>2.47</v>
      </c>
    </row>
    <row r="31407" customFormat="false" ht="14.25" hidden="false" customHeight="false" outlineLevel="0" collapsed="false">
      <c r="H31407" s="10"/>
      <c r="N31407" s="0" t="n">
        <v>2.35</v>
      </c>
    </row>
    <row r="31408" customFormat="false" ht="14.25" hidden="false" customHeight="false" outlineLevel="0" collapsed="false">
      <c r="H31408" s="10"/>
      <c r="N31408" s="0" t="n">
        <v>44.23</v>
      </c>
    </row>
    <row r="31409" customFormat="false" ht="14.25" hidden="false" customHeight="false" outlineLevel="0" collapsed="false">
      <c r="H31409" s="10"/>
      <c r="N31409" s="0" t="n">
        <v>7.11</v>
      </c>
    </row>
    <row r="31410" customFormat="false" ht="14.25" hidden="false" customHeight="false" outlineLevel="0" collapsed="false">
      <c r="H31410" s="10"/>
      <c r="N31410" s="0" t="n">
        <v>1.21</v>
      </c>
    </row>
    <row r="31411" customFormat="false" ht="14.25" hidden="false" customHeight="false" outlineLevel="0" collapsed="false">
      <c r="H31411" s="10"/>
      <c r="N31411" s="0" t="n">
        <v>1.4</v>
      </c>
    </row>
    <row r="31412" customFormat="false" ht="14.25" hidden="false" customHeight="false" outlineLevel="0" collapsed="false">
      <c r="H31412" s="10"/>
      <c r="N31412" s="0" t="n">
        <v>2.23</v>
      </c>
    </row>
    <row r="31413" customFormat="false" ht="14.25" hidden="false" customHeight="false" outlineLevel="0" collapsed="false">
      <c r="H31413" s="10"/>
      <c r="N31413" s="0" t="n">
        <v>5.3</v>
      </c>
    </row>
    <row r="31414" customFormat="false" ht="14.25" hidden="false" customHeight="false" outlineLevel="0" collapsed="false">
      <c r="H31414" s="10"/>
      <c r="N31414" s="0" t="n">
        <v>1.85</v>
      </c>
    </row>
    <row r="31415" customFormat="false" ht="14.25" hidden="false" customHeight="false" outlineLevel="0" collapsed="false">
      <c r="H31415" s="10"/>
      <c r="N31415" s="0" t="n">
        <v>1.17</v>
      </c>
    </row>
    <row r="31416" customFormat="false" ht="14.25" hidden="false" customHeight="false" outlineLevel="0" collapsed="false">
      <c r="H31416" s="10"/>
      <c r="N31416" s="0" t="n">
        <v>1.45</v>
      </c>
    </row>
    <row r="31417" customFormat="false" ht="14.25" hidden="false" customHeight="false" outlineLevel="0" collapsed="false">
      <c r="H31417" s="10"/>
      <c r="N31417" s="0" t="n">
        <v>1.15</v>
      </c>
    </row>
    <row r="31418" customFormat="false" ht="14.25" hidden="false" customHeight="false" outlineLevel="0" collapsed="false">
      <c r="H31418" s="10"/>
      <c r="N31418" s="0" t="n">
        <v>1.25</v>
      </c>
    </row>
    <row r="31419" customFormat="false" ht="14.25" hidden="false" customHeight="false" outlineLevel="0" collapsed="false">
      <c r="H31419" s="10"/>
      <c r="N31419" s="0" t="n">
        <v>1.1</v>
      </c>
    </row>
    <row r="31420" customFormat="false" ht="14.25" hidden="false" customHeight="false" outlineLevel="0" collapsed="false">
      <c r="H31420" s="10"/>
      <c r="N31420" s="0" t="n">
        <v>1.15</v>
      </c>
    </row>
    <row r="31421" customFormat="false" ht="14.25" hidden="false" customHeight="false" outlineLevel="0" collapsed="false">
      <c r="H31421" s="10"/>
      <c r="N31421" s="0" t="n">
        <v>2.46</v>
      </c>
    </row>
    <row r="31422" customFormat="false" ht="14.25" hidden="false" customHeight="false" outlineLevel="0" collapsed="false">
      <c r="H31422" s="10"/>
      <c r="N31422" s="0" t="n">
        <v>1.36</v>
      </c>
    </row>
    <row r="31423" customFormat="false" ht="14.25" hidden="false" customHeight="false" outlineLevel="0" collapsed="false">
      <c r="H31423" s="10"/>
      <c r="N31423" s="0" t="n">
        <v>4.13</v>
      </c>
    </row>
    <row r="31424" customFormat="false" ht="14.25" hidden="false" customHeight="false" outlineLevel="0" collapsed="false">
      <c r="H31424" s="10"/>
      <c r="N31424" s="0" t="n">
        <v>2.14</v>
      </c>
    </row>
    <row r="31425" customFormat="false" ht="14.25" hidden="false" customHeight="false" outlineLevel="0" collapsed="false">
      <c r="H31425" s="10"/>
      <c r="N31425" s="0" t="n">
        <v>0</v>
      </c>
    </row>
    <row r="31426" customFormat="false" ht="14.25" hidden="false" customHeight="false" outlineLevel="0" collapsed="false">
      <c r="H31426" s="10"/>
      <c r="N31426" s="0" t="n">
        <v>3.61</v>
      </c>
    </row>
    <row r="31427" customFormat="false" ht="14.25" hidden="false" customHeight="false" outlineLevel="0" collapsed="false">
      <c r="H31427" s="10"/>
      <c r="N31427" s="0" t="n">
        <v>1.24</v>
      </c>
    </row>
    <row r="31428" customFormat="false" ht="14.25" hidden="false" customHeight="false" outlineLevel="0" collapsed="false">
      <c r="H31428" s="10"/>
      <c r="N31428" s="0" t="n">
        <v>1.06</v>
      </c>
    </row>
    <row r="31429" customFormat="false" ht="14.25" hidden="false" customHeight="false" outlineLevel="0" collapsed="false">
      <c r="H31429" s="10"/>
      <c r="N31429" s="0" t="n">
        <v>1.51</v>
      </c>
    </row>
    <row r="31430" customFormat="false" ht="14.25" hidden="false" customHeight="false" outlineLevel="0" collapsed="false">
      <c r="H31430" s="10"/>
      <c r="N31430" s="0" t="n">
        <v>1.01</v>
      </c>
    </row>
    <row r="31431" customFormat="false" ht="14.25" hidden="false" customHeight="false" outlineLevel="0" collapsed="false">
      <c r="H31431" s="10"/>
      <c r="N31431" s="0" t="n">
        <v>2.68</v>
      </c>
    </row>
    <row r="31432" customFormat="false" ht="14.25" hidden="false" customHeight="false" outlineLevel="0" collapsed="false">
      <c r="H31432" s="10"/>
      <c r="N31432" s="0" t="n">
        <v>1.11</v>
      </c>
    </row>
    <row r="31433" customFormat="false" ht="14.25" hidden="false" customHeight="false" outlineLevel="0" collapsed="false">
      <c r="H31433" s="10"/>
      <c r="N31433" s="0" t="n">
        <v>1.24</v>
      </c>
    </row>
    <row r="31434" customFormat="false" ht="14.25" hidden="false" customHeight="false" outlineLevel="0" collapsed="false">
      <c r="H31434" s="10"/>
      <c r="N31434" s="0" t="n">
        <v>1.27</v>
      </c>
    </row>
    <row r="31435" customFormat="false" ht="14.25" hidden="false" customHeight="false" outlineLevel="0" collapsed="false">
      <c r="H31435" s="10"/>
      <c r="N31435" s="0" t="n">
        <v>21.87</v>
      </c>
    </row>
    <row r="31436" customFormat="false" ht="14.25" hidden="false" customHeight="false" outlineLevel="0" collapsed="false">
      <c r="H31436" s="10"/>
      <c r="N31436" s="0" t="n">
        <v>8.57</v>
      </c>
    </row>
    <row r="31437" customFormat="false" ht="14.25" hidden="false" customHeight="false" outlineLevel="0" collapsed="false">
      <c r="H31437" s="10"/>
      <c r="N31437" s="0" t="n">
        <v>3.04</v>
      </c>
    </row>
    <row r="31438" customFormat="false" ht="14.25" hidden="false" customHeight="false" outlineLevel="0" collapsed="false">
      <c r="H31438" s="10"/>
      <c r="N31438" s="0" t="n">
        <v>1.14</v>
      </c>
    </row>
    <row r="31439" customFormat="false" ht="14.25" hidden="false" customHeight="false" outlineLevel="0" collapsed="false">
      <c r="H31439" s="10"/>
      <c r="N31439" s="0" t="n">
        <v>3.42</v>
      </c>
    </row>
    <row r="31440" customFormat="false" ht="14.25" hidden="false" customHeight="false" outlineLevel="0" collapsed="false">
      <c r="H31440" s="10"/>
      <c r="N31440" s="0" t="n">
        <v>8.19</v>
      </c>
    </row>
    <row r="31441" customFormat="false" ht="14.25" hidden="false" customHeight="false" outlineLevel="0" collapsed="false">
      <c r="H31441" s="10"/>
      <c r="N31441" s="0" t="n">
        <v>1.61</v>
      </c>
    </row>
    <row r="31442" customFormat="false" ht="14.25" hidden="false" customHeight="false" outlineLevel="0" collapsed="false">
      <c r="H31442" s="10"/>
      <c r="N31442" s="0" t="n">
        <v>1.6</v>
      </c>
    </row>
    <row r="31443" customFormat="false" ht="14.25" hidden="false" customHeight="false" outlineLevel="0" collapsed="false">
      <c r="H31443" s="10"/>
      <c r="N31443" s="0" t="n">
        <v>4.27</v>
      </c>
    </row>
    <row r="31444" customFormat="false" ht="14.25" hidden="false" customHeight="false" outlineLevel="0" collapsed="false">
      <c r="H31444" s="10"/>
      <c r="N31444" s="0" t="n">
        <v>3.14</v>
      </c>
    </row>
    <row r="31445" customFormat="false" ht="14.25" hidden="false" customHeight="false" outlineLevel="0" collapsed="false">
      <c r="H31445" s="10"/>
      <c r="N31445" s="0" t="n">
        <v>1.67</v>
      </c>
    </row>
    <row r="31446" customFormat="false" ht="14.25" hidden="false" customHeight="false" outlineLevel="0" collapsed="false">
      <c r="H31446" s="10"/>
      <c r="N31446" s="0" t="n">
        <v>1.02</v>
      </c>
    </row>
    <row r="31447" customFormat="false" ht="14.25" hidden="false" customHeight="false" outlineLevel="0" collapsed="false">
      <c r="H31447" s="10"/>
      <c r="N31447" s="0" t="n">
        <v>1.36</v>
      </c>
    </row>
    <row r="31448" customFormat="false" ht="14.25" hidden="false" customHeight="false" outlineLevel="0" collapsed="false">
      <c r="H31448" s="10"/>
      <c r="N31448" s="0" t="n">
        <v>6.03</v>
      </c>
    </row>
    <row r="31449" customFormat="false" ht="14.25" hidden="false" customHeight="false" outlineLevel="0" collapsed="false">
      <c r="H31449" s="10"/>
      <c r="N31449" s="0" t="n">
        <v>4.02</v>
      </c>
    </row>
    <row r="31450" customFormat="false" ht="14.25" hidden="false" customHeight="false" outlineLevel="0" collapsed="false">
      <c r="H31450" s="10"/>
      <c r="N31450" s="0" t="n">
        <v>4.98</v>
      </c>
    </row>
    <row r="31451" customFormat="false" ht="14.25" hidden="false" customHeight="false" outlineLevel="0" collapsed="false">
      <c r="H31451" s="10"/>
      <c r="N31451" s="0" t="n">
        <v>1.33</v>
      </c>
    </row>
    <row r="31452" customFormat="false" ht="14.25" hidden="false" customHeight="false" outlineLevel="0" collapsed="false">
      <c r="H31452" s="10"/>
      <c r="N31452" s="0" t="n">
        <v>1.03</v>
      </c>
    </row>
    <row r="31453" customFormat="false" ht="14.25" hidden="false" customHeight="false" outlineLevel="0" collapsed="false">
      <c r="H31453" s="10"/>
      <c r="N31453" s="0" t="n">
        <v>23.89</v>
      </c>
    </row>
    <row r="31454" customFormat="false" ht="14.25" hidden="false" customHeight="false" outlineLevel="0" collapsed="false">
      <c r="H31454" s="10"/>
      <c r="N31454" s="0" t="n">
        <v>5.77</v>
      </c>
    </row>
    <row r="31455" customFormat="false" ht="14.25" hidden="false" customHeight="false" outlineLevel="0" collapsed="false">
      <c r="H31455" s="10"/>
      <c r="N31455" s="0" t="n">
        <v>24.73</v>
      </c>
    </row>
    <row r="31456" customFormat="false" ht="14.25" hidden="false" customHeight="false" outlineLevel="0" collapsed="false">
      <c r="H31456" s="10"/>
      <c r="N31456" s="0" t="n">
        <v>6.73</v>
      </c>
    </row>
    <row r="31457" customFormat="false" ht="14.25" hidden="false" customHeight="false" outlineLevel="0" collapsed="false">
      <c r="H31457" s="10"/>
      <c r="N31457" s="0" t="n">
        <v>1.25</v>
      </c>
    </row>
    <row r="31458" customFormat="false" ht="14.25" hidden="false" customHeight="false" outlineLevel="0" collapsed="false">
      <c r="H31458" s="10"/>
      <c r="N31458" s="0" t="n">
        <v>4.59</v>
      </c>
    </row>
    <row r="31459" customFormat="false" ht="14.25" hidden="false" customHeight="false" outlineLevel="0" collapsed="false">
      <c r="H31459" s="10"/>
      <c r="N31459" s="0" t="n">
        <v>2.76</v>
      </c>
    </row>
    <row r="31460" customFormat="false" ht="14.25" hidden="false" customHeight="false" outlineLevel="0" collapsed="false">
      <c r="H31460" s="10"/>
      <c r="N31460" s="0" t="n">
        <v>1</v>
      </c>
    </row>
    <row r="31461" customFormat="false" ht="14.25" hidden="false" customHeight="false" outlineLevel="0" collapsed="false">
      <c r="H31461" s="10"/>
      <c r="N31461" s="0" t="n">
        <v>15.2</v>
      </c>
    </row>
    <row r="31462" customFormat="false" ht="14.25" hidden="false" customHeight="false" outlineLevel="0" collapsed="false">
      <c r="H31462" s="10"/>
      <c r="N31462" s="0" t="n">
        <v>5.1</v>
      </c>
    </row>
    <row r="31463" customFormat="false" ht="14.25" hidden="false" customHeight="false" outlineLevel="0" collapsed="false">
      <c r="H31463" s="10"/>
      <c r="N31463" s="0" t="n">
        <v>4.46</v>
      </c>
    </row>
    <row r="31464" customFormat="false" ht="14.25" hidden="false" customHeight="false" outlineLevel="0" collapsed="false">
      <c r="H31464" s="10"/>
      <c r="N31464" s="0" t="n">
        <v>1.17</v>
      </c>
    </row>
    <row r="31465" customFormat="false" ht="14.25" hidden="false" customHeight="false" outlineLevel="0" collapsed="false">
      <c r="H31465" s="10"/>
      <c r="N31465" s="0" t="n">
        <v>1.2</v>
      </c>
    </row>
    <row r="31466" customFormat="false" ht="14.25" hidden="false" customHeight="false" outlineLevel="0" collapsed="false">
      <c r="H31466" s="10"/>
      <c r="N31466" s="0" t="n">
        <v>16.88</v>
      </c>
    </row>
    <row r="31467" customFormat="false" ht="14.25" hidden="false" customHeight="false" outlineLevel="0" collapsed="false">
      <c r="H31467" s="10"/>
      <c r="N31467" s="0" t="n">
        <v>1.31</v>
      </c>
    </row>
    <row r="31468" customFormat="false" ht="14.25" hidden="false" customHeight="false" outlineLevel="0" collapsed="false">
      <c r="H31468" s="10"/>
      <c r="N31468" s="0" t="n">
        <v>6.89</v>
      </c>
    </row>
    <row r="31469" customFormat="false" ht="14.25" hidden="false" customHeight="false" outlineLevel="0" collapsed="false">
      <c r="H31469" s="10"/>
      <c r="N31469" s="0" t="n">
        <v>2.03</v>
      </c>
    </row>
    <row r="31470" customFormat="false" ht="14.25" hidden="false" customHeight="false" outlineLevel="0" collapsed="false">
      <c r="H31470" s="10"/>
      <c r="N31470" s="0" t="n">
        <v>2.87</v>
      </c>
    </row>
    <row r="31471" customFormat="false" ht="14.25" hidden="false" customHeight="false" outlineLevel="0" collapsed="false">
      <c r="H31471" s="10"/>
      <c r="N31471" s="0" t="n">
        <v>8.5</v>
      </c>
    </row>
    <row r="31472" customFormat="false" ht="14.25" hidden="false" customHeight="false" outlineLevel="0" collapsed="false">
      <c r="H31472" s="10"/>
      <c r="N31472" s="0" t="n">
        <v>1.87</v>
      </c>
    </row>
    <row r="31473" customFormat="false" ht="14.25" hidden="false" customHeight="false" outlineLevel="0" collapsed="false">
      <c r="H31473" s="10"/>
      <c r="N31473" s="0" t="n">
        <v>1.65</v>
      </c>
    </row>
    <row r="31474" customFormat="false" ht="14.25" hidden="false" customHeight="false" outlineLevel="0" collapsed="false">
      <c r="H31474" s="10"/>
      <c r="N31474" s="0" t="n">
        <v>1.16</v>
      </c>
    </row>
    <row r="31475" customFormat="false" ht="14.25" hidden="false" customHeight="false" outlineLevel="0" collapsed="false">
      <c r="H31475" s="10"/>
      <c r="N31475" s="0" t="n">
        <v>11.56</v>
      </c>
    </row>
    <row r="31476" customFormat="false" ht="14.25" hidden="false" customHeight="false" outlineLevel="0" collapsed="false">
      <c r="H31476" s="10"/>
      <c r="N31476" s="0" t="n">
        <v>1.34</v>
      </c>
    </row>
    <row r="31477" customFormat="false" ht="14.25" hidden="false" customHeight="false" outlineLevel="0" collapsed="false">
      <c r="H31477" s="10"/>
      <c r="N31477" s="0" t="n">
        <v>1.95</v>
      </c>
    </row>
    <row r="31478" customFormat="false" ht="14.25" hidden="false" customHeight="false" outlineLevel="0" collapsed="false">
      <c r="H31478" s="10"/>
      <c r="N31478" s="0" t="n">
        <v>1.72</v>
      </c>
    </row>
    <row r="31479" customFormat="false" ht="14.25" hidden="false" customHeight="false" outlineLevel="0" collapsed="false">
      <c r="H31479" s="10"/>
      <c r="N31479" s="0" t="n">
        <v>1.51</v>
      </c>
    </row>
    <row r="31480" customFormat="false" ht="14.25" hidden="false" customHeight="false" outlineLevel="0" collapsed="false">
      <c r="H31480" s="10"/>
      <c r="N31480" s="0" t="n">
        <v>2.36</v>
      </c>
    </row>
    <row r="31481" customFormat="false" ht="14.25" hidden="false" customHeight="false" outlineLevel="0" collapsed="false">
      <c r="H31481" s="10"/>
      <c r="N31481" s="0" t="n">
        <v>8.59</v>
      </c>
    </row>
    <row r="31482" customFormat="false" ht="14.25" hidden="false" customHeight="false" outlineLevel="0" collapsed="false">
      <c r="H31482" s="10"/>
      <c r="N31482" s="0" t="n">
        <v>1.87</v>
      </c>
    </row>
    <row r="31483" customFormat="false" ht="14.25" hidden="false" customHeight="false" outlineLevel="0" collapsed="false">
      <c r="H31483" s="10"/>
      <c r="N31483" s="0" t="n">
        <v>4.49</v>
      </c>
    </row>
    <row r="31484" customFormat="false" ht="14.25" hidden="false" customHeight="false" outlineLevel="0" collapsed="false">
      <c r="H31484" s="10"/>
      <c r="N31484" s="0" t="n">
        <v>1.72</v>
      </c>
    </row>
    <row r="31485" customFormat="false" ht="14.25" hidden="false" customHeight="false" outlineLevel="0" collapsed="false">
      <c r="H31485" s="10"/>
      <c r="N31485" s="0" t="n">
        <v>1.12</v>
      </c>
    </row>
    <row r="31486" customFormat="false" ht="14.25" hidden="false" customHeight="false" outlineLevel="0" collapsed="false">
      <c r="H31486" s="10"/>
      <c r="N31486" s="0" t="n">
        <v>2.95</v>
      </c>
    </row>
    <row r="31487" customFormat="false" ht="14.25" hidden="false" customHeight="false" outlineLevel="0" collapsed="false">
      <c r="H31487" s="10"/>
      <c r="N31487" s="0" t="n">
        <v>1</v>
      </c>
    </row>
    <row r="31488" customFormat="false" ht="14.25" hidden="false" customHeight="false" outlineLevel="0" collapsed="false">
      <c r="H31488" s="10"/>
      <c r="N31488" s="0" t="n">
        <v>1.34</v>
      </c>
    </row>
    <row r="31489" customFormat="false" ht="14.25" hidden="false" customHeight="false" outlineLevel="0" collapsed="false">
      <c r="H31489" s="10"/>
      <c r="N31489" s="0" t="n">
        <v>2.82</v>
      </c>
    </row>
    <row r="31490" customFormat="false" ht="14.25" hidden="false" customHeight="false" outlineLevel="0" collapsed="false">
      <c r="H31490" s="10"/>
      <c r="N31490" s="0" t="n">
        <v>1.75</v>
      </c>
    </row>
    <row r="31491" customFormat="false" ht="14.25" hidden="false" customHeight="false" outlineLevel="0" collapsed="false">
      <c r="H31491" s="10"/>
      <c r="N31491" s="0" t="n">
        <v>21.11</v>
      </c>
    </row>
    <row r="31492" customFormat="false" ht="14.25" hidden="false" customHeight="false" outlineLevel="0" collapsed="false">
      <c r="H31492" s="10"/>
      <c r="N31492" s="0" t="n">
        <v>6.79</v>
      </c>
    </row>
    <row r="31493" customFormat="false" ht="14.25" hidden="false" customHeight="false" outlineLevel="0" collapsed="false">
      <c r="H31493" s="10"/>
      <c r="N31493" s="0" t="n">
        <v>6.13</v>
      </c>
    </row>
    <row r="31494" customFormat="false" ht="14.25" hidden="false" customHeight="false" outlineLevel="0" collapsed="false">
      <c r="H31494" s="10"/>
      <c r="N31494" s="0" t="n">
        <v>3.64</v>
      </c>
    </row>
    <row r="31495" customFormat="false" ht="14.25" hidden="false" customHeight="false" outlineLevel="0" collapsed="false">
      <c r="H31495" s="10"/>
      <c r="N31495" s="0" t="n">
        <v>1</v>
      </c>
    </row>
    <row r="31496" customFormat="false" ht="14.25" hidden="false" customHeight="false" outlineLevel="0" collapsed="false">
      <c r="H31496" s="10"/>
      <c r="N31496" s="0" t="n">
        <v>3.01</v>
      </c>
    </row>
    <row r="31497" customFormat="false" ht="14.25" hidden="false" customHeight="false" outlineLevel="0" collapsed="false">
      <c r="H31497" s="10"/>
      <c r="N31497" s="0" t="n">
        <v>1.49</v>
      </c>
    </row>
    <row r="31498" customFormat="false" ht="14.25" hidden="false" customHeight="false" outlineLevel="0" collapsed="false">
      <c r="H31498" s="10"/>
      <c r="N31498" s="0" t="n">
        <v>1</v>
      </c>
    </row>
    <row r="31499" customFormat="false" ht="14.25" hidden="false" customHeight="false" outlineLevel="0" collapsed="false">
      <c r="H31499" s="10"/>
      <c r="N31499" s="0" t="n">
        <v>1.94</v>
      </c>
    </row>
    <row r="31500" customFormat="false" ht="14.25" hidden="false" customHeight="false" outlineLevel="0" collapsed="false">
      <c r="H31500" s="10"/>
      <c r="N31500" s="0" t="n">
        <v>11.2</v>
      </c>
    </row>
    <row r="31501" customFormat="false" ht="14.25" hidden="false" customHeight="false" outlineLevel="0" collapsed="false">
      <c r="H31501" s="10"/>
      <c r="N31501" s="0" t="n">
        <v>45.58</v>
      </c>
    </row>
    <row r="31502" customFormat="false" ht="14.25" hidden="false" customHeight="false" outlineLevel="0" collapsed="false">
      <c r="H31502" s="10"/>
      <c r="N31502" s="0" t="n">
        <v>1.09</v>
      </c>
    </row>
    <row r="31503" customFormat="false" ht="14.25" hidden="false" customHeight="false" outlineLevel="0" collapsed="false">
      <c r="H31503" s="10"/>
      <c r="N31503" s="0" t="n">
        <v>2.84</v>
      </c>
    </row>
    <row r="31504" customFormat="false" ht="14.25" hidden="false" customHeight="false" outlineLevel="0" collapsed="false">
      <c r="H31504" s="10"/>
      <c r="N31504" s="0" t="n">
        <v>2.12</v>
      </c>
    </row>
    <row r="31505" customFormat="false" ht="14.25" hidden="false" customHeight="false" outlineLevel="0" collapsed="false">
      <c r="H31505" s="10"/>
      <c r="N31505" s="0" t="n">
        <v>16.22</v>
      </c>
    </row>
    <row r="31506" customFormat="false" ht="14.25" hidden="false" customHeight="false" outlineLevel="0" collapsed="false">
      <c r="H31506" s="10"/>
      <c r="N31506" s="0" t="n">
        <v>4.77</v>
      </c>
    </row>
    <row r="31507" customFormat="false" ht="14.25" hidden="false" customHeight="false" outlineLevel="0" collapsed="false">
      <c r="H31507" s="10"/>
      <c r="N31507" s="0" t="n">
        <v>1.43</v>
      </c>
    </row>
    <row r="31508" customFormat="false" ht="14.25" hidden="false" customHeight="false" outlineLevel="0" collapsed="false">
      <c r="H31508" s="10"/>
      <c r="N31508" s="0" t="n">
        <v>2.13</v>
      </c>
    </row>
    <row r="31509" customFormat="false" ht="14.25" hidden="false" customHeight="false" outlineLevel="0" collapsed="false">
      <c r="H31509" s="10"/>
      <c r="N31509" s="0" t="n">
        <v>2.56</v>
      </c>
    </row>
    <row r="31510" customFormat="false" ht="14.25" hidden="false" customHeight="false" outlineLevel="0" collapsed="false">
      <c r="H31510" s="10"/>
      <c r="N31510" s="0" t="n">
        <v>3.09</v>
      </c>
    </row>
    <row r="31511" customFormat="false" ht="14.25" hidden="false" customHeight="false" outlineLevel="0" collapsed="false">
      <c r="H31511" s="10"/>
      <c r="N31511" s="0" t="n">
        <v>63.53</v>
      </c>
    </row>
    <row r="31512" customFormat="false" ht="14.25" hidden="false" customHeight="false" outlineLevel="0" collapsed="false">
      <c r="H31512" s="10"/>
      <c r="N31512" s="0" t="n">
        <v>4.88</v>
      </c>
    </row>
    <row r="31513" customFormat="false" ht="14.25" hidden="false" customHeight="false" outlineLevel="0" collapsed="false">
      <c r="H31513" s="10"/>
      <c r="N31513" s="0" t="n">
        <v>13.82</v>
      </c>
    </row>
    <row r="31514" customFormat="false" ht="14.25" hidden="false" customHeight="false" outlineLevel="0" collapsed="false">
      <c r="H31514" s="10"/>
      <c r="N31514" s="0" t="n">
        <v>1.08</v>
      </c>
    </row>
    <row r="31515" customFormat="false" ht="14.25" hidden="false" customHeight="false" outlineLevel="0" collapsed="false">
      <c r="H31515" s="10"/>
      <c r="N31515" s="0" t="n">
        <v>1.08</v>
      </c>
    </row>
    <row r="31516" customFormat="false" ht="14.25" hidden="false" customHeight="false" outlineLevel="0" collapsed="false">
      <c r="H31516" s="10"/>
      <c r="N31516" s="0" t="n">
        <v>1.48</v>
      </c>
    </row>
    <row r="31517" customFormat="false" ht="14.25" hidden="false" customHeight="false" outlineLevel="0" collapsed="false">
      <c r="H31517" s="10"/>
      <c r="N31517" s="0" t="n">
        <v>4.78</v>
      </c>
    </row>
    <row r="31518" customFormat="false" ht="14.25" hidden="false" customHeight="false" outlineLevel="0" collapsed="false">
      <c r="H31518" s="10"/>
      <c r="N31518" s="0" t="n">
        <v>3.25</v>
      </c>
    </row>
    <row r="31519" customFormat="false" ht="14.25" hidden="false" customHeight="false" outlineLevel="0" collapsed="false">
      <c r="H31519" s="10"/>
      <c r="N31519" s="0" t="n">
        <v>3.06</v>
      </c>
    </row>
    <row r="31520" customFormat="false" ht="14.25" hidden="false" customHeight="false" outlineLevel="0" collapsed="false">
      <c r="H31520" s="10"/>
      <c r="N31520" s="0" t="n">
        <v>1.82</v>
      </c>
    </row>
    <row r="31521" customFormat="false" ht="14.25" hidden="false" customHeight="false" outlineLevel="0" collapsed="false">
      <c r="H31521" s="10"/>
      <c r="N31521" s="0" t="n">
        <v>2.03</v>
      </c>
    </row>
    <row r="31522" customFormat="false" ht="14.25" hidden="false" customHeight="false" outlineLevel="0" collapsed="false">
      <c r="H31522" s="10"/>
      <c r="N31522" s="0" t="n">
        <v>9.19</v>
      </c>
    </row>
    <row r="31523" customFormat="false" ht="14.25" hidden="false" customHeight="false" outlineLevel="0" collapsed="false">
      <c r="H31523" s="10"/>
      <c r="N31523" s="0" t="n">
        <v>1.47</v>
      </c>
    </row>
    <row r="31524" customFormat="false" ht="14.25" hidden="false" customHeight="false" outlineLevel="0" collapsed="false">
      <c r="H31524" s="10"/>
      <c r="N31524" s="0" t="n">
        <v>2.08</v>
      </c>
    </row>
    <row r="31525" customFormat="false" ht="14.25" hidden="false" customHeight="false" outlineLevel="0" collapsed="false">
      <c r="H31525" s="10"/>
      <c r="N31525" s="0" t="n">
        <v>2.57</v>
      </c>
    </row>
    <row r="31526" customFormat="false" ht="14.25" hidden="false" customHeight="false" outlineLevel="0" collapsed="false">
      <c r="H31526" s="10"/>
      <c r="N31526" s="0" t="n">
        <v>10.53</v>
      </c>
    </row>
    <row r="31527" customFormat="false" ht="14.25" hidden="false" customHeight="false" outlineLevel="0" collapsed="false">
      <c r="H31527" s="10"/>
      <c r="N31527" s="0" t="n">
        <v>1.58</v>
      </c>
    </row>
    <row r="31528" customFormat="false" ht="14.25" hidden="false" customHeight="false" outlineLevel="0" collapsed="false">
      <c r="H31528" s="10"/>
      <c r="N31528" s="0" t="n">
        <v>1.08</v>
      </c>
    </row>
    <row r="31529" customFormat="false" ht="14.25" hidden="false" customHeight="false" outlineLevel="0" collapsed="false">
      <c r="H31529" s="10"/>
      <c r="N31529" s="0" t="n">
        <v>1.22</v>
      </c>
    </row>
    <row r="31530" customFormat="false" ht="14.25" hidden="false" customHeight="false" outlineLevel="0" collapsed="false">
      <c r="H31530" s="10"/>
      <c r="N31530" s="0" t="n">
        <v>3.13</v>
      </c>
    </row>
    <row r="31531" customFormat="false" ht="14.25" hidden="false" customHeight="false" outlineLevel="0" collapsed="false">
      <c r="H31531" s="10"/>
      <c r="N31531" s="0" t="n">
        <v>2.44</v>
      </c>
    </row>
    <row r="31532" customFormat="false" ht="14.25" hidden="false" customHeight="false" outlineLevel="0" collapsed="false">
      <c r="H31532" s="10"/>
      <c r="N31532" s="0" t="n">
        <v>31.69</v>
      </c>
    </row>
    <row r="31533" customFormat="false" ht="14.25" hidden="false" customHeight="false" outlineLevel="0" collapsed="false">
      <c r="H31533" s="10"/>
      <c r="N31533" s="0" t="n">
        <v>1.41</v>
      </c>
    </row>
    <row r="31534" customFormat="false" ht="14.25" hidden="false" customHeight="false" outlineLevel="0" collapsed="false">
      <c r="H31534" s="10"/>
      <c r="N31534" s="0" t="n">
        <v>1.14</v>
      </c>
    </row>
    <row r="31535" customFormat="false" ht="14.25" hidden="false" customHeight="false" outlineLevel="0" collapsed="false">
      <c r="H31535" s="10"/>
      <c r="N31535" s="0" t="n">
        <v>2.71</v>
      </c>
    </row>
    <row r="31536" customFormat="false" ht="14.25" hidden="false" customHeight="false" outlineLevel="0" collapsed="false">
      <c r="H31536" s="10"/>
      <c r="N31536" s="0" t="n">
        <v>1.44</v>
      </c>
    </row>
    <row r="31537" customFormat="false" ht="14.25" hidden="false" customHeight="false" outlineLevel="0" collapsed="false">
      <c r="H31537" s="10"/>
      <c r="N31537" s="0" t="n">
        <v>7.47</v>
      </c>
    </row>
    <row r="31538" customFormat="false" ht="14.25" hidden="false" customHeight="false" outlineLevel="0" collapsed="false">
      <c r="H31538" s="10"/>
      <c r="N31538" s="0" t="n">
        <v>1.46</v>
      </c>
    </row>
    <row r="31539" customFormat="false" ht="14.25" hidden="false" customHeight="false" outlineLevel="0" collapsed="false">
      <c r="H31539" s="10"/>
      <c r="N31539" s="0" t="n">
        <v>7.91</v>
      </c>
    </row>
    <row r="31540" customFormat="false" ht="14.25" hidden="false" customHeight="false" outlineLevel="0" collapsed="false">
      <c r="H31540" s="10"/>
      <c r="N31540" s="0" t="n">
        <v>4.36</v>
      </c>
    </row>
    <row r="31541" customFormat="false" ht="14.25" hidden="false" customHeight="false" outlineLevel="0" collapsed="false">
      <c r="H31541" s="10"/>
      <c r="N31541" s="0" t="n">
        <v>1.02</v>
      </c>
    </row>
    <row r="31542" customFormat="false" ht="14.25" hidden="false" customHeight="false" outlineLevel="0" collapsed="false">
      <c r="H31542" s="10"/>
      <c r="N31542" s="0" t="n">
        <v>1.75</v>
      </c>
    </row>
    <row r="31543" customFormat="false" ht="14.25" hidden="false" customHeight="false" outlineLevel="0" collapsed="false">
      <c r="H31543" s="10"/>
      <c r="N31543" s="0" t="n">
        <v>1.13</v>
      </c>
    </row>
    <row r="31544" customFormat="false" ht="14.25" hidden="false" customHeight="false" outlineLevel="0" collapsed="false">
      <c r="H31544" s="10"/>
      <c r="N31544" s="0" t="n">
        <v>1.62</v>
      </c>
    </row>
    <row r="31545" customFormat="false" ht="14.25" hidden="false" customHeight="false" outlineLevel="0" collapsed="false">
      <c r="H31545" s="10"/>
      <c r="N31545" s="0" t="n">
        <v>23.42</v>
      </c>
    </row>
    <row r="31546" customFormat="false" ht="14.25" hidden="false" customHeight="false" outlineLevel="0" collapsed="false">
      <c r="H31546" s="10"/>
      <c r="N31546" s="0" t="n">
        <v>1.73</v>
      </c>
    </row>
    <row r="31547" customFormat="false" ht="14.25" hidden="false" customHeight="false" outlineLevel="0" collapsed="false">
      <c r="H31547" s="10"/>
      <c r="N31547" s="0" t="n">
        <v>1.62</v>
      </c>
    </row>
    <row r="31548" customFormat="false" ht="14.25" hidden="false" customHeight="false" outlineLevel="0" collapsed="false">
      <c r="H31548" s="10"/>
      <c r="N31548" s="0" t="n">
        <v>10.25</v>
      </c>
    </row>
    <row r="31549" customFormat="false" ht="14.25" hidden="false" customHeight="false" outlineLevel="0" collapsed="false">
      <c r="H31549" s="10"/>
      <c r="N31549" s="0" t="n">
        <v>1.75</v>
      </c>
    </row>
    <row r="31550" customFormat="false" ht="14.25" hidden="false" customHeight="false" outlineLevel="0" collapsed="false">
      <c r="H31550" s="10"/>
      <c r="N31550" s="0" t="n">
        <v>1.93</v>
      </c>
    </row>
    <row r="31551" customFormat="false" ht="14.25" hidden="false" customHeight="false" outlineLevel="0" collapsed="false">
      <c r="H31551" s="10"/>
      <c r="N31551" s="0" t="n">
        <v>5.96</v>
      </c>
    </row>
    <row r="31552" customFormat="false" ht="14.25" hidden="false" customHeight="false" outlineLevel="0" collapsed="false">
      <c r="H31552" s="10"/>
      <c r="N31552" s="0" t="n">
        <v>1.18</v>
      </c>
    </row>
    <row r="31553" customFormat="false" ht="14.25" hidden="false" customHeight="false" outlineLevel="0" collapsed="false">
      <c r="H31553" s="10"/>
      <c r="N31553" s="0" t="n">
        <v>1.34</v>
      </c>
    </row>
    <row r="31554" customFormat="false" ht="14.25" hidden="false" customHeight="false" outlineLevel="0" collapsed="false">
      <c r="H31554" s="10"/>
      <c r="N31554" s="0" t="n">
        <v>11.24</v>
      </c>
    </row>
    <row r="31555" customFormat="false" ht="14.25" hidden="false" customHeight="false" outlineLevel="0" collapsed="false">
      <c r="H31555" s="10"/>
      <c r="N31555" s="0" t="n">
        <v>1.36</v>
      </c>
    </row>
    <row r="31556" customFormat="false" ht="14.25" hidden="false" customHeight="false" outlineLevel="0" collapsed="false">
      <c r="H31556" s="10"/>
      <c r="N31556" s="0" t="n">
        <v>1.61</v>
      </c>
    </row>
    <row r="31557" customFormat="false" ht="14.25" hidden="false" customHeight="false" outlineLevel="0" collapsed="false">
      <c r="H31557" s="10"/>
      <c r="N31557" s="0" t="n">
        <v>1.88</v>
      </c>
    </row>
    <row r="31558" customFormat="false" ht="14.25" hidden="false" customHeight="false" outlineLevel="0" collapsed="false">
      <c r="H31558" s="10"/>
      <c r="N31558" s="0" t="n">
        <v>19.41</v>
      </c>
    </row>
    <row r="31559" customFormat="false" ht="14.25" hidden="false" customHeight="false" outlineLevel="0" collapsed="false">
      <c r="H31559" s="10"/>
      <c r="N31559" s="0" t="n">
        <v>3.12</v>
      </c>
    </row>
    <row r="31560" customFormat="false" ht="14.25" hidden="false" customHeight="false" outlineLevel="0" collapsed="false">
      <c r="H31560" s="10"/>
      <c r="N31560" s="0" t="n">
        <v>1.45</v>
      </c>
    </row>
    <row r="31561" customFormat="false" ht="14.25" hidden="false" customHeight="false" outlineLevel="0" collapsed="false">
      <c r="H31561" s="10"/>
      <c r="N31561" s="0" t="n">
        <v>1.5</v>
      </c>
    </row>
    <row r="31562" customFormat="false" ht="14.25" hidden="false" customHeight="false" outlineLevel="0" collapsed="false">
      <c r="H31562" s="10"/>
      <c r="N31562" s="0" t="n">
        <v>1.04</v>
      </c>
    </row>
    <row r="31563" customFormat="false" ht="14.25" hidden="false" customHeight="false" outlineLevel="0" collapsed="false">
      <c r="H31563" s="10"/>
      <c r="N31563" s="0" t="n">
        <v>2.03</v>
      </c>
    </row>
    <row r="31564" customFormat="false" ht="14.25" hidden="false" customHeight="false" outlineLevel="0" collapsed="false">
      <c r="H31564" s="10"/>
      <c r="N31564" s="0" t="n">
        <v>2.51</v>
      </c>
    </row>
    <row r="31565" customFormat="false" ht="14.25" hidden="false" customHeight="false" outlineLevel="0" collapsed="false">
      <c r="H31565" s="10"/>
      <c r="N31565" s="0" t="n">
        <v>10.65</v>
      </c>
    </row>
    <row r="31566" customFormat="false" ht="14.25" hidden="false" customHeight="false" outlineLevel="0" collapsed="false">
      <c r="H31566" s="10"/>
      <c r="N31566" s="0" t="n">
        <v>3.42</v>
      </c>
    </row>
    <row r="31567" customFormat="false" ht="14.25" hidden="false" customHeight="false" outlineLevel="0" collapsed="false">
      <c r="H31567" s="10"/>
      <c r="N31567" s="0" t="n">
        <v>7.79</v>
      </c>
    </row>
    <row r="31568" customFormat="false" ht="14.25" hidden="false" customHeight="false" outlineLevel="0" collapsed="false">
      <c r="H31568" s="10"/>
      <c r="N31568" s="0" t="n">
        <v>1.19</v>
      </c>
    </row>
    <row r="31569" customFormat="false" ht="14.25" hidden="false" customHeight="false" outlineLevel="0" collapsed="false">
      <c r="H31569" s="10"/>
      <c r="N31569" s="0" t="n">
        <v>3.17</v>
      </c>
    </row>
    <row r="31570" customFormat="false" ht="14.25" hidden="false" customHeight="false" outlineLevel="0" collapsed="false">
      <c r="H31570" s="10"/>
      <c r="N31570" s="0" t="n">
        <v>1.16</v>
      </c>
    </row>
    <row r="31571" customFormat="false" ht="14.25" hidden="false" customHeight="false" outlineLevel="0" collapsed="false">
      <c r="H31571" s="10"/>
      <c r="N31571" s="0" t="n">
        <v>1.51</v>
      </c>
    </row>
    <row r="31572" customFormat="false" ht="14.25" hidden="false" customHeight="false" outlineLevel="0" collapsed="false">
      <c r="H31572" s="10"/>
      <c r="N31572" s="0" t="n">
        <v>6.47</v>
      </c>
    </row>
    <row r="31573" customFormat="false" ht="14.25" hidden="false" customHeight="false" outlineLevel="0" collapsed="false">
      <c r="H31573" s="10"/>
      <c r="N31573" s="0" t="n">
        <v>14.16</v>
      </c>
    </row>
    <row r="31574" customFormat="false" ht="14.25" hidden="false" customHeight="false" outlineLevel="0" collapsed="false">
      <c r="H31574" s="10"/>
      <c r="N31574" s="0" t="n">
        <v>2.14</v>
      </c>
    </row>
    <row r="31575" customFormat="false" ht="14.25" hidden="false" customHeight="false" outlineLevel="0" collapsed="false">
      <c r="H31575" s="10"/>
      <c r="N31575" s="0" t="n">
        <v>1.9</v>
      </c>
    </row>
    <row r="31576" customFormat="false" ht="14.25" hidden="false" customHeight="false" outlineLevel="0" collapsed="false">
      <c r="H31576" s="10"/>
      <c r="N31576" s="0" t="n">
        <v>2.54</v>
      </c>
    </row>
    <row r="31577" customFormat="false" ht="14.25" hidden="false" customHeight="false" outlineLevel="0" collapsed="false">
      <c r="H31577" s="10"/>
      <c r="N31577" s="0" t="n">
        <v>1.28</v>
      </c>
    </row>
    <row r="31578" customFormat="false" ht="14.25" hidden="false" customHeight="false" outlineLevel="0" collapsed="false">
      <c r="H31578" s="10"/>
      <c r="N31578" s="0" t="n">
        <v>12.3</v>
      </c>
    </row>
    <row r="31579" customFormat="false" ht="14.25" hidden="false" customHeight="false" outlineLevel="0" collapsed="false">
      <c r="H31579" s="10"/>
      <c r="N31579" s="0" t="n">
        <v>7.62</v>
      </c>
    </row>
    <row r="31580" customFormat="false" ht="14.25" hidden="false" customHeight="false" outlineLevel="0" collapsed="false">
      <c r="H31580" s="10"/>
      <c r="N31580" s="0" t="n">
        <v>7.21</v>
      </c>
    </row>
    <row r="31581" customFormat="false" ht="14.25" hidden="false" customHeight="false" outlineLevel="0" collapsed="false">
      <c r="H31581" s="10"/>
      <c r="N31581" s="0" t="n">
        <v>2.4</v>
      </c>
    </row>
    <row r="31582" customFormat="false" ht="14.25" hidden="false" customHeight="false" outlineLevel="0" collapsed="false">
      <c r="H31582" s="10"/>
      <c r="N31582" s="0" t="n">
        <v>2.65</v>
      </c>
    </row>
    <row r="31583" customFormat="false" ht="14.25" hidden="false" customHeight="false" outlineLevel="0" collapsed="false">
      <c r="H31583" s="10"/>
      <c r="N31583" s="0" t="n">
        <v>4.69</v>
      </c>
    </row>
    <row r="31584" customFormat="false" ht="14.25" hidden="false" customHeight="false" outlineLevel="0" collapsed="false">
      <c r="H31584" s="10"/>
      <c r="N31584" s="0" t="n">
        <v>14.86</v>
      </c>
    </row>
    <row r="31585" customFormat="false" ht="14.25" hidden="false" customHeight="false" outlineLevel="0" collapsed="false">
      <c r="H31585" s="10"/>
      <c r="N31585" s="0" t="n">
        <v>1.28</v>
      </c>
    </row>
    <row r="31586" customFormat="false" ht="14.25" hidden="false" customHeight="false" outlineLevel="0" collapsed="false">
      <c r="H31586" s="10"/>
      <c r="N31586" s="0" t="n">
        <v>1.26</v>
      </c>
    </row>
    <row r="31587" customFormat="false" ht="14.25" hidden="false" customHeight="false" outlineLevel="0" collapsed="false">
      <c r="H31587" s="10"/>
      <c r="N31587" s="0" t="n">
        <v>5.82</v>
      </c>
    </row>
    <row r="31588" customFormat="false" ht="14.25" hidden="false" customHeight="false" outlineLevel="0" collapsed="false">
      <c r="H31588" s="10"/>
      <c r="N31588" s="0" t="n">
        <v>1.44</v>
      </c>
    </row>
    <row r="31589" customFormat="false" ht="14.25" hidden="false" customHeight="false" outlineLevel="0" collapsed="false">
      <c r="H31589" s="10"/>
      <c r="N31589" s="0" t="n">
        <v>1.11</v>
      </c>
    </row>
    <row r="31590" customFormat="false" ht="14.25" hidden="false" customHeight="false" outlineLevel="0" collapsed="false">
      <c r="H31590" s="10"/>
      <c r="N31590" s="0" t="n">
        <v>2.87</v>
      </c>
    </row>
    <row r="31591" customFormat="false" ht="14.25" hidden="false" customHeight="false" outlineLevel="0" collapsed="false">
      <c r="H31591" s="10"/>
      <c r="N31591" s="0" t="n">
        <v>2.45</v>
      </c>
    </row>
    <row r="31592" customFormat="false" ht="14.25" hidden="false" customHeight="false" outlineLevel="0" collapsed="false">
      <c r="H31592" s="10"/>
      <c r="N31592" s="0" t="n">
        <v>1.44</v>
      </c>
    </row>
    <row r="31593" customFormat="false" ht="14.25" hidden="false" customHeight="false" outlineLevel="0" collapsed="false">
      <c r="H31593" s="10"/>
      <c r="N31593" s="0" t="n">
        <v>4.56</v>
      </c>
    </row>
    <row r="31594" customFormat="false" ht="14.25" hidden="false" customHeight="false" outlineLevel="0" collapsed="false">
      <c r="H31594" s="10"/>
      <c r="N31594" s="0" t="n">
        <v>1.65</v>
      </c>
    </row>
    <row r="31595" customFormat="false" ht="14.25" hidden="false" customHeight="false" outlineLevel="0" collapsed="false">
      <c r="H31595" s="10"/>
      <c r="N31595" s="0" t="n">
        <v>25.27</v>
      </c>
    </row>
    <row r="31596" customFormat="false" ht="14.25" hidden="false" customHeight="false" outlineLevel="0" collapsed="false">
      <c r="H31596" s="10"/>
      <c r="N31596" s="0" t="n">
        <v>1.09</v>
      </c>
    </row>
    <row r="31597" customFormat="false" ht="14.25" hidden="false" customHeight="false" outlineLevel="0" collapsed="false">
      <c r="H31597" s="10"/>
      <c r="N31597" s="0" t="n">
        <v>2.44</v>
      </c>
    </row>
    <row r="31598" customFormat="false" ht="14.25" hidden="false" customHeight="false" outlineLevel="0" collapsed="false">
      <c r="H31598" s="10"/>
      <c r="N31598" s="0" t="n">
        <v>1.04</v>
      </c>
    </row>
    <row r="31599" customFormat="false" ht="14.25" hidden="false" customHeight="false" outlineLevel="0" collapsed="false">
      <c r="H31599" s="10"/>
      <c r="N31599" s="0" t="n">
        <v>4.34</v>
      </c>
    </row>
    <row r="31600" customFormat="false" ht="14.25" hidden="false" customHeight="false" outlineLevel="0" collapsed="false">
      <c r="H31600" s="10"/>
      <c r="N31600" s="0" t="n">
        <v>3.57</v>
      </c>
    </row>
    <row r="31601" customFormat="false" ht="14.25" hidden="false" customHeight="false" outlineLevel="0" collapsed="false">
      <c r="H31601" s="10"/>
      <c r="N31601" s="0" t="n">
        <v>3.86</v>
      </c>
    </row>
    <row r="31602" customFormat="false" ht="14.25" hidden="false" customHeight="false" outlineLevel="0" collapsed="false">
      <c r="H31602" s="10"/>
      <c r="N31602" s="0" t="n">
        <v>23.85</v>
      </c>
    </row>
    <row r="31603" customFormat="false" ht="14.25" hidden="false" customHeight="false" outlineLevel="0" collapsed="false">
      <c r="H31603" s="10"/>
      <c r="N31603" s="0" t="n">
        <v>1.72</v>
      </c>
    </row>
    <row r="31604" customFormat="false" ht="14.25" hidden="false" customHeight="false" outlineLevel="0" collapsed="false">
      <c r="H31604" s="10"/>
      <c r="N31604" s="0" t="n">
        <v>2.86</v>
      </c>
    </row>
    <row r="31605" customFormat="false" ht="14.25" hidden="false" customHeight="false" outlineLevel="0" collapsed="false">
      <c r="H31605" s="10"/>
      <c r="N31605" s="0" t="n">
        <v>1.01</v>
      </c>
    </row>
    <row r="31606" customFormat="false" ht="14.25" hidden="false" customHeight="false" outlineLevel="0" collapsed="false">
      <c r="H31606" s="10"/>
      <c r="N31606" s="0" t="n">
        <v>1.48</v>
      </c>
    </row>
    <row r="31607" customFormat="false" ht="14.25" hidden="false" customHeight="false" outlineLevel="0" collapsed="false">
      <c r="H31607" s="10"/>
      <c r="N31607" s="0" t="n">
        <v>3.03</v>
      </c>
    </row>
    <row r="31608" customFormat="false" ht="14.25" hidden="false" customHeight="false" outlineLevel="0" collapsed="false">
      <c r="H31608" s="10"/>
      <c r="N31608" s="0" t="n">
        <v>2.04</v>
      </c>
    </row>
    <row r="31609" customFormat="false" ht="14.25" hidden="false" customHeight="false" outlineLevel="0" collapsed="false">
      <c r="H31609" s="10"/>
      <c r="N31609" s="0" t="n">
        <v>1.12</v>
      </c>
    </row>
    <row r="31610" customFormat="false" ht="14.25" hidden="false" customHeight="false" outlineLevel="0" collapsed="false">
      <c r="H31610" s="10"/>
      <c r="N31610" s="0" t="n">
        <v>1.31</v>
      </c>
    </row>
    <row r="31611" customFormat="false" ht="14.25" hidden="false" customHeight="false" outlineLevel="0" collapsed="false">
      <c r="H31611" s="10"/>
      <c r="N31611" s="0" t="n">
        <v>4.66</v>
      </c>
    </row>
    <row r="31612" customFormat="false" ht="14.25" hidden="false" customHeight="false" outlineLevel="0" collapsed="false">
      <c r="H31612" s="10"/>
      <c r="N31612" s="0" t="n">
        <v>1.14</v>
      </c>
    </row>
    <row r="31613" customFormat="false" ht="14.25" hidden="false" customHeight="false" outlineLevel="0" collapsed="false">
      <c r="H31613" s="10"/>
      <c r="N31613" s="0" t="n">
        <v>1.19</v>
      </c>
    </row>
    <row r="31614" customFormat="false" ht="14.25" hidden="false" customHeight="false" outlineLevel="0" collapsed="false">
      <c r="H31614" s="10"/>
      <c r="N31614" s="0" t="n">
        <v>1.92</v>
      </c>
    </row>
    <row r="31615" customFormat="false" ht="14.25" hidden="false" customHeight="false" outlineLevel="0" collapsed="false">
      <c r="H31615" s="10"/>
      <c r="N31615" s="0" t="n">
        <v>9.83</v>
      </c>
    </row>
    <row r="31616" customFormat="false" ht="14.25" hidden="false" customHeight="false" outlineLevel="0" collapsed="false">
      <c r="H31616" s="10"/>
      <c r="N31616" s="0" t="n">
        <v>1.51</v>
      </c>
    </row>
    <row r="31617" customFormat="false" ht="14.25" hidden="false" customHeight="false" outlineLevel="0" collapsed="false">
      <c r="H31617" s="10"/>
      <c r="N31617" s="0" t="n">
        <v>6.13</v>
      </c>
    </row>
    <row r="31618" customFormat="false" ht="14.25" hidden="false" customHeight="false" outlineLevel="0" collapsed="false">
      <c r="H31618" s="10"/>
      <c r="N31618" s="0" t="n">
        <v>2.29</v>
      </c>
    </row>
    <row r="31619" customFormat="false" ht="14.25" hidden="false" customHeight="false" outlineLevel="0" collapsed="false">
      <c r="H31619" s="10"/>
      <c r="N31619" s="0" t="n">
        <v>1.98</v>
      </c>
    </row>
    <row r="31620" customFormat="false" ht="14.25" hidden="false" customHeight="false" outlineLevel="0" collapsed="false">
      <c r="H31620" s="10"/>
      <c r="N31620" s="0" t="n">
        <v>11.51</v>
      </c>
    </row>
    <row r="31621" customFormat="false" ht="14.25" hidden="false" customHeight="false" outlineLevel="0" collapsed="false">
      <c r="H31621" s="10"/>
      <c r="N31621" s="0" t="n">
        <v>2.16</v>
      </c>
    </row>
    <row r="31622" customFormat="false" ht="14.25" hidden="false" customHeight="false" outlineLevel="0" collapsed="false">
      <c r="H31622" s="10"/>
      <c r="N31622" s="0" t="n">
        <v>1.23</v>
      </c>
    </row>
    <row r="31623" customFormat="false" ht="14.25" hidden="false" customHeight="false" outlineLevel="0" collapsed="false">
      <c r="H31623" s="10"/>
      <c r="N31623" s="0" t="n">
        <v>1.78</v>
      </c>
    </row>
    <row r="31624" customFormat="false" ht="14.25" hidden="false" customHeight="false" outlineLevel="0" collapsed="false">
      <c r="H31624" s="10"/>
      <c r="N31624" s="0" t="n">
        <v>1.42</v>
      </c>
    </row>
    <row r="31625" customFormat="false" ht="14.25" hidden="false" customHeight="false" outlineLevel="0" collapsed="false">
      <c r="H31625" s="10"/>
      <c r="N31625" s="0" t="n">
        <v>1.6</v>
      </c>
    </row>
    <row r="31626" customFormat="false" ht="14.25" hidden="false" customHeight="false" outlineLevel="0" collapsed="false">
      <c r="H31626" s="10"/>
      <c r="N31626" s="0" t="n">
        <v>1.21</v>
      </c>
    </row>
    <row r="31627" customFormat="false" ht="14.25" hidden="false" customHeight="false" outlineLevel="0" collapsed="false">
      <c r="H31627" s="10"/>
      <c r="N31627" s="0" t="n">
        <v>3.85</v>
      </c>
    </row>
    <row r="31628" customFormat="false" ht="14.25" hidden="false" customHeight="false" outlineLevel="0" collapsed="false">
      <c r="H31628" s="10"/>
      <c r="N31628" s="0" t="n">
        <v>1.86</v>
      </c>
    </row>
    <row r="31629" customFormat="false" ht="14.25" hidden="false" customHeight="false" outlineLevel="0" collapsed="false">
      <c r="H31629" s="10"/>
      <c r="N31629" s="0" t="n">
        <v>1.6</v>
      </c>
    </row>
    <row r="31630" customFormat="false" ht="14.25" hidden="false" customHeight="false" outlineLevel="0" collapsed="false">
      <c r="H31630" s="10"/>
      <c r="N31630" s="0" t="n">
        <v>2.23</v>
      </c>
    </row>
    <row r="31631" customFormat="false" ht="14.25" hidden="false" customHeight="false" outlineLevel="0" collapsed="false">
      <c r="H31631" s="10"/>
      <c r="N31631" s="0" t="n">
        <v>1.01</v>
      </c>
    </row>
    <row r="31632" customFormat="false" ht="14.25" hidden="false" customHeight="false" outlineLevel="0" collapsed="false">
      <c r="H31632" s="10"/>
      <c r="N31632" s="0" t="n">
        <v>3.69</v>
      </c>
    </row>
    <row r="31633" customFormat="false" ht="14.25" hidden="false" customHeight="false" outlineLevel="0" collapsed="false">
      <c r="H31633" s="10"/>
      <c r="N31633" s="0" t="n">
        <v>1.07</v>
      </c>
    </row>
    <row r="31634" customFormat="false" ht="14.25" hidden="false" customHeight="false" outlineLevel="0" collapsed="false">
      <c r="H31634" s="10"/>
      <c r="N31634" s="0" t="n">
        <v>1.47</v>
      </c>
    </row>
    <row r="31635" customFormat="false" ht="14.25" hidden="false" customHeight="false" outlineLevel="0" collapsed="false">
      <c r="H31635" s="10"/>
      <c r="N31635" s="0" t="n">
        <v>1.58</v>
      </c>
    </row>
    <row r="31636" customFormat="false" ht="14.25" hidden="false" customHeight="false" outlineLevel="0" collapsed="false">
      <c r="H31636" s="10"/>
      <c r="N31636" s="0" t="n">
        <v>1.74</v>
      </c>
    </row>
    <row r="31637" customFormat="false" ht="14.25" hidden="false" customHeight="false" outlineLevel="0" collapsed="false">
      <c r="H31637" s="10"/>
      <c r="N31637" s="0" t="n">
        <v>1.2</v>
      </c>
    </row>
    <row r="31638" customFormat="false" ht="14.25" hidden="false" customHeight="false" outlineLevel="0" collapsed="false">
      <c r="H31638" s="10"/>
      <c r="N31638" s="0" t="n">
        <v>2.24</v>
      </c>
    </row>
    <row r="31639" customFormat="false" ht="14.25" hidden="false" customHeight="false" outlineLevel="0" collapsed="false">
      <c r="H31639" s="10"/>
      <c r="N31639" s="0" t="n">
        <v>1.79</v>
      </c>
    </row>
    <row r="31640" customFormat="false" ht="14.25" hidden="false" customHeight="false" outlineLevel="0" collapsed="false">
      <c r="H31640" s="10"/>
      <c r="N31640" s="0" t="n">
        <v>1.77</v>
      </c>
    </row>
    <row r="31641" customFormat="false" ht="14.25" hidden="false" customHeight="false" outlineLevel="0" collapsed="false">
      <c r="H31641" s="10"/>
      <c r="N31641" s="0" t="n">
        <v>2.57</v>
      </c>
    </row>
    <row r="31642" customFormat="false" ht="14.25" hidden="false" customHeight="false" outlineLevel="0" collapsed="false">
      <c r="H31642" s="10"/>
      <c r="N31642" s="0" t="n">
        <v>4.31</v>
      </c>
    </row>
    <row r="31643" customFormat="false" ht="14.25" hidden="false" customHeight="false" outlineLevel="0" collapsed="false">
      <c r="H31643" s="10"/>
      <c r="N31643" s="0" t="n">
        <v>5.65</v>
      </c>
    </row>
    <row r="31644" customFormat="false" ht="14.25" hidden="false" customHeight="false" outlineLevel="0" collapsed="false">
      <c r="H31644" s="10"/>
      <c r="N31644" s="0" t="n">
        <v>1.74</v>
      </c>
    </row>
    <row r="31645" customFormat="false" ht="14.25" hidden="false" customHeight="false" outlineLevel="0" collapsed="false">
      <c r="H31645" s="10"/>
      <c r="N31645" s="0" t="n">
        <v>1.38</v>
      </c>
    </row>
    <row r="31646" customFormat="false" ht="14.25" hidden="false" customHeight="false" outlineLevel="0" collapsed="false">
      <c r="H31646" s="10"/>
      <c r="N31646" s="0" t="n">
        <v>1.66</v>
      </c>
    </row>
    <row r="31647" customFormat="false" ht="14.25" hidden="false" customHeight="false" outlineLevel="0" collapsed="false">
      <c r="H31647" s="10"/>
      <c r="N31647" s="0" t="n">
        <v>1.57</v>
      </c>
    </row>
    <row r="31648" customFormat="false" ht="14.25" hidden="false" customHeight="false" outlineLevel="0" collapsed="false">
      <c r="H31648" s="10"/>
      <c r="N31648" s="0" t="n">
        <v>3.28</v>
      </c>
    </row>
    <row r="31649" customFormat="false" ht="14.25" hidden="false" customHeight="false" outlineLevel="0" collapsed="false">
      <c r="H31649" s="10"/>
      <c r="N31649" s="0" t="n">
        <v>2.19</v>
      </c>
    </row>
    <row r="31650" customFormat="false" ht="14.25" hidden="false" customHeight="false" outlineLevel="0" collapsed="false">
      <c r="H31650" s="10"/>
      <c r="N31650" s="0" t="n">
        <v>5.82</v>
      </c>
    </row>
    <row r="31651" customFormat="false" ht="14.25" hidden="false" customHeight="false" outlineLevel="0" collapsed="false">
      <c r="H31651" s="10"/>
      <c r="N31651" s="0" t="n">
        <v>5.63</v>
      </c>
    </row>
    <row r="31652" customFormat="false" ht="14.25" hidden="false" customHeight="false" outlineLevel="0" collapsed="false">
      <c r="H31652" s="10"/>
      <c r="N31652" s="0" t="n">
        <v>2.5</v>
      </c>
    </row>
    <row r="31653" customFormat="false" ht="14.25" hidden="false" customHeight="false" outlineLevel="0" collapsed="false">
      <c r="H31653" s="10"/>
      <c r="N31653" s="0" t="n">
        <v>3.09</v>
      </c>
    </row>
    <row r="31654" customFormat="false" ht="14.25" hidden="false" customHeight="false" outlineLevel="0" collapsed="false">
      <c r="H31654" s="10"/>
      <c r="N31654" s="0" t="n">
        <v>4.91</v>
      </c>
    </row>
    <row r="31655" customFormat="false" ht="14.25" hidden="false" customHeight="false" outlineLevel="0" collapsed="false">
      <c r="H31655" s="10"/>
      <c r="N31655" s="0" t="n">
        <v>83.49</v>
      </c>
    </row>
    <row r="31656" customFormat="false" ht="14.25" hidden="false" customHeight="false" outlineLevel="0" collapsed="false">
      <c r="H31656" s="10"/>
      <c r="N31656" s="0" t="n">
        <v>13.27</v>
      </c>
    </row>
    <row r="31657" customFormat="false" ht="14.25" hidden="false" customHeight="false" outlineLevel="0" collapsed="false">
      <c r="H31657" s="10"/>
      <c r="N31657" s="0" t="n">
        <v>1.43</v>
      </c>
    </row>
    <row r="31658" customFormat="false" ht="14.25" hidden="false" customHeight="false" outlineLevel="0" collapsed="false">
      <c r="H31658" s="10"/>
      <c r="N31658" s="0" t="n">
        <v>1.38</v>
      </c>
    </row>
    <row r="31659" customFormat="false" ht="14.25" hidden="false" customHeight="false" outlineLevel="0" collapsed="false">
      <c r="H31659" s="10"/>
      <c r="N31659" s="0" t="n">
        <v>6.5</v>
      </c>
    </row>
    <row r="31660" customFormat="false" ht="14.25" hidden="false" customHeight="false" outlineLevel="0" collapsed="false">
      <c r="H31660" s="10"/>
      <c r="N31660" s="0" t="n">
        <v>4.41</v>
      </c>
    </row>
    <row r="31661" customFormat="false" ht="14.25" hidden="false" customHeight="false" outlineLevel="0" collapsed="false">
      <c r="H31661" s="10"/>
      <c r="N31661" s="0" t="n">
        <v>1.03</v>
      </c>
    </row>
    <row r="31662" customFormat="false" ht="14.25" hidden="false" customHeight="false" outlineLevel="0" collapsed="false">
      <c r="H31662" s="10"/>
      <c r="N31662" s="0" t="n">
        <v>2.22</v>
      </c>
    </row>
    <row r="31663" customFormat="false" ht="14.25" hidden="false" customHeight="false" outlineLevel="0" collapsed="false">
      <c r="H31663" s="10"/>
      <c r="N31663" s="0" t="n">
        <v>1.07</v>
      </c>
    </row>
    <row r="31664" customFormat="false" ht="14.25" hidden="false" customHeight="false" outlineLevel="0" collapsed="false">
      <c r="H31664" s="10"/>
      <c r="N31664" s="0" t="n">
        <v>2.12</v>
      </c>
    </row>
    <row r="31665" customFormat="false" ht="14.25" hidden="false" customHeight="false" outlineLevel="0" collapsed="false">
      <c r="H31665" s="10"/>
      <c r="N31665" s="0" t="n">
        <v>1.21</v>
      </c>
    </row>
    <row r="31666" customFormat="false" ht="14.25" hidden="false" customHeight="false" outlineLevel="0" collapsed="false">
      <c r="H31666" s="10"/>
      <c r="N31666" s="0" t="n">
        <v>1.46</v>
      </c>
    </row>
    <row r="31667" customFormat="false" ht="14.25" hidden="false" customHeight="false" outlineLevel="0" collapsed="false">
      <c r="H31667" s="10"/>
      <c r="N31667" s="0" t="n">
        <v>2.39</v>
      </c>
    </row>
    <row r="31668" customFormat="false" ht="14.25" hidden="false" customHeight="false" outlineLevel="0" collapsed="false">
      <c r="H31668" s="10"/>
      <c r="N31668" s="0" t="n">
        <v>1.33</v>
      </c>
    </row>
    <row r="31669" customFormat="false" ht="14.25" hidden="false" customHeight="false" outlineLevel="0" collapsed="false">
      <c r="H31669" s="10"/>
      <c r="N31669" s="0" t="n">
        <v>1.05</v>
      </c>
    </row>
    <row r="31670" customFormat="false" ht="14.25" hidden="false" customHeight="false" outlineLevel="0" collapsed="false">
      <c r="H31670" s="10"/>
      <c r="N31670" s="0" t="n">
        <v>1.52</v>
      </c>
    </row>
    <row r="31671" customFormat="false" ht="14.25" hidden="false" customHeight="false" outlineLevel="0" collapsed="false">
      <c r="H31671" s="10"/>
      <c r="N31671" s="0" t="n">
        <v>2.52</v>
      </c>
    </row>
    <row r="31672" customFormat="false" ht="14.25" hidden="false" customHeight="false" outlineLevel="0" collapsed="false">
      <c r="H31672" s="10"/>
      <c r="N31672" s="0" t="n">
        <v>5.01</v>
      </c>
    </row>
    <row r="31673" customFormat="false" ht="14.25" hidden="false" customHeight="false" outlineLevel="0" collapsed="false">
      <c r="H31673" s="10"/>
      <c r="N31673" s="0" t="n">
        <v>1.56</v>
      </c>
    </row>
    <row r="31674" customFormat="false" ht="14.25" hidden="false" customHeight="false" outlineLevel="0" collapsed="false">
      <c r="H31674" s="10"/>
      <c r="N31674" s="0" t="n">
        <v>2.79</v>
      </c>
    </row>
    <row r="31675" customFormat="false" ht="14.25" hidden="false" customHeight="false" outlineLevel="0" collapsed="false">
      <c r="H31675" s="10"/>
      <c r="N31675" s="0" t="n">
        <v>3.42</v>
      </c>
    </row>
    <row r="31676" customFormat="false" ht="14.25" hidden="false" customHeight="false" outlineLevel="0" collapsed="false">
      <c r="H31676" s="10"/>
      <c r="N31676" s="0" t="n">
        <v>1.55</v>
      </c>
    </row>
    <row r="31677" customFormat="false" ht="14.25" hidden="false" customHeight="false" outlineLevel="0" collapsed="false">
      <c r="H31677" s="10"/>
      <c r="N31677" s="0" t="n">
        <v>1.81</v>
      </c>
    </row>
    <row r="31678" customFormat="false" ht="14.25" hidden="false" customHeight="false" outlineLevel="0" collapsed="false">
      <c r="H31678" s="10"/>
      <c r="N31678" s="0" t="n">
        <v>1.13</v>
      </c>
    </row>
    <row r="31679" customFormat="false" ht="14.25" hidden="false" customHeight="false" outlineLevel="0" collapsed="false">
      <c r="H31679" s="10"/>
      <c r="N31679" s="0" t="n">
        <v>1.65</v>
      </c>
    </row>
    <row r="31680" customFormat="false" ht="14.25" hidden="false" customHeight="false" outlineLevel="0" collapsed="false">
      <c r="H31680" s="10"/>
      <c r="N31680" s="0" t="n">
        <v>1.05</v>
      </c>
    </row>
    <row r="31681" customFormat="false" ht="14.25" hidden="false" customHeight="false" outlineLevel="0" collapsed="false">
      <c r="H31681" s="10"/>
      <c r="N31681" s="0" t="n">
        <v>6.83</v>
      </c>
    </row>
    <row r="31682" customFormat="false" ht="14.25" hidden="false" customHeight="false" outlineLevel="0" collapsed="false">
      <c r="H31682" s="10"/>
      <c r="N31682" s="0" t="n">
        <v>1.09</v>
      </c>
    </row>
    <row r="31683" customFormat="false" ht="14.25" hidden="false" customHeight="false" outlineLevel="0" collapsed="false">
      <c r="H31683" s="10"/>
      <c r="N31683" s="0" t="n">
        <v>2.3</v>
      </c>
    </row>
    <row r="31684" customFormat="false" ht="14.25" hidden="false" customHeight="false" outlineLevel="0" collapsed="false">
      <c r="H31684" s="10"/>
      <c r="N31684" s="0" t="n">
        <v>1.01</v>
      </c>
    </row>
    <row r="31685" customFormat="false" ht="14.25" hidden="false" customHeight="false" outlineLevel="0" collapsed="false">
      <c r="H31685" s="10"/>
      <c r="N31685" s="0" t="n">
        <v>1.45</v>
      </c>
    </row>
    <row r="31686" customFormat="false" ht="14.25" hidden="false" customHeight="false" outlineLevel="0" collapsed="false">
      <c r="H31686" s="10"/>
      <c r="N31686" s="0" t="n">
        <v>3.48</v>
      </c>
    </row>
    <row r="31687" customFormat="false" ht="14.25" hidden="false" customHeight="false" outlineLevel="0" collapsed="false">
      <c r="H31687" s="10"/>
      <c r="N31687" s="0" t="n">
        <v>2.21</v>
      </c>
    </row>
    <row r="31688" customFormat="false" ht="14.25" hidden="false" customHeight="false" outlineLevel="0" collapsed="false">
      <c r="H31688" s="10"/>
      <c r="N31688" s="0" t="n">
        <v>1.11</v>
      </c>
    </row>
    <row r="31689" customFormat="false" ht="14.25" hidden="false" customHeight="false" outlineLevel="0" collapsed="false">
      <c r="H31689" s="10"/>
      <c r="N31689" s="0" t="n">
        <v>1.95</v>
      </c>
    </row>
    <row r="31690" customFormat="false" ht="14.25" hidden="false" customHeight="false" outlineLevel="0" collapsed="false">
      <c r="H31690" s="10"/>
      <c r="N31690" s="0" t="n">
        <v>1.77</v>
      </c>
    </row>
    <row r="31691" customFormat="false" ht="14.25" hidden="false" customHeight="false" outlineLevel="0" collapsed="false">
      <c r="H31691" s="10"/>
      <c r="N31691" s="0" t="n">
        <v>3.86</v>
      </c>
    </row>
    <row r="31692" customFormat="false" ht="14.25" hidden="false" customHeight="false" outlineLevel="0" collapsed="false">
      <c r="H31692" s="10"/>
      <c r="N31692" s="0" t="n">
        <v>1.61</v>
      </c>
    </row>
    <row r="31693" customFormat="false" ht="14.25" hidden="false" customHeight="false" outlineLevel="0" collapsed="false">
      <c r="H31693" s="10"/>
      <c r="N31693" s="0" t="n">
        <v>1.37</v>
      </c>
    </row>
    <row r="31694" customFormat="false" ht="14.25" hidden="false" customHeight="false" outlineLevel="0" collapsed="false">
      <c r="H31694" s="10"/>
      <c r="N31694" s="0" t="n">
        <v>15.49</v>
      </c>
    </row>
    <row r="31695" customFormat="false" ht="14.25" hidden="false" customHeight="false" outlineLevel="0" collapsed="false">
      <c r="H31695" s="10"/>
      <c r="N31695" s="0" t="n">
        <v>1.64</v>
      </c>
    </row>
    <row r="31696" customFormat="false" ht="14.25" hidden="false" customHeight="false" outlineLevel="0" collapsed="false">
      <c r="H31696" s="10"/>
      <c r="N31696" s="0" t="n">
        <v>3.52</v>
      </c>
    </row>
    <row r="31697" customFormat="false" ht="14.25" hidden="false" customHeight="false" outlineLevel="0" collapsed="false">
      <c r="H31697" s="10"/>
      <c r="N31697" s="0" t="n">
        <v>1.77</v>
      </c>
    </row>
    <row r="31698" customFormat="false" ht="14.25" hidden="false" customHeight="false" outlineLevel="0" collapsed="false">
      <c r="H31698" s="10"/>
      <c r="N31698" s="0" t="n">
        <v>1.06</v>
      </c>
    </row>
    <row r="31699" customFormat="false" ht="14.25" hidden="false" customHeight="false" outlineLevel="0" collapsed="false">
      <c r="H31699" s="10"/>
      <c r="N31699" s="0" t="n">
        <v>1.42</v>
      </c>
    </row>
    <row r="31700" customFormat="false" ht="14.25" hidden="false" customHeight="false" outlineLevel="0" collapsed="false">
      <c r="H31700" s="10"/>
      <c r="N31700" s="0" t="n">
        <v>11.66</v>
      </c>
    </row>
    <row r="31701" customFormat="false" ht="14.25" hidden="false" customHeight="false" outlineLevel="0" collapsed="false">
      <c r="H31701" s="10"/>
      <c r="N31701" s="0" t="n">
        <v>3.45</v>
      </c>
    </row>
    <row r="31702" customFormat="false" ht="14.25" hidden="false" customHeight="false" outlineLevel="0" collapsed="false">
      <c r="H31702" s="10"/>
      <c r="N31702" s="0" t="n">
        <v>1.85</v>
      </c>
    </row>
    <row r="31703" customFormat="false" ht="14.25" hidden="false" customHeight="false" outlineLevel="0" collapsed="false">
      <c r="H31703" s="10"/>
      <c r="N31703" s="0" t="n">
        <v>1.35</v>
      </c>
    </row>
    <row r="31704" customFormat="false" ht="14.25" hidden="false" customHeight="false" outlineLevel="0" collapsed="false">
      <c r="H31704" s="10"/>
      <c r="N31704" s="0" t="n">
        <v>1.14</v>
      </c>
    </row>
    <row r="31705" customFormat="false" ht="14.25" hidden="false" customHeight="false" outlineLevel="0" collapsed="false">
      <c r="H31705" s="10"/>
      <c r="N31705" s="0" t="n">
        <v>1.3</v>
      </c>
    </row>
    <row r="31706" customFormat="false" ht="14.25" hidden="false" customHeight="false" outlineLevel="0" collapsed="false">
      <c r="H31706" s="10"/>
      <c r="N31706" s="0" t="n">
        <v>53.8</v>
      </c>
    </row>
    <row r="31707" customFormat="false" ht="14.25" hidden="false" customHeight="false" outlineLevel="0" collapsed="false">
      <c r="H31707" s="10"/>
      <c r="N31707" s="0" t="n">
        <v>1.15</v>
      </c>
    </row>
    <row r="31708" customFormat="false" ht="14.25" hidden="false" customHeight="false" outlineLevel="0" collapsed="false">
      <c r="H31708" s="10"/>
      <c r="N31708" s="0" t="n">
        <v>1.85</v>
      </c>
    </row>
    <row r="31709" customFormat="false" ht="14.25" hidden="false" customHeight="false" outlineLevel="0" collapsed="false">
      <c r="H31709" s="10"/>
      <c r="N31709" s="0" t="n">
        <v>10.37</v>
      </c>
    </row>
    <row r="31710" customFormat="false" ht="14.25" hidden="false" customHeight="false" outlineLevel="0" collapsed="false">
      <c r="H31710" s="10"/>
      <c r="N31710" s="0" t="n">
        <v>18.49</v>
      </c>
    </row>
    <row r="31711" customFormat="false" ht="14.25" hidden="false" customHeight="false" outlineLevel="0" collapsed="false">
      <c r="H31711" s="10"/>
      <c r="N31711" s="0" t="n">
        <v>1.55</v>
      </c>
    </row>
    <row r="31712" customFormat="false" ht="14.25" hidden="false" customHeight="false" outlineLevel="0" collapsed="false">
      <c r="H31712" s="10"/>
      <c r="N31712" s="0" t="n">
        <v>1</v>
      </c>
    </row>
    <row r="31713" customFormat="false" ht="14.25" hidden="false" customHeight="false" outlineLevel="0" collapsed="false">
      <c r="H31713" s="10"/>
      <c r="N31713" s="0" t="n">
        <v>0</v>
      </c>
    </row>
    <row r="31714" customFormat="false" ht="14.25" hidden="false" customHeight="false" outlineLevel="0" collapsed="false">
      <c r="H31714" s="10"/>
      <c r="N31714" s="0" t="n">
        <v>5.28</v>
      </c>
    </row>
    <row r="31715" customFormat="false" ht="14.25" hidden="false" customHeight="false" outlineLevel="0" collapsed="false">
      <c r="H31715" s="10"/>
      <c r="N31715" s="0" t="n">
        <v>1.9</v>
      </c>
    </row>
    <row r="31716" customFormat="false" ht="14.25" hidden="false" customHeight="false" outlineLevel="0" collapsed="false">
      <c r="H31716" s="10"/>
      <c r="N31716" s="0" t="n">
        <v>3.98</v>
      </c>
    </row>
    <row r="31717" customFormat="false" ht="14.25" hidden="false" customHeight="false" outlineLevel="0" collapsed="false">
      <c r="H31717" s="10"/>
      <c r="N31717" s="0" t="n">
        <v>1.9</v>
      </c>
    </row>
    <row r="31718" customFormat="false" ht="14.25" hidden="false" customHeight="false" outlineLevel="0" collapsed="false">
      <c r="H31718" s="10"/>
      <c r="N31718" s="0" t="n">
        <v>4.55</v>
      </c>
    </row>
    <row r="31719" customFormat="false" ht="14.25" hidden="false" customHeight="false" outlineLevel="0" collapsed="false">
      <c r="H31719" s="10"/>
      <c r="N31719" s="0" t="n">
        <v>1.01</v>
      </c>
    </row>
    <row r="31720" customFormat="false" ht="14.25" hidden="false" customHeight="false" outlineLevel="0" collapsed="false">
      <c r="H31720" s="10"/>
      <c r="N31720" s="0" t="n">
        <v>1.3</v>
      </c>
    </row>
    <row r="31721" customFormat="false" ht="14.25" hidden="false" customHeight="false" outlineLevel="0" collapsed="false">
      <c r="H31721" s="10"/>
      <c r="N31721" s="0" t="n">
        <v>1.97</v>
      </c>
    </row>
    <row r="31722" customFormat="false" ht="14.25" hidden="false" customHeight="false" outlineLevel="0" collapsed="false">
      <c r="H31722" s="10"/>
      <c r="N31722" s="0" t="n">
        <v>2.94</v>
      </c>
    </row>
    <row r="31723" customFormat="false" ht="14.25" hidden="false" customHeight="false" outlineLevel="0" collapsed="false">
      <c r="H31723" s="10"/>
      <c r="N31723" s="0" t="n">
        <v>2.07</v>
      </c>
    </row>
    <row r="31724" customFormat="false" ht="14.25" hidden="false" customHeight="false" outlineLevel="0" collapsed="false">
      <c r="H31724" s="10"/>
      <c r="N31724" s="0" t="n">
        <v>1.04</v>
      </c>
    </row>
    <row r="31725" customFormat="false" ht="14.25" hidden="false" customHeight="false" outlineLevel="0" collapsed="false">
      <c r="H31725" s="10"/>
      <c r="N31725" s="0" t="n">
        <v>1.52</v>
      </c>
    </row>
    <row r="31726" customFormat="false" ht="14.25" hidden="false" customHeight="false" outlineLevel="0" collapsed="false">
      <c r="H31726" s="10"/>
      <c r="N31726" s="0" t="n">
        <v>4.69</v>
      </c>
    </row>
    <row r="31727" customFormat="false" ht="14.25" hidden="false" customHeight="false" outlineLevel="0" collapsed="false">
      <c r="H31727" s="10"/>
      <c r="N31727" s="0" t="n">
        <v>1.38</v>
      </c>
    </row>
    <row r="31728" customFormat="false" ht="14.25" hidden="false" customHeight="false" outlineLevel="0" collapsed="false">
      <c r="H31728" s="10"/>
      <c r="N31728" s="0" t="n">
        <v>3.11</v>
      </c>
    </row>
    <row r="31729" customFormat="false" ht="14.25" hidden="false" customHeight="false" outlineLevel="0" collapsed="false">
      <c r="H31729" s="10"/>
      <c r="N31729" s="0" t="n">
        <v>2.7</v>
      </c>
    </row>
    <row r="31730" customFormat="false" ht="14.25" hidden="false" customHeight="false" outlineLevel="0" collapsed="false">
      <c r="H31730" s="10"/>
      <c r="N31730" s="0" t="n">
        <v>1.13</v>
      </c>
    </row>
    <row r="31731" customFormat="false" ht="14.25" hidden="false" customHeight="false" outlineLevel="0" collapsed="false">
      <c r="H31731" s="10"/>
      <c r="N31731" s="0" t="n">
        <v>1.14</v>
      </c>
    </row>
    <row r="31732" customFormat="false" ht="14.25" hidden="false" customHeight="false" outlineLevel="0" collapsed="false">
      <c r="H31732" s="10"/>
      <c r="N31732" s="0" t="n">
        <v>2.09</v>
      </c>
    </row>
    <row r="31733" customFormat="false" ht="14.25" hidden="false" customHeight="false" outlineLevel="0" collapsed="false">
      <c r="H31733" s="10"/>
      <c r="N31733" s="0" t="n">
        <v>2.67</v>
      </c>
    </row>
    <row r="31734" customFormat="false" ht="14.25" hidden="false" customHeight="false" outlineLevel="0" collapsed="false">
      <c r="H31734" s="10"/>
      <c r="N31734" s="0" t="n">
        <v>1.22</v>
      </c>
    </row>
    <row r="31735" customFormat="false" ht="14.25" hidden="false" customHeight="false" outlineLevel="0" collapsed="false">
      <c r="H31735" s="10"/>
      <c r="N31735" s="0" t="n">
        <v>5.11</v>
      </c>
    </row>
    <row r="31736" customFormat="false" ht="14.25" hidden="false" customHeight="false" outlineLevel="0" collapsed="false">
      <c r="H31736" s="10"/>
      <c r="N31736" s="0" t="n">
        <v>3.34</v>
      </c>
    </row>
    <row r="31737" customFormat="false" ht="14.25" hidden="false" customHeight="false" outlineLevel="0" collapsed="false">
      <c r="H31737" s="10"/>
      <c r="N31737" s="0" t="n">
        <v>4.2</v>
      </c>
    </row>
    <row r="31738" customFormat="false" ht="14.25" hidden="false" customHeight="false" outlineLevel="0" collapsed="false">
      <c r="H31738" s="10"/>
      <c r="N31738" s="0" t="n">
        <v>2.34</v>
      </c>
    </row>
    <row r="31739" customFormat="false" ht="14.25" hidden="false" customHeight="false" outlineLevel="0" collapsed="false">
      <c r="H31739" s="10"/>
      <c r="N31739" s="0" t="n">
        <v>1.1</v>
      </c>
    </row>
    <row r="31740" customFormat="false" ht="14.25" hidden="false" customHeight="false" outlineLevel="0" collapsed="false">
      <c r="H31740" s="10"/>
      <c r="N31740" s="0" t="n">
        <v>1.97</v>
      </c>
    </row>
    <row r="31741" customFormat="false" ht="14.25" hidden="false" customHeight="false" outlineLevel="0" collapsed="false">
      <c r="H31741" s="10"/>
      <c r="N31741" s="0" t="n">
        <v>1.69</v>
      </c>
    </row>
    <row r="31742" customFormat="false" ht="14.25" hidden="false" customHeight="false" outlineLevel="0" collapsed="false">
      <c r="H31742" s="10"/>
      <c r="N31742" s="0" t="n">
        <v>15.12</v>
      </c>
    </row>
    <row r="31743" customFormat="false" ht="14.25" hidden="false" customHeight="false" outlineLevel="0" collapsed="false">
      <c r="H31743" s="10"/>
      <c r="N31743" s="0" t="n">
        <v>2.62</v>
      </c>
    </row>
    <row r="31744" customFormat="false" ht="14.25" hidden="false" customHeight="false" outlineLevel="0" collapsed="false">
      <c r="H31744" s="10"/>
      <c r="N31744" s="0" t="n">
        <v>3.16</v>
      </c>
    </row>
    <row r="31745" customFormat="false" ht="14.25" hidden="false" customHeight="false" outlineLevel="0" collapsed="false">
      <c r="H31745" s="10"/>
      <c r="N31745" s="0" t="n">
        <v>1.13</v>
      </c>
    </row>
    <row r="31746" customFormat="false" ht="14.25" hidden="false" customHeight="false" outlineLevel="0" collapsed="false">
      <c r="H31746" s="10"/>
      <c r="N31746" s="0" t="n">
        <v>1.13</v>
      </c>
    </row>
    <row r="31747" customFormat="false" ht="14.25" hidden="false" customHeight="false" outlineLevel="0" collapsed="false">
      <c r="H31747" s="10"/>
      <c r="N31747" s="0" t="n">
        <v>1.48</v>
      </c>
    </row>
    <row r="31748" customFormat="false" ht="14.25" hidden="false" customHeight="false" outlineLevel="0" collapsed="false">
      <c r="H31748" s="10"/>
      <c r="N31748" s="0" t="n">
        <v>11.17</v>
      </c>
    </row>
    <row r="31749" customFormat="false" ht="14.25" hidden="false" customHeight="false" outlineLevel="0" collapsed="false">
      <c r="H31749" s="10"/>
      <c r="N31749" s="0" t="n">
        <v>2.03</v>
      </c>
    </row>
    <row r="31750" customFormat="false" ht="14.25" hidden="false" customHeight="false" outlineLevel="0" collapsed="false">
      <c r="H31750" s="10"/>
      <c r="N31750" s="0" t="n">
        <v>18.68</v>
      </c>
    </row>
    <row r="31751" customFormat="false" ht="14.25" hidden="false" customHeight="false" outlineLevel="0" collapsed="false">
      <c r="H31751" s="10"/>
      <c r="N31751" s="0" t="n">
        <v>1.28</v>
      </c>
    </row>
    <row r="31752" customFormat="false" ht="14.25" hidden="false" customHeight="false" outlineLevel="0" collapsed="false">
      <c r="H31752" s="10"/>
      <c r="N31752" s="0" t="n">
        <v>1.16</v>
      </c>
    </row>
    <row r="31753" customFormat="false" ht="14.25" hidden="false" customHeight="false" outlineLevel="0" collapsed="false">
      <c r="H31753" s="10"/>
      <c r="N31753" s="0" t="n">
        <v>2.17</v>
      </c>
    </row>
    <row r="31754" customFormat="false" ht="14.25" hidden="false" customHeight="false" outlineLevel="0" collapsed="false">
      <c r="H31754" s="10"/>
      <c r="N31754" s="0" t="n">
        <v>1.08</v>
      </c>
    </row>
    <row r="31755" customFormat="false" ht="14.25" hidden="false" customHeight="false" outlineLevel="0" collapsed="false">
      <c r="H31755" s="10"/>
      <c r="N31755" s="0" t="n">
        <v>1</v>
      </c>
    </row>
    <row r="31756" customFormat="false" ht="14.25" hidden="false" customHeight="false" outlineLevel="0" collapsed="false">
      <c r="H31756" s="10"/>
      <c r="N31756" s="0" t="n">
        <v>1.27</v>
      </c>
    </row>
    <row r="31757" customFormat="false" ht="14.25" hidden="false" customHeight="false" outlineLevel="0" collapsed="false">
      <c r="H31757" s="10"/>
      <c r="N31757" s="0" t="n">
        <v>2.08</v>
      </c>
    </row>
    <row r="31758" customFormat="false" ht="14.25" hidden="false" customHeight="false" outlineLevel="0" collapsed="false">
      <c r="H31758" s="10"/>
      <c r="N31758" s="0" t="n">
        <v>1.55</v>
      </c>
    </row>
    <row r="31759" customFormat="false" ht="14.25" hidden="false" customHeight="false" outlineLevel="0" collapsed="false">
      <c r="H31759" s="10"/>
      <c r="N31759" s="0" t="n">
        <v>2.95</v>
      </c>
    </row>
    <row r="31760" customFormat="false" ht="14.25" hidden="false" customHeight="false" outlineLevel="0" collapsed="false">
      <c r="H31760" s="10"/>
      <c r="N31760" s="0" t="n">
        <v>1.34</v>
      </c>
    </row>
    <row r="31761" customFormat="false" ht="14.25" hidden="false" customHeight="false" outlineLevel="0" collapsed="false">
      <c r="H31761" s="10"/>
      <c r="N31761" s="0" t="n">
        <v>4.95</v>
      </c>
    </row>
    <row r="31762" customFormat="false" ht="14.25" hidden="false" customHeight="false" outlineLevel="0" collapsed="false">
      <c r="H31762" s="10"/>
      <c r="N31762" s="0" t="n">
        <v>1.4</v>
      </c>
    </row>
    <row r="31763" customFormat="false" ht="14.25" hidden="false" customHeight="false" outlineLevel="0" collapsed="false">
      <c r="H31763" s="10"/>
      <c r="N31763" s="0" t="n">
        <v>1.08</v>
      </c>
    </row>
    <row r="31764" customFormat="false" ht="14.25" hidden="false" customHeight="false" outlineLevel="0" collapsed="false">
      <c r="H31764" s="10"/>
      <c r="N31764" s="0" t="n">
        <v>10.63</v>
      </c>
    </row>
    <row r="31765" customFormat="false" ht="14.25" hidden="false" customHeight="false" outlineLevel="0" collapsed="false">
      <c r="H31765" s="10"/>
      <c r="N31765" s="0" t="n">
        <v>1.79</v>
      </c>
    </row>
    <row r="31766" customFormat="false" ht="14.25" hidden="false" customHeight="false" outlineLevel="0" collapsed="false">
      <c r="H31766" s="10"/>
      <c r="N31766" s="0" t="n">
        <v>2.11</v>
      </c>
    </row>
    <row r="31767" customFormat="false" ht="14.25" hidden="false" customHeight="false" outlineLevel="0" collapsed="false">
      <c r="H31767" s="10"/>
      <c r="N31767" s="0" t="n">
        <v>7.32</v>
      </c>
    </row>
    <row r="31768" customFormat="false" ht="14.25" hidden="false" customHeight="false" outlineLevel="0" collapsed="false">
      <c r="H31768" s="10"/>
      <c r="N31768" s="0" t="n">
        <v>1.66</v>
      </c>
    </row>
    <row r="31769" customFormat="false" ht="14.25" hidden="false" customHeight="false" outlineLevel="0" collapsed="false">
      <c r="H31769" s="10"/>
      <c r="N31769" s="0" t="n">
        <v>4.06</v>
      </c>
    </row>
    <row r="31770" customFormat="false" ht="14.25" hidden="false" customHeight="false" outlineLevel="0" collapsed="false">
      <c r="H31770" s="10"/>
      <c r="N31770" s="0" t="n">
        <v>1.8</v>
      </c>
    </row>
    <row r="31771" customFormat="false" ht="14.25" hidden="false" customHeight="false" outlineLevel="0" collapsed="false">
      <c r="H31771" s="10"/>
      <c r="N31771" s="0" t="n">
        <v>4.19</v>
      </c>
    </row>
    <row r="31772" customFormat="false" ht="14.25" hidden="false" customHeight="false" outlineLevel="0" collapsed="false">
      <c r="H31772" s="10"/>
      <c r="N31772" s="0" t="n">
        <v>1.46</v>
      </c>
    </row>
    <row r="31773" customFormat="false" ht="14.25" hidden="false" customHeight="false" outlineLevel="0" collapsed="false">
      <c r="H31773" s="10"/>
      <c r="N31773" s="0" t="n">
        <v>28.52</v>
      </c>
    </row>
    <row r="31774" customFormat="false" ht="14.25" hidden="false" customHeight="false" outlineLevel="0" collapsed="false">
      <c r="H31774" s="10"/>
      <c r="N31774" s="0" t="n">
        <v>2.25</v>
      </c>
    </row>
    <row r="31775" customFormat="false" ht="14.25" hidden="false" customHeight="false" outlineLevel="0" collapsed="false">
      <c r="H31775" s="10"/>
      <c r="N31775" s="0" t="n">
        <v>4.53</v>
      </c>
    </row>
    <row r="31776" customFormat="false" ht="14.25" hidden="false" customHeight="false" outlineLevel="0" collapsed="false">
      <c r="H31776" s="10"/>
      <c r="N31776" s="0" t="n">
        <v>1.64</v>
      </c>
    </row>
    <row r="31777" customFormat="false" ht="14.25" hidden="false" customHeight="false" outlineLevel="0" collapsed="false">
      <c r="H31777" s="10"/>
      <c r="N31777" s="0" t="n">
        <v>1.02</v>
      </c>
    </row>
    <row r="31778" customFormat="false" ht="14.25" hidden="false" customHeight="false" outlineLevel="0" collapsed="false">
      <c r="H31778" s="10"/>
      <c r="N31778" s="0" t="n">
        <v>1.01</v>
      </c>
    </row>
    <row r="31779" customFormat="false" ht="14.25" hidden="false" customHeight="false" outlineLevel="0" collapsed="false">
      <c r="H31779" s="10"/>
      <c r="N31779" s="0" t="n">
        <v>1.58</v>
      </c>
    </row>
    <row r="31780" customFormat="false" ht="14.25" hidden="false" customHeight="false" outlineLevel="0" collapsed="false">
      <c r="H31780" s="10"/>
      <c r="N31780" s="0" t="n">
        <v>1.04</v>
      </c>
    </row>
    <row r="31781" customFormat="false" ht="14.25" hidden="false" customHeight="false" outlineLevel="0" collapsed="false">
      <c r="H31781" s="10"/>
      <c r="N31781" s="0" t="n">
        <v>10.3</v>
      </c>
    </row>
    <row r="31782" customFormat="false" ht="14.25" hidden="false" customHeight="false" outlineLevel="0" collapsed="false">
      <c r="H31782" s="10"/>
      <c r="N31782" s="0" t="n">
        <v>1.35</v>
      </c>
    </row>
    <row r="31783" customFormat="false" ht="14.25" hidden="false" customHeight="false" outlineLevel="0" collapsed="false">
      <c r="H31783" s="10"/>
      <c r="N31783" s="0" t="n">
        <v>1.31</v>
      </c>
    </row>
    <row r="31784" customFormat="false" ht="14.25" hidden="false" customHeight="false" outlineLevel="0" collapsed="false">
      <c r="H31784" s="10"/>
      <c r="N31784" s="0" t="n">
        <v>2.97</v>
      </c>
    </row>
    <row r="31785" customFormat="false" ht="14.25" hidden="false" customHeight="false" outlineLevel="0" collapsed="false">
      <c r="H31785" s="10"/>
      <c r="N31785" s="0" t="n">
        <v>63.9</v>
      </c>
    </row>
    <row r="31786" customFormat="false" ht="14.25" hidden="false" customHeight="false" outlineLevel="0" collapsed="false">
      <c r="H31786" s="10"/>
      <c r="N31786" s="0" t="n">
        <v>2.45</v>
      </c>
    </row>
    <row r="31787" customFormat="false" ht="14.25" hidden="false" customHeight="false" outlineLevel="0" collapsed="false">
      <c r="H31787" s="10"/>
      <c r="N31787" s="0" t="n">
        <v>1.09</v>
      </c>
    </row>
    <row r="31788" customFormat="false" ht="14.25" hidden="false" customHeight="false" outlineLevel="0" collapsed="false">
      <c r="H31788" s="10"/>
      <c r="N31788" s="0" t="n">
        <v>1.05</v>
      </c>
    </row>
    <row r="31789" customFormat="false" ht="14.25" hidden="false" customHeight="false" outlineLevel="0" collapsed="false">
      <c r="H31789" s="10"/>
      <c r="N31789" s="0" t="n">
        <v>1.05</v>
      </c>
    </row>
    <row r="31790" customFormat="false" ht="14.25" hidden="false" customHeight="false" outlineLevel="0" collapsed="false">
      <c r="H31790" s="10"/>
      <c r="N31790" s="0" t="n">
        <v>1.08</v>
      </c>
    </row>
    <row r="31791" customFormat="false" ht="14.25" hidden="false" customHeight="false" outlineLevel="0" collapsed="false">
      <c r="H31791" s="10"/>
      <c r="N31791" s="0" t="n">
        <v>3.95</v>
      </c>
    </row>
    <row r="31792" customFormat="false" ht="14.25" hidden="false" customHeight="false" outlineLevel="0" collapsed="false">
      <c r="H31792" s="10"/>
      <c r="N31792" s="0" t="n">
        <v>2.26</v>
      </c>
    </row>
    <row r="31793" customFormat="false" ht="14.25" hidden="false" customHeight="false" outlineLevel="0" collapsed="false">
      <c r="H31793" s="10"/>
      <c r="N31793" s="0" t="n">
        <v>34.21</v>
      </c>
    </row>
    <row r="31794" customFormat="false" ht="14.25" hidden="false" customHeight="false" outlineLevel="0" collapsed="false">
      <c r="H31794" s="10"/>
      <c r="N31794" s="0" t="n">
        <v>17.42</v>
      </c>
    </row>
    <row r="31795" customFormat="false" ht="14.25" hidden="false" customHeight="false" outlineLevel="0" collapsed="false">
      <c r="H31795" s="10"/>
      <c r="N31795" s="0" t="n">
        <v>2.47</v>
      </c>
    </row>
    <row r="31796" customFormat="false" ht="14.25" hidden="false" customHeight="false" outlineLevel="0" collapsed="false">
      <c r="H31796" s="10"/>
      <c r="N31796" s="0" t="n">
        <v>18.11</v>
      </c>
    </row>
    <row r="31797" customFormat="false" ht="14.25" hidden="false" customHeight="false" outlineLevel="0" collapsed="false">
      <c r="H31797" s="10"/>
      <c r="N31797" s="0" t="n">
        <v>1.48</v>
      </c>
    </row>
    <row r="31798" customFormat="false" ht="14.25" hidden="false" customHeight="false" outlineLevel="0" collapsed="false">
      <c r="H31798" s="10"/>
      <c r="N31798" s="0" t="n">
        <v>4.32</v>
      </c>
    </row>
    <row r="31799" customFormat="false" ht="14.25" hidden="false" customHeight="false" outlineLevel="0" collapsed="false">
      <c r="H31799" s="10"/>
      <c r="N31799" s="0" t="n">
        <v>2.23</v>
      </c>
    </row>
    <row r="31800" customFormat="false" ht="14.25" hidden="false" customHeight="false" outlineLevel="0" collapsed="false">
      <c r="H31800" s="10"/>
      <c r="N31800" s="0" t="n">
        <v>1.74</v>
      </c>
    </row>
    <row r="31801" customFormat="false" ht="14.25" hidden="false" customHeight="false" outlineLevel="0" collapsed="false">
      <c r="H31801" s="10"/>
      <c r="N31801" s="0" t="n">
        <v>1.73</v>
      </c>
    </row>
    <row r="31802" customFormat="false" ht="14.25" hidden="false" customHeight="false" outlineLevel="0" collapsed="false">
      <c r="H31802" s="10"/>
      <c r="N31802" s="0" t="n">
        <v>1.79</v>
      </c>
    </row>
    <row r="31803" customFormat="false" ht="14.25" hidden="false" customHeight="false" outlineLevel="0" collapsed="false">
      <c r="H31803" s="10"/>
      <c r="N31803" s="0" t="n">
        <v>1.83</v>
      </c>
    </row>
    <row r="31804" customFormat="false" ht="14.25" hidden="false" customHeight="false" outlineLevel="0" collapsed="false">
      <c r="H31804" s="10"/>
      <c r="N31804" s="0" t="n">
        <v>1.42</v>
      </c>
    </row>
    <row r="31805" customFormat="false" ht="14.25" hidden="false" customHeight="false" outlineLevel="0" collapsed="false">
      <c r="H31805" s="10"/>
      <c r="N31805" s="0" t="n">
        <v>4.99</v>
      </c>
    </row>
    <row r="31806" customFormat="false" ht="14.25" hidden="false" customHeight="false" outlineLevel="0" collapsed="false">
      <c r="H31806" s="10"/>
      <c r="N31806" s="0" t="n">
        <v>3.19</v>
      </c>
    </row>
    <row r="31807" customFormat="false" ht="14.25" hidden="false" customHeight="false" outlineLevel="0" collapsed="false">
      <c r="H31807" s="10"/>
      <c r="N31807" s="0" t="n">
        <v>2.34</v>
      </c>
    </row>
    <row r="31808" customFormat="false" ht="14.25" hidden="false" customHeight="false" outlineLevel="0" collapsed="false">
      <c r="H31808" s="10"/>
      <c r="N31808" s="0" t="n">
        <v>5.38</v>
      </c>
    </row>
    <row r="31809" customFormat="false" ht="14.25" hidden="false" customHeight="false" outlineLevel="0" collapsed="false">
      <c r="H31809" s="10"/>
      <c r="N31809" s="0" t="n">
        <v>1.71</v>
      </c>
    </row>
    <row r="31810" customFormat="false" ht="14.25" hidden="false" customHeight="false" outlineLevel="0" collapsed="false">
      <c r="H31810" s="10"/>
      <c r="N31810" s="0" t="n">
        <v>1.19</v>
      </c>
    </row>
    <row r="31811" customFormat="false" ht="14.25" hidden="false" customHeight="false" outlineLevel="0" collapsed="false">
      <c r="H31811" s="10"/>
      <c r="N31811" s="0" t="n">
        <v>1.06</v>
      </c>
    </row>
    <row r="31812" customFormat="false" ht="14.25" hidden="false" customHeight="false" outlineLevel="0" collapsed="false">
      <c r="H31812" s="10"/>
      <c r="N31812" s="0" t="n">
        <v>1.79</v>
      </c>
    </row>
    <row r="31813" customFormat="false" ht="14.25" hidden="false" customHeight="false" outlineLevel="0" collapsed="false">
      <c r="H31813" s="10"/>
      <c r="N31813" s="0" t="n">
        <v>1.98</v>
      </c>
    </row>
    <row r="31814" customFormat="false" ht="14.25" hidden="false" customHeight="false" outlineLevel="0" collapsed="false">
      <c r="H31814" s="10"/>
      <c r="N31814" s="0" t="n">
        <v>4.33</v>
      </c>
    </row>
    <row r="31815" customFormat="false" ht="14.25" hidden="false" customHeight="false" outlineLevel="0" collapsed="false">
      <c r="H31815" s="10"/>
      <c r="N31815" s="0" t="n">
        <v>3.01</v>
      </c>
    </row>
    <row r="31816" customFormat="false" ht="14.25" hidden="false" customHeight="false" outlineLevel="0" collapsed="false">
      <c r="H31816" s="10"/>
      <c r="N31816" s="0" t="n">
        <v>3.01</v>
      </c>
    </row>
    <row r="31817" customFormat="false" ht="14.25" hidden="false" customHeight="false" outlineLevel="0" collapsed="false">
      <c r="H31817" s="10"/>
      <c r="N31817" s="0" t="n">
        <v>1.06</v>
      </c>
    </row>
    <row r="31818" customFormat="false" ht="14.25" hidden="false" customHeight="false" outlineLevel="0" collapsed="false">
      <c r="H31818" s="10"/>
      <c r="N31818" s="0" t="n">
        <v>1.9</v>
      </c>
    </row>
    <row r="31819" customFormat="false" ht="14.25" hidden="false" customHeight="false" outlineLevel="0" collapsed="false">
      <c r="H31819" s="10"/>
      <c r="N31819" s="0" t="n">
        <v>1.94</v>
      </c>
    </row>
    <row r="31820" customFormat="false" ht="14.25" hidden="false" customHeight="false" outlineLevel="0" collapsed="false">
      <c r="H31820" s="10"/>
      <c r="N31820" s="0" t="n">
        <v>2.01</v>
      </c>
    </row>
    <row r="31821" customFormat="false" ht="14.25" hidden="false" customHeight="false" outlineLevel="0" collapsed="false">
      <c r="H31821" s="10"/>
      <c r="N31821" s="0" t="n">
        <v>2.27</v>
      </c>
    </row>
    <row r="31822" customFormat="false" ht="14.25" hidden="false" customHeight="false" outlineLevel="0" collapsed="false">
      <c r="H31822" s="10"/>
      <c r="N31822" s="0" t="n">
        <v>5.35</v>
      </c>
    </row>
    <row r="31823" customFormat="false" ht="14.25" hidden="false" customHeight="false" outlineLevel="0" collapsed="false">
      <c r="H31823" s="10"/>
      <c r="N31823" s="0" t="n">
        <v>2.12</v>
      </c>
    </row>
    <row r="31824" customFormat="false" ht="14.25" hidden="false" customHeight="false" outlineLevel="0" collapsed="false">
      <c r="H31824" s="10"/>
      <c r="N31824" s="0" t="n">
        <v>6.28</v>
      </c>
    </row>
    <row r="31825" customFormat="false" ht="14.25" hidden="false" customHeight="false" outlineLevel="0" collapsed="false">
      <c r="H31825" s="10"/>
      <c r="N31825" s="0" t="n">
        <v>1.11</v>
      </c>
    </row>
    <row r="31826" customFormat="false" ht="14.25" hidden="false" customHeight="false" outlineLevel="0" collapsed="false">
      <c r="H31826" s="10"/>
      <c r="N31826" s="0" t="n">
        <v>1</v>
      </c>
    </row>
    <row r="31827" customFormat="false" ht="14.25" hidden="false" customHeight="false" outlineLevel="0" collapsed="false">
      <c r="H31827" s="10"/>
      <c r="N31827" s="0" t="n">
        <v>4.04</v>
      </c>
    </row>
    <row r="31828" customFormat="false" ht="14.25" hidden="false" customHeight="false" outlineLevel="0" collapsed="false">
      <c r="H31828" s="10"/>
      <c r="N31828" s="0" t="n">
        <v>14.94</v>
      </c>
    </row>
    <row r="31829" customFormat="false" ht="14.25" hidden="false" customHeight="false" outlineLevel="0" collapsed="false">
      <c r="H31829" s="10"/>
      <c r="N31829" s="0" t="n">
        <v>3.93</v>
      </c>
    </row>
    <row r="31830" customFormat="false" ht="14.25" hidden="false" customHeight="false" outlineLevel="0" collapsed="false">
      <c r="H31830" s="10"/>
      <c r="N31830" s="0" t="n">
        <v>0</v>
      </c>
    </row>
    <row r="31831" customFormat="false" ht="14.25" hidden="false" customHeight="false" outlineLevel="0" collapsed="false">
      <c r="H31831" s="10"/>
      <c r="N31831" s="0" t="n">
        <v>2.02</v>
      </c>
    </row>
    <row r="31832" customFormat="false" ht="14.25" hidden="false" customHeight="false" outlineLevel="0" collapsed="false">
      <c r="H31832" s="10"/>
      <c r="N31832" s="0" t="n">
        <v>2.81</v>
      </c>
    </row>
    <row r="31833" customFormat="false" ht="14.25" hidden="false" customHeight="false" outlineLevel="0" collapsed="false">
      <c r="H31833" s="10"/>
      <c r="N31833" s="0" t="n">
        <v>1.11</v>
      </c>
    </row>
    <row r="31834" customFormat="false" ht="14.25" hidden="false" customHeight="false" outlineLevel="0" collapsed="false">
      <c r="H31834" s="10"/>
      <c r="N31834" s="0" t="n">
        <v>1.23</v>
      </c>
    </row>
    <row r="31835" customFormat="false" ht="14.25" hidden="false" customHeight="false" outlineLevel="0" collapsed="false">
      <c r="H31835" s="10"/>
      <c r="N31835" s="0" t="n">
        <v>2.28</v>
      </c>
    </row>
    <row r="31836" customFormat="false" ht="14.25" hidden="false" customHeight="false" outlineLevel="0" collapsed="false">
      <c r="H31836" s="10"/>
      <c r="N31836" s="0" t="n">
        <v>1.11</v>
      </c>
    </row>
    <row r="31837" customFormat="false" ht="14.25" hidden="false" customHeight="false" outlineLevel="0" collapsed="false">
      <c r="H31837" s="10"/>
      <c r="N31837" s="0" t="n">
        <v>11.43</v>
      </c>
    </row>
    <row r="31838" customFormat="false" ht="14.25" hidden="false" customHeight="false" outlineLevel="0" collapsed="false">
      <c r="H31838" s="10"/>
      <c r="N31838" s="0" t="n">
        <v>1.51</v>
      </c>
    </row>
    <row r="31839" customFormat="false" ht="14.25" hidden="false" customHeight="false" outlineLevel="0" collapsed="false">
      <c r="H31839" s="10"/>
      <c r="N31839" s="0" t="n">
        <v>1</v>
      </c>
    </row>
    <row r="31840" customFormat="false" ht="14.25" hidden="false" customHeight="false" outlineLevel="0" collapsed="false">
      <c r="H31840" s="10"/>
      <c r="N31840" s="0" t="n">
        <v>1.29</v>
      </c>
    </row>
    <row r="31841" customFormat="false" ht="14.25" hidden="false" customHeight="false" outlineLevel="0" collapsed="false">
      <c r="H31841" s="10"/>
      <c r="N31841" s="0" t="n">
        <v>2.34</v>
      </c>
    </row>
    <row r="31842" customFormat="false" ht="14.25" hidden="false" customHeight="false" outlineLevel="0" collapsed="false">
      <c r="H31842" s="10"/>
      <c r="N31842" s="0" t="n">
        <v>2.04</v>
      </c>
    </row>
    <row r="31843" customFormat="false" ht="14.25" hidden="false" customHeight="false" outlineLevel="0" collapsed="false">
      <c r="H31843" s="10"/>
      <c r="N31843" s="0" t="n">
        <v>5.06</v>
      </c>
    </row>
    <row r="31844" customFormat="false" ht="14.25" hidden="false" customHeight="false" outlineLevel="0" collapsed="false">
      <c r="H31844" s="10"/>
      <c r="N31844" s="0" t="n">
        <v>7.44</v>
      </c>
    </row>
    <row r="31845" customFormat="false" ht="14.25" hidden="false" customHeight="false" outlineLevel="0" collapsed="false">
      <c r="H31845" s="10"/>
      <c r="N31845" s="0" t="n">
        <v>3.21</v>
      </c>
    </row>
    <row r="31846" customFormat="false" ht="14.25" hidden="false" customHeight="false" outlineLevel="0" collapsed="false">
      <c r="H31846" s="10"/>
      <c r="N31846" s="0" t="n">
        <v>15.73</v>
      </c>
    </row>
    <row r="31847" customFormat="false" ht="14.25" hidden="false" customHeight="false" outlineLevel="0" collapsed="false">
      <c r="H31847" s="10"/>
      <c r="N31847" s="0" t="n">
        <v>2.96</v>
      </c>
    </row>
    <row r="31848" customFormat="false" ht="14.25" hidden="false" customHeight="false" outlineLevel="0" collapsed="false">
      <c r="H31848" s="10"/>
      <c r="N31848" s="0" t="n">
        <v>3.16</v>
      </c>
    </row>
    <row r="31849" customFormat="false" ht="14.25" hidden="false" customHeight="false" outlineLevel="0" collapsed="false">
      <c r="H31849" s="10"/>
      <c r="N31849" s="0" t="n">
        <v>1.32</v>
      </c>
    </row>
    <row r="31850" customFormat="false" ht="14.25" hidden="false" customHeight="false" outlineLevel="0" collapsed="false">
      <c r="H31850" s="10"/>
      <c r="N31850" s="0" t="n">
        <v>1.47</v>
      </c>
    </row>
    <row r="31851" customFormat="false" ht="14.25" hidden="false" customHeight="false" outlineLevel="0" collapsed="false">
      <c r="H31851" s="10"/>
      <c r="N31851" s="0" t="n">
        <v>1.07</v>
      </c>
    </row>
    <row r="31852" customFormat="false" ht="14.25" hidden="false" customHeight="false" outlineLevel="0" collapsed="false">
      <c r="H31852" s="10"/>
      <c r="N31852" s="0" t="n">
        <v>1.05</v>
      </c>
    </row>
    <row r="31853" customFormat="false" ht="14.25" hidden="false" customHeight="false" outlineLevel="0" collapsed="false">
      <c r="H31853" s="10"/>
      <c r="N31853" s="0" t="n">
        <v>3.07</v>
      </c>
    </row>
    <row r="31854" customFormat="false" ht="14.25" hidden="false" customHeight="false" outlineLevel="0" collapsed="false">
      <c r="H31854" s="10"/>
      <c r="N31854" s="0" t="n">
        <v>1.39</v>
      </c>
    </row>
    <row r="31855" customFormat="false" ht="14.25" hidden="false" customHeight="false" outlineLevel="0" collapsed="false">
      <c r="H31855" s="10"/>
      <c r="N31855" s="0" t="n">
        <v>2.13</v>
      </c>
    </row>
    <row r="31856" customFormat="false" ht="14.25" hidden="false" customHeight="false" outlineLevel="0" collapsed="false">
      <c r="H31856" s="10"/>
      <c r="N31856" s="0" t="n">
        <v>12.89</v>
      </c>
    </row>
    <row r="31857" customFormat="false" ht="14.25" hidden="false" customHeight="false" outlineLevel="0" collapsed="false">
      <c r="H31857" s="10"/>
      <c r="N31857" s="0" t="n">
        <v>1.41</v>
      </c>
    </row>
    <row r="31858" customFormat="false" ht="14.25" hidden="false" customHeight="false" outlineLevel="0" collapsed="false">
      <c r="H31858" s="10"/>
      <c r="N31858" s="0" t="n">
        <v>2.49</v>
      </c>
    </row>
    <row r="31859" customFormat="false" ht="14.25" hidden="false" customHeight="false" outlineLevel="0" collapsed="false">
      <c r="H31859" s="10"/>
      <c r="N31859" s="0" t="n">
        <v>2.75</v>
      </c>
    </row>
    <row r="31860" customFormat="false" ht="14.25" hidden="false" customHeight="false" outlineLevel="0" collapsed="false">
      <c r="H31860" s="10"/>
      <c r="N31860" s="0" t="n">
        <v>1.07</v>
      </c>
    </row>
    <row r="31861" customFormat="false" ht="14.25" hidden="false" customHeight="false" outlineLevel="0" collapsed="false">
      <c r="H31861" s="10"/>
      <c r="N31861" s="0" t="n">
        <v>26.04</v>
      </c>
    </row>
    <row r="31862" customFormat="false" ht="14.25" hidden="false" customHeight="false" outlineLevel="0" collapsed="false">
      <c r="H31862" s="10"/>
      <c r="N31862" s="0" t="n">
        <v>2.9</v>
      </c>
    </row>
    <row r="31863" customFormat="false" ht="14.25" hidden="false" customHeight="false" outlineLevel="0" collapsed="false">
      <c r="H31863" s="10"/>
      <c r="N31863" s="0" t="n">
        <v>1.16</v>
      </c>
    </row>
    <row r="31864" customFormat="false" ht="14.25" hidden="false" customHeight="false" outlineLevel="0" collapsed="false">
      <c r="H31864" s="10"/>
      <c r="N31864" s="0" t="n">
        <v>4.7</v>
      </c>
    </row>
    <row r="31865" customFormat="false" ht="14.25" hidden="false" customHeight="false" outlineLevel="0" collapsed="false">
      <c r="H31865" s="10"/>
      <c r="N31865" s="0" t="n">
        <v>48.68</v>
      </c>
    </row>
    <row r="31866" customFormat="false" ht="14.25" hidden="false" customHeight="false" outlineLevel="0" collapsed="false">
      <c r="H31866" s="10"/>
      <c r="N31866" s="0" t="n">
        <v>1.52</v>
      </c>
    </row>
    <row r="31867" customFormat="false" ht="14.25" hidden="false" customHeight="false" outlineLevel="0" collapsed="false">
      <c r="H31867" s="10"/>
      <c r="N31867" s="0" t="n">
        <v>5.5</v>
      </c>
    </row>
    <row r="31868" customFormat="false" ht="14.25" hidden="false" customHeight="false" outlineLevel="0" collapsed="false">
      <c r="H31868" s="10"/>
      <c r="N31868" s="0" t="n">
        <v>4.84</v>
      </c>
    </row>
    <row r="31869" customFormat="false" ht="14.25" hidden="false" customHeight="false" outlineLevel="0" collapsed="false">
      <c r="H31869" s="10"/>
      <c r="N31869" s="0" t="n">
        <v>2.88</v>
      </c>
    </row>
    <row r="31870" customFormat="false" ht="14.25" hidden="false" customHeight="false" outlineLevel="0" collapsed="false">
      <c r="H31870" s="10"/>
      <c r="N31870" s="0" t="n">
        <v>1.33</v>
      </c>
    </row>
    <row r="31871" customFormat="false" ht="14.25" hidden="false" customHeight="false" outlineLevel="0" collapsed="false">
      <c r="H31871" s="10"/>
      <c r="N31871" s="0" t="n">
        <v>1.89</v>
      </c>
    </row>
    <row r="31872" customFormat="false" ht="14.25" hidden="false" customHeight="false" outlineLevel="0" collapsed="false">
      <c r="H31872" s="10"/>
      <c r="N31872" s="0" t="n">
        <v>2.88</v>
      </c>
    </row>
    <row r="31873" customFormat="false" ht="14.25" hidden="false" customHeight="false" outlineLevel="0" collapsed="false">
      <c r="H31873" s="10"/>
      <c r="N31873" s="0" t="n">
        <v>1.55</v>
      </c>
    </row>
    <row r="31874" customFormat="false" ht="14.25" hidden="false" customHeight="false" outlineLevel="0" collapsed="false">
      <c r="H31874" s="10"/>
      <c r="N31874" s="0" t="n">
        <v>4.12</v>
      </c>
    </row>
    <row r="31875" customFormat="false" ht="14.25" hidden="false" customHeight="false" outlineLevel="0" collapsed="false">
      <c r="H31875" s="10"/>
      <c r="N31875" s="0" t="n">
        <v>1.38</v>
      </c>
    </row>
    <row r="31876" customFormat="false" ht="14.25" hidden="false" customHeight="false" outlineLevel="0" collapsed="false">
      <c r="H31876" s="10"/>
      <c r="N31876" s="0" t="n">
        <v>2.8</v>
      </c>
    </row>
    <row r="31877" customFormat="false" ht="14.25" hidden="false" customHeight="false" outlineLevel="0" collapsed="false">
      <c r="H31877" s="10"/>
      <c r="N31877" s="0" t="n">
        <v>8.03</v>
      </c>
    </row>
    <row r="31878" customFormat="false" ht="14.25" hidden="false" customHeight="false" outlineLevel="0" collapsed="false">
      <c r="H31878" s="10"/>
      <c r="N31878" s="0" t="n">
        <v>1.75</v>
      </c>
    </row>
    <row r="31879" customFormat="false" ht="14.25" hidden="false" customHeight="false" outlineLevel="0" collapsed="false">
      <c r="H31879" s="10"/>
      <c r="N31879" s="0" t="n">
        <v>1.14</v>
      </c>
    </row>
    <row r="31880" customFormat="false" ht="14.25" hidden="false" customHeight="false" outlineLevel="0" collapsed="false">
      <c r="H31880" s="10"/>
      <c r="N31880" s="0" t="n">
        <v>17.29</v>
      </c>
    </row>
    <row r="31881" customFormat="false" ht="14.25" hidden="false" customHeight="false" outlineLevel="0" collapsed="false">
      <c r="H31881" s="10"/>
      <c r="N31881" s="0" t="n">
        <v>1.05</v>
      </c>
    </row>
    <row r="31882" customFormat="false" ht="14.25" hidden="false" customHeight="false" outlineLevel="0" collapsed="false">
      <c r="H31882" s="10"/>
      <c r="N31882" s="0" t="n">
        <v>11.51</v>
      </c>
    </row>
    <row r="31883" customFormat="false" ht="14.25" hidden="false" customHeight="false" outlineLevel="0" collapsed="false">
      <c r="H31883" s="10"/>
      <c r="N31883" s="0" t="n">
        <v>1.16</v>
      </c>
    </row>
    <row r="31884" customFormat="false" ht="14.25" hidden="false" customHeight="false" outlineLevel="0" collapsed="false">
      <c r="H31884" s="10"/>
      <c r="N31884" s="0" t="n">
        <v>2.17</v>
      </c>
    </row>
    <row r="31885" customFormat="false" ht="14.25" hidden="false" customHeight="false" outlineLevel="0" collapsed="false">
      <c r="H31885" s="10"/>
      <c r="N31885" s="0" t="n">
        <v>1.12</v>
      </c>
    </row>
    <row r="31886" customFormat="false" ht="14.25" hidden="false" customHeight="false" outlineLevel="0" collapsed="false">
      <c r="H31886" s="10"/>
      <c r="N31886" s="0" t="n">
        <v>1.04</v>
      </c>
    </row>
    <row r="31887" customFormat="false" ht="14.25" hidden="false" customHeight="false" outlineLevel="0" collapsed="false">
      <c r="H31887" s="10"/>
      <c r="N31887" s="0" t="n">
        <v>1.12</v>
      </c>
    </row>
    <row r="31888" customFormat="false" ht="14.25" hidden="false" customHeight="false" outlineLevel="0" collapsed="false">
      <c r="H31888" s="10"/>
      <c r="N31888" s="0" t="n">
        <v>1.91</v>
      </c>
    </row>
    <row r="31889" customFormat="false" ht="14.25" hidden="false" customHeight="false" outlineLevel="0" collapsed="false">
      <c r="H31889" s="10"/>
      <c r="N31889" s="0" t="n">
        <v>25.73</v>
      </c>
    </row>
    <row r="31890" customFormat="false" ht="14.25" hidden="false" customHeight="false" outlineLevel="0" collapsed="false">
      <c r="H31890" s="10"/>
      <c r="N31890" s="0" t="n">
        <v>2.23</v>
      </c>
    </row>
    <row r="31891" customFormat="false" ht="14.25" hidden="false" customHeight="false" outlineLevel="0" collapsed="false">
      <c r="H31891" s="10"/>
      <c r="N31891" s="0" t="n">
        <v>1.46</v>
      </c>
    </row>
    <row r="31892" customFormat="false" ht="14.25" hidden="false" customHeight="false" outlineLevel="0" collapsed="false">
      <c r="H31892" s="10"/>
      <c r="N31892" s="0" t="n">
        <v>2.86</v>
      </c>
    </row>
    <row r="31893" customFormat="false" ht="14.25" hidden="false" customHeight="false" outlineLevel="0" collapsed="false">
      <c r="H31893" s="10"/>
      <c r="N31893" s="0" t="n">
        <v>1.2</v>
      </c>
    </row>
    <row r="31894" customFormat="false" ht="14.25" hidden="false" customHeight="false" outlineLevel="0" collapsed="false">
      <c r="H31894" s="10"/>
      <c r="N31894" s="0" t="n">
        <v>6.59</v>
      </c>
    </row>
    <row r="31895" customFormat="false" ht="14.25" hidden="false" customHeight="false" outlineLevel="0" collapsed="false">
      <c r="H31895" s="10"/>
      <c r="N31895" s="0" t="n">
        <v>1.65</v>
      </c>
    </row>
    <row r="31896" customFormat="false" ht="14.25" hidden="false" customHeight="false" outlineLevel="0" collapsed="false">
      <c r="H31896" s="10"/>
      <c r="N31896" s="0" t="n">
        <v>1.07</v>
      </c>
    </row>
    <row r="31897" customFormat="false" ht="14.25" hidden="false" customHeight="false" outlineLevel="0" collapsed="false">
      <c r="H31897" s="10"/>
      <c r="N31897" s="0" t="n">
        <v>1.43</v>
      </c>
    </row>
    <row r="31898" customFormat="false" ht="14.25" hidden="false" customHeight="false" outlineLevel="0" collapsed="false">
      <c r="H31898" s="10"/>
      <c r="N31898" s="0" t="n">
        <v>5.25</v>
      </c>
    </row>
    <row r="31899" customFormat="false" ht="14.25" hidden="false" customHeight="false" outlineLevel="0" collapsed="false">
      <c r="H31899" s="10"/>
      <c r="N31899" s="0" t="n">
        <v>3.51</v>
      </c>
    </row>
    <row r="31900" customFormat="false" ht="14.25" hidden="false" customHeight="false" outlineLevel="0" collapsed="false">
      <c r="H31900" s="10"/>
      <c r="N31900" s="0" t="n">
        <v>0</v>
      </c>
    </row>
    <row r="31901" customFormat="false" ht="14.25" hidden="false" customHeight="false" outlineLevel="0" collapsed="false">
      <c r="H31901" s="10"/>
      <c r="N31901" s="0" t="n">
        <v>3.78</v>
      </c>
    </row>
    <row r="31902" customFormat="false" ht="14.25" hidden="false" customHeight="false" outlineLevel="0" collapsed="false">
      <c r="H31902" s="10"/>
      <c r="N31902" s="0" t="n">
        <v>2.03</v>
      </c>
    </row>
    <row r="31903" customFormat="false" ht="14.25" hidden="false" customHeight="false" outlineLevel="0" collapsed="false">
      <c r="H31903" s="10"/>
      <c r="N31903" s="0" t="n">
        <v>1.19</v>
      </c>
    </row>
    <row r="31904" customFormat="false" ht="14.25" hidden="false" customHeight="false" outlineLevel="0" collapsed="false">
      <c r="H31904" s="10"/>
      <c r="N31904" s="0" t="n">
        <v>1.78</v>
      </c>
    </row>
    <row r="31905" customFormat="false" ht="14.25" hidden="false" customHeight="false" outlineLevel="0" collapsed="false">
      <c r="H31905" s="10"/>
      <c r="N31905" s="0" t="n">
        <v>1.17</v>
      </c>
    </row>
    <row r="31906" customFormat="false" ht="14.25" hidden="false" customHeight="false" outlineLevel="0" collapsed="false">
      <c r="H31906" s="10"/>
      <c r="N31906" s="0" t="n">
        <v>6.8</v>
      </c>
    </row>
    <row r="31907" customFormat="false" ht="14.25" hidden="false" customHeight="false" outlineLevel="0" collapsed="false">
      <c r="H31907" s="10"/>
      <c r="N31907" s="0" t="n">
        <v>3.68</v>
      </c>
    </row>
    <row r="31908" customFormat="false" ht="14.25" hidden="false" customHeight="false" outlineLevel="0" collapsed="false">
      <c r="H31908" s="10"/>
      <c r="N31908" s="0" t="n">
        <v>2.5</v>
      </c>
    </row>
    <row r="31909" customFormat="false" ht="14.25" hidden="false" customHeight="false" outlineLevel="0" collapsed="false">
      <c r="H31909" s="10"/>
      <c r="N31909" s="0" t="n">
        <v>1.44</v>
      </c>
    </row>
    <row r="31910" customFormat="false" ht="14.25" hidden="false" customHeight="false" outlineLevel="0" collapsed="false">
      <c r="H31910" s="10"/>
      <c r="N31910" s="0" t="n">
        <v>1.44</v>
      </c>
    </row>
    <row r="31911" customFormat="false" ht="14.25" hidden="false" customHeight="false" outlineLevel="0" collapsed="false">
      <c r="H31911" s="10"/>
      <c r="N31911" s="0" t="n">
        <v>3.85</v>
      </c>
    </row>
    <row r="31912" customFormat="false" ht="14.25" hidden="false" customHeight="false" outlineLevel="0" collapsed="false">
      <c r="H31912" s="10"/>
      <c r="N31912" s="0" t="n">
        <v>1.05</v>
      </c>
    </row>
    <row r="31913" customFormat="false" ht="14.25" hidden="false" customHeight="false" outlineLevel="0" collapsed="false">
      <c r="H31913" s="10"/>
      <c r="N31913" s="0" t="n">
        <v>1.84</v>
      </c>
    </row>
    <row r="31914" customFormat="false" ht="14.25" hidden="false" customHeight="false" outlineLevel="0" collapsed="false">
      <c r="H31914" s="10"/>
      <c r="N31914" s="0" t="n">
        <v>1.27</v>
      </c>
    </row>
    <row r="31915" customFormat="false" ht="14.25" hidden="false" customHeight="false" outlineLevel="0" collapsed="false">
      <c r="H31915" s="10"/>
      <c r="N31915" s="0" t="n">
        <v>1.21</v>
      </c>
    </row>
    <row r="31916" customFormat="false" ht="14.25" hidden="false" customHeight="false" outlineLevel="0" collapsed="false">
      <c r="H31916" s="10"/>
      <c r="N31916" s="0" t="n">
        <v>1.26</v>
      </c>
    </row>
    <row r="31917" customFormat="false" ht="14.25" hidden="false" customHeight="false" outlineLevel="0" collapsed="false">
      <c r="H31917" s="10"/>
      <c r="N31917" s="0" t="n">
        <v>4.13</v>
      </c>
    </row>
    <row r="31918" customFormat="false" ht="14.25" hidden="false" customHeight="false" outlineLevel="0" collapsed="false">
      <c r="H31918" s="10"/>
      <c r="N31918" s="0" t="n">
        <v>1.18</v>
      </c>
    </row>
    <row r="31919" customFormat="false" ht="14.25" hidden="false" customHeight="false" outlineLevel="0" collapsed="false">
      <c r="H31919" s="10"/>
      <c r="N31919" s="0" t="n">
        <v>4.38</v>
      </c>
    </row>
    <row r="31920" customFormat="false" ht="14.25" hidden="false" customHeight="false" outlineLevel="0" collapsed="false">
      <c r="H31920" s="10"/>
      <c r="N31920" s="0" t="n">
        <v>26.98</v>
      </c>
    </row>
    <row r="31921" customFormat="false" ht="14.25" hidden="false" customHeight="false" outlineLevel="0" collapsed="false">
      <c r="H31921" s="10"/>
      <c r="N31921" s="0" t="n">
        <v>9.2</v>
      </c>
    </row>
    <row r="31922" customFormat="false" ht="14.25" hidden="false" customHeight="false" outlineLevel="0" collapsed="false">
      <c r="H31922" s="10"/>
      <c r="N31922" s="0" t="n">
        <v>1.09</v>
      </c>
    </row>
    <row r="31923" customFormat="false" ht="14.25" hidden="false" customHeight="false" outlineLevel="0" collapsed="false">
      <c r="H31923" s="10"/>
      <c r="N31923" s="0" t="n">
        <v>4.1</v>
      </c>
    </row>
    <row r="31924" customFormat="false" ht="14.25" hidden="false" customHeight="false" outlineLevel="0" collapsed="false">
      <c r="H31924" s="10"/>
      <c r="N31924" s="0" t="n">
        <v>5.96</v>
      </c>
    </row>
    <row r="31925" customFormat="false" ht="14.25" hidden="false" customHeight="false" outlineLevel="0" collapsed="false">
      <c r="H31925" s="10"/>
      <c r="N31925" s="0" t="n">
        <v>4.54</v>
      </c>
    </row>
    <row r="31926" customFormat="false" ht="14.25" hidden="false" customHeight="false" outlineLevel="0" collapsed="false">
      <c r="H31926" s="10"/>
      <c r="N31926" s="0" t="n">
        <v>1.82</v>
      </c>
    </row>
    <row r="31927" customFormat="false" ht="14.25" hidden="false" customHeight="false" outlineLevel="0" collapsed="false">
      <c r="H31927" s="10"/>
      <c r="N31927" s="0" t="n">
        <v>2.82</v>
      </c>
    </row>
    <row r="31928" customFormat="false" ht="14.25" hidden="false" customHeight="false" outlineLevel="0" collapsed="false">
      <c r="H31928" s="10"/>
      <c r="N31928" s="0" t="n">
        <v>1.55</v>
      </c>
    </row>
    <row r="31929" customFormat="false" ht="14.25" hidden="false" customHeight="false" outlineLevel="0" collapsed="false">
      <c r="H31929" s="10"/>
      <c r="N31929" s="0" t="n">
        <v>3.98</v>
      </c>
    </row>
    <row r="31930" customFormat="false" ht="14.25" hidden="false" customHeight="false" outlineLevel="0" collapsed="false">
      <c r="H31930" s="10"/>
      <c r="N31930" s="0" t="n">
        <v>12.36</v>
      </c>
    </row>
    <row r="31931" customFormat="false" ht="14.25" hidden="false" customHeight="false" outlineLevel="0" collapsed="false">
      <c r="H31931" s="10"/>
      <c r="N31931" s="0" t="n">
        <v>1.35</v>
      </c>
    </row>
    <row r="31932" customFormat="false" ht="14.25" hidden="false" customHeight="false" outlineLevel="0" collapsed="false">
      <c r="H31932" s="10"/>
      <c r="N31932" s="0" t="n">
        <v>1.18</v>
      </c>
    </row>
    <row r="31933" customFormat="false" ht="14.25" hidden="false" customHeight="false" outlineLevel="0" collapsed="false">
      <c r="H31933" s="10"/>
      <c r="N31933" s="0" t="n">
        <v>1.27</v>
      </c>
    </row>
    <row r="31934" customFormat="false" ht="14.25" hidden="false" customHeight="false" outlineLevel="0" collapsed="false">
      <c r="H31934" s="10"/>
      <c r="N31934" s="0" t="n">
        <v>1.88</v>
      </c>
    </row>
    <row r="31935" customFormat="false" ht="14.25" hidden="false" customHeight="false" outlineLevel="0" collapsed="false">
      <c r="H31935" s="10"/>
      <c r="N31935" s="0" t="n">
        <v>1.01</v>
      </c>
    </row>
    <row r="31936" customFormat="false" ht="14.25" hidden="false" customHeight="false" outlineLevel="0" collapsed="false">
      <c r="H31936" s="10"/>
      <c r="N31936" s="0" t="n">
        <v>2.19</v>
      </c>
    </row>
    <row r="31937" customFormat="false" ht="14.25" hidden="false" customHeight="false" outlineLevel="0" collapsed="false">
      <c r="H31937" s="10"/>
      <c r="N31937" s="0" t="n">
        <v>2.58</v>
      </c>
    </row>
    <row r="31938" customFormat="false" ht="14.25" hidden="false" customHeight="false" outlineLevel="0" collapsed="false">
      <c r="H31938" s="10"/>
      <c r="N31938" s="0" t="n">
        <v>1.58</v>
      </c>
    </row>
    <row r="31939" customFormat="false" ht="14.25" hidden="false" customHeight="false" outlineLevel="0" collapsed="false">
      <c r="H31939" s="10"/>
      <c r="N31939" s="0" t="n">
        <v>2.52</v>
      </c>
    </row>
    <row r="31940" customFormat="false" ht="14.25" hidden="false" customHeight="false" outlineLevel="0" collapsed="false">
      <c r="H31940" s="10"/>
      <c r="N31940" s="0" t="n">
        <v>1.9</v>
      </c>
    </row>
    <row r="31941" customFormat="false" ht="14.25" hidden="false" customHeight="false" outlineLevel="0" collapsed="false">
      <c r="H31941" s="10"/>
      <c r="N31941" s="0" t="n">
        <v>3.49</v>
      </c>
    </row>
    <row r="31942" customFormat="false" ht="14.25" hidden="false" customHeight="false" outlineLevel="0" collapsed="false">
      <c r="H31942" s="10"/>
      <c r="N31942" s="0" t="n">
        <v>2.97</v>
      </c>
    </row>
    <row r="31943" customFormat="false" ht="14.25" hidden="false" customHeight="false" outlineLevel="0" collapsed="false">
      <c r="H31943" s="10"/>
      <c r="N31943" s="0" t="n">
        <v>1.05</v>
      </c>
    </row>
    <row r="31944" customFormat="false" ht="14.25" hidden="false" customHeight="false" outlineLevel="0" collapsed="false">
      <c r="H31944" s="10"/>
      <c r="N31944" s="0" t="n">
        <v>1.75</v>
      </c>
    </row>
    <row r="31945" customFormat="false" ht="14.25" hidden="false" customHeight="false" outlineLevel="0" collapsed="false">
      <c r="H31945" s="10"/>
      <c r="N31945" s="0" t="n">
        <v>2.62</v>
      </c>
    </row>
    <row r="31946" customFormat="false" ht="14.25" hidden="false" customHeight="false" outlineLevel="0" collapsed="false">
      <c r="H31946" s="10"/>
      <c r="N31946" s="0" t="n">
        <v>2.72</v>
      </c>
    </row>
    <row r="31947" customFormat="false" ht="14.25" hidden="false" customHeight="false" outlineLevel="0" collapsed="false">
      <c r="H31947" s="10"/>
      <c r="N31947" s="0" t="n">
        <v>1.72</v>
      </c>
    </row>
    <row r="31948" customFormat="false" ht="14.25" hidden="false" customHeight="false" outlineLevel="0" collapsed="false">
      <c r="H31948" s="10"/>
      <c r="N31948" s="0" t="n">
        <v>6.33</v>
      </c>
    </row>
    <row r="31949" customFormat="false" ht="14.25" hidden="false" customHeight="false" outlineLevel="0" collapsed="false">
      <c r="H31949" s="10"/>
      <c r="N31949" s="0" t="n">
        <v>1.74</v>
      </c>
    </row>
    <row r="31950" customFormat="false" ht="14.25" hidden="false" customHeight="false" outlineLevel="0" collapsed="false">
      <c r="H31950" s="10"/>
      <c r="N31950" s="0" t="n">
        <v>1.38</v>
      </c>
    </row>
    <row r="31951" customFormat="false" ht="14.25" hidden="false" customHeight="false" outlineLevel="0" collapsed="false">
      <c r="H31951" s="10"/>
      <c r="N31951" s="0" t="n">
        <v>1.22</v>
      </c>
    </row>
    <row r="31952" customFormat="false" ht="14.25" hidden="false" customHeight="false" outlineLevel="0" collapsed="false">
      <c r="H31952" s="10"/>
      <c r="N31952" s="0" t="n">
        <v>4.3</v>
      </c>
    </row>
    <row r="31953" customFormat="false" ht="14.25" hidden="false" customHeight="false" outlineLevel="0" collapsed="false">
      <c r="H31953" s="10"/>
      <c r="N31953" s="0" t="n">
        <v>15.43</v>
      </c>
    </row>
    <row r="31954" customFormat="false" ht="14.25" hidden="false" customHeight="false" outlineLevel="0" collapsed="false">
      <c r="H31954" s="10"/>
      <c r="N31954" s="0" t="n">
        <v>11.97</v>
      </c>
    </row>
    <row r="31955" customFormat="false" ht="14.25" hidden="false" customHeight="false" outlineLevel="0" collapsed="false">
      <c r="H31955" s="10"/>
      <c r="N31955" s="0" t="n">
        <v>3.46</v>
      </c>
    </row>
    <row r="31956" customFormat="false" ht="14.25" hidden="false" customHeight="false" outlineLevel="0" collapsed="false">
      <c r="H31956" s="10"/>
      <c r="N31956" s="0" t="n">
        <v>4.02</v>
      </c>
    </row>
    <row r="31957" customFormat="false" ht="14.25" hidden="false" customHeight="false" outlineLevel="0" collapsed="false">
      <c r="H31957" s="10"/>
      <c r="N31957" s="0" t="n">
        <v>1.25</v>
      </c>
    </row>
    <row r="31958" customFormat="false" ht="14.25" hidden="false" customHeight="false" outlineLevel="0" collapsed="false">
      <c r="H31958" s="10"/>
      <c r="N31958" s="0" t="n">
        <v>1.06</v>
      </c>
    </row>
    <row r="31959" customFormat="false" ht="14.25" hidden="false" customHeight="false" outlineLevel="0" collapsed="false">
      <c r="H31959" s="10"/>
      <c r="N31959" s="0" t="n">
        <v>1.19</v>
      </c>
    </row>
    <row r="31960" customFormat="false" ht="14.25" hidden="false" customHeight="false" outlineLevel="0" collapsed="false">
      <c r="H31960" s="10"/>
      <c r="N31960" s="0" t="n">
        <v>1.12</v>
      </c>
    </row>
    <row r="31961" customFormat="false" ht="14.25" hidden="false" customHeight="false" outlineLevel="0" collapsed="false">
      <c r="H31961" s="10"/>
      <c r="N31961" s="0" t="n">
        <v>3.93</v>
      </c>
    </row>
    <row r="31962" customFormat="false" ht="14.25" hidden="false" customHeight="false" outlineLevel="0" collapsed="false">
      <c r="H31962" s="10"/>
      <c r="N31962" s="0" t="n">
        <v>3.33</v>
      </c>
    </row>
    <row r="31963" customFormat="false" ht="14.25" hidden="false" customHeight="false" outlineLevel="0" collapsed="false">
      <c r="H31963" s="10"/>
      <c r="N31963" s="0" t="n">
        <v>1.44</v>
      </c>
    </row>
    <row r="31964" customFormat="false" ht="14.25" hidden="false" customHeight="false" outlineLevel="0" collapsed="false">
      <c r="H31964" s="10"/>
      <c r="N31964" s="0" t="n">
        <v>97</v>
      </c>
    </row>
    <row r="31965" customFormat="false" ht="14.25" hidden="false" customHeight="false" outlineLevel="0" collapsed="false">
      <c r="H31965" s="10"/>
      <c r="N31965" s="0" t="n">
        <v>3.96</v>
      </c>
    </row>
    <row r="31966" customFormat="false" ht="14.25" hidden="false" customHeight="false" outlineLevel="0" collapsed="false">
      <c r="H31966" s="10"/>
      <c r="N31966" s="0" t="n">
        <v>2.53</v>
      </c>
    </row>
    <row r="31967" customFormat="false" ht="14.25" hidden="false" customHeight="false" outlineLevel="0" collapsed="false">
      <c r="H31967" s="10"/>
      <c r="N31967" s="0" t="n">
        <v>2.98</v>
      </c>
    </row>
    <row r="31968" customFormat="false" ht="14.25" hidden="false" customHeight="false" outlineLevel="0" collapsed="false">
      <c r="H31968" s="10"/>
      <c r="N31968" s="0" t="n">
        <v>1.52</v>
      </c>
    </row>
    <row r="31969" customFormat="false" ht="14.25" hidden="false" customHeight="false" outlineLevel="0" collapsed="false">
      <c r="H31969" s="10"/>
      <c r="N31969" s="0" t="n">
        <v>1.8</v>
      </c>
    </row>
    <row r="31970" customFormat="false" ht="14.25" hidden="false" customHeight="false" outlineLevel="0" collapsed="false">
      <c r="H31970" s="10"/>
      <c r="N31970" s="0" t="n">
        <v>1.07</v>
      </c>
    </row>
    <row r="31971" customFormat="false" ht="14.25" hidden="false" customHeight="false" outlineLevel="0" collapsed="false">
      <c r="H31971" s="10"/>
      <c r="N31971" s="0" t="n">
        <v>1.39</v>
      </c>
    </row>
    <row r="31972" customFormat="false" ht="14.25" hidden="false" customHeight="false" outlineLevel="0" collapsed="false">
      <c r="H31972" s="10"/>
      <c r="N31972" s="0" t="n">
        <v>2.98</v>
      </c>
    </row>
    <row r="31973" customFormat="false" ht="14.25" hidden="false" customHeight="false" outlineLevel="0" collapsed="false">
      <c r="H31973" s="10"/>
      <c r="N31973" s="0" t="n">
        <v>9.9</v>
      </c>
    </row>
    <row r="31974" customFormat="false" ht="14.25" hidden="false" customHeight="false" outlineLevel="0" collapsed="false">
      <c r="H31974" s="10"/>
      <c r="N31974" s="0" t="n">
        <v>1.15</v>
      </c>
    </row>
    <row r="31975" customFormat="false" ht="14.25" hidden="false" customHeight="false" outlineLevel="0" collapsed="false">
      <c r="H31975" s="10"/>
      <c r="N31975" s="0" t="n">
        <v>98.87</v>
      </c>
    </row>
    <row r="31976" customFormat="false" ht="14.25" hidden="false" customHeight="false" outlineLevel="0" collapsed="false">
      <c r="H31976" s="10"/>
      <c r="N31976" s="0" t="n">
        <v>2.23</v>
      </c>
    </row>
    <row r="31977" customFormat="false" ht="14.25" hidden="false" customHeight="false" outlineLevel="0" collapsed="false">
      <c r="H31977" s="10"/>
      <c r="N31977" s="0" t="n">
        <v>1.52</v>
      </c>
    </row>
    <row r="31978" customFormat="false" ht="14.25" hidden="false" customHeight="false" outlineLevel="0" collapsed="false">
      <c r="H31978" s="10"/>
      <c r="N31978" s="0" t="n">
        <v>1.02</v>
      </c>
    </row>
    <row r="31979" customFormat="false" ht="14.25" hidden="false" customHeight="false" outlineLevel="0" collapsed="false">
      <c r="H31979" s="10"/>
      <c r="N31979" s="0" t="n">
        <v>2.46</v>
      </c>
    </row>
    <row r="31980" customFormat="false" ht="14.25" hidden="false" customHeight="false" outlineLevel="0" collapsed="false">
      <c r="H31980" s="10"/>
      <c r="N31980" s="0" t="n">
        <v>1.43</v>
      </c>
    </row>
    <row r="31981" customFormat="false" ht="14.25" hidden="false" customHeight="false" outlineLevel="0" collapsed="false">
      <c r="H31981" s="10"/>
      <c r="N31981" s="0" t="n">
        <v>1.04</v>
      </c>
    </row>
    <row r="31982" customFormat="false" ht="14.25" hidden="false" customHeight="false" outlineLevel="0" collapsed="false">
      <c r="H31982" s="10"/>
      <c r="N31982" s="0" t="n">
        <v>1.31</v>
      </c>
    </row>
    <row r="31983" customFormat="false" ht="14.25" hidden="false" customHeight="false" outlineLevel="0" collapsed="false">
      <c r="H31983" s="10"/>
      <c r="N31983" s="0" t="n">
        <v>1.46</v>
      </c>
    </row>
    <row r="31984" customFormat="false" ht="14.25" hidden="false" customHeight="false" outlineLevel="0" collapsed="false">
      <c r="H31984" s="10"/>
      <c r="N31984" s="0" t="n">
        <v>4.34</v>
      </c>
    </row>
    <row r="31985" customFormat="false" ht="14.25" hidden="false" customHeight="false" outlineLevel="0" collapsed="false">
      <c r="H31985" s="10"/>
      <c r="N31985" s="0" t="n">
        <v>1</v>
      </c>
    </row>
    <row r="31986" customFormat="false" ht="14.25" hidden="false" customHeight="false" outlineLevel="0" collapsed="false">
      <c r="H31986" s="10"/>
      <c r="N31986" s="0" t="n">
        <v>4.92</v>
      </c>
    </row>
    <row r="31987" customFormat="false" ht="14.25" hidden="false" customHeight="false" outlineLevel="0" collapsed="false">
      <c r="H31987" s="10"/>
      <c r="N31987" s="0" t="n">
        <v>1.46</v>
      </c>
    </row>
    <row r="31988" customFormat="false" ht="14.25" hidden="false" customHeight="false" outlineLevel="0" collapsed="false">
      <c r="H31988" s="10"/>
      <c r="N31988" s="0" t="n">
        <v>2.62</v>
      </c>
    </row>
    <row r="31989" customFormat="false" ht="14.25" hidden="false" customHeight="false" outlineLevel="0" collapsed="false">
      <c r="H31989" s="10"/>
      <c r="N31989" s="0" t="n">
        <v>5.08</v>
      </c>
    </row>
    <row r="31990" customFormat="false" ht="14.25" hidden="false" customHeight="false" outlineLevel="0" collapsed="false">
      <c r="H31990" s="10"/>
      <c r="N31990" s="0" t="n">
        <v>3.67</v>
      </c>
    </row>
    <row r="31991" customFormat="false" ht="14.25" hidden="false" customHeight="false" outlineLevel="0" collapsed="false">
      <c r="H31991" s="10"/>
      <c r="N31991" s="0" t="n">
        <v>1.7</v>
      </c>
    </row>
    <row r="31992" customFormat="false" ht="14.25" hidden="false" customHeight="false" outlineLevel="0" collapsed="false">
      <c r="H31992" s="10"/>
      <c r="N31992" s="0" t="n">
        <v>1.72</v>
      </c>
    </row>
    <row r="31993" customFormat="false" ht="14.25" hidden="false" customHeight="false" outlineLevel="0" collapsed="false">
      <c r="H31993" s="10"/>
      <c r="N31993" s="0" t="n">
        <v>2.53</v>
      </c>
    </row>
    <row r="31994" customFormat="false" ht="14.25" hidden="false" customHeight="false" outlineLevel="0" collapsed="false">
      <c r="H31994" s="10"/>
      <c r="N31994" s="0" t="n">
        <v>2.51</v>
      </c>
    </row>
    <row r="31995" customFormat="false" ht="14.25" hidden="false" customHeight="false" outlineLevel="0" collapsed="false">
      <c r="H31995" s="10"/>
      <c r="N31995" s="0" t="n">
        <v>6.65</v>
      </c>
    </row>
    <row r="31996" customFormat="false" ht="14.25" hidden="false" customHeight="false" outlineLevel="0" collapsed="false">
      <c r="H31996" s="10"/>
      <c r="N31996" s="0" t="n">
        <v>5.23</v>
      </c>
    </row>
    <row r="31997" customFormat="false" ht="14.25" hidden="false" customHeight="false" outlineLevel="0" collapsed="false">
      <c r="H31997" s="10"/>
      <c r="N31997" s="0" t="n">
        <v>1.96</v>
      </c>
    </row>
    <row r="31998" customFormat="false" ht="14.25" hidden="false" customHeight="false" outlineLevel="0" collapsed="false">
      <c r="H31998" s="10"/>
      <c r="N31998" s="0" t="n">
        <v>1.02</v>
      </c>
    </row>
    <row r="31999" customFormat="false" ht="14.25" hidden="false" customHeight="false" outlineLevel="0" collapsed="false">
      <c r="H31999" s="10"/>
      <c r="N31999" s="0" t="n">
        <v>1.82</v>
      </c>
    </row>
    <row r="32000" customFormat="false" ht="14.25" hidden="false" customHeight="false" outlineLevel="0" collapsed="false">
      <c r="H32000" s="10"/>
      <c r="N32000" s="0" t="n">
        <v>1.42</v>
      </c>
    </row>
    <row r="32001" customFormat="false" ht="14.25" hidden="false" customHeight="false" outlineLevel="0" collapsed="false">
      <c r="H32001" s="10"/>
      <c r="N32001" s="0" t="n">
        <v>1.07</v>
      </c>
    </row>
    <row r="32002" customFormat="false" ht="14.25" hidden="false" customHeight="false" outlineLevel="0" collapsed="false">
      <c r="H32002" s="10"/>
      <c r="N32002" s="0" t="n">
        <v>1.6</v>
      </c>
    </row>
    <row r="32003" customFormat="false" ht="14.25" hidden="false" customHeight="false" outlineLevel="0" collapsed="false">
      <c r="H32003" s="10"/>
      <c r="N32003" s="0" t="n">
        <v>1.7</v>
      </c>
    </row>
    <row r="32004" customFormat="false" ht="14.25" hidden="false" customHeight="false" outlineLevel="0" collapsed="false">
      <c r="H32004" s="10"/>
      <c r="N32004" s="0" t="n">
        <v>1.35</v>
      </c>
    </row>
    <row r="32005" customFormat="false" ht="14.25" hidden="false" customHeight="false" outlineLevel="0" collapsed="false">
      <c r="H32005" s="10"/>
      <c r="N32005" s="0" t="n">
        <v>1.96</v>
      </c>
    </row>
    <row r="32006" customFormat="false" ht="14.25" hidden="false" customHeight="false" outlineLevel="0" collapsed="false">
      <c r="H32006" s="10"/>
      <c r="N32006" s="0" t="n">
        <v>6.02</v>
      </c>
    </row>
    <row r="32007" customFormat="false" ht="14.25" hidden="false" customHeight="false" outlineLevel="0" collapsed="false">
      <c r="H32007" s="10"/>
      <c r="N32007" s="0" t="n">
        <v>2.04</v>
      </c>
    </row>
    <row r="32008" customFormat="false" ht="14.25" hidden="false" customHeight="false" outlineLevel="0" collapsed="false">
      <c r="H32008" s="10"/>
      <c r="N32008" s="0" t="n">
        <v>1.2</v>
      </c>
    </row>
    <row r="32009" customFormat="false" ht="14.25" hidden="false" customHeight="false" outlineLevel="0" collapsed="false">
      <c r="H32009" s="10"/>
      <c r="N32009" s="0" t="n">
        <v>4.36</v>
      </c>
    </row>
    <row r="32010" customFormat="false" ht="14.25" hidden="false" customHeight="false" outlineLevel="0" collapsed="false">
      <c r="H32010" s="10"/>
      <c r="N32010" s="0" t="n">
        <v>1.18</v>
      </c>
    </row>
    <row r="32011" customFormat="false" ht="14.25" hidden="false" customHeight="false" outlineLevel="0" collapsed="false">
      <c r="H32011" s="10"/>
      <c r="N32011" s="0" t="n">
        <v>1.44</v>
      </c>
    </row>
    <row r="32012" customFormat="false" ht="14.25" hidden="false" customHeight="false" outlineLevel="0" collapsed="false">
      <c r="H32012" s="10"/>
      <c r="N32012" s="0" t="n">
        <v>5.61</v>
      </c>
    </row>
    <row r="32013" customFormat="false" ht="14.25" hidden="false" customHeight="false" outlineLevel="0" collapsed="false">
      <c r="H32013" s="10"/>
      <c r="N32013" s="0" t="n">
        <v>5.94</v>
      </c>
    </row>
    <row r="32014" customFormat="false" ht="14.25" hidden="false" customHeight="false" outlineLevel="0" collapsed="false">
      <c r="H32014" s="10"/>
      <c r="N32014" s="0" t="n">
        <v>1.3</v>
      </c>
    </row>
    <row r="32015" customFormat="false" ht="14.25" hidden="false" customHeight="false" outlineLevel="0" collapsed="false">
      <c r="H32015" s="10"/>
      <c r="N32015" s="0" t="n">
        <v>1.63</v>
      </c>
    </row>
    <row r="32016" customFormat="false" ht="14.25" hidden="false" customHeight="false" outlineLevel="0" collapsed="false">
      <c r="H32016" s="10"/>
      <c r="N32016" s="0" t="n">
        <v>2.67</v>
      </c>
    </row>
    <row r="32017" customFormat="false" ht="14.25" hidden="false" customHeight="false" outlineLevel="0" collapsed="false">
      <c r="H32017" s="10"/>
      <c r="N32017" s="0" t="n">
        <v>1.54</v>
      </c>
    </row>
    <row r="32018" customFormat="false" ht="14.25" hidden="false" customHeight="false" outlineLevel="0" collapsed="false">
      <c r="H32018" s="10"/>
      <c r="N32018" s="0" t="n">
        <v>2.01</v>
      </c>
    </row>
    <row r="32019" customFormat="false" ht="14.25" hidden="false" customHeight="false" outlineLevel="0" collapsed="false">
      <c r="H32019" s="10"/>
      <c r="N32019" s="0" t="n">
        <v>1.55</v>
      </c>
    </row>
    <row r="32020" customFormat="false" ht="14.25" hidden="false" customHeight="false" outlineLevel="0" collapsed="false">
      <c r="H32020" s="10"/>
      <c r="N32020" s="0" t="n">
        <v>7.81</v>
      </c>
    </row>
    <row r="32021" customFormat="false" ht="14.25" hidden="false" customHeight="false" outlineLevel="0" collapsed="false">
      <c r="H32021" s="10"/>
      <c r="N32021" s="0" t="n">
        <v>2.22</v>
      </c>
    </row>
    <row r="32022" customFormat="false" ht="14.25" hidden="false" customHeight="false" outlineLevel="0" collapsed="false">
      <c r="H32022" s="10"/>
      <c r="N32022" s="0" t="n">
        <v>1.02</v>
      </c>
    </row>
    <row r="32023" customFormat="false" ht="14.25" hidden="false" customHeight="false" outlineLevel="0" collapsed="false">
      <c r="H32023" s="10"/>
      <c r="N32023" s="0" t="n">
        <v>1.9</v>
      </c>
    </row>
    <row r="32024" customFormat="false" ht="14.25" hidden="false" customHeight="false" outlineLevel="0" collapsed="false">
      <c r="H32024" s="10"/>
      <c r="N32024" s="0" t="n">
        <v>1.53</v>
      </c>
    </row>
    <row r="32025" customFormat="false" ht="14.25" hidden="false" customHeight="false" outlineLevel="0" collapsed="false">
      <c r="H32025" s="10"/>
      <c r="N32025" s="0" t="n">
        <v>14.86</v>
      </c>
    </row>
    <row r="32026" customFormat="false" ht="14.25" hidden="false" customHeight="false" outlineLevel="0" collapsed="false">
      <c r="H32026" s="10"/>
      <c r="N32026" s="0" t="n">
        <v>1</v>
      </c>
    </row>
    <row r="32027" customFormat="false" ht="14.25" hidden="false" customHeight="false" outlineLevel="0" collapsed="false">
      <c r="H32027" s="10"/>
      <c r="N32027" s="0" t="n">
        <v>11.55</v>
      </c>
    </row>
    <row r="32028" customFormat="false" ht="14.25" hidden="false" customHeight="false" outlineLevel="0" collapsed="false">
      <c r="H32028" s="10"/>
      <c r="N32028" s="0" t="n">
        <v>1.17</v>
      </c>
    </row>
    <row r="32029" customFormat="false" ht="14.25" hidden="false" customHeight="false" outlineLevel="0" collapsed="false">
      <c r="H32029" s="10"/>
      <c r="N32029" s="0" t="n">
        <v>1.36</v>
      </c>
    </row>
    <row r="32030" customFormat="false" ht="14.25" hidden="false" customHeight="false" outlineLevel="0" collapsed="false">
      <c r="H32030" s="10"/>
      <c r="N32030" s="0" t="n">
        <v>1.2</v>
      </c>
    </row>
    <row r="32031" customFormat="false" ht="14.25" hidden="false" customHeight="false" outlineLevel="0" collapsed="false">
      <c r="H32031" s="10"/>
      <c r="N32031" s="0" t="n">
        <v>1.27</v>
      </c>
    </row>
    <row r="32032" customFormat="false" ht="14.25" hidden="false" customHeight="false" outlineLevel="0" collapsed="false">
      <c r="H32032" s="10"/>
      <c r="N32032" s="0" t="n">
        <v>3.88</v>
      </c>
    </row>
    <row r="32033" customFormat="false" ht="14.25" hidden="false" customHeight="false" outlineLevel="0" collapsed="false">
      <c r="H32033" s="10"/>
      <c r="N32033" s="0" t="n">
        <v>1.67</v>
      </c>
    </row>
    <row r="32034" customFormat="false" ht="14.25" hidden="false" customHeight="false" outlineLevel="0" collapsed="false">
      <c r="H32034" s="10"/>
      <c r="N32034" s="0" t="n">
        <v>22.85</v>
      </c>
    </row>
    <row r="32035" customFormat="false" ht="14.25" hidden="false" customHeight="false" outlineLevel="0" collapsed="false">
      <c r="H32035" s="10"/>
      <c r="N32035" s="0" t="n">
        <v>1.63</v>
      </c>
    </row>
    <row r="32036" customFormat="false" ht="14.25" hidden="false" customHeight="false" outlineLevel="0" collapsed="false">
      <c r="H32036" s="10"/>
      <c r="N32036" s="0" t="n">
        <v>49.75</v>
      </c>
    </row>
    <row r="32037" customFormat="false" ht="14.25" hidden="false" customHeight="false" outlineLevel="0" collapsed="false">
      <c r="H32037" s="10"/>
      <c r="N32037" s="0" t="n">
        <v>1.97</v>
      </c>
    </row>
    <row r="32038" customFormat="false" ht="14.25" hidden="false" customHeight="false" outlineLevel="0" collapsed="false">
      <c r="H32038" s="10"/>
      <c r="N32038" s="0" t="n">
        <v>1.1</v>
      </c>
    </row>
    <row r="32039" customFormat="false" ht="14.25" hidden="false" customHeight="false" outlineLevel="0" collapsed="false">
      <c r="H32039" s="10"/>
      <c r="N32039" s="0" t="n">
        <v>1.27</v>
      </c>
    </row>
    <row r="32040" customFormat="false" ht="14.25" hidden="false" customHeight="false" outlineLevel="0" collapsed="false">
      <c r="H32040" s="10"/>
      <c r="N32040" s="0" t="n">
        <v>7.64</v>
      </c>
    </row>
    <row r="32041" customFormat="false" ht="14.25" hidden="false" customHeight="false" outlineLevel="0" collapsed="false">
      <c r="H32041" s="10"/>
      <c r="N32041" s="0" t="n">
        <v>3.37</v>
      </c>
    </row>
    <row r="32042" customFormat="false" ht="14.25" hidden="false" customHeight="false" outlineLevel="0" collapsed="false">
      <c r="H32042" s="10"/>
      <c r="N32042" s="0" t="n">
        <v>16.25</v>
      </c>
    </row>
    <row r="32043" customFormat="false" ht="14.25" hidden="false" customHeight="false" outlineLevel="0" collapsed="false">
      <c r="H32043" s="10"/>
      <c r="N32043" s="0" t="n">
        <v>7.8</v>
      </c>
    </row>
    <row r="32044" customFormat="false" ht="14.25" hidden="false" customHeight="false" outlineLevel="0" collapsed="false">
      <c r="H32044" s="10"/>
      <c r="N32044" s="0" t="n">
        <v>2.34</v>
      </c>
    </row>
    <row r="32045" customFormat="false" ht="14.25" hidden="false" customHeight="false" outlineLevel="0" collapsed="false">
      <c r="H32045" s="10"/>
      <c r="N32045" s="0" t="n">
        <v>1.23</v>
      </c>
    </row>
    <row r="32046" customFormat="false" ht="14.25" hidden="false" customHeight="false" outlineLevel="0" collapsed="false">
      <c r="H32046" s="10"/>
      <c r="N32046" s="0" t="n">
        <v>1.69</v>
      </c>
    </row>
    <row r="32047" customFormat="false" ht="14.25" hidden="false" customHeight="false" outlineLevel="0" collapsed="false">
      <c r="H32047" s="10"/>
      <c r="N32047" s="0" t="n">
        <v>36.01</v>
      </c>
    </row>
    <row r="32048" customFormat="false" ht="14.25" hidden="false" customHeight="false" outlineLevel="0" collapsed="false">
      <c r="H32048" s="10"/>
      <c r="N32048" s="0" t="n">
        <v>1.18</v>
      </c>
    </row>
    <row r="32049" customFormat="false" ht="14.25" hidden="false" customHeight="false" outlineLevel="0" collapsed="false">
      <c r="H32049" s="10"/>
      <c r="N32049" s="0" t="n">
        <v>1.86</v>
      </c>
    </row>
    <row r="32050" customFormat="false" ht="14.25" hidden="false" customHeight="false" outlineLevel="0" collapsed="false">
      <c r="H32050" s="10"/>
      <c r="N32050" s="0" t="n">
        <v>1.08</v>
      </c>
    </row>
    <row r="32051" customFormat="false" ht="14.25" hidden="false" customHeight="false" outlineLevel="0" collapsed="false">
      <c r="H32051" s="10"/>
      <c r="N32051" s="0" t="n">
        <v>1.22</v>
      </c>
    </row>
    <row r="32052" customFormat="false" ht="14.25" hidden="false" customHeight="false" outlineLevel="0" collapsed="false">
      <c r="H32052" s="10"/>
      <c r="N32052" s="0" t="n">
        <v>1.4</v>
      </c>
    </row>
    <row r="32053" customFormat="false" ht="14.25" hidden="false" customHeight="false" outlineLevel="0" collapsed="false">
      <c r="H32053" s="10"/>
      <c r="N32053" s="0" t="n">
        <v>1.92</v>
      </c>
    </row>
    <row r="32054" customFormat="false" ht="14.25" hidden="false" customHeight="false" outlineLevel="0" collapsed="false">
      <c r="H32054" s="10"/>
      <c r="N32054" s="0" t="n">
        <v>1.45</v>
      </c>
    </row>
    <row r="32055" customFormat="false" ht="14.25" hidden="false" customHeight="false" outlineLevel="0" collapsed="false">
      <c r="H32055" s="10"/>
      <c r="N32055" s="0" t="n">
        <v>1.78</v>
      </c>
    </row>
    <row r="32056" customFormat="false" ht="14.25" hidden="false" customHeight="false" outlineLevel="0" collapsed="false">
      <c r="H32056" s="10"/>
      <c r="N32056" s="0" t="n">
        <v>1.4</v>
      </c>
    </row>
    <row r="32057" customFormat="false" ht="14.25" hidden="false" customHeight="false" outlineLevel="0" collapsed="false">
      <c r="H32057" s="10"/>
      <c r="N32057" s="0" t="n">
        <v>3.44</v>
      </c>
    </row>
    <row r="32058" customFormat="false" ht="14.25" hidden="false" customHeight="false" outlineLevel="0" collapsed="false">
      <c r="H32058" s="10"/>
      <c r="N32058" s="0" t="n">
        <v>1.46</v>
      </c>
    </row>
    <row r="32059" customFormat="false" ht="14.25" hidden="false" customHeight="false" outlineLevel="0" collapsed="false">
      <c r="H32059" s="10"/>
      <c r="N32059" s="0" t="n">
        <v>1.22</v>
      </c>
    </row>
    <row r="32060" customFormat="false" ht="14.25" hidden="false" customHeight="false" outlineLevel="0" collapsed="false">
      <c r="H32060" s="10"/>
      <c r="N32060" s="0" t="n">
        <v>1.99</v>
      </c>
    </row>
    <row r="32061" customFormat="false" ht="14.25" hidden="false" customHeight="false" outlineLevel="0" collapsed="false">
      <c r="H32061" s="10"/>
      <c r="N32061" s="0" t="n">
        <v>12.26</v>
      </c>
    </row>
    <row r="32062" customFormat="false" ht="14.25" hidden="false" customHeight="false" outlineLevel="0" collapsed="false">
      <c r="H32062" s="10"/>
      <c r="N32062" s="0" t="n">
        <v>1.86</v>
      </c>
    </row>
    <row r="32063" customFormat="false" ht="14.25" hidden="false" customHeight="false" outlineLevel="0" collapsed="false">
      <c r="H32063" s="10"/>
      <c r="N32063" s="0" t="n">
        <v>1.28</v>
      </c>
    </row>
    <row r="32064" customFormat="false" ht="14.25" hidden="false" customHeight="false" outlineLevel="0" collapsed="false">
      <c r="H32064" s="10"/>
      <c r="N32064" s="0" t="n">
        <v>5.83</v>
      </c>
    </row>
    <row r="32065" customFormat="false" ht="14.25" hidden="false" customHeight="false" outlineLevel="0" collapsed="false">
      <c r="H32065" s="10"/>
      <c r="N32065" s="0" t="n">
        <v>6.98</v>
      </c>
    </row>
    <row r="32066" customFormat="false" ht="14.25" hidden="false" customHeight="false" outlineLevel="0" collapsed="false">
      <c r="H32066" s="10"/>
      <c r="N32066" s="0" t="n">
        <v>4.05</v>
      </c>
    </row>
    <row r="32067" customFormat="false" ht="14.25" hidden="false" customHeight="false" outlineLevel="0" collapsed="false">
      <c r="H32067" s="10"/>
      <c r="N32067" s="0" t="n">
        <v>2.62</v>
      </c>
    </row>
    <row r="32068" customFormat="false" ht="14.25" hidden="false" customHeight="false" outlineLevel="0" collapsed="false">
      <c r="H32068" s="10"/>
      <c r="N32068" s="0" t="n">
        <v>2.36</v>
      </c>
    </row>
    <row r="32069" customFormat="false" ht="14.25" hidden="false" customHeight="false" outlineLevel="0" collapsed="false">
      <c r="H32069" s="10"/>
      <c r="N32069" s="0" t="n">
        <v>1.16</v>
      </c>
    </row>
    <row r="32070" customFormat="false" ht="14.25" hidden="false" customHeight="false" outlineLevel="0" collapsed="false">
      <c r="H32070" s="10"/>
      <c r="N32070" s="0" t="n">
        <v>5.13</v>
      </c>
    </row>
    <row r="32071" customFormat="false" ht="14.25" hidden="false" customHeight="false" outlineLevel="0" collapsed="false">
      <c r="H32071" s="10"/>
      <c r="N32071" s="0" t="n">
        <v>1.12</v>
      </c>
    </row>
    <row r="32072" customFormat="false" ht="14.25" hidden="false" customHeight="false" outlineLevel="0" collapsed="false">
      <c r="H32072" s="10"/>
      <c r="N32072" s="0" t="n">
        <v>1.72</v>
      </c>
    </row>
    <row r="32073" customFormat="false" ht="14.25" hidden="false" customHeight="false" outlineLevel="0" collapsed="false">
      <c r="H32073" s="10"/>
      <c r="N32073" s="0" t="n">
        <v>1.47</v>
      </c>
    </row>
    <row r="32074" customFormat="false" ht="14.25" hidden="false" customHeight="false" outlineLevel="0" collapsed="false">
      <c r="H32074" s="10"/>
      <c r="N32074" s="0" t="n">
        <v>9.39</v>
      </c>
    </row>
    <row r="32075" customFormat="false" ht="14.25" hidden="false" customHeight="false" outlineLevel="0" collapsed="false">
      <c r="H32075" s="10"/>
      <c r="N32075" s="0" t="n">
        <v>1.35</v>
      </c>
    </row>
    <row r="32076" customFormat="false" ht="14.25" hidden="false" customHeight="false" outlineLevel="0" collapsed="false">
      <c r="H32076" s="10"/>
      <c r="N32076" s="0" t="n">
        <v>8.63</v>
      </c>
    </row>
    <row r="32077" customFormat="false" ht="14.25" hidden="false" customHeight="false" outlineLevel="0" collapsed="false">
      <c r="H32077" s="10"/>
      <c r="N32077" s="0" t="n">
        <v>6.23</v>
      </c>
    </row>
    <row r="32078" customFormat="false" ht="14.25" hidden="false" customHeight="false" outlineLevel="0" collapsed="false">
      <c r="H32078" s="10"/>
      <c r="N32078" s="0" t="n">
        <v>1.08</v>
      </c>
    </row>
    <row r="32079" customFormat="false" ht="14.25" hidden="false" customHeight="false" outlineLevel="0" collapsed="false">
      <c r="H32079" s="10"/>
      <c r="N32079" s="0" t="n">
        <v>2.52</v>
      </c>
    </row>
    <row r="32080" customFormat="false" ht="14.25" hidden="false" customHeight="false" outlineLevel="0" collapsed="false">
      <c r="H32080" s="10"/>
      <c r="N32080" s="0" t="n">
        <v>1.05</v>
      </c>
    </row>
    <row r="32081" customFormat="false" ht="14.25" hidden="false" customHeight="false" outlineLevel="0" collapsed="false">
      <c r="H32081" s="10"/>
      <c r="N32081" s="0" t="n">
        <v>1.66</v>
      </c>
    </row>
    <row r="32082" customFormat="false" ht="14.25" hidden="false" customHeight="false" outlineLevel="0" collapsed="false">
      <c r="H32082" s="10"/>
      <c r="N32082" s="0" t="n">
        <v>1.2</v>
      </c>
    </row>
    <row r="32083" customFormat="false" ht="14.25" hidden="false" customHeight="false" outlineLevel="0" collapsed="false">
      <c r="H32083" s="10"/>
      <c r="N32083" s="0" t="n">
        <v>26.79</v>
      </c>
    </row>
    <row r="32084" customFormat="false" ht="14.25" hidden="false" customHeight="false" outlineLevel="0" collapsed="false">
      <c r="H32084" s="10"/>
      <c r="N32084" s="0" t="n">
        <v>1.8</v>
      </c>
    </row>
    <row r="32085" customFormat="false" ht="14.25" hidden="false" customHeight="false" outlineLevel="0" collapsed="false">
      <c r="H32085" s="10"/>
      <c r="N32085" s="0" t="n">
        <v>2.79</v>
      </c>
    </row>
    <row r="32086" customFormat="false" ht="14.25" hidden="false" customHeight="false" outlineLevel="0" collapsed="false">
      <c r="H32086" s="10"/>
      <c r="N32086" s="0" t="n">
        <v>4.49</v>
      </c>
    </row>
    <row r="32087" customFormat="false" ht="14.25" hidden="false" customHeight="false" outlineLevel="0" collapsed="false">
      <c r="H32087" s="10"/>
      <c r="N32087" s="0" t="n">
        <v>2.18</v>
      </c>
    </row>
    <row r="32088" customFormat="false" ht="14.25" hidden="false" customHeight="false" outlineLevel="0" collapsed="false">
      <c r="H32088" s="10"/>
      <c r="N32088" s="0" t="n">
        <v>3.38</v>
      </c>
    </row>
    <row r="32089" customFormat="false" ht="14.25" hidden="false" customHeight="false" outlineLevel="0" collapsed="false">
      <c r="H32089" s="10"/>
      <c r="N32089" s="0" t="n">
        <v>2.8</v>
      </c>
    </row>
    <row r="32090" customFormat="false" ht="14.25" hidden="false" customHeight="false" outlineLevel="0" collapsed="false">
      <c r="H32090" s="10"/>
      <c r="N32090" s="0" t="n">
        <v>2.83</v>
      </c>
    </row>
    <row r="32091" customFormat="false" ht="14.25" hidden="false" customHeight="false" outlineLevel="0" collapsed="false">
      <c r="H32091" s="10"/>
      <c r="N32091" s="0" t="n">
        <v>1.81</v>
      </c>
    </row>
    <row r="32092" customFormat="false" ht="14.25" hidden="false" customHeight="false" outlineLevel="0" collapsed="false">
      <c r="H32092" s="10"/>
      <c r="N32092" s="0" t="n">
        <v>1.57</v>
      </c>
    </row>
    <row r="32093" customFormat="false" ht="14.25" hidden="false" customHeight="false" outlineLevel="0" collapsed="false">
      <c r="H32093" s="10"/>
      <c r="N32093" s="0" t="n">
        <v>4.31</v>
      </c>
    </row>
    <row r="32094" customFormat="false" ht="14.25" hidden="false" customHeight="false" outlineLevel="0" collapsed="false">
      <c r="H32094" s="10"/>
      <c r="N32094" s="0" t="n">
        <v>2.29</v>
      </c>
    </row>
    <row r="32095" customFormat="false" ht="14.25" hidden="false" customHeight="false" outlineLevel="0" collapsed="false">
      <c r="H32095" s="10"/>
      <c r="N32095" s="0" t="n">
        <v>1.38</v>
      </c>
    </row>
    <row r="32096" customFormat="false" ht="14.25" hidden="false" customHeight="false" outlineLevel="0" collapsed="false">
      <c r="H32096" s="10"/>
      <c r="N32096" s="0" t="n">
        <v>39.87</v>
      </c>
    </row>
    <row r="32097" customFormat="false" ht="14.25" hidden="false" customHeight="false" outlineLevel="0" collapsed="false">
      <c r="H32097" s="10"/>
      <c r="N32097" s="0" t="n">
        <v>1.23</v>
      </c>
    </row>
    <row r="32098" customFormat="false" ht="14.25" hidden="false" customHeight="false" outlineLevel="0" collapsed="false">
      <c r="H32098" s="10"/>
      <c r="N32098" s="0" t="n">
        <v>6.14</v>
      </c>
    </row>
    <row r="32099" customFormat="false" ht="14.25" hidden="false" customHeight="false" outlineLevel="0" collapsed="false">
      <c r="H32099" s="10"/>
      <c r="N32099" s="0" t="n">
        <v>1.77</v>
      </c>
    </row>
    <row r="32100" customFormat="false" ht="14.25" hidden="false" customHeight="false" outlineLevel="0" collapsed="false">
      <c r="H32100" s="10"/>
      <c r="N32100" s="0" t="n">
        <v>1.67</v>
      </c>
    </row>
    <row r="32101" customFormat="false" ht="14.25" hidden="false" customHeight="false" outlineLevel="0" collapsed="false">
      <c r="H32101" s="10"/>
      <c r="N32101" s="0" t="n">
        <v>1.34</v>
      </c>
    </row>
    <row r="32102" customFormat="false" ht="14.25" hidden="false" customHeight="false" outlineLevel="0" collapsed="false">
      <c r="H32102" s="10"/>
      <c r="N32102" s="0" t="n">
        <v>2.93</v>
      </c>
    </row>
    <row r="32103" customFormat="false" ht="14.25" hidden="false" customHeight="false" outlineLevel="0" collapsed="false">
      <c r="H32103" s="10"/>
      <c r="N32103" s="0" t="n">
        <v>1.15</v>
      </c>
    </row>
    <row r="32104" customFormat="false" ht="14.25" hidden="false" customHeight="false" outlineLevel="0" collapsed="false">
      <c r="H32104" s="10"/>
      <c r="N32104" s="0" t="n">
        <v>1.23</v>
      </c>
    </row>
    <row r="32105" customFormat="false" ht="14.25" hidden="false" customHeight="false" outlineLevel="0" collapsed="false">
      <c r="H32105" s="10"/>
      <c r="N32105" s="0" t="n">
        <v>1.22</v>
      </c>
    </row>
    <row r="32106" customFormat="false" ht="14.25" hidden="false" customHeight="false" outlineLevel="0" collapsed="false">
      <c r="H32106" s="10"/>
      <c r="N32106" s="0" t="n">
        <v>2.1</v>
      </c>
    </row>
    <row r="32107" customFormat="false" ht="14.25" hidden="false" customHeight="false" outlineLevel="0" collapsed="false">
      <c r="H32107" s="10"/>
      <c r="N32107" s="0" t="n">
        <v>1.61</v>
      </c>
    </row>
    <row r="32108" customFormat="false" ht="14.25" hidden="false" customHeight="false" outlineLevel="0" collapsed="false">
      <c r="H32108" s="10"/>
      <c r="N32108" s="0" t="n">
        <v>7.96</v>
      </c>
    </row>
    <row r="32109" customFormat="false" ht="14.25" hidden="false" customHeight="false" outlineLevel="0" collapsed="false">
      <c r="H32109" s="10"/>
      <c r="N32109" s="0" t="n">
        <v>6.12</v>
      </c>
    </row>
    <row r="32110" customFormat="false" ht="14.25" hidden="false" customHeight="false" outlineLevel="0" collapsed="false">
      <c r="H32110" s="10"/>
      <c r="N32110" s="0" t="n">
        <v>1.02</v>
      </c>
    </row>
    <row r="32111" customFormat="false" ht="14.25" hidden="false" customHeight="false" outlineLevel="0" collapsed="false">
      <c r="H32111" s="10"/>
      <c r="N32111" s="0" t="n">
        <v>2.11</v>
      </c>
    </row>
    <row r="32112" customFormat="false" ht="14.25" hidden="false" customHeight="false" outlineLevel="0" collapsed="false">
      <c r="H32112" s="10"/>
      <c r="N32112" s="0" t="n">
        <v>1.5</v>
      </c>
    </row>
    <row r="32113" customFormat="false" ht="14.25" hidden="false" customHeight="false" outlineLevel="0" collapsed="false">
      <c r="H32113" s="10"/>
      <c r="N32113" s="0" t="n">
        <v>1.42</v>
      </c>
    </row>
    <row r="32114" customFormat="false" ht="14.25" hidden="false" customHeight="false" outlineLevel="0" collapsed="false">
      <c r="H32114" s="10"/>
      <c r="N32114" s="0" t="n">
        <v>1.1</v>
      </c>
    </row>
    <row r="32115" customFormat="false" ht="14.25" hidden="false" customHeight="false" outlineLevel="0" collapsed="false">
      <c r="H32115" s="10"/>
      <c r="N32115" s="0" t="n">
        <v>1.94</v>
      </c>
    </row>
    <row r="32116" customFormat="false" ht="14.25" hidden="false" customHeight="false" outlineLevel="0" collapsed="false">
      <c r="H32116" s="10"/>
      <c r="N32116" s="0" t="n">
        <v>1.43</v>
      </c>
    </row>
    <row r="32117" customFormat="false" ht="14.25" hidden="false" customHeight="false" outlineLevel="0" collapsed="false">
      <c r="H32117" s="10"/>
      <c r="N32117" s="0" t="n">
        <v>3.93</v>
      </c>
    </row>
    <row r="32118" customFormat="false" ht="14.25" hidden="false" customHeight="false" outlineLevel="0" collapsed="false">
      <c r="H32118" s="10"/>
      <c r="N32118" s="0" t="n">
        <v>1.64</v>
      </c>
    </row>
    <row r="32119" customFormat="false" ht="14.25" hidden="false" customHeight="false" outlineLevel="0" collapsed="false">
      <c r="H32119" s="10"/>
      <c r="N32119" s="0" t="n">
        <v>1.3</v>
      </c>
    </row>
    <row r="32120" customFormat="false" ht="14.25" hidden="false" customHeight="false" outlineLevel="0" collapsed="false">
      <c r="H32120" s="10"/>
      <c r="N32120" s="0" t="n">
        <v>5.81</v>
      </c>
    </row>
    <row r="32121" customFormat="false" ht="14.25" hidden="false" customHeight="false" outlineLevel="0" collapsed="false">
      <c r="H32121" s="10"/>
      <c r="N32121" s="0" t="n">
        <v>1.27</v>
      </c>
    </row>
    <row r="32122" customFormat="false" ht="14.25" hidden="false" customHeight="false" outlineLevel="0" collapsed="false">
      <c r="H32122" s="10"/>
      <c r="N32122" s="0" t="n">
        <v>4.43</v>
      </c>
    </row>
    <row r="32123" customFormat="false" ht="14.25" hidden="false" customHeight="false" outlineLevel="0" collapsed="false">
      <c r="H32123" s="10"/>
      <c r="N32123" s="0" t="n">
        <v>1.14</v>
      </c>
    </row>
    <row r="32124" customFormat="false" ht="14.25" hidden="false" customHeight="false" outlineLevel="0" collapsed="false">
      <c r="H32124" s="10"/>
      <c r="N32124" s="0" t="n">
        <v>1.28</v>
      </c>
    </row>
    <row r="32125" customFormat="false" ht="14.25" hidden="false" customHeight="false" outlineLevel="0" collapsed="false">
      <c r="H32125" s="10"/>
      <c r="N32125" s="0" t="n">
        <v>1.67</v>
      </c>
    </row>
    <row r="32126" customFormat="false" ht="14.25" hidden="false" customHeight="false" outlineLevel="0" collapsed="false">
      <c r="H32126" s="10"/>
      <c r="N32126" s="0" t="n">
        <v>1.4</v>
      </c>
    </row>
    <row r="32127" customFormat="false" ht="14.25" hidden="false" customHeight="false" outlineLevel="0" collapsed="false">
      <c r="H32127" s="10"/>
      <c r="N32127" s="0" t="n">
        <v>1.3</v>
      </c>
    </row>
    <row r="32128" customFormat="false" ht="14.25" hidden="false" customHeight="false" outlineLevel="0" collapsed="false">
      <c r="H32128" s="10"/>
      <c r="N32128" s="0" t="n">
        <v>1.06</v>
      </c>
    </row>
    <row r="32129" customFormat="false" ht="14.25" hidden="false" customHeight="false" outlineLevel="0" collapsed="false">
      <c r="H32129" s="10"/>
      <c r="N32129" s="0" t="n">
        <v>1.06</v>
      </c>
    </row>
    <row r="32130" customFormat="false" ht="14.25" hidden="false" customHeight="false" outlineLevel="0" collapsed="false">
      <c r="H32130" s="10"/>
      <c r="N32130" s="0" t="n">
        <v>6.42</v>
      </c>
    </row>
    <row r="32131" customFormat="false" ht="14.25" hidden="false" customHeight="false" outlineLevel="0" collapsed="false">
      <c r="H32131" s="10"/>
      <c r="N32131" s="0" t="n">
        <v>3.08</v>
      </c>
    </row>
    <row r="32132" customFormat="false" ht="14.25" hidden="false" customHeight="false" outlineLevel="0" collapsed="false">
      <c r="H32132" s="10"/>
      <c r="N32132" s="0" t="n">
        <v>1.98</v>
      </c>
    </row>
    <row r="32133" customFormat="false" ht="14.25" hidden="false" customHeight="false" outlineLevel="0" collapsed="false">
      <c r="H32133" s="10"/>
      <c r="N32133" s="0" t="n">
        <v>8.74</v>
      </c>
    </row>
    <row r="32134" customFormat="false" ht="14.25" hidden="false" customHeight="false" outlineLevel="0" collapsed="false">
      <c r="H32134" s="10"/>
      <c r="N32134" s="0" t="n">
        <v>1.33</v>
      </c>
    </row>
    <row r="32135" customFormat="false" ht="14.25" hidden="false" customHeight="false" outlineLevel="0" collapsed="false">
      <c r="H32135" s="10"/>
      <c r="N32135" s="0" t="n">
        <v>103.45</v>
      </c>
    </row>
    <row r="32136" customFormat="false" ht="14.25" hidden="false" customHeight="false" outlineLevel="0" collapsed="false">
      <c r="H32136" s="10"/>
      <c r="N32136" s="0" t="n">
        <v>2.04</v>
      </c>
    </row>
    <row r="32137" customFormat="false" ht="14.25" hidden="false" customHeight="false" outlineLevel="0" collapsed="false">
      <c r="H32137" s="10"/>
      <c r="N32137" s="0" t="n">
        <v>1.2</v>
      </c>
    </row>
    <row r="32138" customFormat="false" ht="14.25" hidden="false" customHeight="false" outlineLevel="0" collapsed="false">
      <c r="H32138" s="10"/>
      <c r="N32138" s="0" t="n">
        <v>1.97</v>
      </c>
    </row>
    <row r="32139" customFormat="false" ht="14.25" hidden="false" customHeight="false" outlineLevel="0" collapsed="false">
      <c r="H32139" s="10"/>
      <c r="N32139" s="0" t="n">
        <v>15.89</v>
      </c>
    </row>
    <row r="32140" customFormat="false" ht="14.25" hidden="false" customHeight="false" outlineLevel="0" collapsed="false">
      <c r="H32140" s="10"/>
      <c r="N32140" s="0" t="n">
        <v>4.23</v>
      </c>
    </row>
    <row r="32141" customFormat="false" ht="14.25" hidden="false" customHeight="false" outlineLevel="0" collapsed="false">
      <c r="H32141" s="10"/>
      <c r="N32141" s="0" t="n">
        <v>3.26</v>
      </c>
    </row>
    <row r="32142" customFormat="false" ht="14.25" hidden="false" customHeight="false" outlineLevel="0" collapsed="false">
      <c r="H32142" s="10"/>
      <c r="N32142" s="0" t="n">
        <v>7.27</v>
      </c>
    </row>
    <row r="32143" customFormat="false" ht="14.25" hidden="false" customHeight="false" outlineLevel="0" collapsed="false">
      <c r="H32143" s="10"/>
      <c r="N32143" s="0" t="n">
        <v>1.39</v>
      </c>
    </row>
    <row r="32144" customFormat="false" ht="14.25" hidden="false" customHeight="false" outlineLevel="0" collapsed="false">
      <c r="H32144" s="10"/>
      <c r="N32144" s="0" t="n">
        <v>1.31</v>
      </c>
    </row>
    <row r="32145" customFormat="false" ht="14.25" hidden="false" customHeight="false" outlineLevel="0" collapsed="false">
      <c r="H32145" s="10"/>
      <c r="N32145" s="0" t="n">
        <v>2.07</v>
      </c>
    </row>
    <row r="32146" customFormat="false" ht="14.25" hidden="false" customHeight="false" outlineLevel="0" collapsed="false">
      <c r="H32146" s="10"/>
      <c r="N32146" s="0" t="n">
        <v>1.33</v>
      </c>
    </row>
    <row r="32147" customFormat="false" ht="14.25" hidden="false" customHeight="false" outlineLevel="0" collapsed="false">
      <c r="H32147" s="10"/>
      <c r="N32147" s="0" t="n">
        <v>1.02</v>
      </c>
    </row>
    <row r="32148" customFormat="false" ht="14.25" hidden="false" customHeight="false" outlineLevel="0" collapsed="false">
      <c r="H32148" s="10"/>
      <c r="N32148" s="0" t="n">
        <v>1.41</v>
      </c>
    </row>
    <row r="32149" customFormat="false" ht="14.25" hidden="false" customHeight="false" outlineLevel="0" collapsed="false">
      <c r="H32149" s="10"/>
      <c r="N32149" s="0" t="n">
        <v>3.89</v>
      </c>
    </row>
    <row r="32150" customFormat="false" ht="14.25" hidden="false" customHeight="false" outlineLevel="0" collapsed="false">
      <c r="H32150" s="10"/>
      <c r="N32150" s="0" t="n">
        <v>4.2</v>
      </c>
    </row>
    <row r="32151" customFormat="false" ht="14.25" hidden="false" customHeight="false" outlineLevel="0" collapsed="false">
      <c r="H32151" s="10"/>
      <c r="N32151" s="0" t="n">
        <v>1.84</v>
      </c>
    </row>
    <row r="32152" customFormat="false" ht="14.25" hidden="false" customHeight="false" outlineLevel="0" collapsed="false">
      <c r="H32152" s="10"/>
      <c r="N32152" s="0" t="n">
        <v>1.34</v>
      </c>
    </row>
    <row r="32153" customFormat="false" ht="14.25" hidden="false" customHeight="false" outlineLevel="0" collapsed="false">
      <c r="H32153" s="10"/>
      <c r="N32153" s="0" t="n">
        <v>1.73</v>
      </c>
    </row>
    <row r="32154" customFormat="false" ht="14.25" hidden="false" customHeight="false" outlineLevel="0" collapsed="false">
      <c r="H32154" s="10"/>
      <c r="N32154" s="0" t="n">
        <v>2.7</v>
      </c>
    </row>
    <row r="32155" customFormat="false" ht="14.25" hidden="false" customHeight="false" outlineLevel="0" collapsed="false">
      <c r="H32155" s="10"/>
      <c r="N32155" s="0" t="n">
        <v>1.16</v>
      </c>
    </row>
    <row r="32156" customFormat="false" ht="14.25" hidden="false" customHeight="false" outlineLevel="0" collapsed="false">
      <c r="H32156" s="10"/>
      <c r="N32156" s="0" t="n">
        <v>11.11</v>
      </c>
    </row>
    <row r="32157" customFormat="false" ht="14.25" hidden="false" customHeight="false" outlineLevel="0" collapsed="false">
      <c r="H32157" s="10"/>
      <c r="N32157" s="0" t="n">
        <v>4.41</v>
      </c>
    </row>
    <row r="32158" customFormat="false" ht="14.25" hidden="false" customHeight="false" outlineLevel="0" collapsed="false">
      <c r="H32158" s="10"/>
      <c r="N32158" s="0" t="n">
        <v>1.44</v>
      </c>
    </row>
    <row r="32159" customFormat="false" ht="14.25" hidden="false" customHeight="false" outlineLevel="0" collapsed="false">
      <c r="H32159" s="10"/>
      <c r="N32159" s="0" t="n">
        <v>2.83</v>
      </c>
    </row>
    <row r="32160" customFormat="false" ht="14.25" hidden="false" customHeight="false" outlineLevel="0" collapsed="false">
      <c r="H32160" s="10"/>
      <c r="N32160" s="0" t="n">
        <v>1.38</v>
      </c>
    </row>
    <row r="32161" customFormat="false" ht="14.25" hidden="false" customHeight="false" outlineLevel="0" collapsed="false">
      <c r="H32161" s="10"/>
      <c r="N32161" s="0" t="n">
        <v>2.46</v>
      </c>
    </row>
    <row r="32162" customFormat="false" ht="14.25" hidden="false" customHeight="false" outlineLevel="0" collapsed="false">
      <c r="H32162" s="10"/>
      <c r="N32162" s="0" t="n">
        <v>1.04</v>
      </c>
    </row>
    <row r="32163" customFormat="false" ht="14.25" hidden="false" customHeight="false" outlineLevel="0" collapsed="false">
      <c r="H32163" s="10"/>
      <c r="N32163" s="0" t="n">
        <v>4.68</v>
      </c>
    </row>
    <row r="32164" customFormat="false" ht="14.25" hidden="false" customHeight="false" outlineLevel="0" collapsed="false">
      <c r="H32164" s="10"/>
      <c r="N32164" s="0" t="n">
        <v>5.56</v>
      </c>
    </row>
    <row r="32165" customFormat="false" ht="14.25" hidden="false" customHeight="false" outlineLevel="0" collapsed="false">
      <c r="H32165" s="10"/>
      <c r="N32165" s="0" t="n">
        <v>1.13</v>
      </c>
    </row>
    <row r="32166" customFormat="false" ht="14.25" hidden="false" customHeight="false" outlineLevel="0" collapsed="false">
      <c r="H32166" s="10"/>
      <c r="N32166" s="0" t="n">
        <v>1.88</v>
      </c>
    </row>
    <row r="32167" customFormat="false" ht="14.25" hidden="false" customHeight="false" outlineLevel="0" collapsed="false">
      <c r="H32167" s="10"/>
      <c r="N32167" s="0" t="n">
        <v>1.26</v>
      </c>
    </row>
    <row r="32168" customFormat="false" ht="14.25" hidden="false" customHeight="false" outlineLevel="0" collapsed="false">
      <c r="H32168" s="10"/>
      <c r="N32168" s="0" t="n">
        <v>1.01</v>
      </c>
    </row>
    <row r="32169" customFormat="false" ht="14.25" hidden="false" customHeight="false" outlineLevel="0" collapsed="false">
      <c r="H32169" s="10"/>
      <c r="N32169" s="0" t="n">
        <v>13.77</v>
      </c>
    </row>
    <row r="32170" customFormat="false" ht="14.25" hidden="false" customHeight="false" outlineLevel="0" collapsed="false">
      <c r="H32170" s="10"/>
      <c r="N32170" s="0" t="n">
        <v>1.96</v>
      </c>
    </row>
    <row r="32171" customFormat="false" ht="14.25" hidden="false" customHeight="false" outlineLevel="0" collapsed="false">
      <c r="H32171" s="10"/>
      <c r="N32171" s="0" t="n">
        <v>7.56</v>
      </c>
    </row>
    <row r="32172" customFormat="false" ht="14.25" hidden="false" customHeight="false" outlineLevel="0" collapsed="false">
      <c r="H32172" s="10"/>
      <c r="N32172" s="0" t="n">
        <v>1.29</v>
      </c>
    </row>
    <row r="32173" customFormat="false" ht="14.25" hidden="false" customHeight="false" outlineLevel="0" collapsed="false">
      <c r="H32173" s="10"/>
      <c r="N32173" s="0" t="n">
        <v>13.4</v>
      </c>
    </row>
    <row r="32174" customFormat="false" ht="14.25" hidden="false" customHeight="false" outlineLevel="0" collapsed="false">
      <c r="H32174" s="10"/>
      <c r="N32174" s="0" t="n">
        <v>2.47</v>
      </c>
    </row>
    <row r="32175" customFormat="false" ht="14.25" hidden="false" customHeight="false" outlineLevel="0" collapsed="false">
      <c r="H32175" s="10"/>
      <c r="N32175" s="0" t="n">
        <v>1.72</v>
      </c>
    </row>
    <row r="32176" customFormat="false" ht="14.25" hidden="false" customHeight="false" outlineLevel="0" collapsed="false">
      <c r="H32176" s="10"/>
      <c r="N32176" s="0" t="n">
        <v>2.08</v>
      </c>
    </row>
    <row r="32177" customFormat="false" ht="14.25" hidden="false" customHeight="false" outlineLevel="0" collapsed="false">
      <c r="H32177" s="10"/>
      <c r="N32177" s="0" t="n">
        <v>1.61</v>
      </c>
    </row>
    <row r="32178" customFormat="false" ht="14.25" hidden="false" customHeight="false" outlineLevel="0" collapsed="false">
      <c r="H32178" s="10"/>
      <c r="N32178" s="0" t="n">
        <v>16.03</v>
      </c>
    </row>
    <row r="32179" customFormat="false" ht="14.25" hidden="false" customHeight="false" outlineLevel="0" collapsed="false">
      <c r="H32179" s="10"/>
      <c r="N32179" s="0" t="n">
        <v>1.02</v>
      </c>
    </row>
    <row r="32180" customFormat="false" ht="14.25" hidden="false" customHeight="false" outlineLevel="0" collapsed="false">
      <c r="H32180" s="10"/>
      <c r="N32180" s="0" t="n">
        <v>0</v>
      </c>
    </row>
    <row r="32181" customFormat="false" ht="14.25" hidden="false" customHeight="false" outlineLevel="0" collapsed="false">
      <c r="H32181" s="10"/>
      <c r="N32181" s="0" t="n">
        <v>2.12</v>
      </c>
    </row>
    <row r="32182" customFormat="false" ht="14.25" hidden="false" customHeight="false" outlineLevel="0" collapsed="false">
      <c r="H32182" s="10"/>
      <c r="N32182" s="0" t="n">
        <v>1.63</v>
      </c>
    </row>
    <row r="32183" customFormat="false" ht="14.25" hidden="false" customHeight="false" outlineLevel="0" collapsed="false">
      <c r="H32183" s="10"/>
      <c r="N32183" s="0" t="n">
        <v>3.49</v>
      </c>
    </row>
    <row r="32184" customFormat="false" ht="14.25" hidden="false" customHeight="false" outlineLevel="0" collapsed="false">
      <c r="H32184" s="10"/>
      <c r="N32184" s="0" t="n">
        <v>5.08</v>
      </c>
    </row>
    <row r="32185" customFormat="false" ht="14.25" hidden="false" customHeight="false" outlineLevel="0" collapsed="false">
      <c r="H32185" s="10"/>
      <c r="N32185" s="0" t="n">
        <v>1.37</v>
      </c>
    </row>
    <row r="32186" customFormat="false" ht="14.25" hidden="false" customHeight="false" outlineLevel="0" collapsed="false">
      <c r="H32186" s="10"/>
      <c r="N32186" s="0" t="n">
        <v>1.08</v>
      </c>
    </row>
    <row r="32187" customFormat="false" ht="14.25" hidden="false" customHeight="false" outlineLevel="0" collapsed="false">
      <c r="H32187" s="10"/>
      <c r="N32187" s="0" t="n">
        <v>1.45</v>
      </c>
    </row>
    <row r="32188" customFormat="false" ht="14.25" hidden="false" customHeight="false" outlineLevel="0" collapsed="false">
      <c r="H32188" s="10"/>
      <c r="N32188" s="0" t="n">
        <v>3.44</v>
      </c>
    </row>
    <row r="32189" customFormat="false" ht="14.25" hidden="false" customHeight="false" outlineLevel="0" collapsed="false">
      <c r="H32189" s="10"/>
      <c r="N32189" s="0" t="n">
        <v>2.61</v>
      </c>
    </row>
    <row r="32190" customFormat="false" ht="14.25" hidden="false" customHeight="false" outlineLevel="0" collapsed="false">
      <c r="H32190" s="10"/>
      <c r="N32190" s="0" t="n">
        <v>1.24</v>
      </c>
    </row>
    <row r="32191" customFormat="false" ht="14.25" hidden="false" customHeight="false" outlineLevel="0" collapsed="false">
      <c r="H32191" s="10"/>
      <c r="N32191" s="0" t="n">
        <v>1.67</v>
      </c>
    </row>
    <row r="32192" customFormat="false" ht="14.25" hidden="false" customHeight="false" outlineLevel="0" collapsed="false">
      <c r="H32192" s="10"/>
      <c r="N32192" s="0" t="n">
        <v>1.27</v>
      </c>
    </row>
    <row r="32193" customFormat="false" ht="14.25" hidden="false" customHeight="false" outlineLevel="0" collapsed="false">
      <c r="H32193" s="10"/>
      <c r="N32193" s="0" t="n">
        <v>1.83</v>
      </c>
    </row>
    <row r="32194" customFormat="false" ht="14.25" hidden="false" customHeight="false" outlineLevel="0" collapsed="false">
      <c r="H32194" s="10"/>
      <c r="N32194" s="0" t="n">
        <v>1.83</v>
      </c>
    </row>
    <row r="32195" customFormat="false" ht="14.25" hidden="false" customHeight="false" outlineLevel="0" collapsed="false">
      <c r="H32195" s="10"/>
      <c r="N32195" s="0" t="n">
        <v>3.41</v>
      </c>
    </row>
    <row r="32196" customFormat="false" ht="14.25" hidden="false" customHeight="false" outlineLevel="0" collapsed="false">
      <c r="H32196" s="10"/>
      <c r="N32196" s="0" t="n">
        <v>20.04</v>
      </c>
    </row>
    <row r="32197" customFormat="false" ht="14.25" hidden="false" customHeight="false" outlineLevel="0" collapsed="false">
      <c r="H32197" s="10"/>
      <c r="N32197" s="0" t="n">
        <v>3.29</v>
      </c>
    </row>
    <row r="32198" customFormat="false" ht="14.25" hidden="false" customHeight="false" outlineLevel="0" collapsed="false">
      <c r="H32198" s="10"/>
      <c r="N32198" s="0" t="n">
        <v>1.79</v>
      </c>
    </row>
    <row r="32199" customFormat="false" ht="14.25" hidden="false" customHeight="false" outlineLevel="0" collapsed="false">
      <c r="H32199" s="10"/>
      <c r="N32199" s="0" t="n">
        <v>7.3</v>
      </c>
    </row>
    <row r="32200" customFormat="false" ht="14.25" hidden="false" customHeight="false" outlineLevel="0" collapsed="false">
      <c r="H32200" s="10"/>
      <c r="N32200" s="0" t="n">
        <v>3.49</v>
      </c>
    </row>
    <row r="32201" customFormat="false" ht="14.25" hidden="false" customHeight="false" outlineLevel="0" collapsed="false">
      <c r="H32201" s="10"/>
      <c r="N32201" s="0" t="n">
        <v>3.07</v>
      </c>
    </row>
    <row r="32202" customFormat="false" ht="14.25" hidden="false" customHeight="false" outlineLevel="0" collapsed="false">
      <c r="H32202" s="10"/>
      <c r="N32202" s="0" t="n">
        <v>1.43</v>
      </c>
    </row>
    <row r="32203" customFormat="false" ht="14.25" hidden="false" customHeight="false" outlineLevel="0" collapsed="false">
      <c r="H32203" s="10"/>
      <c r="N32203" s="0" t="n">
        <v>1.08</v>
      </c>
    </row>
    <row r="32204" customFormat="false" ht="14.25" hidden="false" customHeight="false" outlineLevel="0" collapsed="false">
      <c r="H32204" s="10"/>
      <c r="N32204" s="0" t="n">
        <v>7.94</v>
      </c>
    </row>
    <row r="32205" customFormat="false" ht="14.25" hidden="false" customHeight="false" outlineLevel="0" collapsed="false">
      <c r="H32205" s="10"/>
      <c r="N32205" s="0" t="n">
        <v>1.84</v>
      </c>
    </row>
    <row r="32206" customFormat="false" ht="14.25" hidden="false" customHeight="false" outlineLevel="0" collapsed="false">
      <c r="H32206" s="10"/>
      <c r="N32206" s="0" t="n">
        <v>1.19</v>
      </c>
    </row>
    <row r="32207" customFormat="false" ht="14.25" hidden="false" customHeight="false" outlineLevel="0" collapsed="false">
      <c r="H32207" s="10"/>
      <c r="N32207" s="0" t="n">
        <v>3.9</v>
      </c>
    </row>
    <row r="32208" customFormat="false" ht="14.25" hidden="false" customHeight="false" outlineLevel="0" collapsed="false">
      <c r="H32208" s="10"/>
      <c r="N32208" s="0" t="n">
        <v>2.58</v>
      </c>
    </row>
    <row r="32209" customFormat="false" ht="14.25" hidden="false" customHeight="false" outlineLevel="0" collapsed="false">
      <c r="H32209" s="10"/>
      <c r="N32209" s="0" t="n">
        <v>2.15</v>
      </c>
    </row>
    <row r="32210" customFormat="false" ht="14.25" hidden="false" customHeight="false" outlineLevel="0" collapsed="false">
      <c r="H32210" s="10"/>
      <c r="N32210" s="0" t="n">
        <v>3.98</v>
      </c>
    </row>
    <row r="32211" customFormat="false" ht="14.25" hidden="false" customHeight="false" outlineLevel="0" collapsed="false">
      <c r="H32211" s="10"/>
      <c r="N32211" s="0" t="n">
        <v>9.25</v>
      </c>
    </row>
    <row r="32212" customFormat="false" ht="14.25" hidden="false" customHeight="false" outlineLevel="0" collapsed="false">
      <c r="H32212" s="10"/>
      <c r="N32212" s="0" t="n">
        <v>1.11</v>
      </c>
    </row>
    <row r="32213" customFormat="false" ht="14.25" hidden="false" customHeight="false" outlineLevel="0" collapsed="false">
      <c r="H32213" s="10"/>
      <c r="N32213" s="0" t="n">
        <v>2.03</v>
      </c>
    </row>
    <row r="32214" customFormat="false" ht="14.25" hidden="false" customHeight="false" outlineLevel="0" collapsed="false">
      <c r="H32214" s="10"/>
      <c r="N32214" s="0" t="n">
        <v>1.2</v>
      </c>
    </row>
    <row r="32215" customFormat="false" ht="14.25" hidden="false" customHeight="false" outlineLevel="0" collapsed="false">
      <c r="H32215" s="10"/>
      <c r="N32215" s="0" t="n">
        <v>29.56</v>
      </c>
    </row>
    <row r="32216" customFormat="false" ht="14.25" hidden="false" customHeight="false" outlineLevel="0" collapsed="false">
      <c r="H32216" s="10"/>
      <c r="N32216" s="0" t="n">
        <v>2.9</v>
      </c>
    </row>
    <row r="32217" customFormat="false" ht="14.25" hidden="false" customHeight="false" outlineLevel="0" collapsed="false">
      <c r="H32217" s="10"/>
      <c r="N32217" s="0" t="n">
        <v>1.46</v>
      </c>
    </row>
    <row r="32218" customFormat="false" ht="14.25" hidden="false" customHeight="false" outlineLevel="0" collapsed="false">
      <c r="H32218" s="10"/>
      <c r="N32218" s="0" t="n">
        <v>1.43</v>
      </c>
    </row>
    <row r="32219" customFormat="false" ht="14.25" hidden="false" customHeight="false" outlineLevel="0" collapsed="false">
      <c r="H32219" s="10"/>
      <c r="N32219" s="0" t="n">
        <v>2.56</v>
      </c>
    </row>
    <row r="32220" customFormat="false" ht="14.25" hidden="false" customHeight="false" outlineLevel="0" collapsed="false">
      <c r="H32220" s="10"/>
      <c r="N32220" s="0" t="n">
        <v>3.05</v>
      </c>
    </row>
    <row r="32221" customFormat="false" ht="14.25" hidden="false" customHeight="false" outlineLevel="0" collapsed="false">
      <c r="H32221" s="10"/>
      <c r="N32221" s="0" t="n">
        <v>1.03</v>
      </c>
    </row>
    <row r="32222" customFormat="false" ht="14.25" hidden="false" customHeight="false" outlineLevel="0" collapsed="false">
      <c r="H32222" s="10"/>
      <c r="N32222" s="0" t="n">
        <v>1.32</v>
      </c>
    </row>
    <row r="32223" customFormat="false" ht="14.25" hidden="false" customHeight="false" outlineLevel="0" collapsed="false">
      <c r="H32223" s="10"/>
      <c r="N32223" s="0" t="n">
        <v>1.34</v>
      </c>
    </row>
    <row r="32224" customFormat="false" ht="14.25" hidden="false" customHeight="false" outlineLevel="0" collapsed="false">
      <c r="H32224" s="10"/>
      <c r="N32224" s="0" t="n">
        <v>3.31</v>
      </c>
    </row>
    <row r="32225" customFormat="false" ht="14.25" hidden="false" customHeight="false" outlineLevel="0" collapsed="false">
      <c r="H32225" s="10"/>
      <c r="N32225" s="0" t="n">
        <v>1.44</v>
      </c>
    </row>
    <row r="32226" customFormat="false" ht="14.25" hidden="false" customHeight="false" outlineLevel="0" collapsed="false">
      <c r="H32226" s="10"/>
      <c r="N32226" s="0" t="n">
        <v>40.01</v>
      </c>
    </row>
    <row r="32227" customFormat="false" ht="14.25" hidden="false" customHeight="false" outlineLevel="0" collapsed="false">
      <c r="H32227" s="10"/>
      <c r="N32227" s="0" t="n">
        <v>1.78</v>
      </c>
    </row>
    <row r="32228" customFormat="false" ht="14.25" hidden="false" customHeight="false" outlineLevel="0" collapsed="false">
      <c r="H32228" s="10"/>
      <c r="N32228" s="0" t="n">
        <v>1.41</v>
      </c>
    </row>
    <row r="32229" customFormat="false" ht="14.25" hidden="false" customHeight="false" outlineLevel="0" collapsed="false">
      <c r="H32229" s="10"/>
      <c r="N32229" s="0" t="n">
        <v>3.62</v>
      </c>
    </row>
    <row r="32230" customFormat="false" ht="14.25" hidden="false" customHeight="false" outlineLevel="0" collapsed="false">
      <c r="H32230" s="10"/>
      <c r="N32230" s="0" t="n">
        <v>1.44</v>
      </c>
    </row>
    <row r="32231" customFormat="false" ht="14.25" hidden="false" customHeight="false" outlineLevel="0" collapsed="false">
      <c r="H32231" s="10"/>
      <c r="N32231" s="0" t="n">
        <v>4.18</v>
      </c>
    </row>
    <row r="32232" customFormat="false" ht="14.25" hidden="false" customHeight="false" outlineLevel="0" collapsed="false">
      <c r="H32232" s="10"/>
      <c r="N32232" s="0" t="n">
        <v>1.76</v>
      </c>
    </row>
    <row r="32233" customFormat="false" ht="14.25" hidden="false" customHeight="false" outlineLevel="0" collapsed="false">
      <c r="H32233" s="10"/>
      <c r="N32233" s="0" t="n">
        <v>1.04</v>
      </c>
    </row>
    <row r="32234" customFormat="false" ht="14.25" hidden="false" customHeight="false" outlineLevel="0" collapsed="false">
      <c r="H32234" s="10"/>
      <c r="N32234" s="0" t="n">
        <v>1.39</v>
      </c>
    </row>
    <row r="32235" customFormat="false" ht="14.25" hidden="false" customHeight="false" outlineLevel="0" collapsed="false">
      <c r="H32235" s="10"/>
      <c r="N32235" s="0" t="n">
        <v>2.57</v>
      </c>
    </row>
    <row r="32236" customFormat="false" ht="14.25" hidden="false" customHeight="false" outlineLevel="0" collapsed="false">
      <c r="H32236" s="10"/>
      <c r="N32236" s="0" t="n">
        <v>8.86</v>
      </c>
    </row>
    <row r="32237" customFormat="false" ht="14.25" hidden="false" customHeight="false" outlineLevel="0" collapsed="false">
      <c r="H32237" s="10"/>
      <c r="N32237" s="0" t="n">
        <v>2.08</v>
      </c>
    </row>
    <row r="32238" customFormat="false" ht="14.25" hidden="false" customHeight="false" outlineLevel="0" collapsed="false">
      <c r="H32238" s="10"/>
      <c r="N32238" s="0" t="n">
        <v>2.2</v>
      </c>
    </row>
    <row r="32239" customFormat="false" ht="14.25" hidden="false" customHeight="false" outlineLevel="0" collapsed="false">
      <c r="H32239" s="10"/>
      <c r="N32239" s="0" t="n">
        <v>4.86</v>
      </c>
    </row>
    <row r="32240" customFormat="false" ht="14.25" hidden="false" customHeight="false" outlineLevel="0" collapsed="false">
      <c r="H32240" s="10"/>
      <c r="N32240" s="0" t="n">
        <v>1.18</v>
      </c>
    </row>
    <row r="32241" customFormat="false" ht="14.25" hidden="false" customHeight="false" outlineLevel="0" collapsed="false">
      <c r="H32241" s="10"/>
      <c r="N32241" s="0" t="n">
        <v>1</v>
      </c>
    </row>
    <row r="32242" customFormat="false" ht="14.25" hidden="false" customHeight="false" outlineLevel="0" collapsed="false">
      <c r="H32242" s="10"/>
      <c r="N32242" s="0" t="n">
        <v>3.09</v>
      </c>
    </row>
    <row r="32243" customFormat="false" ht="14.25" hidden="false" customHeight="false" outlineLevel="0" collapsed="false">
      <c r="H32243" s="10"/>
      <c r="N32243" s="0" t="n">
        <v>2.06</v>
      </c>
    </row>
    <row r="32244" customFormat="false" ht="14.25" hidden="false" customHeight="false" outlineLevel="0" collapsed="false">
      <c r="H32244" s="10"/>
      <c r="N32244" s="0" t="n">
        <v>5.05</v>
      </c>
    </row>
    <row r="32245" customFormat="false" ht="14.25" hidden="false" customHeight="false" outlineLevel="0" collapsed="false">
      <c r="H32245" s="10"/>
      <c r="N32245" s="0" t="n">
        <v>8</v>
      </c>
    </row>
    <row r="32246" customFormat="false" ht="14.25" hidden="false" customHeight="false" outlineLevel="0" collapsed="false">
      <c r="H32246" s="10"/>
      <c r="N32246" s="0" t="n">
        <v>2.8</v>
      </c>
    </row>
    <row r="32247" customFormat="false" ht="14.25" hidden="false" customHeight="false" outlineLevel="0" collapsed="false">
      <c r="H32247" s="10"/>
      <c r="N32247" s="0" t="n">
        <v>1.06</v>
      </c>
    </row>
    <row r="32248" customFormat="false" ht="14.25" hidden="false" customHeight="false" outlineLevel="0" collapsed="false">
      <c r="H32248" s="10"/>
      <c r="N32248" s="0" t="n">
        <v>1.71</v>
      </c>
    </row>
    <row r="32249" customFormat="false" ht="14.25" hidden="false" customHeight="false" outlineLevel="0" collapsed="false">
      <c r="H32249" s="10"/>
      <c r="N32249" s="0" t="n">
        <v>1.11</v>
      </c>
    </row>
    <row r="32250" customFormat="false" ht="14.25" hidden="false" customHeight="false" outlineLevel="0" collapsed="false">
      <c r="H32250" s="10"/>
      <c r="N32250" s="0" t="n">
        <v>1.56</v>
      </c>
    </row>
    <row r="32251" customFormat="false" ht="14.25" hidden="false" customHeight="false" outlineLevel="0" collapsed="false">
      <c r="H32251" s="10"/>
      <c r="N32251" s="0" t="n">
        <v>8.11</v>
      </c>
    </row>
    <row r="32252" customFormat="false" ht="14.25" hidden="false" customHeight="false" outlineLevel="0" collapsed="false">
      <c r="H32252" s="10"/>
      <c r="N32252" s="0" t="n">
        <v>6.46</v>
      </c>
    </row>
    <row r="32253" customFormat="false" ht="14.25" hidden="false" customHeight="false" outlineLevel="0" collapsed="false">
      <c r="H32253" s="10"/>
      <c r="N32253" s="0" t="n">
        <v>1.57</v>
      </c>
    </row>
    <row r="32254" customFormat="false" ht="14.25" hidden="false" customHeight="false" outlineLevel="0" collapsed="false">
      <c r="H32254" s="10"/>
      <c r="N32254" s="0" t="n">
        <v>1.17</v>
      </c>
    </row>
    <row r="32255" customFormat="false" ht="14.25" hidden="false" customHeight="false" outlineLevel="0" collapsed="false">
      <c r="H32255" s="10"/>
      <c r="N32255" s="0" t="n">
        <v>1.54</v>
      </c>
    </row>
    <row r="32256" customFormat="false" ht="14.25" hidden="false" customHeight="false" outlineLevel="0" collapsed="false">
      <c r="H32256" s="10"/>
      <c r="N32256" s="0" t="n">
        <v>1.25</v>
      </c>
    </row>
    <row r="32257" customFormat="false" ht="14.25" hidden="false" customHeight="false" outlineLevel="0" collapsed="false">
      <c r="H32257" s="10"/>
      <c r="N32257" s="0" t="n">
        <v>3.04</v>
      </c>
    </row>
    <row r="32258" customFormat="false" ht="14.25" hidden="false" customHeight="false" outlineLevel="0" collapsed="false">
      <c r="H32258" s="10"/>
      <c r="N32258" s="0" t="n">
        <v>2.71</v>
      </c>
    </row>
    <row r="32259" customFormat="false" ht="14.25" hidden="false" customHeight="false" outlineLevel="0" collapsed="false">
      <c r="H32259" s="10"/>
      <c r="N32259" s="0" t="n">
        <v>1.31</v>
      </c>
    </row>
    <row r="32260" customFormat="false" ht="14.25" hidden="false" customHeight="false" outlineLevel="0" collapsed="false">
      <c r="H32260" s="10"/>
      <c r="N32260" s="0" t="n">
        <v>5.28</v>
      </c>
    </row>
    <row r="32261" customFormat="false" ht="14.25" hidden="false" customHeight="false" outlineLevel="0" collapsed="false">
      <c r="H32261" s="10"/>
      <c r="N32261" s="0" t="n">
        <v>1.23</v>
      </c>
    </row>
    <row r="32262" customFormat="false" ht="14.25" hidden="false" customHeight="false" outlineLevel="0" collapsed="false">
      <c r="H32262" s="10"/>
      <c r="N32262" s="0" t="n">
        <v>1.17</v>
      </c>
    </row>
    <row r="32263" customFormat="false" ht="14.25" hidden="false" customHeight="false" outlineLevel="0" collapsed="false">
      <c r="H32263" s="10"/>
      <c r="N32263" s="0" t="n">
        <v>9.49</v>
      </c>
    </row>
    <row r="32264" customFormat="false" ht="14.25" hidden="false" customHeight="false" outlineLevel="0" collapsed="false">
      <c r="H32264" s="10"/>
      <c r="N32264" s="0" t="n">
        <v>0</v>
      </c>
    </row>
    <row r="32265" customFormat="false" ht="14.25" hidden="false" customHeight="false" outlineLevel="0" collapsed="false">
      <c r="H32265" s="10"/>
      <c r="N32265" s="0" t="n">
        <v>1.1</v>
      </c>
    </row>
    <row r="32266" customFormat="false" ht="14.25" hidden="false" customHeight="false" outlineLevel="0" collapsed="false">
      <c r="H32266" s="10"/>
      <c r="N32266" s="0" t="n">
        <v>3.17</v>
      </c>
    </row>
    <row r="32267" customFormat="false" ht="14.25" hidden="false" customHeight="false" outlineLevel="0" collapsed="false">
      <c r="H32267" s="10"/>
      <c r="N32267" s="0" t="n">
        <v>1.51</v>
      </c>
    </row>
    <row r="32268" customFormat="false" ht="14.25" hidden="false" customHeight="false" outlineLevel="0" collapsed="false">
      <c r="H32268" s="10"/>
      <c r="N32268" s="0" t="n">
        <v>1.78</v>
      </c>
    </row>
    <row r="32269" customFormat="false" ht="14.25" hidden="false" customHeight="false" outlineLevel="0" collapsed="false">
      <c r="H32269" s="10"/>
      <c r="N32269" s="0" t="n">
        <v>1.31</v>
      </c>
    </row>
    <row r="32270" customFormat="false" ht="14.25" hidden="false" customHeight="false" outlineLevel="0" collapsed="false">
      <c r="H32270" s="10"/>
      <c r="N32270" s="0" t="n">
        <v>3.87</v>
      </c>
    </row>
    <row r="32271" customFormat="false" ht="14.25" hidden="false" customHeight="false" outlineLevel="0" collapsed="false">
      <c r="H32271" s="10"/>
      <c r="N32271" s="0" t="n">
        <v>2.13</v>
      </c>
    </row>
    <row r="32272" customFormat="false" ht="14.25" hidden="false" customHeight="false" outlineLevel="0" collapsed="false">
      <c r="H32272" s="10"/>
      <c r="N32272" s="0" t="n">
        <v>2.61</v>
      </c>
    </row>
    <row r="32273" customFormat="false" ht="14.25" hidden="false" customHeight="false" outlineLevel="0" collapsed="false">
      <c r="H32273" s="10"/>
      <c r="N32273" s="0" t="n">
        <v>3.32</v>
      </c>
    </row>
    <row r="32274" customFormat="false" ht="14.25" hidden="false" customHeight="false" outlineLevel="0" collapsed="false">
      <c r="H32274" s="10"/>
      <c r="N32274" s="0" t="n">
        <v>23.67</v>
      </c>
    </row>
    <row r="32275" customFormat="false" ht="14.25" hidden="false" customHeight="false" outlineLevel="0" collapsed="false">
      <c r="H32275" s="10"/>
      <c r="N32275" s="0" t="n">
        <v>1.09</v>
      </c>
    </row>
    <row r="32276" customFormat="false" ht="14.25" hidden="false" customHeight="false" outlineLevel="0" collapsed="false">
      <c r="H32276" s="10"/>
      <c r="N32276" s="0" t="n">
        <v>1.99</v>
      </c>
    </row>
    <row r="32277" customFormat="false" ht="14.25" hidden="false" customHeight="false" outlineLevel="0" collapsed="false">
      <c r="H32277" s="10"/>
      <c r="N32277" s="0" t="n">
        <v>5.3</v>
      </c>
    </row>
    <row r="32278" customFormat="false" ht="14.25" hidden="false" customHeight="false" outlineLevel="0" collapsed="false">
      <c r="H32278" s="10"/>
      <c r="N32278" s="0" t="n">
        <v>6.4</v>
      </c>
    </row>
    <row r="32279" customFormat="false" ht="14.25" hidden="false" customHeight="false" outlineLevel="0" collapsed="false">
      <c r="H32279" s="10"/>
      <c r="N32279" s="0" t="n">
        <v>2.52</v>
      </c>
    </row>
    <row r="32280" customFormat="false" ht="14.25" hidden="false" customHeight="false" outlineLevel="0" collapsed="false">
      <c r="H32280" s="10"/>
      <c r="N32280" s="0" t="n">
        <v>1.04</v>
      </c>
    </row>
    <row r="32281" customFormat="false" ht="14.25" hidden="false" customHeight="false" outlineLevel="0" collapsed="false">
      <c r="H32281" s="10"/>
      <c r="N32281" s="0" t="n">
        <v>2.99</v>
      </c>
    </row>
    <row r="32282" customFormat="false" ht="14.25" hidden="false" customHeight="false" outlineLevel="0" collapsed="false">
      <c r="H32282" s="10"/>
      <c r="N32282" s="0" t="n">
        <v>1.12</v>
      </c>
    </row>
    <row r="32283" customFormat="false" ht="14.25" hidden="false" customHeight="false" outlineLevel="0" collapsed="false">
      <c r="H32283" s="10"/>
      <c r="N32283" s="0" t="n">
        <v>1.12</v>
      </c>
    </row>
    <row r="32284" customFormat="false" ht="14.25" hidden="false" customHeight="false" outlineLevel="0" collapsed="false">
      <c r="H32284" s="10"/>
      <c r="N32284" s="0" t="n">
        <v>1.29</v>
      </c>
    </row>
    <row r="32285" customFormat="false" ht="14.25" hidden="false" customHeight="false" outlineLevel="0" collapsed="false">
      <c r="H32285" s="10"/>
      <c r="N32285" s="0" t="n">
        <v>3.14</v>
      </c>
    </row>
    <row r="32286" customFormat="false" ht="14.25" hidden="false" customHeight="false" outlineLevel="0" collapsed="false">
      <c r="H32286" s="10"/>
      <c r="N32286" s="0" t="n">
        <v>1.17</v>
      </c>
    </row>
    <row r="32287" customFormat="false" ht="14.25" hidden="false" customHeight="false" outlineLevel="0" collapsed="false">
      <c r="H32287" s="10"/>
      <c r="N32287" s="0" t="n">
        <v>1.14</v>
      </c>
    </row>
    <row r="32288" customFormat="false" ht="14.25" hidden="false" customHeight="false" outlineLevel="0" collapsed="false">
      <c r="H32288" s="10"/>
      <c r="N32288" s="0" t="n">
        <v>1.57</v>
      </c>
    </row>
    <row r="32289" customFormat="false" ht="14.25" hidden="false" customHeight="false" outlineLevel="0" collapsed="false">
      <c r="H32289" s="10"/>
      <c r="N32289" s="0" t="n">
        <v>1.53</v>
      </c>
    </row>
    <row r="32290" customFormat="false" ht="14.25" hidden="false" customHeight="false" outlineLevel="0" collapsed="false">
      <c r="H32290" s="10"/>
      <c r="N32290" s="0" t="n">
        <v>8.87</v>
      </c>
    </row>
    <row r="32291" customFormat="false" ht="14.25" hidden="false" customHeight="false" outlineLevel="0" collapsed="false">
      <c r="H32291" s="10"/>
      <c r="N32291" s="0" t="n">
        <v>2.16</v>
      </c>
    </row>
    <row r="32292" customFormat="false" ht="14.25" hidden="false" customHeight="false" outlineLevel="0" collapsed="false">
      <c r="H32292" s="10"/>
      <c r="N32292" s="0" t="n">
        <v>5.77</v>
      </c>
    </row>
    <row r="32293" customFormat="false" ht="14.25" hidden="false" customHeight="false" outlineLevel="0" collapsed="false">
      <c r="H32293" s="10"/>
      <c r="N32293" s="0" t="n">
        <v>2.13</v>
      </c>
    </row>
    <row r="32294" customFormat="false" ht="14.25" hidden="false" customHeight="false" outlineLevel="0" collapsed="false">
      <c r="H32294" s="10"/>
      <c r="N32294" s="0" t="n">
        <v>2.03</v>
      </c>
    </row>
    <row r="32295" customFormat="false" ht="14.25" hidden="false" customHeight="false" outlineLevel="0" collapsed="false">
      <c r="H32295" s="10"/>
      <c r="N32295" s="0" t="n">
        <v>3.69</v>
      </c>
    </row>
    <row r="32296" customFormat="false" ht="14.25" hidden="false" customHeight="false" outlineLevel="0" collapsed="false">
      <c r="H32296" s="10"/>
      <c r="N32296" s="0" t="n">
        <v>2.11</v>
      </c>
    </row>
    <row r="32297" customFormat="false" ht="14.25" hidden="false" customHeight="false" outlineLevel="0" collapsed="false">
      <c r="H32297" s="10"/>
      <c r="N32297" s="0" t="n">
        <v>1.37</v>
      </c>
    </row>
    <row r="32298" customFormat="false" ht="14.25" hidden="false" customHeight="false" outlineLevel="0" collapsed="false">
      <c r="H32298" s="10"/>
      <c r="N32298" s="0" t="n">
        <v>2.41</v>
      </c>
    </row>
    <row r="32299" customFormat="false" ht="14.25" hidden="false" customHeight="false" outlineLevel="0" collapsed="false">
      <c r="H32299" s="10"/>
      <c r="N32299" s="0" t="n">
        <v>3.29</v>
      </c>
    </row>
    <row r="32300" customFormat="false" ht="14.25" hidden="false" customHeight="false" outlineLevel="0" collapsed="false">
      <c r="H32300" s="10"/>
      <c r="N32300" s="0" t="n">
        <v>2.14</v>
      </c>
    </row>
    <row r="32301" customFormat="false" ht="14.25" hidden="false" customHeight="false" outlineLevel="0" collapsed="false">
      <c r="H32301" s="10"/>
      <c r="N32301" s="0" t="n">
        <v>6.02</v>
      </c>
    </row>
    <row r="32302" customFormat="false" ht="14.25" hidden="false" customHeight="false" outlineLevel="0" collapsed="false">
      <c r="H32302" s="10"/>
      <c r="N32302" s="0" t="n">
        <v>1.2</v>
      </c>
    </row>
    <row r="32303" customFormat="false" ht="14.25" hidden="false" customHeight="false" outlineLevel="0" collapsed="false">
      <c r="H32303" s="10"/>
      <c r="N32303" s="0" t="n">
        <v>1.01</v>
      </c>
    </row>
    <row r="32304" customFormat="false" ht="14.25" hidden="false" customHeight="false" outlineLevel="0" collapsed="false">
      <c r="H32304" s="10"/>
      <c r="N32304" s="0" t="n">
        <v>1.57</v>
      </c>
    </row>
    <row r="32305" customFormat="false" ht="14.25" hidden="false" customHeight="false" outlineLevel="0" collapsed="false">
      <c r="H32305" s="10"/>
      <c r="N32305" s="0" t="n">
        <v>1.78</v>
      </c>
    </row>
    <row r="32306" customFormat="false" ht="14.25" hidden="false" customHeight="false" outlineLevel="0" collapsed="false">
      <c r="H32306" s="10"/>
      <c r="N32306" s="0" t="n">
        <v>5.43</v>
      </c>
    </row>
    <row r="32307" customFormat="false" ht="14.25" hidden="false" customHeight="false" outlineLevel="0" collapsed="false">
      <c r="H32307" s="10"/>
      <c r="N32307" s="0" t="n">
        <v>1.38</v>
      </c>
    </row>
    <row r="32308" customFormat="false" ht="14.25" hidden="false" customHeight="false" outlineLevel="0" collapsed="false">
      <c r="H32308" s="10"/>
      <c r="N32308" s="0" t="n">
        <v>2.68</v>
      </c>
    </row>
    <row r="32309" customFormat="false" ht="14.25" hidden="false" customHeight="false" outlineLevel="0" collapsed="false">
      <c r="H32309" s="10"/>
      <c r="N32309" s="0" t="n">
        <v>1.01</v>
      </c>
    </row>
    <row r="32310" customFormat="false" ht="14.25" hidden="false" customHeight="false" outlineLevel="0" collapsed="false">
      <c r="H32310" s="10"/>
      <c r="N32310" s="0" t="n">
        <v>4.24</v>
      </c>
    </row>
    <row r="32311" customFormat="false" ht="14.25" hidden="false" customHeight="false" outlineLevel="0" collapsed="false">
      <c r="H32311" s="10"/>
      <c r="N32311" s="0" t="n">
        <v>1.51</v>
      </c>
    </row>
    <row r="32312" customFormat="false" ht="14.25" hidden="false" customHeight="false" outlineLevel="0" collapsed="false">
      <c r="H32312" s="10"/>
      <c r="N32312" s="0" t="n">
        <v>3</v>
      </c>
    </row>
    <row r="32313" customFormat="false" ht="14.25" hidden="false" customHeight="false" outlineLevel="0" collapsed="false">
      <c r="H32313" s="10"/>
      <c r="N32313" s="0" t="n">
        <v>1.95</v>
      </c>
    </row>
    <row r="32314" customFormat="false" ht="14.25" hidden="false" customHeight="false" outlineLevel="0" collapsed="false">
      <c r="H32314" s="10"/>
      <c r="N32314" s="0" t="n">
        <v>3.58</v>
      </c>
    </row>
    <row r="32315" customFormat="false" ht="14.25" hidden="false" customHeight="false" outlineLevel="0" collapsed="false">
      <c r="H32315" s="10"/>
      <c r="N32315" s="0" t="n">
        <v>3.39</v>
      </c>
    </row>
    <row r="32316" customFormat="false" ht="14.25" hidden="false" customHeight="false" outlineLevel="0" collapsed="false">
      <c r="H32316" s="10"/>
      <c r="N32316" s="0" t="n">
        <v>2.14</v>
      </c>
    </row>
    <row r="32317" customFormat="false" ht="14.25" hidden="false" customHeight="false" outlineLevel="0" collapsed="false">
      <c r="H32317" s="10"/>
      <c r="N32317" s="0" t="n">
        <v>1.19</v>
      </c>
    </row>
    <row r="32318" customFormat="false" ht="14.25" hidden="false" customHeight="false" outlineLevel="0" collapsed="false">
      <c r="H32318" s="10"/>
      <c r="N32318" s="0" t="n">
        <v>1.13</v>
      </c>
    </row>
    <row r="32319" customFormat="false" ht="14.25" hidden="false" customHeight="false" outlineLevel="0" collapsed="false">
      <c r="H32319" s="10"/>
      <c r="N32319" s="0" t="n">
        <v>1.09</v>
      </c>
    </row>
    <row r="32320" customFormat="false" ht="14.25" hidden="false" customHeight="false" outlineLevel="0" collapsed="false">
      <c r="H32320" s="10"/>
      <c r="N32320" s="0" t="n">
        <v>2.33</v>
      </c>
    </row>
    <row r="32321" customFormat="false" ht="14.25" hidden="false" customHeight="false" outlineLevel="0" collapsed="false">
      <c r="H32321" s="10"/>
      <c r="N32321" s="0" t="n">
        <v>4.69</v>
      </c>
    </row>
    <row r="32322" customFormat="false" ht="14.25" hidden="false" customHeight="false" outlineLevel="0" collapsed="false">
      <c r="H32322" s="10"/>
      <c r="N32322" s="0" t="n">
        <v>1.22</v>
      </c>
    </row>
    <row r="32323" customFormat="false" ht="14.25" hidden="false" customHeight="false" outlineLevel="0" collapsed="false">
      <c r="H32323" s="10"/>
      <c r="N32323" s="0" t="n">
        <v>4.24</v>
      </c>
    </row>
    <row r="32324" customFormat="false" ht="14.25" hidden="false" customHeight="false" outlineLevel="0" collapsed="false">
      <c r="H32324" s="10"/>
      <c r="N32324" s="0" t="n">
        <v>3.38</v>
      </c>
    </row>
    <row r="32325" customFormat="false" ht="14.25" hidden="false" customHeight="false" outlineLevel="0" collapsed="false">
      <c r="H32325" s="10"/>
      <c r="N32325" s="0" t="n">
        <v>41.08</v>
      </c>
    </row>
    <row r="32326" customFormat="false" ht="14.25" hidden="false" customHeight="false" outlineLevel="0" collapsed="false">
      <c r="H32326" s="10"/>
      <c r="N32326" s="0" t="n">
        <v>1.99</v>
      </c>
    </row>
    <row r="32327" customFormat="false" ht="14.25" hidden="false" customHeight="false" outlineLevel="0" collapsed="false">
      <c r="H32327" s="10"/>
      <c r="N32327" s="0" t="n">
        <v>2.83</v>
      </c>
    </row>
    <row r="32328" customFormat="false" ht="14.25" hidden="false" customHeight="false" outlineLevel="0" collapsed="false">
      <c r="H32328" s="10"/>
      <c r="N32328" s="0" t="n">
        <v>1.14</v>
      </c>
    </row>
    <row r="32329" customFormat="false" ht="14.25" hidden="false" customHeight="false" outlineLevel="0" collapsed="false">
      <c r="H32329" s="10"/>
      <c r="N32329" s="0" t="n">
        <v>1.35</v>
      </c>
    </row>
    <row r="32330" customFormat="false" ht="14.25" hidden="false" customHeight="false" outlineLevel="0" collapsed="false">
      <c r="H32330" s="10"/>
      <c r="N32330" s="0" t="n">
        <v>13.34</v>
      </c>
    </row>
    <row r="32331" customFormat="false" ht="14.25" hidden="false" customHeight="false" outlineLevel="0" collapsed="false">
      <c r="H32331" s="10"/>
      <c r="N32331" s="0" t="n">
        <v>4.08</v>
      </c>
    </row>
    <row r="32332" customFormat="false" ht="14.25" hidden="false" customHeight="false" outlineLevel="0" collapsed="false">
      <c r="H32332" s="10"/>
      <c r="N32332" s="0" t="n">
        <v>3.61</v>
      </c>
    </row>
    <row r="32333" customFormat="false" ht="14.25" hidden="false" customHeight="false" outlineLevel="0" collapsed="false">
      <c r="H32333" s="10"/>
      <c r="N32333" s="0" t="n">
        <v>2.44</v>
      </c>
    </row>
    <row r="32334" customFormat="false" ht="14.25" hidden="false" customHeight="false" outlineLevel="0" collapsed="false">
      <c r="H32334" s="10"/>
      <c r="N32334" s="0" t="n">
        <v>1.3</v>
      </c>
    </row>
    <row r="32335" customFormat="false" ht="14.25" hidden="false" customHeight="false" outlineLevel="0" collapsed="false">
      <c r="H32335" s="10"/>
      <c r="N32335" s="0" t="n">
        <v>11.85</v>
      </c>
    </row>
    <row r="32336" customFormat="false" ht="14.25" hidden="false" customHeight="false" outlineLevel="0" collapsed="false">
      <c r="H32336" s="10"/>
      <c r="N32336" s="0" t="n">
        <v>1.08</v>
      </c>
    </row>
    <row r="32337" customFormat="false" ht="14.25" hidden="false" customHeight="false" outlineLevel="0" collapsed="false">
      <c r="H32337" s="10"/>
      <c r="N32337" s="0" t="n">
        <v>1.52</v>
      </c>
    </row>
    <row r="32338" customFormat="false" ht="14.25" hidden="false" customHeight="false" outlineLevel="0" collapsed="false">
      <c r="H32338" s="10"/>
      <c r="N32338" s="0" t="n">
        <v>1.11</v>
      </c>
    </row>
    <row r="32339" customFormat="false" ht="14.25" hidden="false" customHeight="false" outlineLevel="0" collapsed="false">
      <c r="H32339" s="10"/>
      <c r="N32339" s="0" t="n">
        <v>146.28</v>
      </c>
    </row>
    <row r="32340" customFormat="false" ht="14.25" hidden="false" customHeight="false" outlineLevel="0" collapsed="false">
      <c r="H32340" s="10"/>
      <c r="N32340" s="0" t="n">
        <v>1.18</v>
      </c>
    </row>
    <row r="32341" customFormat="false" ht="14.25" hidden="false" customHeight="false" outlineLevel="0" collapsed="false">
      <c r="H32341" s="10"/>
      <c r="N32341" s="0" t="n">
        <v>2.31</v>
      </c>
    </row>
    <row r="32342" customFormat="false" ht="14.25" hidden="false" customHeight="false" outlineLevel="0" collapsed="false">
      <c r="H32342" s="10"/>
      <c r="N32342" s="0" t="n">
        <v>1.44</v>
      </c>
    </row>
    <row r="32343" customFormat="false" ht="14.25" hidden="false" customHeight="false" outlineLevel="0" collapsed="false">
      <c r="H32343" s="10"/>
      <c r="N32343" s="0" t="n">
        <v>2.6</v>
      </c>
    </row>
    <row r="32344" customFormat="false" ht="14.25" hidden="false" customHeight="false" outlineLevel="0" collapsed="false">
      <c r="H32344" s="10"/>
      <c r="N32344" s="0" t="n">
        <v>3.06</v>
      </c>
    </row>
    <row r="32345" customFormat="false" ht="14.25" hidden="false" customHeight="false" outlineLevel="0" collapsed="false">
      <c r="H32345" s="10"/>
      <c r="N32345" s="0" t="n">
        <v>6.68</v>
      </c>
    </row>
    <row r="32346" customFormat="false" ht="14.25" hidden="false" customHeight="false" outlineLevel="0" collapsed="false">
      <c r="H32346" s="10"/>
      <c r="N32346" s="0" t="n">
        <v>23.01</v>
      </c>
    </row>
    <row r="32347" customFormat="false" ht="14.25" hidden="false" customHeight="false" outlineLevel="0" collapsed="false">
      <c r="H32347" s="10"/>
      <c r="N32347" s="0" t="n">
        <v>1.57</v>
      </c>
    </row>
    <row r="32348" customFormat="false" ht="14.25" hidden="false" customHeight="false" outlineLevel="0" collapsed="false">
      <c r="H32348" s="10"/>
      <c r="N32348" s="0" t="n">
        <v>8.72</v>
      </c>
    </row>
    <row r="32349" customFormat="false" ht="14.25" hidden="false" customHeight="false" outlineLevel="0" collapsed="false">
      <c r="H32349" s="10"/>
      <c r="N32349" s="0" t="n">
        <v>2.38</v>
      </c>
    </row>
    <row r="32350" customFormat="false" ht="14.25" hidden="false" customHeight="false" outlineLevel="0" collapsed="false">
      <c r="H32350" s="10"/>
      <c r="N32350" s="0" t="n">
        <v>7.32</v>
      </c>
    </row>
    <row r="32351" customFormat="false" ht="14.25" hidden="false" customHeight="false" outlineLevel="0" collapsed="false">
      <c r="H32351" s="10"/>
      <c r="N32351" s="0" t="n">
        <v>2.29</v>
      </c>
    </row>
    <row r="32352" customFormat="false" ht="14.25" hidden="false" customHeight="false" outlineLevel="0" collapsed="false">
      <c r="H32352" s="10"/>
      <c r="N32352" s="0" t="n">
        <v>1.12</v>
      </c>
    </row>
    <row r="32353" customFormat="false" ht="14.25" hidden="false" customHeight="false" outlineLevel="0" collapsed="false">
      <c r="H32353" s="10"/>
      <c r="N32353" s="0" t="n">
        <v>22.35</v>
      </c>
    </row>
    <row r="32354" customFormat="false" ht="14.25" hidden="false" customHeight="false" outlineLevel="0" collapsed="false">
      <c r="H32354" s="10"/>
      <c r="N32354" s="0" t="n">
        <v>3.4</v>
      </c>
    </row>
    <row r="32355" customFormat="false" ht="14.25" hidden="false" customHeight="false" outlineLevel="0" collapsed="false">
      <c r="H32355" s="10"/>
      <c r="N32355" s="0" t="n">
        <v>4.07</v>
      </c>
    </row>
    <row r="32356" customFormat="false" ht="14.25" hidden="false" customHeight="false" outlineLevel="0" collapsed="false">
      <c r="H32356" s="10"/>
      <c r="N32356" s="0" t="n">
        <v>1.48</v>
      </c>
    </row>
    <row r="32357" customFormat="false" ht="14.25" hidden="false" customHeight="false" outlineLevel="0" collapsed="false">
      <c r="H32357" s="10"/>
      <c r="N32357" s="0" t="n">
        <v>2.64</v>
      </c>
    </row>
    <row r="32358" customFormat="false" ht="14.25" hidden="false" customHeight="false" outlineLevel="0" collapsed="false">
      <c r="H32358" s="10"/>
      <c r="N32358" s="0" t="n">
        <v>2.8</v>
      </c>
    </row>
    <row r="32359" customFormat="false" ht="14.25" hidden="false" customHeight="false" outlineLevel="0" collapsed="false">
      <c r="H32359" s="10"/>
      <c r="N32359" s="0" t="n">
        <v>5.79</v>
      </c>
    </row>
    <row r="32360" customFormat="false" ht="14.25" hidden="false" customHeight="false" outlineLevel="0" collapsed="false">
      <c r="H32360" s="10"/>
      <c r="N32360" s="0" t="n">
        <v>10.88</v>
      </c>
    </row>
    <row r="32361" customFormat="false" ht="14.25" hidden="false" customHeight="false" outlineLevel="0" collapsed="false">
      <c r="H32361" s="10"/>
      <c r="N32361" s="0" t="n">
        <v>2.12</v>
      </c>
    </row>
    <row r="32362" customFormat="false" ht="14.25" hidden="false" customHeight="false" outlineLevel="0" collapsed="false">
      <c r="H32362" s="10"/>
      <c r="N32362" s="0" t="n">
        <v>1.43</v>
      </c>
    </row>
    <row r="32363" customFormat="false" ht="14.25" hidden="false" customHeight="false" outlineLevel="0" collapsed="false">
      <c r="H32363" s="10"/>
      <c r="N32363" s="0" t="n">
        <v>1.16</v>
      </c>
    </row>
    <row r="32364" customFormat="false" ht="14.25" hidden="false" customHeight="false" outlineLevel="0" collapsed="false">
      <c r="H32364" s="10"/>
      <c r="N32364" s="0" t="n">
        <v>1</v>
      </c>
    </row>
    <row r="32365" customFormat="false" ht="14.25" hidden="false" customHeight="false" outlineLevel="0" collapsed="false">
      <c r="H32365" s="10"/>
      <c r="N32365" s="0" t="n">
        <v>27.95</v>
      </c>
    </row>
    <row r="32366" customFormat="false" ht="14.25" hidden="false" customHeight="false" outlineLevel="0" collapsed="false">
      <c r="H32366" s="10"/>
      <c r="N32366" s="0" t="n">
        <v>2.9</v>
      </c>
    </row>
    <row r="32367" customFormat="false" ht="14.25" hidden="false" customHeight="false" outlineLevel="0" collapsed="false">
      <c r="H32367" s="10"/>
      <c r="N32367" s="0" t="n">
        <v>3.31</v>
      </c>
    </row>
    <row r="32368" customFormat="false" ht="14.25" hidden="false" customHeight="false" outlineLevel="0" collapsed="false">
      <c r="H32368" s="10"/>
      <c r="N32368" s="0" t="n">
        <v>8.64</v>
      </c>
    </row>
    <row r="32369" customFormat="false" ht="14.25" hidden="false" customHeight="false" outlineLevel="0" collapsed="false">
      <c r="H32369" s="10"/>
      <c r="N32369" s="0" t="n">
        <v>7.41</v>
      </c>
    </row>
    <row r="32370" customFormat="false" ht="14.25" hidden="false" customHeight="false" outlineLevel="0" collapsed="false">
      <c r="H32370" s="10"/>
      <c r="N32370" s="0" t="n">
        <v>1.44</v>
      </c>
    </row>
    <row r="32371" customFormat="false" ht="14.25" hidden="false" customHeight="false" outlineLevel="0" collapsed="false">
      <c r="H32371" s="10"/>
      <c r="N32371" s="0" t="n">
        <v>38.45</v>
      </c>
    </row>
    <row r="32372" customFormat="false" ht="14.25" hidden="false" customHeight="false" outlineLevel="0" collapsed="false">
      <c r="H32372" s="10"/>
      <c r="N32372" s="0" t="n">
        <v>5.74</v>
      </c>
    </row>
    <row r="32373" customFormat="false" ht="14.25" hidden="false" customHeight="false" outlineLevel="0" collapsed="false">
      <c r="H32373" s="10"/>
      <c r="N32373" s="0" t="n">
        <v>1.51</v>
      </c>
    </row>
    <row r="32374" customFormat="false" ht="14.25" hidden="false" customHeight="false" outlineLevel="0" collapsed="false">
      <c r="H32374" s="10"/>
      <c r="N32374" s="0" t="n">
        <v>1.02</v>
      </c>
    </row>
    <row r="32375" customFormat="false" ht="14.25" hidden="false" customHeight="false" outlineLevel="0" collapsed="false">
      <c r="H32375" s="10"/>
      <c r="N32375" s="0" t="n">
        <v>2.25</v>
      </c>
    </row>
    <row r="32376" customFormat="false" ht="14.25" hidden="false" customHeight="false" outlineLevel="0" collapsed="false">
      <c r="H32376" s="10"/>
      <c r="N32376" s="0" t="n">
        <v>4.37</v>
      </c>
    </row>
    <row r="32377" customFormat="false" ht="14.25" hidden="false" customHeight="false" outlineLevel="0" collapsed="false">
      <c r="H32377" s="10"/>
      <c r="N32377" s="0" t="n">
        <v>2.5</v>
      </c>
    </row>
    <row r="32378" customFormat="false" ht="14.25" hidden="false" customHeight="false" outlineLevel="0" collapsed="false">
      <c r="H32378" s="10"/>
      <c r="N32378" s="0" t="n">
        <v>9.85</v>
      </c>
    </row>
    <row r="32379" customFormat="false" ht="14.25" hidden="false" customHeight="false" outlineLevel="0" collapsed="false">
      <c r="H32379" s="10"/>
      <c r="N32379" s="0" t="n">
        <v>1.1</v>
      </c>
    </row>
    <row r="32380" customFormat="false" ht="14.25" hidden="false" customHeight="false" outlineLevel="0" collapsed="false">
      <c r="H32380" s="10"/>
      <c r="N32380" s="0" t="n">
        <v>2.95</v>
      </c>
    </row>
    <row r="32381" customFormat="false" ht="14.25" hidden="false" customHeight="false" outlineLevel="0" collapsed="false">
      <c r="H32381" s="10"/>
      <c r="N32381" s="0" t="n">
        <v>1.53</v>
      </c>
    </row>
    <row r="32382" customFormat="false" ht="14.25" hidden="false" customHeight="false" outlineLevel="0" collapsed="false">
      <c r="H32382" s="10"/>
      <c r="N32382" s="0" t="n">
        <v>6</v>
      </c>
    </row>
    <row r="32383" customFormat="false" ht="14.25" hidden="false" customHeight="false" outlineLevel="0" collapsed="false">
      <c r="H32383" s="10"/>
      <c r="N32383" s="0" t="n">
        <v>2.16</v>
      </c>
    </row>
    <row r="32384" customFormat="false" ht="14.25" hidden="false" customHeight="false" outlineLevel="0" collapsed="false">
      <c r="H32384" s="10"/>
      <c r="N32384" s="0" t="n">
        <v>14.18</v>
      </c>
    </row>
    <row r="32385" customFormat="false" ht="14.25" hidden="false" customHeight="false" outlineLevel="0" collapsed="false">
      <c r="H32385" s="10"/>
      <c r="N32385" s="0" t="n">
        <v>1.17</v>
      </c>
    </row>
    <row r="32386" customFormat="false" ht="14.25" hidden="false" customHeight="false" outlineLevel="0" collapsed="false">
      <c r="H32386" s="10"/>
      <c r="N32386" s="0" t="n">
        <v>2.72</v>
      </c>
    </row>
    <row r="32387" customFormat="false" ht="14.25" hidden="false" customHeight="false" outlineLevel="0" collapsed="false">
      <c r="H32387" s="10"/>
      <c r="N32387" s="0" t="n">
        <v>1.68</v>
      </c>
    </row>
    <row r="32388" customFormat="false" ht="14.25" hidden="false" customHeight="false" outlineLevel="0" collapsed="false">
      <c r="H32388" s="10"/>
      <c r="N32388" s="0" t="n">
        <v>7.16</v>
      </c>
    </row>
    <row r="32389" customFormat="false" ht="14.25" hidden="false" customHeight="false" outlineLevel="0" collapsed="false">
      <c r="H32389" s="10"/>
      <c r="N32389" s="0" t="n">
        <v>15.52</v>
      </c>
    </row>
    <row r="32390" customFormat="false" ht="14.25" hidden="false" customHeight="false" outlineLevel="0" collapsed="false">
      <c r="H32390" s="10"/>
      <c r="N32390" s="0" t="n">
        <v>1.34</v>
      </c>
    </row>
    <row r="32391" customFormat="false" ht="14.25" hidden="false" customHeight="false" outlineLevel="0" collapsed="false">
      <c r="H32391" s="10"/>
      <c r="N32391" s="0" t="n">
        <v>1.11</v>
      </c>
    </row>
    <row r="32392" customFormat="false" ht="14.25" hidden="false" customHeight="false" outlineLevel="0" collapsed="false">
      <c r="H32392" s="10"/>
      <c r="N32392" s="0" t="n">
        <v>2.75</v>
      </c>
    </row>
    <row r="32393" customFormat="false" ht="14.25" hidden="false" customHeight="false" outlineLevel="0" collapsed="false">
      <c r="H32393" s="10"/>
      <c r="N32393" s="0" t="n">
        <v>2.83</v>
      </c>
    </row>
    <row r="32394" customFormat="false" ht="14.25" hidden="false" customHeight="false" outlineLevel="0" collapsed="false">
      <c r="H32394" s="10"/>
      <c r="N32394" s="0" t="n">
        <v>1.06</v>
      </c>
    </row>
    <row r="32395" customFormat="false" ht="14.25" hidden="false" customHeight="false" outlineLevel="0" collapsed="false">
      <c r="H32395" s="10"/>
      <c r="N32395" s="0" t="n">
        <v>1.16</v>
      </c>
    </row>
    <row r="32396" customFormat="false" ht="14.25" hidden="false" customHeight="false" outlineLevel="0" collapsed="false">
      <c r="H32396" s="10"/>
      <c r="N32396" s="0" t="n">
        <v>22.68</v>
      </c>
    </row>
    <row r="32397" customFormat="false" ht="14.25" hidden="false" customHeight="false" outlineLevel="0" collapsed="false">
      <c r="H32397" s="10"/>
      <c r="N32397" s="0" t="n">
        <v>13.8</v>
      </c>
    </row>
    <row r="32398" customFormat="false" ht="14.25" hidden="false" customHeight="false" outlineLevel="0" collapsed="false">
      <c r="H32398" s="10"/>
      <c r="N32398" s="0" t="n">
        <v>4.06</v>
      </c>
    </row>
    <row r="32399" customFormat="false" ht="14.25" hidden="false" customHeight="false" outlineLevel="0" collapsed="false">
      <c r="H32399" s="10"/>
      <c r="N32399" s="0" t="n">
        <v>2.38</v>
      </c>
    </row>
    <row r="32400" customFormat="false" ht="14.25" hidden="false" customHeight="false" outlineLevel="0" collapsed="false">
      <c r="H32400" s="10"/>
      <c r="N32400" s="0" t="n">
        <v>1.09</v>
      </c>
    </row>
    <row r="32401" customFormat="false" ht="14.25" hidden="false" customHeight="false" outlineLevel="0" collapsed="false">
      <c r="H32401" s="10"/>
      <c r="N32401" s="0" t="n">
        <v>2.12</v>
      </c>
    </row>
    <row r="32402" customFormat="false" ht="14.25" hidden="false" customHeight="false" outlineLevel="0" collapsed="false">
      <c r="H32402" s="10"/>
      <c r="N32402" s="0" t="n">
        <v>13.45</v>
      </c>
    </row>
    <row r="32403" customFormat="false" ht="14.25" hidden="false" customHeight="false" outlineLevel="0" collapsed="false">
      <c r="H32403" s="10"/>
      <c r="N32403" s="0" t="n">
        <v>1.5</v>
      </c>
    </row>
    <row r="32404" customFormat="false" ht="14.25" hidden="false" customHeight="false" outlineLevel="0" collapsed="false">
      <c r="H32404" s="10"/>
      <c r="N32404" s="0" t="n">
        <v>1.05</v>
      </c>
    </row>
    <row r="32405" customFormat="false" ht="14.25" hidden="false" customHeight="false" outlineLevel="0" collapsed="false">
      <c r="H32405" s="10"/>
      <c r="N32405" s="0" t="n">
        <v>2.27</v>
      </c>
    </row>
    <row r="32406" customFormat="false" ht="14.25" hidden="false" customHeight="false" outlineLevel="0" collapsed="false">
      <c r="H32406" s="10"/>
      <c r="N32406" s="0" t="n">
        <v>5.99</v>
      </c>
    </row>
    <row r="32407" customFormat="false" ht="14.25" hidden="false" customHeight="false" outlineLevel="0" collapsed="false">
      <c r="H32407" s="10"/>
      <c r="N32407" s="0" t="n">
        <v>1.83</v>
      </c>
    </row>
    <row r="32408" customFormat="false" ht="14.25" hidden="false" customHeight="false" outlineLevel="0" collapsed="false">
      <c r="H32408" s="10"/>
      <c r="N32408" s="0" t="n">
        <v>1.4</v>
      </c>
    </row>
    <row r="32409" customFormat="false" ht="14.25" hidden="false" customHeight="false" outlineLevel="0" collapsed="false">
      <c r="H32409" s="10"/>
      <c r="N32409" s="0" t="n">
        <v>2.94</v>
      </c>
    </row>
    <row r="32410" customFormat="false" ht="14.25" hidden="false" customHeight="false" outlineLevel="0" collapsed="false">
      <c r="H32410" s="10"/>
      <c r="N32410" s="0" t="n">
        <v>5.36</v>
      </c>
    </row>
    <row r="32411" customFormat="false" ht="14.25" hidden="false" customHeight="false" outlineLevel="0" collapsed="false">
      <c r="H32411" s="10"/>
      <c r="N32411" s="0" t="n">
        <v>1.74</v>
      </c>
    </row>
    <row r="32412" customFormat="false" ht="14.25" hidden="false" customHeight="false" outlineLevel="0" collapsed="false">
      <c r="H32412" s="10"/>
      <c r="N32412" s="0" t="n">
        <v>1.35</v>
      </c>
    </row>
    <row r="32413" customFormat="false" ht="14.25" hidden="false" customHeight="false" outlineLevel="0" collapsed="false">
      <c r="H32413" s="10"/>
      <c r="N32413" s="0" t="n">
        <v>1.5</v>
      </c>
    </row>
    <row r="32414" customFormat="false" ht="14.25" hidden="false" customHeight="false" outlineLevel="0" collapsed="false">
      <c r="H32414" s="10"/>
      <c r="N32414" s="0" t="n">
        <v>1.69</v>
      </c>
    </row>
    <row r="32415" customFormat="false" ht="14.25" hidden="false" customHeight="false" outlineLevel="0" collapsed="false">
      <c r="H32415" s="10"/>
      <c r="N32415" s="0" t="n">
        <v>1.54</v>
      </c>
    </row>
    <row r="32416" customFormat="false" ht="14.25" hidden="false" customHeight="false" outlineLevel="0" collapsed="false">
      <c r="H32416" s="10"/>
      <c r="N32416" s="0" t="n">
        <v>1.07</v>
      </c>
    </row>
    <row r="32417" customFormat="false" ht="14.25" hidden="false" customHeight="false" outlineLevel="0" collapsed="false">
      <c r="H32417" s="10"/>
      <c r="N32417" s="0" t="n">
        <v>1.97</v>
      </c>
    </row>
    <row r="32418" customFormat="false" ht="14.25" hidden="false" customHeight="false" outlineLevel="0" collapsed="false">
      <c r="H32418" s="10"/>
      <c r="N32418" s="0" t="n">
        <v>1.01</v>
      </c>
    </row>
    <row r="32419" customFormat="false" ht="14.25" hidden="false" customHeight="false" outlineLevel="0" collapsed="false">
      <c r="H32419" s="10"/>
      <c r="N32419" s="0" t="n">
        <v>20.33</v>
      </c>
    </row>
    <row r="32420" customFormat="false" ht="14.25" hidden="false" customHeight="false" outlineLevel="0" collapsed="false">
      <c r="H32420" s="10"/>
      <c r="N32420" s="0" t="n">
        <v>2.3</v>
      </c>
    </row>
    <row r="32421" customFormat="false" ht="14.25" hidden="false" customHeight="false" outlineLevel="0" collapsed="false">
      <c r="H32421" s="10"/>
      <c r="N32421" s="0" t="n">
        <v>1.72</v>
      </c>
    </row>
    <row r="32422" customFormat="false" ht="14.25" hidden="false" customHeight="false" outlineLevel="0" collapsed="false">
      <c r="H32422" s="10"/>
      <c r="N32422" s="0" t="n">
        <v>4.66</v>
      </c>
    </row>
    <row r="32423" customFormat="false" ht="14.25" hidden="false" customHeight="false" outlineLevel="0" collapsed="false">
      <c r="H32423" s="10"/>
      <c r="N32423" s="0" t="n">
        <v>1.42</v>
      </c>
    </row>
    <row r="32424" customFormat="false" ht="14.25" hidden="false" customHeight="false" outlineLevel="0" collapsed="false">
      <c r="H32424" s="10"/>
      <c r="N32424" s="0" t="n">
        <v>1.34</v>
      </c>
    </row>
    <row r="32425" customFormat="false" ht="14.25" hidden="false" customHeight="false" outlineLevel="0" collapsed="false">
      <c r="H32425" s="10"/>
      <c r="N32425" s="0" t="n">
        <v>3.24</v>
      </c>
    </row>
    <row r="32426" customFormat="false" ht="14.25" hidden="false" customHeight="false" outlineLevel="0" collapsed="false">
      <c r="H32426" s="10"/>
      <c r="N32426" s="0" t="n">
        <v>7.21</v>
      </c>
    </row>
    <row r="32427" customFormat="false" ht="14.25" hidden="false" customHeight="false" outlineLevel="0" collapsed="false">
      <c r="H32427" s="10"/>
      <c r="N32427" s="0" t="n">
        <v>1.43</v>
      </c>
    </row>
    <row r="32428" customFormat="false" ht="14.25" hidden="false" customHeight="false" outlineLevel="0" collapsed="false">
      <c r="H32428" s="10"/>
      <c r="N32428" s="0" t="n">
        <v>28.88</v>
      </c>
    </row>
    <row r="32429" customFormat="false" ht="14.25" hidden="false" customHeight="false" outlineLevel="0" collapsed="false">
      <c r="H32429" s="10"/>
      <c r="N32429" s="0" t="n">
        <v>5.18</v>
      </c>
    </row>
    <row r="32430" customFormat="false" ht="14.25" hidden="false" customHeight="false" outlineLevel="0" collapsed="false">
      <c r="H32430" s="10"/>
      <c r="N32430" s="0" t="n">
        <v>1.24</v>
      </c>
    </row>
    <row r="32431" customFormat="false" ht="14.25" hidden="false" customHeight="false" outlineLevel="0" collapsed="false">
      <c r="H32431" s="10"/>
      <c r="N32431" s="0" t="n">
        <v>2.22</v>
      </c>
    </row>
    <row r="32432" customFormat="false" ht="14.25" hidden="false" customHeight="false" outlineLevel="0" collapsed="false">
      <c r="H32432" s="10"/>
      <c r="N32432" s="0" t="n">
        <v>24.87</v>
      </c>
    </row>
    <row r="32433" customFormat="false" ht="14.25" hidden="false" customHeight="false" outlineLevel="0" collapsed="false">
      <c r="H32433" s="10"/>
      <c r="N32433" s="0" t="n">
        <v>1.3</v>
      </c>
    </row>
    <row r="32434" customFormat="false" ht="14.25" hidden="false" customHeight="false" outlineLevel="0" collapsed="false">
      <c r="H32434" s="10"/>
      <c r="N32434" s="0" t="n">
        <v>3.29</v>
      </c>
    </row>
    <row r="32435" customFormat="false" ht="14.25" hidden="false" customHeight="false" outlineLevel="0" collapsed="false">
      <c r="H32435" s="10"/>
      <c r="N32435" s="0" t="n">
        <v>1.3</v>
      </c>
    </row>
    <row r="32436" customFormat="false" ht="14.25" hidden="false" customHeight="false" outlineLevel="0" collapsed="false">
      <c r="H32436" s="10"/>
      <c r="N32436" s="0" t="n">
        <v>1</v>
      </c>
    </row>
    <row r="32437" customFormat="false" ht="14.25" hidden="false" customHeight="false" outlineLevel="0" collapsed="false">
      <c r="H32437" s="10"/>
      <c r="N32437" s="0" t="n">
        <v>2.31</v>
      </c>
    </row>
    <row r="32438" customFormat="false" ht="14.25" hidden="false" customHeight="false" outlineLevel="0" collapsed="false">
      <c r="H32438" s="10"/>
      <c r="N32438" s="0" t="n">
        <v>1.06</v>
      </c>
    </row>
    <row r="32439" customFormat="false" ht="14.25" hidden="false" customHeight="false" outlineLevel="0" collapsed="false">
      <c r="H32439" s="10"/>
      <c r="N32439" s="0" t="n">
        <v>1.1</v>
      </c>
    </row>
    <row r="32440" customFormat="false" ht="14.25" hidden="false" customHeight="false" outlineLevel="0" collapsed="false">
      <c r="H32440" s="10"/>
      <c r="N32440" s="0" t="n">
        <v>1.02</v>
      </c>
    </row>
    <row r="32441" customFormat="false" ht="14.25" hidden="false" customHeight="false" outlineLevel="0" collapsed="false">
      <c r="H32441" s="10"/>
      <c r="N32441" s="0" t="n">
        <v>12.89</v>
      </c>
    </row>
    <row r="32442" customFormat="false" ht="14.25" hidden="false" customHeight="false" outlineLevel="0" collapsed="false">
      <c r="H32442" s="10"/>
      <c r="N32442" s="0" t="n">
        <v>5.31</v>
      </c>
    </row>
    <row r="32443" customFormat="false" ht="14.25" hidden="false" customHeight="false" outlineLevel="0" collapsed="false">
      <c r="H32443" s="10"/>
      <c r="N32443" s="0" t="n">
        <v>1.02</v>
      </c>
    </row>
    <row r="32444" customFormat="false" ht="14.25" hidden="false" customHeight="false" outlineLevel="0" collapsed="false">
      <c r="H32444" s="10"/>
      <c r="N32444" s="0" t="n">
        <v>3.99</v>
      </c>
    </row>
    <row r="32445" customFormat="false" ht="14.25" hidden="false" customHeight="false" outlineLevel="0" collapsed="false">
      <c r="H32445" s="10"/>
      <c r="N32445" s="0" t="n">
        <v>1.02</v>
      </c>
    </row>
    <row r="32446" customFormat="false" ht="14.25" hidden="false" customHeight="false" outlineLevel="0" collapsed="false">
      <c r="H32446" s="10"/>
      <c r="N32446" s="0" t="n">
        <v>14.65</v>
      </c>
    </row>
    <row r="32447" customFormat="false" ht="14.25" hidden="false" customHeight="false" outlineLevel="0" collapsed="false">
      <c r="H32447" s="10"/>
      <c r="N32447" s="0" t="n">
        <v>1.11</v>
      </c>
    </row>
    <row r="32448" customFormat="false" ht="14.25" hidden="false" customHeight="false" outlineLevel="0" collapsed="false">
      <c r="H32448" s="10"/>
      <c r="N32448" s="0" t="n">
        <v>4.98</v>
      </c>
    </row>
    <row r="32449" customFormat="false" ht="14.25" hidden="false" customHeight="false" outlineLevel="0" collapsed="false">
      <c r="H32449" s="10"/>
      <c r="N32449" s="0" t="n">
        <v>7.09</v>
      </c>
    </row>
    <row r="32450" customFormat="false" ht="14.25" hidden="false" customHeight="false" outlineLevel="0" collapsed="false">
      <c r="H32450" s="10"/>
      <c r="N32450" s="0" t="n">
        <v>1.42</v>
      </c>
    </row>
    <row r="32451" customFormat="false" ht="14.25" hidden="false" customHeight="false" outlineLevel="0" collapsed="false">
      <c r="H32451" s="10"/>
      <c r="N32451" s="0" t="n">
        <v>1.81</v>
      </c>
    </row>
    <row r="32452" customFormat="false" ht="14.25" hidden="false" customHeight="false" outlineLevel="0" collapsed="false">
      <c r="H32452" s="10"/>
      <c r="N32452" s="0" t="n">
        <v>1.04</v>
      </c>
    </row>
    <row r="32453" customFormat="false" ht="14.25" hidden="false" customHeight="false" outlineLevel="0" collapsed="false">
      <c r="H32453" s="10"/>
      <c r="N32453" s="0" t="n">
        <v>3.38</v>
      </c>
    </row>
    <row r="32454" customFormat="false" ht="14.25" hidden="false" customHeight="false" outlineLevel="0" collapsed="false">
      <c r="H32454" s="10"/>
      <c r="N32454" s="0" t="n">
        <v>1.26</v>
      </c>
    </row>
    <row r="32455" customFormat="false" ht="14.25" hidden="false" customHeight="false" outlineLevel="0" collapsed="false">
      <c r="H32455" s="10"/>
      <c r="N32455" s="0" t="n">
        <v>1.56</v>
      </c>
    </row>
    <row r="32456" customFormat="false" ht="14.25" hidden="false" customHeight="false" outlineLevel="0" collapsed="false">
      <c r="H32456" s="10"/>
      <c r="N32456" s="0" t="n">
        <v>2.03</v>
      </c>
    </row>
    <row r="32457" customFormat="false" ht="14.25" hidden="false" customHeight="false" outlineLevel="0" collapsed="false">
      <c r="H32457" s="10"/>
      <c r="N32457" s="0" t="n">
        <v>4.8</v>
      </c>
    </row>
    <row r="32458" customFormat="false" ht="14.25" hidden="false" customHeight="false" outlineLevel="0" collapsed="false">
      <c r="H32458" s="10"/>
      <c r="N32458" s="0" t="n">
        <v>1.04</v>
      </c>
    </row>
    <row r="32459" customFormat="false" ht="14.25" hidden="false" customHeight="false" outlineLevel="0" collapsed="false">
      <c r="H32459" s="10"/>
      <c r="N32459" s="0" t="n">
        <v>4.72</v>
      </c>
    </row>
    <row r="32460" customFormat="false" ht="14.25" hidden="false" customHeight="false" outlineLevel="0" collapsed="false">
      <c r="H32460" s="10"/>
      <c r="N32460" s="0" t="n">
        <v>173</v>
      </c>
    </row>
    <row r="32461" customFormat="false" ht="14.25" hidden="false" customHeight="false" outlineLevel="0" collapsed="false">
      <c r="H32461" s="10"/>
      <c r="N32461" s="0" t="n">
        <v>1.52</v>
      </c>
    </row>
    <row r="32462" customFormat="false" ht="14.25" hidden="false" customHeight="false" outlineLevel="0" collapsed="false">
      <c r="H32462" s="10"/>
      <c r="N32462" s="0" t="n">
        <v>2.83</v>
      </c>
    </row>
    <row r="32463" customFormat="false" ht="14.25" hidden="false" customHeight="false" outlineLevel="0" collapsed="false">
      <c r="H32463" s="10"/>
      <c r="N32463" s="0" t="n">
        <v>3.94</v>
      </c>
    </row>
    <row r="32464" customFormat="false" ht="14.25" hidden="false" customHeight="false" outlineLevel="0" collapsed="false">
      <c r="H32464" s="10"/>
      <c r="N32464" s="0" t="n">
        <v>3.24</v>
      </c>
    </row>
    <row r="32465" customFormat="false" ht="14.25" hidden="false" customHeight="false" outlineLevel="0" collapsed="false">
      <c r="H32465" s="10"/>
      <c r="N32465" s="0" t="n">
        <v>7.98</v>
      </c>
    </row>
    <row r="32466" customFormat="false" ht="14.25" hidden="false" customHeight="false" outlineLevel="0" collapsed="false">
      <c r="H32466" s="10"/>
      <c r="N32466" s="0" t="n">
        <v>0</v>
      </c>
    </row>
    <row r="32467" customFormat="false" ht="14.25" hidden="false" customHeight="false" outlineLevel="0" collapsed="false">
      <c r="H32467" s="10"/>
      <c r="N32467" s="0" t="n">
        <v>3.03</v>
      </c>
    </row>
    <row r="32468" customFormat="false" ht="14.25" hidden="false" customHeight="false" outlineLevel="0" collapsed="false">
      <c r="H32468" s="10"/>
      <c r="N32468" s="0" t="n">
        <v>9.37</v>
      </c>
    </row>
    <row r="32469" customFormat="false" ht="14.25" hidden="false" customHeight="false" outlineLevel="0" collapsed="false">
      <c r="H32469" s="10"/>
      <c r="N32469" s="0" t="n">
        <v>10.82</v>
      </c>
    </row>
    <row r="32470" customFormat="false" ht="14.25" hidden="false" customHeight="false" outlineLevel="0" collapsed="false">
      <c r="H32470" s="10"/>
      <c r="N32470" s="0" t="n">
        <v>5.34</v>
      </c>
    </row>
    <row r="32471" customFormat="false" ht="14.25" hidden="false" customHeight="false" outlineLevel="0" collapsed="false">
      <c r="H32471" s="10"/>
      <c r="N32471" s="0" t="n">
        <v>5.07</v>
      </c>
    </row>
    <row r="32472" customFormat="false" ht="14.25" hidden="false" customHeight="false" outlineLevel="0" collapsed="false">
      <c r="H32472" s="10"/>
      <c r="N32472" s="0" t="n">
        <v>0</v>
      </c>
    </row>
    <row r="32473" customFormat="false" ht="14.25" hidden="false" customHeight="false" outlineLevel="0" collapsed="false">
      <c r="H32473" s="10"/>
      <c r="N32473" s="0" t="n">
        <v>1.92</v>
      </c>
    </row>
    <row r="32474" customFormat="false" ht="14.25" hidden="false" customHeight="false" outlineLevel="0" collapsed="false">
      <c r="H32474" s="10"/>
      <c r="N32474" s="0" t="n">
        <v>29.64</v>
      </c>
    </row>
    <row r="32475" customFormat="false" ht="14.25" hidden="false" customHeight="false" outlineLevel="0" collapsed="false">
      <c r="H32475" s="10"/>
      <c r="N32475" s="0" t="n">
        <v>1.08</v>
      </c>
    </row>
    <row r="32476" customFormat="false" ht="14.25" hidden="false" customHeight="false" outlineLevel="0" collapsed="false">
      <c r="H32476" s="10"/>
      <c r="N32476" s="0" t="n">
        <v>1.08</v>
      </c>
    </row>
    <row r="32477" customFormat="false" ht="14.25" hidden="false" customHeight="false" outlineLevel="0" collapsed="false">
      <c r="H32477" s="10"/>
      <c r="N32477" s="0" t="n">
        <v>1</v>
      </c>
    </row>
    <row r="32478" customFormat="false" ht="14.25" hidden="false" customHeight="false" outlineLevel="0" collapsed="false">
      <c r="H32478" s="10"/>
      <c r="N32478" s="0" t="n">
        <v>1.12</v>
      </c>
    </row>
    <row r="32479" customFormat="false" ht="14.25" hidden="false" customHeight="false" outlineLevel="0" collapsed="false">
      <c r="H32479" s="10"/>
      <c r="N32479" s="0" t="n">
        <v>171.73</v>
      </c>
    </row>
    <row r="32480" customFormat="false" ht="14.25" hidden="false" customHeight="false" outlineLevel="0" collapsed="false">
      <c r="H32480" s="10"/>
      <c r="N32480" s="0" t="n">
        <v>1.64</v>
      </c>
    </row>
    <row r="32481" customFormat="false" ht="14.25" hidden="false" customHeight="false" outlineLevel="0" collapsed="false">
      <c r="H32481" s="10"/>
      <c r="N32481" s="0" t="n">
        <v>1.25</v>
      </c>
    </row>
    <row r="32482" customFormat="false" ht="14.25" hidden="false" customHeight="false" outlineLevel="0" collapsed="false">
      <c r="H32482" s="10"/>
      <c r="N32482" s="0" t="n">
        <v>116.09</v>
      </c>
    </row>
    <row r="32483" customFormat="false" ht="14.25" hidden="false" customHeight="false" outlineLevel="0" collapsed="false">
      <c r="H32483" s="10"/>
      <c r="N32483" s="0" t="n">
        <v>1.32</v>
      </c>
    </row>
    <row r="32484" customFormat="false" ht="14.25" hidden="false" customHeight="false" outlineLevel="0" collapsed="false">
      <c r="H32484" s="10"/>
      <c r="N32484" s="0" t="n">
        <v>2.32</v>
      </c>
    </row>
    <row r="32485" customFormat="false" ht="14.25" hidden="false" customHeight="false" outlineLevel="0" collapsed="false">
      <c r="H32485" s="10"/>
      <c r="N32485" s="0" t="n">
        <v>1.03</v>
      </c>
    </row>
    <row r="32486" customFormat="false" ht="14.25" hidden="false" customHeight="false" outlineLevel="0" collapsed="false">
      <c r="H32486" s="10"/>
      <c r="N32486" s="0" t="n">
        <v>5.44</v>
      </c>
    </row>
    <row r="32487" customFormat="false" ht="14.25" hidden="false" customHeight="false" outlineLevel="0" collapsed="false">
      <c r="H32487" s="10"/>
      <c r="N32487" s="0" t="n">
        <v>1.17</v>
      </c>
    </row>
    <row r="32488" customFormat="false" ht="14.25" hidden="false" customHeight="false" outlineLevel="0" collapsed="false">
      <c r="H32488" s="10"/>
      <c r="N32488" s="0" t="n">
        <v>1.59</v>
      </c>
    </row>
    <row r="32489" customFormat="false" ht="14.25" hidden="false" customHeight="false" outlineLevel="0" collapsed="false">
      <c r="H32489" s="10"/>
      <c r="N32489" s="0" t="n">
        <v>2.45</v>
      </c>
    </row>
    <row r="32490" customFormat="false" ht="14.25" hidden="false" customHeight="false" outlineLevel="0" collapsed="false">
      <c r="H32490" s="10"/>
      <c r="N32490" s="0" t="n">
        <v>1.48</v>
      </c>
    </row>
    <row r="32491" customFormat="false" ht="14.25" hidden="false" customHeight="false" outlineLevel="0" collapsed="false">
      <c r="H32491" s="10"/>
      <c r="N32491" s="0" t="n">
        <v>1.38</v>
      </c>
    </row>
    <row r="32492" customFormat="false" ht="14.25" hidden="false" customHeight="false" outlineLevel="0" collapsed="false">
      <c r="H32492" s="10"/>
      <c r="N32492" s="0" t="n">
        <v>20.43</v>
      </c>
    </row>
    <row r="32493" customFormat="false" ht="14.25" hidden="false" customHeight="false" outlineLevel="0" collapsed="false">
      <c r="H32493" s="10"/>
      <c r="N32493" s="0" t="n">
        <v>1.56</v>
      </c>
    </row>
    <row r="32494" customFormat="false" ht="14.25" hidden="false" customHeight="false" outlineLevel="0" collapsed="false">
      <c r="H32494" s="10"/>
      <c r="N32494" s="0" t="n">
        <v>3.67</v>
      </c>
    </row>
    <row r="32495" customFormat="false" ht="14.25" hidden="false" customHeight="false" outlineLevel="0" collapsed="false">
      <c r="H32495" s="10"/>
      <c r="N32495" s="0" t="n">
        <v>29.02</v>
      </c>
    </row>
    <row r="32496" customFormat="false" ht="14.25" hidden="false" customHeight="false" outlineLevel="0" collapsed="false">
      <c r="H32496" s="10"/>
      <c r="N32496" s="0" t="n">
        <v>1.01</v>
      </c>
    </row>
    <row r="32497" customFormat="false" ht="14.25" hidden="false" customHeight="false" outlineLevel="0" collapsed="false">
      <c r="H32497" s="10"/>
      <c r="N32497" s="0" t="n">
        <v>1.46</v>
      </c>
    </row>
    <row r="32498" customFormat="false" ht="14.25" hidden="false" customHeight="false" outlineLevel="0" collapsed="false">
      <c r="H32498" s="10"/>
      <c r="N32498" s="0" t="n">
        <v>12.14</v>
      </c>
    </row>
    <row r="32499" customFormat="false" ht="14.25" hidden="false" customHeight="false" outlineLevel="0" collapsed="false">
      <c r="H32499" s="10"/>
      <c r="N32499" s="0" t="n">
        <v>1.62</v>
      </c>
    </row>
    <row r="32500" customFormat="false" ht="14.25" hidden="false" customHeight="false" outlineLevel="0" collapsed="false">
      <c r="H32500" s="10"/>
      <c r="N32500" s="0" t="n">
        <v>1.44</v>
      </c>
    </row>
    <row r="32501" customFormat="false" ht="14.25" hidden="false" customHeight="false" outlineLevel="0" collapsed="false">
      <c r="H32501" s="10"/>
      <c r="N32501" s="0" t="n">
        <v>1.14</v>
      </c>
    </row>
    <row r="32502" customFormat="false" ht="14.25" hidden="false" customHeight="false" outlineLevel="0" collapsed="false">
      <c r="H32502" s="10"/>
      <c r="N32502" s="0" t="n">
        <v>1.07</v>
      </c>
    </row>
    <row r="32503" customFormat="false" ht="14.25" hidden="false" customHeight="false" outlineLevel="0" collapsed="false">
      <c r="H32503" s="10"/>
      <c r="N32503" s="0" t="n">
        <v>2.29</v>
      </c>
    </row>
    <row r="32504" customFormat="false" ht="14.25" hidden="false" customHeight="false" outlineLevel="0" collapsed="false">
      <c r="H32504" s="10"/>
      <c r="N32504" s="0" t="n">
        <v>2.71</v>
      </c>
    </row>
    <row r="32505" customFormat="false" ht="14.25" hidden="false" customHeight="false" outlineLevel="0" collapsed="false">
      <c r="H32505" s="10"/>
      <c r="N32505" s="0" t="n">
        <v>1.15</v>
      </c>
    </row>
    <row r="32506" customFormat="false" ht="14.25" hidden="false" customHeight="false" outlineLevel="0" collapsed="false">
      <c r="H32506" s="10"/>
      <c r="N32506" s="0" t="n">
        <v>10.5</v>
      </c>
    </row>
    <row r="32507" customFormat="false" ht="14.25" hidden="false" customHeight="false" outlineLevel="0" collapsed="false">
      <c r="H32507" s="10"/>
      <c r="N32507" s="0" t="n">
        <v>1.38</v>
      </c>
    </row>
    <row r="32508" customFormat="false" ht="14.25" hidden="false" customHeight="false" outlineLevel="0" collapsed="false">
      <c r="H32508" s="10"/>
      <c r="N32508" s="0" t="n">
        <v>1.14</v>
      </c>
    </row>
    <row r="32509" customFormat="false" ht="14.25" hidden="false" customHeight="false" outlineLevel="0" collapsed="false">
      <c r="H32509" s="10"/>
      <c r="N32509" s="0" t="n">
        <v>1.08</v>
      </c>
    </row>
    <row r="32510" customFormat="false" ht="14.25" hidden="false" customHeight="false" outlineLevel="0" collapsed="false">
      <c r="H32510" s="10"/>
      <c r="N32510" s="0" t="n">
        <v>3.98</v>
      </c>
    </row>
    <row r="32511" customFormat="false" ht="14.25" hidden="false" customHeight="false" outlineLevel="0" collapsed="false">
      <c r="H32511" s="10"/>
      <c r="N32511" s="0" t="n">
        <v>1.6</v>
      </c>
    </row>
    <row r="32512" customFormat="false" ht="14.25" hidden="false" customHeight="false" outlineLevel="0" collapsed="false">
      <c r="H32512" s="10"/>
      <c r="N32512" s="0" t="n">
        <v>1</v>
      </c>
    </row>
    <row r="32513" customFormat="false" ht="14.25" hidden="false" customHeight="false" outlineLevel="0" collapsed="false">
      <c r="H32513" s="10"/>
      <c r="N32513" s="0" t="n">
        <v>1.04</v>
      </c>
    </row>
    <row r="32514" customFormat="false" ht="14.25" hidden="false" customHeight="false" outlineLevel="0" collapsed="false">
      <c r="H32514" s="10"/>
      <c r="N32514" s="0" t="n">
        <v>1.65</v>
      </c>
    </row>
    <row r="32515" customFormat="false" ht="14.25" hidden="false" customHeight="false" outlineLevel="0" collapsed="false">
      <c r="H32515" s="10"/>
      <c r="N32515" s="0" t="n">
        <v>4.96</v>
      </c>
    </row>
    <row r="32516" customFormat="false" ht="14.25" hidden="false" customHeight="false" outlineLevel="0" collapsed="false">
      <c r="H32516" s="10"/>
      <c r="N32516" s="0" t="n">
        <v>1.32</v>
      </c>
    </row>
    <row r="32517" customFormat="false" ht="14.25" hidden="false" customHeight="false" outlineLevel="0" collapsed="false">
      <c r="H32517" s="10"/>
      <c r="N32517" s="0" t="n">
        <v>4.24</v>
      </c>
    </row>
    <row r="32518" customFormat="false" ht="14.25" hidden="false" customHeight="false" outlineLevel="0" collapsed="false">
      <c r="H32518" s="10"/>
      <c r="N32518" s="0" t="n">
        <v>9.08</v>
      </c>
    </row>
    <row r="32519" customFormat="false" ht="14.25" hidden="false" customHeight="false" outlineLevel="0" collapsed="false">
      <c r="H32519" s="10"/>
      <c r="N32519" s="0" t="n">
        <v>1.4</v>
      </c>
    </row>
    <row r="32520" customFormat="false" ht="14.25" hidden="false" customHeight="false" outlineLevel="0" collapsed="false">
      <c r="H32520" s="10"/>
      <c r="N32520" s="0" t="n">
        <v>4.36</v>
      </c>
    </row>
    <row r="32521" customFormat="false" ht="14.25" hidden="false" customHeight="false" outlineLevel="0" collapsed="false">
      <c r="H32521" s="10"/>
      <c r="N32521" s="0" t="n">
        <v>1.52</v>
      </c>
    </row>
    <row r="32522" customFormat="false" ht="14.25" hidden="false" customHeight="false" outlineLevel="0" collapsed="false">
      <c r="H32522" s="10"/>
      <c r="N32522" s="0" t="n">
        <v>1.93</v>
      </c>
    </row>
    <row r="32523" customFormat="false" ht="14.25" hidden="false" customHeight="false" outlineLevel="0" collapsed="false">
      <c r="H32523" s="10"/>
      <c r="N32523" s="0" t="n">
        <v>5.41</v>
      </c>
    </row>
    <row r="32524" customFormat="false" ht="14.25" hidden="false" customHeight="false" outlineLevel="0" collapsed="false">
      <c r="H32524" s="10"/>
      <c r="N32524" s="0" t="n">
        <v>6.19</v>
      </c>
    </row>
    <row r="32525" customFormat="false" ht="14.25" hidden="false" customHeight="false" outlineLevel="0" collapsed="false">
      <c r="H32525" s="10"/>
      <c r="N32525" s="0" t="n">
        <v>1.5</v>
      </c>
    </row>
    <row r="32526" customFormat="false" ht="14.25" hidden="false" customHeight="false" outlineLevel="0" collapsed="false">
      <c r="H32526" s="10"/>
      <c r="N32526" s="0" t="n">
        <v>19.2</v>
      </c>
    </row>
    <row r="32527" customFormat="false" ht="14.25" hidden="false" customHeight="false" outlineLevel="0" collapsed="false">
      <c r="H32527" s="10"/>
      <c r="N32527" s="0" t="n">
        <v>4.32</v>
      </c>
    </row>
    <row r="32528" customFormat="false" ht="14.25" hidden="false" customHeight="false" outlineLevel="0" collapsed="false">
      <c r="H32528" s="10"/>
      <c r="N32528" s="0" t="n">
        <v>5.47</v>
      </c>
    </row>
    <row r="32529" customFormat="false" ht="14.25" hidden="false" customHeight="false" outlineLevel="0" collapsed="false">
      <c r="H32529" s="10"/>
      <c r="N32529" s="0" t="n">
        <v>14.61</v>
      </c>
    </row>
    <row r="32530" customFormat="false" ht="14.25" hidden="false" customHeight="false" outlineLevel="0" collapsed="false">
      <c r="H32530" s="10"/>
      <c r="N32530" s="0" t="n">
        <v>2.2</v>
      </c>
    </row>
    <row r="32531" customFormat="false" ht="14.25" hidden="false" customHeight="false" outlineLevel="0" collapsed="false">
      <c r="H32531" s="10"/>
      <c r="N32531" s="0" t="n">
        <v>1.11</v>
      </c>
    </row>
    <row r="32532" customFormat="false" ht="14.25" hidden="false" customHeight="false" outlineLevel="0" collapsed="false">
      <c r="H32532" s="10"/>
      <c r="N32532" s="0" t="n">
        <v>2.43</v>
      </c>
    </row>
    <row r="32533" customFormat="false" ht="14.25" hidden="false" customHeight="false" outlineLevel="0" collapsed="false">
      <c r="H32533" s="10"/>
      <c r="N32533" s="0" t="n">
        <v>4.35</v>
      </c>
    </row>
    <row r="32534" customFormat="false" ht="14.25" hidden="false" customHeight="false" outlineLevel="0" collapsed="false">
      <c r="H32534" s="10"/>
      <c r="N32534" s="0" t="n">
        <v>1.44</v>
      </c>
    </row>
    <row r="32535" customFormat="false" ht="14.25" hidden="false" customHeight="false" outlineLevel="0" collapsed="false">
      <c r="H32535" s="10"/>
      <c r="N32535" s="0" t="n">
        <v>1.01</v>
      </c>
    </row>
    <row r="32536" customFormat="false" ht="14.25" hidden="false" customHeight="false" outlineLevel="0" collapsed="false">
      <c r="H32536" s="10"/>
      <c r="N32536" s="0" t="n">
        <v>1.16</v>
      </c>
    </row>
    <row r="32537" customFormat="false" ht="14.25" hidden="false" customHeight="false" outlineLevel="0" collapsed="false">
      <c r="H32537" s="10"/>
      <c r="N32537" s="0" t="n">
        <v>1.46</v>
      </c>
    </row>
    <row r="32538" customFormat="false" ht="14.25" hidden="false" customHeight="false" outlineLevel="0" collapsed="false">
      <c r="H32538" s="10"/>
      <c r="N32538" s="0" t="n">
        <v>2.15</v>
      </c>
    </row>
    <row r="32539" customFormat="false" ht="14.25" hidden="false" customHeight="false" outlineLevel="0" collapsed="false">
      <c r="H32539" s="10"/>
      <c r="N32539" s="0" t="n">
        <v>2.33</v>
      </c>
    </row>
    <row r="32540" customFormat="false" ht="14.25" hidden="false" customHeight="false" outlineLevel="0" collapsed="false">
      <c r="H32540" s="10"/>
      <c r="N32540" s="0" t="n">
        <v>1.4</v>
      </c>
    </row>
    <row r="32541" customFormat="false" ht="14.25" hidden="false" customHeight="false" outlineLevel="0" collapsed="false">
      <c r="H32541" s="10"/>
      <c r="N32541" s="0" t="n">
        <v>2.68</v>
      </c>
    </row>
    <row r="32542" customFormat="false" ht="14.25" hidden="false" customHeight="false" outlineLevel="0" collapsed="false">
      <c r="H32542" s="10"/>
      <c r="N32542" s="0" t="n">
        <v>1.04</v>
      </c>
    </row>
    <row r="32543" customFormat="false" ht="14.25" hidden="false" customHeight="false" outlineLevel="0" collapsed="false">
      <c r="H32543" s="10"/>
      <c r="N32543" s="0" t="n">
        <v>4.27</v>
      </c>
    </row>
    <row r="32544" customFormat="false" ht="14.25" hidden="false" customHeight="false" outlineLevel="0" collapsed="false">
      <c r="H32544" s="10"/>
      <c r="N32544" s="0" t="n">
        <v>6.18</v>
      </c>
    </row>
    <row r="32545" customFormat="false" ht="14.25" hidden="false" customHeight="false" outlineLevel="0" collapsed="false">
      <c r="H32545" s="10"/>
      <c r="N32545" s="0" t="n">
        <v>5.56</v>
      </c>
    </row>
    <row r="32546" customFormat="false" ht="14.25" hidden="false" customHeight="false" outlineLevel="0" collapsed="false">
      <c r="H32546" s="10"/>
      <c r="N32546" s="0" t="n">
        <v>1.37</v>
      </c>
    </row>
    <row r="32547" customFormat="false" ht="14.25" hidden="false" customHeight="false" outlineLevel="0" collapsed="false">
      <c r="H32547" s="10"/>
      <c r="N32547" s="0" t="n">
        <v>2.88</v>
      </c>
    </row>
    <row r="32548" customFormat="false" ht="14.25" hidden="false" customHeight="false" outlineLevel="0" collapsed="false">
      <c r="H32548" s="10"/>
      <c r="N32548" s="0" t="n">
        <v>1.46</v>
      </c>
    </row>
    <row r="32549" customFormat="false" ht="14.25" hidden="false" customHeight="false" outlineLevel="0" collapsed="false">
      <c r="H32549" s="10"/>
      <c r="N32549" s="0" t="n">
        <v>3.29</v>
      </c>
    </row>
    <row r="32550" customFormat="false" ht="14.25" hidden="false" customHeight="false" outlineLevel="0" collapsed="false">
      <c r="H32550" s="10"/>
      <c r="N32550" s="0" t="n">
        <v>2.33</v>
      </c>
    </row>
    <row r="32551" customFormat="false" ht="14.25" hidden="false" customHeight="false" outlineLevel="0" collapsed="false">
      <c r="H32551" s="10"/>
      <c r="N32551" s="0" t="n">
        <v>1.1</v>
      </c>
    </row>
    <row r="32552" customFormat="false" ht="14.25" hidden="false" customHeight="false" outlineLevel="0" collapsed="false">
      <c r="H32552" s="10"/>
      <c r="N32552" s="0" t="n">
        <v>1.06</v>
      </c>
    </row>
    <row r="32553" customFormat="false" ht="14.25" hidden="false" customHeight="false" outlineLevel="0" collapsed="false">
      <c r="H32553" s="10"/>
      <c r="N32553" s="0" t="n">
        <v>3.24</v>
      </c>
    </row>
    <row r="32554" customFormat="false" ht="14.25" hidden="false" customHeight="false" outlineLevel="0" collapsed="false">
      <c r="H32554" s="10"/>
      <c r="N32554" s="0" t="n">
        <v>1.42</v>
      </c>
    </row>
    <row r="32555" customFormat="false" ht="14.25" hidden="false" customHeight="false" outlineLevel="0" collapsed="false">
      <c r="H32555" s="10"/>
      <c r="N32555" s="0" t="n">
        <v>2.1</v>
      </c>
    </row>
    <row r="32556" customFormat="false" ht="14.25" hidden="false" customHeight="false" outlineLevel="0" collapsed="false">
      <c r="H32556" s="10"/>
      <c r="N32556" s="0" t="n">
        <v>1.63</v>
      </c>
    </row>
    <row r="32557" customFormat="false" ht="14.25" hidden="false" customHeight="false" outlineLevel="0" collapsed="false">
      <c r="H32557" s="10"/>
      <c r="N32557" s="0" t="n">
        <v>1.18</v>
      </c>
    </row>
    <row r="32558" customFormat="false" ht="14.25" hidden="false" customHeight="false" outlineLevel="0" collapsed="false">
      <c r="H32558" s="10"/>
      <c r="N32558" s="0" t="n">
        <v>1.08</v>
      </c>
    </row>
    <row r="32559" customFormat="false" ht="14.25" hidden="false" customHeight="false" outlineLevel="0" collapsed="false">
      <c r="H32559" s="10"/>
      <c r="N32559" s="0" t="n">
        <v>4.8</v>
      </c>
    </row>
    <row r="32560" customFormat="false" ht="14.25" hidden="false" customHeight="false" outlineLevel="0" collapsed="false">
      <c r="H32560" s="10"/>
      <c r="N32560" s="0" t="n">
        <v>1.4</v>
      </c>
    </row>
    <row r="32561" customFormat="false" ht="14.25" hidden="false" customHeight="false" outlineLevel="0" collapsed="false">
      <c r="H32561" s="10"/>
      <c r="N32561" s="0" t="n">
        <v>1.9</v>
      </c>
    </row>
    <row r="32562" customFormat="false" ht="14.25" hidden="false" customHeight="false" outlineLevel="0" collapsed="false">
      <c r="H32562" s="10"/>
      <c r="N32562" s="0" t="n">
        <v>2.65</v>
      </c>
    </row>
    <row r="32563" customFormat="false" ht="14.25" hidden="false" customHeight="false" outlineLevel="0" collapsed="false">
      <c r="H32563" s="10"/>
      <c r="N32563" s="0" t="n">
        <v>1.31</v>
      </c>
    </row>
    <row r="32564" customFormat="false" ht="14.25" hidden="false" customHeight="false" outlineLevel="0" collapsed="false">
      <c r="H32564" s="10"/>
      <c r="N32564" s="0" t="n">
        <v>1.29</v>
      </c>
    </row>
    <row r="32565" customFormat="false" ht="14.25" hidden="false" customHeight="false" outlineLevel="0" collapsed="false">
      <c r="H32565" s="10"/>
      <c r="N32565" s="0" t="n">
        <v>3.43</v>
      </c>
    </row>
    <row r="32566" customFormat="false" ht="14.25" hidden="false" customHeight="false" outlineLevel="0" collapsed="false">
      <c r="H32566" s="10"/>
      <c r="N32566" s="0" t="n">
        <v>2.96</v>
      </c>
    </row>
    <row r="32567" customFormat="false" ht="14.25" hidden="false" customHeight="false" outlineLevel="0" collapsed="false">
      <c r="H32567" s="10"/>
      <c r="N32567" s="0" t="n">
        <v>1.82</v>
      </c>
    </row>
    <row r="32568" customFormat="false" ht="14.25" hidden="false" customHeight="false" outlineLevel="0" collapsed="false">
      <c r="H32568" s="10"/>
      <c r="N32568" s="0" t="n">
        <v>2.03</v>
      </c>
    </row>
    <row r="32569" customFormat="false" ht="14.25" hidden="false" customHeight="false" outlineLevel="0" collapsed="false">
      <c r="H32569" s="10"/>
      <c r="N32569" s="0" t="n">
        <v>3.77</v>
      </c>
    </row>
    <row r="32570" customFormat="false" ht="14.25" hidden="false" customHeight="false" outlineLevel="0" collapsed="false">
      <c r="H32570" s="10"/>
      <c r="N32570" s="0" t="n">
        <v>1.45</v>
      </c>
    </row>
    <row r="32571" customFormat="false" ht="14.25" hidden="false" customHeight="false" outlineLevel="0" collapsed="false">
      <c r="H32571" s="10"/>
      <c r="N32571" s="0" t="n">
        <v>2.43</v>
      </c>
    </row>
    <row r="32572" customFormat="false" ht="14.25" hidden="false" customHeight="false" outlineLevel="0" collapsed="false">
      <c r="H32572" s="10"/>
      <c r="N32572" s="0" t="n">
        <v>1.54</v>
      </c>
    </row>
    <row r="32573" customFormat="false" ht="14.25" hidden="false" customHeight="false" outlineLevel="0" collapsed="false">
      <c r="H32573" s="10"/>
      <c r="N32573" s="0" t="n">
        <v>2.13</v>
      </c>
    </row>
    <row r="32574" customFormat="false" ht="14.25" hidden="false" customHeight="false" outlineLevel="0" collapsed="false">
      <c r="H32574" s="10"/>
      <c r="N32574" s="0" t="n">
        <v>1.09</v>
      </c>
    </row>
    <row r="32575" customFormat="false" ht="14.25" hidden="false" customHeight="false" outlineLevel="0" collapsed="false">
      <c r="H32575" s="10"/>
      <c r="N32575" s="0" t="n">
        <v>1.94</v>
      </c>
    </row>
    <row r="32576" customFormat="false" ht="14.25" hidden="false" customHeight="false" outlineLevel="0" collapsed="false">
      <c r="H32576" s="10"/>
      <c r="N32576" s="0" t="n">
        <v>2.64</v>
      </c>
    </row>
    <row r="32577" customFormat="false" ht="14.25" hidden="false" customHeight="false" outlineLevel="0" collapsed="false">
      <c r="H32577" s="10"/>
      <c r="N32577" s="0" t="n">
        <v>8.5</v>
      </c>
    </row>
    <row r="32578" customFormat="false" ht="14.25" hidden="false" customHeight="false" outlineLevel="0" collapsed="false">
      <c r="H32578" s="10"/>
      <c r="N32578" s="0" t="n">
        <v>9.33</v>
      </c>
    </row>
    <row r="32579" customFormat="false" ht="14.25" hidden="false" customHeight="false" outlineLevel="0" collapsed="false">
      <c r="H32579" s="10"/>
      <c r="N32579" s="0" t="n">
        <v>1.18</v>
      </c>
    </row>
    <row r="32580" customFormat="false" ht="14.25" hidden="false" customHeight="false" outlineLevel="0" collapsed="false">
      <c r="H32580" s="10"/>
      <c r="N32580" s="0" t="n">
        <v>3.07</v>
      </c>
    </row>
    <row r="32581" customFormat="false" ht="14.25" hidden="false" customHeight="false" outlineLevel="0" collapsed="false">
      <c r="H32581" s="10"/>
      <c r="N32581" s="0" t="n">
        <v>1.41</v>
      </c>
    </row>
    <row r="32582" customFormat="false" ht="14.25" hidden="false" customHeight="false" outlineLevel="0" collapsed="false">
      <c r="H32582" s="10"/>
      <c r="N32582" s="0" t="n">
        <v>3.64</v>
      </c>
    </row>
    <row r="32583" customFormat="false" ht="14.25" hidden="false" customHeight="false" outlineLevel="0" collapsed="false">
      <c r="H32583" s="10"/>
      <c r="N32583" s="0" t="n">
        <v>2.97</v>
      </c>
    </row>
    <row r="32584" customFormat="false" ht="14.25" hidden="false" customHeight="false" outlineLevel="0" collapsed="false">
      <c r="H32584" s="10"/>
      <c r="N32584" s="0" t="n">
        <v>1.55</v>
      </c>
    </row>
    <row r="32585" customFormat="false" ht="14.25" hidden="false" customHeight="false" outlineLevel="0" collapsed="false">
      <c r="H32585" s="10"/>
      <c r="N32585" s="0" t="n">
        <v>1.17</v>
      </c>
    </row>
    <row r="32586" customFormat="false" ht="14.25" hidden="false" customHeight="false" outlineLevel="0" collapsed="false">
      <c r="H32586" s="10"/>
      <c r="N32586" s="0" t="n">
        <v>8.02</v>
      </c>
    </row>
    <row r="32587" customFormat="false" ht="14.25" hidden="false" customHeight="false" outlineLevel="0" collapsed="false">
      <c r="H32587" s="10"/>
      <c r="N32587" s="0" t="n">
        <v>1.19</v>
      </c>
    </row>
    <row r="32588" customFormat="false" ht="14.25" hidden="false" customHeight="false" outlineLevel="0" collapsed="false">
      <c r="H32588" s="10"/>
      <c r="N32588" s="0" t="n">
        <v>2.7</v>
      </c>
    </row>
    <row r="32589" customFormat="false" ht="14.25" hidden="false" customHeight="false" outlineLevel="0" collapsed="false">
      <c r="H32589" s="10"/>
      <c r="N32589" s="0" t="n">
        <v>1.36</v>
      </c>
    </row>
    <row r="32590" customFormat="false" ht="14.25" hidden="false" customHeight="false" outlineLevel="0" collapsed="false">
      <c r="H32590" s="10"/>
      <c r="N32590" s="0" t="n">
        <v>1.1</v>
      </c>
    </row>
    <row r="32591" customFormat="false" ht="14.25" hidden="false" customHeight="false" outlineLevel="0" collapsed="false">
      <c r="H32591" s="10"/>
      <c r="N32591" s="0" t="n">
        <v>1.01</v>
      </c>
    </row>
    <row r="32592" customFormat="false" ht="14.25" hidden="false" customHeight="false" outlineLevel="0" collapsed="false">
      <c r="H32592" s="10"/>
      <c r="N32592" s="0" t="n">
        <v>1.51</v>
      </c>
    </row>
    <row r="32593" customFormat="false" ht="14.25" hidden="false" customHeight="false" outlineLevel="0" collapsed="false">
      <c r="H32593" s="10"/>
      <c r="N32593" s="0" t="n">
        <v>8.51</v>
      </c>
    </row>
    <row r="32594" customFormat="false" ht="14.25" hidden="false" customHeight="false" outlineLevel="0" collapsed="false">
      <c r="H32594" s="10"/>
      <c r="N32594" s="0" t="n">
        <v>1.13</v>
      </c>
    </row>
    <row r="32595" customFormat="false" ht="14.25" hidden="false" customHeight="false" outlineLevel="0" collapsed="false">
      <c r="H32595" s="10"/>
      <c r="N32595" s="0" t="n">
        <v>6.85</v>
      </c>
    </row>
    <row r="32596" customFormat="false" ht="14.25" hidden="false" customHeight="false" outlineLevel="0" collapsed="false">
      <c r="H32596" s="10"/>
      <c r="N32596" s="0" t="n">
        <v>3.75</v>
      </c>
    </row>
    <row r="32597" customFormat="false" ht="14.25" hidden="false" customHeight="false" outlineLevel="0" collapsed="false">
      <c r="H32597" s="10"/>
      <c r="N32597" s="0" t="n">
        <v>1.12</v>
      </c>
    </row>
    <row r="32598" customFormat="false" ht="14.25" hidden="false" customHeight="false" outlineLevel="0" collapsed="false">
      <c r="H32598" s="10"/>
      <c r="N32598" s="0" t="n">
        <v>1.23</v>
      </c>
    </row>
    <row r="32599" customFormat="false" ht="14.25" hidden="false" customHeight="false" outlineLevel="0" collapsed="false">
      <c r="H32599" s="10"/>
      <c r="N32599" s="0" t="n">
        <v>5.07</v>
      </c>
    </row>
    <row r="32600" customFormat="false" ht="14.25" hidden="false" customHeight="false" outlineLevel="0" collapsed="false">
      <c r="H32600" s="10"/>
      <c r="N32600" s="0" t="n">
        <v>5.95</v>
      </c>
    </row>
    <row r="32601" customFormat="false" ht="14.25" hidden="false" customHeight="false" outlineLevel="0" collapsed="false">
      <c r="H32601" s="10"/>
      <c r="N32601" s="0" t="n">
        <v>1.27</v>
      </c>
    </row>
    <row r="32602" customFormat="false" ht="14.25" hidden="false" customHeight="false" outlineLevel="0" collapsed="false">
      <c r="H32602" s="10"/>
      <c r="N32602" s="0" t="n">
        <v>1.13</v>
      </c>
    </row>
    <row r="32603" customFormat="false" ht="14.25" hidden="false" customHeight="false" outlineLevel="0" collapsed="false">
      <c r="H32603" s="10"/>
      <c r="N32603" s="0" t="n">
        <v>1.15</v>
      </c>
    </row>
    <row r="32604" customFormat="false" ht="14.25" hidden="false" customHeight="false" outlineLevel="0" collapsed="false">
      <c r="H32604" s="10"/>
      <c r="N32604" s="0" t="n">
        <v>1.9</v>
      </c>
    </row>
    <row r="32605" customFormat="false" ht="14.25" hidden="false" customHeight="false" outlineLevel="0" collapsed="false">
      <c r="H32605" s="10"/>
      <c r="N32605" s="0" t="n">
        <v>3.13</v>
      </c>
    </row>
    <row r="32606" customFormat="false" ht="14.25" hidden="false" customHeight="false" outlineLevel="0" collapsed="false">
      <c r="H32606" s="10"/>
      <c r="N32606" s="0" t="n">
        <v>3.14</v>
      </c>
    </row>
    <row r="32607" customFormat="false" ht="14.25" hidden="false" customHeight="false" outlineLevel="0" collapsed="false">
      <c r="H32607" s="10"/>
      <c r="N32607" s="0" t="n">
        <v>3.16</v>
      </c>
    </row>
    <row r="32608" customFormat="false" ht="14.25" hidden="false" customHeight="false" outlineLevel="0" collapsed="false">
      <c r="H32608" s="10"/>
      <c r="N32608" s="0" t="n">
        <v>1.1</v>
      </c>
    </row>
    <row r="32609" customFormat="false" ht="14.25" hidden="false" customHeight="false" outlineLevel="0" collapsed="false">
      <c r="H32609" s="10"/>
      <c r="N32609" s="0" t="n">
        <v>1.05</v>
      </c>
    </row>
    <row r="32610" customFormat="false" ht="14.25" hidden="false" customHeight="false" outlineLevel="0" collapsed="false">
      <c r="H32610" s="10"/>
      <c r="N32610" s="0" t="n">
        <v>3.32</v>
      </c>
    </row>
    <row r="32611" customFormat="false" ht="14.25" hidden="false" customHeight="false" outlineLevel="0" collapsed="false">
      <c r="H32611" s="10"/>
      <c r="N32611" s="0" t="n">
        <v>643.62</v>
      </c>
    </row>
    <row r="32612" customFormat="false" ht="14.25" hidden="false" customHeight="false" outlineLevel="0" collapsed="false">
      <c r="H32612" s="10"/>
      <c r="N32612" s="0" t="n">
        <v>1.82</v>
      </c>
    </row>
    <row r="32613" customFormat="false" ht="14.25" hidden="false" customHeight="false" outlineLevel="0" collapsed="false">
      <c r="H32613" s="10"/>
      <c r="N32613" s="0" t="n">
        <v>1.58</v>
      </c>
    </row>
    <row r="32614" customFormat="false" ht="14.25" hidden="false" customHeight="false" outlineLevel="0" collapsed="false">
      <c r="H32614" s="10"/>
      <c r="N32614" s="0" t="n">
        <v>11.42</v>
      </c>
    </row>
    <row r="32615" customFormat="false" ht="14.25" hidden="false" customHeight="false" outlineLevel="0" collapsed="false">
      <c r="H32615" s="10"/>
      <c r="N32615" s="0" t="n">
        <v>1.57</v>
      </c>
    </row>
    <row r="32616" customFormat="false" ht="14.25" hidden="false" customHeight="false" outlineLevel="0" collapsed="false">
      <c r="H32616" s="10"/>
      <c r="N32616" s="0" t="n">
        <v>1.81</v>
      </c>
    </row>
    <row r="32617" customFormat="false" ht="14.25" hidden="false" customHeight="false" outlineLevel="0" collapsed="false">
      <c r="H32617" s="10"/>
      <c r="N32617" s="0" t="n">
        <v>1.04</v>
      </c>
    </row>
    <row r="32618" customFormat="false" ht="14.25" hidden="false" customHeight="false" outlineLevel="0" collapsed="false">
      <c r="H32618" s="10"/>
      <c r="N32618" s="0" t="n">
        <v>1.19</v>
      </c>
    </row>
    <row r="32619" customFormat="false" ht="14.25" hidden="false" customHeight="false" outlineLevel="0" collapsed="false">
      <c r="H32619" s="10"/>
      <c r="N32619" s="0" t="n">
        <v>1.93</v>
      </c>
    </row>
    <row r="32620" customFormat="false" ht="14.25" hidden="false" customHeight="false" outlineLevel="0" collapsed="false">
      <c r="H32620" s="10"/>
      <c r="N32620" s="0" t="n">
        <v>1</v>
      </c>
    </row>
    <row r="32621" customFormat="false" ht="14.25" hidden="false" customHeight="false" outlineLevel="0" collapsed="false">
      <c r="H32621" s="10"/>
      <c r="N32621" s="0" t="n">
        <v>5.84</v>
      </c>
    </row>
    <row r="32622" customFormat="false" ht="14.25" hidden="false" customHeight="false" outlineLevel="0" collapsed="false">
      <c r="H32622" s="10"/>
      <c r="N32622" s="0" t="n">
        <v>9.43</v>
      </c>
    </row>
    <row r="32623" customFormat="false" ht="14.25" hidden="false" customHeight="false" outlineLevel="0" collapsed="false">
      <c r="H32623" s="10"/>
      <c r="N32623" s="0" t="n">
        <v>1.01</v>
      </c>
    </row>
    <row r="32624" customFormat="false" ht="14.25" hidden="false" customHeight="false" outlineLevel="0" collapsed="false">
      <c r="H32624" s="10"/>
      <c r="N32624" s="0" t="n">
        <v>1.66</v>
      </c>
    </row>
    <row r="32625" customFormat="false" ht="14.25" hidden="false" customHeight="false" outlineLevel="0" collapsed="false">
      <c r="H32625" s="10"/>
      <c r="N32625" s="0" t="n">
        <v>1.48</v>
      </c>
    </row>
    <row r="32626" customFormat="false" ht="14.25" hidden="false" customHeight="false" outlineLevel="0" collapsed="false">
      <c r="H32626" s="10"/>
      <c r="N32626" s="0" t="n">
        <v>1.51</v>
      </c>
    </row>
    <row r="32627" customFormat="false" ht="14.25" hidden="false" customHeight="false" outlineLevel="0" collapsed="false">
      <c r="H32627" s="10"/>
      <c r="N32627" s="0" t="n">
        <v>1.82</v>
      </c>
    </row>
    <row r="32628" customFormat="false" ht="14.25" hidden="false" customHeight="false" outlineLevel="0" collapsed="false">
      <c r="H32628" s="10"/>
      <c r="N32628" s="0" t="n">
        <v>67.32</v>
      </c>
    </row>
    <row r="32629" customFormat="false" ht="14.25" hidden="false" customHeight="false" outlineLevel="0" collapsed="false">
      <c r="H32629" s="10"/>
      <c r="N32629" s="0" t="n">
        <v>1.6</v>
      </c>
    </row>
    <row r="32630" customFormat="false" ht="14.25" hidden="false" customHeight="false" outlineLevel="0" collapsed="false">
      <c r="H32630" s="10"/>
      <c r="N32630" s="0" t="n">
        <v>1.29</v>
      </c>
    </row>
    <row r="32631" customFormat="false" ht="14.25" hidden="false" customHeight="false" outlineLevel="0" collapsed="false">
      <c r="H32631" s="10"/>
      <c r="N32631" s="0" t="n">
        <v>6.11</v>
      </c>
    </row>
    <row r="32632" customFormat="false" ht="14.25" hidden="false" customHeight="false" outlineLevel="0" collapsed="false">
      <c r="H32632" s="10"/>
      <c r="N32632" s="0" t="n">
        <v>1.99</v>
      </c>
    </row>
    <row r="32633" customFormat="false" ht="14.25" hidden="false" customHeight="false" outlineLevel="0" collapsed="false">
      <c r="H32633" s="10"/>
      <c r="N32633" s="0" t="n">
        <v>1.32</v>
      </c>
    </row>
    <row r="32634" customFormat="false" ht="14.25" hidden="false" customHeight="false" outlineLevel="0" collapsed="false">
      <c r="H32634" s="10"/>
      <c r="N32634" s="0" t="n">
        <v>1.39</v>
      </c>
    </row>
    <row r="32635" customFormat="false" ht="14.25" hidden="false" customHeight="false" outlineLevel="0" collapsed="false">
      <c r="H32635" s="10"/>
      <c r="N32635" s="0" t="n">
        <v>1.77</v>
      </c>
    </row>
    <row r="32636" customFormat="false" ht="14.25" hidden="false" customHeight="false" outlineLevel="0" collapsed="false">
      <c r="H32636" s="10"/>
      <c r="N32636" s="0" t="n">
        <v>1.62</v>
      </c>
    </row>
    <row r="32637" customFormat="false" ht="14.25" hidden="false" customHeight="false" outlineLevel="0" collapsed="false">
      <c r="H32637" s="10"/>
      <c r="N32637" s="0" t="n">
        <v>1.01</v>
      </c>
    </row>
    <row r="32638" customFormat="false" ht="14.25" hidden="false" customHeight="false" outlineLevel="0" collapsed="false">
      <c r="H32638" s="10"/>
      <c r="N32638" s="0" t="n">
        <v>2.61</v>
      </c>
    </row>
    <row r="32639" customFormat="false" ht="14.25" hidden="false" customHeight="false" outlineLevel="0" collapsed="false">
      <c r="H32639" s="10"/>
      <c r="N32639" s="0" t="n">
        <v>2.77</v>
      </c>
    </row>
    <row r="32640" customFormat="false" ht="14.25" hidden="false" customHeight="false" outlineLevel="0" collapsed="false">
      <c r="H32640" s="10"/>
      <c r="N32640" s="0" t="n">
        <v>9.69</v>
      </c>
    </row>
    <row r="32641" customFormat="false" ht="14.25" hidden="false" customHeight="false" outlineLevel="0" collapsed="false">
      <c r="H32641" s="10"/>
      <c r="N32641" s="0" t="n">
        <v>1.07</v>
      </c>
    </row>
    <row r="32642" customFormat="false" ht="14.25" hidden="false" customHeight="false" outlineLevel="0" collapsed="false">
      <c r="H32642" s="10"/>
      <c r="N32642" s="0" t="n">
        <v>4.22</v>
      </c>
    </row>
    <row r="32643" customFormat="false" ht="14.25" hidden="false" customHeight="false" outlineLevel="0" collapsed="false">
      <c r="H32643" s="10"/>
      <c r="N32643" s="0" t="n">
        <v>4.59</v>
      </c>
    </row>
    <row r="32644" customFormat="false" ht="14.25" hidden="false" customHeight="false" outlineLevel="0" collapsed="false">
      <c r="H32644" s="10"/>
      <c r="N32644" s="0" t="n">
        <v>3.48</v>
      </c>
    </row>
    <row r="32645" customFormat="false" ht="14.25" hidden="false" customHeight="false" outlineLevel="0" collapsed="false">
      <c r="H32645" s="10"/>
      <c r="N32645" s="0" t="n">
        <v>1.59</v>
      </c>
    </row>
    <row r="32646" customFormat="false" ht="14.25" hidden="false" customHeight="false" outlineLevel="0" collapsed="false">
      <c r="H32646" s="10"/>
      <c r="N32646" s="0" t="n">
        <v>3.57</v>
      </c>
    </row>
    <row r="32647" customFormat="false" ht="14.25" hidden="false" customHeight="false" outlineLevel="0" collapsed="false">
      <c r="H32647" s="10"/>
      <c r="N32647" s="0" t="n">
        <v>1.07</v>
      </c>
    </row>
    <row r="32648" customFormat="false" ht="14.25" hidden="false" customHeight="false" outlineLevel="0" collapsed="false">
      <c r="H32648" s="10"/>
      <c r="N32648" s="0" t="n">
        <v>5.71</v>
      </c>
    </row>
    <row r="32649" customFormat="false" ht="14.25" hidden="false" customHeight="false" outlineLevel="0" collapsed="false">
      <c r="H32649" s="10"/>
      <c r="N32649" s="0" t="n">
        <v>3.41</v>
      </c>
    </row>
    <row r="32650" customFormat="false" ht="14.25" hidden="false" customHeight="false" outlineLevel="0" collapsed="false">
      <c r="H32650" s="10"/>
      <c r="N32650" s="0" t="n">
        <v>206.21</v>
      </c>
    </row>
    <row r="32651" customFormat="false" ht="14.25" hidden="false" customHeight="false" outlineLevel="0" collapsed="false">
      <c r="H32651" s="10"/>
      <c r="N32651" s="0" t="n">
        <v>9.27</v>
      </c>
    </row>
    <row r="32652" customFormat="false" ht="14.25" hidden="false" customHeight="false" outlineLevel="0" collapsed="false">
      <c r="H32652" s="10"/>
      <c r="N32652" s="0" t="n">
        <v>5.94</v>
      </c>
    </row>
    <row r="32653" customFormat="false" ht="14.25" hidden="false" customHeight="false" outlineLevel="0" collapsed="false">
      <c r="H32653" s="10"/>
      <c r="N32653" s="0" t="n">
        <v>1.09</v>
      </c>
    </row>
    <row r="32654" customFormat="false" ht="14.25" hidden="false" customHeight="false" outlineLevel="0" collapsed="false">
      <c r="H32654" s="10"/>
      <c r="N32654" s="0" t="n">
        <v>4.25</v>
      </c>
    </row>
    <row r="32655" customFormat="false" ht="14.25" hidden="false" customHeight="false" outlineLevel="0" collapsed="false">
      <c r="H32655" s="10"/>
      <c r="N32655" s="0" t="n">
        <v>1.07</v>
      </c>
    </row>
    <row r="32656" customFormat="false" ht="14.25" hidden="false" customHeight="false" outlineLevel="0" collapsed="false">
      <c r="H32656" s="10"/>
      <c r="N32656" s="0" t="n">
        <v>4.41</v>
      </c>
    </row>
    <row r="32657" customFormat="false" ht="14.25" hidden="false" customHeight="false" outlineLevel="0" collapsed="false">
      <c r="H32657" s="10"/>
      <c r="N32657" s="0" t="n">
        <v>1.17</v>
      </c>
    </row>
    <row r="32658" customFormat="false" ht="14.25" hidden="false" customHeight="false" outlineLevel="0" collapsed="false">
      <c r="H32658" s="10"/>
      <c r="N32658" s="0" t="n">
        <v>1.28</v>
      </c>
    </row>
    <row r="32659" customFormat="false" ht="14.25" hidden="false" customHeight="false" outlineLevel="0" collapsed="false">
      <c r="H32659" s="10"/>
      <c r="N32659" s="0" t="n">
        <v>12.74</v>
      </c>
    </row>
    <row r="32660" customFormat="false" ht="14.25" hidden="false" customHeight="false" outlineLevel="0" collapsed="false">
      <c r="H32660" s="10"/>
      <c r="N32660" s="0" t="n">
        <v>2.13</v>
      </c>
    </row>
    <row r="32661" customFormat="false" ht="14.25" hidden="false" customHeight="false" outlineLevel="0" collapsed="false">
      <c r="H32661" s="10"/>
      <c r="N32661" s="0" t="n">
        <v>1.36</v>
      </c>
    </row>
    <row r="32662" customFormat="false" ht="14.25" hidden="false" customHeight="false" outlineLevel="0" collapsed="false">
      <c r="H32662" s="10"/>
      <c r="N32662" s="0" t="n">
        <v>8.07</v>
      </c>
    </row>
    <row r="32663" customFormat="false" ht="14.25" hidden="false" customHeight="false" outlineLevel="0" collapsed="false">
      <c r="H32663" s="10"/>
      <c r="N32663" s="0" t="n">
        <v>1.04</v>
      </c>
    </row>
    <row r="32664" customFormat="false" ht="14.25" hidden="false" customHeight="false" outlineLevel="0" collapsed="false">
      <c r="H32664" s="10"/>
      <c r="N32664" s="0" t="n">
        <v>3.53</v>
      </c>
    </row>
    <row r="32665" customFormat="false" ht="14.25" hidden="false" customHeight="false" outlineLevel="0" collapsed="false">
      <c r="H32665" s="10"/>
      <c r="N32665" s="0" t="n">
        <v>1.69</v>
      </c>
    </row>
    <row r="32666" customFormat="false" ht="14.25" hidden="false" customHeight="false" outlineLevel="0" collapsed="false">
      <c r="H32666" s="10"/>
      <c r="N32666" s="0" t="n">
        <v>3</v>
      </c>
    </row>
    <row r="32667" customFormat="false" ht="14.25" hidden="false" customHeight="false" outlineLevel="0" collapsed="false">
      <c r="H32667" s="10"/>
      <c r="N32667" s="0" t="n">
        <v>4.18</v>
      </c>
    </row>
    <row r="32668" customFormat="false" ht="14.25" hidden="false" customHeight="false" outlineLevel="0" collapsed="false">
      <c r="H32668" s="10"/>
      <c r="N32668" s="0" t="n">
        <v>6.35</v>
      </c>
    </row>
    <row r="32669" customFormat="false" ht="14.25" hidden="false" customHeight="false" outlineLevel="0" collapsed="false">
      <c r="H32669" s="10"/>
      <c r="N32669" s="0" t="n">
        <v>1.46</v>
      </c>
    </row>
    <row r="32670" customFormat="false" ht="14.25" hidden="false" customHeight="false" outlineLevel="0" collapsed="false">
      <c r="H32670" s="10"/>
      <c r="N32670" s="0" t="n">
        <v>1.57</v>
      </c>
    </row>
    <row r="32671" customFormat="false" ht="14.25" hidden="false" customHeight="false" outlineLevel="0" collapsed="false">
      <c r="H32671" s="10"/>
      <c r="N32671" s="0" t="n">
        <v>2.12</v>
      </c>
    </row>
    <row r="32672" customFormat="false" ht="14.25" hidden="false" customHeight="false" outlineLevel="0" collapsed="false">
      <c r="H32672" s="10"/>
      <c r="N32672" s="0" t="n">
        <v>1.23</v>
      </c>
    </row>
    <row r="32673" customFormat="false" ht="14.25" hidden="false" customHeight="false" outlineLevel="0" collapsed="false">
      <c r="H32673" s="10"/>
      <c r="N32673" s="0" t="n">
        <v>1.56</v>
      </c>
    </row>
    <row r="32674" customFormat="false" ht="14.25" hidden="false" customHeight="false" outlineLevel="0" collapsed="false">
      <c r="H32674" s="10"/>
      <c r="N32674" s="0" t="n">
        <v>4.82</v>
      </c>
    </row>
    <row r="32675" customFormat="false" ht="14.25" hidden="false" customHeight="false" outlineLevel="0" collapsed="false">
      <c r="H32675" s="10"/>
      <c r="N32675" s="0" t="n">
        <v>3.07</v>
      </c>
    </row>
    <row r="32676" customFormat="false" ht="14.25" hidden="false" customHeight="false" outlineLevel="0" collapsed="false">
      <c r="H32676" s="10"/>
      <c r="N32676" s="0" t="n">
        <v>4.78</v>
      </c>
    </row>
    <row r="32677" customFormat="false" ht="14.25" hidden="false" customHeight="false" outlineLevel="0" collapsed="false">
      <c r="H32677" s="10"/>
      <c r="N32677" s="0" t="n">
        <v>2.47</v>
      </c>
    </row>
    <row r="32678" customFormat="false" ht="14.25" hidden="false" customHeight="false" outlineLevel="0" collapsed="false">
      <c r="H32678" s="10"/>
      <c r="N32678" s="0" t="n">
        <v>2.13</v>
      </c>
    </row>
    <row r="32679" customFormat="false" ht="14.25" hidden="false" customHeight="false" outlineLevel="0" collapsed="false">
      <c r="H32679" s="10"/>
      <c r="N32679" s="0" t="n">
        <v>4</v>
      </c>
    </row>
    <row r="32680" customFormat="false" ht="14.25" hidden="false" customHeight="false" outlineLevel="0" collapsed="false">
      <c r="H32680" s="10"/>
      <c r="N32680" s="0" t="n">
        <v>1.31</v>
      </c>
    </row>
    <row r="32681" customFormat="false" ht="14.25" hidden="false" customHeight="false" outlineLevel="0" collapsed="false">
      <c r="H32681" s="10"/>
      <c r="N32681" s="0" t="n">
        <v>1.06</v>
      </c>
    </row>
    <row r="32682" customFormat="false" ht="14.25" hidden="false" customHeight="false" outlineLevel="0" collapsed="false">
      <c r="H32682" s="10"/>
      <c r="N32682" s="0" t="n">
        <v>4.16</v>
      </c>
    </row>
    <row r="32683" customFormat="false" ht="14.25" hidden="false" customHeight="false" outlineLevel="0" collapsed="false">
      <c r="H32683" s="10"/>
      <c r="N32683" s="0" t="n">
        <v>4.23</v>
      </c>
    </row>
    <row r="32684" customFormat="false" ht="14.25" hidden="false" customHeight="false" outlineLevel="0" collapsed="false">
      <c r="H32684" s="10"/>
      <c r="N32684" s="0" t="n">
        <v>2.7</v>
      </c>
    </row>
    <row r="32685" customFormat="false" ht="14.25" hidden="false" customHeight="false" outlineLevel="0" collapsed="false">
      <c r="H32685" s="10"/>
      <c r="N32685" s="0" t="n">
        <v>3.4</v>
      </c>
    </row>
    <row r="32686" customFormat="false" ht="14.25" hidden="false" customHeight="false" outlineLevel="0" collapsed="false">
      <c r="H32686" s="10"/>
      <c r="N32686" s="0" t="n">
        <v>1.62</v>
      </c>
    </row>
    <row r="32687" customFormat="false" ht="14.25" hidden="false" customHeight="false" outlineLevel="0" collapsed="false">
      <c r="H32687" s="10"/>
      <c r="N32687" s="0" t="n">
        <v>1.2</v>
      </c>
    </row>
    <row r="32688" customFormat="false" ht="14.25" hidden="false" customHeight="false" outlineLevel="0" collapsed="false">
      <c r="H32688" s="10"/>
      <c r="N32688" s="0" t="n">
        <v>7.18</v>
      </c>
    </row>
    <row r="32689" customFormat="false" ht="14.25" hidden="false" customHeight="false" outlineLevel="0" collapsed="false">
      <c r="H32689" s="10"/>
      <c r="N32689" s="0" t="n">
        <v>1.05</v>
      </c>
    </row>
    <row r="32690" customFormat="false" ht="14.25" hidden="false" customHeight="false" outlineLevel="0" collapsed="false">
      <c r="H32690" s="10"/>
      <c r="N32690" s="0" t="n">
        <v>1.28</v>
      </c>
    </row>
    <row r="32691" customFormat="false" ht="14.25" hidden="false" customHeight="false" outlineLevel="0" collapsed="false">
      <c r="H32691" s="10"/>
      <c r="N32691" s="0" t="n">
        <v>2.03</v>
      </c>
    </row>
    <row r="32692" customFormat="false" ht="14.25" hidden="false" customHeight="false" outlineLevel="0" collapsed="false">
      <c r="H32692" s="10"/>
      <c r="N32692" s="0" t="n">
        <v>1.86</v>
      </c>
    </row>
    <row r="32693" customFormat="false" ht="14.25" hidden="false" customHeight="false" outlineLevel="0" collapsed="false">
      <c r="H32693" s="10"/>
      <c r="N32693" s="0" t="n">
        <v>2.76</v>
      </c>
    </row>
    <row r="32694" customFormat="false" ht="14.25" hidden="false" customHeight="false" outlineLevel="0" collapsed="false">
      <c r="H32694" s="10"/>
      <c r="N32694" s="0" t="n">
        <v>1.2</v>
      </c>
    </row>
    <row r="32695" customFormat="false" ht="14.25" hidden="false" customHeight="false" outlineLevel="0" collapsed="false">
      <c r="H32695" s="10"/>
      <c r="N32695" s="0" t="n">
        <v>5.84</v>
      </c>
    </row>
    <row r="32696" customFormat="false" ht="14.25" hidden="false" customHeight="false" outlineLevel="0" collapsed="false">
      <c r="H32696" s="10"/>
      <c r="N32696" s="0" t="n">
        <v>1.11</v>
      </c>
    </row>
    <row r="32697" customFormat="false" ht="14.25" hidden="false" customHeight="false" outlineLevel="0" collapsed="false">
      <c r="H32697" s="10"/>
      <c r="N32697" s="0" t="n">
        <v>2.62</v>
      </c>
    </row>
    <row r="32698" customFormat="false" ht="14.25" hidden="false" customHeight="false" outlineLevel="0" collapsed="false">
      <c r="H32698" s="10"/>
      <c r="N32698" s="0" t="n">
        <v>1.62</v>
      </c>
    </row>
    <row r="32699" customFormat="false" ht="14.25" hidden="false" customHeight="false" outlineLevel="0" collapsed="false">
      <c r="H32699" s="10"/>
      <c r="N32699" s="0" t="n">
        <v>552.4</v>
      </c>
    </row>
    <row r="32700" customFormat="false" ht="14.25" hidden="false" customHeight="false" outlineLevel="0" collapsed="false">
      <c r="H32700" s="10"/>
      <c r="N32700" s="0" t="n">
        <v>1.32</v>
      </c>
    </row>
    <row r="32701" customFormat="false" ht="14.25" hidden="false" customHeight="false" outlineLevel="0" collapsed="false">
      <c r="H32701" s="10"/>
      <c r="N32701" s="0" t="n">
        <v>11.66</v>
      </c>
    </row>
    <row r="32702" customFormat="false" ht="14.25" hidden="false" customHeight="false" outlineLevel="0" collapsed="false">
      <c r="H32702" s="10"/>
      <c r="N32702" s="0" t="n">
        <v>1.5</v>
      </c>
    </row>
    <row r="32703" customFormat="false" ht="14.25" hidden="false" customHeight="false" outlineLevel="0" collapsed="false">
      <c r="H32703" s="10"/>
      <c r="N32703" s="0" t="n">
        <v>3.07</v>
      </c>
    </row>
    <row r="32704" customFormat="false" ht="14.25" hidden="false" customHeight="false" outlineLevel="0" collapsed="false">
      <c r="H32704" s="10"/>
      <c r="N32704" s="0" t="n">
        <v>3.89</v>
      </c>
    </row>
    <row r="32705" customFormat="false" ht="14.25" hidden="false" customHeight="false" outlineLevel="0" collapsed="false">
      <c r="H32705" s="10"/>
      <c r="N32705" s="0" t="n">
        <v>2.21</v>
      </c>
    </row>
    <row r="32706" customFormat="false" ht="14.25" hidden="false" customHeight="false" outlineLevel="0" collapsed="false">
      <c r="H32706" s="10"/>
      <c r="N32706" s="0" t="n">
        <v>7.17</v>
      </c>
    </row>
    <row r="32707" customFormat="false" ht="14.25" hidden="false" customHeight="false" outlineLevel="0" collapsed="false">
      <c r="H32707" s="10"/>
      <c r="N32707" s="0" t="n">
        <v>242.04</v>
      </c>
    </row>
    <row r="32708" customFormat="false" ht="14.25" hidden="false" customHeight="false" outlineLevel="0" collapsed="false">
      <c r="H32708" s="10"/>
      <c r="N32708" s="0" t="n">
        <v>1.45</v>
      </c>
    </row>
    <row r="32709" customFormat="false" ht="14.25" hidden="false" customHeight="false" outlineLevel="0" collapsed="false">
      <c r="H32709" s="10"/>
      <c r="N32709" s="0" t="n">
        <v>2.87</v>
      </c>
    </row>
    <row r="32710" customFormat="false" ht="14.25" hidden="false" customHeight="false" outlineLevel="0" collapsed="false">
      <c r="H32710" s="10"/>
      <c r="N32710" s="0" t="n">
        <v>1.68</v>
      </c>
    </row>
    <row r="32711" customFormat="false" ht="14.25" hidden="false" customHeight="false" outlineLevel="0" collapsed="false">
      <c r="H32711" s="10"/>
      <c r="N32711" s="0" t="n">
        <v>4.75</v>
      </c>
    </row>
    <row r="32712" customFormat="false" ht="14.25" hidden="false" customHeight="false" outlineLevel="0" collapsed="false">
      <c r="H32712" s="10"/>
      <c r="N32712" s="0" t="n">
        <v>5.35</v>
      </c>
    </row>
    <row r="32713" customFormat="false" ht="14.25" hidden="false" customHeight="false" outlineLevel="0" collapsed="false">
      <c r="H32713" s="10"/>
      <c r="N32713" s="0" t="n">
        <v>3.18</v>
      </c>
    </row>
    <row r="32714" customFormat="false" ht="14.25" hidden="false" customHeight="false" outlineLevel="0" collapsed="false">
      <c r="H32714" s="10"/>
      <c r="N32714" s="0" t="n">
        <v>8.9</v>
      </c>
    </row>
    <row r="32715" customFormat="false" ht="14.25" hidden="false" customHeight="false" outlineLevel="0" collapsed="false">
      <c r="H32715" s="10"/>
      <c r="N32715" s="0" t="n">
        <v>1.1</v>
      </c>
    </row>
    <row r="32716" customFormat="false" ht="14.25" hidden="false" customHeight="false" outlineLevel="0" collapsed="false">
      <c r="H32716" s="10"/>
      <c r="N32716" s="0" t="n">
        <v>1.78</v>
      </c>
    </row>
    <row r="32717" customFormat="false" ht="14.25" hidden="false" customHeight="false" outlineLevel="0" collapsed="false">
      <c r="H32717" s="10"/>
      <c r="N32717" s="0" t="n">
        <v>1.57</v>
      </c>
    </row>
    <row r="32718" customFormat="false" ht="14.25" hidden="false" customHeight="false" outlineLevel="0" collapsed="false">
      <c r="H32718" s="10"/>
      <c r="N32718" s="0" t="n">
        <v>1.51</v>
      </c>
    </row>
    <row r="32719" customFormat="false" ht="14.25" hidden="false" customHeight="false" outlineLevel="0" collapsed="false">
      <c r="H32719" s="10"/>
      <c r="N32719" s="0" t="n">
        <v>6.95</v>
      </c>
    </row>
    <row r="32720" customFormat="false" ht="14.25" hidden="false" customHeight="false" outlineLevel="0" collapsed="false">
      <c r="H32720" s="10"/>
      <c r="N32720" s="0" t="n">
        <v>4.26</v>
      </c>
    </row>
    <row r="32721" customFormat="false" ht="14.25" hidden="false" customHeight="false" outlineLevel="0" collapsed="false">
      <c r="H32721" s="10"/>
      <c r="N32721" s="0" t="n">
        <v>4.45</v>
      </c>
    </row>
    <row r="32722" customFormat="false" ht="14.25" hidden="false" customHeight="false" outlineLevel="0" collapsed="false">
      <c r="H32722" s="10"/>
      <c r="N32722" s="0" t="n">
        <v>1.01</v>
      </c>
    </row>
    <row r="32723" customFormat="false" ht="14.25" hidden="false" customHeight="false" outlineLevel="0" collapsed="false">
      <c r="H32723" s="10"/>
      <c r="N32723" s="0" t="n">
        <v>4.07</v>
      </c>
    </row>
    <row r="32724" customFormat="false" ht="14.25" hidden="false" customHeight="false" outlineLevel="0" collapsed="false">
      <c r="H32724" s="10"/>
      <c r="N32724" s="0" t="n">
        <v>1.45</v>
      </c>
    </row>
    <row r="32725" customFormat="false" ht="14.25" hidden="false" customHeight="false" outlineLevel="0" collapsed="false">
      <c r="H32725" s="10"/>
      <c r="N32725" s="0" t="n">
        <v>1.01</v>
      </c>
    </row>
    <row r="32726" customFormat="false" ht="14.25" hidden="false" customHeight="false" outlineLevel="0" collapsed="false">
      <c r="H32726" s="10"/>
      <c r="N32726" s="0" t="n">
        <v>4.51</v>
      </c>
    </row>
    <row r="32727" customFormat="false" ht="14.25" hidden="false" customHeight="false" outlineLevel="0" collapsed="false">
      <c r="H32727" s="10"/>
      <c r="N32727" s="0" t="n">
        <v>1.24</v>
      </c>
    </row>
    <row r="32728" customFormat="false" ht="14.25" hidden="false" customHeight="false" outlineLevel="0" collapsed="false">
      <c r="H32728" s="10"/>
      <c r="N32728" s="0" t="n">
        <v>3.93</v>
      </c>
    </row>
    <row r="32729" customFormat="false" ht="14.25" hidden="false" customHeight="false" outlineLevel="0" collapsed="false">
      <c r="H32729" s="10"/>
      <c r="N32729" s="0" t="n">
        <v>1.02</v>
      </c>
    </row>
    <row r="32730" customFormat="false" ht="14.25" hidden="false" customHeight="false" outlineLevel="0" collapsed="false">
      <c r="H32730" s="10"/>
      <c r="N32730" s="0" t="n">
        <v>2.41</v>
      </c>
    </row>
    <row r="32731" customFormat="false" ht="14.25" hidden="false" customHeight="false" outlineLevel="0" collapsed="false">
      <c r="H32731" s="10"/>
      <c r="N32731" s="0" t="n">
        <v>1.26</v>
      </c>
    </row>
    <row r="32732" customFormat="false" ht="14.25" hidden="false" customHeight="false" outlineLevel="0" collapsed="false">
      <c r="H32732" s="10"/>
      <c r="N32732" s="0" t="n">
        <v>14.87</v>
      </c>
    </row>
    <row r="32733" customFormat="false" ht="14.25" hidden="false" customHeight="false" outlineLevel="0" collapsed="false">
      <c r="H32733" s="10"/>
      <c r="N32733" s="0" t="n">
        <v>1.75</v>
      </c>
    </row>
    <row r="32734" customFormat="false" ht="14.25" hidden="false" customHeight="false" outlineLevel="0" collapsed="false">
      <c r="H32734" s="10"/>
      <c r="N32734" s="0" t="n">
        <v>5.5</v>
      </c>
    </row>
    <row r="32735" customFormat="false" ht="14.25" hidden="false" customHeight="false" outlineLevel="0" collapsed="false">
      <c r="H32735" s="10"/>
      <c r="N32735" s="0" t="n">
        <v>11.39</v>
      </c>
    </row>
    <row r="32736" customFormat="false" ht="14.25" hidden="false" customHeight="false" outlineLevel="0" collapsed="false">
      <c r="H32736" s="10"/>
      <c r="N32736" s="0" t="n">
        <v>1.07</v>
      </c>
    </row>
    <row r="32737" customFormat="false" ht="14.25" hidden="false" customHeight="false" outlineLevel="0" collapsed="false">
      <c r="H32737" s="10"/>
      <c r="N32737" s="0" t="n">
        <v>3.79</v>
      </c>
    </row>
    <row r="32738" customFormat="false" ht="14.25" hidden="false" customHeight="false" outlineLevel="0" collapsed="false">
      <c r="H32738" s="10"/>
      <c r="N32738" s="0" t="n">
        <v>2.3</v>
      </c>
    </row>
    <row r="32739" customFormat="false" ht="14.25" hidden="false" customHeight="false" outlineLevel="0" collapsed="false">
      <c r="H32739" s="10"/>
      <c r="N32739" s="0" t="n">
        <v>2.68</v>
      </c>
    </row>
    <row r="32740" customFormat="false" ht="14.25" hidden="false" customHeight="false" outlineLevel="0" collapsed="false">
      <c r="H32740" s="10"/>
      <c r="N32740" s="0" t="n">
        <v>1.28</v>
      </c>
    </row>
    <row r="32741" customFormat="false" ht="14.25" hidden="false" customHeight="false" outlineLevel="0" collapsed="false">
      <c r="H32741" s="10"/>
      <c r="N32741" s="0" t="n">
        <v>2.23</v>
      </c>
    </row>
    <row r="32742" customFormat="false" ht="14.25" hidden="false" customHeight="false" outlineLevel="0" collapsed="false">
      <c r="H32742" s="10"/>
      <c r="N32742" s="0" t="n">
        <v>2.05</v>
      </c>
    </row>
    <row r="32743" customFormat="false" ht="14.25" hidden="false" customHeight="false" outlineLevel="0" collapsed="false">
      <c r="H32743" s="10"/>
      <c r="N32743" s="0" t="n">
        <v>1.04</v>
      </c>
    </row>
    <row r="32744" customFormat="false" ht="14.25" hidden="false" customHeight="false" outlineLevel="0" collapsed="false">
      <c r="H32744" s="10"/>
      <c r="N32744" s="0" t="n">
        <v>2.87</v>
      </c>
    </row>
    <row r="32745" customFormat="false" ht="14.25" hidden="false" customHeight="false" outlineLevel="0" collapsed="false">
      <c r="H32745" s="10"/>
      <c r="N32745" s="0" t="n">
        <v>1.44</v>
      </c>
    </row>
    <row r="32746" customFormat="false" ht="14.25" hidden="false" customHeight="false" outlineLevel="0" collapsed="false">
      <c r="H32746" s="10"/>
      <c r="N32746" s="0" t="n">
        <v>1.49</v>
      </c>
    </row>
    <row r="32747" customFormat="false" ht="14.25" hidden="false" customHeight="false" outlineLevel="0" collapsed="false">
      <c r="H32747" s="10"/>
      <c r="N32747" s="0" t="n">
        <v>3.61</v>
      </c>
    </row>
    <row r="32748" customFormat="false" ht="14.25" hidden="false" customHeight="false" outlineLevel="0" collapsed="false">
      <c r="H32748" s="10"/>
      <c r="N32748" s="0" t="n">
        <v>13.17</v>
      </c>
    </row>
    <row r="32749" customFormat="false" ht="14.25" hidden="false" customHeight="false" outlineLevel="0" collapsed="false">
      <c r="H32749" s="10"/>
      <c r="N32749" s="0" t="n">
        <v>2.61</v>
      </c>
    </row>
    <row r="32750" customFormat="false" ht="14.25" hidden="false" customHeight="false" outlineLevel="0" collapsed="false">
      <c r="H32750" s="10"/>
      <c r="N32750" s="0" t="n">
        <v>1.07</v>
      </c>
    </row>
    <row r="32751" customFormat="false" ht="14.25" hidden="false" customHeight="false" outlineLevel="0" collapsed="false">
      <c r="H32751" s="10"/>
      <c r="N32751" s="0" t="n">
        <v>1.8</v>
      </c>
    </row>
    <row r="32752" customFormat="false" ht="14.25" hidden="false" customHeight="false" outlineLevel="0" collapsed="false">
      <c r="H32752" s="10"/>
      <c r="N32752" s="0" t="n">
        <v>1.07</v>
      </c>
    </row>
    <row r="32753" customFormat="false" ht="14.25" hidden="false" customHeight="false" outlineLevel="0" collapsed="false">
      <c r="H32753" s="10"/>
      <c r="N32753" s="0" t="n">
        <v>4.1</v>
      </c>
    </row>
    <row r="32754" customFormat="false" ht="14.25" hidden="false" customHeight="false" outlineLevel="0" collapsed="false">
      <c r="H32754" s="10"/>
      <c r="N32754" s="0" t="n">
        <v>2.69</v>
      </c>
    </row>
    <row r="32755" customFormat="false" ht="14.25" hidden="false" customHeight="false" outlineLevel="0" collapsed="false">
      <c r="H32755" s="10"/>
      <c r="N32755" s="0" t="n">
        <v>4.51</v>
      </c>
    </row>
    <row r="32756" customFormat="false" ht="14.25" hidden="false" customHeight="false" outlineLevel="0" collapsed="false">
      <c r="H32756" s="10"/>
      <c r="N32756" s="0" t="n">
        <v>1.84</v>
      </c>
    </row>
    <row r="32757" customFormat="false" ht="14.25" hidden="false" customHeight="false" outlineLevel="0" collapsed="false">
      <c r="H32757" s="10"/>
      <c r="N32757" s="0" t="n">
        <v>6.79</v>
      </c>
    </row>
    <row r="32758" customFormat="false" ht="14.25" hidden="false" customHeight="false" outlineLevel="0" collapsed="false">
      <c r="H32758" s="10"/>
      <c r="N32758" s="0" t="n">
        <v>1.43</v>
      </c>
    </row>
    <row r="32759" customFormat="false" ht="14.25" hidden="false" customHeight="false" outlineLevel="0" collapsed="false">
      <c r="H32759" s="10"/>
      <c r="N32759" s="0" t="n">
        <v>1.65</v>
      </c>
    </row>
    <row r="32760" customFormat="false" ht="14.25" hidden="false" customHeight="false" outlineLevel="0" collapsed="false">
      <c r="H32760" s="10"/>
      <c r="N32760" s="0" t="n">
        <v>2.08</v>
      </c>
    </row>
    <row r="32761" customFormat="false" ht="14.25" hidden="false" customHeight="false" outlineLevel="0" collapsed="false">
      <c r="H32761" s="10"/>
      <c r="N32761" s="0" t="n">
        <v>2.79</v>
      </c>
    </row>
    <row r="32762" customFormat="false" ht="14.25" hidden="false" customHeight="false" outlineLevel="0" collapsed="false">
      <c r="H32762" s="10"/>
      <c r="N32762" s="0" t="n">
        <v>3.17</v>
      </c>
    </row>
    <row r="32763" customFormat="false" ht="14.25" hidden="false" customHeight="false" outlineLevel="0" collapsed="false">
      <c r="H32763" s="10"/>
      <c r="N32763" s="0" t="n">
        <v>2.22</v>
      </c>
    </row>
    <row r="32764" customFormat="false" ht="14.25" hidden="false" customHeight="false" outlineLevel="0" collapsed="false">
      <c r="H32764" s="10"/>
      <c r="N32764" s="0" t="n">
        <v>1.06</v>
      </c>
    </row>
    <row r="32765" customFormat="false" ht="14.25" hidden="false" customHeight="false" outlineLevel="0" collapsed="false">
      <c r="H32765" s="10"/>
      <c r="N32765" s="0" t="n">
        <v>1.19</v>
      </c>
    </row>
    <row r="32766" customFormat="false" ht="14.25" hidden="false" customHeight="false" outlineLevel="0" collapsed="false">
      <c r="H32766" s="10"/>
      <c r="N32766" s="0" t="n">
        <v>3.92</v>
      </c>
    </row>
    <row r="32767" customFormat="false" ht="14.25" hidden="false" customHeight="false" outlineLevel="0" collapsed="false">
      <c r="H32767" s="10"/>
      <c r="N32767" s="0" t="n">
        <v>1.14</v>
      </c>
    </row>
    <row r="32768" customFormat="false" ht="14.25" hidden="false" customHeight="false" outlineLevel="0" collapsed="false">
      <c r="H32768" s="10"/>
      <c r="N32768" s="0" t="n">
        <v>1.05</v>
      </c>
    </row>
    <row r="32769" customFormat="false" ht="14.25" hidden="false" customHeight="false" outlineLevel="0" collapsed="false">
      <c r="H32769" s="10"/>
      <c r="N32769" s="0" t="n">
        <v>6.44</v>
      </c>
    </row>
    <row r="32770" customFormat="false" ht="14.25" hidden="false" customHeight="false" outlineLevel="0" collapsed="false">
      <c r="H32770" s="10"/>
      <c r="N32770" s="0" t="n">
        <v>1.05</v>
      </c>
    </row>
    <row r="32771" customFormat="false" ht="14.25" hidden="false" customHeight="false" outlineLevel="0" collapsed="false">
      <c r="H32771" s="10"/>
      <c r="N32771" s="0" t="n">
        <v>1.01</v>
      </c>
    </row>
    <row r="32772" customFormat="false" ht="14.25" hidden="false" customHeight="false" outlineLevel="0" collapsed="false">
      <c r="H32772" s="10"/>
      <c r="N32772" s="0" t="n">
        <v>3.56</v>
      </c>
    </row>
    <row r="32773" customFormat="false" ht="14.25" hidden="false" customHeight="false" outlineLevel="0" collapsed="false">
      <c r="H32773" s="10"/>
      <c r="N32773" s="0" t="n">
        <v>1.01</v>
      </c>
    </row>
    <row r="32774" customFormat="false" ht="14.25" hidden="false" customHeight="false" outlineLevel="0" collapsed="false">
      <c r="H32774" s="10"/>
      <c r="N32774" s="0" t="n">
        <v>4.7</v>
      </c>
    </row>
    <row r="32775" customFormat="false" ht="14.25" hidden="false" customHeight="false" outlineLevel="0" collapsed="false">
      <c r="H32775" s="10"/>
      <c r="N32775" s="0" t="n">
        <v>1.55</v>
      </c>
    </row>
    <row r="32776" customFormat="false" ht="14.25" hidden="false" customHeight="false" outlineLevel="0" collapsed="false">
      <c r="H32776" s="10"/>
      <c r="N32776" s="0" t="n">
        <v>27.83</v>
      </c>
    </row>
    <row r="32777" customFormat="false" ht="14.25" hidden="false" customHeight="false" outlineLevel="0" collapsed="false">
      <c r="H32777" s="10"/>
      <c r="N32777" s="0" t="n">
        <v>2.47</v>
      </c>
    </row>
    <row r="32778" customFormat="false" ht="14.25" hidden="false" customHeight="false" outlineLevel="0" collapsed="false">
      <c r="H32778" s="10"/>
      <c r="N32778" s="0" t="n">
        <v>1.67</v>
      </c>
    </row>
    <row r="32779" customFormat="false" ht="14.25" hidden="false" customHeight="false" outlineLevel="0" collapsed="false">
      <c r="H32779" s="10"/>
      <c r="N32779" s="0" t="n">
        <v>1.12</v>
      </c>
    </row>
    <row r="32780" customFormat="false" ht="14.25" hidden="false" customHeight="false" outlineLevel="0" collapsed="false">
      <c r="H32780" s="10"/>
      <c r="N32780" s="0" t="n">
        <v>3.66</v>
      </c>
    </row>
    <row r="32781" customFormat="false" ht="14.25" hidden="false" customHeight="false" outlineLevel="0" collapsed="false">
      <c r="H32781" s="10"/>
      <c r="N32781" s="0" t="n">
        <v>6.46</v>
      </c>
    </row>
    <row r="32782" customFormat="false" ht="14.25" hidden="false" customHeight="false" outlineLevel="0" collapsed="false">
      <c r="H32782" s="10"/>
      <c r="N32782" s="0" t="n">
        <v>2.34</v>
      </c>
    </row>
    <row r="32783" customFormat="false" ht="14.25" hidden="false" customHeight="false" outlineLevel="0" collapsed="false">
      <c r="H32783" s="10"/>
      <c r="N32783" s="0" t="n">
        <v>1.79</v>
      </c>
    </row>
    <row r="32784" customFormat="false" ht="14.25" hidden="false" customHeight="false" outlineLevel="0" collapsed="false">
      <c r="H32784" s="10"/>
      <c r="N32784" s="0" t="n">
        <v>1.55</v>
      </c>
    </row>
    <row r="32785" customFormat="false" ht="14.25" hidden="false" customHeight="false" outlineLevel="0" collapsed="false">
      <c r="H32785" s="10"/>
      <c r="N32785" s="0" t="n">
        <v>2.57</v>
      </c>
    </row>
    <row r="32786" customFormat="false" ht="14.25" hidden="false" customHeight="false" outlineLevel="0" collapsed="false">
      <c r="H32786" s="10"/>
      <c r="N32786" s="0" t="n">
        <v>1.87</v>
      </c>
    </row>
    <row r="32787" customFormat="false" ht="14.25" hidden="false" customHeight="false" outlineLevel="0" collapsed="false">
      <c r="H32787" s="10"/>
      <c r="N32787" s="0" t="n">
        <v>1.24</v>
      </c>
    </row>
    <row r="32788" customFormat="false" ht="14.25" hidden="false" customHeight="false" outlineLevel="0" collapsed="false">
      <c r="H32788" s="10"/>
      <c r="N32788" s="0" t="n">
        <v>1.97</v>
      </c>
    </row>
    <row r="32789" customFormat="false" ht="14.25" hidden="false" customHeight="false" outlineLevel="0" collapsed="false">
      <c r="H32789" s="10"/>
      <c r="N32789" s="0" t="n">
        <v>5.57</v>
      </c>
    </row>
    <row r="32790" customFormat="false" ht="14.25" hidden="false" customHeight="false" outlineLevel="0" collapsed="false">
      <c r="H32790" s="10"/>
      <c r="N32790" s="0" t="n">
        <v>1.3</v>
      </c>
    </row>
    <row r="32791" customFormat="false" ht="14.25" hidden="false" customHeight="false" outlineLevel="0" collapsed="false">
      <c r="H32791" s="10"/>
      <c r="N32791" s="0" t="n">
        <v>5.49</v>
      </c>
    </row>
    <row r="32792" customFormat="false" ht="14.25" hidden="false" customHeight="false" outlineLevel="0" collapsed="false">
      <c r="H32792" s="10"/>
      <c r="N32792" s="0" t="n">
        <v>1.53</v>
      </c>
    </row>
    <row r="32793" customFormat="false" ht="14.25" hidden="false" customHeight="false" outlineLevel="0" collapsed="false">
      <c r="H32793" s="10"/>
      <c r="N32793" s="0" t="n">
        <v>6.22</v>
      </c>
    </row>
    <row r="32794" customFormat="false" ht="14.25" hidden="false" customHeight="false" outlineLevel="0" collapsed="false">
      <c r="H32794" s="10"/>
      <c r="N32794" s="0" t="n">
        <v>1.51</v>
      </c>
    </row>
    <row r="32795" customFormat="false" ht="14.25" hidden="false" customHeight="false" outlineLevel="0" collapsed="false">
      <c r="H32795" s="10"/>
      <c r="N32795" s="0" t="n">
        <v>4.94</v>
      </c>
    </row>
    <row r="32796" customFormat="false" ht="14.25" hidden="false" customHeight="false" outlineLevel="0" collapsed="false">
      <c r="H32796" s="10"/>
      <c r="N32796" s="0" t="n">
        <v>69.92</v>
      </c>
    </row>
    <row r="32797" customFormat="false" ht="14.25" hidden="false" customHeight="false" outlineLevel="0" collapsed="false">
      <c r="H32797" s="10"/>
      <c r="N32797" s="0" t="n">
        <v>1.3</v>
      </c>
    </row>
    <row r="32798" customFormat="false" ht="14.25" hidden="false" customHeight="false" outlineLevel="0" collapsed="false">
      <c r="H32798" s="10"/>
      <c r="N32798" s="0" t="n">
        <v>1.77</v>
      </c>
    </row>
    <row r="32799" customFormat="false" ht="14.25" hidden="false" customHeight="false" outlineLevel="0" collapsed="false">
      <c r="H32799" s="10"/>
      <c r="N32799" s="0" t="n">
        <v>1.71</v>
      </c>
    </row>
    <row r="32800" customFormat="false" ht="14.25" hidden="false" customHeight="false" outlineLevel="0" collapsed="false">
      <c r="H32800" s="10"/>
      <c r="N32800" s="0" t="n">
        <v>1.28</v>
      </c>
    </row>
    <row r="32801" customFormat="false" ht="14.25" hidden="false" customHeight="false" outlineLevel="0" collapsed="false">
      <c r="H32801" s="10"/>
      <c r="N32801" s="0" t="n">
        <v>1.19</v>
      </c>
    </row>
    <row r="32802" customFormat="false" ht="14.25" hidden="false" customHeight="false" outlineLevel="0" collapsed="false">
      <c r="H32802" s="10"/>
      <c r="N32802" s="0" t="n">
        <v>3.08</v>
      </c>
    </row>
    <row r="32803" customFormat="false" ht="14.25" hidden="false" customHeight="false" outlineLevel="0" collapsed="false">
      <c r="H32803" s="10"/>
      <c r="N32803" s="0" t="n">
        <v>1.26</v>
      </c>
    </row>
    <row r="32804" customFormat="false" ht="14.25" hidden="false" customHeight="false" outlineLevel="0" collapsed="false">
      <c r="H32804" s="10"/>
      <c r="N32804" s="0" t="n">
        <v>1.11</v>
      </c>
    </row>
    <row r="32805" customFormat="false" ht="14.25" hidden="false" customHeight="false" outlineLevel="0" collapsed="false">
      <c r="H32805" s="10"/>
      <c r="N32805" s="0" t="n">
        <v>4.22</v>
      </c>
    </row>
    <row r="32806" customFormat="false" ht="14.25" hidden="false" customHeight="false" outlineLevel="0" collapsed="false">
      <c r="H32806" s="10"/>
      <c r="N32806" s="0" t="n">
        <v>2.64</v>
      </c>
    </row>
    <row r="32807" customFormat="false" ht="14.25" hidden="false" customHeight="false" outlineLevel="0" collapsed="false">
      <c r="H32807" s="10"/>
      <c r="N32807" s="0" t="n">
        <v>10.59</v>
      </c>
    </row>
    <row r="32808" customFormat="false" ht="14.25" hidden="false" customHeight="false" outlineLevel="0" collapsed="false">
      <c r="H32808" s="10"/>
      <c r="N32808" s="0" t="n">
        <v>1.39</v>
      </c>
    </row>
    <row r="32809" customFormat="false" ht="14.25" hidden="false" customHeight="false" outlineLevel="0" collapsed="false">
      <c r="H32809" s="10"/>
      <c r="N32809" s="0" t="n">
        <v>1.74</v>
      </c>
    </row>
    <row r="32810" customFormat="false" ht="14.25" hidden="false" customHeight="false" outlineLevel="0" collapsed="false">
      <c r="H32810" s="10"/>
      <c r="N32810" s="0" t="n">
        <v>6.26</v>
      </c>
    </row>
    <row r="32811" customFormat="false" ht="14.25" hidden="false" customHeight="false" outlineLevel="0" collapsed="false">
      <c r="H32811" s="10"/>
      <c r="N32811" s="0" t="n">
        <v>1.07</v>
      </c>
    </row>
    <row r="32812" customFormat="false" ht="14.25" hidden="false" customHeight="false" outlineLevel="0" collapsed="false">
      <c r="H32812" s="10"/>
      <c r="N32812" s="0" t="n">
        <v>2.15</v>
      </c>
    </row>
    <row r="32813" customFormat="false" ht="14.25" hidden="false" customHeight="false" outlineLevel="0" collapsed="false">
      <c r="H32813" s="10"/>
      <c r="N32813" s="0" t="n">
        <v>3.61</v>
      </c>
    </row>
    <row r="32814" customFormat="false" ht="14.25" hidden="false" customHeight="false" outlineLevel="0" collapsed="false">
      <c r="H32814" s="10"/>
      <c r="N32814" s="0" t="n">
        <v>4.84</v>
      </c>
    </row>
    <row r="32815" customFormat="false" ht="14.25" hidden="false" customHeight="false" outlineLevel="0" collapsed="false">
      <c r="H32815" s="10"/>
      <c r="N32815" s="0" t="n">
        <v>1.14</v>
      </c>
    </row>
    <row r="32816" customFormat="false" ht="14.25" hidden="false" customHeight="false" outlineLevel="0" collapsed="false">
      <c r="H32816" s="10"/>
      <c r="N32816" s="0" t="n">
        <v>4.86</v>
      </c>
    </row>
    <row r="32817" customFormat="false" ht="14.25" hidden="false" customHeight="false" outlineLevel="0" collapsed="false">
      <c r="H32817" s="10"/>
      <c r="N32817" s="0" t="n">
        <v>1.23</v>
      </c>
    </row>
    <row r="32818" customFormat="false" ht="14.25" hidden="false" customHeight="false" outlineLevel="0" collapsed="false">
      <c r="H32818" s="10"/>
      <c r="N32818" s="0" t="n">
        <v>3.61</v>
      </c>
    </row>
    <row r="32819" customFormat="false" ht="14.25" hidden="false" customHeight="false" outlineLevel="0" collapsed="false">
      <c r="H32819" s="10"/>
      <c r="N32819" s="0" t="n">
        <v>1.99</v>
      </c>
    </row>
    <row r="32820" customFormat="false" ht="14.25" hidden="false" customHeight="false" outlineLevel="0" collapsed="false">
      <c r="H32820" s="10"/>
      <c r="N32820" s="0" t="n">
        <v>1.62</v>
      </c>
    </row>
    <row r="32821" customFormat="false" ht="14.25" hidden="false" customHeight="false" outlineLevel="0" collapsed="false">
      <c r="H32821" s="10"/>
      <c r="N32821" s="0" t="n">
        <v>2.34</v>
      </c>
    </row>
    <row r="32822" customFormat="false" ht="14.25" hidden="false" customHeight="false" outlineLevel="0" collapsed="false">
      <c r="H32822" s="10"/>
      <c r="N32822" s="0" t="n">
        <v>2.46</v>
      </c>
    </row>
    <row r="32823" customFormat="false" ht="14.25" hidden="false" customHeight="false" outlineLevel="0" collapsed="false">
      <c r="H32823" s="10"/>
      <c r="N32823" s="0" t="n">
        <v>3.04</v>
      </c>
    </row>
    <row r="32824" customFormat="false" ht="14.25" hidden="false" customHeight="false" outlineLevel="0" collapsed="false">
      <c r="H32824" s="10"/>
      <c r="N32824" s="0" t="n">
        <v>2.21</v>
      </c>
    </row>
    <row r="32825" customFormat="false" ht="14.25" hidden="false" customHeight="false" outlineLevel="0" collapsed="false">
      <c r="H32825" s="10"/>
      <c r="N32825" s="0" t="n">
        <v>3.12</v>
      </c>
    </row>
    <row r="32826" customFormat="false" ht="14.25" hidden="false" customHeight="false" outlineLevel="0" collapsed="false">
      <c r="H32826" s="10"/>
      <c r="N32826" s="0" t="n">
        <v>1.1</v>
      </c>
    </row>
    <row r="32827" customFormat="false" ht="14.25" hidden="false" customHeight="false" outlineLevel="0" collapsed="false">
      <c r="H32827" s="10"/>
      <c r="N32827" s="0" t="n">
        <v>1.18</v>
      </c>
    </row>
    <row r="32828" customFormat="false" ht="14.25" hidden="false" customHeight="false" outlineLevel="0" collapsed="false">
      <c r="H32828" s="10"/>
      <c r="N32828" s="0" t="n">
        <v>4.86</v>
      </c>
    </row>
    <row r="32829" customFormat="false" ht="14.25" hidden="false" customHeight="false" outlineLevel="0" collapsed="false">
      <c r="H32829" s="10"/>
      <c r="N32829" s="0" t="n">
        <v>2.72</v>
      </c>
    </row>
    <row r="32830" customFormat="false" ht="14.25" hidden="false" customHeight="false" outlineLevel="0" collapsed="false">
      <c r="H32830" s="10"/>
      <c r="N32830" s="0" t="n">
        <v>1.85</v>
      </c>
    </row>
    <row r="32831" customFormat="false" ht="14.25" hidden="false" customHeight="false" outlineLevel="0" collapsed="false">
      <c r="H32831" s="10"/>
      <c r="N32831" s="0" t="n">
        <v>3.21</v>
      </c>
    </row>
    <row r="32832" customFormat="false" ht="14.25" hidden="false" customHeight="false" outlineLevel="0" collapsed="false">
      <c r="H32832" s="10"/>
      <c r="N32832" s="0" t="n">
        <v>3.23</v>
      </c>
    </row>
    <row r="32833" customFormat="false" ht="14.25" hidden="false" customHeight="false" outlineLevel="0" collapsed="false">
      <c r="H32833" s="10"/>
      <c r="N32833" s="0" t="n">
        <v>1.46</v>
      </c>
    </row>
    <row r="32834" customFormat="false" ht="14.25" hidden="false" customHeight="false" outlineLevel="0" collapsed="false">
      <c r="H32834" s="10"/>
      <c r="N32834" s="0" t="n">
        <v>5.45</v>
      </c>
    </row>
    <row r="32835" customFormat="false" ht="14.25" hidden="false" customHeight="false" outlineLevel="0" collapsed="false">
      <c r="H32835" s="10"/>
      <c r="N32835" s="0" t="n">
        <v>1.73</v>
      </c>
    </row>
    <row r="32836" customFormat="false" ht="14.25" hidden="false" customHeight="false" outlineLevel="0" collapsed="false">
      <c r="H32836" s="10"/>
      <c r="N32836" s="0" t="n">
        <v>6.24</v>
      </c>
    </row>
    <row r="32837" customFormat="false" ht="14.25" hidden="false" customHeight="false" outlineLevel="0" collapsed="false">
      <c r="H32837" s="10"/>
      <c r="N32837" s="0" t="n">
        <v>1.28</v>
      </c>
    </row>
    <row r="32838" customFormat="false" ht="14.25" hidden="false" customHeight="false" outlineLevel="0" collapsed="false">
      <c r="H32838" s="10"/>
      <c r="N32838" s="0" t="n">
        <v>1.58</v>
      </c>
    </row>
    <row r="32839" customFormat="false" ht="14.25" hidden="false" customHeight="false" outlineLevel="0" collapsed="false">
      <c r="H32839" s="10"/>
      <c r="N32839" s="0" t="n">
        <v>4.27</v>
      </c>
    </row>
    <row r="32840" customFormat="false" ht="14.25" hidden="false" customHeight="false" outlineLevel="0" collapsed="false">
      <c r="H32840" s="10"/>
      <c r="N32840" s="0" t="n">
        <v>2.59</v>
      </c>
    </row>
    <row r="32841" customFormat="false" ht="14.25" hidden="false" customHeight="false" outlineLevel="0" collapsed="false">
      <c r="H32841" s="10"/>
      <c r="N32841" s="0" t="n">
        <v>11.94</v>
      </c>
    </row>
    <row r="32842" customFormat="false" ht="14.25" hidden="false" customHeight="false" outlineLevel="0" collapsed="false">
      <c r="H32842" s="10"/>
      <c r="N32842" s="0" t="n">
        <v>29.3</v>
      </c>
    </row>
    <row r="32843" customFormat="false" ht="14.25" hidden="false" customHeight="false" outlineLevel="0" collapsed="false">
      <c r="H32843" s="10"/>
      <c r="N32843" s="0" t="n">
        <v>1.73</v>
      </c>
    </row>
    <row r="32844" customFormat="false" ht="14.25" hidden="false" customHeight="false" outlineLevel="0" collapsed="false">
      <c r="H32844" s="10"/>
      <c r="N32844" s="0" t="n">
        <v>4.83</v>
      </c>
    </row>
    <row r="32845" customFormat="false" ht="14.25" hidden="false" customHeight="false" outlineLevel="0" collapsed="false">
      <c r="H32845" s="10"/>
      <c r="N32845" s="0" t="n">
        <v>1.06</v>
      </c>
    </row>
    <row r="32846" customFormat="false" ht="14.25" hidden="false" customHeight="false" outlineLevel="0" collapsed="false">
      <c r="H32846" s="10"/>
      <c r="N32846" s="0" t="n">
        <v>3.2</v>
      </c>
    </row>
    <row r="32847" customFormat="false" ht="14.25" hidden="false" customHeight="false" outlineLevel="0" collapsed="false">
      <c r="H32847" s="10"/>
      <c r="N32847" s="0" t="n">
        <v>2.99</v>
      </c>
    </row>
    <row r="32848" customFormat="false" ht="14.25" hidden="false" customHeight="false" outlineLevel="0" collapsed="false">
      <c r="H32848" s="10"/>
      <c r="N32848" s="0" t="n">
        <v>4.59</v>
      </c>
    </row>
    <row r="32849" customFormat="false" ht="14.25" hidden="false" customHeight="false" outlineLevel="0" collapsed="false">
      <c r="H32849" s="10"/>
      <c r="N32849" s="0" t="n">
        <v>5.85</v>
      </c>
    </row>
    <row r="32850" customFormat="false" ht="14.25" hidden="false" customHeight="false" outlineLevel="0" collapsed="false">
      <c r="H32850" s="10"/>
      <c r="N32850" s="0" t="n">
        <v>10.39</v>
      </c>
    </row>
    <row r="32851" customFormat="false" ht="14.25" hidden="false" customHeight="false" outlineLevel="0" collapsed="false">
      <c r="H32851" s="10"/>
      <c r="N32851" s="0" t="n">
        <v>1.09</v>
      </c>
    </row>
    <row r="32852" customFormat="false" ht="14.25" hidden="false" customHeight="false" outlineLevel="0" collapsed="false">
      <c r="H32852" s="10"/>
      <c r="N32852" s="0" t="n">
        <v>3.13</v>
      </c>
    </row>
    <row r="32853" customFormat="false" ht="14.25" hidden="false" customHeight="false" outlineLevel="0" collapsed="false">
      <c r="H32853" s="10"/>
      <c r="N32853" s="0" t="n">
        <v>1.72</v>
      </c>
    </row>
    <row r="32854" customFormat="false" ht="14.25" hidden="false" customHeight="false" outlineLevel="0" collapsed="false">
      <c r="H32854" s="10"/>
      <c r="N32854" s="0" t="n">
        <v>2.39</v>
      </c>
    </row>
    <row r="32855" customFormat="false" ht="14.25" hidden="false" customHeight="false" outlineLevel="0" collapsed="false">
      <c r="H32855" s="10"/>
      <c r="N32855" s="0" t="n">
        <v>2.13</v>
      </c>
    </row>
    <row r="32856" customFormat="false" ht="14.25" hidden="false" customHeight="false" outlineLevel="0" collapsed="false">
      <c r="H32856" s="10"/>
      <c r="N32856" s="0" t="n">
        <v>3.26</v>
      </c>
    </row>
    <row r="32857" customFormat="false" ht="14.25" hidden="false" customHeight="false" outlineLevel="0" collapsed="false">
      <c r="H32857" s="10"/>
      <c r="N32857" s="0" t="n">
        <v>3.94</v>
      </c>
    </row>
    <row r="32858" customFormat="false" ht="14.25" hidden="false" customHeight="false" outlineLevel="0" collapsed="false">
      <c r="H32858" s="10"/>
      <c r="N32858" s="0" t="n">
        <v>4.82</v>
      </c>
    </row>
    <row r="32859" customFormat="false" ht="14.25" hidden="false" customHeight="false" outlineLevel="0" collapsed="false">
      <c r="H32859" s="10"/>
      <c r="N32859" s="0" t="n">
        <v>2.82</v>
      </c>
    </row>
    <row r="32860" customFormat="false" ht="14.25" hidden="false" customHeight="false" outlineLevel="0" collapsed="false">
      <c r="H32860" s="10"/>
      <c r="N32860" s="0" t="n">
        <v>1.76</v>
      </c>
    </row>
    <row r="32861" customFormat="false" ht="14.25" hidden="false" customHeight="false" outlineLevel="0" collapsed="false">
      <c r="H32861" s="10"/>
      <c r="N32861" s="0" t="n">
        <v>13.23</v>
      </c>
    </row>
    <row r="32862" customFormat="false" ht="14.25" hidden="false" customHeight="false" outlineLevel="0" collapsed="false">
      <c r="H32862" s="10"/>
      <c r="N32862" s="0" t="n">
        <v>8.57</v>
      </c>
    </row>
    <row r="32863" customFormat="false" ht="14.25" hidden="false" customHeight="false" outlineLevel="0" collapsed="false">
      <c r="H32863" s="10"/>
      <c r="N32863" s="0" t="n">
        <v>4.52</v>
      </c>
    </row>
    <row r="32864" customFormat="false" ht="14.25" hidden="false" customHeight="false" outlineLevel="0" collapsed="false">
      <c r="H32864" s="10"/>
      <c r="N32864" s="0" t="n">
        <v>1.11</v>
      </c>
    </row>
    <row r="32865" customFormat="false" ht="14.25" hidden="false" customHeight="false" outlineLevel="0" collapsed="false">
      <c r="H32865" s="10"/>
      <c r="N32865" s="0" t="n">
        <v>4.18</v>
      </c>
    </row>
    <row r="32866" customFormat="false" ht="14.25" hidden="false" customHeight="false" outlineLevel="0" collapsed="false">
      <c r="H32866" s="10"/>
      <c r="N32866" s="0" t="n">
        <v>3.12</v>
      </c>
    </row>
    <row r="32867" customFormat="false" ht="14.25" hidden="false" customHeight="false" outlineLevel="0" collapsed="false">
      <c r="H32867" s="10"/>
      <c r="N32867" s="0" t="n">
        <v>1.47</v>
      </c>
    </row>
    <row r="32868" customFormat="false" ht="14.25" hidden="false" customHeight="false" outlineLevel="0" collapsed="false">
      <c r="H32868" s="10"/>
      <c r="N32868" s="0" t="n">
        <v>2.18</v>
      </c>
    </row>
    <row r="32869" customFormat="false" ht="14.25" hidden="false" customHeight="false" outlineLevel="0" collapsed="false">
      <c r="H32869" s="10"/>
      <c r="N32869" s="0" t="n">
        <v>1.59</v>
      </c>
    </row>
    <row r="32870" customFormat="false" ht="14.25" hidden="false" customHeight="false" outlineLevel="0" collapsed="false">
      <c r="H32870" s="10"/>
      <c r="N32870" s="0" t="n">
        <v>2.96</v>
      </c>
    </row>
    <row r="32871" customFormat="false" ht="14.25" hidden="false" customHeight="false" outlineLevel="0" collapsed="false">
      <c r="H32871" s="10"/>
      <c r="N32871" s="0" t="n">
        <v>4.2</v>
      </c>
    </row>
    <row r="32872" customFormat="false" ht="14.25" hidden="false" customHeight="false" outlineLevel="0" collapsed="false">
      <c r="H32872" s="10"/>
      <c r="N32872" s="0" t="n">
        <v>1.14</v>
      </c>
    </row>
    <row r="32873" customFormat="false" ht="14.25" hidden="false" customHeight="false" outlineLevel="0" collapsed="false">
      <c r="H32873" s="10"/>
      <c r="N32873" s="0" t="n">
        <v>1.25</v>
      </c>
    </row>
    <row r="32874" customFormat="false" ht="14.25" hidden="false" customHeight="false" outlineLevel="0" collapsed="false">
      <c r="H32874" s="10"/>
      <c r="N32874" s="0" t="n">
        <v>1.01</v>
      </c>
    </row>
    <row r="32875" customFormat="false" ht="14.25" hidden="false" customHeight="false" outlineLevel="0" collapsed="false">
      <c r="H32875" s="10"/>
      <c r="N32875" s="0" t="n">
        <v>1.45</v>
      </c>
    </row>
    <row r="32876" customFormat="false" ht="14.25" hidden="false" customHeight="false" outlineLevel="0" collapsed="false">
      <c r="H32876" s="10"/>
      <c r="N32876" s="0" t="n">
        <v>2.72</v>
      </c>
    </row>
    <row r="32877" customFormat="false" ht="14.25" hidden="false" customHeight="false" outlineLevel="0" collapsed="false">
      <c r="H32877" s="10"/>
      <c r="N32877" s="0" t="n">
        <v>2.63</v>
      </c>
    </row>
    <row r="32878" customFormat="false" ht="14.25" hidden="false" customHeight="false" outlineLevel="0" collapsed="false">
      <c r="H32878" s="10"/>
      <c r="N32878" s="0" t="n">
        <v>2.22</v>
      </c>
    </row>
    <row r="32879" customFormat="false" ht="14.25" hidden="false" customHeight="false" outlineLevel="0" collapsed="false">
      <c r="H32879" s="10"/>
      <c r="N32879" s="0" t="n">
        <v>5.62</v>
      </c>
    </row>
    <row r="32880" customFormat="false" ht="14.25" hidden="false" customHeight="false" outlineLevel="0" collapsed="false">
      <c r="H32880" s="10"/>
      <c r="N32880" s="0" t="n">
        <v>1.11</v>
      </c>
    </row>
    <row r="32881" customFormat="false" ht="14.25" hidden="false" customHeight="false" outlineLevel="0" collapsed="false">
      <c r="H32881" s="10"/>
      <c r="N32881" s="0" t="n">
        <v>7.19</v>
      </c>
    </row>
    <row r="32882" customFormat="false" ht="14.25" hidden="false" customHeight="false" outlineLevel="0" collapsed="false">
      <c r="H32882" s="10"/>
      <c r="N32882" s="0" t="n">
        <v>6.7</v>
      </c>
    </row>
    <row r="32883" customFormat="false" ht="14.25" hidden="false" customHeight="false" outlineLevel="0" collapsed="false">
      <c r="H32883" s="10"/>
      <c r="N32883" s="0" t="n">
        <v>3.64</v>
      </c>
    </row>
    <row r="32884" customFormat="false" ht="14.25" hidden="false" customHeight="false" outlineLevel="0" collapsed="false">
      <c r="H32884" s="10"/>
      <c r="N32884" s="0" t="n">
        <v>14.3</v>
      </c>
    </row>
    <row r="32885" customFormat="false" ht="14.25" hidden="false" customHeight="false" outlineLevel="0" collapsed="false">
      <c r="H32885" s="10"/>
      <c r="N32885" s="0" t="n">
        <v>7.73</v>
      </c>
    </row>
    <row r="32886" customFormat="false" ht="14.25" hidden="false" customHeight="false" outlineLevel="0" collapsed="false">
      <c r="H32886" s="10"/>
      <c r="N32886" s="0" t="n">
        <v>2.05</v>
      </c>
    </row>
    <row r="32887" customFormat="false" ht="14.25" hidden="false" customHeight="false" outlineLevel="0" collapsed="false">
      <c r="H32887" s="10"/>
      <c r="N32887" s="0" t="n">
        <v>2.91</v>
      </c>
    </row>
    <row r="32888" customFormat="false" ht="14.25" hidden="false" customHeight="false" outlineLevel="0" collapsed="false">
      <c r="H32888" s="10"/>
      <c r="N32888" s="0" t="n">
        <v>32.76</v>
      </c>
    </row>
    <row r="32889" customFormat="false" ht="14.25" hidden="false" customHeight="false" outlineLevel="0" collapsed="false">
      <c r="H32889" s="10"/>
      <c r="N32889" s="0" t="n">
        <v>1.74</v>
      </c>
    </row>
    <row r="32890" customFormat="false" ht="14.25" hidden="false" customHeight="false" outlineLevel="0" collapsed="false">
      <c r="H32890" s="10"/>
      <c r="N32890" s="0" t="n">
        <v>0</v>
      </c>
    </row>
    <row r="32891" customFormat="false" ht="14.25" hidden="false" customHeight="false" outlineLevel="0" collapsed="false">
      <c r="H32891" s="10"/>
      <c r="N32891" s="0" t="n">
        <v>1.13</v>
      </c>
    </row>
    <row r="32892" customFormat="false" ht="14.25" hidden="false" customHeight="false" outlineLevel="0" collapsed="false">
      <c r="H32892" s="10"/>
      <c r="N32892" s="0" t="n">
        <v>2.54</v>
      </c>
    </row>
    <row r="32893" customFormat="false" ht="14.25" hidden="false" customHeight="false" outlineLevel="0" collapsed="false">
      <c r="H32893" s="10"/>
      <c r="N32893" s="0" t="n">
        <v>1.19</v>
      </c>
    </row>
    <row r="32894" customFormat="false" ht="14.25" hidden="false" customHeight="false" outlineLevel="0" collapsed="false">
      <c r="H32894" s="10"/>
      <c r="N32894" s="0" t="n">
        <v>1</v>
      </c>
    </row>
    <row r="32895" customFormat="false" ht="14.25" hidden="false" customHeight="false" outlineLevel="0" collapsed="false">
      <c r="H32895" s="10"/>
      <c r="N32895" s="0" t="n">
        <v>7.34</v>
      </c>
    </row>
    <row r="32896" customFormat="false" ht="14.25" hidden="false" customHeight="false" outlineLevel="0" collapsed="false">
      <c r="H32896" s="10"/>
      <c r="N32896" s="0" t="n">
        <v>1.36</v>
      </c>
    </row>
    <row r="32897" customFormat="false" ht="14.25" hidden="false" customHeight="false" outlineLevel="0" collapsed="false">
      <c r="H32897" s="10"/>
      <c r="N32897" s="0" t="n">
        <v>2.18</v>
      </c>
    </row>
    <row r="32898" customFormat="false" ht="14.25" hidden="false" customHeight="false" outlineLevel="0" collapsed="false">
      <c r="H32898" s="10"/>
      <c r="N32898" s="0" t="n">
        <v>1.11</v>
      </c>
    </row>
    <row r="32899" customFormat="false" ht="14.25" hidden="false" customHeight="false" outlineLevel="0" collapsed="false">
      <c r="H32899" s="10"/>
      <c r="N32899" s="0" t="n">
        <v>1.16</v>
      </c>
    </row>
    <row r="32900" customFormat="false" ht="14.25" hidden="false" customHeight="false" outlineLevel="0" collapsed="false">
      <c r="H32900" s="10"/>
      <c r="N32900" s="0" t="n">
        <v>3.31</v>
      </c>
    </row>
    <row r="32901" customFormat="false" ht="14.25" hidden="false" customHeight="false" outlineLevel="0" collapsed="false">
      <c r="H32901" s="10"/>
      <c r="N32901" s="0" t="n">
        <v>15.57</v>
      </c>
    </row>
    <row r="32902" customFormat="false" ht="14.25" hidden="false" customHeight="false" outlineLevel="0" collapsed="false">
      <c r="H32902" s="10"/>
      <c r="N32902" s="0" t="n">
        <v>2.69</v>
      </c>
    </row>
    <row r="32903" customFormat="false" ht="14.25" hidden="false" customHeight="false" outlineLevel="0" collapsed="false">
      <c r="H32903" s="10"/>
      <c r="N32903" s="0" t="n">
        <v>1.02</v>
      </c>
    </row>
    <row r="32904" customFormat="false" ht="14.25" hidden="false" customHeight="false" outlineLevel="0" collapsed="false">
      <c r="H32904" s="10"/>
      <c r="N32904" s="0" t="n">
        <v>11.27</v>
      </c>
    </row>
    <row r="32905" customFormat="false" ht="14.25" hidden="false" customHeight="false" outlineLevel="0" collapsed="false">
      <c r="H32905" s="10"/>
      <c r="N32905" s="0" t="n">
        <v>1.67</v>
      </c>
    </row>
    <row r="32906" customFormat="false" ht="14.25" hidden="false" customHeight="false" outlineLevel="0" collapsed="false">
      <c r="H32906" s="10"/>
      <c r="N32906" s="0" t="n">
        <v>1.18</v>
      </c>
    </row>
    <row r="32907" customFormat="false" ht="14.25" hidden="false" customHeight="false" outlineLevel="0" collapsed="false">
      <c r="H32907" s="10"/>
      <c r="N32907" s="0" t="n">
        <v>3.98</v>
      </c>
    </row>
    <row r="32908" customFormat="false" ht="14.25" hidden="false" customHeight="false" outlineLevel="0" collapsed="false">
      <c r="H32908" s="10"/>
      <c r="N32908" s="0" t="n">
        <v>2.38</v>
      </c>
    </row>
    <row r="32909" customFormat="false" ht="14.25" hidden="false" customHeight="false" outlineLevel="0" collapsed="false">
      <c r="H32909" s="10"/>
      <c r="N32909" s="0" t="n">
        <v>1.15</v>
      </c>
    </row>
    <row r="32910" customFormat="false" ht="14.25" hidden="false" customHeight="false" outlineLevel="0" collapsed="false">
      <c r="H32910" s="10"/>
      <c r="N32910" s="0" t="n">
        <v>2.66</v>
      </c>
    </row>
    <row r="32911" customFormat="false" ht="14.25" hidden="false" customHeight="false" outlineLevel="0" collapsed="false">
      <c r="H32911" s="10"/>
      <c r="N32911" s="0" t="n">
        <v>3.71</v>
      </c>
    </row>
    <row r="32912" customFormat="false" ht="14.25" hidden="false" customHeight="false" outlineLevel="0" collapsed="false">
      <c r="H32912" s="10"/>
      <c r="N32912" s="0" t="n">
        <v>5.73</v>
      </c>
    </row>
    <row r="32913" customFormat="false" ht="14.25" hidden="false" customHeight="false" outlineLevel="0" collapsed="false">
      <c r="H32913" s="10"/>
      <c r="N32913" s="0" t="n">
        <v>2.02</v>
      </c>
    </row>
    <row r="32914" customFormat="false" ht="14.25" hidden="false" customHeight="false" outlineLevel="0" collapsed="false">
      <c r="H32914" s="10"/>
      <c r="N32914" s="0" t="n">
        <v>1.22</v>
      </c>
    </row>
    <row r="32915" customFormat="false" ht="14.25" hidden="false" customHeight="false" outlineLevel="0" collapsed="false">
      <c r="H32915" s="10"/>
      <c r="N32915" s="0" t="n">
        <v>1.11</v>
      </c>
    </row>
    <row r="32916" customFormat="false" ht="14.25" hidden="false" customHeight="false" outlineLevel="0" collapsed="false">
      <c r="H32916" s="10"/>
      <c r="N32916" s="0" t="n">
        <v>3.07</v>
      </c>
    </row>
    <row r="32917" customFormat="false" ht="14.25" hidden="false" customHeight="false" outlineLevel="0" collapsed="false">
      <c r="H32917" s="10"/>
      <c r="N32917" s="0" t="n">
        <v>2.01</v>
      </c>
    </row>
    <row r="32918" customFormat="false" ht="14.25" hidden="false" customHeight="false" outlineLevel="0" collapsed="false">
      <c r="H32918" s="10"/>
      <c r="N32918" s="0" t="n">
        <v>3.73</v>
      </c>
    </row>
    <row r="32919" customFormat="false" ht="14.25" hidden="false" customHeight="false" outlineLevel="0" collapsed="false">
      <c r="H32919" s="10"/>
      <c r="N32919" s="0" t="n">
        <v>3.82</v>
      </c>
    </row>
    <row r="32920" customFormat="false" ht="14.25" hidden="false" customHeight="false" outlineLevel="0" collapsed="false">
      <c r="H32920" s="10"/>
      <c r="N32920" s="0" t="n">
        <v>25.38</v>
      </c>
    </row>
    <row r="32921" customFormat="false" ht="14.25" hidden="false" customHeight="false" outlineLevel="0" collapsed="false">
      <c r="H32921" s="10"/>
      <c r="N32921" s="0" t="n">
        <v>1.01</v>
      </c>
    </row>
    <row r="32922" customFormat="false" ht="14.25" hidden="false" customHeight="false" outlineLevel="0" collapsed="false">
      <c r="H32922" s="10"/>
      <c r="N32922" s="0" t="n">
        <v>2.5</v>
      </c>
    </row>
    <row r="32923" customFormat="false" ht="14.25" hidden="false" customHeight="false" outlineLevel="0" collapsed="false">
      <c r="H32923" s="10"/>
      <c r="N32923" s="0" t="n">
        <v>1.27</v>
      </c>
    </row>
    <row r="32924" customFormat="false" ht="14.25" hidden="false" customHeight="false" outlineLevel="0" collapsed="false">
      <c r="H32924" s="10"/>
      <c r="N32924" s="0" t="n">
        <v>5.64</v>
      </c>
    </row>
    <row r="32925" customFormat="false" ht="14.25" hidden="false" customHeight="false" outlineLevel="0" collapsed="false">
      <c r="H32925" s="10"/>
      <c r="N32925" s="0" t="n">
        <v>4.56</v>
      </c>
    </row>
    <row r="32926" customFormat="false" ht="14.25" hidden="false" customHeight="false" outlineLevel="0" collapsed="false">
      <c r="H32926" s="10"/>
      <c r="N32926" s="0" t="n">
        <v>4.37</v>
      </c>
    </row>
    <row r="32927" customFormat="false" ht="14.25" hidden="false" customHeight="false" outlineLevel="0" collapsed="false">
      <c r="H32927" s="10"/>
      <c r="N32927" s="0" t="n">
        <v>5.69</v>
      </c>
    </row>
    <row r="32928" customFormat="false" ht="14.25" hidden="false" customHeight="false" outlineLevel="0" collapsed="false">
      <c r="H32928" s="10"/>
      <c r="N32928" s="0" t="n">
        <v>8.18</v>
      </c>
    </row>
    <row r="32929" customFormat="false" ht="14.25" hidden="false" customHeight="false" outlineLevel="0" collapsed="false">
      <c r="H32929" s="10"/>
      <c r="N32929" s="0" t="n">
        <v>64.15</v>
      </c>
    </row>
    <row r="32930" customFormat="false" ht="14.25" hidden="false" customHeight="false" outlineLevel="0" collapsed="false">
      <c r="H32930" s="10"/>
      <c r="N32930" s="0" t="n">
        <v>50.82</v>
      </c>
    </row>
    <row r="32931" customFormat="false" ht="14.25" hidden="false" customHeight="false" outlineLevel="0" collapsed="false">
      <c r="H32931" s="10"/>
      <c r="N32931" s="0" t="n">
        <v>8.46</v>
      </c>
    </row>
    <row r="32932" customFormat="false" ht="14.25" hidden="false" customHeight="false" outlineLevel="0" collapsed="false">
      <c r="H32932" s="10"/>
      <c r="N32932" s="0" t="n">
        <v>78.04</v>
      </c>
    </row>
    <row r="32933" customFormat="false" ht="14.25" hidden="false" customHeight="false" outlineLevel="0" collapsed="false">
      <c r="H32933" s="10"/>
      <c r="N32933" s="0" t="n">
        <v>1.03</v>
      </c>
    </row>
    <row r="32934" customFormat="false" ht="14.25" hidden="false" customHeight="false" outlineLevel="0" collapsed="false">
      <c r="H32934" s="10"/>
      <c r="N32934" s="0" t="n">
        <v>1.16</v>
      </c>
    </row>
    <row r="32935" customFormat="false" ht="14.25" hidden="false" customHeight="false" outlineLevel="0" collapsed="false">
      <c r="H32935" s="10"/>
      <c r="N32935" s="0" t="n">
        <v>4.54</v>
      </c>
    </row>
    <row r="32936" customFormat="false" ht="14.25" hidden="false" customHeight="false" outlineLevel="0" collapsed="false">
      <c r="H32936" s="10"/>
      <c r="N32936" s="0" t="n">
        <v>2.48</v>
      </c>
    </row>
    <row r="32937" customFormat="false" ht="14.25" hidden="false" customHeight="false" outlineLevel="0" collapsed="false">
      <c r="H32937" s="10"/>
      <c r="N32937" s="0" t="n">
        <v>1</v>
      </c>
    </row>
    <row r="32938" customFormat="false" ht="14.25" hidden="false" customHeight="false" outlineLevel="0" collapsed="false">
      <c r="H32938" s="10"/>
      <c r="N32938" s="0" t="n">
        <v>1.61</v>
      </c>
    </row>
    <row r="32939" customFormat="false" ht="14.25" hidden="false" customHeight="false" outlineLevel="0" collapsed="false">
      <c r="H32939" s="10"/>
      <c r="N32939" s="0" t="n">
        <v>1.6</v>
      </c>
    </row>
    <row r="32940" customFormat="false" ht="14.25" hidden="false" customHeight="false" outlineLevel="0" collapsed="false">
      <c r="H32940" s="10"/>
      <c r="N32940" s="0" t="n">
        <v>1.47</v>
      </c>
    </row>
    <row r="32941" customFormat="false" ht="14.25" hidden="false" customHeight="false" outlineLevel="0" collapsed="false">
      <c r="H32941" s="10"/>
      <c r="N32941" s="0" t="n">
        <v>4.53</v>
      </c>
    </row>
    <row r="32942" customFormat="false" ht="14.25" hidden="false" customHeight="false" outlineLevel="0" collapsed="false">
      <c r="H32942" s="10"/>
      <c r="N32942" s="0" t="n">
        <v>1.17</v>
      </c>
    </row>
    <row r="32943" customFormat="false" ht="14.25" hidden="false" customHeight="false" outlineLevel="0" collapsed="false">
      <c r="H32943" s="10"/>
      <c r="N32943" s="0" t="n">
        <v>1.58</v>
      </c>
    </row>
    <row r="32944" customFormat="false" ht="14.25" hidden="false" customHeight="false" outlineLevel="0" collapsed="false">
      <c r="H32944" s="10"/>
      <c r="N32944" s="0" t="n">
        <v>1.47</v>
      </c>
    </row>
    <row r="32945" customFormat="false" ht="14.25" hidden="false" customHeight="false" outlineLevel="0" collapsed="false">
      <c r="H32945" s="10"/>
      <c r="N32945" s="0" t="n">
        <v>5.51</v>
      </c>
    </row>
    <row r="32946" customFormat="false" ht="14.25" hidden="false" customHeight="false" outlineLevel="0" collapsed="false">
      <c r="H32946" s="10"/>
      <c r="N32946" s="0" t="n">
        <v>2.35</v>
      </c>
    </row>
    <row r="32947" customFormat="false" ht="14.25" hidden="false" customHeight="false" outlineLevel="0" collapsed="false">
      <c r="H32947" s="10"/>
      <c r="N32947" s="0" t="n">
        <v>1.03</v>
      </c>
    </row>
    <row r="32948" customFormat="false" ht="14.25" hidden="false" customHeight="false" outlineLevel="0" collapsed="false">
      <c r="H32948" s="10"/>
      <c r="N32948" s="0" t="n">
        <v>1.7</v>
      </c>
    </row>
    <row r="32949" customFormat="false" ht="14.25" hidden="false" customHeight="false" outlineLevel="0" collapsed="false">
      <c r="H32949" s="10"/>
      <c r="N32949" s="0" t="n">
        <v>18.77</v>
      </c>
    </row>
    <row r="32950" customFormat="false" ht="14.25" hidden="false" customHeight="false" outlineLevel="0" collapsed="false">
      <c r="H32950" s="10"/>
      <c r="N32950" s="0" t="n">
        <v>3.67</v>
      </c>
    </row>
    <row r="32951" customFormat="false" ht="14.25" hidden="false" customHeight="false" outlineLevel="0" collapsed="false">
      <c r="H32951" s="10"/>
      <c r="N32951" s="0" t="n">
        <v>1.71</v>
      </c>
    </row>
    <row r="32952" customFormat="false" ht="14.25" hidden="false" customHeight="false" outlineLevel="0" collapsed="false">
      <c r="H32952" s="10"/>
      <c r="N32952" s="0" t="n">
        <v>2.8</v>
      </c>
    </row>
    <row r="32953" customFormat="false" ht="14.25" hidden="false" customHeight="false" outlineLevel="0" collapsed="false">
      <c r="H32953" s="10"/>
      <c r="N32953" s="0" t="n">
        <v>5.63</v>
      </c>
    </row>
    <row r="32954" customFormat="false" ht="14.25" hidden="false" customHeight="false" outlineLevel="0" collapsed="false">
      <c r="H32954" s="10"/>
      <c r="N32954" s="0" t="n">
        <v>1.12</v>
      </c>
    </row>
    <row r="32955" customFormat="false" ht="14.25" hidden="false" customHeight="false" outlineLevel="0" collapsed="false">
      <c r="H32955" s="10"/>
      <c r="N32955" s="0" t="n">
        <v>1.29</v>
      </c>
    </row>
    <row r="32956" customFormat="false" ht="14.25" hidden="false" customHeight="false" outlineLevel="0" collapsed="false">
      <c r="H32956" s="10"/>
      <c r="N32956" s="0" t="n">
        <v>5.99</v>
      </c>
    </row>
    <row r="32957" customFormat="false" ht="14.25" hidden="false" customHeight="false" outlineLevel="0" collapsed="false">
      <c r="H32957" s="10"/>
      <c r="N32957" s="0" t="n">
        <v>1.42</v>
      </c>
    </row>
    <row r="32958" customFormat="false" ht="14.25" hidden="false" customHeight="false" outlineLevel="0" collapsed="false">
      <c r="H32958" s="10"/>
      <c r="N32958" s="0" t="n">
        <v>2.06</v>
      </c>
    </row>
    <row r="32959" customFormat="false" ht="14.25" hidden="false" customHeight="false" outlineLevel="0" collapsed="false">
      <c r="H32959" s="10"/>
      <c r="N32959" s="0" t="n">
        <v>1.84</v>
      </c>
    </row>
    <row r="32960" customFormat="false" ht="14.25" hidden="false" customHeight="false" outlineLevel="0" collapsed="false">
      <c r="H32960" s="10"/>
      <c r="N32960" s="0" t="n">
        <v>2.82</v>
      </c>
    </row>
    <row r="32961" customFormat="false" ht="14.25" hidden="false" customHeight="false" outlineLevel="0" collapsed="false">
      <c r="H32961" s="10"/>
      <c r="N32961" s="0" t="n">
        <v>1.92</v>
      </c>
    </row>
    <row r="32962" customFormat="false" ht="14.25" hidden="false" customHeight="false" outlineLevel="0" collapsed="false">
      <c r="H32962" s="10"/>
      <c r="N32962" s="0" t="n">
        <v>2</v>
      </c>
    </row>
    <row r="32963" customFormat="false" ht="14.25" hidden="false" customHeight="false" outlineLevel="0" collapsed="false">
      <c r="H32963" s="10"/>
      <c r="N32963" s="0" t="n">
        <v>1.55</v>
      </c>
    </row>
    <row r="32964" customFormat="false" ht="14.25" hidden="false" customHeight="false" outlineLevel="0" collapsed="false">
      <c r="H32964" s="10"/>
      <c r="N32964" s="0" t="n">
        <v>1.05</v>
      </c>
    </row>
    <row r="32965" customFormat="false" ht="14.25" hidden="false" customHeight="false" outlineLevel="0" collapsed="false">
      <c r="H32965" s="10"/>
      <c r="N32965" s="0" t="n">
        <v>1.62</v>
      </c>
    </row>
    <row r="32966" customFormat="false" ht="14.25" hidden="false" customHeight="false" outlineLevel="0" collapsed="false">
      <c r="H32966" s="10"/>
      <c r="N32966" s="0" t="n">
        <v>1.34</v>
      </c>
    </row>
    <row r="32967" customFormat="false" ht="14.25" hidden="false" customHeight="false" outlineLevel="0" collapsed="false">
      <c r="H32967" s="10"/>
      <c r="N32967" s="0" t="n">
        <v>1.01</v>
      </c>
    </row>
    <row r="32968" customFormat="false" ht="14.25" hidden="false" customHeight="false" outlineLevel="0" collapsed="false">
      <c r="H32968" s="10"/>
      <c r="N32968" s="0" t="n">
        <v>1.56</v>
      </c>
    </row>
    <row r="32969" customFormat="false" ht="14.25" hidden="false" customHeight="false" outlineLevel="0" collapsed="false">
      <c r="H32969" s="10"/>
      <c r="N32969" s="0" t="n">
        <v>8.39</v>
      </c>
    </row>
    <row r="32970" customFormat="false" ht="14.25" hidden="false" customHeight="false" outlineLevel="0" collapsed="false">
      <c r="H32970" s="10"/>
      <c r="N32970" s="0" t="n">
        <v>3.17</v>
      </c>
    </row>
    <row r="32971" customFormat="false" ht="14.25" hidden="false" customHeight="false" outlineLevel="0" collapsed="false">
      <c r="H32971" s="10"/>
      <c r="N32971" s="0" t="n">
        <v>1.59</v>
      </c>
    </row>
    <row r="32972" customFormat="false" ht="14.25" hidden="false" customHeight="false" outlineLevel="0" collapsed="false">
      <c r="H32972" s="10"/>
      <c r="N32972" s="0" t="n">
        <v>3.7</v>
      </c>
    </row>
    <row r="32973" customFormat="false" ht="14.25" hidden="false" customHeight="false" outlineLevel="0" collapsed="false">
      <c r="H32973" s="10"/>
      <c r="N32973" s="0" t="n">
        <v>1.49</v>
      </c>
    </row>
    <row r="32974" customFormat="false" ht="14.25" hidden="false" customHeight="false" outlineLevel="0" collapsed="false">
      <c r="H32974" s="10"/>
      <c r="N32974" s="0" t="n">
        <v>2.79</v>
      </c>
    </row>
    <row r="32975" customFormat="false" ht="14.25" hidden="false" customHeight="false" outlineLevel="0" collapsed="false">
      <c r="H32975" s="10"/>
      <c r="N32975" s="0" t="n">
        <v>1.18</v>
      </c>
    </row>
    <row r="32976" customFormat="false" ht="14.25" hidden="false" customHeight="false" outlineLevel="0" collapsed="false">
      <c r="H32976" s="10"/>
      <c r="N32976" s="0" t="n">
        <v>2.85</v>
      </c>
    </row>
    <row r="32977" customFormat="false" ht="14.25" hidden="false" customHeight="false" outlineLevel="0" collapsed="false">
      <c r="H32977" s="10"/>
      <c r="N32977" s="0" t="n">
        <v>1.26</v>
      </c>
    </row>
    <row r="32978" customFormat="false" ht="14.25" hidden="false" customHeight="false" outlineLevel="0" collapsed="false">
      <c r="H32978" s="10"/>
      <c r="N32978" s="0" t="n">
        <v>1.44</v>
      </c>
    </row>
    <row r="32979" customFormat="false" ht="14.25" hidden="false" customHeight="false" outlineLevel="0" collapsed="false">
      <c r="H32979" s="10"/>
      <c r="N32979" s="0" t="n">
        <v>1.76</v>
      </c>
    </row>
    <row r="32980" customFormat="false" ht="14.25" hidden="false" customHeight="false" outlineLevel="0" collapsed="false">
      <c r="H32980" s="10"/>
      <c r="N32980" s="0" t="n">
        <v>1.63</v>
      </c>
    </row>
    <row r="32981" customFormat="false" ht="14.25" hidden="false" customHeight="false" outlineLevel="0" collapsed="false">
      <c r="H32981" s="10"/>
      <c r="N32981" s="0" t="n">
        <v>46.25</v>
      </c>
    </row>
    <row r="32982" customFormat="false" ht="14.25" hidden="false" customHeight="false" outlineLevel="0" collapsed="false">
      <c r="H32982" s="10"/>
      <c r="N32982" s="0" t="n">
        <v>1.35</v>
      </c>
    </row>
    <row r="32983" customFormat="false" ht="14.25" hidden="false" customHeight="false" outlineLevel="0" collapsed="false">
      <c r="H32983" s="10"/>
      <c r="N32983" s="0" t="n">
        <v>4.3</v>
      </c>
    </row>
    <row r="32984" customFormat="false" ht="14.25" hidden="false" customHeight="false" outlineLevel="0" collapsed="false">
      <c r="H32984" s="10"/>
      <c r="N32984" s="0" t="n">
        <v>2.03</v>
      </c>
    </row>
    <row r="32985" customFormat="false" ht="14.25" hidden="false" customHeight="false" outlineLevel="0" collapsed="false">
      <c r="H32985" s="10"/>
      <c r="N32985" s="0" t="n">
        <v>2.82</v>
      </c>
    </row>
    <row r="32986" customFormat="false" ht="14.25" hidden="false" customHeight="false" outlineLevel="0" collapsed="false">
      <c r="H32986" s="10"/>
      <c r="N32986" s="0" t="n">
        <v>2.34</v>
      </c>
    </row>
    <row r="32987" customFormat="false" ht="14.25" hidden="false" customHeight="false" outlineLevel="0" collapsed="false">
      <c r="H32987" s="10"/>
      <c r="N32987" s="0" t="n">
        <v>1.63</v>
      </c>
    </row>
    <row r="32988" customFormat="false" ht="14.25" hidden="false" customHeight="false" outlineLevel="0" collapsed="false">
      <c r="H32988" s="10"/>
      <c r="N32988" s="0" t="n">
        <v>5.58</v>
      </c>
    </row>
    <row r="32989" customFormat="false" ht="14.25" hidden="false" customHeight="false" outlineLevel="0" collapsed="false">
      <c r="H32989" s="10"/>
      <c r="N32989" s="0" t="n">
        <v>2.19</v>
      </c>
    </row>
    <row r="32990" customFormat="false" ht="14.25" hidden="false" customHeight="false" outlineLevel="0" collapsed="false">
      <c r="H32990" s="10"/>
      <c r="N32990" s="0" t="n">
        <v>3.77</v>
      </c>
    </row>
    <row r="32991" customFormat="false" ht="14.25" hidden="false" customHeight="false" outlineLevel="0" collapsed="false">
      <c r="H32991" s="10"/>
      <c r="N32991" s="0" t="n">
        <v>1.44</v>
      </c>
    </row>
    <row r="32992" customFormat="false" ht="14.25" hidden="false" customHeight="false" outlineLevel="0" collapsed="false">
      <c r="H32992" s="10"/>
      <c r="N32992" s="0" t="n">
        <v>1.19</v>
      </c>
    </row>
    <row r="32993" customFormat="false" ht="14.25" hidden="false" customHeight="false" outlineLevel="0" collapsed="false">
      <c r="H32993" s="10"/>
      <c r="N32993" s="0" t="n">
        <v>5.99</v>
      </c>
    </row>
    <row r="32994" customFormat="false" ht="14.25" hidden="false" customHeight="false" outlineLevel="0" collapsed="false">
      <c r="H32994" s="10"/>
      <c r="N32994" s="0" t="n">
        <v>13.43</v>
      </c>
    </row>
    <row r="32995" customFormat="false" ht="14.25" hidden="false" customHeight="false" outlineLevel="0" collapsed="false">
      <c r="H32995" s="10"/>
      <c r="N32995" s="0" t="n">
        <v>1.24</v>
      </c>
    </row>
    <row r="32996" customFormat="false" ht="14.25" hidden="false" customHeight="false" outlineLevel="0" collapsed="false">
      <c r="H32996" s="10"/>
      <c r="N32996" s="0" t="n">
        <v>4.99</v>
      </c>
    </row>
    <row r="32997" customFormat="false" ht="14.25" hidden="false" customHeight="false" outlineLevel="0" collapsed="false">
      <c r="H32997" s="10"/>
      <c r="N32997" s="0" t="n">
        <v>2.51</v>
      </c>
    </row>
    <row r="32998" customFormat="false" ht="14.25" hidden="false" customHeight="false" outlineLevel="0" collapsed="false">
      <c r="H32998" s="10"/>
      <c r="N32998" s="0" t="n">
        <v>1.85</v>
      </c>
    </row>
    <row r="32999" customFormat="false" ht="14.25" hidden="false" customHeight="false" outlineLevel="0" collapsed="false">
      <c r="H32999" s="10"/>
      <c r="N32999" s="0" t="n">
        <v>2.79</v>
      </c>
    </row>
    <row r="33000" customFormat="false" ht="14.25" hidden="false" customHeight="false" outlineLevel="0" collapsed="false">
      <c r="H33000" s="10"/>
      <c r="N33000" s="0" t="n">
        <v>1.96</v>
      </c>
    </row>
    <row r="33001" customFormat="false" ht="14.25" hidden="false" customHeight="false" outlineLevel="0" collapsed="false">
      <c r="H33001" s="10"/>
      <c r="N33001" s="0" t="n">
        <v>1.74</v>
      </c>
    </row>
    <row r="33002" customFormat="false" ht="14.25" hidden="false" customHeight="false" outlineLevel="0" collapsed="false">
      <c r="H33002" s="10"/>
      <c r="N33002" s="0" t="n">
        <v>3.23</v>
      </c>
    </row>
    <row r="33003" customFormat="false" ht="14.25" hidden="false" customHeight="false" outlineLevel="0" collapsed="false">
      <c r="H33003" s="10"/>
      <c r="N33003" s="0" t="n">
        <v>1.31</v>
      </c>
    </row>
    <row r="33004" customFormat="false" ht="14.25" hidden="false" customHeight="false" outlineLevel="0" collapsed="false">
      <c r="H33004" s="10"/>
      <c r="N33004" s="0" t="n">
        <v>2.7</v>
      </c>
    </row>
    <row r="33005" customFormat="false" ht="14.25" hidden="false" customHeight="false" outlineLevel="0" collapsed="false">
      <c r="H33005" s="10"/>
      <c r="N33005" s="0" t="n">
        <v>1.49</v>
      </c>
    </row>
    <row r="33006" customFormat="false" ht="14.25" hidden="false" customHeight="false" outlineLevel="0" collapsed="false">
      <c r="H33006" s="10"/>
      <c r="N33006" s="0" t="n">
        <v>4.29</v>
      </c>
    </row>
    <row r="33007" customFormat="false" ht="14.25" hidden="false" customHeight="false" outlineLevel="0" collapsed="false">
      <c r="H33007" s="10"/>
      <c r="N33007" s="0" t="n">
        <v>1.01</v>
      </c>
    </row>
    <row r="33008" customFormat="false" ht="14.25" hidden="false" customHeight="false" outlineLevel="0" collapsed="false">
      <c r="H33008" s="10"/>
      <c r="N33008" s="0" t="n">
        <v>2.03</v>
      </c>
    </row>
    <row r="33009" customFormat="false" ht="14.25" hidden="false" customHeight="false" outlineLevel="0" collapsed="false">
      <c r="H33009" s="10"/>
      <c r="N33009" s="0" t="n">
        <v>3.8</v>
      </c>
    </row>
    <row r="33010" customFormat="false" ht="14.25" hidden="false" customHeight="false" outlineLevel="0" collapsed="false">
      <c r="H33010" s="10"/>
      <c r="N33010" s="0" t="n">
        <v>1.81</v>
      </c>
    </row>
    <row r="33011" customFormat="false" ht="14.25" hidden="false" customHeight="false" outlineLevel="0" collapsed="false">
      <c r="H33011" s="10"/>
      <c r="N33011" s="0" t="n">
        <v>2.2</v>
      </c>
    </row>
    <row r="33012" customFormat="false" ht="14.25" hidden="false" customHeight="false" outlineLevel="0" collapsed="false">
      <c r="H33012" s="10"/>
      <c r="N33012" s="0" t="n">
        <v>7.88</v>
      </c>
    </row>
    <row r="33013" customFormat="false" ht="14.25" hidden="false" customHeight="false" outlineLevel="0" collapsed="false">
      <c r="H33013" s="10"/>
      <c r="N33013" s="0" t="n">
        <v>5.1</v>
      </c>
    </row>
    <row r="33014" customFormat="false" ht="14.25" hidden="false" customHeight="false" outlineLevel="0" collapsed="false">
      <c r="H33014" s="10"/>
      <c r="N33014" s="0" t="n">
        <v>1.63</v>
      </c>
    </row>
    <row r="33015" customFormat="false" ht="14.25" hidden="false" customHeight="false" outlineLevel="0" collapsed="false">
      <c r="H33015" s="10"/>
      <c r="N33015" s="0" t="n">
        <v>26.79</v>
      </c>
    </row>
    <row r="33016" customFormat="false" ht="14.25" hidden="false" customHeight="false" outlineLevel="0" collapsed="false">
      <c r="H33016" s="10"/>
      <c r="N33016" s="0" t="n">
        <v>1.99</v>
      </c>
    </row>
    <row r="33017" customFormat="false" ht="14.25" hidden="false" customHeight="false" outlineLevel="0" collapsed="false">
      <c r="H33017" s="10"/>
      <c r="N33017" s="0" t="n">
        <v>1.95</v>
      </c>
    </row>
    <row r="33018" customFormat="false" ht="14.25" hidden="false" customHeight="false" outlineLevel="0" collapsed="false">
      <c r="H33018" s="10"/>
      <c r="N33018" s="0" t="n">
        <v>2.89</v>
      </c>
    </row>
    <row r="33019" customFormat="false" ht="14.25" hidden="false" customHeight="false" outlineLevel="0" collapsed="false">
      <c r="H33019" s="10"/>
      <c r="N33019" s="0" t="n">
        <v>1.07</v>
      </c>
    </row>
    <row r="33020" customFormat="false" ht="14.25" hidden="false" customHeight="false" outlineLevel="0" collapsed="false">
      <c r="H33020" s="10"/>
      <c r="N33020" s="0" t="n">
        <v>143.1</v>
      </c>
    </row>
    <row r="33021" customFormat="false" ht="14.25" hidden="false" customHeight="false" outlineLevel="0" collapsed="false">
      <c r="H33021" s="10"/>
      <c r="N33021" s="0" t="n">
        <v>4.91</v>
      </c>
    </row>
    <row r="33022" customFormat="false" ht="14.25" hidden="false" customHeight="false" outlineLevel="0" collapsed="false">
      <c r="H33022" s="10"/>
      <c r="N33022" s="0" t="n">
        <v>4.38</v>
      </c>
    </row>
    <row r="33023" customFormat="false" ht="14.25" hidden="false" customHeight="false" outlineLevel="0" collapsed="false">
      <c r="H33023" s="10"/>
      <c r="N33023" s="0" t="n">
        <v>1.18</v>
      </c>
    </row>
    <row r="33024" customFormat="false" ht="14.25" hidden="false" customHeight="false" outlineLevel="0" collapsed="false">
      <c r="H33024" s="10"/>
      <c r="N33024" s="0" t="n">
        <v>4.54</v>
      </c>
    </row>
    <row r="33025" customFormat="false" ht="14.25" hidden="false" customHeight="false" outlineLevel="0" collapsed="false">
      <c r="H33025" s="10"/>
      <c r="N33025" s="0" t="n">
        <v>2.83</v>
      </c>
    </row>
    <row r="33026" customFormat="false" ht="14.25" hidden="false" customHeight="false" outlineLevel="0" collapsed="false">
      <c r="H33026" s="10"/>
      <c r="N33026" s="0" t="n">
        <v>1.67</v>
      </c>
    </row>
    <row r="33027" customFormat="false" ht="14.25" hidden="false" customHeight="false" outlineLevel="0" collapsed="false">
      <c r="H33027" s="10"/>
      <c r="N33027" s="0" t="n">
        <v>7.8</v>
      </c>
    </row>
    <row r="33028" customFormat="false" ht="14.25" hidden="false" customHeight="false" outlineLevel="0" collapsed="false">
      <c r="H33028" s="10"/>
      <c r="N33028" s="0" t="n">
        <v>1.23</v>
      </c>
    </row>
    <row r="33029" customFormat="false" ht="14.25" hidden="false" customHeight="false" outlineLevel="0" collapsed="false">
      <c r="H33029" s="10"/>
      <c r="N33029" s="0" t="n">
        <v>2.13</v>
      </c>
    </row>
    <row r="33030" customFormat="false" ht="14.25" hidden="false" customHeight="false" outlineLevel="0" collapsed="false">
      <c r="H33030" s="10"/>
      <c r="N33030" s="0" t="n">
        <v>422.75</v>
      </c>
    </row>
    <row r="33031" customFormat="false" ht="14.25" hidden="false" customHeight="false" outlineLevel="0" collapsed="false">
      <c r="H33031" s="10"/>
      <c r="N33031" s="0" t="n">
        <v>1.59</v>
      </c>
    </row>
    <row r="33032" customFormat="false" ht="14.25" hidden="false" customHeight="false" outlineLevel="0" collapsed="false">
      <c r="H33032" s="10"/>
      <c r="N33032" s="0" t="n">
        <v>3.03</v>
      </c>
    </row>
    <row r="33033" customFormat="false" ht="14.25" hidden="false" customHeight="false" outlineLevel="0" collapsed="false">
      <c r="H33033" s="10"/>
      <c r="N33033" s="0" t="n">
        <v>7.05</v>
      </c>
    </row>
    <row r="33034" customFormat="false" ht="14.25" hidden="false" customHeight="false" outlineLevel="0" collapsed="false">
      <c r="H33034" s="10"/>
      <c r="N33034" s="0" t="n">
        <v>2.43</v>
      </c>
    </row>
    <row r="33035" customFormat="false" ht="14.25" hidden="false" customHeight="false" outlineLevel="0" collapsed="false">
      <c r="H33035" s="10"/>
      <c r="N33035" s="0" t="n">
        <v>1.35</v>
      </c>
    </row>
    <row r="33036" customFormat="false" ht="14.25" hidden="false" customHeight="false" outlineLevel="0" collapsed="false">
      <c r="H33036" s="10"/>
      <c r="N33036" s="0" t="n">
        <v>4.42</v>
      </c>
    </row>
    <row r="33037" customFormat="false" ht="14.25" hidden="false" customHeight="false" outlineLevel="0" collapsed="false">
      <c r="H33037" s="10"/>
      <c r="N33037" s="0" t="n">
        <v>1.22</v>
      </c>
    </row>
    <row r="33038" customFormat="false" ht="14.25" hidden="false" customHeight="false" outlineLevel="0" collapsed="false">
      <c r="H33038" s="10"/>
      <c r="N33038" s="0" t="n">
        <v>1.03</v>
      </c>
    </row>
    <row r="33039" customFormat="false" ht="14.25" hidden="false" customHeight="false" outlineLevel="0" collapsed="false">
      <c r="H33039" s="10"/>
      <c r="N33039" s="0" t="n">
        <v>1.1</v>
      </c>
    </row>
    <row r="33040" customFormat="false" ht="14.25" hidden="false" customHeight="false" outlineLevel="0" collapsed="false">
      <c r="H33040" s="10"/>
      <c r="N33040" s="0" t="n">
        <v>1.38</v>
      </c>
    </row>
    <row r="33041" customFormat="false" ht="14.25" hidden="false" customHeight="false" outlineLevel="0" collapsed="false">
      <c r="H33041" s="10"/>
      <c r="N33041" s="0" t="n">
        <v>1</v>
      </c>
    </row>
    <row r="33042" customFormat="false" ht="14.25" hidden="false" customHeight="false" outlineLevel="0" collapsed="false">
      <c r="H33042" s="10"/>
      <c r="N33042" s="0" t="n">
        <v>5.52</v>
      </c>
    </row>
    <row r="33043" customFormat="false" ht="14.25" hidden="false" customHeight="false" outlineLevel="0" collapsed="false">
      <c r="H33043" s="10"/>
      <c r="N33043" s="0" t="n">
        <v>11.47</v>
      </c>
    </row>
    <row r="33044" customFormat="false" ht="14.25" hidden="false" customHeight="false" outlineLevel="0" collapsed="false">
      <c r="H33044" s="10"/>
      <c r="N33044" s="0" t="n">
        <v>0</v>
      </c>
    </row>
    <row r="33045" customFormat="false" ht="14.25" hidden="false" customHeight="false" outlineLevel="0" collapsed="false">
      <c r="H33045" s="10"/>
      <c r="N33045" s="0" t="n">
        <v>22.67</v>
      </c>
    </row>
    <row r="33046" customFormat="false" ht="14.25" hidden="false" customHeight="false" outlineLevel="0" collapsed="false">
      <c r="H33046" s="10"/>
      <c r="N33046" s="0" t="n">
        <v>12.55</v>
      </c>
    </row>
    <row r="33047" customFormat="false" ht="14.25" hidden="false" customHeight="false" outlineLevel="0" collapsed="false">
      <c r="H33047" s="10"/>
      <c r="N33047" s="0" t="n">
        <v>1.19</v>
      </c>
    </row>
    <row r="33048" customFormat="false" ht="14.25" hidden="false" customHeight="false" outlineLevel="0" collapsed="false">
      <c r="H33048" s="10"/>
      <c r="N33048" s="0" t="n">
        <v>2.19</v>
      </c>
    </row>
    <row r="33049" customFormat="false" ht="14.25" hidden="false" customHeight="false" outlineLevel="0" collapsed="false">
      <c r="H33049" s="10"/>
      <c r="N33049" s="0" t="n">
        <v>7.74</v>
      </c>
    </row>
    <row r="33050" customFormat="false" ht="14.25" hidden="false" customHeight="false" outlineLevel="0" collapsed="false">
      <c r="H33050" s="10"/>
      <c r="N33050" s="0" t="n">
        <v>1.17</v>
      </c>
    </row>
    <row r="33051" customFormat="false" ht="14.25" hidden="false" customHeight="false" outlineLevel="0" collapsed="false">
      <c r="H33051" s="10"/>
      <c r="N33051" s="0" t="n">
        <v>1.25</v>
      </c>
    </row>
    <row r="33052" customFormat="false" ht="14.25" hidden="false" customHeight="false" outlineLevel="0" collapsed="false">
      <c r="H33052" s="10"/>
      <c r="N33052" s="0" t="n">
        <v>1.1</v>
      </c>
    </row>
    <row r="33053" customFormat="false" ht="14.25" hidden="false" customHeight="false" outlineLevel="0" collapsed="false">
      <c r="H33053" s="10"/>
      <c r="N33053" s="0" t="n">
        <v>1.18</v>
      </c>
    </row>
    <row r="33054" customFormat="false" ht="14.25" hidden="false" customHeight="false" outlineLevel="0" collapsed="false">
      <c r="H33054" s="10"/>
      <c r="N33054" s="0" t="n">
        <v>1.88</v>
      </c>
    </row>
    <row r="33055" customFormat="false" ht="14.25" hidden="false" customHeight="false" outlineLevel="0" collapsed="false">
      <c r="H33055" s="10"/>
      <c r="N33055" s="0" t="n">
        <v>1.9</v>
      </c>
    </row>
    <row r="33056" customFormat="false" ht="14.25" hidden="false" customHeight="false" outlineLevel="0" collapsed="false">
      <c r="H33056" s="10"/>
      <c r="N33056" s="0" t="n">
        <v>2.25</v>
      </c>
    </row>
    <row r="33057" customFormat="false" ht="14.25" hidden="false" customHeight="false" outlineLevel="0" collapsed="false">
      <c r="H33057" s="10"/>
      <c r="N33057" s="0" t="n">
        <v>24.64</v>
      </c>
    </row>
    <row r="33058" customFormat="false" ht="14.25" hidden="false" customHeight="false" outlineLevel="0" collapsed="false">
      <c r="H33058" s="10"/>
      <c r="N33058" s="0" t="n">
        <v>2.76</v>
      </c>
    </row>
    <row r="33059" customFormat="false" ht="14.25" hidden="false" customHeight="false" outlineLevel="0" collapsed="false">
      <c r="H33059" s="10"/>
      <c r="N33059" s="0" t="n">
        <v>2.41</v>
      </c>
    </row>
    <row r="33060" customFormat="false" ht="14.25" hidden="false" customHeight="false" outlineLevel="0" collapsed="false">
      <c r="H33060" s="10"/>
      <c r="N33060" s="0" t="n">
        <v>1.13</v>
      </c>
    </row>
    <row r="33061" customFormat="false" ht="14.25" hidden="false" customHeight="false" outlineLevel="0" collapsed="false">
      <c r="H33061" s="10"/>
      <c r="N33061" s="0" t="n">
        <v>1.36</v>
      </c>
    </row>
    <row r="33062" customFormat="false" ht="14.25" hidden="false" customHeight="false" outlineLevel="0" collapsed="false">
      <c r="H33062" s="10"/>
      <c r="N33062" s="0" t="n">
        <v>1.49</v>
      </c>
    </row>
    <row r="33063" customFormat="false" ht="14.25" hidden="false" customHeight="false" outlineLevel="0" collapsed="false">
      <c r="H33063" s="10"/>
      <c r="N33063" s="0" t="n">
        <v>45.41</v>
      </c>
    </row>
    <row r="33064" customFormat="false" ht="14.25" hidden="false" customHeight="false" outlineLevel="0" collapsed="false">
      <c r="H33064" s="10"/>
      <c r="N33064" s="0" t="n">
        <v>0</v>
      </c>
    </row>
    <row r="33065" customFormat="false" ht="14.25" hidden="false" customHeight="false" outlineLevel="0" collapsed="false">
      <c r="H33065" s="10"/>
      <c r="N33065" s="0" t="n">
        <v>2.37</v>
      </c>
    </row>
    <row r="33066" customFormat="false" ht="14.25" hidden="false" customHeight="false" outlineLevel="0" collapsed="false">
      <c r="H33066" s="10"/>
      <c r="N33066" s="0" t="n">
        <v>1.17</v>
      </c>
    </row>
    <row r="33067" customFormat="false" ht="14.25" hidden="false" customHeight="false" outlineLevel="0" collapsed="false">
      <c r="H33067" s="10"/>
      <c r="N33067" s="0" t="n">
        <v>0</v>
      </c>
    </row>
    <row r="33068" customFormat="false" ht="14.25" hidden="false" customHeight="false" outlineLevel="0" collapsed="false">
      <c r="H33068" s="10"/>
      <c r="N33068" s="0" t="n">
        <v>2.92</v>
      </c>
    </row>
    <row r="33069" customFormat="false" ht="14.25" hidden="false" customHeight="false" outlineLevel="0" collapsed="false">
      <c r="H33069" s="10"/>
      <c r="N33069" s="0" t="n">
        <v>2.04</v>
      </c>
    </row>
    <row r="33070" customFormat="false" ht="14.25" hidden="false" customHeight="false" outlineLevel="0" collapsed="false">
      <c r="H33070" s="10"/>
      <c r="N33070" s="0" t="n">
        <v>1.15</v>
      </c>
    </row>
    <row r="33071" customFormat="false" ht="14.25" hidden="false" customHeight="false" outlineLevel="0" collapsed="false">
      <c r="H33071" s="10"/>
      <c r="N33071" s="0" t="n">
        <v>1.09</v>
      </c>
    </row>
    <row r="33072" customFormat="false" ht="14.25" hidden="false" customHeight="false" outlineLevel="0" collapsed="false">
      <c r="H33072" s="10"/>
      <c r="N33072" s="0" t="n">
        <v>1.2</v>
      </c>
    </row>
    <row r="33073" customFormat="false" ht="14.25" hidden="false" customHeight="false" outlineLevel="0" collapsed="false">
      <c r="H33073" s="10"/>
      <c r="N33073" s="0" t="n">
        <v>3.83</v>
      </c>
    </row>
    <row r="33074" customFormat="false" ht="14.25" hidden="false" customHeight="false" outlineLevel="0" collapsed="false">
      <c r="H33074" s="10"/>
      <c r="N33074" s="0" t="n">
        <v>1.62</v>
      </c>
    </row>
    <row r="33075" customFormat="false" ht="14.25" hidden="false" customHeight="false" outlineLevel="0" collapsed="false">
      <c r="H33075" s="10"/>
      <c r="N33075" s="0" t="n">
        <v>286.69</v>
      </c>
    </row>
    <row r="33076" customFormat="false" ht="14.25" hidden="false" customHeight="false" outlineLevel="0" collapsed="false">
      <c r="H33076" s="10"/>
      <c r="N33076" s="0" t="n">
        <v>11.13</v>
      </c>
    </row>
    <row r="33077" customFormat="false" ht="14.25" hidden="false" customHeight="false" outlineLevel="0" collapsed="false">
      <c r="H33077" s="10"/>
      <c r="N33077" s="0" t="n">
        <v>1.2</v>
      </c>
    </row>
    <row r="33078" customFormat="false" ht="14.25" hidden="false" customHeight="false" outlineLevel="0" collapsed="false">
      <c r="H33078" s="10"/>
      <c r="N33078" s="0" t="n">
        <v>1.98</v>
      </c>
    </row>
    <row r="33079" customFormat="false" ht="14.25" hidden="false" customHeight="false" outlineLevel="0" collapsed="false">
      <c r="H33079" s="10"/>
      <c r="N33079" s="0" t="n">
        <v>11</v>
      </c>
    </row>
    <row r="33080" customFormat="false" ht="14.25" hidden="false" customHeight="false" outlineLevel="0" collapsed="false">
      <c r="H33080" s="10"/>
      <c r="N33080" s="0" t="n">
        <v>3.24</v>
      </c>
    </row>
    <row r="33081" customFormat="false" ht="14.25" hidden="false" customHeight="false" outlineLevel="0" collapsed="false">
      <c r="H33081" s="10"/>
      <c r="N33081" s="0" t="n">
        <v>1.2</v>
      </c>
    </row>
    <row r="33082" customFormat="false" ht="14.25" hidden="false" customHeight="false" outlineLevel="0" collapsed="false">
      <c r="H33082" s="10"/>
      <c r="N33082" s="0" t="n">
        <v>1.04</v>
      </c>
    </row>
    <row r="33083" customFormat="false" ht="14.25" hidden="false" customHeight="false" outlineLevel="0" collapsed="false">
      <c r="H33083" s="10"/>
      <c r="N33083" s="0" t="n">
        <v>1.38</v>
      </c>
    </row>
    <row r="33084" customFormat="false" ht="14.25" hidden="false" customHeight="false" outlineLevel="0" collapsed="false">
      <c r="H33084" s="10"/>
      <c r="N33084" s="0" t="n">
        <v>1.62</v>
      </c>
    </row>
    <row r="33085" customFormat="false" ht="14.25" hidden="false" customHeight="false" outlineLevel="0" collapsed="false">
      <c r="H33085" s="10"/>
      <c r="N33085" s="0" t="n">
        <v>1.4</v>
      </c>
    </row>
    <row r="33086" customFormat="false" ht="14.25" hidden="false" customHeight="false" outlineLevel="0" collapsed="false">
      <c r="H33086" s="10"/>
      <c r="N33086" s="0" t="n">
        <v>1</v>
      </c>
    </row>
    <row r="33087" customFormat="false" ht="14.25" hidden="false" customHeight="false" outlineLevel="0" collapsed="false">
      <c r="H33087" s="10"/>
      <c r="N33087" s="0" t="n">
        <v>2.04</v>
      </c>
    </row>
    <row r="33088" customFormat="false" ht="14.25" hidden="false" customHeight="false" outlineLevel="0" collapsed="false">
      <c r="H33088" s="10"/>
      <c r="N33088" s="0" t="n">
        <v>5</v>
      </c>
    </row>
    <row r="33089" customFormat="false" ht="14.25" hidden="false" customHeight="false" outlineLevel="0" collapsed="false">
      <c r="H33089" s="10"/>
      <c r="N33089" s="0" t="n">
        <v>1.4</v>
      </c>
    </row>
    <row r="33090" customFormat="false" ht="14.25" hidden="false" customHeight="false" outlineLevel="0" collapsed="false">
      <c r="H33090" s="10"/>
      <c r="N33090" s="0" t="n">
        <v>16.78</v>
      </c>
    </row>
    <row r="33091" customFormat="false" ht="14.25" hidden="false" customHeight="false" outlineLevel="0" collapsed="false">
      <c r="H33091" s="10"/>
      <c r="N33091" s="0" t="n">
        <v>1.04</v>
      </c>
    </row>
    <row r="33092" customFormat="false" ht="14.25" hidden="false" customHeight="false" outlineLevel="0" collapsed="false">
      <c r="H33092" s="10"/>
      <c r="N33092" s="0" t="n">
        <v>3.35</v>
      </c>
    </row>
    <row r="33093" customFormat="false" ht="14.25" hidden="false" customHeight="false" outlineLevel="0" collapsed="false">
      <c r="H33093" s="10"/>
      <c r="N33093" s="0" t="n">
        <v>1.34</v>
      </c>
    </row>
    <row r="33094" customFormat="false" ht="14.25" hidden="false" customHeight="false" outlineLevel="0" collapsed="false">
      <c r="H33094" s="10"/>
      <c r="N33094" s="0" t="n">
        <v>1.21</v>
      </c>
    </row>
    <row r="33095" customFormat="false" ht="14.25" hidden="false" customHeight="false" outlineLevel="0" collapsed="false">
      <c r="H33095" s="10"/>
      <c r="N33095" s="0" t="n">
        <v>14.47</v>
      </c>
    </row>
    <row r="33096" customFormat="false" ht="14.25" hidden="false" customHeight="false" outlineLevel="0" collapsed="false">
      <c r="H33096" s="10"/>
      <c r="N33096" s="0" t="n">
        <v>7.13</v>
      </c>
    </row>
    <row r="33097" customFormat="false" ht="14.25" hidden="false" customHeight="false" outlineLevel="0" collapsed="false">
      <c r="H33097" s="10"/>
      <c r="N33097" s="0" t="n">
        <v>1.01</v>
      </c>
    </row>
    <row r="33098" customFormat="false" ht="14.25" hidden="false" customHeight="false" outlineLevel="0" collapsed="false">
      <c r="H33098" s="10"/>
      <c r="N33098" s="0" t="n">
        <v>5.51</v>
      </c>
    </row>
    <row r="33099" customFormat="false" ht="14.25" hidden="false" customHeight="false" outlineLevel="0" collapsed="false">
      <c r="H33099" s="10"/>
      <c r="N33099" s="0" t="n">
        <v>2.89</v>
      </c>
    </row>
    <row r="33100" customFormat="false" ht="14.25" hidden="false" customHeight="false" outlineLevel="0" collapsed="false">
      <c r="H33100" s="10"/>
      <c r="N33100" s="0" t="n">
        <v>2.55</v>
      </c>
    </row>
    <row r="33101" customFormat="false" ht="14.25" hidden="false" customHeight="false" outlineLevel="0" collapsed="false">
      <c r="H33101" s="10"/>
      <c r="N33101" s="0" t="n">
        <v>1.61</v>
      </c>
    </row>
    <row r="33102" customFormat="false" ht="14.25" hidden="false" customHeight="false" outlineLevel="0" collapsed="false">
      <c r="H33102" s="10"/>
      <c r="N33102" s="0" t="n">
        <v>7.95</v>
      </c>
    </row>
    <row r="33103" customFormat="false" ht="14.25" hidden="false" customHeight="false" outlineLevel="0" collapsed="false">
      <c r="H33103" s="10"/>
      <c r="N33103" s="0" t="n">
        <v>2.84</v>
      </c>
    </row>
    <row r="33104" customFormat="false" ht="14.25" hidden="false" customHeight="false" outlineLevel="0" collapsed="false">
      <c r="H33104" s="10"/>
      <c r="N33104" s="0" t="n">
        <v>1.86</v>
      </c>
    </row>
    <row r="33105" customFormat="false" ht="14.25" hidden="false" customHeight="false" outlineLevel="0" collapsed="false">
      <c r="H33105" s="10"/>
      <c r="N33105" s="0" t="n">
        <v>1.71</v>
      </c>
    </row>
    <row r="33106" customFormat="false" ht="14.25" hidden="false" customHeight="false" outlineLevel="0" collapsed="false">
      <c r="H33106" s="10"/>
      <c r="N33106" s="0" t="n">
        <v>1.15</v>
      </c>
    </row>
    <row r="33107" customFormat="false" ht="14.25" hidden="false" customHeight="false" outlineLevel="0" collapsed="false">
      <c r="H33107" s="10"/>
      <c r="N33107" s="0" t="n">
        <v>2.71</v>
      </c>
    </row>
    <row r="33108" customFormat="false" ht="14.25" hidden="false" customHeight="false" outlineLevel="0" collapsed="false">
      <c r="H33108" s="10"/>
      <c r="N33108" s="0" t="n">
        <v>7.75</v>
      </c>
    </row>
    <row r="33109" customFormat="false" ht="14.25" hidden="false" customHeight="false" outlineLevel="0" collapsed="false">
      <c r="H33109" s="10"/>
      <c r="N33109" s="0" t="n">
        <v>2.87</v>
      </c>
    </row>
    <row r="33110" customFormat="false" ht="14.25" hidden="false" customHeight="false" outlineLevel="0" collapsed="false">
      <c r="H33110" s="10"/>
      <c r="N33110" s="0" t="n">
        <v>2.77</v>
      </c>
    </row>
    <row r="33111" customFormat="false" ht="14.25" hidden="false" customHeight="false" outlineLevel="0" collapsed="false">
      <c r="H33111" s="10"/>
      <c r="N33111" s="0" t="n">
        <v>1.73</v>
      </c>
    </row>
    <row r="33112" customFormat="false" ht="14.25" hidden="false" customHeight="false" outlineLevel="0" collapsed="false">
      <c r="H33112" s="10"/>
      <c r="N33112" s="0" t="n">
        <v>1.22</v>
      </c>
    </row>
    <row r="33113" customFormat="false" ht="14.25" hidden="false" customHeight="false" outlineLevel="0" collapsed="false">
      <c r="H33113" s="10"/>
      <c r="N33113" s="0" t="n">
        <v>1.94</v>
      </c>
    </row>
    <row r="33114" customFormat="false" ht="14.25" hidden="false" customHeight="false" outlineLevel="0" collapsed="false">
      <c r="H33114" s="10"/>
      <c r="N33114" s="0" t="n">
        <v>3.49</v>
      </c>
    </row>
    <row r="33115" customFormat="false" ht="14.25" hidden="false" customHeight="false" outlineLevel="0" collapsed="false">
      <c r="H33115" s="10"/>
      <c r="N33115" s="0" t="n">
        <v>2.8</v>
      </c>
    </row>
    <row r="33116" customFormat="false" ht="14.25" hidden="false" customHeight="false" outlineLevel="0" collapsed="false">
      <c r="H33116" s="10"/>
      <c r="N33116" s="0" t="n">
        <v>1.61</v>
      </c>
    </row>
    <row r="33117" customFormat="false" ht="14.25" hidden="false" customHeight="false" outlineLevel="0" collapsed="false">
      <c r="H33117" s="10"/>
      <c r="N33117" s="0" t="n">
        <v>1.02</v>
      </c>
    </row>
    <row r="33118" customFormat="false" ht="14.25" hidden="false" customHeight="false" outlineLevel="0" collapsed="false">
      <c r="H33118" s="10"/>
      <c r="N33118" s="0" t="n">
        <v>1.12</v>
      </c>
    </row>
    <row r="33119" customFormat="false" ht="14.25" hidden="false" customHeight="false" outlineLevel="0" collapsed="false">
      <c r="H33119" s="10"/>
      <c r="N33119" s="0" t="n">
        <v>1.71</v>
      </c>
    </row>
    <row r="33120" customFormat="false" ht="14.25" hidden="false" customHeight="false" outlineLevel="0" collapsed="false">
      <c r="H33120" s="10"/>
      <c r="N33120" s="0" t="n">
        <v>31.73</v>
      </c>
    </row>
    <row r="33121" customFormat="false" ht="14.25" hidden="false" customHeight="false" outlineLevel="0" collapsed="false">
      <c r="H33121" s="10"/>
      <c r="N33121" s="0" t="n">
        <v>2.32</v>
      </c>
    </row>
    <row r="33122" customFormat="false" ht="14.25" hidden="false" customHeight="false" outlineLevel="0" collapsed="false">
      <c r="H33122" s="10"/>
      <c r="N33122" s="0" t="n">
        <v>4.01</v>
      </c>
    </row>
    <row r="33123" customFormat="false" ht="14.25" hidden="false" customHeight="false" outlineLevel="0" collapsed="false">
      <c r="H33123" s="10"/>
      <c r="N33123" s="0" t="n">
        <v>4.98</v>
      </c>
    </row>
    <row r="33124" customFormat="false" ht="14.25" hidden="false" customHeight="false" outlineLevel="0" collapsed="false">
      <c r="H33124" s="10"/>
      <c r="N33124" s="0" t="n">
        <v>1.99</v>
      </c>
    </row>
    <row r="33125" customFormat="false" ht="14.25" hidden="false" customHeight="false" outlineLevel="0" collapsed="false">
      <c r="H33125" s="10"/>
      <c r="N33125" s="0" t="n">
        <v>3.48</v>
      </c>
    </row>
    <row r="33126" customFormat="false" ht="14.25" hidden="false" customHeight="false" outlineLevel="0" collapsed="false">
      <c r="H33126" s="10"/>
      <c r="N33126" s="0" t="n">
        <v>1.14</v>
      </c>
    </row>
    <row r="33127" customFormat="false" ht="14.25" hidden="false" customHeight="false" outlineLevel="0" collapsed="false">
      <c r="H33127" s="10"/>
      <c r="N33127" s="0" t="n">
        <v>3.09</v>
      </c>
    </row>
    <row r="33128" customFormat="false" ht="14.25" hidden="false" customHeight="false" outlineLevel="0" collapsed="false">
      <c r="H33128" s="10"/>
      <c r="N33128" s="0" t="n">
        <v>1.1</v>
      </c>
    </row>
    <row r="33129" customFormat="false" ht="14.25" hidden="false" customHeight="false" outlineLevel="0" collapsed="false">
      <c r="H33129" s="10"/>
      <c r="N33129" s="0" t="n">
        <v>1.4</v>
      </c>
    </row>
    <row r="33130" customFormat="false" ht="14.25" hidden="false" customHeight="false" outlineLevel="0" collapsed="false">
      <c r="H33130" s="10"/>
      <c r="N33130" s="0" t="n">
        <v>2.3</v>
      </c>
    </row>
    <row r="33131" customFormat="false" ht="14.25" hidden="false" customHeight="false" outlineLevel="0" collapsed="false">
      <c r="H33131" s="10"/>
      <c r="N33131" s="0" t="n">
        <v>3.35</v>
      </c>
    </row>
    <row r="33132" customFormat="false" ht="14.25" hidden="false" customHeight="false" outlineLevel="0" collapsed="false">
      <c r="H33132" s="10"/>
      <c r="N33132" s="0" t="n">
        <v>1.34</v>
      </c>
    </row>
    <row r="33133" customFormat="false" ht="14.25" hidden="false" customHeight="false" outlineLevel="0" collapsed="false">
      <c r="H33133" s="10"/>
      <c r="N33133" s="0" t="n">
        <v>5.09</v>
      </c>
    </row>
    <row r="33134" customFormat="false" ht="14.25" hidden="false" customHeight="false" outlineLevel="0" collapsed="false">
      <c r="H33134" s="10"/>
      <c r="N33134" s="0" t="n">
        <v>30.92</v>
      </c>
    </row>
    <row r="33135" customFormat="false" ht="14.25" hidden="false" customHeight="false" outlineLevel="0" collapsed="false">
      <c r="H33135" s="10"/>
      <c r="N33135" s="0" t="n">
        <v>3.2</v>
      </c>
    </row>
    <row r="33136" customFormat="false" ht="14.25" hidden="false" customHeight="false" outlineLevel="0" collapsed="false">
      <c r="H33136" s="10"/>
      <c r="N33136" s="0" t="n">
        <v>2.45</v>
      </c>
    </row>
    <row r="33137" customFormat="false" ht="14.25" hidden="false" customHeight="false" outlineLevel="0" collapsed="false">
      <c r="H33137" s="10"/>
      <c r="N33137" s="0" t="n">
        <v>1.18</v>
      </c>
    </row>
    <row r="33138" customFormat="false" ht="14.25" hidden="false" customHeight="false" outlineLevel="0" collapsed="false">
      <c r="H33138" s="10"/>
      <c r="N33138" s="0" t="n">
        <v>2.28</v>
      </c>
    </row>
    <row r="33139" customFormat="false" ht="14.25" hidden="false" customHeight="false" outlineLevel="0" collapsed="false">
      <c r="H33139" s="10"/>
      <c r="N33139" s="0" t="n">
        <v>15.22</v>
      </c>
    </row>
    <row r="33140" customFormat="false" ht="14.25" hidden="false" customHeight="false" outlineLevel="0" collapsed="false">
      <c r="H33140" s="10"/>
      <c r="N33140" s="0" t="n">
        <v>9.67</v>
      </c>
    </row>
    <row r="33141" customFormat="false" ht="14.25" hidden="false" customHeight="false" outlineLevel="0" collapsed="false">
      <c r="H33141" s="10"/>
      <c r="N33141" s="0" t="n">
        <v>3.88</v>
      </c>
    </row>
    <row r="33142" customFormat="false" ht="14.25" hidden="false" customHeight="false" outlineLevel="0" collapsed="false">
      <c r="H33142" s="10"/>
      <c r="N33142" s="0" t="n">
        <v>14.04</v>
      </c>
    </row>
    <row r="33143" customFormat="false" ht="14.25" hidden="false" customHeight="false" outlineLevel="0" collapsed="false">
      <c r="H33143" s="10"/>
      <c r="N33143" s="0" t="n">
        <v>1.77</v>
      </c>
    </row>
    <row r="33144" customFormat="false" ht="14.25" hidden="false" customHeight="false" outlineLevel="0" collapsed="false">
      <c r="H33144" s="10"/>
      <c r="N33144" s="0" t="n">
        <v>3.03</v>
      </c>
    </row>
    <row r="33145" customFormat="false" ht="14.25" hidden="false" customHeight="false" outlineLevel="0" collapsed="false">
      <c r="H33145" s="10"/>
      <c r="N33145" s="0" t="n">
        <v>3.55</v>
      </c>
    </row>
    <row r="33146" customFormat="false" ht="14.25" hidden="false" customHeight="false" outlineLevel="0" collapsed="false">
      <c r="H33146" s="10"/>
      <c r="N33146" s="0" t="n">
        <v>2.52</v>
      </c>
    </row>
    <row r="33147" customFormat="false" ht="14.25" hidden="false" customHeight="false" outlineLevel="0" collapsed="false">
      <c r="H33147" s="10"/>
      <c r="N33147" s="0" t="n">
        <v>1.41</v>
      </c>
    </row>
    <row r="33148" customFormat="false" ht="14.25" hidden="false" customHeight="false" outlineLevel="0" collapsed="false">
      <c r="H33148" s="10"/>
      <c r="N33148" s="0" t="n">
        <v>1.59</v>
      </c>
    </row>
    <row r="33149" customFormat="false" ht="14.25" hidden="false" customHeight="false" outlineLevel="0" collapsed="false">
      <c r="H33149" s="10"/>
      <c r="N33149" s="0" t="n">
        <v>3.02</v>
      </c>
    </row>
    <row r="33150" customFormat="false" ht="14.25" hidden="false" customHeight="false" outlineLevel="0" collapsed="false">
      <c r="H33150" s="10"/>
      <c r="N33150" s="0" t="n">
        <v>3.69</v>
      </c>
    </row>
    <row r="33151" customFormat="false" ht="14.25" hidden="false" customHeight="false" outlineLevel="0" collapsed="false">
      <c r="H33151" s="10"/>
      <c r="N33151" s="0" t="n">
        <v>7.73</v>
      </c>
    </row>
    <row r="33152" customFormat="false" ht="14.25" hidden="false" customHeight="false" outlineLevel="0" collapsed="false">
      <c r="H33152" s="10"/>
      <c r="N33152" s="0" t="n">
        <v>1.98</v>
      </c>
    </row>
    <row r="33153" customFormat="false" ht="14.25" hidden="false" customHeight="false" outlineLevel="0" collapsed="false">
      <c r="H33153" s="10"/>
      <c r="N33153" s="0" t="n">
        <v>1.54</v>
      </c>
    </row>
    <row r="33154" customFormat="false" ht="14.25" hidden="false" customHeight="false" outlineLevel="0" collapsed="false">
      <c r="H33154" s="10"/>
      <c r="N33154" s="0" t="n">
        <v>1.46</v>
      </c>
    </row>
    <row r="33155" customFormat="false" ht="14.25" hidden="false" customHeight="false" outlineLevel="0" collapsed="false">
      <c r="H33155" s="10"/>
      <c r="N33155" s="0" t="n">
        <v>6.23</v>
      </c>
    </row>
    <row r="33156" customFormat="false" ht="14.25" hidden="false" customHeight="false" outlineLevel="0" collapsed="false">
      <c r="H33156" s="10"/>
      <c r="N33156" s="0" t="n">
        <v>3.81</v>
      </c>
    </row>
    <row r="33157" customFormat="false" ht="14.25" hidden="false" customHeight="false" outlineLevel="0" collapsed="false">
      <c r="H33157" s="10"/>
      <c r="N33157" s="0" t="n">
        <v>1.08</v>
      </c>
    </row>
    <row r="33158" customFormat="false" ht="14.25" hidden="false" customHeight="false" outlineLevel="0" collapsed="false">
      <c r="H33158" s="10"/>
      <c r="N33158" s="0" t="n">
        <v>4.39</v>
      </c>
    </row>
    <row r="33159" customFormat="false" ht="14.25" hidden="false" customHeight="false" outlineLevel="0" collapsed="false">
      <c r="H33159" s="10"/>
      <c r="N33159" s="0" t="n">
        <v>2.43</v>
      </c>
    </row>
    <row r="33160" customFormat="false" ht="14.25" hidden="false" customHeight="false" outlineLevel="0" collapsed="false">
      <c r="H33160" s="10"/>
      <c r="N33160" s="0" t="n">
        <v>1.92</v>
      </c>
    </row>
    <row r="33161" customFormat="false" ht="14.25" hidden="false" customHeight="false" outlineLevel="0" collapsed="false">
      <c r="H33161" s="10"/>
      <c r="N33161" s="0" t="n">
        <v>1.49</v>
      </c>
    </row>
    <row r="33162" customFormat="false" ht="14.25" hidden="false" customHeight="false" outlineLevel="0" collapsed="false">
      <c r="H33162" s="10"/>
      <c r="N33162" s="0" t="n">
        <v>3.63</v>
      </c>
    </row>
    <row r="33163" customFormat="false" ht="14.25" hidden="false" customHeight="false" outlineLevel="0" collapsed="false">
      <c r="H33163" s="10"/>
      <c r="N33163" s="0" t="n">
        <v>4.49</v>
      </c>
    </row>
    <row r="33164" customFormat="false" ht="14.25" hidden="false" customHeight="false" outlineLevel="0" collapsed="false">
      <c r="H33164" s="10"/>
      <c r="N33164" s="0" t="n">
        <v>1.58</v>
      </c>
    </row>
    <row r="33165" customFormat="false" ht="14.25" hidden="false" customHeight="false" outlineLevel="0" collapsed="false">
      <c r="H33165" s="10"/>
      <c r="N33165" s="0" t="n">
        <v>3.6</v>
      </c>
    </row>
    <row r="33166" customFormat="false" ht="14.25" hidden="false" customHeight="false" outlineLevel="0" collapsed="false">
      <c r="H33166" s="10"/>
      <c r="N33166" s="0" t="n">
        <v>1.14</v>
      </c>
    </row>
    <row r="33167" customFormat="false" ht="14.25" hidden="false" customHeight="false" outlineLevel="0" collapsed="false">
      <c r="H33167" s="10"/>
      <c r="N33167" s="0" t="n">
        <v>1.3</v>
      </c>
    </row>
    <row r="33168" customFormat="false" ht="14.25" hidden="false" customHeight="false" outlineLevel="0" collapsed="false">
      <c r="H33168" s="10"/>
      <c r="N33168" s="0" t="n">
        <v>4.09</v>
      </c>
    </row>
    <row r="33169" customFormat="false" ht="14.25" hidden="false" customHeight="false" outlineLevel="0" collapsed="false">
      <c r="H33169" s="10"/>
      <c r="N33169" s="0" t="n">
        <v>69.99</v>
      </c>
    </row>
    <row r="33170" customFormat="false" ht="14.25" hidden="false" customHeight="false" outlineLevel="0" collapsed="false">
      <c r="H33170" s="10"/>
      <c r="N33170" s="0" t="n">
        <v>1.08</v>
      </c>
    </row>
    <row r="33171" customFormat="false" ht="14.25" hidden="false" customHeight="false" outlineLevel="0" collapsed="false">
      <c r="H33171" s="10"/>
      <c r="N33171" s="0" t="n">
        <v>2.03</v>
      </c>
    </row>
    <row r="33172" customFormat="false" ht="14.25" hidden="false" customHeight="false" outlineLevel="0" collapsed="false">
      <c r="H33172" s="10"/>
      <c r="N33172" s="0" t="n">
        <v>1.51</v>
      </c>
    </row>
    <row r="33173" customFormat="false" ht="14.25" hidden="false" customHeight="false" outlineLevel="0" collapsed="false">
      <c r="H33173" s="10"/>
      <c r="N33173" s="0" t="n">
        <v>2.39</v>
      </c>
    </row>
    <row r="33174" customFormat="false" ht="14.25" hidden="false" customHeight="false" outlineLevel="0" collapsed="false">
      <c r="H33174" s="10"/>
      <c r="N33174" s="0" t="n">
        <v>1.1</v>
      </c>
    </row>
    <row r="33175" customFormat="false" ht="14.25" hidden="false" customHeight="false" outlineLevel="0" collapsed="false">
      <c r="H33175" s="10"/>
      <c r="N33175" s="0" t="n">
        <v>2.75</v>
      </c>
    </row>
    <row r="33176" customFormat="false" ht="14.25" hidden="false" customHeight="false" outlineLevel="0" collapsed="false">
      <c r="H33176" s="10"/>
      <c r="N33176" s="0" t="n">
        <v>1.03</v>
      </c>
    </row>
    <row r="33177" customFormat="false" ht="14.25" hidden="false" customHeight="false" outlineLevel="0" collapsed="false">
      <c r="H33177" s="10"/>
      <c r="N33177" s="0" t="n">
        <v>35.72</v>
      </c>
    </row>
    <row r="33178" customFormat="false" ht="14.25" hidden="false" customHeight="false" outlineLevel="0" collapsed="false">
      <c r="H33178" s="10"/>
      <c r="N33178" s="0" t="n">
        <v>2.5</v>
      </c>
    </row>
    <row r="33179" customFormat="false" ht="14.25" hidden="false" customHeight="false" outlineLevel="0" collapsed="false">
      <c r="H33179" s="10"/>
      <c r="N33179" s="0" t="n">
        <v>3.38</v>
      </c>
    </row>
    <row r="33180" customFormat="false" ht="14.25" hidden="false" customHeight="false" outlineLevel="0" collapsed="false">
      <c r="H33180" s="10"/>
      <c r="N33180" s="0" t="n">
        <v>29.65</v>
      </c>
    </row>
    <row r="33181" customFormat="false" ht="14.25" hidden="false" customHeight="false" outlineLevel="0" collapsed="false">
      <c r="H33181" s="10"/>
      <c r="N33181" s="0" t="n">
        <v>1.05</v>
      </c>
    </row>
    <row r="33182" customFormat="false" ht="14.25" hidden="false" customHeight="false" outlineLevel="0" collapsed="false">
      <c r="H33182" s="10"/>
      <c r="N33182" s="0" t="n">
        <v>19.82</v>
      </c>
    </row>
    <row r="33183" customFormat="false" ht="14.25" hidden="false" customHeight="false" outlineLevel="0" collapsed="false">
      <c r="H33183" s="10"/>
      <c r="N33183" s="0" t="n">
        <v>5.54</v>
      </c>
    </row>
    <row r="33184" customFormat="false" ht="14.25" hidden="false" customHeight="false" outlineLevel="0" collapsed="false">
      <c r="H33184" s="10"/>
      <c r="N33184" s="0" t="n">
        <v>1.57</v>
      </c>
    </row>
    <row r="33185" customFormat="false" ht="14.25" hidden="false" customHeight="false" outlineLevel="0" collapsed="false">
      <c r="H33185" s="10"/>
      <c r="N33185" s="0" t="n">
        <v>1.17</v>
      </c>
    </row>
    <row r="33186" customFormat="false" ht="14.25" hidden="false" customHeight="false" outlineLevel="0" collapsed="false">
      <c r="H33186" s="10"/>
      <c r="N33186" s="0" t="n">
        <v>5.4</v>
      </c>
    </row>
    <row r="33187" customFormat="false" ht="14.25" hidden="false" customHeight="false" outlineLevel="0" collapsed="false">
      <c r="H33187" s="10"/>
      <c r="N33187" s="0" t="n">
        <v>2.83</v>
      </c>
    </row>
    <row r="33188" customFormat="false" ht="14.25" hidden="false" customHeight="false" outlineLevel="0" collapsed="false">
      <c r="H33188" s="10"/>
      <c r="N33188" s="0" t="n">
        <v>1.79</v>
      </c>
    </row>
    <row r="33189" customFormat="false" ht="14.25" hidden="false" customHeight="false" outlineLevel="0" collapsed="false">
      <c r="H33189" s="10"/>
      <c r="N33189" s="0" t="n">
        <v>1.12</v>
      </c>
    </row>
    <row r="33190" customFormat="false" ht="14.25" hidden="false" customHeight="false" outlineLevel="0" collapsed="false">
      <c r="H33190" s="10"/>
      <c r="N33190" s="0" t="n">
        <v>2.81</v>
      </c>
    </row>
    <row r="33191" customFormat="false" ht="14.25" hidden="false" customHeight="false" outlineLevel="0" collapsed="false">
      <c r="H33191" s="10"/>
      <c r="N33191" s="0" t="n">
        <v>1.53</v>
      </c>
    </row>
    <row r="33192" customFormat="false" ht="14.25" hidden="false" customHeight="false" outlineLevel="0" collapsed="false">
      <c r="H33192" s="10"/>
      <c r="N33192" s="0" t="n">
        <v>1.23</v>
      </c>
    </row>
    <row r="33193" customFormat="false" ht="14.25" hidden="false" customHeight="false" outlineLevel="0" collapsed="false">
      <c r="H33193" s="10"/>
      <c r="N33193" s="0" t="n">
        <v>1.22</v>
      </c>
    </row>
    <row r="33194" customFormat="false" ht="14.25" hidden="false" customHeight="false" outlineLevel="0" collapsed="false">
      <c r="H33194" s="10"/>
      <c r="N33194" s="0" t="n">
        <v>32.97</v>
      </c>
    </row>
    <row r="33195" customFormat="false" ht="14.25" hidden="false" customHeight="false" outlineLevel="0" collapsed="false">
      <c r="H33195" s="10"/>
      <c r="N33195" s="0" t="n">
        <v>1.43</v>
      </c>
    </row>
    <row r="33196" customFormat="false" ht="14.25" hidden="false" customHeight="false" outlineLevel="0" collapsed="false">
      <c r="H33196" s="10"/>
      <c r="N33196" s="0" t="n">
        <v>1.87</v>
      </c>
    </row>
    <row r="33197" customFormat="false" ht="14.25" hidden="false" customHeight="false" outlineLevel="0" collapsed="false">
      <c r="H33197" s="10"/>
      <c r="N33197" s="0" t="n">
        <v>35.07</v>
      </c>
    </row>
    <row r="33198" customFormat="false" ht="14.25" hidden="false" customHeight="false" outlineLevel="0" collapsed="false">
      <c r="H33198" s="10"/>
      <c r="N33198" s="0" t="n">
        <v>1.63</v>
      </c>
    </row>
    <row r="33199" customFormat="false" ht="14.25" hidden="false" customHeight="false" outlineLevel="0" collapsed="false">
      <c r="H33199" s="10"/>
      <c r="N33199" s="0" t="n">
        <v>2.03</v>
      </c>
    </row>
    <row r="33200" customFormat="false" ht="14.25" hidden="false" customHeight="false" outlineLevel="0" collapsed="false">
      <c r="H33200" s="10"/>
      <c r="N33200" s="0" t="n">
        <v>1.47</v>
      </c>
    </row>
    <row r="33201" customFormat="false" ht="14.25" hidden="false" customHeight="false" outlineLevel="0" collapsed="false">
      <c r="H33201" s="10"/>
      <c r="N33201" s="0" t="n">
        <v>5.1</v>
      </c>
    </row>
    <row r="33202" customFormat="false" ht="14.25" hidden="false" customHeight="false" outlineLevel="0" collapsed="false">
      <c r="H33202" s="10"/>
      <c r="N33202" s="0" t="n">
        <v>2.46</v>
      </c>
    </row>
    <row r="33203" customFormat="false" ht="14.25" hidden="false" customHeight="false" outlineLevel="0" collapsed="false">
      <c r="H33203" s="10"/>
      <c r="N33203" s="0" t="n">
        <v>2.11</v>
      </c>
    </row>
    <row r="33204" customFormat="false" ht="14.25" hidden="false" customHeight="false" outlineLevel="0" collapsed="false">
      <c r="H33204" s="10"/>
      <c r="N33204" s="0" t="n">
        <v>1.12</v>
      </c>
    </row>
    <row r="33205" customFormat="false" ht="14.25" hidden="false" customHeight="false" outlineLevel="0" collapsed="false">
      <c r="H33205" s="10"/>
      <c r="N33205" s="0" t="n">
        <v>1.65</v>
      </c>
    </row>
    <row r="33206" customFormat="false" ht="14.25" hidden="false" customHeight="false" outlineLevel="0" collapsed="false">
      <c r="H33206" s="10"/>
      <c r="N33206" s="0" t="n">
        <v>81.37</v>
      </c>
    </row>
    <row r="33207" customFormat="false" ht="14.25" hidden="false" customHeight="false" outlineLevel="0" collapsed="false">
      <c r="H33207" s="10"/>
      <c r="N33207" s="0" t="n">
        <v>2.21</v>
      </c>
    </row>
    <row r="33208" customFormat="false" ht="14.25" hidden="false" customHeight="false" outlineLevel="0" collapsed="false">
      <c r="H33208" s="10"/>
      <c r="N33208" s="0" t="n">
        <v>1.21</v>
      </c>
    </row>
    <row r="33209" customFormat="false" ht="14.25" hidden="false" customHeight="false" outlineLevel="0" collapsed="false">
      <c r="H33209" s="10"/>
      <c r="N33209" s="0" t="n">
        <v>4.22</v>
      </c>
    </row>
    <row r="33210" customFormat="false" ht="14.25" hidden="false" customHeight="false" outlineLevel="0" collapsed="false">
      <c r="H33210" s="10"/>
      <c r="N33210" s="0" t="n">
        <v>2.92</v>
      </c>
    </row>
    <row r="33211" customFormat="false" ht="14.25" hidden="false" customHeight="false" outlineLevel="0" collapsed="false">
      <c r="H33211" s="10"/>
      <c r="N33211" s="0" t="n">
        <v>1.27</v>
      </c>
    </row>
    <row r="33212" customFormat="false" ht="14.25" hidden="false" customHeight="false" outlineLevel="0" collapsed="false">
      <c r="H33212" s="10"/>
      <c r="N33212" s="0" t="n">
        <v>1.42</v>
      </c>
    </row>
    <row r="33213" customFormat="false" ht="14.25" hidden="false" customHeight="false" outlineLevel="0" collapsed="false">
      <c r="H33213" s="10"/>
      <c r="N33213" s="0" t="n">
        <v>1.26</v>
      </c>
    </row>
    <row r="33214" customFormat="false" ht="14.25" hidden="false" customHeight="false" outlineLevel="0" collapsed="false">
      <c r="H33214" s="10"/>
      <c r="N33214" s="0" t="n">
        <v>0</v>
      </c>
    </row>
    <row r="33215" customFormat="false" ht="14.25" hidden="false" customHeight="false" outlineLevel="0" collapsed="false">
      <c r="H33215" s="10"/>
      <c r="N33215" s="0" t="n">
        <v>7.9</v>
      </c>
    </row>
    <row r="33216" customFormat="false" ht="14.25" hidden="false" customHeight="false" outlineLevel="0" collapsed="false">
      <c r="H33216" s="10"/>
      <c r="N33216" s="0" t="n">
        <v>1.32</v>
      </c>
    </row>
    <row r="33217" customFormat="false" ht="14.25" hidden="false" customHeight="false" outlineLevel="0" collapsed="false">
      <c r="H33217" s="10"/>
      <c r="N33217" s="0" t="n">
        <v>1.76</v>
      </c>
    </row>
    <row r="33218" customFormat="false" ht="14.25" hidden="false" customHeight="false" outlineLevel="0" collapsed="false">
      <c r="H33218" s="10"/>
      <c r="N33218" s="0" t="n">
        <v>3.36</v>
      </c>
    </row>
    <row r="33219" customFormat="false" ht="14.25" hidden="false" customHeight="false" outlineLevel="0" collapsed="false">
      <c r="H33219" s="10"/>
      <c r="N33219" s="0" t="n">
        <v>1.29</v>
      </c>
    </row>
    <row r="33220" customFormat="false" ht="14.25" hidden="false" customHeight="false" outlineLevel="0" collapsed="false">
      <c r="H33220" s="10"/>
      <c r="N33220" s="0" t="n">
        <v>1.64</v>
      </c>
    </row>
    <row r="33221" customFormat="false" ht="14.25" hidden="false" customHeight="false" outlineLevel="0" collapsed="false">
      <c r="H33221" s="10"/>
      <c r="N33221" s="0" t="n">
        <v>1.43</v>
      </c>
    </row>
    <row r="33222" customFormat="false" ht="14.25" hidden="false" customHeight="false" outlineLevel="0" collapsed="false">
      <c r="H33222" s="10"/>
      <c r="N33222" s="0" t="n">
        <v>84.58</v>
      </c>
    </row>
    <row r="33223" customFormat="false" ht="14.25" hidden="false" customHeight="false" outlineLevel="0" collapsed="false">
      <c r="H33223" s="10"/>
      <c r="N33223" s="0" t="n">
        <v>6.56</v>
      </c>
    </row>
    <row r="33224" customFormat="false" ht="14.25" hidden="false" customHeight="false" outlineLevel="0" collapsed="false">
      <c r="H33224" s="10"/>
      <c r="N33224" s="0" t="n">
        <v>2.42</v>
      </c>
    </row>
    <row r="33225" customFormat="false" ht="14.25" hidden="false" customHeight="false" outlineLevel="0" collapsed="false">
      <c r="H33225" s="10"/>
      <c r="N33225" s="0" t="n">
        <v>1.8</v>
      </c>
    </row>
    <row r="33226" customFormat="false" ht="14.25" hidden="false" customHeight="false" outlineLevel="0" collapsed="false">
      <c r="H33226" s="10"/>
      <c r="N33226" s="0" t="n">
        <v>2.26</v>
      </c>
    </row>
    <row r="33227" customFormat="false" ht="14.25" hidden="false" customHeight="false" outlineLevel="0" collapsed="false">
      <c r="H33227" s="10"/>
      <c r="N33227" s="0" t="n">
        <v>1.07</v>
      </c>
    </row>
    <row r="33228" customFormat="false" ht="14.25" hidden="false" customHeight="false" outlineLevel="0" collapsed="false">
      <c r="H33228" s="10"/>
      <c r="N33228" s="0" t="n">
        <v>1.31</v>
      </c>
    </row>
    <row r="33229" customFormat="false" ht="14.25" hidden="false" customHeight="false" outlineLevel="0" collapsed="false">
      <c r="H33229" s="10"/>
      <c r="N33229" s="0" t="n">
        <v>13.53</v>
      </c>
    </row>
    <row r="33230" customFormat="false" ht="14.25" hidden="false" customHeight="false" outlineLevel="0" collapsed="false">
      <c r="H33230" s="10"/>
      <c r="N33230" s="0" t="n">
        <v>1.62</v>
      </c>
    </row>
    <row r="33231" customFormat="false" ht="14.25" hidden="false" customHeight="false" outlineLevel="0" collapsed="false">
      <c r="H33231" s="10"/>
      <c r="N33231" s="0" t="n">
        <v>2.89</v>
      </c>
    </row>
    <row r="33232" customFormat="false" ht="14.25" hidden="false" customHeight="false" outlineLevel="0" collapsed="false">
      <c r="H33232" s="10"/>
      <c r="N33232" s="0" t="n">
        <v>1.29</v>
      </c>
    </row>
    <row r="33233" customFormat="false" ht="14.25" hidden="false" customHeight="false" outlineLevel="0" collapsed="false">
      <c r="H33233" s="10"/>
      <c r="N33233" s="0" t="n">
        <v>1.69</v>
      </c>
    </row>
    <row r="33234" customFormat="false" ht="14.25" hidden="false" customHeight="false" outlineLevel="0" collapsed="false">
      <c r="H33234" s="10"/>
      <c r="N33234" s="0" t="n">
        <v>2.2</v>
      </c>
    </row>
    <row r="33235" customFormat="false" ht="14.25" hidden="false" customHeight="false" outlineLevel="0" collapsed="false">
      <c r="H33235" s="10"/>
      <c r="N33235" s="0" t="n">
        <v>1.84</v>
      </c>
    </row>
    <row r="33236" customFormat="false" ht="14.25" hidden="false" customHeight="false" outlineLevel="0" collapsed="false">
      <c r="H33236" s="10"/>
      <c r="N33236" s="0" t="n">
        <v>1.4</v>
      </c>
    </row>
    <row r="33237" customFormat="false" ht="14.25" hidden="false" customHeight="false" outlineLevel="0" collapsed="false">
      <c r="H33237" s="10"/>
      <c r="N33237" s="0" t="n">
        <v>2.5</v>
      </c>
    </row>
    <row r="33238" customFormat="false" ht="14.25" hidden="false" customHeight="false" outlineLevel="0" collapsed="false">
      <c r="H33238" s="10"/>
      <c r="N33238" s="0" t="n">
        <v>4.49</v>
      </c>
    </row>
    <row r="33239" customFormat="false" ht="14.25" hidden="false" customHeight="false" outlineLevel="0" collapsed="false">
      <c r="H33239" s="10"/>
      <c r="N33239" s="0" t="n">
        <v>1.07</v>
      </c>
    </row>
    <row r="33240" customFormat="false" ht="14.25" hidden="false" customHeight="false" outlineLevel="0" collapsed="false">
      <c r="H33240" s="10"/>
      <c r="N33240" s="0" t="n">
        <v>18.48</v>
      </c>
    </row>
    <row r="33241" customFormat="false" ht="14.25" hidden="false" customHeight="false" outlineLevel="0" collapsed="false">
      <c r="H33241" s="10"/>
      <c r="N33241" s="0" t="n">
        <v>1.22</v>
      </c>
    </row>
    <row r="33242" customFormat="false" ht="14.25" hidden="false" customHeight="false" outlineLevel="0" collapsed="false">
      <c r="H33242" s="10"/>
      <c r="N33242" s="0" t="n">
        <v>1.25</v>
      </c>
    </row>
    <row r="33243" customFormat="false" ht="14.25" hidden="false" customHeight="false" outlineLevel="0" collapsed="false">
      <c r="H33243" s="10"/>
      <c r="N33243" s="0" t="n">
        <v>1.14</v>
      </c>
    </row>
    <row r="33244" customFormat="false" ht="14.25" hidden="false" customHeight="false" outlineLevel="0" collapsed="false">
      <c r="H33244" s="10"/>
      <c r="N33244" s="0" t="n">
        <v>20.37</v>
      </c>
    </row>
    <row r="33245" customFormat="false" ht="14.25" hidden="false" customHeight="false" outlineLevel="0" collapsed="false">
      <c r="H33245" s="10"/>
      <c r="N33245" s="0" t="n">
        <v>2.73</v>
      </c>
    </row>
    <row r="33246" customFormat="false" ht="14.25" hidden="false" customHeight="false" outlineLevel="0" collapsed="false">
      <c r="H33246" s="10"/>
      <c r="N33246" s="0" t="n">
        <v>1.22</v>
      </c>
    </row>
    <row r="33247" customFormat="false" ht="14.25" hidden="false" customHeight="false" outlineLevel="0" collapsed="false">
      <c r="H33247" s="10"/>
      <c r="N33247" s="0" t="n">
        <v>1.71</v>
      </c>
    </row>
    <row r="33248" customFormat="false" ht="14.25" hidden="false" customHeight="false" outlineLevel="0" collapsed="false">
      <c r="H33248" s="10"/>
      <c r="N33248" s="0" t="n">
        <v>1.88</v>
      </c>
    </row>
    <row r="33249" customFormat="false" ht="14.25" hidden="false" customHeight="false" outlineLevel="0" collapsed="false">
      <c r="H33249" s="10"/>
      <c r="N33249" s="0" t="n">
        <v>1.13</v>
      </c>
    </row>
    <row r="33250" customFormat="false" ht="14.25" hidden="false" customHeight="false" outlineLevel="0" collapsed="false">
      <c r="H33250" s="10"/>
      <c r="N33250" s="0" t="n">
        <v>2.28</v>
      </c>
    </row>
    <row r="33251" customFormat="false" ht="14.25" hidden="false" customHeight="false" outlineLevel="0" collapsed="false">
      <c r="H33251" s="10"/>
      <c r="N33251" s="0" t="n">
        <v>2.36</v>
      </c>
    </row>
    <row r="33252" customFormat="false" ht="14.25" hidden="false" customHeight="false" outlineLevel="0" collapsed="false">
      <c r="H33252" s="10"/>
      <c r="N33252" s="0" t="n">
        <v>1.47</v>
      </c>
    </row>
    <row r="33253" customFormat="false" ht="14.25" hidden="false" customHeight="false" outlineLevel="0" collapsed="false">
      <c r="H33253" s="10"/>
      <c r="N33253" s="0" t="n">
        <v>1.04</v>
      </c>
    </row>
    <row r="33254" customFormat="false" ht="14.25" hidden="false" customHeight="false" outlineLevel="0" collapsed="false">
      <c r="H33254" s="10"/>
      <c r="N33254" s="0" t="n">
        <v>23.86</v>
      </c>
    </row>
    <row r="33255" customFormat="false" ht="14.25" hidden="false" customHeight="false" outlineLevel="0" collapsed="false">
      <c r="H33255" s="10"/>
      <c r="N33255" s="0" t="n">
        <v>2.07</v>
      </c>
    </row>
    <row r="33256" customFormat="false" ht="14.25" hidden="false" customHeight="false" outlineLevel="0" collapsed="false">
      <c r="H33256" s="10"/>
      <c r="N33256" s="0" t="n">
        <v>2.17</v>
      </c>
    </row>
    <row r="33257" customFormat="false" ht="14.25" hidden="false" customHeight="false" outlineLevel="0" collapsed="false">
      <c r="H33257" s="10"/>
      <c r="N33257" s="0" t="n">
        <v>1.56</v>
      </c>
    </row>
    <row r="33258" customFormat="false" ht="14.25" hidden="false" customHeight="false" outlineLevel="0" collapsed="false">
      <c r="H33258" s="10"/>
      <c r="N33258" s="0" t="n">
        <v>1.92</v>
      </c>
    </row>
    <row r="33259" customFormat="false" ht="14.25" hidden="false" customHeight="false" outlineLevel="0" collapsed="false">
      <c r="H33259" s="10"/>
      <c r="N33259" s="0" t="n">
        <v>7.4</v>
      </c>
    </row>
    <row r="33260" customFormat="false" ht="14.25" hidden="false" customHeight="false" outlineLevel="0" collapsed="false">
      <c r="H33260" s="10"/>
      <c r="N33260" s="0" t="n">
        <v>4</v>
      </c>
    </row>
    <row r="33261" customFormat="false" ht="14.25" hidden="false" customHeight="false" outlineLevel="0" collapsed="false">
      <c r="H33261" s="10"/>
      <c r="N33261" s="0" t="n">
        <v>1.1</v>
      </c>
    </row>
    <row r="33262" customFormat="false" ht="14.25" hidden="false" customHeight="false" outlineLevel="0" collapsed="false">
      <c r="H33262" s="10"/>
      <c r="N33262" s="0" t="n">
        <v>2.62</v>
      </c>
    </row>
    <row r="33263" customFormat="false" ht="14.25" hidden="false" customHeight="false" outlineLevel="0" collapsed="false">
      <c r="H33263" s="10"/>
      <c r="N33263" s="0" t="n">
        <v>1.87</v>
      </c>
    </row>
    <row r="33264" customFormat="false" ht="14.25" hidden="false" customHeight="false" outlineLevel="0" collapsed="false">
      <c r="H33264" s="10"/>
      <c r="N33264" s="0" t="n">
        <v>16.59</v>
      </c>
    </row>
    <row r="33265" customFormat="false" ht="14.25" hidden="false" customHeight="false" outlineLevel="0" collapsed="false">
      <c r="H33265" s="10"/>
      <c r="N33265" s="0" t="n">
        <v>1.2</v>
      </c>
    </row>
    <row r="33266" customFormat="false" ht="14.25" hidden="false" customHeight="false" outlineLevel="0" collapsed="false">
      <c r="H33266" s="10"/>
      <c r="N33266" s="0" t="n">
        <v>1.29</v>
      </c>
    </row>
    <row r="33267" customFormat="false" ht="14.25" hidden="false" customHeight="false" outlineLevel="0" collapsed="false">
      <c r="H33267" s="10"/>
      <c r="N33267" s="0" t="n">
        <v>1.13</v>
      </c>
    </row>
    <row r="33268" customFormat="false" ht="14.25" hidden="false" customHeight="false" outlineLevel="0" collapsed="false">
      <c r="H33268" s="10"/>
      <c r="N33268" s="0" t="n">
        <v>2.29</v>
      </c>
    </row>
    <row r="33269" customFormat="false" ht="14.25" hidden="false" customHeight="false" outlineLevel="0" collapsed="false">
      <c r="H33269" s="10"/>
      <c r="N33269" s="0" t="n">
        <v>3.1</v>
      </c>
    </row>
    <row r="33270" customFormat="false" ht="14.25" hidden="false" customHeight="false" outlineLevel="0" collapsed="false">
      <c r="H33270" s="10"/>
      <c r="N33270" s="0" t="n">
        <v>1.07</v>
      </c>
    </row>
    <row r="33271" customFormat="false" ht="14.25" hidden="false" customHeight="false" outlineLevel="0" collapsed="false">
      <c r="H33271" s="10"/>
      <c r="N33271" s="0" t="n">
        <v>9.7</v>
      </c>
    </row>
    <row r="33272" customFormat="false" ht="14.25" hidden="false" customHeight="false" outlineLevel="0" collapsed="false">
      <c r="H33272" s="10"/>
      <c r="N33272" s="0" t="n">
        <v>1.46</v>
      </c>
    </row>
    <row r="33273" customFormat="false" ht="14.25" hidden="false" customHeight="false" outlineLevel="0" collapsed="false">
      <c r="H33273" s="10"/>
      <c r="N33273" s="0" t="n">
        <v>1.28</v>
      </c>
    </row>
    <row r="33274" customFormat="false" ht="14.25" hidden="false" customHeight="false" outlineLevel="0" collapsed="false">
      <c r="H33274" s="10"/>
      <c r="N33274" s="0" t="n">
        <v>2.88</v>
      </c>
    </row>
    <row r="33275" customFormat="false" ht="14.25" hidden="false" customHeight="false" outlineLevel="0" collapsed="false">
      <c r="H33275" s="10"/>
      <c r="N33275" s="0" t="n">
        <v>1.87</v>
      </c>
    </row>
    <row r="33276" customFormat="false" ht="14.25" hidden="false" customHeight="false" outlineLevel="0" collapsed="false">
      <c r="H33276" s="10"/>
      <c r="N33276" s="0" t="n">
        <v>1.06</v>
      </c>
    </row>
    <row r="33277" customFormat="false" ht="14.25" hidden="false" customHeight="false" outlineLevel="0" collapsed="false">
      <c r="H33277" s="10"/>
      <c r="N33277" s="0" t="n">
        <v>1.08</v>
      </c>
    </row>
    <row r="33278" customFormat="false" ht="14.25" hidden="false" customHeight="false" outlineLevel="0" collapsed="false">
      <c r="H33278" s="10"/>
      <c r="N33278" s="0" t="n">
        <v>1.73</v>
      </c>
    </row>
    <row r="33279" customFormat="false" ht="14.25" hidden="false" customHeight="false" outlineLevel="0" collapsed="false">
      <c r="H33279" s="10"/>
      <c r="N33279" s="0" t="n">
        <v>1.55</v>
      </c>
    </row>
    <row r="33280" customFormat="false" ht="14.25" hidden="false" customHeight="false" outlineLevel="0" collapsed="false">
      <c r="H33280" s="10"/>
      <c r="N33280" s="0" t="n">
        <v>2.63</v>
      </c>
    </row>
    <row r="33281" customFormat="false" ht="14.25" hidden="false" customHeight="false" outlineLevel="0" collapsed="false">
      <c r="H33281" s="10"/>
      <c r="N33281" s="0" t="n">
        <v>1.09</v>
      </c>
    </row>
    <row r="33282" customFormat="false" ht="14.25" hidden="false" customHeight="false" outlineLevel="0" collapsed="false">
      <c r="H33282" s="10"/>
      <c r="N33282" s="0" t="n">
        <v>5.55</v>
      </c>
    </row>
    <row r="33283" customFormat="false" ht="14.25" hidden="false" customHeight="false" outlineLevel="0" collapsed="false">
      <c r="H33283" s="10"/>
      <c r="N33283" s="0" t="n">
        <v>3.81</v>
      </c>
    </row>
    <row r="33284" customFormat="false" ht="14.25" hidden="false" customHeight="false" outlineLevel="0" collapsed="false">
      <c r="H33284" s="10"/>
      <c r="N33284" s="0" t="n">
        <v>1.39</v>
      </c>
    </row>
    <row r="33285" customFormat="false" ht="14.25" hidden="false" customHeight="false" outlineLevel="0" collapsed="false">
      <c r="H33285" s="10"/>
      <c r="N33285" s="0" t="n">
        <v>5.18</v>
      </c>
    </row>
    <row r="33286" customFormat="false" ht="14.25" hidden="false" customHeight="false" outlineLevel="0" collapsed="false">
      <c r="H33286" s="10"/>
      <c r="N33286" s="0" t="n">
        <v>1.32</v>
      </c>
    </row>
    <row r="33287" customFormat="false" ht="14.25" hidden="false" customHeight="false" outlineLevel="0" collapsed="false">
      <c r="H33287" s="10"/>
      <c r="N33287" s="0" t="n">
        <v>1.78</v>
      </c>
    </row>
    <row r="33288" customFormat="false" ht="14.25" hidden="false" customHeight="false" outlineLevel="0" collapsed="false">
      <c r="H33288" s="10"/>
      <c r="N33288" s="0" t="n">
        <v>2.17</v>
      </c>
    </row>
    <row r="33289" customFormat="false" ht="14.25" hidden="false" customHeight="false" outlineLevel="0" collapsed="false">
      <c r="H33289" s="10"/>
      <c r="N33289" s="0" t="n">
        <v>4.5</v>
      </c>
    </row>
    <row r="33290" customFormat="false" ht="14.25" hidden="false" customHeight="false" outlineLevel="0" collapsed="false">
      <c r="H33290" s="10"/>
      <c r="N33290" s="0" t="n">
        <v>5.01</v>
      </c>
    </row>
    <row r="33291" customFormat="false" ht="14.25" hidden="false" customHeight="false" outlineLevel="0" collapsed="false">
      <c r="H33291" s="10"/>
      <c r="N33291" s="0" t="n">
        <v>2.11</v>
      </c>
    </row>
    <row r="33292" customFormat="false" ht="14.25" hidden="false" customHeight="false" outlineLevel="0" collapsed="false">
      <c r="H33292" s="10"/>
      <c r="N33292" s="0" t="n">
        <v>1.81</v>
      </c>
    </row>
    <row r="33293" customFormat="false" ht="14.25" hidden="false" customHeight="false" outlineLevel="0" collapsed="false">
      <c r="H33293" s="10"/>
      <c r="N33293" s="0" t="n">
        <v>2.05</v>
      </c>
    </row>
    <row r="33294" customFormat="false" ht="14.25" hidden="false" customHeight="false" outlineLevel="0" collapsed="false">
      <c r="H33294" s="10"/>
      <c r="N33294" s="0" t="n">
        <v>2.19</v>
      </c>
    </row>
    <row r="33295" customFormat="false" ht="14.25" hidden="false" customHeight="false" outlineLevel="0" collapsed="false">
      <c r="H33295" s="10"/>
      <c r="N33295" s="0" t="n">
        <v>1.68</v>
      </c>
    </row>
    <row r="33296" customFormat="false" ht="14.25" hidden="false" customHeight="false" outlineLevel="0" collapsed="false">
      <c r="H33296" s="10"/>
      <c r="N33296" s="0" t="n">
        <v>1.03</v>
      </c>
    </row>
    <row r="33297" customFormat="false" ht="14.25" hidden="false" customHeight="false" outlineLevel="0" collapsed="false">
      <c r="H33297" s="10"/>
      <c r="N33297" s="0" t="n">
        <v>3.71</v>
      </c>
    </row>
    <row r="33298" customFormat="false" ht="14.25" hidden="false" customHeight="false" outlineLevel="0" collapsed="false">
      <c r="H33298" s="10"/>
      <c r="N33298" s="0" t="n">
        <v>23.96</v>
      </c>
    </row>
    <row r="33299" customFormat="false" ht="14.25" hidden="false" customHeight="false" outlineLevel="0" collapsed="false">
      <c r="H33299" s="10"/>
      <c r="N33299" s="0" t="n">
        <v>2.43</v>
      </c>
    </row>
    <row r="33300" customFormat="false" ht="14.25" hidden="false" customHeight="false" outlineLevel="0" collapsed="false">
      <c r="H33300" s="10"/>
      <c r="N33300" s="0" t="n">
        <v>2.37</v>
      </c>
    </row>
    <row r="33301" customFormat="false" ht="14.25" hidden="false" customHeight="false" outlineLevel="0" collapsed="false">
      <c r="H33301" s="10"/>
      <c r="N33301" s="0" t="n">
        <v>2.11</v>
      </c>
    </row>
    <row r="33302" customFormat="false" ht="14.25" hidden="false" customHeight="false" outlineLevel="0" collapsed="false">
      <c r="H33302" s="10"/>
      <c r="N33302" s="0" t="n">
        <v>4.58</v>
      </c>
    </row>
    <row r="33303" customFormat="false" ht="14.25" hidden="false" customHeight="false" outlineLevel="0" collapsed="false">
      <c r="H33303" s="10"/>
      <c r="N33303" s="0" t="n">
        <v>2.64</v>
      </c>
    </row>
    <row r="33304" customFormat="false" ht="14.25" hidden="false" customHeight="false" outlineLevel="0" collapsed="false">
      <c r="H33304" s="10"/>
      <c r="N33304" s="0" t="n">
        <v>8.17</v>
      </c>
    </row>
    <row r="33305" customFormat="false" ht="14.25" hidden="false" customHeight="false" outlineLevel="0" collapsed="false">
      <c r="H33305" s="10"/>
      <c r="N33305" s="0" t="n">
        <v>1.3</v>
      </c>
    </row>
    <row r="33306" customFormat="false" ht="14.25" hidden="false" customHeight="false" outlineLevel="0" collapsed="false">
      <c r="H33306" s="10"/>
      <c r="N33306" s="0" t="n">
        <v>1.29</v>
      </c>
    </row>
    <row r="33307" customFormat="false" ht="14.25" hidden="false" customHeight="false" outlineLevel="0" collapsed="false">
      <c r="H33307" s="10"/>
      <c r="N33307" s="0" t="n">
        <v>1.23</v>
      </c>
    </row>
    <row r="33308" customFormat="false" ht="14.25" hidden="false" customHeight="false" outlineLevel="0" collapsed="false">
      <c r="H33308" s="10"/>
      <c r="N33308" s="0" t="n">
        <v>16.81</v>
      </c>
    </row>
    <row r="33309" customFormat="false" ht="14.25" hidden="false" customHeight="false" outlineLevel="0" collapsed="false">
      <c r="H33309" s="10"/>
      <c r="N33309" s="0" t="n">
        <v>2.1</v>
      </c>
    </row>
    <row r="33310" customFormat="false" ht="14.25" hidden="false" customHeight="false" outlineLevel="0" collapsed="false">
      <c r="H33310" s="10"/>
      <c r="N33310" s="0" t="n">
        <v>1.09</v>
      </c>
    </row>
    <row r="33311" customFormat="false" ht="14.25" hidden="false" customHeight="false" outlineLevel="0" collapsed="false">
      <c r="H33311" s="10"/>
      <c r="N33311" s="0" t="n">
        <v>3</v>
      </c>
    </row>
    <row r="33312" customFormat="false" ht="14.25" hidden="false" customHeight="false" outlineLevel="0" collapsed="false">
      <c r="H33312" s="10"/>
      <c r="N33312" s="0" t="n">
        <v>21.51</v>
      </c>
    </row>
    <row r="33313" customFormat="false" ht="14.25" hidden="false" customHeight="false" outlineLevel="0" collapsed="false">
      <c r="H33313" s="10"/>
      <c r="N33313" s="0" t="n">
        <v>1.9</v>
      </c>
    </row>
    <row r="33314" customFormat="false" ht="14.25" hidden="false" customHeight="false" outlineLevel="0" collapsed="false">
      <c r="H33314" s="10"/>
      <c r="N33314" s="0" t="n">
        <v>1.56</v>
      </c>
    </row>
    <row r="33315" customFormat="false" ht="14.25" hidden="false" customHeight="false" outlineLevel="0" collapsed="false">
      <c r="H33315" s="10"/>
      <c r="N33315" s="0" t="n">
        <v>2.16</v>
      </c>
    </row>
    <row r="33316" customFormat="false" ht="14.25" hidden="false" customHeight="false" outlineLevel="0" collapsed="false">
      <c r="H33316" s="10"/>
      <c r="N33316" s="0" t="n">
        <v>2.33</v>
      </c>
    </row>
    <row r="33317" customFormat="false" ht="14.25" hidden="false" customHeight="false" outlineLevel="0" collapsed="false">
      <c r="H33317" s="10"/>
      <c r="N33317" s="0" t="n">
        <v>2.26</v>
      </c>
    </row>
    <row r="33318" customFormat="false" ht="14.25" hidden="false" customHeight="false" outlineLevel="0" collapsed="false">
      <c r="H33318" s="10"/>
      <c r="N33318" s="0" t="n">
        <v>1.34</v>
      </c>
    </row>
    <row r="33319" customFormat="false" ht="14.25" hidden="false" customHeight="false" outlineLevel="0" collapsed="false">
      <c r="H33319" s="10"/>
      <c r="N33319" s="0" t="n">
        <v>1.18</v>
      </c>
    </row>
    <row r="33320" customFormat="false" ht="14.25" hidden="false" customHeight="false" outlineLevel="0" collapsed="false">
      <c r="H33320" s="10"/>
      <c r="N33320" s="0" t="n">
        <v>2.12</v>
      </c>
    </row>
    <row r="33321" customFormat="false" ht="14.25" hidden="false" customHeight="false" outlineLevel="0" collapsed="false">
      <c r="H33321" s="10"/>
      <c r="N33321" s="0" t="n">
        <v>1.48</v>
      </c>
    </row>
    <row r="33322" customFormat="false" ht="14.25" hidden="false" customHeight="false" outlineLevel="0" collapsed="false">
      <c r="H33322" s="10"/>
      <c r="N33322" s="0" t="n">
        <v>1.07</v>
      </c>
    </row>
    <row r="33323" customFormat="false" ht="14.25" hidden="false" customHeight="false" outlineLevel="0" collapsed="false">
      <c r="H33323" s="10"/>
      <c r="N33323" s="0" t="n">
        <v>5.06</v>
      </c>
    </row>
    <row r="33324" customFormat="false" ht="14.25" hidden="false" customHeight="false" outlineLevel="0" collapsed="false">
      <c r="H33324" s="10"/>
      <c r="N33324" s="0" t="n">
        <v>0</v>
      </c>
    </row>
    <row r="33325" customFormat="false" ht="14.25" hidden="false" customHeight="false" outlineLevel="0" collapsed="false">
      <c r="H33325" s="10"/>
      <c r="N33325" s="0" t="n">
        <v>1.06</v>
      </c>
    </row>
    <row r="33326" customFormat="false" ht="14.25" hidden="false" customHeight="false" outlineLevel="0" collapsed="false">
      <c r="H33326" s="10"/>
      <c r="N33326" s="0" t="n">
        <v>3.94</v>
      </c>
    </row>
    <row r="33327" customFormat="false" ht="14.25" hidden="false" customHeight="false" outlineLevel="0" collapsed="false">
      <c r="H33327" s="10"/>
      <c r="N33327" s="0" t="n">
        <v>1.71</v>
      </c>
    </row>
    <row r="33328" customFormat="false" ht="14.25" hidden="false" customHeight="false" outlineLevel="0" collapsed="false">
      <c r="H33328" s="10"/>
      <c r="N33328" s="0" t="n">
        <v>1.63</v>
      </c>
    </row>
    <row r="33329" customFormat="false" ht="14.25" hidden="false" customHeight="false" outlineLevel="0" collapsed="false">
      <c r="H33329" s="10"/>
      <c r="N33329" s="0" t="n">
        <v>1.97</v>
      </c>
    </row>
    <row r="33330" customFormat="false" ht="14.25" hidden="false" customHeight="false" outlineLevel="0" collapsed="false">
      <c r="H33330" s="10"/>
      <c r="N33330" s="0" t="n">
        <v>1.89</v>
      </c>
    </row>
    <row r="33331" customFormat="false" ht="14.25" hidden="false" customHeight="false" outlineLevel="0" collapsed="false">
      <c r="H33331" s="10"/>
      <c r="N33331" s="0" t="n">
        <v>2.66</v>
      </c>
    </row>
    <row r="33332" customFormat="false" ht="14.25" hidden="false" customHeight="false" outlineLevel="0" collapsed="false">
      <c r="H33332" s="10"/>
      <c r="N33332" s="0" t="n">
        <v>3.21</v>
      </c>
    </row>
    <row r="33333" customFormat="false" ht="14.25" hidden="false" customHeight="false" outlineLevel="0" collapsed="false">
      <c r="H33333" s="10"/>
      <c r="N33333" s="0" t="n">
        <v>1.17</v>
      </c>
    </row>
    <row r="33334" customFormat="false" ht="14.25" hidden="false" customHeight="false" outlineLevel="0" collapsed="false">
      <c r="H33334" s="10"/>
      <c r="N33334" s="0" t="n">
        <v>1.21</v>
      </c>
    </row>
    <row r="33335" customFormat="false" ht="14.25" hidden="false" customHeight="false" outlineLevel="0" collapsed="false">
      <c r="H33335" s="10"/>
      <c r="N33335" s="0" t="n">
        <v>1.54</v>
      </c>
    </row>
    <row r="33336" customFormat="false" ht="14.25" hidden="false" customHeight="false" outlineLevel="0" collapsed="false">
      <c r="H33336" s="10"/>
      <c r="N33336" s="0" t="n">
        <v>2.69</v>
      </c>
    </row>
    <row r="33337" customFormat="false" ht="14.25" hidden="false" customHeight="false" outlineLevel="0" collapsed="false">
      <c r="H33337" s="10"/>
      <c r="N33337" s="0" t="n">
        <v>1.46</v>
      </c>
    </row>
    <row r="33338" customFormat="false" ht="14.25" hidden="false" customHeight="false" outlineLevel="0" collapsed="false">
      <c r="H33338" s="10"/>
      <c r="N33338" s="0" t="n">
        <v>1.1</v>
      </c>
    </row>
    <row r="33339" customFormat="false" ht="14.25" hidden="false" customHeight="false" outlineLevel="0" collapsed="false">
      <c r="H33339" s="10"/>
      <c r="N33339" s="0" t="n">
        <v>1.14</v>
      </c>
    </row>
    <row r="33340" customFormat="false" ht="14.25" hidden="false" customHeight="false" outlineLevel="0" collapsed="false">
      <c r="H33340" s="10"/>
      <c r="N33340" s="0" t="n">
        <v>1.08</v>
      </c>
    </row>
    <row r="33341" customFormat="false" ht="14.25" hidden="false" customHeight="false" outlineLevel="0" collapsed="false">
      <c r="H33341" s="10"/>
      <c r="N33341" s="0" t="n">
        <v>10.9</v>
      </c>
    </row>
    <row r="33342" customFormat="false" ht="14.25" hidden="false" customHeight="false" outlineLevel="0" collapsed="false">
      <c r="H33342" s="10"/>
      <c r="N33342" s="0" t="n">
        <v>88.73</v>
      </c>
    </row>
    <row r="33343" customFormat="false" ht="14.25" hidden="false" customHeight="false" outlineLevel="0" collapsed="false">
      <c r="H33343" s="10"/>
      <c r="N33343" s="0" t="n">
        <v>11.87</v>
      </c>
    </row>
    <row r="33344" customFormat="false" ht="14.25" hidden="false" customHeight="false" outlineLevel="0" collapsed="false">
      <c r="H33344" s="10"/>
      <c r="N33344" s="0" t="n">
        <v>2.01</v>
      </c>
    </row>
    <row r="33345" customFormat="false" ht="14.25" hidden="false" customHeight="false" outlineLevel="0" collapsed="false">
      <c r="H33345" s="10"/>
      <c r="N33345" s="0" t="n">
        <v>1.93</v>
      </c>
    </row>
    <row r="33346" customFormat="false" ht="14.25" hidden="false" customHeight="false" outlineLevel="0" collapsed="false">
      <c r="H33346" s="10"/>
      <c r="N33346" s="0" t="n">
        <v>1</v>
      </c>
    </row>
    <row r="33347" customFormat="false" ht="14.25" hidden="false" customHeight="false" outlineLevel="0" collapsed="false">
      <c r="H33347" s="10"/>
      <c r="N33347" s="0" t="n">
        <v>5.56</v>
      </c>
    </row>
    <row r="33348" customFormat="false" ht="14.25" hidden="false" customHeight="false" outlineLevel="0" collapsed="false">
      <c r="H33348" s="10"/>
      <c r="N33348" s="0" t="n">
        <v>1.59</v>
      </c>
    </row>
    <row r="33349" customFormat="false" ht="14.25" hidden="false" customHeight="false" outlineLevel="0" collapsed="false">
      <c r="H33349" s="10"/>
      <c r="N33349" s="0" t="n">
        <v>1.16</v>
      </c>
    </row>
    <row r="33350" customFormat="false" ht="14.25" hidden="false" customHeight="false" outlineLevel="0" collapsed="false">
      <c r="H33350" s="10"/>
      <c r="N33350" s="0" t="n">
        <v>6.03</v>
      </c>
    </row>
    <row r="33351" customFormat="false" ht="14.25" hidden="false" customHeight="false" outlineLevel="0" collapsed="false">
      <c r="H33351" s="10"/>
      <c r="N33351" s="0" t="n">
        <v>1.11</v>
      </c>
    </row>
    <row r="33352" customFormat="false" ht="14.25" hidden="false" customHeight="false" outlineLevel="0" collapsed="false">
      <c r="H33352" s="10"/>
      <c r="N33352" s="0" t="n">
        <v>1.7</v>
      </c>
    </row>
    <row r="33353" customFormat="false" ht="14.25" hidden="false" customHeight="false" outlineLevel="0" collapsed="false">
      <c r="H33353" s="10"/>
      <c r="N33353" s="0" t="n">
        <v>2.91</v>
      </c>
    </row>
    <row r="33354" customFormat="false" ht="14.25" hidden="false" customHeight="false" outlineLevel="0" collapsed="false">
      <c r="H33354" s="10"/>
      <c r="N33354" s="0" t="n">
        <v>4</v>
      </c>
    </row>
    <row r="33355" customFormat="false" ht="14.25" hidden="false" customHeight="false" outlineLevel="0" collapsed="false">
      <c r="H33355" s="10"/>
      <c r="N33355" s="0" t="n">
        <v>11.9</v>
      </c>
    </row>
    <row r="33356" customFormat="false" ht="14.25" hidden="false" customHeight="false" outlineLevel="0" collapsed="false">
      <c r="H33356" s="10"/>
      <c r="N33356" s="0" t="n">
        <v>1.14</v>
      </c>
    </row>
    <row r="33357" customFormat="false" ht="14.25" hidden="false" customHeight="false" outlineLevel="0" collapsed="false">
      <c r="H33357" s="10"/>
      <c r="N33357" s="0" t="n">
        <v>2.07</v>
      </c>
    </row>
    <row r="33358" customFormat="false" ht="14.25" hidden="false" customHeight="false" outlineLevel="0" collapsed="false">
      <c r="H33358" s="10"/>
      <c r="N33358" s="0" t="n">
        <v>1.09</v>
      </c>
    </row>
    <row r="33359" customFormat="false" ht="14.25" hidden="false" customHeight="false" outlineLevel="0" collapsed="false">
      <c r="H33359" s="10"/>
      <c r="N33359" s="0" t="n">
        <v>1.66</v>
      </c>
    </row>
    <row r="33360" customFormat="false" ht="14.25" hidden="false" customHeight="false" outlineLevel="0" collapsed="false">
      <c r="H33360" s="10"/>
      <c r="N33360" s="0" t="n">
        <v>1.26</v>
      </c>
    </row>
    <row r="33361" customFormat="false" ht="14.25" hidden="false" customHeight="false" outlineLevel="0" collapsed="false">
      <c r="H33361" s="10"/>
      <c r="N33361" s="0" t="n">
        <v>11.29</v>
      </c>
    </row>
    <row r="33362" customFormat="false" ht="14.25" hidden="false" customHeight="false" outlineLevel="0" collapsed="false">
      <c r="H33362" s="10"/>
      <c r="N33362" s="0" t="n">
        <v>1</v>
      </c>
    </row>
    <row r="33363" customFormat="false" ht="14.25" hidden="false" customHeight="false" outlineLevel="0" collapsed="false">
      <c r="H33363" s="10"/>
      <c r="N33363" s="0" t="n">
        <v>1.3</v>
      </c>
    </row>
    <row r="33364" customFormat="false" ht="14.25" hidden="false" customHeight="false" outlineLevel="0" collapsed="false">
      <c r="H33364" s="10"/>
      <c r="N33364" s="0" t="n">
        <v>146.58</v>
      </c>
    </row>
    <row r="33365" customFormat="false" ht="14.25" hidden="false" customHeight="false" outlineLevel="0" collapsed="false">
      <c r="H33365" s="10"/>
      <c r="N33365" s="0" t="n">
        <v>1.31</v>
      </c>
    </row>
    <row r="33366" customFormat="false" ht="14.25" hidden="false" customHeight="false" outlineLevel="0" collapsed="false">
      <c r="H33366" s="10"/>
      <c r="N33366" s="0" t="n">
        <v>1.11</v>
      </c>
    </row>
    <row r="33367" customFormat="false" ht="14.25" hidden="false" customHeight="false" outlineLevel="0" collapsed="false">
      <c r="H33367" s="10"/>
      <c r="N33367" s="0" t="n">
        <v>8.21</v>
      </c>
    </row>
    <row r="33368" customFormat="false" ht="14.25" hidden="false" customHeight="false" outlineLevel="0" collapsed="false">
      <c r="H33368" s="10"/>
      <c r="N33368" s="0" t="n">
        <v>22.44</v>
      </c>
    </row>
    <row r="33369" customFormat="false" ht="14.25" hidden="false" customHeight="false" outlineLevel="0" collapsed="false">
      <c r="H33369" s="10"/>
      <c r="N33369" s="0" t="n">
        <v>1.46</v>
      </c>
    </row>
    <row r="33370" customFormat="false" ht="14.25" hidden="false" customHeight="false" outlineLevel="0" collapsed="false">
      <c r="H33370" s="10"/>
      <c r="N33370" s="0" t="n">
        <v>2.42</v>
      </c>
    </row>
    <row r="33371" customFormat="false" ht="14.25" hidden="false" customHeight="false" outlineLevel="0" collapsed="false">
      <c r="H33371" s="10"/>
      <c r="N33371" s="0" t="n">
        <v>5.7</v>
      </c>
    </row>
    <row r="33372" customFormat="false" ht="14.25" hidden="false" customHeight="false" outlineLevel="0" collapsed="false">
      <c r="H33372" s="10"/>
      <c r="N33372" s="0" t="n">
        <v>2.06</v>
      </c>
    </row>
    <row r="33373" customFormat="false" ht="14.25" hidden="false" customHeight="false" outlineLevel="0" collapsed="false">
      <c r="H33373" s="10"/>
      <c r="N33373" s="0" t="n">
        <v>1.51</v>
      </c>
    </row>
    <row r="33374" customFormat="false" ht="14.25" hidden="false" customHeight="false" outlineLevel="0" collapsed="false">
      <c r="H33374" s="10"/>
      <c r="N33374" s="0" t="n">
        <v>10.34</v>
      </c>
    </row>
    <row r="33375" customFormat="false" ht="14.25" hidden="false" customHeight="false" outlineLevel="0" collapsed="false">
      <c r="H33375" s="10"/>
      <c r="N33375" s="0" t="n">
        <v>1.03</v>
      </c>
    </row>
    <row r="33376" customFormat="false" ht="14.25" hidden="false" customHeight="false" outlineLevel="0" collapsed="false">
      <c r="H33376" s="10"/>
      <c r="N33376" s="0" t="n">
        <v>1.05</v>
      </c>
    </row>
    <row r="33377" customFormat="false" ht="14.25" hidden="false" customHeight="false" outlineLevel="0" collapsed="false">
      <c r="H33377" s="10"/>
      <c r="N33377" s="0" t="n">
        <v>1.69</v>
      </c>
    </row>
    <row r="33378" customFormat="false" ht="14.25" hidden="false" customHeight="false" outlineLevel="0" collapsed="false">
      <c r="H33378" s="10"/>
      <c r="N33378" s="0" t="n">
        <v>1.57</v>
      </c>
    </row>
    <row r="33379" customFormat="false" ht="14.25" hidden="false" customHeight="false" outlineLevel="0" collapsed="false">
      <c r="H33379" s="10"/>
      <c r="N33379" s="0" t="n">
        <v>1.3</v>
      </c>
    </row>
    <row r="33380" customFormat="false" ht="14.25" hidden="false" customHeight="false" outlineLevel="0" collapsed="false">
      <c r="H33380" s="10"/>
      <c r="N33380" s="0" t="n">
        <v>1.23</v>
      </c>
    </row>
    <row r="33381" customFormat="false" ht="14.25" hidden="false" customHeight="false" outlineLevel="0" collapsed="false">
      <c r="H33381" s="10"/>
      <c r="N33381" s="0" t="n">
        <v>1.12</v>
      </c>
    </row>
    <row r="33382" customFormat="false" ht="14.25" hidden="false" customHeight="false" outlineLevel="0" collapsed="false">
      <c r="H33382" s="10"/>
      <c r="N33382" s="0" t="n">
        <v>1.12</v>
      </c>
    </row>
    <row r="33383" customFormat="false" ht="14.25" hidden="false" customHeight="false" outlineLevel="0" collapsed="false">
      <c r="H33383" s="10"/>
      <c r="N33383" s="0" t="n">
        <v>1.29</v>
      </c>
    </row>
    <row r="33384" customFormat="false" ht="14.25" hidden="false" customHeight="false" outlineLevel="0" collapsed="false">
      <c r="H33384" s="10"/>
      <c r="N33384" s="0" t="n">
        <v>1.68</v>
      </c>
    </row>
    <row r="33385" customFormat="false" ht="14.25" hidden="false" customHeight="false" outlineLevel="0" collapsed="false">
      <c r="H33385" s="10"/>
      <c r="N33385" s="0" t="n">
        <v>1.96</v>
      </c>
    </row>
    <row r="33386" customFormat="false" ht="14.25" hidden="false" customHeight="false" outlineLevel="0" collapsed="false">
      <c r="H33386" s="10"/>
      <c r="N33386" s="0" t="n">
        <v>1.01</v>
      </c>
    </row>
    <row r="33387" customFormat="false" ht="14.25" hidden="false" customHeight="false" outlineLevel="0" collapsed="false">
      <c r="H33387" s="10"/>
      <c r="N33387" s="0" t="n">
        <v>4.99</v>
      </c>
    </row>
    <row r="33388" customFormat="false" ht="14.25" hidden="false" customHeight="false" outlineLevel="0" collapsed="false">
      <c r="H33388" s="10"/>
      <c r="N33388" s="0" t="n">
        <v>4.94</v>
      </c>
    </row>
    <row r="33389" customFormat="false" ht="14.25" hidden="false" customHeight="false" outlineLevel="0" collapsed="false">
      <c r="H33389" s="10"/>
      <c r="N33389" s="0" t="n">
        <v>1.11</v>
      </c>
    </row>
    <row r="33390" customFormat="false" ht="14.25" hidden="false" customHeight="false" outlineLevel="0" collapsed="false">
      <c r="H33390" s="10"/>
      <c r="N33390" s="0" t="n">
        <v>2.17</v>
      </c>
    </row>
    <row r="33391" customFormat="false" ht="14.25" hidden="false" customHeight="false" outlineLevel="0" collapsed="false">
      <c r="H33391" s="10"/>
      <c r="N33391" s="0" t="n">
        <v>17.62</v>
      </c>
    </row>
    <row r="33392" customFormat="false" ht="14.25" hidden="false" customHeight="false" outlineLevel="0" collapsed="false">
      <c r="H33392" s="10"/>
      <c r="N33392" s="0" t="n">
        <v>2.41</v>
      </c>
    </row>
    <row r="33393" customFormat="false" ht="14.25" hidden="false" customHeight="false" outlineLevel="0" collapsed="false">
      <c r="H33393" s="10"/>
      <c r="N33393" s="0" t="n">
        <v>1.38</v>
      </c>
    </row>
    <row r="33394" customFormat="false" ht="14.25" hidden="false" customHeight="false" outlineLevel="0" collapsed="false">
      <c r="H33394" s="10"/>
      <c r="N33394" s="0" t="n">
        <v>2.08</v>
      </c>
    </row>
    <row r="33395" customFormat="false" ht="14.25" hidden="false" customHeight="false" outlineLevel="0" collapsed="false">
      <c r="H33395" s="10"/>
      <c r="N33395" s="0" t="n">
        <v>1.53</v>
      </c>
    </row>
    <row r="33396" customFormat="false" ht="14.25" hidden="false" customHeight="false" outlineLevel="0" collapsed="false">
      <c r="H33396" s="10"/>
      <c r="N33396" s="0" t="n">
        <v>1.16</v>
      </c>
    </row>
    <row r="33397" customFormat="false" ht="14.25" hidden="false" customHeight="false" outlineLevel="0" collapsed="false">
      <c r="H33397" s="10"/>
      <c r="N33397" s="0" t="n">
        <v>6.92</v>
      </c>
    </row>
    <row r="33398" customFormat="false" ht="14.25" hidden="false" customHeight="false" outlineLevel="0" collapsed="false">
      <c r="H33398" s="10"/>
      <c r="N33398" s="0" t="n">
        <v>1.87</v>
      </c>
    </row>
    <row r="33399" customFormat="false" ht="14.25" hidden="false" customHeight="false" outlineLevel="0" collapsed="false">
      <c r="H33399" s="10"/>
      <c r="N33399" s="0" t="n">
        <v>1.29</v>
      </c>
    </row>
    <row r="33400" customFormat="false" ht="14.25" hidden="false" customHeight="false" outlineLevel="0" collapsed="false">
      <c r="H33400" s="10"/>
      <c r="N33400" s="0" t="n">
        <v>1.41</v>
      </c>
    </row>
    <row r="33401" customFormat="false" ht="14.25" hidden="false" customHeight="false" outlineLevel="0" collapsed="false">
      <c r="H33401" s="10"/>
      <c r="N33401" s="0" t="n">
        <v>1.99</v>
      </c>
    </row>
    <row r="33402" customFormat="false" ht="14.25" hidden="false" customHeight="false" outlineLevel="0" collapsed="false">
      <c r="H33402" s="10"/>
      <c r="N33402" s="0" t="n">
        <v>1.69</v>
      </c>
    </row>
    <row r="33403" customFormat="false" ht="14.25" hidden="false" customHeight="false" outlineLevel="0" collapsed="false">
      <c r="H33403" s="10"/>
      <c r="N33403" s="0" t="n">
        <v>1.56</v>
      </c>
    </row>
    <row r="33404" customFormat="false" ht="14.25" hidden="false" customHeight="false" outlineLevel="0" collapsed="false">
      <c r="H33404" s="10"/>
      <c r="N33404" s="0" t="n">
        <v>1.49</v>
      </c>
    </row>
    <row r="33405" customFormat="false" ht="14.25" hidden="false" customHeight="false" outlineLevel="0" collapsed="false">
      <c r="H33405" s="10"/>
      <c r="N33405" s="0" t="n">
        <v>3.82</v>
      </c>
    </row>
    <row r="33406" customFormat="false" ht="14.25" hidden="false" customHeight="false" outlineLevel="0" collapsed="false">
      <c r="H33406" s="10"/>
      <c r="N33406" s="0" t="n">
        <v>17.26</v>
      </c>
    </row>
    <row r="33407" customFormat="false" ht="14.25" hidden="false" customHeight="false" outlineLevel="0" collapsed="false">
      <c r="H33407" s="10"/>
      <c r="N33407" s="0" t="n">
        <v>30.95</v>
      </c>
    </row>
    <row r="33408" customFormat="false" ht="14.25" hidden="false" customHeight="false" outlineLevel="0" collapsed="false">
      <c r="H33408" s="10"/>
      <c r="N33408" s="0" t="n">
        <v>5.57</v>
      </c>
    </row>
    <row r="33409" customFormat="false" ht="14.25" hidden="false" customHeight="false" outlineLevel="0" collapsed="false">
      <c r="H33409" s="10"/>
      <c r="N33409" s="0" t="n">
        <v>1.03</v>
      </c>
    </row>
    <row r="33410" customFormat="false" ht="14.25" hidden="false" customHeight="false" outlineLevel="0" collapsed="false">
      <c r="H33410" s="10"/>
      <c r="N33410" s="0" t="n">
        <v>1.34</v>
      </c>
    </row>
    <row r="33411" customFormat="false" ht="14.25" hidden="false" customHeight="false" outlineLevel="0" collapsed="false">
      <c r="H33411" s="10"/>
      <c r="N33411" s="0" t="n">
        <v>1.64</v>
      </c>
    </row>
    <row r="33412" customFormat="false" ht="14.25" hidden="false" customHeight="false" outlineLevel="0" collapsed="false">
      <c r="H33412" s="10"/>
      <c r="N33412" s="0" t="n">
        <v>1.62</v>
      </c>
    </row>
    <row r="33413" customFormat="false" ht="14.25" hidden="false" customHeight="false" outlineLevel="0" collapsed="false">
      <c r="H33413" s="10"/>
      <c r="N33413" s="0" t="n">
        <v>8.98</v>
      </c>
    </row>
    <row r="33414" customFormat="false" ht="14.25" hidden="false" customHeight="false" outlineLevel="0" collapsed="false">
      <c r="H33414" s="10"/>
      <c r="N33414" s="0" t="n">
        <v>6.72</v>
      </c>
    </row>
    <row r="33415" customFormat="false" ht="14.25" hidden="false" customHeight="false" outlineLevel="0" collapsed="false">
      <c r="H33415" s="10"/>
      <c r="N33415" s="0" t="n">
        <v>1.08</v>
      </c>
    </row>
    <row r="33416" customFormat="false" ht="14.25" hidden="false" customHeight="false" outlineLevel="0" collapsed="false">
      <c r="H33416" s="10"/>
      <c r="N33416" s="0" t="n">
        <v>1.32</v>
      </c>
    </row>
    <row r="33417" customFormat="false" ht="14.25" hidden="false" customHeight="false" outlineLevel="0" collapsed="false">
      <c r="H33417" s="10"/>
      <c r="N33417" s="0" t="n">
        <v>1.83</v>
      </c>
    </row>
    <row r="33418" customFormat="false" ht="14.25" hidden="false" customHeight="false" outlineLevel="0" collapsed="false">
      <c r="H33418" s="10"/>
      <c r="N33418" s="0" t="n">
        <v>0</v>
      </c>
    </row>
    <row r="33419" customFormat="false" ht="14.25" hidden="false" customHeight="false" outlineLevel="0" collapsed="false">
      <c r="H33419" s="10"/>
      <c r="N33419" s="0" t="n">
        <v>2.33</v>
      </c>
    </row>
    <row r="33420" customFormat="false" ht="14.25" hidden="false" customHeight="false" outlineLevel="0" collapsed="false">
      <c r="H33420" s="10"/>
      <c r="N33420" s="0" t="n">
        <v>61.02</v>
      </c>
    </row>
    <row r="33421" customFormat="false" ht="14.25" hidden="false" customHeight="false" outlineLevel="0" collapsed="false">
      <c r="H33421" s="10"/>
      <c r="N33421" s="0" t="n">
        <v>1.13</v>
      </c>
    </row>
    <row r="33422" customFormat="false" ht="14.25" hidden="false" customHeight="false" outlineLevel="0" collapsed="false">
      <c r="H33422" s="10"/>
      <c r="N33422" s="0" t="n">
        <v>2.02</v>
      </c>
    </row>
    <row r="33423" customFormat="false" ht="14.25" hidden="false" customHeight="false" outlineLevel="0" collapsed="false">
      <c r="H33423" s="10"/>
      <c r="N33423" s="0" t="n">
        <v>3.41</v>
      </c>
    </row>
    <row r="33424" customFormat="false" ht="14.25" hidden="false" customHeight="false" outlineLevel="0" collapsed="false">
      <c r="H33424" s="10"/>
      <c r="N33424" s="0" t="n">
        <v>83.93</v>
      </c>
    </row>
    <row r="33425" customFormat="false" ht="14.25" hidden="false" customHeight="false" outlineLevel="0" collapsed="false">
      <c r="H33425" s="10"/>
      <c r="N33425" s="0" t="n">
        <v>1.51</v>
      </c>
    </row>
    <row r="33426" customFormat="false" ht="14.25" hidden="false" customHeight="false" outlineLevel="0" collapsed="false">
      <c r="H33426" s="10"/>
      <c r="N33426" s="0" t="n">
        <v>9.68</v>
      </c>
    </row>
    <row r="33427" customFormat="false" ht="14.25" hidden="false" customHeight="false" outlineLevel="0" collapsed="false">
      <c r="H33427" s="10"/>
      <c r="N33427" s="0" t="n">
        <v>39.22</v>
      </c>
    </row>
    <row r="33428" customFormat="false" ht="14.25" hidden="false" customHeight="false" outlineLevel="0" collapsed="false">
      <c r="H33428" s="10"/>
      <c r="N33428" s="0" t="n">
        <v>2.64</v>
      </c>
    </row>
    <row r="33429" customFormat="false" ht="14.25" hidden="false" customHeight="false" outlineLevel="0" collapsed="false">
      <c r="H33429" s="10"/>
      <c r="N33429" s="0" t="n">
        <v>1.32</v>
      </c>
    </row>
    <row r="33430" customFormat="false" ht="14.25" hidden="false" customHeight="false" outlineLevel="0" collapsed="false">
      <c r="H33430" s="10"/>
      <c r="N33430" s="0" t="n">
        <v>1.14</v>
      </c>
    </row>
    <row r="33431" customFormat="false" ht="14.25" hidden="false" customHeight="false" outlineLevel="0" collapsed="false">
      <c r="H33431" s="10"/>
      <c r="N33431" s="0" t="n">
        <v>3.01</v>
      </c>
    </row>
    <row r="33432" customFormat="false" ht="14.25" hidden="false" customHeight="false" outlineLevel="0" collapsed="false">
      <c r="H33432" s="10"/>
      <c r="N33432" s="0" t="n">
        <v>2.48</v>
      </c>
    </row>
    <row r="33433" customFormat="false" ht="14.25" hidden="false" customHeight="false" outlineLevel="0" collapsed="false">
      <c r="H33433" s="10"/>
      <c r="N33433" s="0" t="n">
        <v>1.26</v>
      </c>
    </row>
    <row r="33434" customFormat="false" ht="14.25" hidden="false" customHeight="false" outlineLevel="0" collapsed="false">
      <c r="H33434" s="10"/>
      <c r="N33434" s="0" t="n">
        <v>1.14</v>
      </c>
    </row>
    <row r="33435" customFormat="false" ht="14.25" hidden="false" customHeight="false" outlineLevel="0" collapsed="false">
      <c r="H33435" s="10"/>
      <c r="N33435" s="0" t="n">
        <v>5.29</v>
      </c>
    </row>
    <row r="33436" customFormat="false" ht="14.25" hidden="false" customHeight="false" outlineLevel="0" collapsed="false">
      <c r="H33436" s="10"/>
      <c r="N33436" s="0" t="n">
        <v>1.7</v>
      </c>
    </row>
    <row r="33437" customFormat="false" ht="14.25" hidden="false" customHeight="false" outlineLevel="0" collapsed="false">
      <c r="H33437" s="10"/>
      <c r="N33437" s="0" t="n">
        <v>2.89</v>
      </c>
    </row>
    <row r="33438" customFormat="false" ht="14.25" hidden="false" customHeight="false" outlineLevel="0" collapsed="false">
      <c r="H33438" s="10"/>
      <c r="N33438" s="0" t="n">
        <v>54.57</v>
      </c>
    </row>
    <row r="33439" customFormat="false" ht="14.25" hidden="false" customHeight="false" outlineLevel="0" collapsed="false">
      <c r="H33439" s="10"/>
      <c r="N33439" s="0" t="n">
        <v>2.37</v>
      </c>
    </row>
    <row r="33440" customFormat="false" ht="14.25" hidden="false" customHeight="false" outlineLevel="0" collapsed="false">
      <c r="H33440" s="10"/>
      <c r="N33440" s="0" t="n">
        <v>1.24</v>
      </c>
    </row>
    <row r="33441" customFormat="false" ht="14.25" hidden="false" customHeight="false" outlineLevel="0" collapsed="false">
      <c r="H33441" s="10"/>
      <c r="N33441" s="0" t="n">
        <v>10.17</v>
      </c>
    </row>
    <row r="33442" customFormat="false" ht="14.25" hidden="false" customHeight="false" outlineLevel="0" collapsed="false">
      <c r="H33442" s="10"/>
      <c r="N33442" s="0" t="n">
        <v>1.82</v>
      </c>
    </row>
    <row r="33443" customFormat="false" ht="14.25" hidden="false" customHeight="false" outlineLevel="0" collapsed="false">
      <c r="H33443" s="10"/>
      <c r="N33443" s="0" t="n">
        <v>1.4</v>
      </c>
    </row>
    <row r="33444" customFormat="false" ht="14.25" hidden="false" customHeight="false" outlineLevel="0" collapsed="false">
      <c r="H33444" s="10"/>
      <c r="N33444" s="0" t="n">
        <v>1.19</v>
      </c>
    </row>
    <row r="33445" customFormat="false" ht="14.25" hidden="false" customHeight="false" outlineLevel="0" collapsed="false">
      <c r="H33445" s="10"/>
      <c r="N33445" s="0" t="n">
        <v>1.03</v>
      </c>
    </row>
    <row r="33446" customFormat="false" ht="14.25" hidden="false" customHeight="false" outlineLevel="0" collapsed="false">
      <c r="H33446" s="10"/>
      <c r="N33446" s="0" t="n">
        <v>1.12</v>
      </c>
    </row>
    <row r="33447" customFormat="false" ht="14.25" hidden="false" customHeight="false" outlineLevel="0" collapsed="false">
      <c r="H33447" s="10"/>
      <c r="N33447" s="0" t="n">
        <v>1.77</v>
      </c>
    </row>
    <row r="33448" customFormat="false" ht="14.25" hidden="false" customHeight="false" outlineLevel="0" collapsed="false">
      <c r="H33448" s="10"/>
      <c r="N33448" s="0" t="n">
        <v>3.05</v>
      </c>
    </row>
    <row r="33449" customFormat="false" ht="14.25" hidden="false" customHeight="false" outlineLevel="0" collapsed="false">
      <c r="H33449" s="10"/>
      <c r="N33449" s="0" t="n">
        <v>5.69</v>
      </c>
    </row>
    <row r="33450" customFormat="false" ht="14.25" hidden="false" customHeight="false" outlineLevel="0" collapsed="false">
      <c r="H33450" s="10"/>
      <c r="N33450" s="0" t="n">
        <v>1.53</v>
      </c>
    </row>
    <row r="33451" customFormat="false" ht="14.25" hidden="false" customHeight="false" outlineLevel="0" collapsed="false">
      <c r="H33451" s="10"/>
      <c r="N33451" s="0" t="n">
        <v>2.16</v>
      </c>
    </row>
    <row r="33452" customFormat="false" ht="14.25" hidden="false" customHeight="false" outlineLevel="0" collapsed="false">
      <c r="H33452" s="10"/>
      <c r="N33452" s="0" t="n">
        <v>1.54</v>
      </c>
    </row>
    <row r="33453" customFormat="false" ht="14.25" hidden="false" customHeight="false" outlineLevel="0" collapsed="false">
      <c r="H33453" s="10"/>
      <c r="N33453" s="0" t="n">
        <v>3.98</v>
      </c>
    </row>
    <row r="33454" customFormat="false" ht="14.25" hidden="false" customHeight="false" outlineLevel="0" collapsed="false">
      <c r="H33454" s="10"/>
      <c r="N33454" s="0" t="n">
        <v>1.35</v>
      </c>
    </row>
    <row r="33455" customFormat="false" ht="14.25" hidden="false" customHeight="false" outlineLevel="0" collapsed="false">
      <c r="H33455" s="10"/>
      <c r="N33455" s="0" t="n">
        <v>0</v>
      </c>
    </row>
    <row r="33456" customFormat="false" ht="14.25" hidden="false" customHeight="false" outlineLevel="0" collapsed="false">
      <c r="H33456" s="10"/>
      <c r="N33456" s="0" t="n">
        <v>1.21</v>
      </c>
    </row>
    <row r="33457" customFormat="false" ht="14.25" hidden="false" customHeight="false" outlineLevel="0" collapsed="false">
      <c r="H33457" s="10"/>
      <c r="N33457" s="0" t="n">
        <v>1.03</v>
      </c>
    </row>
    <row r="33458" customFormat="false" ht="14.25" hidden="false" customHeight="false" outlineLevel="0" collapsed="false">
      <c r="H33458" s="10"/>
      <c r="N33458" s="0" t="n">
        <v>1.58</v>
      </c>
    </row>
    <row r="33459" customFormat="false" ht="14.25" hidden="false" customHeight="false" outlineLevel="0" collapsed="false">
      <c r="H33459" s="10"/>
      <c r="N33459" s="0" t="n">
        <v>2.71</v>
      </c>
    </row>
    <row r="33460" customFormat="false" ht="14.25" hidden="false" customHeight="false" outlineLevel="0" collapsed="false">
      <c r="H33460" s="10"/>
      <c r="N33460" s="0" t="n">
        <v>1.69</v>
      </c>
    </row>
    <row r="33461" customFormat="false" ht="14.25" hidden="false" customHeight="false" outlineLevel="0" collapsed="false">
      <c r="H33461" s="10"/>
      <c r="N33461" s="0" t="n">
        <v>2.03</v>
      </c>
    </row>
    <row r="33462" customFormat="false" ht="14.25" hidden="false" customHeight="false" outlineLevel="0" collapsed="false">
      <c r="H33462" s="10"/>
      <c r="N33462" s="0" t="n">
        <v>1.81</v>
      </c>
    </row>
    <row r="33463" customFormat="false" ht="14.25" hidden="false" customHeight="false" outlineLevel="0" collapsed="false">
      <c r="H33463" s="10"/>
      <c r="N33463" s="0" t="n">
        <v>1.69</v>
      </c>
    </row>
    <row r="33464" customFormat="false" ht="14.25" hidden="false" customHeight="false" outlineLevel="0" collapsed="false">
      <c r="H33464" s="10"/>
      <c r="N33464" s="0" t="n">
        <v>1.21</v>
      </c>
    </row>
    <row r="33465" customFormat="false" ht="14.25" hidden="false" customHeight="false" outlineLevel="0" collapsed="false">
      <c r="H33465" s="10"/>
      <c r="N33465" s="0" t="n">
        <v>1.84</v>
      </c>
    </row>
    <row r="33466" customFormat="false" ht="14.25" hidden="false" customHeight="false" outlineLevel="0" collapsed="false">
      <c r="H33466" s="10"/>
      <c r="N33466" s="0" t="n">
        <v>1.04</v>
      </c>
    </row>
    <row r="33467" customFormat="false" ht="14.25" hidden="false" customHeight="false" outlineLevel="0" collapsed="false">
      <c r="H33467" s="10"/>
      <c r="N33467" s="0" t="n">
        <v>5.29</v>
      </c>
    </row>
    <row r="33468" customFormat="false" ht="14.25" hidden="false" customHeight="false" outlineLevel="0" collapsed="false">
      <c r="H33468" s="10"/>
      <c r="N33468" s="0" t="n">
        <v>146.01</v>
      </c>
    </row>
    <row r="33469" customFormat="false" ht="14.25" hidden="false" customHeight="false" outlineLevel="0" collapsed="false">
      <c r="H33469" s="10"/>
      <c r="N33469" s="0" t="n">
        <v>2.89</v>
      </c>
    </row>
    <row r="33470" customFormat="false" ht="14.25" hidden="false" customHeight="false" outlineLevel="0" collapsed="false">
      <c r="H33470" s="10"/>
      <c r="N33470" s="0" t="n">
        <v>1.84</v>
      </c>
    </row>
    <row r="33471" customFormat="false" ht="14.25" hidden="false" customHeight="false" outlineLevel="0" collapsed="false">
      <c r="H33471" s="10"/>
      <c r="N33471" s="0" t="n">
        <v>1.64</v>
      </c>
    </row>
    <row r="33472" customFormat="false" ht="14.25" hidden="false" customHeight="false" outlineLevel="0" collapsed="false">
      <c r="H33472" s="10"/>
      <c r="N33472" s="0" t="n">
        <v>3.99</v>
      </c>
    </row>
    <row r="33473" customFormat="false" ht="14.25" hidden="false" customHeight="false" outlineLevel="0" collapsed="false">
      <c r="H33473" s="10"/>
      <c r="N33473" s="0" t="n">
        <v>110.02</v>
      </c>
    </row>
    <row r="33474" customFormat="false" ht="14.25" hidden="false" customHeight="false" outlineLevel="0" collapsed="false">
      <c r="H33474" s="10"/>
      <c r="N33474" s="0" t="n">
        <v>21.33</v>
      </c>
    </row>
    <row r="33475" customFormat="false" ht="14.25" hidden="false" customHeight="false" outlineLevel="0" collapsed="false">
      <c r="H33475" s="10"/>
      <c r="N33475" s="0" t="n">
        <v>2.63</v>
      </c>
    </row>
    <row r="33476" customFormat="false" ht="14.25" hidden="false" customHeight="false" outlineLevel="0" collapsed="false">
      <c r="H33476" s="10"/>
      <c r="N33476" s="0" t="n">
        <v>1.64</v>
      </c>
    </row>
    <row r="33477" customFormat="false" ht="14.25" hidden="false" customHeight="false" outlineLevel="0" collapsed="false">
      <c r="H33477" s="10"/>
      <c r="N33477" s="0" t="n">
        <v>38.31</v>
      </c>
    </row>
    <row r="33478" customFormat="false" ht="14.25" hidden="false" customHeight="false" outlineLevel="0" collapsed="false">
      <c r="H33478" s="10"/>
      <c r="N33478" s="0" t="n">
        <v>2.58</v>
      </c>
    </row>
    <row r="33479" customFormat="false" ht="14.25" hidden="false" customHeight="false" outlineLevel="0" collapsed="false">
      <c r="H33479" s="10"/>
      <c r="N33479" s="0" t="n">
        <v>1.02</v>
      </c>
    </row>
    <row r="33480" customFormat="false" ht="14.25" hidden="false" customHeight="false" outlineLevel="0" collapsed="false">
      <c r="H33480" s="10"/>
      <c r="N33480" s="0" t="n">
        <v>2.74</v>
      </c>
    </row>
    <row r="33481" customFormat="false" ht="14.25" hidden="false" customHeight="false" outlineLevel="0" collapsed="false">
      <c r="H33481" s="10"/>
      <c r="N33481" s="0" t="n">
        <v>1.91</v>
      </c>
    </row>
    <row r="33482" customFormat="false" ht="14.25" hidden="false" customHeight="false" outlineLevel="0" collapsed="false">
      <c r="H33482" s="10"/>
      <c r="N33482" s="0" t="n">
        <v>1.27</v>
      </c>
    </row>
    <row r="33483" customFormat="false" ht="14.25" hidden="false" customHeight="false" outlineLevel="0" collapsed="false">
      <c r="H33483" s="10"/>
      <c r="N33483" s="0" t="n">
        <v>5.49</v>
      </c>
    </row>
    <row r="33484" customFormat="false" ht="14.25" hidden="false" customHeight="false" outlineLevel="0" collapsed="false">
      <c r="H33484" s="10"/>
      <c r="N33484" s="0" t="n">
        <v>3.04</v>
      </c>
    </row>
    <row r="33485" customFormat="false" ht="14.25" hidden="false" customHeight="false" outlineLevel="0" collapsed="false">
      <c r="H33485" s="10"/>
      <c r="N33485" s="0" t="n">
        <v>395.1</v>
      </c>
    </row>
    <row r="33486" customFormat="false" ht="14.25" hidden="false" customHeight="false" outlineLevel="0" collapsed="false">
      <c r="H33486" s="10"/>
      <c r="N33486" s="0" t="n">
        <v>1.83</v>
      </c>
    </row>
    <row r="33487" customFormat="false" ht="14.25" hidden="false" customHeight="false" outlineLevel="0" collapsed="false">
      <c r="H33487" s="10"/>
      <c r="N33487" s="0" t="n">
        <v>1.35</v>
      </c>
    </row>
    <row r="33488" customFormat="false" ht="14.25" hidden="false" customHeight="false" outlineLevel="0" collapsed="false">
      <c r="H33488" s="10"/>
      <c r="N33488" s="0" t="n">
        <v>2.55</v>
      </c>
    </row>
    <row r="33489" customFormat="false" ht="14.25" hidden="false" customHeight="false" outlineLevel="0" collapsed="false">
      <c r="H33489" s="10"/>
      <c r="N33489" s="0" t="n">
        <v>1.02</v>
      </c>
    </row>
    <row r="33490" customFormat="false" ht="14.25" hidden="false" customHeight="false" outlineLevel="0" collapsed="false">
      <c r="H33490" s="10"/>
      <c r="N33490" s="0" t="n">
        <v>2.68</v>
      </c>
    </row>
    <row r="33491" customFormat="false" ht="14.25" hidden="false" customHeight="false" outlineLevel="0" collapsed="false">
      <c r="H33491" s="10"/>
      <c r="N33491" s="0" t="n">
        <v>1.03</v>
      </c>
    </row>
    <row r="33492" customFormat="false" ht="14.25" hidden="false" customHeight="false" outlineLevel="0" collapsed="false">
      <c r="H33492" s="10"/>
      <c r="N33492" s="0" t="n">
        <v>5.72</v>
      </c>
    </row>
    <row r="33493" customFormat="false" ht="14.25" hidden="false" customHeight="false" outlineLevel="0" collapsed="false">
      <c r="H33493" s="10"/>
      <c r="N33493" s="0" t="n">
        <v>1.12</v>
      </c>
    </row>
    <row r="33494" customFormat="false" ht="14.25" hidden="false" customHeight="false" outlineLevel="0" collapsed="false">
      <c r="H33494" s="10"/>
      <c r="N33494" s="0" t="n">
        <v>2.96</v>
      </c>
    </row>
    <row r="33495" customFormat="false" ht="14.25" hidden="false" customHeight="false" outlineLevel="0" collapsed="false">
      <c r="H33495" s="10"/>
      <c r="N33495" s="0" t="n">
        <v>1.04</v>
      </c>
    </row>
    <row r="33496" customFormat="false" ht="14.25" hidden="false" customHeight="false" outlineLevel="0" collapsed="false">
      <c r="H33496" s="10"/>
      <c r="N33496" s="0" t="n">
        <v>3.22</v>
      </c>
    </row>
    <row r="33497" customFormat="false" ht="14.25" hidden="false" customHeight="false" outlineLevel="0" collapsed="false">
      <c r="H33497" s="10"/>
      <c r="N33497" s="0" t="n">
        <v>34.28</v>
      </c>
    </row>
    <row r="33498" customFormat="false" ht="14.25" hidden="false" customHeight="false" outlineLevel="0" collapsed="false">
      <c r="H33498" s="10"/>
      <c r="N33498" s="0" t="n">
        <v>1.62</v>
      </c>
    </row>
    <row r="33499" customFormat="false" ht="14.25" hidden="false" customHeight="false" outlineLevel="0" collapsed="false">
      <c r="H33499" s="10"/>
      <c r="N33499" s="0" t="n">
        <v>1.67</v>
      </c>
    </row>
    <row r="33500" customFormat="false" ht="14.25" hidden="false" customHeight="false" outlineLevel="0" collapsed="false">
      <c r="H33500" s="10"/>
      <c r="N33500" s="0" t="n">
        <v>1.04</v>
      </c>
    </row>
    <row r="33501" customFormat="false" ht="14.25" hidden="false" customHeight="false" outlineLevel="0" collapsed="false">
      <c r="H33501" s="10"/>
      <c r="N33501" s="0" t="n">
        <v>5.29</v>
      </c>
    </row>
    <row r="33502" customFormat="false" ht="14.25" hidden="false" customHeight="false" outlineLevel="0" collapsed="false">
      <c r="H33502" s="10"/>
      <c r="N33502" s="0" t="n">
        <v>2.18</v>
      </c>
    </row>
    <row r="33503" customFormat="false" ht="14.25" hidden="false" customHeight="false" outlineLevel="0" collapsed="false">
      <c r="H33503" s="10"/>
      <c r="N33503" s="0" t="n">
        <v>1.36</v>
      </c>
    </row>
    <row r="33504" customFormat="false" ht="14.25" hidden="false" customHeight="false" outlineLevel="0" collapsed="false">
      <c r="H33504" s="10"/>
      <c r="N33504" s="0" t="n">
        <v>1.9</v>
      </c>
    </row>
    <row r="33505" customFormat="false" ht="14.25" hidden="false" customHeight="false" outlineLevel="0" collapsed="false">
      <c r="H33505" s="10"/>
      <c r="N33505" s="0" t="n">
        <v>1.07</v>
      </c>
    </row>
    <row r="33506" customFormat="false" ht="14.25" hidden="false" customHeight="false" outlineLevel="0" collapsed="false">
      <c r="H33506" s="10"/>
      <c r="N33506" s="0" t="n">
        <v>7.76</v>
      </c>
    </row>
    <row r="33507" customFormat="false" ht="14.25" hidden="false" customHeight="false" outlineLevel="0" collapsed="false">
      <c r="H33507" s="10"/>
      <c r="N33507" s="0" t="n">
        <v>5.16</v>
      </c>
    </row>
    <row r="33508" customFormat="false" ht="14.25" hidden="false" customHeight="false" outlineLevel="0" collapsed="false">
      <c r="H33508" s="10"/>
      <c r="N33508" s="0" t="n">
        <v>1.46</v>
      </c>
    </row>
    <row r="33509" customFormat="false" ht="14.25" hidden="false" customHeight="false" outlineLevel="0" collapsed="false">
      <c r="H33509" s="10"/>
      <c r="N33509" s="0" t="n">
        <v>5</v>
      </c>
    </row>
    <row r="33510" customFormat="false" ht="14.25" hidden="false" customHeight="false" outlineLevel="0" collapsed="false">
      <c r="H33510" s="10"/>
      <c r="N33510" s="0" t="n">
        <v>2.28</v>
      </c>
    </row>
    <row r="33511" customFormat="false" ht="14.25" hidden="false" customHeight="false" outlineLevel="0" collapsed="false">
      <c r="H33511" s="10"/>
      <c r="N33511" s="0" t="n">
        <v>2.09</v>
      </c>
    </row>
    <row r="33512" customFormat="false" ht="14.25" hidden="false" customHeight="false" outlineLevel="0" collapsed="false">
      <c r="H33512" s="10"/>
      <c r="N33512" s="0" t="n">
        <v>3.57</v>
      </c>
    </row>
    <row r="33513" customFormat="false" ht="14.25" hidden="false" customHeight="false" outlineLevel="0" collapsed="false">
      <c r="H33513" s="10"/>
      <c r="N33513" s="0" t="n">
        <v>2.19</v>
      </c>
    </row>
    <row r="33514" customFormat="false" ht="14.25" hidden="false" customHeight="false" outlineLevel="0" collapsed="false">
      <c r="H33514" s="10"/>
      <c r="N33514" s="0" t="n">
        <v>4.58</v>
      </c>
    </row>
    <row r="33515" customFormat="false" ht="14.25" hidden="false" customHeight="false" outlineLevel="0" collapsed="false">
      <c r="H33515" s="10"/>
      <c r="N33515" s="0" t="n">
        <v>1.05</v>
      </c>
    </row>
    <row r="33516" customFormat="false" ht="14.25" hidden="false" customHeight="false" outlineLevel="0" collapsed="false">
      <c r="H33516" s="10"/>
      <c r="N33516" s="0" t="n">
        <v>1.17</v>
      </c>
    </row>
    <row r="33517" customFormat="false" ht="14.25" hidden="false" customHeight="false" outlineLevel="0" collapsed="false">
      <c r="H33517" s="10"/>
      <c r="N33517" s="0" t="n">
        <v>2.6</v>
      </c>
    </row>
    <row r="33518" customFormat="false" ht="14.25" hidden="false" customHeight="false" outlineLevel="0" collapsed="false">
      <c r="H33518" s="10"/>
      <c r="N33518" s="0" t="n">
        <v>1.37</v>
      </c>
    </row>
    <row r="33519" customFormat="false" ht="14.25" hidden="false" customHeight="false" outlineLevel="0" collapsed="false">
      <c r="H33519" s="10"/>
      <c r="N33519" s="0" t="n">
        <v>1.89</v>
      </c>
    </row>
    <row r="33520" customFormat="false" ht="14.25" hidden="false" customHeight="false" outlineLevel="0" collapsed="false">
      <c r="H33520" s="10"/>
      <c r="N33520" s="0" t="n">
        <v>72.9</v>
      </c>
    </row>
    <row r="33521" customFormat="false" ht="14.25" hidden="false" customHeight="false" outlineLevel="0" collapsed="false">
      <c r="H33521" s="10"/>
      <c r="N33521" s="0" t="n">
        <v>1.21</v>
      </c>
    </row>
    <row r="33522" customFormat="false" ht="14.25" hidden="false" customHeight="false" outlineLevel="0" collapsed="false">
      <c r="H33522" s="10"/>
      <c r="N33522" s="0" t="n">
        <v>17.1</v>
      </c>
    </row>
    <row r="33523" customFormat="false" ht="14.25" hidden="false" customHeight="false" outlineLevel="0" collapsed="false">
      <c r="H33523" s="10"/>
      <c r="N33523" s="0" t="n">
        <v>1.46</v>
      </c>
    </row>
    <row r="33524" customFormat="false" ht="14.25" hidden="false" customHeight="false" outlineLevel="0" collapsed="false">
      <c r="H33524" s="10"/>
      <c r="N33524" s="0" t="n">
        <v>2.5</v>
      </c>
    </row>
    <row r="33525" customFormat="false" ht="14.25" hidden="false" customHeight="false" outlineLevel="0" collapsed="false">
      <c r="H33525" s="10"/>
      <c r="N33525" s="0" t="n">
        <v>7.49</v>
      </c>
    </row>
    <row r="33526" customFormat="false" ht="14.25" hidden="false" customHeight="false" outlineLevel="0" collapsed="false">
      <c r="H33526" s="10"/>
      <c r="N33526" s="0" t="n">
        <v>1.39</v>
      </c>
    </row>
    <row r="33527" customFormat="false" ht="14.25" hidden="false" customHeight="false" outlineLevel="0" collapsed="false">
      <c r="H33527" s="10"/>
      <c r="N33527" s="0" t="n">
        <v>1.2</v>
      </c>
    </row>
    <row r="33528" customFormat="false" ht="14.25" hidden="false" customHeight="false" outlineLevel="0" collapsed="false">
      <c r="H33528" s="10"/>
      <c r="N33528" s="0" t="n">
        <v>4.15</v>
      </c>
    </row>
    <row r="33529" customFormat="false" ht="14.25" hidden="false" customHeight="false" outlineLevel="0" collapsed="false">
      <c r="H33529" s="10"/>
      <c r="N33529" s="0" t="n">
        <v>1.54</v>
      </c>
    </row>
    <row r="33530" customFormat="false" ht="14.25" hidden="false" customHeight="false" outlineLevel="0" collapsed="false">
      <c r="H33530" s="10"/>
      <c r="N33530" s="0" t="n">
        <v>2.31</v>
      </c>
    </row>
    <row r="33531" customFormat="false" ht="14.25" hidden="false" customHeight="false" outlineLevel="0" collapsed="false">
      <c r="H33531" s="10"/>
      <c r="N33531" s="0" t="n">
        <v>149.15</v>
      </c>
    </row>
    <row r="33532" customFormat="false" ht="14.25" hidden="false" customHeight="false" outlineLevel="0" collapsed="false">
      <c r="H33532" s="10"/>
      <c r="N33532" s="0" t="n">
        <v>6.54</v>
      </c>
    </row>
    <row r="33533" customFormat="false" ht="14.25" hidden="false" customHeight="false" outlineLevel="0" collapsed="false">
      <c r="H33533" s="10"/>
      <c r="N33533" s="0" t="n">
        <v>1.39</v>
      </c>
    </row>
    <row r="33534" customFormat="false" ht="14.25" hidden="false" customHeight="false" outlineLevel="0" collapsed="false">
      <c r="H33534" s="10"/>
      <c r="N33534" s="0" t="n">
        <v>5</v>
      </c>
    </row>
    <row r="33535" customFormat="false" ht="14.25" hidden="false" customHeight="false" outlineLevel="0" collapsed="false">
      <c r="H33535" s="10"/>
      <c r="N33535" s="0" t="n">
        <v>2.74</v>
      </c>
    </row>
    <row r="33536" customFormat="false" ht="14.25" hidden="false" customHeight="false" outlineLevel="0" collapsed="false">
      <c r="H33536" s="10"/>
      <c r="N33536" s="0" t="n">
        <v>2.61</v>
      </c>
    </row>
    <row r="33537" customFormat="false" ht="14.25" hidden="false" customHeight="false" outlineLevel="0" collapsed="false">
      <c r="H33537" s="10"/>
      <c r="N33537" s="0" t="n">
        <v>1.95</v>
      </c>
    </row>
    <row r="33538" customFormat="false" ht="14.25" hidden="false" customHeight="false" outlineLevel="0" collapsed="false">
      <c r="H33538" s="10"/>
      <c r="N33538" s="0" t="n">
        <v>4.95</v>
      </c>
    </row>
    <row r="33539" customFormat="false" ht="14.25" hidden="false" customHeight="false" outlineLevel="0" collapsed="false">
      <c r="H33539" s="10"/>
      <c r="N33539" s="0" t="n">
        <v>1.63</v>
      </c>
    </row>
    <row r="33540" customFormat="false" ht="14.25" hidden="false" customHeight="false" outlineLevel="0" collapsed="false">
      <c r="H33540" s="10"/>
      <c r="N33540" s="0" t="n">
        <v>2.82</v>
      </c>
    </row>
    <row r="33541" customFormat="false" ht="14.25" hidden="false" customHeight="false" outlineLevel="0" collapsed="false">
      <c r="H33541" s="10"/>
      <c r="N33541" s="0" t="n">
        <v>10.1</v>
      </c>
    </row>
    <row r="33542" customFormat="false" ht="14.25" hidden="false" customHeight="false" outlineLevel="0" collapsed="false">
      <c r="H33542" s="10"/>
      <c r="N33542" s="0" t="n">
        <v>1.09</v>
      </c>
    </row>
    <row r="33543" customFormat="false" ht="14.25" hidden="false" customHeight="false" outlineLevel="0" collapsed="false">
      <c r="H33543" s="10"/>
      <c r="N33543" s="0" t="n">
        <v>1.74</v>
      </c>
    </row>
    <row r="33544" customFormat="false" ht="14.25" hidden="false" customHeight="false" outlineLevel="0" collapsed="false">
      <c r="H33544" s="10"/>
      <c r="N33544" s="0" t="n">
        <v>1.26</v>
      </c>
    </row>
    <row r="33545" customFormat="false" ht="14.25" hidden="false" customHeight="false" outlineLevel="0" collapsed="false">
      <c r="H33545" s="10"/>
      <c r="N33545" s="0" t="n">
        <v>1.04</v>
      </c>
    </row>
    <row r="33546" customFormat="false" ht="14.25" hidden="false" customHeight="false" outlineLevel="0" collapsed="false">
      <c r="H33546" s="10"/>
      <c r="N33546" s="0" t="n">
        <v>5.45</v>
      </c>
    </row>
    <row r="33547" customFormat="false" ht="14.25" hidden="false" customHeight="false" outlineLevel="0" collapsed="false">
      <c r="H33547" s="10"/>
      <c r="N33547" s="0" t="n">
        <v>2.19</v>
      </c>
    </row>
    <row r="33548" customFormat="false" ht="14.25" hidden="false" customHeight="false" outlineLevel="0" collapsed="false">
      <c r="H33548" s="10"/>
      <c r="N33548" s="0" t="n">
        <v>5.44</v>
      </c>
    </row>
    <row r="33549" customFormat="false" ht="14.25" hidden="false" customHeight="false" outlineLevel="0" collapsed="false">
      <c r="H33549" s="10"/>
      <c r="N33549" s="0" t="n">
        <v>13.98</v>
      </c>
    </row>
    <row r="33550" customFormat="false" ht="14.25" hidden="false" customHeight="false" outlineLevel="0" collapsed="false">
      <c r="H33550" s="10"/>
      <c r="N33550" s="0" t="n">
        <v>1.51</v>
      </c>
    </row>
    <row r="33551" customFormat="false" ht="14.25" hidden="false" customHeight="false" outlineLevel="0" collapsed="false">
      <c r="H33551" s="10"/>
      <c r="N33551" s="0" t="n">
        <v>1.41</v>
      </c>
    </row>
    <row r="33552" customFormat="false" ht="14.25" hidden="false" customHeight="false" outlineLevel="0" collapsed="false">
      <c r="H33552" s="10"/>
      <c r="N33552" s="0" t="n">
        <v>2.61</v>
      </c>
    </row>
    <row r="33553" customFormat="false" ht="14.25" hidden="false" customHeight="false" outlineLevel="0" collapsed="false">
      <c r="H33553" s="10"/>
      <c r="N33553" s="0" t="n">
        <v>2.22</v>
      </c>
    </row>
    <row r="33554" customFormat="false" ht="14.25" hidden="false" customHeight="false" outlineLevel="0" collapsed="false">
      <c r="H33554" s="10"/>
      <c r="N33554" s="0" t="n">
        <v>1.33</v>
      </c>
    </row>
    <row r="33555" customFormat="false" ht="14.25" hidden="false" customHeight="false" outlineLevel="0" collapsed="false">
      <c r="H33555" s="10"/>
      <c r="N33555" s="0" t="n">
        <v>1.09</v>
      </c>
    </row>
    <row r="33556" customFormat="false" ht="14.25" hidden="false" customHeight="false" outlineLevel="0" collapsed="false">
      <c r="H33556" s="10"/>
      <c r="N33556" s="0" t="n">
        <v>7.15</v>
      </c>
    </row>
    <row r="33557" customFormat="false" ht="14.25" hidden="false" customHeight="false" outlineLevel="0" collapsed="false">
      <c r="H33557" s="10"/>
      <c r="N33557" s="0" t="n">
        <v>7.88</v>
      </c>
    </row>
    <row r="33558" customFormat="false" ht="14.25" hidden="false" customHeight="false" outlineLevel="0" collapsed="false">
      <c r="H33558" s="10"/>
      <c r="N33558" s="0" t="n">
        <v>2.55</v>
      </c>
    </row>
    <row r="33559" customFormat="false" ht="14.25" hidden="false" customHeight="false" outlineLevel="0" collapsed="false">
      <c r="H33559" s="10"/>
      <c r="N33559" s="0" t="n">
        <v>3.83</v>
      </c>
    </row>
    <row r="33560" customFormat="false" ht="14.25" hidden="false" customHeight="false" outlineLevel="0" collapsed="false">
      <c r="H33560" s="10"/>
      <c r="N33560" s="0" t="n">
        <v>1.08</v>
      </c>
    </row>
    <row r="33561" customFormat="false" ht="14.25" hidden="false" customHeight="false" outlineLevel="0" collapsed="false">
      <c r="H33561" s="10"/>
      <c r="N33561" s="0" t="n">
        <v>1.03</v>
      </c>
    </row>
    <row r="33562" customFormat="false" ht="14.25" hidden="false" customHeight="false" outlineLevel="0" collapsed="false">
      <c r="H33562" s="10"/>
      <c r="N33562" s="0" t="n">
        <v>1.66</v>
      </c>
    </row>
    <row r="33563" customFormat="false" ht="14.25" hidden="false" customHeight="false" outlineLevel="0" collapsed="false">
      <c r="H33563" s="10"/>
      <c r="N33563" s="0" t="n">
        <v>1.15</v>
      </c>
    </row>
    <row r="33564" customFormat="false" ht="14.25" hidden="false" customHeight="false" outlineLevel="0" collapsed="false">
      <c r="H33564" s="10"/>
      <c r="N33564" s="0" t="n">
        <v>1.53</v>
      </c>
    </row>
    <row r="33565" customFormat="false" ht="14.25" hidden="false" customHeight="false" outlineLevel="0" collapsed="false">
      <c r="H33565" s="10"/>
      <c r="N33565" s="0" t="n">
        <v>1.08</v>
      </c>
    </row>
    <row r="33566" customFormat="false" ht="14.25" hidden="false" customHeight="false" outlineLevel="0" collapsed="false">
      <c r="H33566" s="10"/>
      <c r="N33566" s="0" t="n">
        <v>2.17</v>
      </c>
    </row>
    <row r="33567" customFormat="false" ht="14.25" hidden="false" customHeight="false" outlineLevel="0" collapsed="false">
      <c r="H33567" s="10"/>
      <c r="N33567" s="0" t="n">
        <v>1.4</v>
      </c>
    </row>
    <row r="33568" customFormat="false" ht="14.25" hidden="false" customHeight="false" outlineLevel="0" collapsed="false">
      <c r="H33568" s="10"/>
      <c r="N33568" s="0" t="n">
        <v>1.68</v>
      </c>
    </row>
    <row r="33569" customFormat="false" ht="14.25" hidden="false" customHeight="false" outlineLevel="0" collapsed="false">
      <c r="H33569" s="10"/>
      <c r="N33569" s="0" t="n">
        <v>0</v>
      </c>
    </row>
    <row r="33570" customFormat="false" ht="14.25" hidden="false" customHeight="false" outlineLevel="0" collapsed="false">
      <c r="H33570" s="10"/>
      <c r="N33570" s="0" t="n">
        <v>1.08</v>
      </c>
    </row>
    <row r="33571" customFormat="false" ht="14.25" hidden="false" customHeight="false" outlineLevel="0" collapsed="false">
      <c r="H33571" s="10"/>
      <c r="N33571" s="0" t="n">
        <v>2.56</v>
      </c>
    </row>
    <row r="33572" customFormat="false" ht="14.25" hidden="false" customHeight="false" outlineLevel="0" collapsed="false">
      <c r="H33572" s="10"/>
      <c r="N33572" s="0" t="n">
        <v>1.64</v>
      </c>
    </row>
    <row r="33573" customFormat="false" ht="14.25" hidden="false" customHeight="false" outlineLevel="0" collapsed="false">
      <c r="H33573" s="10"/>
      <c r="N33573" s="0" t="n">
        <v>2.74</v>
      </c>
    </row>
    <row r="33574" customFormat="false" ht="14.25" hidden="false" customHeight="false" outlineLevel="0" collapsed="false">
      <c r="H33574" s="10"/>
      <c r="N33574" s="0" t="n">
        <v>1.68</v>
      </c>
    </row>
    <row r="33575" customFormat="false" ht="14.25" hidden="false" customHeight="false" outlineLevel="0" collapsed="false">
      <c r="H33575" s="10"/>
      <c r="N33575" s="0" t="n">
        <v>1.33</v>
      </c>
    </row>
    <row r="33576" customFormat="false" ht="14.25" hidden="false" customHeight="false" outlineLevel="0" collapsed="false">
      <c r="H33576" s="10"/>
      <c r="N33576" s="0" t="n">
        <v>2.09</v>
      </c>
    </row>
    <row r="33577" customFormat="false" ht="14.25" hidden="false" customHeight="false" outlineLevel="0" collapsed="false">
      <c r="H33577" s="10"/>
      <c r="N33577" s="0" t="n">
        <v>17.49</v>
      </c>
    </row>
    <row r="33578" customFormat="false" ht="14.25" hidden="false" customHeight="false" outlineLevel="0" collapsed="false">
      <c r="H33578" s="10"/>
      <c r="N33578" s="0" t="n">
        <v>1.63</v>
      </c>
    </row>
    <row r="33579" customFormat="false" ht="14.25" hidden="false" customHeight="false" outlineLevel="0" collapsed="false">
      <c r="H33579" s="10"/>
      <c r="N33579" s="0" t="n">
        <v>3.52</v>
      </c>
    </row>
    <row r="33580" customFormat="false" ht="14.25" hidden="false" customHeight="false" outlineLevel="0" collapsed="false">
      <c r="H33580" s="10"/>
      <c r="N33580" s="0" t="n">
        <v>1.27</v>
      </c>
    </row>
    <row r="33581" customFormat="false" ht="14.25" hidden="false" customHeight="false" outlineLevel="0" collapsed="false">
      <c r="H33581" s="10"/>
      <c r="N33581" s="0" t="n">
        <v>3.29</v>
      </c>
    </row>
    <row r="33582" customFormat="false" ht="14.25" hidden="false" customHeight="false" outlineLevel="0" collapsed="false">
      <c r="H33582" s="10"/>
      <c r="N33582" s="0" t="n">
        <v>3.01</v>
      </c>
    </row>
    <row r="33583" customFormat="false" ht="14.25" hidden="false" customHeight="false" outlineLevel="0" collapsed="false">
      <c r="H33583" s="10"/>
      <c r="N33583" s="0" t="n">
        <v>6.22</v>
      </c>
    </row>
    <row r="33584" customFormat="false" ht="14.25" hidden="false" customHeight="false" outlineLevel="0" collapsed="false">
      <c r="H33584" s="10"/>
      <c r="N33584" s="0" t="n">
        <v>5.6</v>
      </c>
    </row>
    <row r="33585" customFormat="false" ht="14.25" hidden="false" customHeight="false" outlineLevel="0" collapsed="false">
      <c r="H33585" s="10"/>
      <c r="N33585" s="0" t="n">
        <v>1.32</v>
      </c>
    </row>
    <row r="33586" customFormat="false" ht="14.25" hidden="false" customHeight="false" outlineLevel="0" collapsed="false">
      <c r="H33586" s="10"/>
      <c r="N33586" s="0" t="n">
        <v>2.57</v>
      </c>
    </row>
    <row r="33587" customFormat="false" ht="14.25" hidden="false" customHeight="false" outlineLevel="0" collapsed="false">
      <c r="H33587" s="10"/>
      <c r="N33587" s="0" t="n">
        <v>1.27</v>
      </c>
    </row>
    <row r="33588" customFormat="false" ht="14.25" hidden="false" customHeight="false" outlineLevel="0" collapsed="false">
      <c r="H33588" s="10"/>
      <c r="N33588" s="0" t="n">
        <v>1.65</v>
      </c>
    </row>
    <row r="33589" customFormat="false" ht="14.25" hidden="false" customHeight="false" outlineLevel="0" collapsed="false">
      <c r="H33589" s="10"/>
      <c r="N33589" s="0" t="n">
        <v>1.15</v>
      </c>
    </row>
    <row r="33590" customFormat="false" ht="14.25" hidden="false" customHeight="false" outlineLevel="0" collapsed="false">
      <c r="H33590" s="10"/>
      <c r="N33590" s="0" t="n">
        <v>7.21</v>
      </c>
    </row>
    <row r="33591" customFormat="false" ht="14.25" hidden="false" customHeight="false" outlineLevel="0" collapsed="false">
      <c r="H33591" s="10"/>
      <c r="N33591" s="0" t="n">
        <v>1.21</v>
      </c>
    </row>
    <row r="33592" customFormat="false" ht="14.25" hidden="false" customHeight="false" outlineLevel="0" collapsed="false">
      <c r="H33592" s="10"/>
      <c r="N33592" s="0" t="n">
        <v>3.48</v>
      </c>
    </row>
    <row r="33593" customFormat="false" ht="14.25" hidden="false" customHeight="false" outlineLevel="0" collapsed="false">
      <c r="H33593" s="10"/>
      <c r="N33593" s="0" t="n">
        <v>4.05</v>
      </c>
    </row>
    <row r="33594" customFormat="false" ht="14.25" hidden="false" customHeight="false" outlineLevel="0" collapsed="false">
      <c r="H33594" s="10"/>
      <c r="N33594" s="0" t="n">
        <v>1.85</v>
      </c>
    </row>
    <row r="33595" customFormat="false" ht="14.25" hidden="false" customHeight="false" outlineLevel="0" collapsed="false">
      <c r="H33595" s="10"/>
      <c r="N33595" s="0" t="n">
        <v>1.04</v>
      </c>
    </row>
    <row r="33596" customFormat="false" ht="14.25" hidden="false" customHeight="false" outlineLevel="0" collapsed="false">
      <c r="H33596" s="10"/>
      <c r="N33596" s="0" t="n">
        <v>1.03</v>
      </c>
    </row>
    <row r="33597" customFormat="false" ht="14.25" hidden="false" customHeight="false" outlineLevel="0" collapsed="false">
      <c r="H33597" s="10"/>
      <c r="N33597" s="0" t="n">
        <v>1.72</v>
      </c>
    </row>
    <row r="33598" customFormat="false" ht="14.25" hidden="false" customHeight="false" outlineLevel="0" collapsed="false">
      <c r="H33598" s="10"/>
      <c r="N33598" s="0" t="n">
        <v>3.27</v>
      </c>
    </row>
    <row r="33599" customFormat="false" ht="14.25" hidden="false" customHeight="false" outlineLevel="0" collapsed="false">
      <c r="H33599" s="10"/>
      <c r="N33599" s="0" t="n">
        <v>1.07</v>
      </c>
    </row>
    <row r="33600" customFormat="false" ht="14.25" hidden="false" customHeight="false" outlineLevel="0" collapsed="false">
      <c r="H33600" s="10"/>
      <c r="N33600" s="0" t="n">
        <v>4.31</v>
      </c>
    </row>
    <row r="33601" customFormat="false" ht="14.25" hidden="false" customHeight="false" outlineLevel="0" collapsed="false">
      <c r="H33601" s="10"/>
      <c r="N33601" s="0" t="n">
        <v>12.4</v>
      </c>
    </row>
    <row r="33602" customFormat="false" ht="14.25" hidden="false" customHeight="false" outlineLevel="0" collapsed="false">
      <c r="H33602" s="10"/>
      <c r="N33602" s="0" t="n">
        <v>204.2</v>
      </c>
    </row>
    <row r="33603" customFormat="false" ht="14.25" hidden="false" customHeight="false" outlineLevel="0" collapsed="false">
      <c r="H33603" s="10"/>
      <c r="N33603" s="0" t="n">
        <v>1.1</v>
      </c>
    </row>
    <row r="33604" customFormat="false" ht="14.25" hidden="false" customHeight="false" outlineLevel="0" collapsed="false">
      <c r="H33604" s="10"/>
      <c r="N33604" s="0" t="n">
        <v>4.7</v>
      </c>
    </row>
    <row r="33605" customFormat="false" ht="14.25" hidden="false" customHeight="false" outlineLevel="0" collapsed="false">
      <c r="H33605" s="10"/>
      <c r="N33605" s="0" t="n">
        <v>1.31</v>
      </c>
    </row>
    <row r="33606" customFormat="false" ht="14.25" hidden="false" customHeight="false" outlineLevel="0" collapsed="false">
      <c r="H33606" s="10"/>
      <c r="N33606" s="0" t="n">
        <v>1.13</v>
      </c>
    </row>
    <row r="33607" customFormat="false" ht="14.25" hidden="false" customHeight="false" outlineLevel="0" collapsed="false">
      <c r="H33607" s="10"/>
      <c r="N33607" s="0" t="n">
        <v>1.18</v>
      </c>
    </row>
    <row r="33608" customFormat="false" ht="14.25" hidden="false" customHeight="false" outlineLevel="0" collapsed="false">
      <c r="H33608" s="10"/>
      <c r="N33608" s="0" t="n">
        <v>1.57</v>
      </c>
    </row>
    <row r="33609" customFormat="false" ht="14.25" hidden="false" customHeight="false" outlineLevel="0" collapsed="false">
      <c r="H33609" s="10"/>
      <c r="N33609" s="0" t="n">
        <v>1.6</v>
      </c>
    </row>
    <row r="33610" customFormat="false" ht="14.25" hidden="false" customHeight="false" outlineLevel="0" collapsed="false">
      <c r="H33610" s="10"/>
      <c r="N33610" s="0" t="n">
        <v>1.26</v>
      </c>
    </row>
    <row r="33611" customFormat="false" ht="14.25" hidden="false" customHeight="false" outlineLevel="0" collapsed="false">
      <c r="H33611" s="10"/>
      <c r="N33611" s="0" t="n">
        <v>447.58</v>
      </c>
    </row>
    <row r="33612" customFormat="false" ht="14.25" hidden="false" customHeight="false" outlineLevel="0" collapsed="false">
      <c r="H33612" s="10"/>
      <c r="N33612" s="0" t="n">
        <v>1.38</v>
      </c>
    </row>
    <row r="33613" customFormat="false" ht="14.25" hidden="false" customHeight="false" outlineLevel="0" collapsed="false">
      <c r="H33613" s="10"/>
      <c r="N33613" s="0" t="n">
        <v>1.01</v>
      </c>
    </row>
    <row r="33614" customFormat="false" ht="14.25" hidden="false" customHeight="false" outlineLevel="0" collapsed="false">
      <c r="H33614" s="10"/>
      <c r="N33614" s="0" t="n">
        <v>4.8</v>
      </c>
    </row>
    <row r="33615" customFormat="false" ht="14.25" hidden="false" customHeight="false" outlineLevel="0" collapsed="false">
      <c r="H33615" s="10"/>
      <c r="N33615" s="0" t="n">
        <v>1.13</v>
      </c>
    </row>
    <row r="33616" customFormat="false" ht="14.25" hidden="false" customHeight="false" outlineLevel="0" collapsed="false">
      <c r="H33616" s="10"/>
      <c r="N33616" s="0" t="n">
        <v>3.97</v>
      </c>
    </row>
    <row r="33617" customFormat="false" ht="14.25" hidden="false" customHeight="false" outlineLevel="0" collapsed="false">
      <c r="H33617" s="10"/>
      <c r="N33617" s="0" t="n">
        <v>1.35</v>
      </c>
    </row>
    <row r="33618" customFormat="false" ht="14.25" hidden="false" customHeight="false" outlineLevel="0" collapsed="false">
      <c r="H33618" s="10"/>
      <c r="N33618" s="0" t="n">
        <v>1.3</v>
      </c>
    </row>
    <row r="33619" customFormat="false" ht="14.25" hidden="false" customHeight="false" outlineLevel="0" collapsed="false">
      <c r="H33619" s="10"/>
      <c r="N33619" s="0" t="n">
        <v>7.99</v>
      </c>
    </row>
    <row r="33620" customFormat="false" ht="14.25" hidden="false" customHeight="false" outlineLevel="0" collapsed="false">
      <c r="H33620" s="10"/>
      <c r="N33620" s="0" t="n">
        <v>1.97</v>
      </c>
    </row>
    <row r="33621" customFormat="false" ht="14.25" hidden="false" customHeight="false" outlineLevel="0" collapsed="false">
      <c r="H33621" s="10"/>
      <c r="N33621" s="0" t="n">
        <v>100.36</v>
      </c>
    </row>
    <row r="33622" customFormat="false" ht="14.25" hidden="false" customHeight="false" outlineLevel="0" collapsed="false">
      <c r="H33622" s="10"/>
      <c r="N33622" s="0" t="n">
        <v>11.35</v>
      </c>
    </row>
    <row r="33623" customFormat="false" ht="14.25" hidden="false" customHeight="false" outlineLevel="0" collapsed="false">
      <c r="H33623" s="10"/>
      <c r="N33623" s="0" t="n">
        <v>1.29</v>
      </c>
    </row>
    <row r="33624" customFormat="false" ht="14.25" hidden="false" customHeight="false" outlineLevel="0" collapsed="false">
      <c r="H33624" s="10"/>
      <c r="N33624" s="0" t="n">
        <v>4.8</v>
      </c>
    </row>
    <row r="33625" customFormat="false" ht="14.25" hidden="false" customHeight="false" outlineLevel="0" collapsed="false">
      <c r="H33625" s="10"/>
      <c r="N33625" s="0" t="n">
        <v>2.02</v>
      </c>
    </row>
    <row r="33626" customFormat="false" ht="14.25" hidden="false" customHeight="false" outlineLevel="0" collapsed="false">
      <c r="H33626" s="10"/>
      <c r="N33626" s="0" t="n">
        <v>2.85</v>
      </c>
    </row>
    <row r="33627" customFormat="false" ht="14.25" hidden="false" customHeight="false" outlineLevel="0" collapsed="false">
      <c r="H33627" s="10"/>
      <c r="N33627" s="0" t="n">
        <v>6.38</v>
      </c>
    </row>
    <row r="33628" customFormat="false" ht="14.25" hidden="false" customHeight="false" outlineLevel="0" collapsed="false">
      <c r="H33628" s="10"/>
      <c r="N33628" s="0" t="n">
        <v>1.69</v>
      </c>
    </row>
    <row r="33629" customFormat="false" ht="14.25" hidden="false" customHeight="false" outlineLevel="0" collapsed="false">
      <c r="H33629" s="10"/>
      <c r="N33629" s="0" t="n">
        <v>11.73</v>
      </c>
    </row>
    <row r="33630" customFormat="false" ht="14.25" hidden="false" customHeight="false" outlineLevel="0" collapsed="false">
      <c r="H33630" s="10"/>
      <c r="N33630" s="0" t="n">
        <v>1.04</v>
      </c>
    </row>
    <row r="33631" customFormat="false" ht="14.25" hidden="false" customHeight="false" outlineLevel="0" collapsed="false">
      <c r="H33631" s="10"/>
      <c r="N33631" s="0" t="n">
        <v>1.39</v>
      </c>
    </row>
    <row r="33632" customFormat="false" ht="14.25" hidden="false" customHeight="false" outlineLevel="0" collapsed="false">
      <c r="H33632" s="10"/>
      <c r="N33632" s="0" t="n">
        <v>15.91</v>
      </c>
    </row>
    <row r="33633" customFormat="false" ht="14.25" hidden="false" customHeight="false" outlineLevel="0" collapsed="false">
      <c r="H33633" s="10"/>
      <c r="N33633" s="0" t="n">
        <v>2.06</v>
      </c>
    </row>
    <row r="33634" customFormat="false" ht="14.25" hidden="false" customHeight="false" outlineLevel="0" collapsed="false">
      <c r="H33634" s="10"/>
      <c r="N33634" s="0" t="n">
        <v>1.56</v>
      </c>
    </row>
    <row r="33635" customFormat="false" ht="14.25" hidden="false" customHeight="false" outlineLevel="0" collapsed="false">
      <c r="H33635" s="10"/>
      <c r="N33635" s="0" t="n">
        <v>1.17</v>
      </c>
    </row>
    <row r="33636" customFormat="false" ht="14.25" hidden="false" customHeight="false" outlineLevel="0" collapsed="false">
      <c r="H33636" s="10"/>
      <c r="N33636" s="0" t="n">
        <v>1.15</v>
      </c>
    </row>
    <row r="33637" customFormat="false" ht="14.25" hidden="false" customHeight="false" outlineLevel="0" collapsed="false">
      <c r="H33637" s="10"/>
      <c r="N33637" s="0" t="n">
        <v>1.4</v>
      </c>
    </row>
    <row r="33638" customFormat="false" ht="14.25" hidden="false" customHeight="false" outlineLevel="0" collapsed="false">
      <c r="H33638" s="10"/>
      <c r="N33638" s="0" t="n">
        <v>9.61</v>
      </c>
    </row>
    <row r="33639" customFormat="false" ht="14.25" hidden="false" customHeight="false" outlineLevel="0" collapsed="false">
      <c r="H33639" s="10"/>
      <c r="N33639" s="0" t="n">
        <v>1.07</v>
      </c>
    </row>
    <row r="33640" customFormat="false" ht="14.25" hidden="false" customHeight="false" outlineLevel="0" collapsed="false">
      <c r="H33640" s="10"/>
      <c r="N33640" s="0" t="n">
        <v>3.05</v>
      </c>
    </row>
    <row r="33641" customFormat="false" ht="14.25" hidden="false" customHeight="false" outlineLevel="0" collapsed="false">
      <c r="H33641" s="10"/>
      <c r="N33641" s="0" t="n">
        <v>1.69</v>
      </c>
    </row>
    <row r="33642" customFormat="false" ht="14.25" hidden="false" customHeight="false" outlineLevel="0" collapsed="false">
      <c r="H33642" s="10"/>
      <c r="N33642" s="0" t="n">
        <v>1.48</v>
      </c>
    </row>
    <row r="33643" customFormat="false" ht="14.25" hidden="false" customHeight="false" outlineLevel="0" collapsed="false">
      <c r="H33643" s="10"/>
      <c r="N33643" s="0" t="n">
        <v>1.49</v>
      </c>
    </row>
    <row r="33644" customFormat="false" ht="14.25" hidden="false" customHeight="false" outlineLevel="0" collapsed="false">
      <c r="H33644" s="10"/>
      <c r="N33644" s="0" t="n">
        <v>20.99</v>
      </c>
    </row>
    <row r="33645" customFormat="false" ht="14.25" hidden="false" customHeight="false" outlineLevel="0" collapsed="false">
      <c r="H33645" s="10"/>
      <c r="N33645" s="0" t="n">
        <v>1.4</v>
      </c>
    </row>
    <row r="33646" customFormat="false" ht="14.25" hidden="false" customHeight="false" outlineLevel="0" collapsed="false">
      <c r="H33646" s="10"/>
      <c r="N33646" s="0" t="n">
        <v>4.4</v>
      </c>
    </row>
    <row r="33647" customFormat="false" ht="14.25" hidden="false" customHeight="false" outlineLevel="0" collapsed="false">
      <c r="H33647" s="10"/>
      <c r="N33647" s="0" t="n">
        <v>1.51</v>
      </c>
    </row>
    <row r="33648" customFormat="false" ht="14.25" hidden="false" customHeight="false" outlineLevel="0" collapsed="false">
      <c r="H33648" s="10"/>
      <c r="N33648" s="0" t="n">
        <v>2.65</v>
      </c>
    </row>
    <row r="33649" customFormat="false" ht="14.25" hidden="false" customHeight="false" outlineLevel="0" collapsed="false">
      <c r="H33649" s="10"/>
      <c r="N33649" s="0" t="n">
        <v>1.13</v>
      </c>
    </row>
    <row r="33650" customFormat="false" ht="14.25" hidden="false" customHeight="false" outlineLevel="0" collapsed="false">
      <c r="H33650" s="10"/>
      <c r="N33650" s="0" t="n">
        <v>1.12</v>
      </c>
    </row>
    <row r="33651" customFormat="false" ht="14.25" hidden="false" customHeight="false" outlineLevel="0" collapsed="false">
      <c r="H33651" s="10"/>
      <c r="N33651" s="0" t="n">
        <v>1.42</v>
      </c>
    </row>
    <row r="33652" customFormat="false" ht="14.25" hidden="false" customHeight="false" outlineLevel="0" collapsed="false">
      <c r="H33652" s="10"/>
      <c r="N33652" s="0" t="n">
        <v>3.23</v>
      </c>
    </row>
    <row r="33653" customFormat="false" ht="14.25" hidden="false" customHeight="false" outlineLevel="0" collapsed="false">
      <c r="H33653" s="10"/>
      <c r="N33653" s="0" t="n">
        <v>1.58</v>
      </c>
    </row>
    <row r="33654" customFormat="false" ht="14.25" hidden="false" customHeight="false" outlineLevel="0" collapsed="false">
      <c r="H33654" s="10"/>
      <c r="N33654" s="0" t="n">
        <v>2.86</v>
      </c>
    </row>
    <row r="33655" customFormat="false" ht="14.25" hidden="false" customHeight="false" outlineLevel="0" collapsed="false">
      <c r="H33655" s="10"/>
      <c r="N33655" s="0" t="n">
        <v>3.48</v>
      </c>
    </row>
    <row r="33656" customFormat="false" ht="14.25" hidden="false" customHeight="false" outlineLevel="0" collapsed="false">
      <c r="H33656" s="10"/>
      <c r="N33656" s="0" t="n">
        <v>2.59</v>
      </c>
    </row>
    <row r="33657" customFormat="false" ht="14.25" hidden="false" customHeight="false" outlineLevel="0" collapsed="false">
      <c r="H33657" s="10"/>
      <c r="N33657" s="0" t="n">
        <v>1.43</v>
      </c>
    </row>
    <row r="33658" customFormat="false" ht="14.25" hidden="false" customHeight="false" outlineLevel="0" collapsed="false">
      <c r="H33658" s="10"/>
      <c r="N33658" s="0" t="n">
        <v>2.31</v>
      </c>
    </row>
    <row r="33659" customFormat="false" ht="14.25" hidden="false" customHeight="false" outlineLevel="0" collapsed="false">
      <c r="H33659" s="10"/>
      <c r="N33659" s="0" t="n">
        <v>1.21</v>
      </c>
    </row>
    <row r="33660" customFormat="false" ht="14.25" hidden="false" customHeight="false" outlineLevel="0" collapsed="false">
      <c r="H33660" s="10"/>
      <c r="N33660" s="0" t="n">
        <v>16.53</v>
      </c>
    </row>
    <row r="33661" customFormat="false" ht="14.25" hidden="false" customHeight="false" outlineLevel="0" collapsed="false">
      <c r="H33661" s="10"/>
      <c r="N33661" s="0" t="n">
        <v>1.87</v>
      </c>
    </row>
    <row r="33662" customFormat="false" ht="14.25" hidden="false" customHeight="false" outlineLevel="0" collapsed="false">
      <c r="H33662" s="10"/>
      <c r="N33662" s="0" t="n">
        <v>1.42</v>
      </c>
    </row>
    <row r="33663" customFormat="false" ht="14.25" hidden="false" customHeight="false" outlineLevel="0" collapsed="false">
      <c r="H33663" s="10"/>
      <c r="N33663" s="0" t="n">
        <v>1.01</v>
      </c>
    </row>
    <row r="33664" customFormat="false" ht="14.25" hidden="false" customHeight="false" outlineLevel="0" collapsed="false">
      <c r="H33664" s="10"/>
      <c r="N33664" s="0" t="n">
        <v>1.7</v>
      </c>
    </row>
    <row r="33665" customFormat="false" ht="14.25" hidden="false" customHeight="false" outlineLevel="0" collapsed="false">
      <c r="H33665" s="10"/>
      <c r="N33665" s="0" t="n">
        <v>2.99</v>
      </c>
    </row>
    <row r="33666" customFormat="false" ht="14.25" hidden="false" customHeight="false" outlineLevel="0" collapsed="false">
      <c r="H33666" s="10"/>
      <c r="N33666" s="0" t="n">
        <v>4.43</v>
      </c>
    </row>
    <row r="33667" customFormat="false" ht="14.25" hidden="false" customHeight="false" outlineLevel="0" collapsed="false">
      <c r="H33667" s="10"/>
      <c r="N33667" s="0" t="n">
        <v>1.07</v>
      </c>
    </row>
    <row r="33668" customFormat="false" ht="14.25" hidden="false" customHeight="false" outlineLevel="0" collapsed="false">
      <c r="H33668" s="10"/>
      <c r="N33668" s="0" t="n">
        <v>1.03</v>
      </c>
    </row>
    <row r="33669" customFormat="false" ht="14.25" hidden="false" customHeight="false" outlineLevel="0" collapsed="false">
      <c r="H33669" s="10"/>
      <c r="N33669" s="0" t="n">
        <v>1.38</v>
      </c>
    </row>
    <row r="33670" customFormat="false" ht="14.25" hidden="false" customHeight="false" outlineLevel="0" collapsed="false">
      <c r="H33670" s="10"/>
      <c r="N33670" s="0" t="n">
        <v>3.25</v>
      </c>
    </row>
    <row r="33671" customFormat="false" ht="14.25" hidden="false" customHeight="false" outlineLevel="0" collapsed="false">
      <c r="H33671" s="10"/>
      <c r="N33671" s="0" t="n">
        <v>1.06</v>
      </c>
    </row>
    <row r="33672" customFormat="false" ht="14.25" hidden="false" customHeight="false" outlineLevel="0" collapsed="false">
      <c r="H33672" s="10"/>
      <c r="N33672" s="0" t="n">
        <v>3.4</v>
      </c>
    </row>
    <row r="33673" customFormat="false" ht="14.25" hidden="false" customHeight="false" outlineLevel="0" collapsed="false">
      <c r="H33673" s="10"/>
      <c r="N33673" s="0" t="n">
        <v>3.96</v>
      </c>
    </row>
    <row r="33674" customFormat="false" ht="14.25" hidden="false" customHeight="false" outlineLevel="0" collapsed="false">
      <c r="H33674" s="10"/>
      <c r="N33674" s="0" t="n">
        <v>1.45</v>
      </c>
    </row>
    <row r="33675" customFormat="false" ht="14.25" hidden="false" customHeight="false" outlineLevel="0" collapsed="false">
      <c r="H33675" s="10"/>
      <c r="N33675" s="0" t="n">
        <v>2.27</v>
      </c>
    </row>
    <row r="33676" customFormat="false" ht="14.25" hidden="false" customHeight="false" outlineLevel="0" collapsed="false">
      <c r="H33676" s="10"/>
      <c r="N33676" s="0" t="n">
        <v>1.89</v>
      </c>
    </row>
    <row r="33677" customFormat="false" ht="14.25" hidden="false" customHeight="false" outlineLevel="0" collapsed="false">
      <c r="H33677" s="10"/>
      <c r="N33677" s="0" t="n">
        <v>94.68</v>
      </c>
    </row>
    <row r="33678" customFormat="false" ht="14.25" hidden="false" customHeight="false" outlineLevel="0" collapsed="false">
      <c r="H33678" s="10"/>
      <c r="N33678" s="0" t="n">
        <v>2.09</v>
      </c>
    </row>
    <row r="33679" customFormat="false" ht="14.25" hidden="false" customHeight="false" outlineLevel="0" collapsed="false">
      <c r="H33679" s="10"/>
      <c r="N33679" s="0" t="n">
        <v>1.12</v>
      </c>
    </row>
    <row r="33680" customFormat="false" ht="14.25" hidden="false" customHeight="false" outlineLevel="0" collapsed="false">
      <c r="H33680" s="10"/>
      <c r="N33680" s="0" t="n">
        <v>1.13</v>
      </c>
    </row>
    <row r="33681" customFormat="false" ht="14.25" hidden="false" customHeight="false" outlineLevel="0" collapsed="false">
      <c r="H33681" s="10"/>
      <c r="N33681" s="0" t="n">
        <v>2.42</v>
      </c>
    </row>
    <row r="33682" customFormat="false" ht="14.25" hidden="false" customHeight="false" outlineLevel="0" collapsed="false">
      <c r="H33682" s="10"/>
      <c r="N33682" s="0" t="n">
        <v>1.03</v>
      </c>
    </row>
    <row r="33683" customFormat="false" ht="14.25" hidden="false" customHeight="false" outlineLevel="0" collapsed="false">
      <c r="H33683" s="10"/>
      <c r="N33683" s="0" t="n">
        <v>4.9</v>
      </c>
    </row>
    <row r="33684" customFormat="false" ht="14.25" hidden="false" customHeight="false" outlineLevel="0" collapsed="false">
      <c r="H33684" s="10"/>
      <c r="N33684" s="0" t="n">
        <v>2.88</v>
      </c>
    </row>
    <row r="33685" customFormat="false" ht="14.25" hidden="false" customHeight="false" outlineLevel="0" collapsed="false">
      <c r="H33685" s="10"/>
      <c r="N33685" s="0" t="n">
        <v>1.53</v>
      </c>
    </row>
    <row r="33686" customFormat="false" ht="14.25" hidden="false" customHeight="false" outlineLevel="0" collapsed="false">
      <c r="H33686" s="10"/>
      <c r="N33686" s="0" t="n">
        <v>2.62</v>
      </c>
    </row>
    <row r="33687" customFormat="false" ht="14.25" hidden="false" customHeight="false" outlineLevel="0" collapsed="false">
      <c r="H33687" s="10"/>
      <c r="N33687" s="0" t="n">
        <v>1.69</v>
      </c>
    </row>
    <row r="33688" customFormat="false" ht="14.25" hidden="false" customHeight="false" outlineLevel="0" collapsed="false">
      <c r="H33688" s="10"/>
      <c r="N33688" s="0" t="n">
        <v>79.69</v>
      </c>
    </row>
    <row r="33689" customFormat="false" ht="14.25" hidden="false" customHeight="false" outlineLevel="0" collapsed="false">
      <c r="H33689" s="10"/>
      <c r="N33689" s="0" t="n">
        <v>3.73</v>
      </c>
    </row>
    <row r="33690" customFormat="false" ht="14.25" hidden="false" customHeight="false" outlineLevel="0" collapsed="false">
      <c r="H33690" s="10"/>
      <c r="N33690" s="0" t="n">
        <v>3.63</v>
      </c>
    </row>
    <row r="33691" customFormat="false" ht="14.25" hidden="false" customHeight="false" outlineLevel="0" collapsed="false">
      <c r="H33691" s="10"/>
      <c r="N33691" s="0" t="n">
        <v>2.71</v>
      </c>
    </row>
    <row r="33692" customFormat="false" ht="14.25" hidden="false" customHeight="false" outlineLevel="0" collapsed="false">
      <c r="H33692" s="10"/>
      <c r="N33692" s="0" t="n">
        <v>1.06</v>
      </c>
    </row>
    <row r="33693" customFormat="false" ht="14.25" hidden="false" customHeight="false" outlineLevel="0" collapsed="false">
      <c r="H33693" s="10"/>
      <c r="N33693" s="0" t="n">
        <v>1.57</v>
      </c>
    </row>
    <row r="33694" customFormat="false" ht="14.25" hidden="false" customHeight="false" outlineLevel="0" collapsed="false">
      <c r="H33694" s="10"/>
      <c r="N33694" s="0" t="n">
        <v>14.64</v>
      </c>
    </row>
    <row r="33695" customFormat="false" ht="14.25" hidden="false" customHeight="false" outlineLevel="0" collapsed="false">
      <c r="H33695" s="10"/>
      <c r="N33695" s="0" t="n">
        <v>2.39</v>
      </c>
    </row>
    <row r="33696" customFormat="false" ht="14.25" hidden="false" customHeight="false" outlineLevel="0" collapsed="false">
      <c r="H33696" s="10"/>
      <c r="N33696" s="0" t="n">
        <v>1.1</v>
      </c>
    </row>
    <row r="33697" customFormat="false" ht="14.25" hidden="false" customHeight="false" outlineLevel="0" collapsed="false">
      <c r="H33697" s="10"/>
      <c r="N33697" s="0" t="n">
        <v>11.19</v>
      </c>
    </row>
    <row r="33698" customFormat="false" ht="14.25" hidden="false" customHeight="false" outlineLevel="0" collapsed="false">
      <c r="H33698" s="10"/>
      <c r="N33698" s="0" t="n">
        <v>4.9</v>
      </c>
    </row>
    <row r="33699" customFormat="false" ht="14.25" hidden="false" customHeight="false" outlineLevel="0" collapsed="false">
      <c r="H33699" s="10"/>
      <c r="N33699" s="0" t="n">
        <v>1.17</v>
      </c>
    </row>
    <row r="33700" customFormat="false" ht="14.25" hidden="false" customHeight="false" outlineLevel="0" collapsed="false">
      <c r="H33700" s="10"/>
      <c r="N33700" s="0" t="n">
        <v>1.66</v>
      </c>
    </row>
    <row r="33701" customFormat="false" ht="14.25" hidden="false" customHeight="false" outlineLevel="0" collapsed="false">
      <c r="H33701" s="10"/>
      <c r="N33701" s="0" t="n">
        <v>5.41</v>
      </c>
    </row>
    <row r="33702" customFormat="false" ht="14.25" hidden="false" customHeight="false" outlineLevel="0" collapsed="false">
      <c r="H33702" s="10"/>
      <c r="N33702" s="0" t="n">
        <v>2.51</v>
      </c>
    </row>
    <row r="33703" customFormat="false" ht="14.25" hidden="false" customHeight="false" outlineLevel="0" collapsed="false">
      <c r="H33703" s="10"/>
      <c r="N33703" s="0" t="n">
        <v>1.38</v>
      </c>
    </row>
    <row r="33704" customFormat="false" ht="14.25" hidden="false" customHeight="false" outlineLevel="0" collapsed="false">
      <c r="H33704" s="10"/>
      <c r="N33704" s="0" t="n">
        <v>10.39</v>
      </c>
    </row>
    <row r="33705" customFormat="false" ht="14.25" hidden="false" customHeight="false" outlineLevel="0" collapsed="false">
      <c r="H33705" s="10"/>
      <c r="N33705" s="0" t="n">
        <v>2.05</v>
      </c>
    </row>
    <row r="33706" customFormat="false" ht="14.25" hidden="false" customHeight="false" outlineLevel="0" collapsed="false">
      <c r="H33706" s="10"/>
      <c r="N33706" s="0" t="n">
        <v>1.39</v>
      </c>
    </row>
    <row r="33707" customFormat="false" ht="14.25" hidden="false" customHeight="false" outlineLevel="0" collapsed="false">
      <c r="H33707" s="10"/>
      <c r="N33707" s="0" t="n">
        <v>2.93</v>
      </c>
    </row>
    <row r="33708" customFormat="false" ht="14.25" hidden="false" customHeight="false" outlineLevel="0" collapsed="false">
      <c r="H33708" s="10"/>
      <c r="N33708" s="0" t="n">
        <v>4.51</v>
      </c>
    </row>
    <row r="33709" customFormat="false" ht="14.25" hidden="false" customHeight="false" outlineLevel="0" collapsed="false">
      <c r="H33709" s="10"/>
      <c r="N33709" s="0" t="n">
        <v>2.26</v>
      </c>
    </row>
    <row r="33710" customFormat="false" ht="14.25" hidden="false" customHeight="false" outlineLevel="0" collapsed="false">
      <c r="H33710" s="10"/>
      <c r="N33710" s="0" t="n">
        <v>3.53</v>
      </c>
    </row>
    <row r="33711" customFormat="false" ht="14.25" hidden="false" customHeight="false" outlineLevel="0" collapsed="false">
      <c r="H33711" s="10"/>
      <c r="N33711" s="0" t="n">
        <v>11.44</v>
      </c>
    </row>
    <row r="33712" customFormat="false" ht="14.25" hidden="false" customHeight="false" outlineLevel="0" collapsed="false">
      <c r="H33712" s="10"/>
      <c r="N33712" s="0" t="n">
        <v>2.14</v>
      </c>
    </row>
    <row r="33713" customFormat="false" ht="14.25" hidden="false" customHeight="false" outlineLevel="0" collapsed="false">
      <c r="H33713" s="10"/>
      <c r="N33713" s="0" t="n">
        <v>1</v>
      </c>
    </row>
    <row r="33714" customFormat="false" ht="14.25" hidden="false" customHeight="false" outlineLevel="0" collapsed="false">
      <c r="H33714" s="10"/>
      <c r="N33714" s="0" t="n">
        <v>2.64</v>
      </c>
    </row>
    <row r="33715" customFormat="false" ht="14.25" hidden="false" customHeight="false" outlineLevel="0" collapsed="false">
      <c r="H33715" s="10"/>
      <c r="N33715" s="0" t="n">
        <v>3.78</v>
      </c>
    </row>
    <row r="33716" customFormat="false" ht="14.25" hidden="false" customHeight="false" outlineLevel="0" collapsed="false">
      <c r="H33716" s="10"/>
      <c r="N33716" s="0" t="n">
        <v>16.52</v>
      </c>
    </row>
    <row r="33717" customFormat="false" ht="14.25" hidden="false" customHeight="false" outlineLevel="0" collapsed="false">
      <c r="H33717" s="10"/>
      <c r="N33717" s="0" t="n">
        <v>5.01</v>
      </c>
    </row>
    <row r="33718" customFormat="false" ht="14.25" hidden="false" customHeight="false" outlineLevel="0" collapsed="false">
      <c r="H33718" s="10"/>
      <c r="N33718" s="0" t="n">
        <v>2.17</v>
      </c>
    </row>
    <row r="33719" customFormat="false" ht="14.25" hidden="false" customHeight="false" outlineLevel="0" collapsed="false">
      <c r="H33719" s="10"/>
      <c r="N33719" s="0" t="n">
        <v>3.28</v>
      </c>
    </row>
    <row r="33720" customFormat="false" ht="14.25" hidden="false" customHeight="false" outlineLevel="0" collapsed="false">
      <c r="H33720" s="10"/>
      <c r="N33720" s="0" t="n">
        <v>4.28</v>
      </c>
    </row>
    <row r="33721" customFormat="false" ht="14.25" hidden="false" customHeight="false" outlineLevel="0" collapsed="false">
      <c r="H33721" s="10"/>
      <c r="N33721" s="0" t="n">
        <v>1.65</v>
      </c>
    </row>
    <row r="33722" customFormat="false" ht="14.25" hidden="false" customHeight="false" outlineLevel="0" collapsed="false">
      <c r="H33722" s="10"/>
      <c r="N33722" s="0" t="n">
        <v>206.77</v>
      </c>
    </row>
    <row r="33723" customFormat="false" ht="14.25" hidden="false" customHeight="false" outlineLevel="0" collapsed="false">
      <c r="H33723" s="10"/>
      <c r="N33723" s="0" t="n">
        <v>48.78</v>
      </c>
    </row>
    <row r="33724" customFormat="false" ht="14.25" hidden="false" customHeight="false" outlineLevel="0" collapsed="false">
      <c r="H33724" s="10"/>
      <c r="N33724" s="0" t="n">
        <v>78.04</v>
      </c>
    </row>
    <row r="33725" customFormat="false" ht="14.25" hidden="false" customHeight="false" outlineLevel="0" collapsed="false">
      <c r="H33725" s="10"/>
      <c r="N33725" s="0" t="n">
        <v>1.01</v>
      </c>
    </row>
    <row r="33726" customFormat="false" ht="14.25" hidden="false" customHeight="false" outlineLevel="0" collapsed="false">
      <c r="H33726" s="10"/>
      <c r="N33726" s="0" t="n">
        <v>7.14</v>
      </c>
    </row>
    <row r="33727" customFormat="false" ht="14.25" hidden="false" customHeight="false" outlineLevel="0" collapsed="false">
      <c r="H33727" s="10"/>
      <c r="N33727" s="0" t="n">
        <v>1.06</v>
      </c>
    </row>
    <row r="33728" customFormat="false" ht="14.25" hidden="false" customHeight="false" outlineLevel="0" collapsed="false">
      <c r="H33728" s="10"/>
      <c r="N33728" s="0" t="n">
        <v>3.92</v>
      </c>
    </row>
    <row r="33729" customFormat="false" ht="14.25" hidden="false" customHeight="false" outlineLevel="0" collapsed="false">
      <c r="H33729" s="10"/>
      <c r="N33729" s="0" t="n">
        <v>74.24</v>
      </c>
    </row>
    <row r="33730" customFormat="false" ht="14.25" hidden="false" customHeight="false" outlineLevel="0" collapsed="false">
      <c r="H33730" s="10"/>
      <c r="N33730" s="0" t="n">
        <v>1.34</v>
      </c>
    </row>
    <row r="33731" customFormat="false" ht="14.25" hidden="false" customHeight="false" outlineLevel="0" collapsed="false">
      <c r="H33731" s="10"/>
      <c r="N33731" s="0" t="n">
        <v>2.07</v>
      </c>
    </row>
    <row r="33732" customFormat="false" ht="14.25" hidden="false" customHeight="false" outlineLevel="0" collapsed="false">
      <c r="H33732" s="10"/>
      <c r="N33732" s="0" t="n">
        <v>8.18</v>
      </c>
    </row>
    <row r="33733" customFormat="false" ht="14.25" hidden="false" customHeight="false" outlineLevel="0" collapsed="false">
      <c r="H33733" s="10"/>
      <c r="N33733" s="0" t="n">
        <v>1.38</v>
      </c>
    </row>
    <row r="33734" customFormat="false" ht="14.25" hidden="false" customHeight="false" outlineLevel="0" collapsed="false">
      <c r="H33734" s="10"/>
      <c r="N33734" s="0" t="n">
        <v>1.09</v>
      </c>
    </row>
    <row r="33735" customFormat="false" ht="14.25" hidden="false" customHeight="false" outlineLevel="0" collapsed="false">
      <c r="H33735" s="10"/>
      <c r="N33735" s="0" t="n">
        <v>1.12</v>
      </c>
    </row>
    <row r="33736" customFormat="false" ht="14.25" hidden="false" customHeight="false" outlineLevel="0" collapsed="false">
      <c r="H33736" s="10"/>
      <c r="N33736" s="0" t="n">
        <v>1.92</v>
      </c>
    </row>
    <row r="33737" customFormat="false" ht="14.25" hidden="false" customHeight="false" outlineLevel="0" collapsed="false">
      <c r="H33737" s="10"/>
      <c r="N33737" s="0" t="n">
        <v>3.99</v>
      </c>
    </row>
    <row r="33738" customFormat="false" ht="14.25" hidden="false" customHeight="false" outlineLevel="0" collapsed="false">
      <c r="H33738" s="10"/>
      <c r="N33738" s="0" t="n">
        <v>1.96</v>
      </c>
    </row>
    <row r="33739" customFormat="false" ht="14.25" hidden="false" customHeight="false" outlineLevel="0" collapsed="false">
      <c r="H33739" s="10"/>
      <c r="N33739" s="0" t="n">
        <v>1.86</v>
      </c>
    </row>
    <row r="33740" customFormat="false" ht="14.25" hidden="false" customHeight="false" outlineLevel="0" collapsed="false">
      <c r="H33740" s="10"/>
      <c r="N33740" s="0" t="n">
        <v>2.24</v>
      </c>
    </row>
    <row r="33741" customFormat="false" ht="14.25" hidden="false" customHeight="false" outlineLevel="0" collapsed="false">
      <c r="H33741" s="10"/>
      <c r="N33741" s="0" t="n">
        <v>1.04</v>
      </c>
    </row>
    <row r="33742" customFormat="false" ht="14.25" hidden="false" customHeight="false" outlineLevel="0" collapsed="false">
      <c r="H33742" s="10"/>
      <c r="N33742" s="0" t="n">
        <v>1.26</v>
      </c>
    </row>
    <row r="33743" customFormat="false" ht="14.25" hidden="false" customHeight="false" outlineLevel="0" collapsed="false">
      <c r="H33743" s="10"/>
      <c r="N33743" s="0" t="n">
        <v>2.09</v>
      </c>
    </row>
    <row r="33744" customFormat="false" ht="14.25" hidden="false" customHeight="false" outlineLevel="0" collapsed="false">
      <c r="H33744" s="10"/>
      <c r="N33744" s="0" t="n">
        <v>7.98</v>
      </c>
    </row>
    <row r="33745" customFormat="false" ht="14.25" hidden="false" customHeight="false" outlineLevel="0" collapsed="false">
      <c r="H33745" s="10"/>
      <c r="N33745" s="0" t="n">
        <v>1.36</v>
      </c>
    </row>
    <row r="33746" customFormat="false" ht="14.25" hidden="false" customHeight="false" outlineLevel="0" collapsed="false">
      <c r="H33746" s="10"/>
      <c r="N33746" s="0" t="n">
        <v>1.17</v>
      </c>
    </row>
    <row r="33747" customFormat="false" ht="14.25" hidden="false" customHeight="false" outlineLevel="0" collapsed="false">
      <c r="H33747" s="10"/>
      <c r="N33747" s="0" t="n">
        <v>1.01</v>
      </c>
    </row>
    <row r="33748" customFormat="false" ht="14.25" hidden="false" customHeight="false" outlineLevel="0" collapsed="false">
      <c r="H33748" s="10"/>
      <c r="N33748" s="0" t="n">
        <v>1.68</v>
      </c>
    </row>
    <row r="33749" customFormat="false" ht="14.25" hidden="false" customHeight="false" outlineLevel="0" collapsed="false">
      <c r="H33749" s="10"/>
      <c r="N33749" s="0" t="n">
        <v>2.48</v>
      </c>
    </row>
    <row r="33750" customFormat="false" ht="14.25" hidden="false" customHeight="false" outlineLevel="0" collapsed="false">
      <c r="H33750" s="10"/>
      <c r="N33750" s="0" t="n">
        <v>4.86</v>
      </c>
    </row>
    <row r="33751" customFormat="false" ht="14.25" hidden="false" customHeight="false" outlineLevel="0" collapsed="false">
      <c r="H33751" s="10"/>
      <c r="N33751" s="0" t="n">
        <v>4.42</v>
      </c>
    </row>
    <row r="33752" customFormat="false" ht="14.25" hidden="false" customHeight="false" outlineLevel="0" collapsed="false">
      <c r="H33752" s="10"/>
      <c r="N33752" s="0" t="n">
        <v>2.9</v>
      </c>
    </row>
    <row r="33753" customFormat="false" ht="14.25" hidden="false" customHeight="false" outlineLevel="0" collapsed="false">
      <c r="H33753" s="10"/>
      <c r="N33753" s="0" t="n">
        <v>3.13</v>
      </c>
    </row>
    <row r="33754" customFormat="false" ht="14.25" hidden="false" customHeight="false" outlineLevel="0" collapsed="false">
      <c r="H33754" s="10"/>
      <c r="N33754" s="0" t="n">
        <v>3.54</v>
      </c>
    </row>
    <row r="33755" customFormat="false" ht="14.25" hidden="false" customHeight="false" outlineLevel="0" collapsed="false">
      <c r="H33755" s="10"/>
      <c r="N33755" s="0" t="n">
        <v>1.04</v>
      </c>
    </row>
    <row r="33756" customFormat="false" ht="14.25" hidden="false" customHeight="false" outlineLevel="0" collapsed="false">
      <c r="H33756" s="10"/>
      <c r="N33756" s="0" t="n">
        <v>4.07</v>
      </c>
    </row>
    <row r="33757" customFormat="false" ht="14.25" hidden="false" customHeight="false" outlineLevel="0" collapsed="false">
      <c r="H33757" s="10"/>
      <c r="N33757" s="0" t="n">
        <v>1.28</v>
      </c>
    </row>
    <row r="33758" customFormat="false" ht="14.25" hidden="false" customHeight="false" outlineLevel="0" collapsed="false">
      <c r="H33758" s="10"/>
      <c r="N33758" s="0" t="n">
        <v>1.71</v>
      </c>
    </row>
    <row r="33759" customFormat="false" ht="14.25" hidden="false" customHeight="false" outlineLevel="0" collapsed="false">
      <c r="H33759" s="10"/>
      <c r="N33759" s="0" t="n">
        <v>2.79</v>
      </c>
    </row>
    <row r="33760" customFormat="false" ht="14.25" hidden="false" customHeight="false" outlineLevel="0" collapsed="false">
      <c r="H33760" s="10"/>
      <c r="N33760" s="0" t="n">
        <v>4.44</v>
      </c>
    </row>
    <row r="33761" customFormat="false" ht="14.25" hidden="false" customHeight="false" outlineLevel="0" collapsed="false">
      <c r="H33761" s="10"/>
      <c r="N33761" s="0" t="n">
        <v>1.96</v>
      </c>
    </row>
    <row r="33762" customFormat="false" ht="14.25" hidden="false" customHeight="false" outlineLevel="0" collapsed="false">
      <c r="H33762" s="10"/>
      <c r="N33762" s="0" t="n">
        <v>2.83</v>
      </c>
    </row>
    <row r="33763" customFormat="false" ht="14.25" hidden="false" customHeight="false" outlineLevel="0" collapsed="false">
      <c r="H33763" s="10"/>
      <c r="N33763" s="0" t="n">
        <v>1.04</v>
      </c>
    </row>
    <row r="33764" customFormat="false" ht="14.25" hidden="false" customHeight="false" outlineLevel="0" collapsed="false">
      <c r="H33764" s="10"/>
      <c r="N33764" s="0" t="n">
        <v>4.34</v>
      </c>
    </row>
    <row r="33765" customFormat="false" ht="14.25" hidden="false" customHeight="false" outlineLevel="0" collapsed="false">
      <c r="H33765" s="10"/>
      <c r="N33765" s="0" t="n">
        <v>16.83</v>
      </c>
    </row>
    <row r="33766" customFormat="false" ht="14.25" hidden="false" customHeight="false" outlineLevel="0" collapsed="false">
      <c r="H33766" s="10"/>
      <c r="N33766" s="0" t="n">
        <v>1.62</v>
      </c>
    </row>
    <row r="33767" customFormat="false" ht="14.25" hidden="false" customHeight="false" outlineLevel="0" collapsed="false">
      <c r="H33767" s="10"/>
      <c r="N33767" s="0" t="n">
        <v>1.9</v>
      </c>
    </row>
    <row r="33768" customFormat="false" ht="14.25" hidden="false" customHeight="false" outlineLevel="0" collapsed="false">
      <c r="H33768" s="10"/>
      <c r="N33768" s="0" t="n">
        <v>2.73</v>
      </c>
    </row>
    <row r="33769" customFormat="false" ht="14.25" hidden="false" customHeight="false" outlineLevel="0" collapsed="false">
      <c r="H33769" s="10"/>
      <c r="N33769" s="0" t="n">
        <v>8.78</v>
      </c>
    </row>
    <row r="33770" customFormat="false" ht="14.25" hidden="false" customHeight="false" outlineLevel="0" collapsed="false">
      <c r="H33770" s="10"/>
      <c r="N33770" s="0" t="n">
        <v>1.09</v>
      </c>
    </row>
    <row r="33771" customFormat="false" ht="14.25" hidden="false" customHeight="false" outlineLevel="0" collapsed="false">
      <c r="H33771" s="10"/>
      <c r="N33771" s="0" t="n">
        <v>1.12</v>
      </c>
    </row>
    <row r="33772" customFormat="false" ht="14.25" hidden="false" customHeight="false" outlineLevel="0" collapsed="false">
      <c r="H33772" s="10"/>
      <c r="N33772" s="0" t="n">
        <v>5.22</v>
      </c>
    </row>
    <row r="33773" customFormat="false" ht="14.25" hidden="false" customHeight="false" outlineLevel="0" collapsed="false">
      <c r="H33773" s="10"/>
      <c r="N33773" s="0" t="n">
        <v>10.35</v>
      </c>
    </row>
    <row r="33774" customFormat="false" ht="14.25" hidden="false" customHeight="false" outlineLevel="0" collapsed="false">
      <c r="H33774" s="10"/>
      <c r="N33774" s="0" t="n">
        <v>22.66</v>
      </c>
    </row>
    <row r="33775" customFormat="false" ht="14.25" hidden="false" customHeight="false" outlineLevel="0" collapsed="false">
      <c r="H33775" s="10"/>
      <c r="N33775" s="0" t="n">
        <v>1.44</v>
      </c>
    </row>
    <row r="33776" customFormat="false" ht="14.25" hidden="false" customHeight="false" outlineLevel="0" collapsed="false">
      <c r="H33776" s="10"/>
      <c r="N33776" s="0" t="n">
        <v>3.36</v>
      </c>
    </row>
    <row r="33777" customFormat="false" ht="14.25" hidden="false" customHeight="false" outlineLevel="0" collapsed="false">
      <c r="H33777" s="10"/>
      <c r="N33777" s="0" t="n">
        <v>2.48</v>
      </c>
    </row>
    <row r="33778" customFormat="false" ht="14.25" hidden="false" customHeight="false" outlineLevel="0" collapsed="false">
      <c r="H33778" s="10"/>
      <c r="N33778" s="0" t="n">
        <v>1.71</v>
      </c>
    </row>
    <row r="33779" customFormat="false" ht="14.25" hidden="false" customHeight="false" outlineLevel="0" collapsed="false">
      <c r="H33779" s="10"/>
      <c r="N33779" s="0" t="n">
        <v>2.52</v>
      </c>
    </row>
    <row r="33780" customFormat="false" ht="14.25" hidden="false" customHeight="false" outlineLevel="0" collapsed="false">
      <c r="H33780" s="10"/>
      <c r="N33780" s="0" t="n">
        <v>1.21</v>
      </c>
    </row>
    <row r="33781" customFormat="false" ht="14.25" hidden="false" customHeight="false" outlineLevel="0" collapsed="false">
      <c r="H33781" s="10"/>
      <c r="N33781" s="0" t="n">
        <v>4.69</v>
      </c>
    </row>
    <row r="33782" customFormat="false" ht="14.25" hidden="false" customHeight="false" outlineLevel="0" collapsed="false">
      <c r="H33782" s="10"/>
      <c r="N33782" s="0" t="n">
        <v>3.3</v>
      </c>
    </row>
    <row r="33783" customFormat="false" ht="14.25" hidden="false" customHeight="false" outlineLevel="0" collapsed="false">
      <c r="H33783" s="10"/>
      <c r="N33783" s="0" t="n">
        <v>1.02</v>
      </c>
    </row>
    <row r="33784" customFormat="false" ht="14.25" hidden="false" customHeight="false" outlineLevel="0" collapsed="false">
      <c r="H33784" s="10"/>
      <c r="N33784" s="0" t="n">
        <v>31.22</v>
      </c>
    </row>
    <row r="33785" customFormat="false" ht="14.25" hidden="false" customHeight="false" outlineLevel="0" collapsed="false">
      <c r="H33785" s="10"/>
      <c r="N33785" s="0" t="n">
        <v>2.64</v>
      </c>
    </row>
    <row r="33786" customFormat="false" ht="14.25" hidden="false" customHeight="false" outlineLevel="0" collapsed="false">
      <c r="H33786" s="10"/>
      <c r="N33786" s="0" t="n">
        <v>25.44</v>
      </c>
    </row>
    <row r="33787" customFormat="false" ht="14.25" hidden="false" customHeight="false" outlineLevel="0" collapsed="false">
      <c r="H33787" s="10"/>
      <c r="N33787" s="0" t="n">
        <v>2.46</v>
      </c>
    </row>
    <row r="33788" customFormat="false" ht="14.25" hidden="false" customHeight="false" outlineLevel="0" collapsed="false">
      <c r="H33788" s="10"/>
      <c r="N33788" s="0" t="n">
        <v>7.24</v>
      </c>
    </row>
    <row r="33789" customFormat="false" ht="14.25" hidden="false" customHeight="false" outlineLevel="0" collapsed="false">
      <c r="H33789" s="10"/>
      <c r="N33789" s="0" t="n">
        <v>2.32</v>
      </c>
    </row>
    <row r="33790" customFormat="false" ht="14.25" hidden="false" customHeight="false" outlineLevel="0" collapsed="false">
      <c r="H33790" s="10"/>
      <c r="N33790" s="0" t="n">
        <v>1.07</v>
      </c>
    </row>
    <row r="33791" customFormat="false" ht="14.25" hidden="false" customHeight="false" outlineLevel="0" collapsed="false">
      <c r="H33791" s="10"/>
      <c r="N33791" s="0" t="n">
        <v>2.52</v>
      </c>
    </row>
    <row r="33792" customFormat="false" ht="14.25" hidden="false" customHeight="false" outlineLevel="0" collapsed="false">
      <c r="H33792" s="10"/>
      <c r="N33792" s="0" t="n">
        <v>3.45</v>
      </c>
    </row>
    <row r="33793" customFormat="false" ht="14.25" hidden="false" customHeight="false" outlineLevel="0" collapsed="false">
      <c r="H33793" s="10"/>
      <c r="N33793" s="0" t="n">
        <v>2.6</v>
      </c>
    </row>
    <row r="33794" customFormat="false" ht="14.25" hidden="false" customHeight="false" outlineLevel="0" collapsed="false">
      <c r="H33794" s="10"/>
      <c r="N33794" s="0" t="n">
        <v>1.08</v>
      </c>
    </row>
    <row r="33795" customFormat="false" ht="14.25" hidden="false" customHeight="false" outlineLevel="0" collapsed="false">
      <c r="H33795" s="10"/>
      <c r="N33795" s="0" t="n">
        <v>1.2</v>
      </c>
    </row>
    <row r="33796" customFormat="false" ht="14.25" hidden="false" customHeight="false" outlineLevel="0" collapsed="false">
      <c r="H33796" s="10"/>
      <c r="N33796" s="0" t="n">
        <v>16.99</v>
      </c>
    </row>
    <row r="33797" customFormat="false" ht="14.25" hidden="false" customHeight="false" outlineLevel="0" collapsed="false">
      <c r="H33797" s="10"/>
      <c r="N33797" s="0" t="n">
        <v>4.28</v>
      </c>
    </row>
    <row r="33798" customFormat="false" ht="14.25" hidden="false" customHeight="false" outlineLevel="0" collapsed="false">
      <c r="H33798" s="10"/>
      <c r="N33798" s="0" t="n">
        <v>1.26</v>
      </c>
    </row>
    <row r="33799" customFormat="false" ht="14.25" hidden="false" customHeight="false" outlineLevel="0" collapsed="false">
      <c r="H33799" s="10"/>
      <c r="N33799" s="0" t="n">
        <v>1.09</v>
      </c>
    </row>
    <row r="33800" customFormat="false" ht="14.25" hidden="false" customHeight="false" outlineLevel="0" collapsed="false">
      <c r="H33800" s="10"/>
      <c r="N33800" s="0" t="n">
        <v>4.07</v>
      </c>
    </row>
    <row r="33801" customFormat="false" ht="14.25" hidden="false" customHeight="false" outlineLevel="0" collapsed="false">
      <c r="H33801" s="10"/>
      <c r="N33801" s="0" t="n">
        <v>16.97</v>
      </c>
    </row>
    <row r="33802" customFormat="false" ht="14.25" hidden="false" customHeight="false" outlineLevel="0" collapsed="false">
      <c r="H33802" s="10"/>
      <c r="N33802" s="0" t="n">
        <v>1.02</v>
      </c>
    </row>
    <row r="33803" customFormat="false" ht="14.25" hidden="false" customHeight="false" outlineLevel="0" collapsed="false">
      <c r="H33803" s="10"/>
      <c r="N33803" s="0" t="n">
        <v>2.84</v>
      </c>
    </row>
    <row r="33804" customFormat="false" ht="14.25" hidden="false" customHeight="false" outlineLevel="0" collapsed="false">
      <c r="H33804" s="10"/>
      <c r="N33804" s="0" t="n">
        <v>1.31</v>
      </c>
    </row>
    <row r="33805" customFormat="false" ht="14.25" hidden="false" customHeight="false" outlineLevel="0" collapsed="false">
      <c r="H33805" s="10"/>
      <c r="N33805" s="0" t="n">
        <v>5.78</v>
      </c>
    </row>
    <row r="33806" customFormat="false" ht="14.25" hidden="false" customHeight="false" outlineLevel="0" collapsed="false">
      <c r="H33806" s="10"/>
      <c r="N33806" s="0" t="n">
        <v>2.08</v>
      </c>
    </row>
    <row r="33807" customFormat="false" ht="14.25" hidden="false" customHeight="false" outlineLevel="0" collapsed="false">
      <c r="H33807" s="10"/>
      <c r="N33807" s="0" t="n">
        <v>26.54</v>
      </c>
    </row>
    <row r="33808" customFormat="false" ht="14.25" hidden="false" customHeight="false" outlineLevel="0" collapsed="false">
      <c r="H33808" s="10"/>
      <c r="N33808" s="0" t="n">
        <v>11.41</v>
      </c>
    </row>
    <row r="33809" customFormat="false" ht="14.25" hidden="false" customHeight="false" outlineLevel="0" collapsed="false">
      <c r="H33809" s="10"/>
      <c r="N33809" s="0" t="n">
        <v>3.66</v>
      </c>
    </row>
    <row r="33810" customFormat="false" ht="14.25" hidden="false" customHeight="false" outlineLevel="0" collapsed="false">
      <c r="H33810" s="10"/>
      <c r="N33810" s="0" t="n">
        <v>10.44</v>
      </c>
    </row>
    <row r="33811" customFormat="false" ht="14.25" hidden="false" customHeight="false" outlineLevel="0" collapsed="false">
      <c r="H33811" s="10"/>
      <c r="N33811" s="0" t="n">
        <v>3.51</v>
      </c>
    </row>
    <row r="33812" customFormat="false" ht="14.25" hidden="false" customHeight="false" outlineLevel="0" collapsed="false">
      <c r="H33812" s="10"/>
      <c r="N33812" s="0" t="n">
        <v>1.39</v>
      </c>
    </row>
    <row r="33813" customFormat="false" ht="14.25" hidden="false" customHeight="false" outlineLevel="0" collapsed="false">
      <c r="H33813" s="10"/>
      <c r="N33813" s="0" t="n">
        <v>1.24</v>
      </c>
    </row>
    <row r="33814" customFormat="false" ht="14.25" hidden="false" customHeight="false" outlineLevel="0" collapsed="false">
      <c r="H33814" s="10"/>
      <c r="N33814" s="0" t="n">
        <v>4.15</v>
      </c>
    </row>
    <row r="33815" customFormat="false" ht="14.25" hidden="false" customHeight="false" outlineLevel="0" collapsed="false">
      <c r="H33815" s="10"/>
      <c r="N33815" s="0" t="n">
        <v>1.46</v>
      </c>
    </row>
    <row r="33816" customFormat="false" ht="14.25" hidden="false" customHeight="false" outlineLevel="0" collapsed="false">
      <c r="H33816" s="10"/>
      <c r="N33816" s="0" t="n">
        <v>2.02</v>
      </c>
    </row>
    <row r="33817" customFormat="false" ht="14.25" hidden="false" customHeight="false" outlineLevel="0" collapsed="false">
      <c r="H33817" s="10"/>
      <c r="N33817" s="0" t="n">
        <v>1.02</v>
      </c>
    </row>
    <row r="33818" customFormat="false" ht="14.25" hidden="false" customHeight="false" outlineLevel="0" collapsed="false">
      <c r="H33818" s="10"/>
      <c r="N33818" s="0" t="n">
        <v>1.6</v>
      </c>
    </row>
    <row r="33819" customFormat="false" ht="14.25" hidden="false" customHeight="false" outlineLevel="0" collapsed="false">
      <c r="H33819" s="10"/>
      <c r="N33819" s="0" t="n">
        <v>1.56</v>
      </c>
    </row>
    <row r="33820" customFormat="false" ht="14.25" hidden="false" customHeight="false" outlineLevel="0" collapsed="false">
      <c r="H33820" s="10"/>
      <c r="N33820" s="0" t="n">
        <v>80.08</v>
      </c>
    </row>
    <row r="33821" customFormat="false" ht="14.25" hidden="false" customHeight="false" outlineLevel="0" collapsed="false">
      <c r="H33821" s="10"/>
      <c r="N33821" s="0" t="n">
        <v>1.47</v>
      </c>
    </row>
    <row r="33822" customFormat="false" ht="14.25" hidden="false" customHeight="false" outlineLevel="0" collapsed="false">
      <c r="H33822" s="10"/>
      <c r="N33822" s="0" t="n">
        <v>1.07</v>
      </c>
    </row>
    <row r="33823" customFormat="false" ht="14.25" hidden="false" customHeight="false" outlineLevel="0" collapsed="false">
      <c r="H33823" s="10"/>
      <c r="N33823" s="0" t="n">
        <v>1.01</v>
      </c>
    </row>
    <row r="33824" customFormat="false" ht="14.25" hidden="false" customHeight="false" outlineLevel="0" collapsed="false">
      <c r="H33824" s="10"/>
      <c r="N33824" s="0" t="n">
        <v>1.6</v>
      </c>
    </row>
    <row r="33825" customFormat="false" ht="14.25" hidden="false" customHeight="false" outlineLevel="0" collapsed="false">
      <c r="H33825" s="10"/>
      <c r="N33825" s="0" t="n">
        <v>1.18</v>
      </c>
    </row>
    <row r="33826" customFormat="false" ht="14.25" hidden="false" customHeight="false" outlineLevel="0" collapsed="false">
      <c r="H33826" s="10"/>
      <c r="N33826" s="0" t="n">
        <v>27.72</v>
      </c>
    </row>
    <row r="33827" customFormat="false" ht="14.25" hidden="false" customHeight="false" outlineLevel="0" collapsed="false">
      <c r="H33827" s="10"/>
      <c r="N33827" s="0" t="n">
        <v>1.46</v>
      </c>
    </row>
    <row r="33828" customFormat="false" ht="14.25" hidden="false" customHeight="false" outlineLevel="0" collapsed="false">
      <c r="H33828" s="10"/>
      <c r="N33828" s="0" t="n">
        <v>1.5</v>
      </c>
    </row>
    <row r="33829" customFormat="false" ht="14.25" hidden="false" customHeight="false" outlineLevel="0" collapsed="false">
      <c r="H33829" s="10"/>
      <c r="N33829" s="0" t="n">
        <v>2.85</v>
      </c>
    </row>
    <row r="33830" customFormat="false" ht="14.25" hidden="false" customHeight="false" outlineLevel="0" collapsed="false">
      <c r="H33830" s="10"/>
      <c r="N33830" s="0" t="n">
        <v>8.69</v>
      </c>
    </row>
    <row r="33831" customFormat="false" ht="14.25" hidden="false" customHeight="false" outlineLevel="0" collapsed="false">
      <c r="H33831" s="10"/>
      <c r="N33831" s="0" t="n">
        <v>1.19</v>
      </c>
    </row>
    <row r="33832" customFormat="false" ht="14.25" hidden="false" customHeight="false" outlineLevel="0" collapsed="false">
      <c r="H33832" s="10"/>
      <c r="N33832" s="0" t="n">
        <v>3.06</v>
      </c>
    </row>
    <row r="33833" customFormat="false" ht="14.25" hidden="false" customHeight="false" outlineLevel="0" collapsed="false">
      <c r="H33833" s="10"/>
      <c r="N33833" s="0" t="n">
        <v>2.86</v>
      </c>
    </row>
    <row r="33834" customFormat="false" ht="14.25" hidden="false" customHeight="false" outlineLevel="0" collapsed="false">
      <c r="H33834" s="10"/>
      <c r="N33834" s="0" t="n">
        <v>1.38</v>
      </c>
    </row>
    <row r="33835" customFormat="false" ht="14.25" hidden="false" customHeight="false" outlineLevel="0" collapsed="false">
      <c r="H33835" s="10"/>
      <c r="N33835" s="0" t="n">
        <v>1.42</v>
      </c>
    </row>
    <row r="33836" customFormat="false" ht="14.25" hidden="false" customHeight="false" outlineLevel="0" collapsed="false">
      <c r="H33836" s="10"/>
      <c r="N33836" s="0" t="n">
        <v>3.39</v>
      </c>
    </row>
    <row r="33837" customFormat="false" ht="14.25" hidden="false" customHeight="false" outlineLevel="0" collapsed="false">
      <c r="H33837" s="10"/>
      <c r="N33837" s="0" t="n">
        <v>1.07</v>
      </c>
    </row>
    <row r="33838" customFormat="false" ht="14.25" hidden="false" customHeight="false" outlineLevel="0" collapsed="false">
      <c r="H33838" s="10"/>
      <c r="N33838" s="0" t="n">
        <v>67.85</v>
      </c>
    </row>
    <row r="33839" customFormat="false" ht="14.25" hidden="false" customHeight="false" outlineLevel="0" collapsed="false">
      <c r="H33839" s="10"/>
      <c r="N33839" s="0" t="n">
        <v>1.24</v>
      </c>
    </row>
    <row r="33840" customFormat="false" ht="14.25" hidden="false" customHeight="false" outlineLevel="0" collapsed="false">
      <c r="H33840" s="10"/>
      <c r="N33840" s="0" t="n">
        <v>3</v>
      </c>
    </row>
    <row r="33841" customFormat="false" ht="14.25" hidden="false" customHeight="false" outlineLevel="0" collapsed="false">
      <c r="H33841" s="10"/>
      <c r="N33841" s="0" t="n">
        <v>8.74</v>
      </c>
    </row>
    <row r="33842" customFormat="false" ht="14.25" hidden="false" customHeight="false" outlineLevel="0" collapsed="false">
      <c r="H33842" s="10"/>
      <c r="N33842" s="0" t="n">
        <v>2.47</v>
      </c>
    </row>
    <row r="33843" customFormat="false" ht="14.25" hidden="false" customHeight="false" outlineLevel="0" collapsed="false">
      <c r="H33843" s="10"/>
      <c r="N33843" s="0" t="n">
        <v>1.84</v>
      </c>
    </row>
    <row r="33844" customFormat="false" ht="14.25" hidden="false" customHeight="false" outlineLevel="0" collapsed="false">
      <c r="H33844" s="10"/>
      <c r="N33844" s="0" t="n">
        <v>6.32</v>
      </c>
    </row>
    <row r="33845" customFormat="false" ht="14.25" hidden="false" customHeight="false" outlineLevel="0" collapsed="false">
      <c r="H33845" s="10"/>
      <c r="N33845" s="0" t="n">
        <v>1.26</v>
      </c>
    </row>
    <row r="33846" customFormat="false" ht="14.25" hidden="false" customHeight="false" outlineLevel="0" collapsed="false">
      <c r="H33846" s="10"/>
      <c r="N33846" s="0" t="n">
        <v>3.56</v>
      </c>
    </row>
    <row r="33847" customFormat="false" ht="14.25" hidden="false" customHeight="false" outlineLevel="0" collapsed="false">
      <c r="H33847" s="10"/>
      <c r="N33847" s="0" t="n">
        <v>1.22</v>
      </c>
    </row>
    <row r="33848" customFormat="false" ht="14.25" hidden="false" customHeight="false" outlineLevel="0" collapsed="false">
      <c r="H33848" s="10"/>
      <c r="N33848" s="0" t="n">
        <v>68.74</v>
      </c>
    </row>
    <row r="33849" customFormat="false" ht="14.25" hidden="false" customHeight="false" outlineLevel="0" collapsed="false">
      <c r="H33849" s="10"/>
      <c r="N33849" s="0" t="n">
        <v>1.22</v>
      </c>
    </row>
    <row r="33850" customFormat="false" ht="14.25" hidden="false" customHeight="false" outlineLevel="0" collapsed="false">
      <c r="H33850" s="10"/>
      <c r="N33850" s="0" t="n">
        <v>2.25</v>
      </c>
    </row>
    <row r="33851" customFormat="false" ht="14.25" hidden="false" customHeight="false" outlineLevel="0" collapsed="false">
      <c r="H33851" s="10"/>
      <c r="N33851" s="0" t="n">
        <v>1.68</v>
      </c>
    </row>
    <row r="33852" customFormat="false" ht="14.25" hidden="false" customHeight="false" outlineLevel="0" collapsed="false">
      <c r="H33852" s="10"/>
      <c r="N33852" s="0" t="n">
        <v>1.08</v>
      </c>
    </row>
    <row r="33853" customFormat="false" ht="14.25" hidden="false" customHeight="false" outlineLevel="0" collapsed="false">
      <c r="H33853" s="10"/>
      <c r="N33853" s="0" t="n">
        <v>31.68</v>
      </c>
    </row>
    <row r="33854" customFormat="false" ht="14.25" hidden="false" customHeight="false" outlineLevel="0" collapsed="false">
      <c r="H33854" s="10"/>
      <c r="N33854" s="0" t="n">
        <v>1.35</v>
      </c>
    </row>
    <row r="33855" customFormat="false" ht="14.25" hidden="false" customHeight="false" outlineLevel="0" collapsed="false">
      <c r="H33855" s="10"/>
      <c r="N33855" s="0" t="n">
        <v>1.43</v>
      </c>
    </row>
    <row r="33856" customFormat="false" ht="14.25" hidden="false" customHeight="false" outlineLevel="0" collapsed="false">
      <c r="H33856" s="10"/>
      <c r="N33856" s="0" t="n">
        <v>1.54</v>
      </c>
    </row>
    <row r="33857" customFormat="false" ht="14.25" hidden="false" customHeight="false" outlineLevel="0" collapsed="false">
      <c r="H33857" s="10"/>
      <c r="N33857" s="0" t="n">
        <v>4.18</v>
      </c>
    </row>
    <row r="33858" customFormat="false" ht="14.25" hidden="false" customHeight="false" outlineLevel="0" collapsed="false">
      <c r="H33858" s="10"/>
      <c r="N33858" s="0" t="n">
        <v>2.21</v>
      </c>
    </row>
    <row r="33859" customFormat="false" ht="14.25" hidden="false" customHeight="false" outlineLevel="0" collapsed="false">
      <c r="H33859" s="10"/>
      <c r="N33859" s="0" t="n">
        <v>30.04</v>
      </c>
    </row>
    <row r="33860" customFormat="false" ht="14.25" hidden="false" customHeight="false" outlineLevel="0" collapsed="false">
      <c r="H33860" s="10"/>
      <c r="N33860" s="0" t="n">
        <v>4.06</v>
      </c>
    </row>
    <row r="33861" customFormat="false" ht="14.25" hidden="false" customHeight="false" outlineLevel="0" collapsed="false">
      <c r="H33861" s="10"/>
      <c r="N33861" s="0" t="n">
        <v>4.63</v>
      </c>
    </row>
    <row r="33862" customFormat="false" ht="14.25" hidden="false" customHeight="false" outlineLevel="0" collapsed="false">
      <c r="H33862" s="10"/>
      <c r="N33862" s="0" t="n">
        <v>3.6</v>
      </c>
    </row>
    <row r="33863" customFormat="false" ht="14.25" hidden="false" customHeight="false" outlineLevel="0" collapsed="false">
      <c r="H33863" s="10"/>
      <c r="N33863" s="0" t="n">
        <v>1.73</v>
      </c>
    </row>
    <row r="33864" customFormat="false" ht="14.25" hidden="false" customHeight="false" outlineLevel="0" collapsed="false">
      <c r="H33864" s="10"/>
      <c r="N33864" s="0" t="n">
        <v>3.21</v>
      </c>
    </row>
    <row r="33865" customFormat="false" ht="14.25" hidden="false" customHeight="false" outlineLevel="0" collapsed="false">
      <c r="H33865" s="10"/>
      <c r="N33865" s="0" t="n">
        <v>3.46</v>
      </c>
    </row>
    <row r="33866" customFormat="false" ht="14.25" hidden="false" customHeight="false" outlineLevel="0" collapsed="false">
      <c r="H33866" s="10"/>
      <c r="N33866" s="0" t="n">
        <v>2.59</v>
      </c>
    </row>
    <row r="33867" customFormat="false" ht="14.25" hidden="false" customHeight="false" outlineLevel="0" collapsed="false">
      <c r="H33867" s="10"/>
      <c r="N33867" s="0" t="n">
        <v>4.09</v>
      </c>
    </row>
    <row r="33868" customFormat="false" ht="14.25" hidden="false" customHeight="false" outlineLevel="0" collapsed="false">
      <c r="H33868" s="10"/>
      <c r="N33868" s="0" t="n">
        <v>1.82</v>
      </c>
    </row>
    <row r="33869" customFormat="false" ht="14.25" hidden="false" customHeight="false" outlineLevel="0" collapsed="false">
      <c r="H33869" s="10"/>
      <c r="N33869" s="0" t="n">
        <v>1.53</v>
      </c>
    </row>
    <row r="33870" customFormat="false" ht="14.25" hidden="false" customHeight="false" outlineLevel="0" collapsed="false">
      <c r="H33870" s="10"/>
      <c r="N33870" s="0" t="n">
        <v>1.08</v>
      </c>
    </row>
    <row r="33871" customFormat="false" ht="14.25" hidden="false" customHeight="false" outlineLevel="0" collapsed="false">
      <c r="H33871" s="10"/>
      <c r="N33871" s="0" t="n">
        <v>18.74</v>
      </c>
    </row>
    <row r="33872" customFormat="false" ht="14.25" hidden="false" customHeight="false" outlineLevel="0" collapsed="false">
      <c r="H33872" s="10"/>
      <c r="N33872" s="0" t="n">
        <v>1.21</v>
      </c>
    </row>
    <row r="33873" customFormat="false" ht="14.25" hidden="false" customHeight="false" outlineLevel="0" collapsed="false">
      <c r="H33873" s="10"/>
      <c r="N33873" s="0" t="n">
        <v>6.56</v>
      </c>
    </row>
    <row r="33874" customFormat="false" ht="14.25" hidden="false" customHeight="false" outlineLevel="0" collapsed="false">
      <c r="H33874" s="10"/>
      <c r="N33874" s="0" t="n">
        <v>667.8</v>
      </c>
    </row>
    <row r="33875" customFormat="false" ht="14.25" hidden="false" customHeight="false" outlineLevel="0" collapsed="false">
      <c r="H33875" s="10"/>
      <c r="N33875" s="0" t="n">
        <v>3.22</v>
      </c>
    </row>
    <row r="33876" customFormat="false" ht="14.25" hidden="false" customHeight="false" outlineLevel="0" collapsed="false">
      <c r="H33876" s="10"/>
      <c r="N33876" s="0" t="n">
        <v>1.13</v>
      </c>
    </row>
    <row r="33877" customFormat="false" ht="14.25" hidden="false" customHeight="false" outlineLevel="0" collapsed="false">
      <c r="H33877" s="10"/>
      <c r="N33877" s="0" t="n">
        <v>1.17</v>
      </c>
    </row>
    <row r="33878" customFormat="false" ht="14.25" hidden="false" customHeight="false" outlineLevel="0" collapsed="false">
      <c r="H33878" s="10"/>
      <c r="N33878" s="0" t="n">
        <v>2.52</v>
      </c>
    </row>
    <row r="33879" customFormat="false" ht="14.25" hidden="false" customHeight="false" outlineLevel="0" collapsed="false">
      <c r="H33879" s="10"/>
      <c r="N33879" s="0" t="n">
        <v>3.17</v>
      </c>
    </row>
    <row r="33880" customFormat="false" ht="14.25" hidden="false" customHeight="false" outlineLevel="0" collapsed="false">
      <c r="H33880" s="10"/>
      <c r="N33880" s="0" t="n">
        <v>5.68</v>
      </c>
    </row>
    <row r="33881" customFormat="false" ht="14.25" hidden="false" customHeight="false" outlineLevel="0" collapsed="false">
      <c r="H33881" s="10"/>
      <c r="N33881" s="0" t="n">
        <v>11.81</v>
      </c>
    </row>
    <row r="33882" customFormat="false" ht="14.25" hidden="false" customHeight="false" outlineLevel="0" collapsed="false">
      <c r="H33882" s="10"/>
      <c r="N33882" s="0" t="n">
        <v>1.37</v>
      </c>
    </row>
    <row r="33883" customFormat="false" ht="14.25" hidden="false" customHeight="false" outlineLevel="0" collapsed="false">
      <c r="H33883" s="10"/>
      <c r="N33883" s="0" t="n">
        <v>1.65</v>
      </c>
    </row>
    <row r="33884" customFormat="false" ht="14.25" hidden="false" customHeight="false" outlineLevel="0" collapsed="false">
      <c r="H33884" s="10"/>
      <c r="N33884" s="0" t="n">
        <v>1.89</v>
      </c>
    </row>
    <row r="33885" customFormat="false" ht="14.25" hidden="false" customHeight="false" outlineLevel="0" collapsed="false">
      <c r="H33885" s="10"/>
      <c r="N33885" s="0" t="n">
        <v>9.82</v>
      </c>
    </row>
    <row r="33886" customFormat="false" ht="14.25" hidden="false" customHeight="false" outlineLevel="0" collapsed="false">
      <c r="H33886" s="10"/>
      <c r="N33886" s="0" t="n">
        <v>3.51</v>
      </c>
    </row>
    <row r="33887" customFormat="false" ht="14.25" hidden="false" customHeight="false" outlineLevel="0" collapsed="false">
      <c r="H33887" s="10"/>
      <c r="N33887" s="0" t="n">
        <v>1.28</v>
      </c>
    </row>
    <row r="33888" customFormat="false" ht="14.25" hidden="false" customHeight="false" outlineLevel="0" collapsed="false">
      <c r="H33888" s="10"/>
      <c r="N33888" s="0" t="n">
        <v>6.04</v>
      </c>
    </row>
    <row r="33889" customFormat="false" ht="14.25" hidden="false" customHeight="false" outlineLevel="0" collapsed="false">
      <c r="H33889" s="10"/>
      <c r="N33889" s="0" t="n">
        <v>1.39</v>
      </c>
    </row>
    <row r="33890" customFormat="false" ht="14.25" hidden="false" customHeight="false" outlineLevel="0" collapsed="false">
      <c r="H33890" s="10"/>
      <c r="N33890" s="0" t="n">
        <v>7.93</v>
      </c>
    </row>
    <row r="33891" customFormat="false" ht="14.25" hidden="false" customHeight="false" outlineLevel="0" collapsed="false">
      <c r="H33891" s="10"/>
      <c r="N33891" s="0" t="n">
        <v>10.27</v>
      </c>
    </row>
    <row r="33892" customFormat="false" ht="14.25" hidden="false" customHeight="false" outlineLevel="0" collapsed="false">
      <c r="H33892" s="10"/>
      <c r="N33892" s="0" t="n">
        <v>1.75</v>
      </c>
    </row>
    <row r="33893" customFormat="false" ht="14.25" hidden="false" customHeight="false" outlineLevel="0" collapsed="false">
      <c r="H33893" s="10"/>
      <c r="N33893" s="0" t="n">
        <v>2.18</v>
      </c>
    </row>
    <row r="33894" customFormat="false" ht="14.25" hidden="false" customHeight="false" outlineLevel="0" collapsed="false">
      <c r="H33894" s="10"/>
      <c r="N33894" s="0" t="n">
        <v>4.26</v>
      </c>
    </row>
    <row r="33895" customFormat="false" ht="14.25" hidden="false" customHeight="false" outlineLevel="0" collapsed="false">
      <c r="H33895" s="10"/>
      <c r="N33895" s="0" t="n">
        <v>1.59</v>
      </c>
    </row>
    <row r="33896" customFormat="false" ht="14.25" hidden="false" customHeight="false" outlineLevel="0" collapsed="false">
      <c r="H33896" s="10"/>
      <c r="N33896" s="0" t="n">
        <v>1.01</v>
      </c>
    </row>
    <row r="33897" customFormat="false" ht="14.25" hidden="false" customHeight="false" outlineLevel="0" collapsed="false">
      <c r="H33897" s="10"/>
      <c r="N33897" s="0" t="n">
        <v>1.68</v>
      </c>
    </row>
    <row r="33898" customFormat="false" ht="14.25" hidden="false" customHeight="false" outlineLevel="0" collapsed="false">
      <c r="H33898" s="10"/>
      <c r="N33898" s="0" t="n">
        <v>1.01</v>
      </c>
    </row>
    <row r="33899" customFormat="false" ht="14.25" hidden="false" customHeight="false" outlineLevel="0" collapsed="false">
      <c r="H33899" s="10"/>
      <c r="N33899" s="0" t="n">
        <v>3.28</v>
      </c>
    </row>
    <row r="33900" customFormat="false" ht="14.25" hidden="false" customHeight="false" outlineLevel="0" collapsed="false">
      <c r="H33900" s="10"/>
      <c r="N33900" s="0" t="n">
        <v>6.1</v>
      </c>
    </row>
    <row r="33901" customFormat="false" ht="14.25" hidden="false" customHeight="false" outlineLevel="0" collapsed="false">
      <c r="H33901" s="10"/>
      <c r="N33901" s="0" t="n">
        <v>1.35</v>
      </c>
    </row>
    <row r="33902" customFormat="false" ht="14.25" hidden="false" customHeight="false" outlineLevel="0" collapsed="false">
      <c r="H33902" s="10"/>
      <c r="N33902" s="0" t="n">
        <v>3.62</v>
      </c>
    </row>
    <row r="33903" customFormat="false" ht="14.25" hidden="false" customHeight="false" outlineLevel="0" collapsed="false">
      <c r="H33903" s="10"/>
      <c r="N33903" s="0" t="n">
        <v>1.04</v>
      </c>
    </row>
    <row r="33904" customFormat="false" ht="14.25" hidden="false" customHeight="false" outlineLevel="0" collapsed="false">
      <c r="H33904" s="10"/>
      <c r="N33904" s="0" t="n">
        <v>2.41</v>
      </c>
    </row>
    <row r="33905" customFormat="false" ht="14.25" hidden="false" customHeight="false" outlineLevel="0" collapsed="false">
      <c r="H33905" s="10"/>
      <c r="N33905" s="0" t="n">
        <v>3.05</v>
      </c>
    </row>
    <row r="33906" customFormat="false" ht="14.25" hidden="false" customHeight="false" outlineLevel="0" collapsed="false">
      <c r="H33906" s="10"/>
      <c r="N33906" s="0" t="n">
        <v>5.63</v>
      </c>
    </row>
    <row r="33907" customFormat="false" ht="14.25" hidden="false" customHeight="false" outlineLevel="0" collapsed="false">
      <c r="H33907" s="10"/>
      <c r="N33907" s="0" t="n">
        <v>2.08</v>
      </c>
    </row>
    <row r="33908" customFormat="false" ht="14.25" hidden="false" customHeight="false" outlineLevel="0" collapsed="false">
      <c r="H33908" s="10"/>
      <c r="N33908" s="0" t="n">
        <v>23.21</v>
      </c>
    </row>
    <row r="33909" customFormat="false" ht="14.25" hidden="false" customHeight="false" outlineLevel="0" collapsed="false">
      <c r="H33909" s="10"/>
      <c r="N33909" s="0" t="n">
        <v>4.97</v>
      </c>
    </row>
    <row r="33910" customFormat="false" ht="14.25" hidden="false" customHeight="false" outlineLevel="0" collapsed="false">
      <c r="H33910" s="10"/>
      <c r="N33910" s="0" t="n">
        <v>5.01</v>
      </c>
    </row>
    <row r="33911" customFormat="false" ht="14.25" hidden="false" customHeight="false" outlineLevel="0" collapsed="false">
      <c r="H33911" s="10"/>
      <c r="N33911" s="0" t="n">
        <v>3.37</v>
      </c>
    </row>
    <row r="33912" customFormat="false" ht="14.25" hidden="false" customHeight="false" outlineLevel="0" collapsed="false">
      <c r="H33912" s="10"/>
      <c r="N33912" s="0" t="n">
        <v>3.27</v>
      </c>
    </row>
    <row r="33913" customFormat="false" ht="14.25" hidden="false" customHeight="false" outlineLevel="0" collapsed="false">
      <c r="H33913" s="10"/>
      <c r="N33913" s="0" t="n">
        <v>63.64</v>
      </c>
    </row>
    <row r="33914" customFormat="false" ht="14.25" hidden="false" customHeight="false" outlineLevel="0" collapsed="false">
      <c r="H33914" s="10"/>
      <c r="N33914" s="0" t="n">
        <v>1.46</v>
      </c>
    </row>
    <row r="33915" customFormat="false" ht="14.25" hidden="false" customHeight="false" outlineLevel="0" collapsed="false">
      <c r="H33915" s="10"/>
      <c r="N33915" s="0" t="n">
        <v>1.35</v>
      </c>
    </row>
    <row r="33916" customFormat="false" ht="14.25" hidden="false" customHeight="false" outlineLevel="0" collapsed="false">
      <c r="H33916" s="10"/>
      <c r="N33916" s="0" t="n">
        <v>1.34</v>
      </c>
    </row>
    <row r="33917" customFormat="false" ht="14.25" hidden="false" customHeight="false" outlineLevel="0" collapsed="false">
      <c r="H33917" s="10"/>
      <c r="N33917" s="0" t="n">
        <v>7.7</v>
      </c>
    </row>
    <row r="33918" customFormat="false" ht="14.25" hidden="false" customHeight="false" outlineLevel="0" collapsed="false">
      <c r="H33918" s="10"/>
      <c r="N33918" s="0" t="n">
        <v>1.85</v>
      </c>
    </row>
    <row r="33919" customFormat="false" ht="14.25" hidden="false" customHeight="false" outlineLevel="0" collapsed="false">
      <c r="H33919" s="10"/>
      <c r="N33919" s="0" t="n">
        <v>1.12</v>
      </c>
    </row>
    <row r="33920" customFormat="false" ht="14.25" hidden="false" customHeight="false" outlineLevel="0" collapsed="false">
      <c r="H33920" s="10"/>
      <c r="N33920" s="0" t="n">
        <v>14.06</v>
      </c>
    </row>
    <row r="33921" customFormat="false" ht="14.25" hidden="false" customHeight="false" outlineLevel="0" collapsed="false">
      <c r="H33921" s="10"/>
      <c r="N33921" s="0" t="n">
        <v>7.05</v>
      </c>
    </row>
    <row r="33922" customFormat="false" ht="14.25" hidden="false" customHeight="false" outlineLevel="0" collapsed="false">
      <c r="H33922" s="10"/>
      <c r="N33922" s="0" t="n">
        <v>1.62</v>
      </c>
    </row>
    <row r="33923" customFormat="false" ht="14.25" hidden="false" customHeight="false" outlineLevel="0" collapsed="false">
      <c r="H33923" s="10"/>
      <c r="N33923" s="0" t="n">
        <v>3.69</v>
      </c>
    </row>
    <row r="33924" customFormat="false" ht="14.25" hidden="false" customHeight="false" outlineLevel="0" collapsed="false">
      <c r="H33924" s="10"/>
      <c r="N33924" s="0" t="n">
        <v>1.18</v>
      </c>
    </row>
    <row r="33925" customFormat="false" ht="14.25" hidden="false" customHeight="false" outlineLevel="0" collapsed="false">
      <c r="H33925" s="10"/>
      <c r="N33925" s="0" t="n">
        <v>4.39</v>
      </c>
    </row>
    <row r="33926" customFormat="false" ht="14.25" hidden="false" customHeight="false" outlineLevel="0" collapsed="false">
      <c r="H33926" s="10"/>
      <c r="N33926" s="0" t="n">
        <v>3.17</v>
      </c>
    </row>
    <row r="33927" customFormat="false" ht="14.25" hidden="false" customHeight="false" outlineLevel="0" collapsed="false">
      <c r="H33927" s="10"/>
      <c r="N33927" s="0" t="n">
        <v>1.06</v>
      </c>
    </row>
    <row r="33928" customFormat="false" ht="14.25" hidden="false" customHeight="false" outlineLevel="0" collapsed="false">
      <c r="H33928" s="10"/>
      <c r="N33928" s="0" t="n">
        <v>7.58</v>
      </c>
    </row>
    <row r="33929" customFormat="false" ht="14.25" hidden="false" customHeight="false" outlineLevel="0" collapsed="false">
      <c r="H33929" s="10"/>
      <c r="N33929" s="0" t="n">
        <v>1.25</v>
      </c>
    </row>
    <row r="33930" customFormat="false" ht="14.25" hidden="false" customHeight="false" outlineLevel="0" collapsed="false">
      <c r="H33930" s="10"/>
      <c r="N33930" s="0" t="n">
        <v>2.53</v>
      </c>
    </row>
    <row r="33931" customFormat="false" ht="14.25" hidden="false" customHeight="false" outlineLevel="0" collapsed="false">
      <c r="H33931" s="10"/>
      <c r="N33931" s="0" t="n">
        <v>1.1</v>
      </c>
    </row>
    <row r="33932" customFormat="false" ht="14.25" hidden="false" customHeight="false" outlineLevel="0" collapsed="false">
      <c r="H33932" s="10"/>
      <c r="N33932" s="0" t="n">
        <v>1.76</v>
      </c>
    </row>
    <row r="33933" customFormat="false" ht="14.25" hidden="false" customHeight="false" outlineLevel="0" collapsed="false">
      <c r="H33933" s="10"/>
      <c r="N33933" s="0" t="n">
        <v>3.33</v>
      </c>
    </row>
    <row r="33934" customFormat="false" ht="14.25" hidden="false" customHeight="false" outlineLevel="0" collapsed="false">
      <c r="H33934" s="10"/>
      <c r="N33934" s="0" t="n">
        <v>3.55</v>
      </c>
    </row>
    <row r="33935" customFormat="false" ht="14.25" hidden="false" customHeight="false" outlineLevel="0" collapsed="false">
      <c r="H33935" s="10"/>
      <c r="N33935" s="0" t="n">
        <v>1.79</v>
      </c>
    </row>
    <row r="33936" customFormat="false" ht="14.25" hidden="false" customHeight="false" outlineLevel="0" collapsed="false">
      <c r="H33936" s="10"/>
      <c r="N33936" s="0" t="n">
        <v>3.56</v>
      </c>
    </row>
    <row r="33937" customFormat="false" ht="14.25" hidden="false" customHeight="false" outlineLevel="0" collapsed="false">
      <c r="H33937" s="10"/>
      <c r="N33937" s="0" t="n">
        <v>1.29</v>
      </c>
    </row>
    <row r="33938" customFormat="false" ht="14.25" hidden="false" customHeight="false" outlineLevel="0" collapsed="false">
      <c r="H33938" s="10"/>
      <c r="N33938" s="0" t="n">
        <v>1.71</v>
      </c>
    </row>
    <row r="33939" customFormat="false" ht="14.25" hidden="false" customHeight="false" outlineLevel="0" collapsed="false">
      <c r="H33939" s="10"/>
      <c r="N33939" s="0" t="n">
        <v>203.41</v>
      </c>
    </row>
    <row r="33940" customFormat="false" ht="14.25" hidden="false" customHeight="false" outlineLevel="0" collapsed="false">
      <c r="H33940" s="10"/>
      <c r="N33940" s="0" t="n">
        <v>1.68</v>
      </c>
    </row>
    <row r="33941" customFormat="false" ht="14.25" hidden="false" customHeight="false" outlineLevel="0" collapsed="false">
      <c r="H33941" s="10"/>
      <c r="N33941" s="0" t="n">
        <v>1.02</v>
      </c>
    </row>
    <row r="33942" customFormat="false" ht="14.25" hidden="false" customHeight="false" outlineLevel="0" collapsed="false">
      <c r="H33942" s="10"/>
      <c r="N33942" s="0" t="n">
        <v>7.15</v>
      </c>
    </row>
    <row r="33943" customFormat="false" ht="14.25" hidden="false" customHeight="false" outlineLevel="0" collapsed="false">
      <c r="H33943" s="10"/>
      <c r="N33943" s="0" t="n">
        <v>1</v>
      </c>
    </row>
    <row r="33944" customFormat="false" ht="14.25" hidden="false" customHeight="false" outlineLevel="0" collapsed="false">
      <c r="H33944" s="10"/>
      <c r="N33944" s="0" t="n">
        <v>1.23</v>
      </c>
    </row>
    <row r="33945" customFormat="false" ht="14.25" hidden="false" customHeight="false" outlineLevel="0" collapsed="false">
      <c r="H33945" s="10"/>
      <c r="N33945" s="0" t="n">
        <v>10.71</v>
      </c>
    </row>
    <row r="33946" customFormat="false" ht="14.25" hidden="false" customHeight="false" outlineLevel="0" collapsed="false">
      <c r="H33946" s="10"/>
      <c r="N33946" s="0" t="n">
        <v>1.74</v>
      </c>
    </row>
    <row r="33947" customFormat="false" ht="14.25" hidden="false" customHeight="false" outlineLevel="0" collapsed="false">
      <c r="H33947" s="10"/>
      <c r="N33947" s="0" t="n">
        <v>1.73</v>
      </c>
    </row>
    <row r="33948" customFormat="false" ht="14.25" hidden="false" customHeight="false" outlineLevel="0" collapsed="false">
      <c r="H33948" s="10"/>
      <c r="N33948" s="0" t="n">
        <v>1.2</v>
      </c>
    </row>
    <row r="33949" customFormat="false" ht="14.25" hidden="false" customHeight="false" outlineLevel="0" collapsed="false">
      <c r="H33949" s="10"/>
      <c r="N33949" s="0" t="n">
        <v>1.02</v>
      </c>
    </row>
    <row r="33950" customFormat="false" ht="14.25" hidden="false" customHeight="false" outlineLevel="0" collapsed="false">
      <c r="H33950" s="10"/>
      <c r="N33950" s="0" t="n">
        <v>1.07</v>
      </c>
    </row>
    <row r="33951" customFormat="false" ht="14.25" hidden="false" customHeight="false" outlineLevel="0" collapsed="false">
      <c r="H33951" s="10"/>
      <c r="N33951" s="0" t="n">
        <v>3.62</v>
      </c>
    </row>
    <row r="33952" customFormat="false" ht="14.25" hidden="false" customHeight="false" outlineLevel="0" collapsed="false">
      <c r="H33952" s="10"/>
      <c r="N33952" s="0" t="n">
        <v>2.23</v>
      </c>
    </row>
    <row r="33953" customFormat="false" ht="14.25" hidden="false" customHeight="false" outlineLevel="0" collapsed="false">
      <c r="H33953" s="10"/>
      <c r="N33953" s="0" t="n">
        <v>6.45</v>
      </c>
    </row>
    <row r="33954" customFormat="false" ht="14.25" hidden="false" customHeight="false" outlineLevel="0" collapsed="false">
      <c r="H33954" s="10"/>
      <c r="N33954" s="0" t="n">
        <v>2.01</v>
      </c>
    </row>
    <row r="33955" customFormat="false" ht="14.25" hidden="false" customHeight="false" outlineLevel="0" collapsed="false">
      <c r="H33955" s="10"/>
      <c r="N33955" s="0" t="n">
        <v>4.06</v>
      </c>
    </row>
    <row r="33956" customFormat="false" ht="14.25" hidden="false" customHeight="false" outlineLevel="0" collapsed="false">
      <c r="H33956" s="10"/>
      <c r="N33956" s="0" t="n">
        <v>55.07</v>
      </c>
    </row>
    <row r="33957" customFormat="false" ht="14.25" hidden="false" customHeight="false" outlineLevel="0" collapsed="false">
      <c r="H33957" s="10"/>
      <c r="N33957" s="0" t="n">
        <v>2.05</v>
      </c>
    </row>
    <row r="33958" customFormat="false" ht="14.25" hidden="false" customHeight="false" outlineLevel="0" collapsed="false">
      <c r="H33958" s="10"/>
      <c r="N33958" s="0" t="n">
        <v>1.9</v>
      </c>
    </row>
    <row r="33959" customFormat="false" ht="14.25" hidden="false" customHeight="false" outlineLevel="0" collapsed="false">
      <c r="H33959" s="10"/>
      <c r="N33959" s="0" t="n">
        <v>1.9</v>
      </c>
    </row>
    <row r="33960" customFormat="false" ht="14.25" hidden="false" customHeight="false" outlineLevel="0" collapsed="false">
      <c r="H33960" s="10"/>
      <c r="N33960" s="0" t="n">
        <v>1.98</v>
      </c>
    </row>
    <row r="33961" customFormat="false" ht="14.25" hidden="false" customHeight="false" outlineLevel="0" collapsed="false">
      <c r="H33961" s="10"/>
      <c r="N33961" s="0" t="n">
        <v>2.26</v>
      </c>
    </row>
    <row r="33962" customFormat="false" ht="14.25" hidden="false" customHeight="false" outlineLevel="0" collapsed="false">
      <c r="H33962" s="10"/>
      <c r="N33962" s="0" t="n">
        <v>1.43</v>
      </c>
    </row>
    <row r="33963" customFormat="false" ht="14.25" hidden="false" customHeight="false" outlineLevel="0" collapsed="false">
      <c r="H33963" s="10"/>
      <c r="N33963" s="0" t="n">
        <v>1.67</v>
      </c>
    </row>
    <row r="33964" customFormat="false" ht="14.25" hidden="false" customHeight="false" outlineLevel="0" collapsed="false">
      <c r="H33964" s="10"/>
      <c r="N33964" s="0" t="n">
        <v>2.08</v>
      </c>
    </row>
    <row r="33965" customFormat="false" ht="14.25" hidden="false" customHeight="false" outlineLevel="0" collapsed="false">
      <c r="H33965" s="10"/>
      <c r="N33965" s="0" t="n">
        <v>14.69</v>
      </c>
    </row>
    <row r="33966" customFormat="false" ht="14.25" hidden="false" customHeight="false" outlineLevel="0" collapsed="false">
      <c r="H33966" s="10"/>
      <c r="N33966" s="0" t="n">
        <v>42.25</v>
      </c>
    </row>
    <row r="33967" customFormat="false" ht="14.25" hidden="false" customHeight="false" outlineLevel="0" collapsed="false">
      <c r="H33967" s="10"/>
      <c r="N33967" s="0" t="n">
        <v>1.62</v>
      </c>
    </row>
    <row r="33968" customFormat="false" ht="14.25" hidden="false" customHeight="false" outlineLevel="0" collapsed="false">
      <c r="H33968" s="10"/>
      <c r="N33968" s="0" t="n">
        <v>5.19</v>
      </c>
    </row>
    <row r="33969" customFormat="false" ht="14.25" hidden="false" customHeight="false" outlineLevel="0" collapsed="false">
      <c r="H33969" s="10"/>
      <c r="N33969" s="0" t="n">
        <v>1.11</v>
      </c>
    </row>
    <row r="33970" customFormat="false" ht="14.25" hidden="false" customHeight="false" outlineLevel="0" collapsed="false">
      <c r="H33970" s="10"/>
      <c r="N33970" s="0" t="n">
        <v>21.29</v>
      </c>
    </row>
    <row r="33971" customFormat="false" ht="14.25" hidden="false" customHeight="false" outlineLevel="0" collapsed="false">
      <c r="H33971" s="10"/>
      <c r="N33971" s="0" t="n">
        <v>1.07</v>
      </c>
    </row>
    <row r="33972" customFormat="false" ht="14.25" hidden="false" customHeight="false" outlineLevel="0" collapsed="false">
      <c r="H33972" s="10"/>
      <c r="N33972" s="0" t="n">
        <v>3.02</v>
      </c>
    </row>
    <row r="33973" customFormat="false" ht="14.25" hidden="false" customHeight="false" outlineLevel="0" collapsed="false">
      <c r="H33973" s="10"/>
      <c r="N33973" s="0" t="n">
        <v>1.95</v>
      </c>
    </row>
    <row r="33974" customFormat="false" ht="14.25" hidden="false" customHeight="false" outlineLevel="0" collapsed="false">
      <c r="H33974" s="10"/>
      <c r="N33974" s="0" t="n">
        <v>1.14</v>
      </c>
    </row>
    <row r="33975" customFormat="false" ht="14.25" hidden="false" customHeight="false" outlineLevel="0" collapsed="false">
      <c r="H33975" s="10"/>
      <c r="N33975" s="0" t="n">
        <v>1.39</v>
      </c>
    </row>
    <row r="33976" customFormat="false" ht="14.25" hidden="false" customHeight="false" outlineLevel="0" collapsed="false">
      <c r="H33976" s="10"/>
      <c r="N33976" s="0" t="n">
        <v>1.27</v>
      </c>
    </row>
    <row r="33977" customFormat="false" ht="14.25" hidden="false" customHeight="false" outlineLevel="0" collapsed="false">
      <c r="H33977" s="10"/>
      <c r="N33977" s="0" t="n">
        <v>1.79</v>
      </c>
    </row>
    <row r="33978" customFormat="false" ht="14.25" hidden="false" customHeight="false" outlineLevel="0" collapsed="false">
      <c r="H33978" s="10"/>
      <c r="N33978" s="0" t="n">
        <v>7.23</v>
      </c>
    </row>
    <row r="33979" customFormat="false" ht="14.25" hidden="false" customHeight="false" outlineLevel="0" collapsed="false">
      <c r="H33979" s="10"/>
      <c r="N33979" s="0" t="n">
        <v>6.77</v>
      </c>
    </row>
    <row r="33980" customFormat="false" ht="14.25" hidden="false" customHeight="false" outlineLevel="0" collapsed="false">
      <c r="H33980" s="10"/>
      <c r="N33980" s="0" t="n">
        <v>3.38</v>
      </c>
    </row>
    <row r="33981" customFormat="false" ht="14.25" hidden="false" customHeight="false" outlineLevel="0" collapsed="false">
      <c r="H33981" s="10"/>
      <c r="N33981" s="0" t="n">
        <v>1.04</v>
      </c>
    </row>
    <row r="33982" customFormat="false" ht="14.25" hidden="false" customHeight="false" outlineLevel="0" collapsed="false">
      <c r="H33982" s="10"/>
      <c r="N33982" s="0" t="n">
        <v>1.26</v>
      </c>
    </row>
    <row r="33983" customFormat="false" ht="14.25" hidden="false" customHeight="false" outlineLevel="0" collapsed="false">
      <c r="H33983" s="10"/>
      <c r="N33983" s="0" t="n">
        <v>1.25</v>
      </c>
    </row>
    <row r="33984" customFormat="false" ht="14.25" hidden="false" customHeight="false" outlineLevel="0" collapsed="false">
      <c r="H33984" s="10"/>
      <c r="N33984" s="0" t="n">
        <v>1.42</v>
      </c>
    </row>
    <row r="33985" customFormat="false" ht="14.25" hidden="false" customHeight="false" outlineLevel="0" collapsed="false">
      <c r="H33985" s="10"/>
      <c r="N33985" s="0" t="n">
        <v>2.82</v>
      </c>
    </row>
    <row r="33986" customFormat="false" ht="14.25" hidden="false" customHeight="false" outlineLevel="0" collapsed="false">
      <c r="H33986" s="10"/>
      <c r="N33986" s="0" t="n">
        <v>1.79</v>
      </c>
    </row>
    <row r="33987" customFormat="false" ht="14.25" hidden="false" customHeight="false" outlineLevel="0" collapsed="false">
      <c r="H33987" s="10"/>
      <c r="N33987" s="0" t="n">
        <v>1.01</v>
      </c>
    </row>
    <row r="33988" customFormat="false" ht="14.25" hidden="false" customHeight="false" outlineLevel="0" collapsed="false">
      <c r="H33988" s="10"/>
      <c r="N33988" s="0" t="n">
        <v>36.31</v>
      </c>
    </row>
    <row r="33989" customFormat="false" ht="14.25" hidden="false" customHeight="false" outlineLevel="0" collapsed="false">
      <c r="H33989" s="10"/>
      <c r="N33989" s="0" t="n">
        <v>1.41</v>
      </c>
    </row>
    <row r="33990" customFormat="false" ht="14.25" hidden="false" customHeight="false" outlineLevel="0" collapsed="false">
      <c r="H33990" s="10"/>
      <c r="N33990" s="0" t="n">
        <v>1.87</v>
      </c>
    </row>
    <row r="33991" customFormat="false" ht="14.25" hidden="false" customHeight="false" outlineLevel="0" collapsed="false">
      <c r="H33991" s="10"/>
      <c r="N33991" s="0" t="n">
        <v>1.36</v>
      </c>
    </row>
    <row r="33992" customFormat="false" ht="14.25" hidden="false" customHeight="false" outlineLevel="0" collapsed="false">
      <c r="H33992" s="10"/>
      <c r="N33992" s="0" t="n">
        <v>2.01</v>
      </c>
    </row>
    <row r="33993" customFormat="false" ht="14.25" hidden="false" customHeight="false" outlineLevel="0" collapsed="false">
      <c r="H33993" s="10"/>
      <c r="N33993" s="0" t="n">
        <v>2.8</v>
      </c>
    </row>
    <row r="33994" customFormat="false" ht="14.25" hidden="false" customHeight="false" outlineLevel="0" collapsed="false">
      <c r="H33994" s="10"/>
      <c r="N33994" s="0" t="n">
        <v>1.59</v>
      </c>
    </row>
    <row r="33995" customFormat="false" ht="14.25" hidden="false" customHeight="false" outlineLevel="0" collapsed="false">
      <c r="H33995" s="10"/>
      <c r="N33995" s="0" t="n">
        <v>2.27</v>
      </c>
    </row>
    <row r="33996" customFormat="false" ht="14.25" hidden="false" customHeight="false" outlineLevel="0" collapsed="false">
      <c r="H33996" s="10"/>
      <c r="N33996" s="0" t="n">
        <v>2.09</v>
      </c>
    </row>
    <row r="33997" customFormat="false" ht="14.25" hidden="false" customHeight="false" outlineLevel="0" collapsed="false">
      <c r="H33997" s="10"/>
      <c r="N33997" s="0" t="n">
        <v>3.84</v>
      </c>
    </row>
    <row r="33998" customFormat="false" ht="14.25" hidden="false" customHeight="false" outlineLevel="0" collapsed="false">
      <c r="H33998" s="10"/>
      <c r="N33998" s="0" t="n">
        <v>1.73</v>
      </c>
    </row>
    <row r="33999" customFormat="false" ht="14.25" hidden="false" customHeight="false" outlineLevel="0" collapsed="false">
      <c r="H33999" s="10"/>
      <c r="N33999" s="0" t="n">
        <v>1.59</v>
      </c>
    </row>
    <row r="34000" customFormat="false" ht="14.25" hidden="false" customHeight="false" outlineLevel="0" collapsed="false">
      <c r="H34000" s="10"/>
      <c r="N34000" s="0" t="n">
        <v>1.63</v>
      </c>
    </row>
    <row r="34001" customFormat="false" ht="14.25" hidden="false" customHeight="false" outlineLevel="0" collapsed="false">
      <c r="H34001" s="10"/>
      <c r="N34001" s="0" t="n">
        <v>8.9</v>
      </c>
    </row>
    <row r="34002" customFormat="false" ht="14.25" hidden="false" customHeight="false" outlineLevel="0" collapsed="false">
      <c r="H34002" s="10"/>
      <c r="N34002" s="0" t="n">
        <v>2.6</v>
      </c>
    </row>
    <row r="34003" customFormat="false" ht="14.25" hidden="false" customHeight="false" outlineLevel="0" collapsed="false">
      <c r="H34003" s="10"/>
      <c r="N34003" s="0" t="n">
        <v>1.83</v>
      </c>
    </row>
    <row r="34004" customFormat="false" ht="14.25" hidden="false" customHeight="false" outlineLevel="0" collapsed="false">
      <c r="H34004" s="10"/>
      <c r="N34004" s="0" t="n">
        <v>46.16</v>
      </c>
    </row>
    <row r="34005" customFormat="false" ht="14.25" hidden="false" customHeight="false" outlineLevel="0" collapsed="false">
      <c r="H34005" s="10"/>
      <c r="N34005" s="0" t="n">
        <v>6.23</v>
      </c>
    </row>
    <row r="34006" customFormat="false" ht="14.25" hidden="false" customHeight="false" outlineLevel="0" collapsed="false">
      <c r="H34006" s="10"/>
      <c r="N34006" s="0" t="n">
        <v>1.32</v>
      </c>
    </row>
    <row r="34007" customFormat="false" ht="14.25" hidden="false" customHeight="false" outlineLevel="0" collapsed="false">
      <c r="H34007" s="10"/>
      <c r="N34007" s="0" t="n">
        <v>1.1</v>
      </c>
    </row>
    <row r="34008" customFormat="false" ht="14.25" hidden="false" customHeight="false" outlineLevel="0" collapsed="false">
      <c r="H34008" s="10"/>
      <c r="N34008" s="0" t="n">
        <v>1.02</v>
      </c>
    </row>
    <row r="34009" customFormat="false" ht="14.25" hidden="false" customHeight="false" outlineLevel="0" collapsed="false">
      <c r="H34009" s="10"/>
      <c r="N34009" s="0" t="n">
        <v>95.39</v>
      </c>
    </row>
    <row r="34010" customFormat="false" ht="14.25" hidden="false" customHeight="false" outlineLevel="0" collapsed="false">
      <c r="H34010" s="10"/>
      <c r="N34010" s="0" t="n">
        <v>1.04</v>
      </c>
    </row>
    <row r="34011" customFormat="false" ht="14.25" hidden="false" customHeight="false" outlineLevel="0" collapsed="false">
      <c r="H34011" s="10"/>
      <c r="N34011" s="0" t="n">
        <v>6.25</v>
      </c>
    </row>
    <row r="34012" customFormat="false" ht="14.25" hidden="false" customHeight="false" outlineLevel="0" collapsed="false">
      <c r="H34012" s="10"/>
      <c r="N34012" s="0" t="n">
        <v>1.73</v>
      </c>
    </row>
    <row r="34013" customFormat="false" ht="14.25" hidden="false" customHeight="false" outlineLevel="0" collapsed="false">
      <c r="H34013" s="10"/>
      <c r="N34013" s="0" t="n">
        <v>1.39</v>
      </c>
    </row>
    <row r="34014" customFormat="false" ht="14.25" hidden="false" customHeight="false" outlineLevel="0" collapsed="false">
      <c r="H34014" s="10"/>
      <c r="N34014" s="0" t="n">
        <v>5.69</v>
      </c>
    </row>
    <row r="34015" customFormat="false" ht="14.25" hidden="false" customHeight="false" outlineLevel="0" collapsed="false">
      <c r="H34015" s="10"/>
      <c r="N34015" s="0" t="n">
        <v>9.65</v>
      </c>
    </row>
    <row r="34016" customFormat="false" ht="14.25" hidden="false" customHeight="false" outlineLevel="0" collapsed="false">
      <c r="H34016" s="10"/>
      <c r="N34016" s="0" t="n">
        <v>2.18</v>
      </c>
    </row>
    <row r="34017" customFormat="false" ht="14.25" hidden="false" customHeight="false" outlineLevel="0" collapsed="false">
      <c r="H34017" s="10"/>
      <c r="N34017" s="0" t="n">
        <v>2.79</v>
      </c>
    </row>
    <row r="34018" customFormat="false" ht="14.25" hidden="false" customHeight="false" outlineLevel="0" collapsed="false">
      <c r="H34018" s="10"/>
      <c r="N34018" s="0" t="n">
        <v>1.23</v>
      </c>
    </row>
    <row r="34019" customFormat="false" ht="14.25" hidden="false" customHeight="false" outlineLevel="0" collapsed="false">
      <c r="H34019" s="10"/>
      <c r="N34019" s="0" t="n">
        <v>2.21</v>
      </c>
    </row>
    <row r="34020" customFormat="false" ht="14.25" hidden="false" customHeight="false" outlineLevel="0" collapsed="false">
      <c r="H34020" s="10"/>
      <c r="N34020" s="0" t="n">
        <v>2.16</v>
      </c>
    </row>
    <row r="34021" customFormat="false" ht="14.25" hidden="false" customHeight="false" outlineLevel="0" collapsed="false">
      <c r="H34021" s="10"/>
      <c r="N34021" s="0" t="n">
        <v>2.26</v>
      </c>
    </row>
    <row r="34022" customFormat="false" ht="14.25" hidden="false" customHeight="false" outlineLevel="0" collapsed="false">
      <c r="H34022" s="10"/>
      <c r="N34022" s="0" t="n">
        <v>1.61</v>
      </c>
    </row>
    <row r="34023" customFormat="false" ht="14.25" hidden="false" customHeight="false" outlineLevel="0" collapsed="false">
      <c r="H34023" s="10"/>
      <c r="N34023" s="0" t="n">
        <v>2.24</v>
      </c>
    </row>
    <row r="34024" customFormat="false" ht="14.25" hidden="false" customHeight="false" outlineLevel="0" collapsed="false">
      <c r="H34024" s="10"/>
      <c r="N34024" s="0" t="n">
        <v>4.44</v>
      </c>
    </row>
    <row r="34025" customFormat="false" ht="14.25" hidden="false" customHeight="false" outlineLevel="0" collapsed="false">
      <c r="H34025" s="10"/>
      <c r="N34025" s="0" t="n">
        <v>1.39</v>
      </c>
    </row>
    <row r="34026" customFormat="false" ht="14.25" hidden="false" customHeight="false" outlineLevel="0" collapsed="false">
      <c r="H34026" s="10"/>
      <c r="N34026" s="0" t="n">
        <v>1.57</v>
      </c>
    </row>
    <row r="34027" customFormat="false" ht="14.25" hidden="false" customHeight="false" outlineLevel="0" collapsed="false">
      <c r="H34027" s="10"/>
      <c r="N34027" s="0" t="n">
        <v>2.74</v>
      </c>
    </row>
    <row r="34028" customFormat="false" ht="14.25" hidden="false" customHeight="false" outlineLevel="0" collapsed="false">
      <c r="H34028" s="10"/>
      <c r="N34028" s="0" t="n">
        <v>1.71</v>
      </c>
    </row>
    <row r="34029" customFormat="false" ht="14.25" hidden="false" customHeight="false" outlineLevel="0" collapsed="false">
      <c r="H34029" s="10"/>
      <c r="N34029" s="0" t="n">
        <v>2.32</v>
      </c>
    </row>
    <row r="34030" customFormat="false" ht="14.25" hidden="false" customHeight="false" outlineLevel="0" collapsed="false">
      <c r="H34030" s="10"/>
      <c r="N34030" s="0" t="n">
        <v>3.74</v>
      </c>
    </row>
    <row r="34031" customFormat="false" ht="14.25" hidden="false" customHeight="false" outlineLevel="0" collapsed="false">
      <c r="H34031" s="10"/>
      <c r="N34031" s="0" t="n">
        <v>8.39</v>
      </c>
    </row>
    <row r="34032" customFormat="false" ht="14.25" hidden="false" customHeight="false" outlineLevel="0" collapsed="false">
      <c r="H34032" s="10"/>
      <c r="N34032" s="0" t="n">
        <v>2.54</v>
      </c>
    </row>
    <row r="34033" customFormat="false" ht="14.25" hidden="false" customHeight="false" outlineLevel="0" collapsed="false">
      <c r="H34033" s="10"/>
      <c r="N34033" s="0" t="n">
        <v>5.22</v>
      </c>
    </row>
    <row r="34034" customFormat="false" ht="14.25" hidden="false" customHeight="false" outlineLevel="0" collapsed="false">
      <c r="H34034" s="10"/>
      <c r="N34034" s="0" t="n">
        <v>1.75</v>
      </c>
    </row>
    <row r="34035" customFormat="false" ht="14.25" hidden="false" customHeight="false" outlineLevel="0" collapsed="false">
      <c r="H34035" s="10"/>
      <c r="N34035" s="0" t="n">
        <v>2.98</v>
      </c>
    </row>
    <row r="34036" customFormat="false" ht="14.25" hidden="false" customHeight="false" outlineLevel="0" collapsed="false">
      <c r="H34036" s="10"/>
      <c r="N34036" s="0" t="n">
        <v>1.05</v>
      </c>
    </row>
    <row r="34037" customFormat="false" ht="14.25" hidden="false" customHeight="false" outlineLevel="0" collapsed="false">
      <c r="H34037" s="10"/>
      <c r="N34037" s="0" t="n">
        <v>3.52</v>
      </c>
    </row>
    <row r="34038" customFormat="false" ht="14.25" hidden="false" customHeight="false" outlineLevel="0" collapsed="false">
      <c r="H34038" s="10"/>
      <c r="N34038" s="0" t="n">
        <v>3.17</v>
      </c>
    </row>
    <row r="34039" customFormat="false" ht="14.25" hidden="false" customHeight="false" outlineLevel="0" collapsed="false">
      <c r="H34039" s="10"/>
      <c r="N34039" s="0" t="n">
        <v>7.55</v>
      </c>
    </row>
    <row r="34040" customFormat="false" ht="14.25" hidden="false" customHeight="false" outlineLevel="0" collapsed="false">
      <c r="H34040" s="10"/>
      <c r="N34040" s="0" t="n">
        <v>5.19</v>
      </c>
    </row>
    <row r="34041" customFormat="false" ht="14.25" hidden="false" customHeight="false" outlineLevel="0" collapsed="false">
      <c r="H34041" s="10"/>
      <c r="N34041" s="0" t="n">
        <v>2.3</v>
      </c>
    </row>
    <row r="34042" customFormat="false" ht="14.25" hidden="false" customHeight="false" outlineLevel="0" collapsed="false">
      <c r="H34042" s="10"/>
      <c r="N34042" s="0" t="n">
        <v>1.02</v>
      </c>
    </row>
    <row r="34043" customFormat="false" ht="14.25" hidden="false" customHeight="false" outlineLevel="0" collapsed="false">
      <c r="H34043" s="10"/>
      <c r="N34043" s="0" t="n">
        <v>1.64</v>
      </c>
    </row>
    <row r="34044" customFormat="false" ht="14.25" hidden="false" customHeight="false" outlineLevel="0" collapsed="false">
      <c r="H34044" s="10"/>
      <c r="N34044" s="0" t="n">
        <v>1.02</v>
      </c>
    </row>
    <row r="34045" customFormat="false" ht="14.25" hidden="false" customHeight="false" outlineLevel="0" collapsed="false">
      <c r="H34045" s="10"/>
      <c r="N34045" s="0" t="n">
        <v>1.28</v>
      </c>
    </row>
    <row r="34046" customFormat="false" ht="14.25" hidden="false" customHeight="false" outlineLevel="0" collapsed="false">
      <c r="H34046" s="10"/>
      <c r="N34046" s="0" t="n">
        <v>1.22</v>
      </c>
    </row>
    <row r="34047" customFormat="false" ht="14.25" hidden="false" customHeight="false" outlineLevel="0" collapsed="false">
      <c r="H34047" s="10"/>
      <c r="N34047" s="0" t="n">
        <v>4.12</v>
      </c>
    </row>
    <row r="34048" customFormat="false" ht="14.25" hidden="false" customHeight="false" outlineLevel="0" collapsed="false">
      <c r="H34048" s="10"/>
      <c r="N34048" s="0" t="n">
        <v>1.65</v>
      </c>
    </row>
    <row r="34049" customFormat="false" ht="14.25" hidden="false" customHeight="false" outlineLevel="0" collapsed="false">
      <c r="H34049" s="10"/>
      <c r="N34049" s="0" t="n">
        <v>9.29</v>
      </c>
    </row>
    <row r="34050" customFormat="false" ht="14.25" hidden="false" customHeight="false" outlineLevel="0" collapsed="false">
      <c r="H34050" s="10"/>
      <c r="N34050" s="0" t="n">
        <v>1.03</v>
      </c>
    </row>
    <row r="34051" customFormat="false" ht="14.25" hidden="false" customHeight="false" outlineLevel="0" collapsed="false">
      <c r="H34051" s="10"/>
      <c r="N34051" s="0" t="n">
        <v>1.89</v>
      </c>
    </row>
    <row r="34052" customFormat="false" ht="14.25" hidden="false" customHeight="false" outlineLevel="0" collapsed="false">
      <c r="H34052" s="10"/>
      <c r="N34052" s="0" t="n">
        <v>1.09</v>
      </c>
    </row>
    <row r="34053" customFormat="false" ht="14.25" hidden="false" customHeight="false" outlineLevel="0" collapsed="false">
      <c r="H34053" s="10"/>
      <c r="N34053" s="0" t="n">
        <v>1.05</v>
      </c>
    </row>
    <row r="34054" customFormat="false" ht="14.25" hidden="false" customHeight="false" outlineLevel="0" collapsed="false">
      <c r="H34054" s="10"/>
      <c r="N34054" s="0" t="n">
        <v>1.14</v>
      </c>
    </row>
    <row r="34055" customFormat="false" ht="14.25" hidden="false" customHeight="false" outlineLevel="0" collapsed="false">
      <c r="H34055" s="10"/>
      <c r="N34055" s="0" t="n">
        <v>1.7</v>
      </c>
    </row>
    <row r="34056" customFormat="false" ht="14.25" hidden="false" customHeight="false" outlineLevel="0" collapsed="false">
      <c r="H34056" s="10"/>
      <c r="N34056" s="0" t="n">
        <v>1.59</v>
      </c>
    </row>
    <row r="34057" customFormat="false" ht="14.25" hidden="false" customHeight="false" outlineLevel="0" collapsed="false">
      <c r="H34057" s="10"/>
      <c r="N34057" s="0" t="n">
        <v>3.42</v>
      </c>
    </row>
    <row r="34058" customFormat="false" ht="14.25" hidden="false" customHeight="false" outlineLevel="0" collapsed="false">
      <c r="H34058" s="10"/>
      <c r="N34058" s="0" t="n">
        <v>1.71</v>
      </c>
    </row>
    <row r="34059" customFormat="false" ht="14.25" hidden="false" customHeight="false" outlineLevel="0" collapsed="false">
      <c r="H34059" s="10"/>
      <c r="N34059" s="0" t="n">
        <v>1.01</v>
      </c>
    </row>
    <row r="34060" customFormat="false" ht="14.25" hidden="false" customHeight="false" outlineLevel="0" collapsed="false">
      <c r="H34060" s="10"/>
      <c r="N34060" s="0" t="n">
        <v>1.4</v>
      </c>
    </row>
    <row r="34061" customFormat="false" ht="14.25" hidden="false" customHeight="false" outlineLevel="0" collapsed="false">
      <c r="H34061" s="10"/>
      <c r="N34061" s="0" t="n">
        <v>1.85</v>
      </c>
    </row>
    <row r="34062" customFormat="false" ht="14.25" hidden="false" customHeight="false" outlineLevel="0" collapsed="false">
      <c r="H34062" s="10"/>
      <c r="N34062" s="0" t="n">
        <v>5.52</v>
      </c>
    </row>
    <row r="34063" customFormat="false" ht="14.25" hidden="false" customHeight="false" outlineLevel="0" collapsed="false">
      <c r="H34063" s="10"/>
      <c r="N34063" s="0" t="n">
        <v>1.05</v>
      </c>
    </row>
    <row r="34064" customFormat="false" ht="14.25" hidden="false" customHeight="false" outlineLevel="0" collapsed="false">
      <c r="H34064" s="10"/>
      <c r="N34064" s="0" t="n">
        <v>1.52</v>
      </c>
    </row>
    <row r="34065" customFormat="false" ht="14.25" hidden="false" customHeight="false" outlineLevel="0" collapsed="false">
      <c r="H34065" s="10"/>
      <c r="N34065" s="0" t="n">
        <v>1.16</v>
      </c>
    </row>
    <row r="34066" customFormat="false" ht="14.25" hidden="false" customHeight="false" outlineLevel="0" collapsed="false">
      <c r="H34066" s="10"/>
      <c r="N34066" s="0" t="n">
        <v>13.06</v>
      </c>
    </row>
    <row r="34067" customFormat="false" ht="14.25" hidden="false" customHeight="false" outlineLevel="0" collapsed="false">
      <c r="H34067" s="10"/>
      <c r="N34067" s="0" t="n">
        <v>1.01</v>
      </c>
    </row>
    <row r="34068" customFormat="false" ht="14.25" hidden="false" customHeight="false" outlineLevel="0" collapsed="false">
      <c r="H34068" s="10"/>
      <c r="N34068" s="0" t="n">
        <v>7.89</v>
      </c>
    </row>
    <row r="34069" customFormat="false" ht="14.25" hidden="false" customHeight="false" outlineLevel="0" collapsed="false">
      <c r="H34069" s="10"/>
      <c r="N34069" s="0" t="n">
        <v>1.06</v>
      </c>
    </row>
    <row r="34070" customFormat="false" ht="14.25" hidden="false" customHeight="false" outlineLevel="0" collapsed="false">
      <c r="H34070" s="10"/>
      <c r="N34070" s="0" t="n">
        <v>1.66</v>
      </c>
    </row>
    <row r="34071" customFormat="false" ht="14.25" hidden="false" customHeight="false" outlineLevel="0" collapsed="false">
      <c r="H34071" s="10"/>
      <c r="N34071" s="0" t="n">
        <v>1.5</v>
      </c>
    </row>
    <row r="34072" customFormat="false" ht="14.25" hidden="false" customHeight="false" outlineLevel="0" collapsed="false">
      <c r="H34072" s="10"/>
      <c r="N34072" s="0" t="n">
        <v>2.42</v>
      </c>
    </row>
    <row r="34073" customFormat="false" ht="14.25" hidden="false" customHeight="false" outlineLevel="0" collapsed="false">
      <c r="H34073" s="10"/>
      <c r="N34073" s="0" t="n">
        <v>5.29</v>
      </c>
    </row>
    <row r="34074" customFormat="false" ht="14.25" hidden="false" customHeight="false" outlineLevel="0" collapsed="false">
      <c r="H34074" s="10"/>
      <c r="N34074" s="0" t="n">
        <v>1.14</v>
      </c>
    </row>
    <row r="34075" customFormat="false" ht="14.25" hidden="false" customHeight="false" outlineLevel="0" collapsed="false">
      <c r="H34075" s="10"/>
      <c r="N34075" s="0" t="n">
        <v>1.83</v>
      </c>
    </row>
    <row r="34076" customFormat="false" ht="14.25" hidden="false" customHeight="false" outlineLevel="0" collapsed="false">
      <c r="H34076" s="10"/>
      <c r="N34076" s="0" t="n">
        <v>1.43</v>
      </c>
    </row>
    <row r="34077" customFormat="false" ht="14.25" hidden="false" customHeight="false" outlineLevel="0" collapsed="false">
      <c r="H34077" s="10"/>
      <c r="N34077" s="0" t="n">
        <v>74.73</v>
      </c>
    </row>
    <row r="34078" customFormat="false" ht="14.25" hidden="false" customHeight="false" outlineLevel="0" collapsed="false">
      <c r="H34078" s="10"/>
      <c r="N34078" s="0" t="n">
        <v>1.45</v>
      </c>
    </row>
    <row r="34079" customFormat="false" ht="14.25" hidden="false" customHeight="false" outlineLevel="0" collapsed="false">
      <c r="H34079" s="10"/>
      <c r="N34079" s="0" t="n">
        <v>34.28</v>
      </c>
    </row>
    <row r="34080" customFormat="false" ht="14.25" hidden="false" customHeight="false" outlineLevel="0" collapsed="false">
      <c r="H34080" s="10"/>
      <c r="N34080" s="0" t="n">
        <v>1.09</v>
      </c>
    </row>
    <row r="34081" customFormat="false" ht="14.25" hidden="false" customHeight="false" outlineLevel="0" collapsed="false">
      <c r="H34081" s="10"/>
      <c r="N34081" s="0" t="n">
        <v>1.07</v>
      </c>
    </row>
    <row r="34082" customFormat="false" ht="14.25" hidden="false" customHeight="false" outlineLevel="0" collapsed="false">
      <c r="H34082" s="10"/>
      <c r="N34082" s="0" t="n">
        <v>1.37</v>
      </c>
    </row>
    <row r="34083" customFormat="false" ht="14.25" hidden="false" customHeight="false" outlineLevel="0" collapsed="false">
      <c r="H34083" s="10"/>
      <c r="N34083" s="0" t="n">
        <v>2.79</v>
      </c>
    </row>
    <row r="34084" customFormat="false" ht="14.25" hidden="false" customHeight="false" outlineLevel="0" collapsed="false">
      <c r="H34084" s="10"/>
      <c r="N34084" s="0" t="n">
        <v>4.14</v>
      </c>
    </row>
    <row r="34085" customFormat="false" ht="14.25" hidden="false" customHeight="false" outlineLevel="0" collapsed="false">
      <c r="H34085" s="10"/>
      <c r="N34085" s="0" t="n">
        <v>12.15</v>
      </c>
    </row>
    <row r="34086" customFormat="false" ht="14.25" hidden="false" customHeight="false" outlineLevel="0" collapsed="false">
      <c r="H34086" s="10"/>
      <c r="N34086" s="0" t="n">
        <v>1.47</v>
      </c>
    </row>
    <row r="34087" customFormat="false" ht="14.25" hidden="false" customHeight="false" outlineLevel="0" collapsed="false">
      <c r="H34087" s="10"/>
      <c r="N34087" s="0" t="n">
        <v>1.34</v>
      </c>
    </row>
    <row r="34088" customFormat="false" ht="14.25" hidden="false" customHeight="false" outlineLevel="0" collapsed="false">
      <c r="H34088" s="10"/>
      <c r="N34088" s="0" t="n">
        <v>1.61</v>
      </c>
    </row>
    <row r="34089" customFormat="false" ht="14.25" hidden="false" customHeight="false" outlineLevel="0" collapsed="false">
      <c r="H34089" s="10"/>
      <c r="N34089" s="0" t="n">
        <v>1.78</v>
      </c>
    </row>
    <row r="34090" customFormat="false" ht="14.25" hidden="false" customHeight="false" outlineLevel="0" collapsed="false">
      <c r="H34090" s="10"/>
      <c r="N34090" s="0" t="n">
        <v>1.43</v>
      </c>
    </row>
    <row r="34091" customFormat="false" ht="14.25" hidden="false" customHeight="false" outlineLevel="0" collapsed="false">
      <c r="H34091" s="10"/>
      <c r="N34091" s="0" t="n">
        <v>4.42</v>
      </c>
    </row>
    <row r="34092" customFormat="false" ht="14.25" hidden="false" customHeight="false" outlineLevel="0" collapsed="false">
      <c r="H34092" s="10"/>
      <c r="N34092" s="0" t="n">
        <v>1.86</v>
      </c>
    </row>
    <row r="34093" customFormat="false" ht="14.25" hidden="false" customHeight="false" outlineLevel="0" collapsed="false">
      <c r="H34093" s="10"/>
      <c r="N34093" s="0" t="n">
        <v>22.04</v>
      </c>
    </row>
    <row r="34094" customFormat="false" ht="14.25" hidden="false" customHeight="false" outlineLevel="0" collapsed="false">
      <c r="H34094" s="10"/>
      <c r="N34094" s="0" t="n">
        <v>1.34</v>
      </c>
    </row>
    <row r="34095" customFormat="false" ht="14.25" hidden="false" customHeight="false" outlineLevel="0" collapsed="false">
      <c r="H34095" s="10"/>
      <c r="N34095" s="0" t="n">
        <v>2.11</v>
      </c>
    </row>
    <row r="34096" customFormat="false" ht="14.25" hidden="false" customHeight="false" outlineLevel="0" collapsed="false">
      <c r="H34096" s="10"/>
      <c r="N34096" s="0" t="n">
        <v>1.01</v>
      </c>
    </row>
    <row r="34097" customFormat="false" ht="14.25" hidden="false" customHeight="false" outlineLevel="0" collapsed="false">
      <c r="H34097" s="10"/>
      <c r="N34097" s="0" t="n">
        <v>0</v>
      </c>
    </row>
    <row r="34098" customFormat="false" ht="14.25" hidden="false" customHeight="false" outlineLevel="0" collapsed="false">
      <c r="H34098" s="10"/>
      <c r="N34098" s="0" t="n">
        <v>1.28</v>
      </c>
    </row>
    <row r="34099" customFormat="false" ht="14.25" hidden="false" customHeight="false" outlineLevel="0" collapsed="false">
      <c r="H34099" s="10"/>
      <c r="N34099" s="0" t="n">
        <v>3.06</v>
      </c>
    </row>
    <row r="34100" customFormat="false" ht="14.25" hidden="false" customHeight="false" outlineLevel="0" collapsed="false">
      <c r="H34100" s="10"/>
      <c r="N34100" s="0" t="n">
        <v>3.16</v>
      </c>
    </row>
    <row r="34101" customFormat="false" ht="14.25" hidden="false" customHeight="false" outlineLevel="0" collapsed="false">
      <c r="H34101" s="10"/>
      <c r="N34101" s="0" t="n">
        <v>2.86</v>
      </c>
    </row>
    <row r="34102" customFormat="false" ht="14.25" hidden="false" customHeight="false" outlineLevel="0" collapsed="false">
      <c r="H34102" s="10"/>
      <c r="N34102" s="0" t="n">
        <v>1.22</v>
      </c>
    </row>
    <row r="34103" customFormat="false" ht="14.25" hidden="false" customHeight="false" outlineLevel="0" collapsed="false">
      <c r="H34103" s="10"/>
      <c r="N34103" s="0" t="n">
        <v>2.07</v>
      </c>
    </row>
    <row r="34104" customFormat="false" ht="14.25" hidden="false" customHeight="false" outlineLevel="0" collapsed="false">
      <c r="H34104" s="10"/>
      <c r="N34104" s="0" t="n">
        <v>7.43</v>
      </c>
    </row>
    <row r="34105" customFormat="false" ht="14.25" hidden="false" customHeight="false" outlineLevel="0" collapsed="false">
      <c r="H34105" s="10"/>
      <c r="N34105" s="0" t="n">
        <v>6.08</v>
      </c>
    </row>
    <row r="34106" customFormat="false" ht="14.25" hidden="false" customHeight="false" outlineLevel="0" collapsed="false">
      <c r="H34106" s="10"/>
      <c r="N34106" s="0" t="n">
        <v>3.14</v>
      </c>
    </row>
    <row r="34107" customFormat="false" ht="14.25" hidden="false" customHeight="false" outlineLevel="0" collapsed="false">
      <c r="H34107" s="10"/>
      <c r="N34107" s="0" t="n">
        <v>2.81</v>
      </c>
    </row>
    <row r="34108" customFormat="false" ht="14.25" hidden="false" customHeight="false" outlineLevel="0" collapsed="false">
      <c r="H34108" s="10"/>
      <c r="N34108" s="0" t="n">
        <v>1.08</v>
      </c>
    </row>
    <row r="34109" customFormat="false" ht="14.25" hidden="false" customHeight="false" outlineLevel="0" collapsed="false">
      <c r="H34109" s="10"/>
      <c r="N34109" s="0" t="n">
        <v>8.01</v>
      </c>
    </row>
    <row r="34110" customFormat="false" ht="14.25" hidden="false" customHeight="false" outlineLevel="0" collapsed="false">
      <c r="H34110" s="10"/>
      <c r="N34110" s="0" t="n">
        <v>6.64</v>
      </c>
    </row>
    <row r="34111" customFormat="false" ht="14.25" hidden="false" customHeight="false" outlineLevel="0" collapsed="false">
      <c r="H34111" s="10"/>
      <c r="N34111" s="0" t="n">
        <v>4.81</v>
      </c>
    </row>
    <row r="34112" customFormat="false" ht="14.25" hidden="false" customHeight="false" outlineLevel="0" collapsed="false">
      <c r="H34112" s="10"/>
      <c r="N34112" s="0" t="n">
        <v>1.72</v>
      </c>
    </row>
    <row r="34113" customFormat="false" ht="14.25" hidden="false" customHeight="false" outlineLevel="0" collapsed="false">
      <c r="H34113" s="10"/>
      <c r="N34113" s="0" t="n">
        <v>0</v>
      </c>
    </row>
    <row r="34114" customFormat="false" ht="14.25" hidden="false" customHeight="false" outlineLevel="0" collapsed="false">
      <c r="H34114" s="10"/>
      <c r="N34114" s="0" t="n">
        <v>2.17</v>
      </c>
    </row>
    <row r="34115" customFormat="false" ht="14.25" hidden="false" customHeight="false" outlineLevel="0" collapsed="false">
      <c r="H34115" s="10"/>
      <c r="N34115" s="0" t="n">
        <v>1.66</v>
      </c>
    </row>
    <row r="34116" customFormat="false" ht="14.25" hidden="false" customHeight="false" outlineLevel="0" collapsed="false">
      <c r="H34116" s="10"/>
      <c r="N34116" s="0" t="n">
        <v>165.16</v>
      </c>
    </row>
    <row r="34117" customFormat="false" ht="14.25" hidden="false" customHeight="false" outlineLevel="0" collapsed="false">
      <c r="H34117" s="10"/>
      <c r="N34117" s="0" t="n">
        <v>1.79</v>
      </c>
    </row>
    <row r="34118" customFormat="false" ht="14.25" hidden="false" customHeight="false" outlineLevel="0" collapsed="false">
      <c r="H34118" s="10"/>
      <c r="N34118" s="0" t="n">
        <v>1.47</v>
      </c>
    </row>
    <row r="34119" customFormat="false" ht="14.25" hidden="false" customHeight="false" outlineLevel="0" collapsed="false">
      <c r="H34119" s="10"/>
      <c r="N34119" s="0" t="n">
        <v>1.15</v>
      </c>
    </row>
    <row r="34120" customFormat="false" ht="14.25" hidden="false" customHeight="false" outlineLevel="0" collapsed="false">
      <c r="H34120" s="10"/>
      <c r="N34120" s="0" t="n">
        <v>1.48</v>
      </c>
    </row>
    <row r="34121" customFormat="false" ht="14.25" hidden="false" customHeight="false" outlineLevel="0" collapsed="false">
      <c r="H34121" s="10"/>
      <c r="N34121" s="0" t="n">
        <v>2.35</v>
      </c>
    </row>
    <row r="34122" customFormat="false" ht="14.25" hidden="false" customHeight="false" outlineLevel="0" collapsed="false">
      <c r="H34122" s="10"/>
      <c r="N34122" s="0" t="n">
        <v>1.29</v>
      </c>
    </row>
    <row r="34123" customFormat="false" ht="14.25" hidden="false" customHeight="false" outlineLevel="0" collapsed="false">
      <c r="H34123" s="10"/>
      <c r="N34123" s="0" t="n">
        <v>4.03</v>
      </c>
    </row>
    <row r="34124" customFormat="false" ht="14.25" hidden="false" customHeight="false" outlineLevel="0" collapsed="false">
      <c r="H34124" s="10"/>
      <c r="N34124" s="0" t="n">
        <v>6.67</v>
      </c>
    </row>
    <row r="34125" customFormat="false" ht="14.25" hidden="false" customHeight="false" outlineLevel="0" collapsed="false">
      <c r="H34125" s="10"/>
      <c r="N34125" s="0" t="n">
        <v>5.63</v>
      </c>
    </row>
    <row r="34126" customFormat="false" ht="14.25" hidden="false" customHeight="false" outlineLevel="0" collapsed="false">
      <c r="H34126" s="10"/>
      <c r="N34126" s="0" t="n">
        <v>3.31</v>
      </c>
    </row>
    <row r="34127" customFormat="false" ht="14.25" hidden="false" customHeight="false" outlineLevel="0" collapsed="false">
      <c r="H34127" s="10"/>
      <c r="N34127" s="0" t="n">
        <v>16.38</v>
      </c>
    </row>
    <row r="34128" customFormat="false" ht="14.25" hidden="false" customHeight="false" outlineLevel="0" collapsed="false">
      <c r="H34128" s="10"/>
      <c r="N34128" s="0" t="n">
        <v>2.13</v>
      </c>
    </row>
    <row r="34129" customFormat="false" ht="14.25" hidden="false" customHeight="false" outlineLevel="0" collapsed="false">
      <c r="H34129" s="10"/>
      <c r="N34129" s="0" t="n">
        <v>1.22</v>
      </c>
    </row>
    <row r="34130" customFormat="false" ht="14.25" hidden="false" customHeight="false" outlineLevel="0" collapsed="false">
      <c r="H34130" s="10"/>
      <c r="N34130" s="0" t="n">
        <v>1.24</v>
      </c>
    </row>
    <row r="34131" customFormat="false" ht="14.25" hidden="false" customHeight="false" outlineLevel="0" collapsed="false">
      <c r="H34131" s="10"/>
      <c r="N34131" s="0" t="n">
        <v>3.04</v>
      </c>
    </row>
    <row r="34132" customFormat="false" ht="14.25" hidden="false" customHeight="false" outlineLevel="0" collapsed="false">
      <c r="H34132" s="10"/>
      <c r="N34132" s="0" t="n">
        <v>1.36</v>
      </c>
    </row>
    <row r="34133" customFormat="false" ht="14.25" hidden="false" customHeight="false" outlineLevel="0" collapsed="false">
      <c r="H34133" s="10"/>
      <c r="N34133" s="0" t="n">
        <v>5.41</v>
      </c>
    </row>
    <row r="34134" customFormat="false" ht="14.25" hidden="false" customHeight="false" outlineLevel="0" collapsed="false">
      <c r="H34134" s="10"/>
      <c r="N34134" s="0" t="n">
        <v>2.26</v>
      </c>
    </row>
    <row r="34135" customFormat="false" ht="14.25" hidden="false" customHeight="false" outlineLevel="0" collapsed="false">
      <c r="H34135" s="10"/>
      <c r="N34135" s="0" t="n">
        <v>1.08</v>
      </c>
    </row>
    <row r="34136" customFormat="false" ht="14.25" hidden="false" customHeight="false" outlineLevel="0" collapsed="false">
      <c r="H34136" s="10"/>
      <c r="N34136" s="0" t="n">
        <v>2.47</v>
      </c>
    </row>
    <row r="34137" customFormat="false" ht="14.25" hidden="false" customHeight="false" outlineLevel="0" collapsed="false">
      <c r="H34137" s="10"/>
      <c r="N34137" s="0" t="n">
        <v>1.08</v>
      </c>
    </row>
    <row r="34138" customFormat="false" ht="14.25" hidden="false" customHeight="false" outlineLevel="0" collapsed="false">
      <c r="H34138" s="10"/>
      <c r="N34138" s="0" t="n">
        <v>1.59</v>
      </c>
    </row>
    <row r="34139" customFormat="false" ht="14.25" hidden="false" customHeight="false" outlineLevel="0" collapsed="false">
      <c r="H34139" s="10"/>
      <c r="N34139" s="0" t="n">
        <v>1.47</v>
      </c>
    </row>
    <row r="34140" customFormat="false" ht="14.25" hidden="false" customHeight="false" outlineLevel="0" collapsed="false">
      <c r="H34140" s="10"/>
      <c r="N34140" s="0" t="n">
        <v>1.81</v>
      </c>
    </row>
    <row r="34141" customFormat="false" ht="14.25" hidden="false" customHeight="false" outlineLevel="0" collapsed="false">
      <c r="H34141" s="10"/>
      <c r="N34141" s="0" t="n">
        <v>1.46</v>
      </c>
    </row>
    <row r="34142" customFormat="false" ht="14.25" hidden="false" customHeight="false" outlineLevel="0" collapsed="false">
      <c r="H34142" s="10"/>
      <c r="N34142" s="0" t="n">
        <v>1.02</v>
      </c>
    </row>
    <row r="34143" customFormat="false" ht="14.25" hidden="false" customHeight="false" outlineLevel="0" collapsed="false">
      <c r="H34143" s="10"/>
      <c r="N34143" s="0" t="n">
        <v>1.77</v>
      </c>
    </row>
    <row r="34144" customFormat="false" ht="14.25" hidden="false" customHeight="false" outlineLevel="0" collapsed="false">
      <c r="H34144" s="10"/>
      <c r="N34144" s="0" t="n">
        <v>1.47</v>
      </c>
    </row>
    <row r="34145" customFormat="false" ht="14.25" hidden="false" customHeight="false" outlineLevel="0" collapsed="false">
      <c r="H34145" s="10"/>
      <c r="N34145" s="0" t="n">
        <v>3.16</v>
      </c>
    </row>
    <row r="34146" customFormat="false" ht="14.25" hidden="false" customHeight="false" outlineLevel="0" collapsed="false">
      <c r="H34146" s="10"/>
      <c r="N34146" s="0" t="n">
        <v>1.36</v>
      </c>
    </row>
    <row r="34147" customFormat="false" ht="14.25" hidden="false" customHeight="false" outlineLevel="0" collapsed="false">
      <c r="H34147" s="10"/>
      <c r="N34147" s="0" t="n">
        <v>1.57</v>
      </c>
    </row>
    <row r="34148" customFormat="false" ht="14.25" hidden="false" customHeight="false" outlineLevel="0" collapsed="false">
      <c r="H34148" s="10"/>
      <c r="N34148" s="0" t="n">
        <v>3.34</v>
      </c>
    </row>
    <row r="34149" customFormat="false" ht="14.25" hidden="false" customHeight="false" outlineLevel="0" collapsed="false">
      <c r="H34149" s="10"/>
      <c r="N34149" s="0" t="n">
        <v>10.85</v>
      </c>
    </row>
    <row r="34150" customFormat="false" ht="14.25" hidden="false" customHeight="false" outlineLevel="0" collapsed="false">
      <c r="H34150" s="10"/>
      <c r="N34150" s="0" t="n">
        <v>1.34</v>
      </c>
    </row>
    <row r="34151" customFormat="false" ht="14.25" hidden="false" customHeight="false" outlineLevel="0" collapsed="false">
      <c r="H34151" s="10"/>
      <c r="N34151" s="0" t="n">
        <v>1.18</v>
      </c>
    </row>
    <row r="34152" customFormat="false" ht="14.25" hidden="false" customHeight="false" outlineLevel="0" collapsed="false">
      <c r="H34152" s="10"/>
      <c r="N34152" s="0" t="n">
        <v>1.85</v>
      </c>
    </row>
    <row r="34153" customFormat="false" ht="14.25" hidden="false" customHeight="false" outlineLevel="0" collapsed="false">
      <c r="H34153" s="10"/>
      <c r="N34153" s="0" t="n">
        <v>1.33</v>
      </c>
    </row>
    <row r="34154" customFormat="false" ht="14.25" hidden="false" customHeight="false" outlineLevel="0" collapsed="false">
      <c r="H34154" s="10"/>
      <c r="N34154" s="0" t="n">
        <v>1.03</v>
      </c>
    </row>
    <row r="34155" customFormat="false" ht="14.25" hidden="false" customHeight="false" outlineLevel="0" collapsed="false">
      <c r="H34155" s="10"/>
      <c r="N34155" s="0" t="n">
        <v>2.64</v>
      </c>
    </row>
    <row r="34156" customFormat="false" ht="14.25" hidden="false" customHeight="false" outlineLevel="0" collapsed="false">
      <c r="H34156" s="10"/>
      <c r="N34156" s="0" t="n">
        <v>6.83</v>
      </c>
    </row>
    <row r="34157" customFormat="false" ht="14.25" hidden="false" customHeight="false" outlineLevel="0" collapsed="false">
      <c r="H34157" s="10"/>
      <c r="N34157" s="0" t="n">
        <v>3.85</v>
      </c>
    </row>
    <row r="34158" customFormat="false" ht="14.25" hidden="false" customHeight="false" outlineLevel="0" collapsed="false">
      <c r="H34158" s="10"/>
      <c r="N34158" s="0" t="n">
        <v>1.44</v>
      </c>
    </row>
    <row r="34159" customFormat="false" ht="14.25" hidden="false" customHeight="false" outlineLevel="0" collapsed="false">
      <c r="H34159" s="10"/>
      <c r="N34159" s="0" t="n">
        <v>3.69</v>
      </c>
    </row>
    <row r="34160" customFormat="false" ht="14.25" hidden="false" customHeight="false" outlineLevel="0" collapsed="false">
      <c r="H34160" s="10"/>
      <c r="N34160" s="0" t="n">
        <v>2.07</v>
      </c>
    </row>
    <row r="34161" customFormat="false" ht="14.25" hidden="false" customHeight="false" outlineLevel="0" collapsed="false">
      <c r="H34161" s="10"/>
      <c r="N34161" s="0" t="n">
        <v>1.64</v>
      </c>
    </row>
    <row r="34162" customFormat="false" ht="14.25" hidden="false" customHeight="false" outlineLevel="0" collapsed="false">
      <c r="H34162" s="10"/>
      <c r="N34162" s="0" t="n">
        <v>1.9</v>
      </c>
    </row>
    <row r="34163" customFormat="false" ht="14.25" hidden="false" customHeight="false" outlineLevel="0" collapsed="false">
      <c r="H34163" s="10"/>
      <c r="N34163" s="0" t="n">
        <v>1.08</v>
      </c>
    </row>
    <row r="34164" customFormat="false" ht="14.25" hidden="false" customHeight="false" outlineLevel="0" collapsed="false">
      <c r="H34164" s="10"/>
      <c r="N34164" s="0" t="n">
        <v>1.14</v>
      </c>
    </row>
    <row r="34165" customFormat="false" ht="14.25" hidden="false" customHeight="false" outlineLevel="0" collapsed="false">
      <c r="H34165" s="10"/>
      <c r="N34165" s="0" t="n">
        <v>1.55</v>
      </c>
    </row>
    <row r="34166" customFormat="false" ht="14.25" hidden="false" customHeight="false" outlineLevel="0" collapsed="false">
      <c r="H34166" s="10"/>
      <c r="N34166" s="0" t="n">
        <v>9.85</v>
      </c>
    </row>
    <row r="34167" customFormat="false" ht="14.25" hidden="false" customHeight="false" outlineLevel="0" collapsed="false">
      <c r="H34167" s="10"/>
      <c r="N34167" s="0" t="n">
        <v>1.23</v>
      </c>
    </row>
    <row r="34168" customFormat="false" ht="14.25" hidden="false" customHeight="false" outlineLevel="0" collapsed="false">
      <c r="H34168" s="10"/>
      <c r="N34168" s="0" t="n">
        <v>1.12</v>
      </c>
    </row>
    <row r="34169" customFormat="false" ht="14.25" hidden="false" customHeight="false" outlineLevel="0" collapsed="false">
      <c r="H34169" s="10"/>
      <c r="N34169" s="0" t="n">
        <v>10.28</v>
      </c>
    </row>
    <row r="34170" customFormat="false" ht="14.25" hidden="false" customHeight="false" outlineLevel="0" collapsed="false">
      <c r="H34170" s="10"/>
      <c r="N34170" s="0" t="n">
        <v>1.35</v>
      </c>
    </row>
    <row r="34171" customFormat="false" ht="14.25" hidden="false" customHeight="false" outlineLevel="0" collapsed="false">
      <c r="H34171" s="10"/>
      <c r="N34171" s="0" t="n">
        <v>1.03</v>
      </c>
    </row>
    <row r="34172" customFormat="false" ht="14.25" hidden="false" customHeight="false" outlineLevel="0" collapsed="false">
      <c r="H34172" s="10"/>
      <c r="N34172" s="0" t="n">
        <v>1.42</v>
      </c>
    </row>
    <row r="34173" customFormat="false" ht="14.25" hidden="false" customHeight="false" outlineLevel="0" collapsed="false">
      <c r="H34173" s="10"/>
      <c r="N34173" s="0" t="n">
        <v>1.7</v>
      </c>
    </row>
    <row r="34174" customFormat="false" ht="14.25" hidden="false" customHeight="false" outlineLevel="0" collapsed="false">
      <c r="H34174" s="10"/>
      <c r="N34174" s="0" t="n">
        <v>2.22</v>
      </c>
    </row>
    <row r="34175" customFormat="false" ht="14.25" hidden="false" customHeight="false" outlineLevel="0" collapsed="false">
      <c r="H34175" s="10"/>
      <c r="N34175" s="0" t="n">
        <v>1.35</v>
      </c>
    </row>
    <row r="34176" customFormat="false" ht="14.25" hidden="false" customHeight="false" outlineLevel="0" collapsed="false">
      <c r="H34176" s="10"/>
      <c r="N34176" s="0" t="n">
        <v>1.2</v>
      </c>
    </row>
    <row r="34177" customFormat="false" ht="14.25" hidden="false" customHeight="false" outlineLevel="0" collapsed="false">
      <c r="H34177" s="10"/>
      <c r="N34177" s="0" t="n">
        <v>1.02</v>
      </c>
    </row>
    <row r="34178" customFormat="false" ht="14.25" hidden="false" customHeight="false" outlineLevel="0" collapsed="false">
      <c r="H34178" s="10"/>
      <c r="N34178" s="0" t="n">
        <v>1.32</v>
      </c>
    </row>
    <row r="34179" customFormat="false" ht="14.25" hidden="false" customHeight="false" outlineLevel="0" collapsed="false">
      <c r="H34179" s="10"/>
      <c r="N34179" s="0" t="n">
        <v>1.3</v>
      </c>
    </row>
    <row r="34180" customFormat="false" ht="14.25" hidden="false" customHeight="false" outlineLevel="0" collapsed="false">
      <c r="H34180" s="10"/>
      <c r="N34180" s="0" t="n">
        <v>3.12</v>
      </c>
    </row>
    <row r="34181" customFormat="false" ht="14.25" hidden="false" customHeight="false" outlineLevel="0" collapsed="false">
      <c r="H34181" s="10"/>
      <c r="N34181" s="0" t="n">
        <v>9.17</v>
      </c>
    </row>
    <row r="34182" customFormat="false" ht="14.25" hidden="false" customHeight="false" outlineLevel="0" collapsed="false">
      <c r="H34182" s="10"/>
      <c r="N34182" s="0" t="n">
        <v>2.37</v>
      </c>
    </row>
    <row r="34183" customFormat="false" ht="14.25" hidden="false" customHeight="false" outlineLevel="0" collapsed="false">
      <c r="H34183" s="10"/>
      <c r="N34183" s="0" t="n">
        <v>4.31</v>
      </c>
    </row>
    <row r="34184" customFormat="false" ht="14.25" hidden="false" customHeight="false" outlineLevel="0" collapsed="false">
      <c r="H34184" s="10"/>
      <c r="N34184" s="0" t="n">
        <v>1.02</v>
      </c>
    </row>
    <row r="34185" customFormat="false" ht="14.25" hidden="false" customHeight="false" outlineLevel="0" collapsed="false">
      <c r="H34185" s="10"/>
      <c r="N34185" s="0" t="n">
        <v>1.56</v>
      </c>
    </row>
    <row r="34186" customFormat="false" ht="14.25" hidden="false" customHeight="false" outlineLevel="0" collapsed="false">
      <c r="H34186" s="10"/>
      <c r="N34186" s="0" t="n">
        <v>1.34</v>
      </c>
    </row>
    <row r="34187" customFormat="false" ht="14.25" hidden="false" customHeight="false" outlineLevel="0" collapsed="false">
      <c r="H34187" s="10"/>
      <c r="N34187" s="0" t="n">
        <v>4.41</v>
      </c>
    </row>
    <row r="34188" customFormat="false" ht="14.25" hidden="false" customHeight="false" outlineLevel="0" collapsed="false">
      <c r="H34188" s="10"/>
      <c r="N34188" s="0" t="n">
        <v>1.44</v>
      </c>
    </row>
    <row r="34189" customFormat="false" ht="14.25" hidden="false" customHeight="false" outlineLevel="0" collapsed="false">
      <c r="H34189" s="10"/>
      <c r="N34189" s="0" t="n">
        <v>4.05</v>
      </c>
    </row>
    <row r="34190" customFormat="false" ht="14.25" hidden="false" customHeight="false" outlineLevel="0" collapsed="false">
      <c r="H34190" s="10"/>
      <c r="N34190" s="0" t="n">
        <v>2.5</v>
      </c>
    </row>
    <row r="34191" customFormat="false" ht="14.25" hidden="false" customHeight="false" outlineLevel="0" collapsed="false">
      <c r="H34191" s="10"/>
      <c r="N34191" s="0" t="n">
        <v>4.82</v>
      </c>
    </row>
    <row r="34192" customFormat="false" ht="14.25" hidden="false" customHeight="false" outlineLevel="0" collapsed="false">
      <c r="H34192" s="10"/>
      <c r="N34192" s="0" t="n">
        <v>1.02</v>
      </c>
    </row>
    <row r="34193" customFormat="false" ht="14.25" hidden="false" customHeight="false" outlineLevel="0" collapsed="false">
      <c r="H34193" s="10"/>
      <c r="N34193" s="0" t="n">
        <v>2.11</v>
      </c>
    </row>
    <row r="34194" customFormat="false" ht="14.25" hidden="false" customHeight="false" outlineLevel="0" collapsed="false">
      <c r="H34194" s="10"/>
      <c r="N34194" s="0" t="n">
        <v>2.56</v>
      </c>
    </row>
    <row r="34195" customFormat="false" ht="14.25" hidden="false" customHeight="false" outlineLevel="0" collapsed="false">
      <c r="H34195" s="10"/>
      <c r="N34195" s="0" t="n">
        <v>1.9</v>
      </c>
    </row>
    <row r="34196" customFormat="false" ht="14.25" hidden="false" customHeight="false" outlineLevel="0" collapsed="false">
      <c r="H34196" s="10"/>
      <c r="N34196" s="0" t="n">
        <v>3.44</v>
      </c>
    </row>
    <row r="34197" customFormat="false" ht="14.25" hidden="false" customHeight="false" outlineLevel="0" collapsed="false">
      <c r="H34197" s="10"/>
      <c r="N34197" s="0" t="n">
        <v>1.02</v>
      </c>
    </row>
    <row r="34198" customFormat="false" ht="14.25" hidden="false" customHeight="false" outlineLevel="0" collapsed="false">
      <c r="H34198" s="10"/>
      <c r="N34198" s="0" t="n">
        <v>1.74</v>
      </c>
    </row>
    <row r="34199" customFormat="false" ht="14.25" hidden="false" customHeight="false" outlineLevel="0" collapsed="false">
      <c r="H34199" s="10"/>
      <c r="N34199" s="0" t="n">
        <v>1.27</v>
      </c>
    </row>
    <row r="34200" customFormat="false" ht="14.25" hidden="false" customHeight="false" outlineLevel="0" collapsed="false">
      <c r="H34200" s="10"/>
      <c r="N34200" s="0" t="n">
        <v>1.45</v>
      </c>
    </row>
    <row r="34201" customFormat="false" ht="14.25" hidden="false" customHeight="false" outlineLevel="0" collapsed="false">
      <c r="H34201" s="10"/>
      <c r="N34201" s="0" t="n">
        <v>18.66</v>
      </c>
    </row>
    <row r="34202" customFormat="false" ht="14.25" hidden="false" customHeight="false" outlineLevel="0" collapsed="false">
      <c r="H34202" s="10"/>
      <c r="N34202" s="0" t="n">
        <v>1.98</v>
      </c>
    </row>
    <row r="34203" customFormat="false" ht="14.25" hidden="false" customHeight="false" outlineLevel="0" collapsed="false">
      <c r="H34203" s="10"/>
      <c r="N34203" s="0" t="n">
        <v>11</v>
      </c>
    </row>
    <row r="34204" customFormat="false" ht="14.25" hidden="false" customHeight="false" outlineLevel="0" collapsed="false">
      <c r="H34204" s="10"/>
      <c r="N34204" s="0" t="n">
        <v>10.78</v>
      </c>
    </row>
    <row r="34205" customFormat="false" ht="14.25" hidden="false" customHeight="false" outlineLevel="0" collapsed="false">
      <c r="H34205" s="10"/>
      <c r="N34205" s="0" t="n">
        <v>1.21</v>
      </c>
    </row>
    <row r="34206" customFormat="false" ht="14.25" hidden="false" customHeight="false" outlineLevel="0" collapsed="false">
      <c r="H34206" s="10"/>
      <c r="N34206" s="0" t="n">
        <v>1.26</v>
      </c>
    </row>
    <row r="34207" customFormat="false" ht="14.25" hidden="false" customHeight="false" outlineLevel="0" collapsed="false">
      <c r="H34207" s="10"/>
      <c r="N34207" s="0" t="n">
        <v>1.36</v>
      </c>
    </row>
    <row r="34208" customFormat="false" ht="14.25" hidden="false" customHeight="false" outlineLevel="0" collapsed="false">
      <c r="H34208" s="10"/>
      <c r="N34208" s="0" t="n">
        <v>2.77</v>
      </c>
    </row>
    <row r="34209" customFormat="false" ht="14.25" hidden="false" customHeight="false" outlineLevel="0" collapsed="false">
      <c r="H34209" s="10"/>
      <c r="N34209" s="0" t="n">
        <v>2.8</v>
      </c>
    </row>
    <row r="34210" customFormat="false" ht="14.25" hidden="false" customHeight="false" outlineLevel="0" collapsed="false">
      <c r="H34210" s="10"/>
      <c r="N34210" s="0" t="n">
        <v>1.11</v>
      </c>
    </row>
    <row r="34211" customFormat="false" ht="14.25" hidden="false" customHeight="false" outlineLevel="0" collapsed="false">
      <c r="H34211" s="10"/>
      <c r="N34211" s="0" t="n">
        <v>2.55</v>
      </c>
    </row>
    <row r="34212" customFormat="false" ht="14.25" hidden="false" customHeight="false" outlineLevel="0" collapsed="false">
      <c r="H34212" s="10"/>
      <c r="N34212" s="0" t="n">
        <v>2.53</v>
      </c>
    </row>
    <row r="34213" customFormat="false" ht="14.25" hidden="false" customHeight="false" outlineLevel="0" collapsed="false">
      <c r="H34213" s="10"/>
      <c r="N34213" s="0" t="n">
        <v>3.3</v>
      </c>
    </row>
    <row r="34214" customFormat="false" ht="14.25" hidden="false" customHeight="false" outlineLevel="0" collapsed="false">
      <c r="H34214" s="10"/>
      <c r="N34214" s="0" t="n">
        <v>1.18</v>
      </c>
    </row>
    <row r="34215" customFormat="false" ht="14.25" hidden="false" customHeight="false" outlineLevel="0" collapsed="false">
      <c r="H34215" s="10"/>
      <c r="N34215" s="0" t="n">
        <v>3.25</v>
      </c>
    </row>
    <row r="34216" customFormat="false" ht="14.25" hidden="false" customHeight="false" outlineLevel="0" collapsed="false">
      <c r="H34216" s="10"/>
      <c r="N34216" s="0" t="n">
        <v>2.28</v>
      </c>
    </row>
    <row r="34217" customFormat="false" ht="14.25" hidden="false" customHeight="false" outlineLevel="0" collapsed="false">
      <c r="H34217" s="10"/>
      <c r="N34217" s="0" t="n">
        <v>1.78</v>
      </c>
    </row>
    <row r="34218" customFormat="false" ht="14.25" hidden="false" customHeight="false" outlineLevel="0" collapsed="false">
      <c r="H34218" s="10"/>
      <c r="N34218" s="0" t="n">
        <v>3.33</v>
      </c>
    </row>
    <row r="34219" customFormat="false" ht="14.25" hidden="false" customHeight="false" outlineLevel="0" collapsed="false">
      <c r="H34219" s="10"/>
      <c r="N34219" s="0" t="n">
        <v>1.25</v>
      </c>
    </row>
    <row r="34220" customFormat="false" ht="14.25" hidden="false" customHeight="false" outlineLevel="0" collapsed="false">
      <c r="H34220" s="10"/>
      <c r="N34220" s="0" t="n">
        <v>1.36</v>
      </c>
    </row>
    <row r="34221" customFormat="false" ht="14.25" hidden="false" customHeight="false" outlineLevel="0" collapsed="false">
      <c r="H34221" s="10"/>
      <c r="N34221" s="0" t="n">
        <v>1.36</v>
      </c>
    </row>
    <row r="34222" customFormat="false" ht="14.25" hidden="false" customHeight="false" outlineLevel="0" collapsed="false">
      <c r="H34222" s="10"/>
      <c r="N34222" s="0" t="n">
        <v>3.07</v>
      </c>
    </row>
    <row r="34223" customFormat="false" ht="14.25" hidden="false" customHeight="false" outlineLevel="0" collapsed="false">
      <c r="H34223" s="10"/>
      <c r="N34223" s="0" t="n">
        <v>1.34</v>
      </c>
    </row>
    <row r="34224" customFormat="false" ht="14.25" hidden="false" customHeight="false" outlineLevel="0" collapsed="false">
      <c r="H34224" s="10"/>
      <c r="N34224" s="0" t="n">
        <v>2.79</v>
      </c>
    </row>
    <row r="34225" customFormat="false" ht="14.25" hidden="false" customHeight="false" outlineLevel="0" collapsed="false">
      <c r="H34225" s="10"/>
      <c r="N34225" s="0" t="n">
        <v>3.31</v>
      </c>
    </row>
    <row r="34226" customFormat="false" ht="14.25" hidden="false" customHeight="false" outlineLevel="0" collapsed="false">
      <c r="H34226" s="10"/>
      <c r="N34226" s="0" t="n">
        <v>4.59</v>
      </c>
    </row>
    <row r="34227" customFormat="false" ht="14.25" hidden="false" customHeight="false" outlineLevel="0" collapsed="false">
      <c r="H34227" s="10"/>
      <c r="N34227" s="0" t="n">
        <v>1.38</v>
      </c>
    </row>
    <row r="34228" customFormat="false" ht="14.25" hidden="false" customHeight="false" outlineLevel="0" collapsed="false">
      <c r="H34228" s="10"/>
      <c r="N34228" s="0" t="n">
        <v>1.04</v>
      </c>
    </row>
    <row r="34229" customFormat="false" ht="14.25" hidden="false" customHeight="false" outlineLevel="0" collapsed="false">
      <c r="H34229" s="10"/>
      <c r="N34229" s="0" t="n">
        <v>2.39</v>
      </c>
    </row>
    <row r="34230" customFormat="false" ht="14.25" hidden="false" customHeight="false" outlineLevel="0" collapsed="false">
      <c r="H34230" s="10"/>
      <c r="N34230" s="0" t="n">
        <v>1.42</v>
      </c>
    </row>
    <row r="34231" customFormat="false" ht="14.25" hidden="false" customHeight="false" outlineLevel="0" collapsed="false">
      <c r="H34231" s="10"/>
      <c r="N34231" s="0" t="n">
        <v>1.88</v>
      </c>
    </row>
    <row r="34232" customFormat="false" ht="14.25" hidden="false" customHeight="false" outlineLevel="0" collapsed="false">
      <c r="H34232" s="10"/>
      <c r="N34232" s="0" t="n">
        <v>6.17</v>
      </c>
    </row>
    <row r="34233" customFormat="false" ht="14.25" hidden="false" customHeight="false" outlineLevel="0" collapsed="false">
      <c r="H34233" s="10"/>
      <c r="N34233" s="0" t="n">
        <v>4.6</v>
      </c>
    </row>
    <row r="34234" customFormat="false" ht="14.25" hidden="false" customHeight="false" outlineLevel="0" collapsed="false">
      <c r="H34234" s="10"/>
      <c r="N34234" s="0" t="n">
        <v>1.5</v>
      </c>
    </row>
    <row r="34235" customFormat="false" ht="14.25" hidden="false" customHeight="false" outlineLevel="0" collapsed="false">
      <c r="H34235" s="10"/>
      <c r="N34235" s="0" t="n">
        <v>2.47</v>
      </c>
    </row>
    <row r="34236" customFormat="false" ht="14.25" hidden="false" customHeight="false" outlineLevel="0" collapsed="false">
      <c r="H34236" s="10"/>
      <c r="N34236" s="0" t="n">
        <v>23.95</v>
      </c>
    </row>
    <row r="34237" customFormat="false" ht="14.25" hidden="false" customHeight="false" outlineLevel="0" collapsed="false">
      <c r="H34237" s="10"/>
      <c r="N34237" s="0" t="n">
        <v>1.9</v>
      </c>
    </row>
    <row r="34238" customFormat="false" ht="14.25" hidden="false" customHeight="false" outlineLevel="0" collapsed="false">
      <c r="H34238" s="10"/>
      <c r="N34238" s="0" t="n">
        <v>1.92</v>
      </c>
    </row>
    <row r="34239" customFormat="false" ht="14.25" hidden="false" customHeight="false" outlineLevel="0" collapsed="false">
      <c r="H34239" s="10"/>
      <c r="N34239" s="0" t="n">
        <v>1.14</v>
      </c>
    </row>
    <row r="34240" customFormat="false" ht="14.25" hidden="false" customHeight="false" outlineLevel="0" collapsed="false">
      <c r="H34240" s="10"/>
      <c r="N34240" s="0" t="n">
        <v>1.32</v>
      </c>
    </row>
    <row r="34241" customFormat="false" ht="14.25" hidden="false" customHeight="false" outlineLevel="0" collapsed="false">
      <c r="H34241" s="10"/>
      <c r="N34241" s="0" t="n">
        <v>2.83</v>
      </c>
    </row>
    <row r="34242" customFormat="false" ht="14.25" hidden="false" customHeight="false" outlineLevel="0" collapsed="false">
      <c r="H34242" s="10"/>
      <c r="N34242" s="0" t="n">
        <v>87.31</v>
      </c>
    </row>
    <row r="34243" customFormat="false" ht="14.25" hidden="false" customHeight="false" outlineLevel="0" collapsed="false">
      <c r="H34243" s="10"/>
      <c r="N34243" s="0" t="n">
        <v>4.01</v>
      </c>
    </row>
    <row r="34244" customFormat="false" ht="14.25" hidden="false" customHeight="false" outlineLevel="0" collapsed="false">
      <c r="H34244" s="10"/>
      <c r="N34244" s="0" t="n">
        <v>9.82</v>
      </c>
    </row>
    <row r="34245" customFormat="false" ht="14.25" hidden="false" customHeight="false" outlineLevel="0" collapsed="false">
      <c r="H34245" s="10"/>
      <c r="N34245" s="0" t="n">
        <v>1.38</v>
      </c>
    </row>
    <row r="34246" customFormat="false" ht="14.25" hidden="false" customHeight="false" outlineLevel="0" collapsed="false">
      <c r="H34246" s="10"/>
      <c r="N34246" s="0" t="n">
        <v>3.57</v>
      </c>
    </row>
    <row r="34247" customFormat="false" ht="14.25" hidden="false" customHeight="false" outlineLevel="0" collapsed="false">
      <c r="H34247" s="10"/>
      <c r="N34247" s="0" t="n">
        <v>1.48</v>
      </c>
    </row>
    <row r="34248" customFormat="false" ht="14.25" hidden="false" customHeight="false" outlineLevel="0" collapsed="false">
      <c r="H34248" s="10"/>
      <c r="N34248" s="0" t="n">
        <v>3.44</v>
      </c>
    </row>
    <row r="34249" customFormat="false" ht="14.25" hidden="false" customHeight="false" outlineLevel="0" collapsed="false">
      <c r="H34249" s="10"/>
      <c r="N34249" s="0" t="n">
        <v>3</v>
      </c>
    </row>
    <row r="34250" customFormat="false" ht="14.25" hidden="false" customHeight="false" outlineLevel="0" collapsed="false">
      <c r="H34250" s="10"/>
      <c r="N34250" s="0" t="n">
        <v>1.23</v>
      </c>
    </row>
    <row r="34251" customFormat="false" ht="14.25" hidden="false" customHeight="false" outlineLevel="0" collapsed="false">
      <c r="H34251" s="10"/>
      <c r="N34251" s="0" t="n">
        <v>1.01</v>
      </c>
    </row>
    <row r="34252" customFormat="false" ht="14.25" hidden="false" customHeight="false" outlineLevel="0" collapsed="false">
      <c r="H34252" s="10"/>
      <c r="N34252" s="0" t="n">
        <v>3.1</v>
      </c>
    </row>
    <row r="34253" customFormat="false" ht="14.25" hidden="false" customHeight="false" outlineLevel="0" collapsed="false">
      <c r="H34253" s="10"/>
      <c r="N34253" s="0" t="n">
        <v>2.93</v>
      </c>
    </row>
    <row r="34254" customFormat="false" ht="14.25" hidden="false" customHeight="false" outlineLevel="0" collapsed="false">
      <c r="H34254" s="10"/>
      <c r="N34254" s="0" t="n">
        <v>1.85</v>
      </c>
    </row>
    <row r="34255" customFormat="false" ht="14.25" hidden="false" customHeight="false" outlineLevel="0" collapsed="false">
      <c r="H34255" s="10"/>
      <c r="N34255" s="0" t="n">
        <v>1.68</v>
      </c>
    </row>
    <row r="34256" customFormat="false" ht="14.25" hidden="false" customHeight="false" outlineLevel="0" collapsed="false">
      <c r="H34256" s="10"/>
      <c r="N34256" s="0" t="n">
        <v>15.48</v>
      </c>
    </row>
    <row r="34257" customFormat="false" ht="14.25" hidden="false" customHeight="false" outlineLevel="0" collapsed="false">
      <c r="H34257" s="10"/>
      <c r="N34257" s="0" t="n">
        <v>8.87</v>
      </c>
    </row>
    <row r="34258" customFormat="false" ht="14.25" hidden="false" customHeight="false" outlineLevel="0" collapsed="false">
      <c r="H34258" s="10"/>
      <c r="N34258" s="0" t="n">
        <v>1.97</v>
      </c>
    </row>
    <row r="34259" customFormat="false" ht="14.25" hidden="false" customHeight="false" outlineLevel="0" collapsed="false">
      <c r="H34259" s="10"/>
      <c r="N34259" s="0" t="n">
        <v>1.9</v>
      </c>
    </row>
    <row r="34260" customFormat="false" ht="14.25" hidden="false" customHeight="false" outlineLevel="0" collapsed="false">
      <c r="H34260" s="10"/>
      <c r="N34260" s="0" t="n">
        <v>3.63</v>
      </c>
    </row>
    <row r="34261" customFormat="false" ht="14.25" hidden="false" customHeight="false" outlineLevel="0" collapsed="false">
      <c r="H34261" s="10"/>
      <c r="N34261" s="0" t="n">
        <v>5.76</v>
      </c>
    </row>
    <row r="34262" customFormat="false" ht="14.25" hidden="false" customHeight="false" outlineLevel="0" collapsed="false">
      <c r="H34262" s="10"/>
      <c r="N34262" s="0" t="n">
        <v>1.04</v>
      </c>
    </row>
    <row r="34263" customFormat="false" ht="14.25" hidden="false" customHeight="false" outlineLevel="0" collapsed="false">
      <c r="H34263" s="10"/>
      <c r="N34263" s="0" t="n">
        <v>3.68</v>
      </c>
    </row>
    <row r="34264" customFormat="false" ht="14.25" hidden="false" customHeight="false" outlineLevel="0" collapsed="false">
      <c r="H34264" s="10"/>
      <c r="N34264" s="0" t="n">
        <v>1.15</v>
      </c>
    </row>
    <row r="34265" customFormat="false" ht="14.25" hidden="false" customHeight="false" outlineLevel="0" collapsed="false">
      <c r="H34265" s="10"/>
      <c r="N34265" s="0" t="n">
        <v>1</v>
      </c>
    </row>
    <row r="34266" customFormat="false" ht="14.25" hidden="false" customHeight="false" outlineLevel="0" collapsed="false">
      <c r="H34266" s="10"/>
      <c r="N34266" s="0" t="n">
        <v>1.03</v>
      </c>
    </row>
    <row r="34267" customFormat="false" ht="14.25" hidden="false" customHeight="false" outlineLevel="0" collapsed="false">
      <c r="H34267" s="10"/>
      <c r="N34267" s="0" t="n">
        <v>2.17</v>
      </c>
    </row>
    <row r="34268" customFormat="false" ht="14.25" hidden="false" customHeight="false" outlineLevel="0" collapsed="false">
      <c r="H34268" s="10"/>
      <c r="N34268" s="0" t="n">
        <v>1.13</v>
      </c>
    </row>
    <row r="34269" customFormat="false" ht="14.25" hidden="false" customHeight="false" outlineLevel="0" collapsed="false">
      <c r="H34269" s="10"/>
      <c r="N34269" s="0" t="n">
        <v>1.08</v>
      </c>
    </row>
    <row r="34270" customFormat="false" ht="14.25" hidden="false" customHeight="false" outlineLevel="0" collapsed="false">
      <c r="H34270" s="10"/>
      <c r="N34270" s="0" t="n">
        <v>1.44</v>
      </c>
    </row>
    <row r="34271" customFormat="false" ht="14.25" hidden="false" customHeight="false" outlineLevel="0" collapsed="false">
      <c r="H34271" s="10"/>
      <c r="N34271" s="0" t="n">
        <v>1.29</v>
      </c>
    </row>
    <row r="34272" customFormat="false" ht="14.25" hidden="false" customHeight="false" outlineLevel="0" collapsed="false">
      <c r="H34272" s="10"/>
      <c r="N34272" s="0" t="n">
        <v>3.05</v>
      </c>
    </row>
    <row r="34273" customFormat="false" ht="14.25" hidden="false" customHeight="false" outlineLevel="0" collapsed="false">
      <c r="H34273" s="10"/>
      <c r="N34273" s="0" t="n">
        <v>1.33</v>
      </c>
    </row>
    <row r="34274" customFormat="false" ht="14.25" hidden="false" customHeight="false" outlineLevel="0" collapsed="false">
      <c r="H34274" s="10"/>
      <c r="N34274" s="0" t="n">
        <v>2.6</v>
      </c>
    </row>
    <row r="34275" customFormat="false" ht="14.25" hidden="false" customHeight="false" outlineLevel="0" collapsed="false">
      <c r="H34275" s="10"/>
      <c r="N34275" s="0" t="n">
        <v>1.05</v>
      </c>
    </row>
    <row r="34276" customFormat="false" ht="14.25" hidden="false" customHeight="false" outlineLevel="0" collapsed="false">
      <c r="H34276" s="10"/>
      <c r="N34276" s="0" t="n">
        <v>1.12</v>
      </c>
    </row>
    <row r="34277" customFormat="false" ht="14.25" hidden="false" customHeight="false" outlineLevel="0" collapsed="false">
      <c r="H34277" s="10"/>
      <c r="N34277" s="0" t="n">
        <v>1.06</v>
      </c>
    </row>
    <row r="34278" customFormat="false" ht="14.25" hidden="false" customHeight="false" outlineLevel="0" collapsed="false">
      <c r="H34278" s="10"/>
      <c r="N34278" s="0" t="n">
        <v>1.33</v>
      </c>
    </row>
    <row r="34279" customFormat="false" ht="14.25" hidden="false" customHeight="false" outlineLevel="0" collapsed="false">
      <c r="H34279" s="10"/>
      <c r="N34279" s="0" t="n">
        <v>3.29</v>
      </c>
    </row>
    <row r="34280" customFormat="false" ht="14.25" hidden="false" customHeight="false" outlineLevel="0" collapsed="false">
      <c r="H34280" s="10"/>
      <c r="N34280" s="0" t="n">
        <v>2.12</v>
      </c>
    </row>
    <row r="34281" customFormat="false" ht="14.25" hidden="false" customHeight="false" outlineLevel="0" collapsed="false">
      <c r="H34281" s="10"/>
      <c r="N34281" s="0" t="n">
        <v>7.72</v>
      </c>
    </row>
    <row r="34282" customFormat="false" ht="14.25" hidden="false" customHeight="false" outlineLevel="0" collapsed="false">
      <c r="H34282" s="10"/>
      <c r="N34282" s="0" t="n">
        <v>1.13</v>
      </c>
    </row>
    <row r="34283" customFormat="false" ht="14.25" hidden="false" customHeight="false" outlineLevel="0" collapsed="false">
      <c r="H34283" s="10"/>
      <c r="N34283" s="0" t="n">
        <v>2.06</v>
      </c>
    </row>
    <row r="34284" customFormat="false" ht="14.25" hidden="false" customHeight="false" outlineLevel="0" collapsed="false">
      <c r="H34284" s="10"/>
      <c r="N34284" s="0" t="n">
        <v>1.68</v>
      </c>
    </row>
    <row r="34285" customFormat="false" ht="14.25" hidden="false" customHeight="false" outlineLevel="0" collapsed="false">
      <c r="H34285" s="10"/>
      <c r="N34285" s="0" t="n">
        <v>1.5</v>
      </c>
    </row>
    <row r="34286" customFormat="false" ht="14.25" hidden="false" customHeight="false" outlineLevel="0" collapsed="false">
      <c r="H34286" s="10"/>
      <c r="N34286" s="0" t="n">
        <v>4.02</v>
      </c>
    </row>
    <row r="34287" customFormat="false" ht="14.25" hidden="false" customHeight="false" outlineLevel="0" collapsed="false">
      <c r="H34287" s="10"/>
      <c r="N34287" s="0" t="n">
        <v>1.14</v>
      </c>
    </row>
    <row r="34288" customFormat="false" ht="14.25" hidden="false" customHeight="false" outlineLevel="0" collapsed="false">
      <c r="H34288" s="10"/>
      <c r="N34288" s="0" t="n">
        <v>1.83</v>
      </c>
    </row>
    <row r="34289" customFormat="false" ht="14.25" hidden="false" customHeight="false" outlineLevel="0" collapsed="false">
      <c r="H34289" s="10"/>
      <c r="N34289" s="0" t="n">
        <v>7.3</v>
      </c>
    </row>
    <row r="34290" customFormat="false" ht="14.25" hidden="false" customHeight="false" outlineLevel="0" collapsed="false">
      <c r="H34290" s="10"/>
      <c r="N34290" s="0" t="n">
        <v>1.16</v>
      </c>
    </row>
    <row r="34291" customFormat="false" ht="14.25" hidden="false" customHeight="false" outlineLevel="0" collapsed="false">
      <c r="H34291" s="10"/>
      <c r="N34291" s="0" t="n">
        <v>1.45</v>
      </c>
    </row>
    <row r="34292" customFormat="false" ht="14.25" hidden="false" customHeight="false" outlineLevel="0" collapsed="false">
      <c r="H34292" s="10"/>
      <c r="N34292" s="0" t="n">
        <v>2.52</v>
      </c>
    </row>
    <row r="34293" customFormat="false" ht="14.25" hidden="false" customHeight="false" outlineLevel="0" collapsed="false">
      <c r="H34293" s="10"/>
      <c r="N34293" s="0" t="n">
        <v>2.1</v>
      </c>
    </row>
    <row r="34294" customFormat="false" ht="14.25" hidden="false" customHeight="false" outlineLevel="0" collapsed="false">
      <c r="H34294" s="10"/>
      <c r="N34294" s="0" t="n">
        <v>2.32</v>
      </c>
    </row>
    <row r="34295" customFormat="false" ht="14.25" hidden="false" customHeight="false" outlineLevel="0" collapsed="false">
      <c r="H34295" s="10"/>
      <c r="N34295" s="0" t="n">
        <v>2.06</v>
      </c>
    </row>
    <row r="34296" customFormat="false" ht="14.25" hidden="false" customHeight="false" outlineLevel="0" collapsed="false">
      <c r="H34296" s="10"/>
      <c r="N34296" s="0" t="n">
        <v>7.38</v>
      </c>
    </row>
    <row r="34297" customFormat="false" ht="14.25" hidden="false" customHeight="false" outlineLevel="0" collapsed="false">
      <c r="H34297" s="10"/>
      <c r="N34297" s="0" t="n">
        <v>2.14</v>
      </c>
    </row>
    <row r="34298" customFormat="false" ht="14.25" hidden="false" customHeight="false" outlineLevel="0" collapsed="false">
      <c r="H34298" s="10"/>
      <c r="N34298" s="0" t="n">
        <v>1.11</v>
      </c>
    </row>
    <row r="34299" customFormat="false" ht="14.25" hidden="false" customHeight="false" outlineLevel="0" collapsed="false">
      <c r="H34299" s="10"/>
      <c r="N34299" s="0" t="n">
        <v>2.46</v>
      </c>
    </row>
    <row r="34300" customFormat="false" ht="14.25" hidden="false" customHeight="false" outlineLevel="0" collapsed="false">
      <c r="H34300" s="10"/>
      <c r="N34300" s="0" t="n">
        <v>1.42</v>
      </c>
    </row>
    <row r="34301" customFormat="false" ht="14.25" hidden="false" customHeight="false" outlineLevel="0" collapsed="false">
      <c r="H34301" s="10"/>
      <c r="N34301" s="0" t="n">
        <v>3.68</v>
      </c>
    </row>
    <row r="34302" customFormat="false" ht="14.25" hidden="false" customHeight="false" outlineLevel="0" collapsed="false">
      <c r="H34302" s="10"/>
      <c r="N34302" s="0" t="n">
        <v>2.31</v>
      </c>
    </row>
    <row r="34303" customFormat="false" ht="14.25" hidden="false" customHeight="false" outlineLevel="0" collapsed="false">
      <c r="H34303" s="10"/>
      <c r="N34303" s="0" t="n">
        <v>6.21</v>
      </c>
    </row>
    <row r="34304" customFormat="false" ht="14.25" hidden="false" customHeight="false" outlineLevel="0" collapsed="false">
      <c r="H34304" s="10"/>
      <c r="N34304" s="0" t="n">
        <v>2.67</v>
      </c>
    </row>
    <row r="34305" customFormat="false" ht="14.25" hidden="false" customHeight="false" outlineLevel="0" collapsed="false">
      <c r="H34305" s="10"/>
      <c r="N34305" s="0" t="n">
        <v>2.28</v>
      </c>
    </row>
    <row r="34306" customFormat="false" ht="14.25" hidden="false" customHeight="false" outlineLevel="0" collapsed="false">
      <c r="H34306" s="10"/>
      <c r="N34306" s="0" t="n">
        <v>1.14</v>
      </c>
    </row>
    <row r="34307" customFormat="false" ht="14.25" hidden="false" customHeight="false" outlineLevel="0" collapsed="false">
      <c r="H34307" s="10"/>
      <c r="N34307" s="0" t="n">
        <v>1.91</v>
      </c>
    </row>
    <row r="34308" customFormat="false" ht="14.25" hidden="false" customHeight="false" outlineLevel="0" collapsed="false">
      <c r="H34308" s="10"/>
      <c r="N34308" s="0" t="n">
        <v>5</v>
      </c>
    </row>
    <row r="34309" customFormat="false" ht="14.25" hidden="false" customHeight="false" outlineLevel="0" collapsed="false">
      <c r="H34309" s="10"/>
      <c r="N34309" s="0" t="n">
        <v>11.26</v>
      </c>
    </row>
    <row r="34310" customFormat="false" ht="14.25" hidden="false" customHeight="false" outlineLevel="0" collapsed="false">
      <c r="H34310" s="10"/>
      <c r="N34310" s="0" t="n">
        <v>8.77</v>
      </c>
    </row>
    <row r="34311" customFormat="false" ht="14.25" hidden="false" customHeight="false" outlineLevel="0" collapsed="false">
      <c r="H34311" s="10"/>
      <c r="N34311" s="0" t="n">
        <v>1.41</v>
      </c>
    </row>
    <row r="34312" customFormat="false" ht="14.25" hidden="false" customHeight="false" outlineLevel="0" collapsed="false">
      <c r="H34312" s="10"/>
      <c r="N34312" s="0" t="n">
        <v>1.75</v>
      </c>
    </row>
    <row r="34313" customFormat="false" ht="14.25" hidden="false" customHeight="false" outlineLevel="0" collapsed="false">
      <c r="H34313" s="10"/>
      <c r="N34313" s="0" t="n">
        <v>3.15</v>
      </c>
    </row>
    <row r="34314" customFormat="false" ht="14.25" hidden="false" customHeight="false" outlineLevel="0" collapsed="false">
      <c r="H34314" s="10"/>
      <c r="N34314" s="0" t="n">
        <v>2.7</v>
      </c>
    </row>
    <row r="34315" customFormat="false" ht="14.25" hidden="false" customHeight="false" outlineLevel="0" collapsed="false">
      <c r="H34315" s="10"/>
      <c r="N34315" s="0" t="n">
        <v>1.86</v>
      </c>
    </row>
    <row r="34316" customFormat="false" ht="14.25" hidden="false" customHeight="false" outlineLevel="0" collapsed="false">
      <c r="H34316" s="10"/>
      <c r="N34316" s="0" t="n">
        <v>7.28</v>
      </c>
    </row>
    <row r="34317" customFormat="false" ht="14.25" hidden="false" customHeight="false" outlineLevel="0" collapsed="false">
      <c r="H34317" s="10"/>
      <c r="N34317" s="0" t="n">
        <v>7.79</v>
      </c>
    </row>
    <row r="34318" customFormat="false" ht="14.25" hidden="false" customHeight="false" outlineLevel="0" collapsed="false">
      <c r="H34318" s="10"/>
      <c r="N34318" s="0" t="n">
        <v>7.42</v>
      </c>
    </row>
    <row r="34319" customFormat="false" ht="14.25" hidden="false" customHeight="false" outlineLevel="0" collapsed="false">
      <c r="H34319" s="10"/>
      <c r="N34319" s="0" t="n">
        <v>1.01</v>
      </c>
    </row>
    <row r="34320" customFormat="false" ht="14.25" hidden="false" customHeight="false" outlineLevel="0" collapsed="false">
      <c r="H34320" s="10"/>
      <c r="N34320" s="0" t="n">
        <v>1.08</v>
      </c>
    </row>
    <row r="34321" customFormat="false" ht="14.25" hidden="false" customHeight="false" outlineLevel="0" collapsed="false">
      <c r="H34321" s="10"/>
      <c r="N34321" s="0" t="n">
        <v>1.77</v>
      </c>
    </row>
    <row r="34322" customFormat="false" ht="14.25" hidden="false" customHeight="false" outlineLevel="0" collapsed="false">
      <c r="H34322" s="10"/>
      <c r="N34322" s="0" t="n">
        <v>23.95</v>
      </c>
    </row>
    <row r="34323" customFormat="false" ht="14.25" hidden="false" customHeight="false" outlineLevel="0" collapsed="false">
      <c r="H34323" s="10"/>
      <c r="N34323" s="0" t="n">
        <v>1.16</v>
      </c>
    </row>
    <row r="34324" customFormat="false" ht="14.25" hidden="false" customHeight="false" outlineLevel="0" collapsed="false">
      <c r="H34324" s="10"/>
      <c r="N34324" s="0" t="n">
        <v>1.03</v>
      </c>
    </row>
    <row r="34325" customFormat="false" ht="14.25" hidden="false" customHeight="false" outlineLevel="0" collapsed="false">
      <c r="H34325" s="10"/>
      <c r="N34325" s="0" t="n">
        <v>1.88</v>
      </c>
    </row>
    <row r="34326" customFormat="false" ht="14.25" hidden="false" customHeight="false" outlineLevel="0" collapsed="false">
      <c r="H34326" s="10"/>
      <c r="N34326" s="0" t="n">
        <v>6.29</v>
      </c>
    </row>
    <row r="34327" customFormat="false" ht="14.25" hidden="false" customHeight="false" outlineLevel="0" collapsed="false">
      <c r="H34327" s="10"/>
      <c r="N34327" s="0" t="n">
        <v>1.69</v>
      </c>
    </row>
    <row r="34328" customFormat="false" ht="14.25" hidden="false" customHeight="false" outlineLevel="0" collapsed="false">
      <c r="H34328" s="10"/>
      <c r="N34328" s="0" t="n">
        <v>1.13</v>
      </c>
    </row>
    <row r="34329" customFormat="false" ht="14.25" hidden="false" customHeight="false" outlineLevel="0" collapsed="false">
      <c r="H34329" s="10"/>
      <c r="N34329" s="0" t="n">
        <v>1.55</v>
      </c>
    </row>
    <row r="34330" customFormat="false" ht="14.25" hidden="false" customHeight="false" outlineLevel="0" collapsed="false">
      <c r="H34330" s="10"/>
      <c r="N34330" s="0" t="n">
        <v>1.5</v>
      </c>
    </row>
    <row r="34331" customFormat="false" ht="14.25" hidden="false" customHeight="false" outlineLevel="0" collapsed="false">
      <c r="H34331" s="10"/>
      <c r="N34331" s="0" t="n">
        <v>1.46</v>
      </c>
    </row>
    <row r="34332" customFormat="false" ht="14.25" hidden="false" customHeight="false" outlineLevel="0" collapsed="false">
      <c r="H34332" s="10"/>
      <c r="N34332" s="0" t="n">
        <v>1.16</v>
      </c>
    </row>
    <row r="34333" customFormat="false" ht="14.25" hidden="false" customHeight="false" outlineLevel="0" collapsed="false">
      <c r="H34333" s="10"/>
      <c r="N34333" s="0" t="n">
        <v>1.5</v>
      </c>
    </row>
    <row r="34334" customFormat="false" ht="14.25" hidden="false" customHeight="false" outlineLevel="0" collapsed="false">
      <c r="H34334" s="10"/>
      <c r="N34334" s="0" t="n">
        <v>1.34</v>
      </c>
    </row>
    <row r="34335" customFormat="false" ht="14.25" hidden="false" customHeight="false" outlineLevel="0" collapsed="false">
      <c r="H34335" s="10"/>
      <c r="N34335" s="0" t="n">
        <v>1</v>
      </c>
    </row>
    <row r="34336" customFormat="false" ht="14.25" hidden="false" customHeight="false" outlineLevel="0" collapsed="false">
      <c r="H34336" s="10"/>
      <c r="N34336" s="0" t="n">
        <v>7.04</v>
      </c>
    </row>
    <row r="34337" customFormat="false" ht="14.25" hidden="false" customHeight="false" outlineLevel="0" collapsed="false">
      <c r="H34337" s="10"/>
      <c r="N34337" s="0" t="n">
        <v>5.58</v>
      </c>
    </row>
    <row r="34338" customFormat="false" ht="14.25" hidden="false" customHeight="false" outlineLevel="0" collapsed="false">
      <c r="H34338" s="10"/>
      <c r="N34338" s="0" t="n">
        <v>2.93</v>
      </c>
    </row>
    <row r="34339" customFormat="false" ht="14.25" hidden="false" customHeight="false" outlineLevel="0" collapsed="false">
      <c r="H34339" s="10"/>
      <c r="N34339" s="0" t="n">
        <v>1.83</v>
      </c>
    </row>
    <row r="34340" customFormat="false" ht="14.25" hidden="false" customHeight="false" outlineLevel="0" collapsed="false">
      <c r="H34340" s="10"/>
      <c r="N34340" s="0" t="n">
        <v>1.46</v>
      </c>
    </row>
    <row r="34341" customFormat="false" ht="14.25" hidden="false" customHeight="false" outlineLevel="0" collapsed="false">
      <c r="H34341" s="10"/>
      <c r="N34341" s="0" t="n">
        <v>3.69</v>
      </c>
    </row>
    <row r="34342" customFormat="false" ht="14.25" hidden="false" customHeight="false" outlineLevel="0" collapsed="false">
      <c r="H34342" s="10"/>
      <c r="N34342" s="0" t="n">
        <v>1.91</v>
      </c>
    </row>
    <row r="34343" customFormat="false" ht="14.25" hidden="false" customHeight="false" outlineLevel="0" collapsed="false">
      <c r="H34343" s="10"/>
      <c r="N34343" s="0" t="n">
        <v>1.33</v>
      </c>
    </row>
    <row r="34344" customFormat="false" ht="14.25" hidden="false" customHeight="false" outlineLevel="0" collapsed="false">
      <c r="H34344" s="10"/>
      <c r="N34344" s="0" t="n">
        <v>5.58</v>
      </c>
    </row>
    <row r="34345" customFormat="false" ht="14.25" hidden="false" customHeight="false" outlineLevel="0" collapsed="false">
      <c r="H34345" s="10"/>
      <c r="N34345" s="0" t="n">
        <v>1.63</v>
      </c>
    </row>
    <row r="34346" customFormat="false" ht="14.25" hidden="false" customHeight="false" outlineLevel="0" collapsed="false">
      <c r="H34346" s="10"/>
      <c r="N34346" s="0" t="n">
        <v>2.61</v>
      </c>
    </row>
    <row r="34347" customFormat="false" ht="14.25" hidden="false" customHeight="false" outlineLevel="0" collapsed="false">
      <c r="H34347" s="10"/>
      <c r="N34347" s="0" t="n">
        <v>1.21</v>
      </c>
    </row>
    <row r="34348" customFormat="false" ht="14.25" hidden="false" customHeight="false" outlineLevel="0" collapsed="false">
      <c r="H34348" s="10"/>
      <c r="N34348" s="0" t="n">
        <v>1.53</v>
      </c>
    </row>
    <row r="34349" customFormat="false" ht="14.25" hidden="false" customHeight="false" outlineLevel="0" collapsed="false">
      <c r="H34349" s="10"/>
      <c r="N34349" s="0" t="n">
        <v>1.53</v>
      </c>
    </row>
    <row r="34350" customFormat="false" ht="14.25" hidden="false" customHeight="false" outlineLevel="0" collapsed="false">
      <c r="H34350" s="10"/>
      <c r="N34350" s="0" t="n">
        <v>1.06</v>
      </c>
    </row>
    <row r="34351" customFormat="false" ht="14.25" hidden="false" customHeight="false" outlineLevel="0" collapsed="false">
      <c r="H34351" s="10"/>
      <c r="N34351" s="0" t="n">
        <v>1.51</v>
      </c>
    </row>
    <row r="34352" customFormat="false" ht="14.25" hidden="false" customHeight="false" outlineLevel="0" collapsed="false">
      <c r="H34352" s="10"/>
      <c r="N34352" s="0" t="n">
        <v>1.43</v>
      </c>
    </row>
    <row r="34353" customFormat="false" ht="14.25" hidden="false" customHeight="false" outlineLevel="0" collapsed="false">
      <c r="H34353" s="10"/>
      <c r="N34353" s="0" t="n">
        <v>2.83</v>
      </c>
    </row>
    <row r="34354" customFormat="false" ht="14.25" hidden="false" customHeight="false" outlineLevel="0" collapsed="false">
      <c r="H34354" s="10"/>
      <c r="N34354" s="0" t="n">
        <v>1.94</v>
      </c>
    </row>
    <row r="34355" customFormat="false" ht="14.25" hidden="false" customHeight="false" outlineLevel="0" collapsed="false">
      <c r="H34355" s="10"/>
      <c r="N34355" s="0" t="n">
        <v>2.66</v>
      </c>
    </row>
    <row r="34356" customFormat="false" ht="14.25" hidden="false" customHeight="false" outlineLevel="0" collapsed="false">
      <c r="H34356" s="10"/>
      <c r="N34356" s="0" t="n">
        <v>1.24</v>
      </c>
    </row>
    <row r="34357" customFormat="false" ht="14.25" hidden="false" customHeight="false" outlineLevel="0" collapsed="false">
      <c r="H34357" s="10"/>
      <c r="N34357" s="0" t="n">
        <v>1.67</v>
      </c>
    </row>
    <row r="34358" customFormat="false" ht="14.25" hidden="false" customHeight="false" outlineLevel="0" collapsed="false">
      <c r="H34358" s="10"/>
      <c r="N34358" s="0" t="n">
        <v>4.9</v>
      </c>
    </row>
    <row r="34359" customFormat="false" ht="14.25" hidden="false" customHeight="false" outlineLevel="0" collapsed="false">
      <c r="H34359" s="10"/>
      <c r="N34359" s="0" t="n">
        <v>6.31</v>
      </c>
    </row>
    <row r="34360" customFormat="false" ht="14.25" hidden="false" customHeight="false" outlineLevel="0" collapsed="false">
      <c r="H34360" s="10"/>
      <c r="N34360" s="0" t="n">
        <v>5.98</v>
      </c>
    </row>
    <row r="34361" customFormat="false" ht="14.25" hidden="false" customHeight="false" outlineLevel="0" collapsed="false">
      <c r="H34361" s="10"/>
      <c r="N34361" s="0" t="n">
        <v>5.63</v>
      </c>
    </row>
    <row r="34362" customFormat="false" ht="14.25" hidden="false" customHeight="false" outlineLevel="0" collapsed="false">
      <c r="H34362" s="10"/>
      <c r="N34362" s="0" t="n">
        <v>6.66</v>
      </c>
    </row>
    <row r="34363" customFormat="false" ht="14.25" hidden="false" customHeight="false" outlineLevel="0" collapsed="false">
      <c r="H34363" s="10"/>
      <c r="N34363" s="0" t="n">
        <v>4.58</v>
      </c>
    </row>
    <row r="34364" customFormat="false" ht="14.25" hidden="false" customHeight="false" outlineLevel="0" collapsed="false">
      <c r="H34364" s="10"/>
      <c r="N34364" s="0" t="n">
        <v>1.92</v>
      </c>
    </row>
    <row r="34365" customFormat="false" ht="14.25" hidden="false" customHeight="false" outlineLevel="0" collapsed="false">
      <c r="H34365" s="10"/>
      <c r="N34365" s="0" t="n">
        <v>1.65</v>
      </c>
    </row>
    <row r="34366" customFormat="false" ht="14.25" hidden="false" customHeight="false" outlineLevel="0" collapsed="false">
      <c r="H34366" s="10"/>
      <c r="N34366" s="0" t="n">
        <v>6.13</v>
      </c>
    </row>
    <row r="34367" customFormat="false" ht="14.25" hidden="false" customHeight="false" outlineLevel="0" collapsed="false">
      <c r="H34367" s="10"/>
      <c r="N34367" s="0" t="n">
        <v>2.77</v>
      </c>
    </row>
    <row r="34368" customFormat="false" ht="14.25" hidden="false" customHeight="false" outlineLevel="0" collapsed="false">
      <c r="H34368" s="10"/>
      <c r="N34368" s="0" t="n">
        <v>1.13</v>
      </c>
    </row>
    <row r="34369" customFormat="false" ht="14.25" hidden="false" customHeight="false" outlineLevel="0" collapsed="false">
      <c r="H34369" s="10"/>
      <c r="N34369" s="0" t="n">
        <v>1.03</v>
      </c>
    </row>
    <row r="34370" customFormat="false" ht="14.25" hidden="false" customHeight="false" outlineLevel="0" collapsed="false">
      <c r="H34370" s="10"/>
      <c r="N34370" s="0" t="n">
        <v>1.12</v>
      </c>
    </row>
    <row r="34371" customFormat="false" ht="14.25" hidden="false" customHeight="false" outlineLevel="0" collapsed="false">
      <c r="H34371" s="10"/>
      <c r="N34371" s="0" t="n">
        <v>4.49</v>
      </c>
    </row>
    <row r="34372" customFormat="false" ht="14.25" hidden="false" customHeight="false" outlineLevel="0" collapsed="false">
      <c r="H34372" s="10"/>
      <c r="N34372" s="0" t="n">
        <v>1.01</v>
      </c>
    </row>
    <row r="34373" customFormat="false" ht="14.25" hidden="false" customHeight="false" outlineLevel="0" collapsed="false">
      <c r="H34373" s="10"/>
      <c r="N34373" s="0" t="n">
        <v>1.36</v>
      </c>
    </row>
    <row r="34374" customFormat="false" ht="14.25" hidden="false" customHeight="false" outlineLevel="0" collapsed="false">
      <c r="H34374" s="10"/>
      <c r="N34374" s="0" t="n">
        <v>3.04</v>
      </c>
    </row>
    <row r="34375" customFormat="false" ht="14.25" hidden="false" customHeight="false" outlineLevel="0" collapsed="false">
      <c r="H34375" s="10"/>
      <c r="N34375" s="0" t="n">
        <v>1.27</v>
      </c>
    </row>
    <row r="34376" customFormat="false" ht="14.25" hidden="false" customHeight="false" outlineLevel="0" collapsed="false">
      <c r="H34376" s="10"/>
      <c r="N34376" s="0" t="n">
        <v>10.41</v>
      </c>
    </row>
    <row r="34377" customFormat="false" ht="14.25" hidden="false" customHeight="false" outlineLevel="0" collapsed="false">
      <c r="H34377" s="10"/>
      <c r="N34377" s="0" t="n">
        <v>1.02</v>
      </c>
    </row>
    <row r="34378" customFormat="false" ht="14.25" hidden="false" customHeight="false" outlineLevel="0" collapsed="false">
      <c r="H34378" s="10"/>
      <c r="N34378" s="0" t="n">
        <v>2.09</v>
      </c>
    </row>
    <row r="34379" customFormat="false" ht="14.25" hidden="false" customHeight="false" outlineLevel="0" collapsed="false">
      <c r="H34379" s="10"/>
      <c r="N34379" s="0" t="n">
        <v>39.63</v>
      </c>
    </row>
    <row r="34380" customFormat="false" ht="14.25" hidden="false" customHeight="false" outlineLevel="0" collapsed="false">
      <c r="H34380" s="10"/>
      <c r="N34380" s="0" t="n">
        <v>1.49</v>
      </c>
    </row>
    <row r="34381" customFormat="false" ht="14.25" hidden="false" customHeight="false" outlineLevel="0" collapsed="false">
      <c r="H34381" s="10"/>
      <c r="N34381" s="0" t="n">
        <v>1.43</v>
      </c>
    </row>
    <row r="34382" customFormat="false" ht="14.25" hidden="false" customHeight="false" outlineLevel="0" collapsed="false">
      <c r="H34382" s="10"/>
      <c r="N34382" s="0" t="n">
        <v>6.44</v>
      </c>
    </row>
    <row r="34383" customFormat="false" ht="14.25" hidden="false" customHeight="false" outlineLevel="0" collapsed="false">
      <c r="H34383" s="10"/>
      <c r="N34383" s="0" t="n">
        <v>4</v>
      </c>
    </row>
    <row r="34384" customFormat="false" ht="14.25" hidden="false" customHeight="false" outlineLevel="0" collapsed="false">
      <c r="H34384" s="10"/>
      <c r="N34384" s="0" t="n">
        <v>226.68</v>
      </c>
    </row>
    <row r="34385" customFormat="false" ht="14.25" hidden="false" customHeight="false" outlineLevel="0" collapsed="false">
      <c r="H34385" s="10"/>
      <c r="N34385" s="0" t="n">
        <v>1.46</v>
      </c>
    </row>
    <row r="34386" customFormat="false" ht="14.25" hidden="false" customHeight="false" outlineLevel="0" collapsed="false">
      <c r="H34386" s="10"/>
      <c r="N34386" s="0" t="n">
        <v>183.73</v>
      </c>
    </row>
    <row r="34387" customFormat="false" ht="14.25" hidden="false" customHeight="false" outlineLevel="0" collapsed="false">
      <c r="H34387" s="10"/>
      <c r="N34387" s="0" t="n">
        <v>1.1</v>
      </c>
    </row>
    <row r="34388" customFormat="false" ht="14.25" hidden="false" customHeight="false" outlineLevel="0" collapsed="false">
      <c r="H34388" s="10"/>
      <c r="N34388" s="0" t="n">
        <v>1.2</v>
      </c>
    </row>
    <row r="34389" customFormat="false" ht="14.25" hidden="false" customHeight="false" outlineLevel="0" collapsed="false">
      <c r="H34389" s="10"/>
      <c r="N34389" s="0" t="n">
        <v>2.35</v>
      </c>
    </row>
    <row r="34390" customFormat="false" ht="14.25" hidden="false" customHeight="false" outlineLevel="0" collapsed="false">
      <c r="H34390" s="10"/>
      <c r="N34390" s="0" t="n">
        <v>2.55</v>
      </c>
    </row>
    <row r="34391" customFormat="false" ht="14.25" hidden="false" customHeight="false" outlineLevel="0" collapsed="false">
      <c r="H34391" s="10"/>
      <c r="N34391" s="0" t="n">
        <v>10.17</v>
      </c>
    </row>
    <row r="34392" customFormat="false" ht="14.25" hidden="false" customHeight="false" outlineLevel="0" collapsed="false">
      <c r="H34392" s="10"/>
      <c r="N34392" s="0" t="n">
        <v>7.92</v>
      </c>
    </row>
    <row r="34393" customFormat="false" ht="14.25" hidden="false" customHeight="false" outlineLevel="0" collapsed="false">
      <c r="H34393" s="10"/>
      <c r="N34393" s="0" t="n">
        <v>8.36</v>
      </c>
    </row>
    <row r="34394" customFormat="false" ht="14.25" hidden="false" customHeight="false" outlineLevel="0" collapsed="false">
      <c r="H34394" s="10"/>
      <c r="N34394" s="0" t="n">
        <v>1.87</v>
      </c>
    </row>
    <row r="34395" customFormat="false" ht="14.25" hidden="false" customHeight="false" outlineLevel="0" collapsed="false">
      <c r="H34395" s="10"/>
      <c r="N34395" s="0" t="n">
        <v>27.27</v>
      </c>
    </row>
    <row r="34396" customFormat="false" ht="14.25" hidden="false" customHeight="false" outlineLevel="0" collapsed="false">
      <c r="H34396" s="10"/>
      <c r="N34396" s="0" t="n">
        <v>1.46</v>
      </c>
    </row>
    <row r="34397" customFormat="false" ht="14.25" hidden="false" customHeight="false" outlineLevel="0" collapsed="false">
      <c r="H34397" s="10"/>
      <c r="N34397" s="0" t="n">
        <v>2.21</v>
      </c>
    </row>
    <row r="34398" customFormat="false" ht="14.25" hidden="false" customHeight="false" outlineLevel="0" collapsed="false">
      <c r="H34398" s="10"/>
      <c r="N34398" s="0" t="n">
        <v>1.84</v>
      </c>
    </row>
    <row r="34399" customFormat="false" ht="14.25" hidden="false" customHeight="false" outlineLevel="0" collapsed="false">
      <c r="H34399" s="10"/>
      <c r="N34399" s="0" t="n">
        <v>1.94</v>
      </c>
    </row>
    <row r="34400" customFormat="false" ht="14.25" hidden="false" customHeight="false" outlineLevel="0" collapsed="false">
      <c r="H34400" s="10"/>
      <c r="N34400" s="0" t="n">
        <v>2.49</v>
      </c>
    </row>
    <row r="34401" customFormat="false" ht="14.25" hidden="false" customHeight="false" outlineLevel="0" collapsed="false">
      <c r="H34401" s="10"/>
      <c r="N34401" s="0" t="n">
        <v>5.49</v>
      </c>
    </row>
    <row r="34402" customFormat="false" ht="14.25" hidden="false" customHeight="false" outlineLevel="0" collapsed="false">
      <c r="H34402" s="10"/>
      <c r="N34402" s="0" t="n">
        <v>1.67</v>
      </c>
    </row>
    <row r="34403" customFormat="false" ht="14.25" hidden="false" customHeight="false" outlineLevel="0" collapsed="false">
      <c r="H34403" s="10"/>
      <c r="N34403" s="0" t="n">
        <v>1</v>
      </c>
    </row>
    <row r="34404" customFormat="false" ht="14.25" hidden="false" customHeight="false" outlineLevel="0" collapsed="false">
      <c r="H34404" s="10"/>
      <c r="N34404" s="0" t="n">
        <v>1.26</v>
      </c>
    </row>
    <row r="34405" customFormat="false" ht="14.25" hidden="false" customHeight="false" outlineLevel="0" collapsed="false">
      <c r="H34405" s="10"/>
      <c r="N34405" s="0" t="n">
        <v>1.01</v>
      </c>
    </row>
    <row r="34406" customFormat="false" ht="14.25" hidden="false" customHeight="false" outlineLevel="0" collapsed="false">
      <c r="H34406" s="10"/>
      <c r="N34406" s="0" t="n">
        <v>1</v>
      </c>
    </row>
    <row r="34407" customFormat="false" ht="14.25" hidden="false" customHeight="false" outlineLevel="0" collapsed="false">
      <c r="H34407" s="10"/>
      <c r="N34407" s="0" t="n">
        <v>13.92</v>
      </c>
    </row>
    <row r="34408" customFormat="false" ht="14.25" hidden="false" customHeight="false" outlineLevel="0" collapsed="false">
      <c r="H34408" s="10"/>
      <c r="N34408" s="0" t="n">
        <v>1.89</v>
      </c>
    </row>
    <row r="34409" customFormat="false" ht="14.25" hidden="false" customHeight="false" outlineLevel="0" collapsed="false">
      <c r="H34409" s="10"/>
      <c r="N34409" s="0" t="n">
        <v>1.28</v>
      </c>
    </row>
    <row r="34410" customFormat="false" ht="14.25" hidden="false" customHeight="false" outlineLevel="0" collapsed="false">
      <c r="H34410" s="10"/>
      <c r="N34410" s="0" t="n">
        <v>1.43</v>
      </c>
    </row>
    <row r="34411" customFormat="false" ht="14.25" hidden="false" customHeight="false" outlineLevel="0" collapsed="false">
      <c r="H34411" s="10"/>
      <c r="N34411" s="0" t="n">
        <v>2.96</v>
      </c>
    </row>
    <row r="34412" customFormat="false" ht="14.25" hidden="false" customHeight="false" outlineLevel="0" collapsed="false">
      <c r="H34412" s="10"/>
      <c r="N34412" s="0" t="n">
        <v>11.42</v>
      </c>
    </row>
    <row r="34413" customFormat="false" ht="14.25" hidden="false" customHeight="false" outlineLevel="0" collapsed="false">
      <c r="H34413" s="10"/>
      <c r="N34413" s="0" t="n">
        <v>15.72</v>
      </c>
    </row>
    <row r="34414" customFormat="false" ht="14.25" hidden="false" customHeight="false" outlineLevel="0" collapsed="false">
      <c r="H34414" s="10"/>
      <c r="N34414" s="0" t="n">
        <v>1.07</v>
      </c>
    </row>
    <row r="34415" customFormat="false" ht="14.25" hidden="false" customHeight="false" outlineLevel="0" collapsed="false">
      <c r="H34415" s="10"/>
      <c r="N34415" s="0" t="n">
        <v>4.31</v>
      </c>
    </row>
    <row r="34416" customFormat="false" ht="14.25" hidden="false" customHeight="false" outlineLevel="0" collapsed="false">
      <c r="H34416" s="10"/>
      <c r="N34416" s="0" t="n">
        <v>3.77</v>
      </c>
    </row>
    <row r="34417" customFormat="false" ht="14.25" hidden="false" customHeight="false" outlineLevel="0" collapsed="false">
      <c r="H34417" s="10"/>
      <c r="N34417" s="0" t="n">
        <v>1.38</v>
      </c>
    </row>
    <row r="34418" customFormat="false" ht="14.25" hidden="false" customHeight="false" outlineLevel="0" collapsed="false">
      <c r="H34418" s="10"/>
      <c r="N34418" s="0" t="n">
        <v>3.41</v>
      </c>
    </row>
    <row r="34419" customFormat="false" ht="14.25" hidden="false" customHeight="false" outlineLevel="0" collapsed="false">
      <c r="H34419" s="10"/>
      <c r="N34419" s="0" t="n">
        <v>2.98</v>
      </c>
    </row>
    <row r="34420" customFormat="false" ht="14.25" hidden="false" customHeight="false" outlineLevel="0" collapsed="false">
      <c r="H34420" s="10"/>
      <c r="N34420" s="0" t="n">
        <v>1.49</v>
      </c>
    </row>
    <row r="34421" customFormat="false" ht="14.25" hidden="false" customHeight="false" outlineLevel="0" collapsed="false">
      <c r="H34421" s="10"/>
      <c r="N34421" s="0" t="n">
        <v>1.52</v>
      </c>
    </row>
    <row r="34422" customFormat="false" ht="14.25" hidden="false" customHeight="false" outlineLevel="0" collapsed="false">
      <c r="H34422" s="10"/>
      <c r="N34422" s="0" t="n">
        <v>7.07</v>
      </c>
    </row>
    <row r="34423" customFormat="false" ht="14.25" hidden="false" customHeight="false" outlineLevel="0" collapsed="false">
      <c r="H34423" s="10"/>
      <c r="N34423" s="0" t="n">
        <v>1.82</v>
      </c>
    </row>
    <row r="34424" customFormat="false" ht="14.25" hidden="false" customHeight="false" outlineLevel="0" collapsed="false">
      <c r="H34424" s="10"/>
      <c r="N34424" s="0" t="n">
        <v>2.91</v>
      </c>
    </row>
    <row r="34425" customFormat="false" ht="14.25" hidden="false" customHeight="false" outlineLevel="0" collapsed="false">
      <c r="H34425" s="10"/>
      <c r="N34425" s="0" t="n">
        <v>4.61</v>
      </c>
    </row>
    <row r="34426" customFormat="false" ht="14.25" hidden="false" customHeight="false" outlineLevel="0" collapsed="false">
      <c r="H34426" s="10"/>
      <c r="N34426" s="0" t="n">
        <v>3.13</v>
      </c>
    </row>
    <row r="34427" customFormat="false" ht="14.25" hidden="false" customHeight="false" outlineLevel="0" collapsed="false">
      <c r="H34427" s="10"/>
      <c r="N34427" s="0" t="n">
        <v>0</v>
      </c>
    </row>
    <row r="34428" customFormat="false" ht="14.25" hidden="false" customHeight="false" outlineLevel="0" collapsed="false">
      <c r="H34428" s="10"/>
      <c r="N34428" s="0" t="n">
        <v>2.52</v>
      </c>
    </row>
    <row r="34429" customFormat="false" ht="14.25" hidden="false" customHeight="false" outlineLevel="0" collapsed="false">
      <c r="H34429" s="10"/>
      <c r="N34429" s="0" t="n">
        <v>3.26</v>
      </c>
    </row>
    <row r="34430" customFormat="false" ht="14.25" hidden="false" customHeight="false" outlineLevel="0" collapsed="false">
      <c r="H34430" s="10"/>
      <c r="N34430" s="0" t="n">
        <v>3.3</v>
      </c>
    </row>
    <row r="34431" customFormat="false" ht="14.25" hidden="false" customHeight="false" outlineLevel="0" collapsed="false">
      <c r="H34431" s="10"/>
      <c r="N34431" s="0" t="n">
        <v>3.47</v>
      </c>
    </row>
    <row r="34432" customFormat="false" ht="14.25" hidden="false" customHeight="false" outlineLevel="0" collapsed="false">
      <c r="H34432" s="10"/>
      <c r="N34432" s="0" t="n">
        <v>1.93</v>
      </c>
    </row>
    <row r="34433" customFormat="false" ht="14.25" hidden="false" customHeight="false" outlineLevel="0" collapsed="false">
      <c r="H34433" s="10"/>
      <c r="N34433" s="0" t="n">
        <v>1.47</v>
      </c>
    </row>
    <row r="34434" customFormat="false" ht="14.25" hidden="false" customHeight="false" outlineLevel="0" collapsed="false">
      <c r="H34434" s="10"/>
      <c r="N34434" s="0" t="n">
        <v>1.52</v>
      </c>
    </row>
    <row r="34435" customFormat="false" ht="14.25" hidden="false" customHeight="false" outlineLevel="0" collapsed="false">
      <c r="H34435" s="10"/>
      <c r="N34435" s="0" t="n">
        <v>10.32</v>
      </c>
    </row>
    <row r="34436" customFormat="false" ht="14.25" hidden="false" customHeight="false" outlineLevel="0" collapsed="false">
      <c r="H34436" s="10"/>
      <c r="N34436" s="0" t="n">
        <v>1.3</v>
      </c>
    </row>
    <row r="34437" customFormat="false" ht="14.25" hidden="false" customHeight="false" outlineLevel="0" collapsed="false">
      <c r="H34437" s="10"/>
      <c r="N34437" s="0" t="n">
        <v>2.29</v>
      </c>
    </row>
    <row r="34438" customFormat="false" ht="14.25" hidden="false" customHeight="false" outlineLevel="0" collapsed="false">
      <c r="H34438" s="10"/>
      <c r="N34438" s="0" t="n">
        <v>4.53</v>
      </c>
    </row>
    <row r="34439" customFormat="false" ht="14.25" hidden="false" customHeight="false" outlineLevel="0" collapsed="false">
      <c r="H34439" s="10"/>
      <c r="N34439" s="0" t="n">
        <v>14.99</v>
      </c>
    </row>
    <row r="34440" customFormat="false" ht="14.25" hidden="false" customHeight="false" outlineLevel="0" collapsed="false">
      <c r="H34440" s="10"/>
      <c r="N34440" s="0" t="n">
        <v>1.27</v>
      </c>
    </row>
    <row r="34441" customFormat="false" ht="14.25" hidden="false" customHeight="false" outlineLevel="0" collapsed="false">
      <c r="H34441" s="10"/>
      <c r="N34441" s="0" t="n">
        <v>3.83</v>
      </c>
    </row>
    <row r="34442" customFormat="false" ht="14.25" hidden="false" customHeight="false" outlineLevel="0" collapsed="false">
      <c r="H34442" s="10"/>
      <c r="N34442" s="0" t="n">
        <v>4.87</v>
      </c>
    </row>
    <row r="34443" customFormat="false" ht="14.25" hidden="false" customHeight="false" outlineLevel="0" collapsed="false">
      <c r="H34443" s="10"/>
      <c r="N34443" s="0" t="n">
        <v>1.31</v>
      </c>
    </row>
    <row r="34444" customFormat="false" ht="14.25" hidden="false" customHeight="false" outlineLevel="0" collapsed="false">
      <c r="H34444" s="10"/>
      <c r="N34444" s="0" t="n">
        <v>1.18</v>
      </c>
    </row>
    <row r="34445" customFormat="false" ht="14.25" hidden="false" customHeight="false" outlineLevel="0" collapsed="false">
      <c r="H34445" s="10"/>
      <c r="N34445" s="0" t="n">
        <v>1.52</v>
      </c>
    </row>
    <row r="34446" customFormat="false" ht="14.25" hidden="false" customHeight="false" outlineLevel="0" collapsed="false">
      <c r="H34446" s="10"/>
      <c r="N34446" s="0" t="n">
        <v>1.93</v>
      </c>
    </row>
    <row r="34447" customFormat="false" ht="14.25" hidden="false" customHeight="false" outlineLevel="0" collapsed="false">
      <c r="H34447" s="10"/>
      <c r="N34447" s="0" t="n">
        <v>1.51</v>
      </c>
    </row>
    <row r="34448" customFormat="false" ht="14.25" hidden="false" customHeight="false" outlineLevel="0" collapsed="false">
      <c r="H34448" s="10"/>
      <c r="N34448" s="0" t="n">
        <v>2.91</v>
      </c>
    </row>
    <row r="34449" customFormat="false" ht="14.25" hidden="false" customHeight="false" outlineLevel="0" collapsed="false">
      <c r="H34449" s="10"/>
      <c r="N34449" s="0" t="n">
        <v>57.6</v>
      </c>
    </row>
    <row r="34450" customFormat="false" ht="14.25" hidden="false" customHeight="false" outlineLevel="0" collapsed="false">
      <c r="H34450" s="10"/>
      <c r="N34450" s="0" t="n">
        <v>9.66</v>
      </c>
    </row>
    <row r="34451" customFormat="false" ht="14.25" hidden="false" customHeight="false" outlineLevel="0" collapsed="false">
      <c r="H34451" s="10"/>
      <c r="N34451" s="0" t="n">
        <v>0</v>
      </c>
    </row>
    <row r="34452" customFormat="false" ht="14.25" hidden="false" customHeight="false" outlineLevel="0" collapsed="false">
      <c r="H34452" s="10"/>
      <c r="N34452" s="0" t="n">
        <v>71.14</v>
      </c>
    </row>
    <row r="34453" customFormat="false" ht="14.25" hidden="false" customHeight="false" outlineLevel="0" collapsed="false">
      <c r="H34453" s="10"/>
      <c r="N34453" s="0" t="n">
        <v>10.92</v>
      </c>
    </row>
    <row r="34454" customFormat="false" ht="14.25" hidden="false" customHeight="false" outlineLevel="0" collapsed="false">
      <c r="H34454" s="10"/>
      <c r="N34454" s="0" t="n">
        <v>1.98</v>
      </c>
    </row>
    <row r="34455" customFormat="false" ht="14.25" hidden="false" customHeight="false" outlineLevel="0" collapsed="false">
      <c r="H34455" s="10"/>
      <c r="N34455" s="0" t="n">
        <v>18.1</v>
      </c>
    </row>
    <row r="34456" customFormat="false" ht="14.25" hidden="false" customHeight="false" outlineLevel="0" collapsed="false">
      <c r="H34456" s="10"/>
      <c r="N34456" s="0" t="n">
        <v>1.34</v>
      </c>
    </row>
    <row r="34457" customFormat="false" ht="14.25" hidden="false" customHeight="false" outlineLevel="0" collapsed="false">
      <c r="H34457" s="10"/>
      <c r="N34457" s="0" t="n">
        <v>1.12</v>
      </c>
    </row>
    <row r="34458" customFormat="false" ht="14.25" hidden="false" customHeight="false" outlineLevel="0" collapsed="false">
      <c r="H34458" s="10"/>
      <c r="N34458" s="0" t="n">
        <v>1.21</v>
      </c>
    </row>
    <row r="34459" customFormat="false" ht="14.25" hidden="false" customHeight="false" outlineLevel="0" collapsed="false">
      <c r="H34459" s="10"/>
      <c r="N34459" s="0" t="n">
        <v>1.49</v>
      </c>
    </row>
    <row r="34460" customFormat="false" ht="14.25" hidden="false" customHeight="false" outlineLevel="0" collapsed="false">
      <c r="H34460" s="10"/>
      <c r="N34460" s="0" t="n">
        <v>2.49</v>
      </c>
    </row>
    <row r="34461" customFormat="false" ht="14.25" hidden="false" customHeight="false" outlineLevel="0" collapsed="false">
      <c r="H34461" s="10"/>
      <c r="N34461" s="0" t="n">
        <v>2.54</v>
      </c>
    </row>
    <row r="34462" customFormat="false" ht="14.25" hidden="false" customHeight="false" outlineLevel="0" collapsed="false">
      <c r="H34462" s="10"/>
      <c r="N34462" s="0" t="n">
        <v>1.2</v>
      </c>
    </row>
    <row r="34463" customFormat="false" ht="14.25" hidden="false" customHeight="false" outlineLevel="0" collapsed="false">
      <c r="H34463" s="10"/>
      <c r="N34463" s="0" t="n">
        <v>2.18</v>
      </c>
    </row>
    <row r="34464" customFormat="false" ht="14.25" hidden="false" customHeight="false" outlineLevel="0" collapsed="false">
      <c r="H34464" s="10"/>
      <c r="N34464" s="0" t="n">
        <v>1.04</v>
      </c>
    </row>
    <row r="34465" customFormat="false" ht="14.25" hidden="false" customHeight="false" outlineLevel="0" collapsed="false">
      <c r="H34465" s="10"/>
      <c r="N34465" s="0" t="n">
        <v>1.47</v>
      </c>
    </row>
    <row r="34466" customFormat="false" ht="14.25" hidden="false" customHeight="false" outlineLevel="0" collapsed="false">
      <c r="H34466" s="10"/>
      <c r="N34466" s="0" t="n">
        <v>23.41</v>
      </c>
    </row>
    <row r="34467" customFormat="false" ht="14.25" hidden="false" customHeight="false" outlineLevel="0" collapsed="false">
      <c r="H34467" s="10"/>
      <c r="N34467" s="0" t="n">
        <v>1.17</v>
      </c>
    </row>
    <row r="34468" customFormat="false" ht="14.25" hidden="false" customHeight="false" outlineLevel="0" collapsed="false">
      <c r="H34468" s="10"/>
      <c r="N34468" s="0" t="n">
        <v>5.97</v>
      </c>
    </row>
    <row r="34469" customFormat="false" ht="14.25" hidden="false" customHeight="false" outlineLevel="0" collapsed="false">
      <c r="H34469" s="10"/>
      <c r="N34469" s="0" t="n">
        <v>1.64</v>
      </c>
    </row>
    <row r="34470" customFormat="false" ht="14.25" hidden="false" customHeight="false" outlineLevel="0" collapsed="false">
      <c r="H34470" s="10"/>
      <c r="N34470" s="0" t="n">
        <v>3.38</v>
      </c>
    </row>
    <row r="34471" customFormat="false" ht="14.25" hidden="false" customHeight="false" outlineLevel="0" collapsed="false">
      <c r="H34471" s="10"/>
      <c r="N34471" s="0" t="n">
        <v>4.41</v>
      </c>
    </row>
    <row r="34472" customFormat="false" ht="14.25" hidden="false" customHeight="false" outlineLevel="0" collapsed="false">
      <c r="H34472" s="10"/>
      <c r="N34472" s="0" t="n">
        <v>1.69</v>
      </c>
    </row>
    <row r="34473" customFormat="false" ht="14.25" hidden="false" customHeight="false" outlineLevel="0" collapsed="false">
      <c r="H34473" s="10"/>
      <c r="N34473" s="0" t="n">
        <v>1.97</v>
      </c>
    </row>
    <row r="34474" customFormat="false" ht="14.25" hidden="false" customHeight="false" outlineLevel="0" collapsed="false">
      <c r="H34474" s="10"/>
      <c r="N34474" s="0" t="n">
        <v>16.06</v>
      </c>
    </row>
    <row r="34475" customFormat="false" ht="14.25" hidden="false" customHeight="false" outlineLevel="0" collapsed="false">
      <c r="H34475" s="10"/>
      <c r="N34475" s="0" t="n">
        <v>1.61</v>
      </c>
    </row>
    <row r="34476" customFormat="false" ht="14.25" hidden="false" customHeight="false" outlineLevel="0" collapsed="false">
      <c r="H34476" s="10"/>
      <c r="N34476" s="0" t="n">
        <v>2.29</v>
      </c>
    </row>
    <row r="34477" customFormat="false" ht="14.25" hidden="false" customHeight="false" outlineLevel="0" collapsed="false">
      <c r="H34477" s="10"/>
      <c r="N34477" s="0" t="n">
        <v>3.07</v>
      </c>
    </row>
    <row r="34478" customFormat="false" ht="14.25" hidden="false" customHeight="false" outlineLevel="0" collapsed="false">
      <c r="H34478" s="10"/>
      <c r="N34478" s="0" t="n">
        <v>2.26</v>
      </c>
    </row>
    <row r="34479" customFormat="false" ht="14.25" hidden="false" customHeight="false" outlineLevel="0" collapsed="false">
      <c r="H34479" s="10"/>
      <c r="N34479" s="0" t="n">
        <v>27.82</v>
      </c>
    </row>
    <row r="34480" customFormat="false" ht="14.25" hidden="false" customHeight="false" outlineLevel="0" collapsed="false">
      <c r="H34480" s="10"/>
      <c r="N34480" s="0" t="n">
        <v>5.59</v>
      </c>
    </row>
    <row r="34481" customFormat="false" ht="14.25" hidden="false" customHeight="false" outlineLevel="0" collapsed="false">
      <c r="H34481" s="10"/>
      <c r="N34481" s="0" t="n">
        <v>1.99</v>
      </c>
    </row>
    <row r="34482" customFormat="false" ht="14.25" hidden="false" customHeight="false" outlineLevel="0" collapsed="false">
      <c r="H34482" s="10"/>
      <c r="N34482" s="0" t="n">
        <v>1.36</v>
      </c>
    </row>
    <row r="34483" customFormat="false" ht="14.25" hidden="false" customHeight="false" outlineLevel="0" collapsed="false">
      <c r="H34483" s="10"/>
      <c r="N34483" s="0" t="n">
        <v>1.23</v>
      </c>
    </row>
    <row r="34484" customFormat="false" ht="14.25" hidden="false" customHeight="false" outlineLevel="0" collapsed="false">
      <c r="H34484" s="10"/>
      <c r="N34484" s="0" t="n">
        <v>1.3</v>
      </c>
    </row>
    <row r="34485" customFormat="false" ht="14.25" hidden="false" customHeight="false" outlineLevel="0" collapsed="false">
      <c r="H34485" s="10"/>
      <c r="N34485" s="0" t="n">
        <v>1.32</v>
      </c>
    </row>
    <row r="34486" customFormat="false" ht="14.25" hidden="false" customHeight="false" outlineLevel="0" collapsed="false">
      <c r="H34486" s="10"/>
      <c r="N34486" s="0" t="n">
        <v>1.45</v>
      </c>
    </row>
    <row r="34487" customFormat="false" ht="14.25" hidden="false" customHeight="false" outlineLevel="0" collapsed="false">
      <c r="H34487" s="10"/>
      <c r="N34487" s="0" t="n">
        <v>1.12</v>
      </c>
    </row>
    <row r="34488" customFormat="false" ht="14.25" hidden="false" customHeight="false" outlineLevel="0" collapsed="false">
      <c r="H34488" s="10"/>
      <c r="N34488" s="0" t="n">
        <v>1.08</v>
      </c>
    </row>
    <row r="34489" customFormat="false" ht="14.25" hidden="false" customHeight="false" outlineLevel="0" collapsed="false">
      <c r="H34489" s="10"/>
      <c r="N34489" s="0" t="n">
        <v>2.34</v>
      </c>
    </row>
    <row r="34490" customFormat="false" ht="14.25" hidden="false" customHeight="false" outlineLevel="0" collapsed="false">
      <c r="H34490" s="10"/>
      <c r="N34490" s="0" t="n">
        <v>1</v>
      </c>
    </row>
    <row r="34491" customFormat="false" ht="14.25" hidden="false" customHeight="false" outlineLevel="0" collapsed="false">
      <c r="H34491" s="10"/>
      <c r="N34491" s="0" t="n">
        <v>1.34</v>
      </c>
    </row>
    <row r="34492" customFormat="false" ht="14.25" hidden="false" customHeight="false" outlineLevel="0" collapsed="false">
      <c r="H34492" s="10"/>
      <c r="N34492" s="0" t="n">
        <v>2.2</v>
      </c>
    </row>
    <row r="34493" customFormat="false" ht="14.25" hidden="false" customHeight="false" outlineLevel="0" collapsed="false">
      <c r="H34493" s="10"/>
      <c r="N34493" s="0" t="n">
        <v>4.53</v>
      </c>
    </row>
    <row r="34494" customFormat="false" ht="14.25" hidden="false" customHeight="false" outlineLevel="0" collapsed="false">
      <c r="H34494" s="10"/>
      <c r="N34494" s="0" t="n">
        <v>14.09</v>
      </c>
    </row>
    <row r="34495" customFormat="false" ht="14.25" hidden="false" customHeight="false" outlineLevel="0" collapsed="false">
      <c r="H34495" s="10"/>
      <c r="N34495" s="0" t="n">
        <v>1.75</v>
      </c>
    </row>
    <row r="34496" customFormat="false" ht="14.25" hidden="false" customHeight="false" outlineLevel="0" collapsed="false">
      <c r="H34496" s="10"/>
      <c r="N34496" s="0" t="n">
        <v>1.3</v>
      </c>
    </row>
    <row r="34497" customFormat="false" ht="14.25" hidden="false" customHeight="false" outlineLevel="0" collapsed="false">
      <c r="H34497" s="10"/>
      <c r="N34497" s="0" t="n">
        <v>3.09</v>
      </c>
    </row>
    <row r="34498" customFormat="false" ht="14.25" hidden="false" customHeight="false" outlineLevel="0" collapsed="false">
      <c r="H34498" s="10"/>
      <c r="N34498" s="0" t="n">
        <v>4.68</v>
      </c>
    </row>
    <row r="34499" customFormat="false" ht="14.25" hidden="false" customHeight="false" outlineLevel="0" collapsed="false">
      <c r="H34499" s="10"/>
      <c r="N34499" s="0" t="n">
        <v>2.1</v>
      </c>
    </row>
    <row r="34500" customFormat="false" ht="14.25" hidden="false" customHeight="false" outlineLevel="0" collapsed="false">
      <c r="H34500" s="10"/>
      <c r="N34500" s="0" t="n">
        <v>3.04</v>
      </c>
    </row>
    <row r="34501" customFormat="false" ht="14.25" hidden="false" customHeight="false" outlineLevel="0" collapsed="false">
      <c r="H34501" s="10"/>
      <c r="N34501" s="0" t="n">
        <v>1</v>
      </c>
    </row>
    <row r="34502" customFormat="false" ht="14.25" hidden="false" customHeight="false" outlineLevel="0" collapsed="false">
      <c r="H34502" s="10"/>
      <c r="N34502" s="0" t="n">
        <v>4.56</v>
      </c>
    </row>
    <row r="34503" customFormat="false" ht="14.25" hidden="false" customHeight="false" outlineLevel="0" collapsed="false">
      <c r="H34503" s="10"/>
      <c r="N34503" s="0" t="n">
        <v>3.37</v>
      </c>
    </row>
    <row r="34504" customFormat="false" ht="14.25" hidden="false" customHeight="false" outlineLevel="0" collapsed="false">
      <c r="H34504" s="10"/>
      <c r="N34504" s="0" t="n">
        <v>1.27</v>
      </c>
    </row>
    <row r="34505" customFormat="false" ht="14.25" hidden="false" customHeight="false" outlineLevel="0" collapsed="false">
      <c r="H34505" s="10"/>
      <c r="N34505" s="0" t="n">
        <v>1.6</v>
      </c>
    </row>
    <row r="34506" customFormat="false" ht="14.25" hidden="false" customHeight="false" outlineLevel="0" collapsed="false">
      <c r="H34506" s="10"/>
      <c r="N34506" s="0" t="n">
        <v>2.46</v>
      </c>
    </row>
    <row r="34507" customFormat="false" ht="14.25" hidden="false" customHeight="false" outlineLevel="0" collapsed="false">
      <c r="H34507" s="10"/>
      <c r="N34507" s="0" t="n">
        <v>1.89</v>
      </c>
    </row>
    <row r="34508" customFormat="false" ht="14.25" hidden="false" customHeight="false" outlineLevel="0" collapsed="false">
      <c r="H34508" s="10"/>
      <c r="N34508" s="0" t="n">
        <v>48.73</v>
      </c>
    </row>
    <row r="34509" customFormat="false" ht="14.25" hidden="false" customHeight="false" outlineLevel="0" collapsed="false">
      <c r="H34509" s="10"/>
      <c r="N34509" s="0" t="n">
        <v>3.77</v>
      </c>
    </row>
    <row r="34510" customFormat="false" ht="14.25" hidden="false" customHeight="false" outlineLevel="0" collapsed="false">
      <c r="H34510" s="10"/>
      <c r="N34510" s="0" t="n">
        <v>7.06</v>
      </c>
    </row>
    <row r="34511" customFormat="false" ht="14.25" hidden="false" customHeight="false" outlineLevel="0" collapsed="false">
      <c r="H34511" s="10"/>
      <c r="N34511" s="0" t="n">
        <v>1.42</v>
      </c>
    </row>
    <row r="34512" customFormat="false" ht="14.25" hidden="false" customHeight="false" outlineLevel="0" collapsed="false">
      <c r="H34512" s="10"/>
      <c r="N34512" s="0" t="n">
        <v>2.04</v>
      </c>
    </row>
    <row r="34513" customFormat="false" ht="14.25" hidden="false" customHeight="false" outlineLevel="0" collapsed="false">
      <c r="H34513" s="10"/>
      <c r="N34513" s="0" t="n">
        <v>1.18</v>
      </c>
    </row>
    <row r="34514" customFormat="false" ht="14.25" hidden="false" customHeight="false" outlineLevel="0" collapsed="false">
      <c r="H34514" s="10"/>
      <c r="N34514" s="0" t="n">
        <v>5.76</v>
      </c>
    </row>
    <row r="34515" customFormat="false" ht="14.25" hidden="false" customHeight="false" outlineLevel="0" collapsed="false">
      <c r="H34515" s="10"/>
      <c r="N34515" s="0" t="n">
        <v>1.57</v>
      </c>
    </row>
    <row r="34516" customFormat="false" ht="14.25" hidden="false" customHeight="false" outlineLevel="0" collapsed="false">
      <c r="H34516" s="10"/>
      <c r="N34516" s="0" t="n">
        <v>3.81</v>
      </c>
    </row>
    <row r="34517" customFormat="false" ht="14.25" hidden="false" customHeight="false" outlineLevel="0" collapsed="false">
      <c r="H34517" s="10"/>
      <c r="N34517" s="0" t="n">
        <v>1.43</v>
      </c>
    </row>
    <row r="34518" customFormat="false" ht="14.25" hidden="false" customHeight="false" outlineLevel="0" collapsed="false">
      <c r="H34518" s="10"/>
      <c r="N34518" s="0" t="n">
        <v>1.44</v>
      </c>
    </row>
    <row r="34519" customFormat="false" ht="14.25" hidden="false" customHeight="false" outlineLevel="0" collapsed="false">
      <c r="H34519" s="10"/>
      <c r="N34519" s="0" t="n">
        <v>16.58</v>
      </c>
    </row>
    <row r="34520" customFormat="false" ht="14.25" hidden="false" customHeight="false" outlineLevel="0" collapsed="false">
      <c r="H34520" s="10"/>
      <c r="N34520" s="0" t="n">
        <v>1.52</v>
      </c>
    </row>
    <row r="34521" customFormat="false" ht="14.25" hidden="false" customHeight="false" outlineLevel="0" collapsed="false">
      <c r="H34521" s="10"/>
      <c r="N34521" s="0" t="n">
        <v>2.43</v>
      </c>
    </row>
    <row r="34522" customFormat="false" ht="14.25" hidden="false" customHeight="false" outlineLevel="0" collapsed="false">
      <c r="H34522" s="10"/>
      <c r="N34522" s="0" t="n">
        <v>6.97</v>
      </c>
    </row>
    <row r="34523" customFormat="false" ht="14.25" hidden="false" customHeight="false" outlineLevel="0" collapsed="false">
      <c r="H34523" s="10"/>
      <c r="N34523" s="0" t="n">
        <v>3.29</v>
      </c>
    </row>
    <row r="34524" customFormat="false" ht="14.25" hidden="false" customHeight="false" outlineLevel="0" collapsed="false">
      <c r="H34524" s="10"/>
      <c r="N34524" s="0" t="n">
        <v>1.21</v>
      </c>
    </row>
    <row r="34525" customFormat="false" ht="14.25" hidden="false" customHeight="false" outlineLevel="0" collapsed="false">
      <c r="H34525" s="10"/>
      <c r="N34525" s="0" t="n">
        <v>2.81</v>
      </c>
    </row>
    <row r="34526" customFormat="false" ht="14.25" hidden="false" customHeight="false" outlineLevel="0" collapsed="false">
      <c r="H34526" s="10"/>
      <c r="N34526" s="0" t="n">
        <v>4.01</v>
      </c>
    </row>
    <row r="34527" customFormat="false" ht="14.25" hidden="false" customHeight="false" outlineLevel="0" collapsed="false">
      <c r="H34527" s="10"/>
      <c r="N34527" s="0" t="n">
        <v>23.94</v>
      </c>
    </row>
    <row r="34528" customFormat="false" ht="14.25" hidden="false" customHeight="false" outlineLevel="0" collapsed="false">
      <c r="H34528" s="10"/>
      <c r="N34528" s="0" t="n">
        <v>1.24</v>
      </c>
    </row>
    <row r="34529" customFormat="false" ht="14.25" hidden="false" customHeight="false" outlineLevel="0" collapsed="false">
      <c r="H34529" s="10"/>
      <c r="N34529" s="0" t="n">
        <v>6.53</v>
      </c>
    </row>
    <row r="34530" customFormat="false" ht="14.25" hidden="false" customHeight="false" outlineLevel="0" collapsed="false">
      <c r="H34530" s="10"/>
      <c r="N34530" s="0" t="n">
        <v>1.4</v>
      </c>
    </row>
    <row r="34531" customFormat="false" ht="14.25" hidden="false" customHeight="false" outlineLevel="0" collapsed="false">
      <c r="H34531" s="10"/>
      <c r="N34531" s="0" t="n">
        <v>1.02</v>
      </c>
    </row>
    <row r="34532" customFormat="false" ht="14.25" hidden="false" customHeight="false" outlineLevel="0" collapsed="false">
      <c r="H34532" s="10"/>
      <c r="N34532" s="0" t="n">
        <v>16.93</v>
      </c>
    </row>
    <row r="34533" customFormat="false" ht="14.25" hidden="false" customHeight="false" outlineLevel="0" collapsed="false">
      <c r="H34533" s="10"/>
      <c r="N34533" s="0" t="n">
        <v>22.57</v>
      </c>
    </row>
    <row r="34534" customFormat="false" ht="14.25" hidden="false" customHeight="false" outlineLevel="0" collapsed="false">
      <c r="H34534" s="10"/>
      <c r="N34534" s="0" t="n">
        <v>2.1</v>
      </c>
    </row>
    <row r="34535" customFormat="false" ht="14.25" hidden="false" customHeight="false" outlineLevel="0" collapsed="false">
      <c r="H34535" s="10"/>
      <c r="N34535" s="0" t="n">
        <v>4.7</v>
      </c>
    </row>
    <row r="34536" customFormat="false" ht="14.25" hidden="false" customHeight="false" outlineLevel="0" collapsed="false">
      <c r="H34536" s="10"/>
      <c r="N34536" s="0" t="n">
        <v>1.02</v>
      </c>
    </row>
    <row r="34537" customFormat="false" ht="14.25" hidden="false" customHeight="false" outlineLevel="0" collapsed="false">
      <c r="H34537" s="10"/>
      <c r="N34537" s="0" t="n">
        <v>1.08</v>
      </c>
    </row>
    <row r="34538" customFormat="false" ht="14.25" hidden="false" customHeight="false" outlineLevel="0" collapsed="false">
      <c r="H34538" s="10"/>
      <c r="N34538" s="0" t="n">
        <v>1.27</v>
      </c>
    </row>
    <row r="34539" customFormat="false" ht="14.25" hidden="false" customHeight="false" outlineLevel="0" collapsed="false">
      <c r="H34539" s="10"/>
      <c r="N34539" s="0" t="n">
        <v>1.06</v>
      </c>
    </row>
    <row r="34540" customFormat="false" ht="14.25" hidden="false" customHeight="false" outlineLevel="0" collapsed="false">
      <c r="H34540" s="10"/>
      <c r="N34540" s="0" t="n">
        <v>0</v>
      </c>
    </row>
    <row r="34541" customFormat="false" ht="14.25" hidden="false" customHeight="false" outlineLevel="0" collapsed="false">
      <c r="H34541" s="10"/>
      <c r="N34541" s="0" t="n">
        <v>4.31</v>
      </c>
    </row>
    <row r="34542" customFormat="false" ht="14.25" hidden="false" customHeight="false" outlineLevel="0" collapsed="false">
      <c r="H34542" s="10"/>
      <c r="N34542" s="0" t="n">
        <v>1.45</v>
      </c>
    </row>
    <row r="34543" customFormat="false" ht="14.25" hidden="false" customHeight="false" outlineLevel="0" collapsed="false">
      <c r="H34543" s="10"/>
      <c r="N34543" s="0" t="n">
        <v>1.11</v>
      </c>
    </row>
    <row r="34544" customFormat="false" ht="14.25" hidden="false" customHeight="false" outlineLevel="0" collapsed="false">
      <c r="H34544" s="10"/>
      <c r="N34544" s="0" t="n">
        <v>3.65</v>
      </c>
    </row>
    <row r="34545" customFormat="false" ht="14.25" hidden="false" customHeight="false" outlineLevel="0" collapsed="false">
      <c r="H34545" s="10"/>
      <c r="N34545" s="0" t="n">
        <v>1.06</v>
      </c>
    </row>
    <row r="34546" customFormat="false" ht="14.25" hidden="false" customHeight="false" outlineLevel="0" collapsed="false">
      <c r="H34546" s="10"/>
      <c r="N34546" s="0" t="n">
        <v>1.32</v>
      </c>
    </row>
    <row r="34547" customFormat="false" ht="14.25" hidden="false" customHeight="false" outlineLevel="0" collapsed="false">
      <c r="H34547" s="10"/>
      <c r="N34547" s="0" t="n">
        <v>1.12</v>
      </c>
    </row>
    <row r="34548" customFormat="false" ht="14.25" hidden="false" customHeight="false" outlineLevel="0" collapsed="false">
      <c r="H34548" s="10"/>
      <c r="N34548" s="0" t="n">
        <v>1</v>
      </c>
    </row>
    <row r="34549" customFormat="false" ht="14.25" hidden="false" customHeight="false" outlineLevel="0" collapsed="false">
      <c r="H34549" s="10"/>
      <c r="N34549" s="0" t="n">
        <v>1.66</v>
      </c>
    </row>
    <row r="34550" customFormat="false" ht="14.25" hidden="false" customHeight="false" outlineLevel="0" collapsed="false">
      <c r="H34550" s="10"/>
      <c r="N34550" s="0" t="n">
        <v>1.09</v>
      </c>
    </row>
    <row r="34551" customFormat="false" ht="14.25" hidden="false" customHeight="false" outlineLevel="0" collapsed="false">
      <c r="H34551" s="10"/>
      <c r="N34551" s="0" t="n">
        <v>4.51</v>
      </c>
    </row>
    <row r="34552" customFormat="false" ht="14.25" hidden="false" customHeight="false" outlineLevel="0" collapsed="false">
      <c r="H34552" s="10"/>
      <c r="N34552" s="0" t="n">
        <v>16.84</v>
      </c>
    </row>
    <row r="34553" customFormat="false" ht="14.25" hidden="false" customHeight="false" outlineLevel="0" collapsed="false">
      <c r="H34553" s="10"/>
      <c r="N34553" s="0" t="n">
        <v>2.53</v>
      </c>
    </row>
    <row r="34554" customFormat="false" ht="14.25" hidden="false" customHeight="false" outlineLevel="0" collapsed="false">
      <c r="H34554" s="10"/>
      <c r="N34554" s="0" t="n">
        <v>1.48</v>
      </c>
    </row>
    <row r="34555" customFormat="false" ht="14.25" hidden="false" customHeight="false" outlineLevel="0" collapsed="false">
      <c r="H34555" s="10"/>
      <c r="N34555" s="0" t="n">
        <v>2.28</v>
      </c>
    </row>
    <row r="34556" customFormat="false" ht="14.25" hidden="false" customHeight="false" outlineLevel="0" collapsed="false">
      <c r="H34556" s="10"/>
      <c r="N34556" s="0" t="n">
        <v>1.58</v>
      </c>
    </row>
    <row r="34557" customFormat="false" ht="14.25" hidden="false" customHeight="false" outlineLevel="0" collapsed="false">
      <c r="H34557" s="10"/>
      <c r="N34557" s="0" t="n">
        <v>3.97</v>
      </c>
    </row>
    <row r="34558" customFormat="false" ht="14.25" hidden="false" customHeight="false" outlineLevel="0" collapsed="false">
      <c r="H34558" s="10"/>
      <c r="N34558" s="0" t="n">
        <v>1.86</v>
      </c>
    </row>
    <row r="34559" customFormat="false" ht="14.25" hidden="false" customHeight="false" outlineLevel="0" collapsed="false">
      <c r="H34559" s="10"/>
      <c r="N34559" s="0" t="n">
        <v>4.63</v>
      </c>
    </row>
    <row r="34560" customFormat="false" ht="14.25" hidden="false" customHeight="false" outlineLevel="0" collapsed="false">
      <c r="H34560" s="10"/>
      <c r="N34560" s="0" t="n">
        <v>1.37</v>
      </c>
    </row>
    <row r="34561" customFormat="false" ht="14.25" hidden="false" customHeight="false" outlineLevel="0" collapsed="false">
      <c r="H34561" s="10"/>
      <c r="N34561" s="0" t="n">
        <v>2.21</v>
      </c>
    </row>
    <row r="34562" customFormat="false" ht="14.25" hidden="false" customHeight="false" outlineLevel="0" collapsed="false">
      <c r="H34562" s="10"/>
      <c r="N34562" s="0" t="n">
        <v>2.34</v>
      </c>
    </row>
    <row r="34563" customFormat="false" ht="14.25" hidden="false" customHeight="false" outlineLevel="0" collapsed="false">
      <c r="H34563" s="10"/>
      <c r="N34563" s="0" t="n">
        <v>5.72</v>
      </c>
    </row>
    <row r="34564" customFormat="false" ht="14.25" hidden="false" customHeight="false" outlineLevel="0" collapsed="false">
      <c r="H34564" s="10"/>
      <c r="N34564" s="0" t="n">
        <v>1.46</v>
      </c>
    </row>
    <row r="34565" customFormat="false" ht="14.25" hidden="false" customHeight="false" outlineLevel="0" collapsed="false">
      <c r="H34565" s="10"/>
      <c r="N34565" s="0" t="n">
        <v>1.78</v>
      </c>
    </row>
    <row r="34566" customFormat="false" ht="14.25" hidden="false" customHeight="false" outlineLevel="0" collapsed="false">
      <c r="H34566" s="10"/>
      <c r="N34566" s="0" t="n">
        <v>1.24</v>
      </c>
    </row>
    <row r="34567" customFormat="false" ht="14.25" hidden="false" customHeight="false" outlineLevel="0" collapsed="false">
      <c r="H34567" s="10"/>
      <c r="N34567" s="0" t="n">
        <v>17.49</v>
      </c>
    </row>
    <row r="34568" customFormat="false" ht="14.25" hidden="false" customHeight="false" outlineLevel="0" collapsed="false">
      <c r="H34568" s="10"/>
      <c r="N34568" s="0" t="n">
        <v>5.43</v>
      </c>
    </row>
    <row r="34569" customFormat="false" ht="14.25" hidden="false" customHeight="false" outlineLevel="0" collapsed="false">
      <c r="H34569" s="10"/>
      <c r="N34569" s="0" t="n">
        <v>4.19</v>
      </c>
    </row>
    <row r="34570" customFormat="false" ht="14.25" hidden="false" customHeight="false" outlineLevel="0" collapsed="false">
      <c r="H34570" s="10"/>
      <c r="N34570" s="0" t="n">
        <v>1.81</v>
      </c>
    </row>
    <row r="34571" customFormat="false" ht="14.25" hidden="false" customHeight="false" outlineLevel="0" collapsed="false">
      <c r="H34571" s="10"/>
      <c r="N34571" s="0" t="n">
        <v>1.18</v>
      </c>
    </row>
    <row r="34572" customFormat="false" ht="14.25" hidden="false" customHeight="false" outlineLevel="0" collapsed="false">
      <c r="H34572" s="10"/>
      <c r="N34572" s="0" t="n">
        <v>1.19</v>
      </c>
    </row>
    <row r="34573" customFormat="false" ht="14.25" hidden="false" customHeight="false" outlineLevel="0" collapsed="false">
      <c r="H34573" s="10"/>
      <c r="N34573" s="0" t="n">
        <v>1.13</v>
      </c>
    </row>
    <row r="34574" customFormat="false" ht="14.25" hidden="false" customHeight="false" outlineLevel="0" collapsed="false">
      <c r="H34574" s="10"/>
      <c r="N34574" s="0" t="n">
        <v>1.28</v>
      </c>
    </row>
    <row r="34575" customFormat="false" ht="14.25" hidden="false" customHeight="false" outlineLevel="0" collapsed="false">
      <c r="H34575" s="10"/>
      <c r="N34575" s="0" t="n">
        <v>14.17</v>
      </c>
    </row>
    <row r="34576" customFormat="false" ht="14.25" hidden="false" customHeight="false" outlineLevel="0" collapsed="false">
      <c r="H34576" s="10"/>
      <c r="N34576" s="0" t="n">
        <v>14.4</v>
      </c>
    </row>
    <row r="34577" customFormat="false" ht="14.25" hidden="false" customHeight="false" outlineLevel="0" collapsed="false">
      <c r="H34577" s="10"/>
      <c r="N34577" s="0" t="n">
        <v>1.08</v>
      </c>
    </row>
    <row r="34578" customFormat="false" ht="14.25" hidden="false" customHeight="false" outlineLevel="0" collapsed="false">
      <c r="H34578" s="10"/>
      <c r="N34578" s="0" t="n">
        <v>1.16</v>
      </c>
    </row>
    <row r="34579" customFormat="false" ht="14.25" hidden="false" customHeight="false" outlineLevel="0" collapsed="false">
      <c r="H34579" s="10"/>
      <c r="N34579" s="0" t="n">
        <v>1.45</v>
      </c>
    </row>
    <row r="34580" customFormat="false" ht="14.25" hidden="false" customHeight="false" outlineLevel="0" collapsed="false">
      <c r="H34580" s="10"/>
      <c r="N34580" s="0" t="n">
        <v>1.7</v>
      </c>
    </row>
    <row r="34581" customFormat="false" ht="14.25" hidden="false" customHeight="false" outlineLevel="0" collapsed="false">
      <c r="H34581" s="10"/>
      <c r="N34581" s="0" t="n">
        <v>1.01</v>
      </c>
    </row>
    <row r="34582" customFormat="false" ht="14.25" hidden="false" customHeight="false" outlineLevel="0" collapsed="false">
      <c r="H34582" s="10"/>
      <c r="N34582" s="0" t="n">
        <v>2.66</v>
      </c>
    </row>
    <row r="34583" customFormat="false" ht="14.25" hidden="false" customHeight="false" outlineLevel="0" collapsed="false">
      <c r="H34583" s="10"/>
      <c r="N34583" s="0" t="n">
        <v>2.6</v>
      </c>
    </row>
    <row r="34584" customFormat="false" ht="14.25" hidden="false" customHeight="false" outlineLevel="0" collapsed="false">
      <c r="H34584" s="10"/>
      <c r="N34584" s="0" t="n">
        <v>2.89</v>
      </c>
    </row>
    <row r="34585" customFormat="false" ht="14.25" hidden="false" customHeight="false" outlineLevel="0" collapsed="false">
      <c r="H34585" s="10"/>
      <c r="N34585" s="0" t="n">
        <v>36.91</v>
      </c>
    </row>
    <row r="34586" customFormat="false" ht="14.25" hidden="false" customHeight="false" outlineLevel="0" collapsed="false">
      <c r="H34586" s="10"/>
      <c r="N34586" s="0" t="n">
        <v>3.16</v>
      </c>
    </row>
    <row r="34587" customFormat="false" ht="14.25" hidden="false" customHeight="false" outlineLevel="0" collapsed="false">
      <c r="H34587" s="10"/>
      <c r="N34587" s="0" t="n">
        <v>7.2</v>
      </c>
    </row>
    <row r="34588" customFormat="false" ht="14.25" hidden="false" customHeight="false" outlineLevel="0" collapsed="false">
      <c r="H34588" s="10"/>
      <c r="N34588" s="0" t="n">
        <v>1.54</v>
      </c>
    </row>
    <row r="34589" customFormat="false" ht="14.25" hidden="false" customHeight="false" outlineLevel="0" collapsed="false">
      <c r="H34589" s="10"/>
      <c r="N34589" s="0" t="n">
        <v>1.23</v>
      </c>
    </row>
    <row r="34590" customFormat="false" ht="14.25" hidden="false" customHeight="false" outlineLevel="0" collapsed="false">
      <c r="H34590" s="10"/>
      <c r="N34590" s="0" t="n">
        <v>1.8</v>
      </c>
    </row>
    <row r="34591" customFormat="false" ht="14.25" hidden="false" customHeight="false" outlineLevel="0" collapsed="false">
      <c r="H34591" s="10"/>
      <c r="N34591" s="0" t="n">
        <v>1.18</v>
      </c>
    </row>
    <row r="34592" customFormat="false" ht="14.25" hidden="false" customHeight="false" outlineLevel="0" collapsed="false">
      <c r="H34592" s="10"/>
      <c r="N34592" s="0" t="n">
        <v>1.3</v>
      </c>
    </row>
    <row r="34593" customFormat="false" ht="14.25" hidden="false" customHeight="false" outlineLevel="0" collapsed="false">
      <c r="H34593" s="10"/>
      <c r="N34593" s="0" t="n">
        <v>4.92</v>
      </c>
    </row>
    <row r="34594" customFormat="false" ht="14.25" hidden="false" customHeight="false" outlineLevel="0" collapsed="false">
      <c r="H34594" s="10"/>
      <c r="N34594" s="0" t="n">
        <v>1.13</v>
      </c>
    </row>
    <row r="34595" customFormat="false" ht="14.25" hidden="false" customHeight="false" outlineLevel="0" collapsed="false">
      <c r="H34595" s="10"/>
      <c r="N34595" s="0" t="n">
        <v>6.26</v>
      </c>
    </row>
    <row r="34596" customFormat="false" ht="14.25" hidden="false" customHeight="false" outlineLevel="0" collapsed="false">
      <c r="H34596" s="10"/>
      <c r="N34596" s="0" t="n">
        <v>2.51</v>
      </c>
    </row>
    <row r="34597" customFormat="false" ht="14.25" hidden="false" customHeight="false" outlineLevel="0" collapsed="false">
      <c r="H34597" s="10"/>
      <c r="N34597" s="0" t="n">
        <v>1.12</v>
      </c>
    </row>
    <row r="34598" customFormat="false" ht="14.25" hidden="false" customHeight="false" outlineLevel="0" collapsed="false">
      <c r="H34598" s="10"/>
      <c r="N34598" s="0" t="n">
        <v>3.4</v>
      </c>
    </row>
    <row r="34599" customFormat="false" ht="14.25" hidden="false" customHeight="false" outlineLevel="0" collapsed="false">
      <c r="H34599" s="10"/>
      <c r="N34599" s="0" t="n">
        <v>1.35</v>
      </c>
    </row>
    <row r="34600" customFormat="false" ht="14.25" hidden="false" customHeight="false" outlineLevel="0" collapsed="false">
      <c r="H34600" s="10"/>
      <c r="N34600" s="0" t="n">
        <v>6.95</v>
      </c>
    </row>
    <row r="34601" customFormat="false" ht="14.25" hidden="false" customHeight="false" outlineLevel="0" collapsed="false">
      <c r="H34601" s="10"/>
      <c r="N34601" s="0" t="n">
        <v>1.68</v>
      </c>
    </row>
    <row r="34602" customFormat="false" ht="14.25" hidden="false" customHeight="false" outlineLevel="0" collapsed="false">
      <c r="H34602" s="10"/>
      <c r="N34602" s="0" t="n">
        <v>1.02</v>
      </c>
    </row>
    <row r="34603" customFormat="false" ht="14.25" hidden="false" customHeight="false" outlineLevel="0" collapsed="false">
      <c r="H34603" s="10"/>
      <c r="N34603" s="0" t="n">
        <v>2.66</v>
      </c>
    </row>
    <row r="34604" customFormat="false" ht="14.25" hidden="false" customHeight="false" outlineLevel="0" collapsed="false">
      <c r="H34604" s="10"/>
      <c r="N34604" s="0" t="n">
        <v>1.06</v>
      </c>
    </row>
    <row r="34605" customFormat="false" ht="14.25" hidden="false" customHeight="false" outlineLevel="0" collapsed="false">
      <c r="H34605" s="10"/>
      <c r="N34605" s="0" t="n">
        <v>3.48</v>
      </c>
    </row>
    <row r="34606" customFormat="false" ht="14.25" hidden="false" customHeight="false" outlineLevel="0" collapsed="false">
      <c r="H34606" s="10"/>
      <c r="N34606" s="0" t="n">
        <v>1.55</v>
      </c>
    </row>
    <row r="34607" customFormat="false" ht="14.25" hidden="false" customHeight="false" outlineLevel="0" collapsed="false">
      <c r="H34607" s="10"/>
      <c r="N34607" s="0" t="n">
        <v>1.59</v>
      </c>
    </row>
    <row r="34608" customFormat="false" ht="14.25" hidden="false" customHeight="false" outlineLevel="0" collapsed="false">
      <c r="H34608" s="10"/>
      <c r="N34608" s="0" t="n">
        <v>56.4</v>
      </c>
    </row>
    <row r="34609" customFormat="false" ht="14.25" hidden="false" customHeight="false" outlineLevel="0" collapsed="false">
      <c r="H34609" s="10"/>
      <c r="N34609" s="0" t="n">
        <v>1.25</v>
      </c>
    </row>
    <row r="34610" customFormat="false" ht="14.25" hidden="false" customHeight="false" outlineLevel="0" collapsed="false">
      <c r="H34610" s="10"/>
      <c r="N34610" s="0" t="n">
        <v>1.94</v>
      </c>
    </row>
    <row r="34611" customFormat="false" ht="14.25" hidden="false" customHeight="false" outlineLevel="0" collapsed="false">
      <c r="H34611" s="10"/>
      <c r="N34611" s="0" t="n">
        <v>1.11</v>
      </c>
    </row>
    <row r="34612" customFormat="false" ht="14.25" hidden="false" customHeight="false" outlineLevel="0" collapsed="false">
      <c r="H34612" s="10"/>
      <c r="N34612" s="0" t="n">
        <v>3</v>
      </c>
    </row>
    <row r="34613" customFormat="false" ht="14.25" hidden="false" customHeight="false" outlineLevel="0" collapsed="false">
      <c r="H34613" s="10"/>
      <c r="N34613" s="0" t="n">
        <v>1.08</v>
      </c>
    </row>
    <row r="34614" customFormat="false" ht="14.25" hidden="false" customHeight="false" outlineLevel="0" collapsed="false">
      <c r="H34614" s="10"/>
      <c r="N34614" s="0" t="n">
        <v>2.51</v>
      </c>
    </row>
    <row r="34615" customFormat="false" ht="14.25" hidden="false" customHeight="false" outlineLevel="0" collapsed="false">
      <c r="H34615" s="10"/>
      <c r="N34615" s="0" t="n">
        <v>2.17</v>
      </c>
    </row>
    <row r="34616" customFormat="false" ht="14.25" hidden="false" customHeight="false" outlineLevel="0" collapsed="false">
      <c r="H34616" s="10"/>
      <c r="N34616" s="0" t="n">
        <v>2.13</v>
      </c>
    </row>
    <row r="34617" customFormat="false" ht="14.25" hidden="false" customHeight="false" outlineLevel="0" collapsed="false">
      <c r="H34617" s="10"/>
      <c r="N34617" s="0" t="n">
        <v>1.19</v>
      </c>
    </row>
    <row r="34618" customFormat="false" ht="14.25" hidden="false" customHeight="false" outlineLevel="0" collapsed="false">
      <c r="H34618" s="10"/>
      <c r="N34618" s="0" t="n">
        <v>1.49</v>
      </c>
    </row>
    <row r="34619" customFormat="false" ht="14.25" hidden="false" customHeight="false" outlineLevel="0" collapsed="false">
      <c r="H34619" s="10"/>
      <c r="N34619" s="0" t="n">
        <v>1.11</v>
      </c>
    </row>
    <row r="34620" customFormat="false" ht="14.25" hidden="false" customHeight="false" outlineLevel="0" collapsed="false">
      <c r="H34620" s="10"/>
      <c r="N34620" s="0" t="n">
        <v>1.4</v>
      </c>
    </row>
    <row r="34621" customFormat="false" ht="14.25" hidden="false" customHeight="false" outlineLevel="0" collapsed="false">
      <c r="H34621" s="10"/>
      <c r="N34621" s="0" t="n">
        <v>2.4</v>
      </c>
    </row>
    <row r="34622" customFormat="false" ht="14.25" hidden="false" customHeight="false" outlineLevel="0" collapsed="false">
      <c r="H34622" s="10"/>
      <c r="N34622" s="0" t="n">
        <v>1.88</v>
      </c>
    </row>
    <row r="34623" customFormat="false" ht="14.25" hidden="false" customHeight="false" outlineLevel="0" collapsed="false">
      <c r="H34623" s="10"/>
      <c r="N34623" s="0" t="n">
        <v>4.69</v>
      </c>
    </row>
    <row r="34624" customFormat="false" ht="14.25" hidden="false" customHeight="false" outlineLevel="0" collapsed="false">
      <c r="H34624" s="10"/>
      <c r="N34624" s="0" t="n">
        <v>1.86</v>
      </c>
    </row>
    <row r="34625" customFormat="false" ht="14.25" hidden="false" customHeight="false" outlineLevel="0" collapsed="false">
      <c r="H34625" s="10"/>
      <c r="N34625" s="0" t="n">
        <v>14.52</v>
      </c>
    </row>
    <row r="34626" customFormat="false" ht="14.25" hidden="false" customHeight="false" outlineLevel="0" collapsed="false">
      <c r="H34626" s="10"/>
      <c r="N34626" s="0" t="n">
        <v>1.37</v>
      </c>
    </row>
    <row r="34627" customFormat="false" ht="14.25" hidden="false" customHeight="false" outlineLevel="0" collapsed="false">
      <c r="H34627" s="10"/>
      <c r="N34627" s="0" t="n">
        <v>1.55</v>
      </c>
    </row>
    <row r="34628" customFormat="false" ht="14.25" hidden="false" customHeight="false" outlineLevel="0" collapsed="false">
      <c r="H34628" s="10"/>
      <c r="N34628" s="0" t="n">
        <v>4.59</v>
      </c>
    </row>
    <row r="34629" customFormat="false" ht="14.25" hidden="false" customHeight="false" outlineLevel="0" collapsed="false">
      <c r="H34629" s="10"/>
      <c r="N34629" s="0" t="n">
        <v>10.18</v>
      </c>
    </row>
    <row r="34630" customFormat="false" ht="14.25" hidden="false" customHeight="false" outlineLevel="0" collapsed="false">
      <c r="H34630" s="10"/>
      <c r="N34630" s="0" t="n">
        <v>1.71</v>
      </c>
    </row>
    <row r="34631" customFormat="false" ht="14.25" hidden="false" customHeight="false" outlineLevel="0" collapsed="false">
      <c r="H34631" s="10"/>
      <c r="N34631" s="0" t="n">
        <v>1.11</v>
      </c>
    </row>
    <row r="34632" customFormat="false" ht="14.25" hidden="false" customHeight="false" outlineLevel="0" collapsed="false">
      <c r="H34632" s="10"/>
      <c r="N34632" s="0" t="n">
        <v>1.94</v>
      </c>
    </row>
    <row r="34633" customFormat="false" ht="14.25" hidden="false" customHeight="false" outlineLevel="0" collapsed="false">
      <c r="H34633" s="10"/>
      <c r="N34633" s="0" t="n">
        <v>1.99</v>
      </c>
    </row>
    <row r="34634" customFormat="false" ht="14.25" hidden="false" customHeight="false" outlineLevel="0" collapsed="false">
      <c r="H34634" s="10"/>
      <c r="N34634" s="0" t="n">
        <v>1.22</v>
      </c>
    </row>
    <row r="34635" customFormat="false" ht="14.25" hidden="false" customHeight="false" outlineLevel="0" collapsed="false">
      <c r="H34635" s="10"/>
      <c r="N34635" s="0" t="n">
        <v>9.6</v>
      </c>
    </row>
    <row r="34636" customFormat="false" ht="14.25" hidden="false" customHeight="false" outlineLevel="0" collapsed="false">
      <c r="H34636" s="10"/>
      <c r="N34636" s="0" t="n">
        <v>1.22</v>
      </c>
    </row>
    <row r="34637" customFormat="false" ht="14.25" hidden="false" customHeight="false" outlineLevel="0" collapsed="false">
      <c r="H34637" s="10"/>
      <c r="N34637" s="0" t="n">
        <v>6.18</v>
      </c>
    </row>
    <row r="34638" customFormat="false" ht="14.25" hidden="false" customHeight="false" outlineLevel="0" collapsed="false">
      <c r="H34638" s="10"/>
      <c r="N34638" s="0" t="n">
        <v>1.21</v>
      </c>
    </row>
    <row r="34639" customFormat="false" ht="14.25" hidden="false" customHeight="false" outlineLevel="0" collapsed="false">
      <c r="H34639" s="10"/>
      <c r="N34639" s="0" t="n">
        <v>1.13</v>
      </c>
    </row>
    <row r="34640" customFormat="false" ht="14.25" hidden="false" customHeight="false" outlineLevel="0" collapsed="false">
      <c r="H34640" s="10"/>
      <c r="N34640" s="0" t="n">
        <v>1.95</v>
      </c>
    </row>
    <row r="34641" customFormat="false" ht="14.25" hidden="false" customHeight="false" outlineLevel="0" collapsed="false">
      <c r="H34641" s="10"/>
      <c r="N34641" s="0" t="n">
        <v>2.25</v>
      </c>
    </row>
    <row r="34642" customFormat="false" ht="14.25" hidden="false" customHeight="false" outlineLevel="0" collapsed="false">
      <c r="H34642" s="10"/>
      <c r="N34642" s="0" t="n">
        <v>2.92</v>
      </c>
    </row>
    <row r="34643" customFormat="false" ht="14.25" hidden="false" customHeight="false" outlineLevel="0" collapsed="false">
      <c r="H34643" s="10"/>
      <c r="N34643" s="0" t="n">
        <v>1.13</v>
      </c>
    </row>
    <row r="34644" customFormat="false" ht="14.25" hidden="false" customHeight="false" outlineLevel="0" collapsed="false">
      <c r="H34644" s="10"/>
      <c r="N34644" s="0" t="n">
        <v>1.01</v>
      </c>
    </row>
    <row r="34645" customFormat="false" ht="14.25" hidden="false" customHeight="false" outlineLevel="0" collapsed="false">
      <c r="H34645" s="10"/>
      <c r="N34645" s="0" t="n">
        <v>2.56</v>
      </c>
    </row>
    <row r="34646" customFormat="false" ht="14.25" hidden="false" customHeight="false" outlineLevel="0" collapsed="false">
      <c r="H34646" s="10"/>
      <c r="N34646" s="0" t="n">
        <v>1.04</v>
      </c>
    </row>
    <row r="34647" customFormat="false" ht="14.25" hidden="false" customHeight="false" outlineLevel="0" collapsed="false">
      <c r="H34647" s="10"/>
      <c r="N34647" s="0" t="n">
        <v>1.11</v>
      </c>
    </row>
    <row r="34648" customFormat="false" ht="14.25" hidden="false" customHeight="false" outlineLevel="0" collapsed="false">
      <c r="H34648" s="10"/>
      <c r="N34648" s="0" t="n">
        <v>1.01</v>
      </c>
    </row>
    <row r="34649" customFormat="false" ht="14.25" hidden="false" customHeight="false" outlineLevel="0" collapsed="false">
      <c r="H34649" s="10"/>
      <c r="N34649" s="0" t="n">
        <v>1.01</v>
      </c>
    </row>
    <row r="34650" customFormat="false" ht="14.25" hidden="false" customHeight="false" outlineLevel="0" collapsed="false">
      <c r="H34650" s="10"/>
      <c r="N34650" s="0" t="n">
        <v>1.06</v>
      </c>
    </row>
    <row r="34651" customFormat="false" ht="14.25" hidden="false" customHeight="false" outlineLevel="0" collapsed="false">
      <c r="H34651" s="10"/>
      <c r="N34651" s="0" t="n">
        <v>5.29</v>
      </c>
    </row>
    <row r="34652" customFormat="false" ht="14.25" hidden="false" customHeight="false" outlineLevel="0" collapsed="false">
      <c r="H34652" s="10"/>
      <c r="N34652" s="0" t="n">
        <v>1.09</v>
      </c>
    </row>
    <row r="34653" customFormat="false" ht="14.25" hidden="false" customHeight="false" outlineLevel="0" collapsed="false">
      <c r="H34653" s="10"/>
      <c r="N34653" s="0" t="n">
        <v>2.33</v>
      </c>
    </row>
    <row r="34654" customFormat="false" ht="14.25" hidden="false" customHeight="false" outlineLevel="0" collapsed="false">
      <c r="H34654" s="10"/>
      <c r="N34654" s="0" t="n">
        <v>1.06</v>
      </c>
    </row>
    <row r="34655" customFormat="false" ht="14.25" hidden="false" customHeight="false" outlineLevel="0" collapsed="false">
      <c r="H34655" s="10"/>
      <c r="N34655" s="0" t="n">
        <v>1.24</v>
      </c>
    </row>
    <row r="34656" customFormat="false" ht="14.25" hidden="false" customHeight="false" outlineLevel="0" collapsed="false">
      <c r="H34656" s="10"/>
      <c r="N34656" s="0" t="n">
        <v>2.27</v>
      </c>
    </row>
    <row r="34657" customFormat="false" ht="14.25" hidden="false" customHeight="false" outlineLevel="0" collapsed="false">
      <c r="H34657" s="10"/>
      <c r="N34657" s="0" t="n">
        <v>1.17</v>
      </c>
    </row>
    <row r="34658" customFormat="false" ht="14.25" hidden="false" customHeight="false" outlineLevel="0" collapsed="false">
      <c r="H34658" s="10"/>
      <c r="N34658" s="0" t="n">
        <v>1.28</v>
      </c>
    </row>
    <row r="34659" customFormat="false" ht="14.25" hidden="false" customHeight="false" outlineLevel="0" collapsed="false">
      <c r="H34659" s="10"/>
      <c r="N34659" s="0" t="n">
        <v>3.06</v>
      </c>
    </row>
    <row r="34660" customFormat="false" ht="14.25" hidden="false" customHeight="false" outlineLevel="0" collapsed="false">
      <c r="H34660" s="10"/>
      <c r="N34660" s="0" t="n">
        <v>1.35</v>
      </c>
    </row>
    <row r="34661" customFormat="false" ht="14.25" hidden="false" customHeight="false" outlineLevel="0" collapsed="false">
      <c r="H34661" s="10"/>
      <c r="N34661" s="0" t="n">
        <v>1.29</v>
      </c>
    </row>
    <row r="34662" customFormat="false" ht="14.25" hidden="false" customHeight="false" outlineLevel="0" collapsed="false">
      <c r="H34662" s="10"/>
      <c r="N34662" s="0" t="n">
        <v>1.21</v>
      </c>
    </row>
    <row r="34663" customFormat="false" ht="14.25" hidden="false" customHeight="false" outlineLevel="0" collapsed="false">
      <c r="H34663" s="10"/>
      <c r="N34663" s="0" t="n">
        <v>1.54</v>
      </c>
    </row>
    <row r="34664" customFormat="false" ht="14.25" hidden="false" customHeight="false" outlineLevel="0" collapsed="false">
      <c r="H34664" s="10"/>
      <c r="N34664" s="0" t="n">
        <v>4.97</v>
      </c>
    </row>
    <row r="34665" customFormat="false" ht="14.25" hidden="false" customHeight="false" outlineLevel="0" collapsed="false">
      <c r="H34665" s="10"/>
      <c r="N34665" s="0" t="n">
        <v>1.13</v>
      </c>
    </row>
    <row r="34666" customFormat="false" ht="14.25" hidden="false" customHeight="false" outlineLevel="0" collapsed="false">
      <c r="H34666" s="10"/>
      <c r="N34666" s="0" t="n">
        <v>2.64</v>
      </c>
    </row>
    <row r="34667" customFormat="false" ht="14.25" hidden="false" customHeight="false" outlineLevel="0" collapsed="false">
      <c r="H34667" s="10"/>
      <c r="N34667" s="0" t="n">
        <v>1.05</v>
      </c>
    </row>
    <row r="34668" customFormat="false" ht="14.25" hidden="false" customHeight="false" outlineLevel="0" collapsed="false">
      <c r="H34668" s="10"/>
      <c r="N34668" s="0" t="n">
        <v>1.23</v>
      </c>
    </row>
    <row r="34669" customFormat="false" ht="14.25" hidden="false" customHeight="false" outlineLevel="0" collapsed="false">
      <c r="H34669" s="10"/>
      <c r="N34669" s="0" t="n">
        <v>40.01</v>
      </c>
    </row>
    <row r="34670" customFormat="false" ht="14.25" hidden="false" customHeight="false" outlineLevel="0" collapsed="false">
      <c r="H34670" s="10"/>
      <c r="N34670" s="0" t="n">
        <v>2.04</v>
      </c>
    </row>
    <row r="34671" customFormat="false" ht="14.25" hidden="false" customHeight="false" outlineLevel="0" collapsed="false">
      <c r="H34671" s="10"/>
      <c r="N34671" s="0" t="n">
        <v>1.39</v>
      </c>
    </row>
    <row r="34672" customFormat="false" ht="14.25" hidden="false" customHeight="false" outlineLevel="0" collapsed="false">
      <c r="H34672" s="10"/>
      <c r="N34672" s="0" t="n">
        <v>1.42</v>
      </c>
    </row>
    <row r="34673" customFormat="false" ht="14.25" hidden="false" customHeight="false" outlineLevel="0" collapsed="false">
      <c r="H34673" s="10"/>
      <c r="N34673" s="0" t="n">
        <v>1.99</v>
      </c>
    </row>
    <row r="34674" customFormat="false" ht="14.25" hidden="false" customHeight="false" outlineLevel="0" collapsed="false">
      <c r="H34674" s="10"/>
      <c r="N34674" s="0" t="n">
        <v>1.56</v>
      </c>
    </row>
    <row r="34675" customFormat="false" ht="14.25" hidden="false" customHeight="false" outlineLevel="0" collapsed="false">
      <c r="H34675" s="10"/>
      <c r="N34675" s="0" t="n">
        <v>1.58</v>
      </c>
    </row>
    <row r="34676" customFormat="false" ht="14.25" hidden="false" customHeight="false" outlineLevel="0" collapsed="false">
      <c r="H34676" s="10"/>
      <c r="N34676" s="0" t="n">
        <v>1.17</v>
      </c>
    </row>
    <row r="34677" customFormat="false" ht="14.25" hidden="false" customHeight="false" outlineLevel="0" collapsed="false">
      <c r="H34677" s="10"/>
      <c r="N34677" s="0" t="n">
        <v>1.16</v>
      </c>
    </row>
    <row r="34678" customFormat="false" ht="14.25" hidden="false" customHeight="false" outlineLevel="0" collapsed="false">
      <c r="H34678" s="10"/>
      <c r="N34678" s="0" t="n">
        <v>2.03</v>
      </c>
    </row>
    <row r="34679" customFormat="false" ht="14.25" hidden="false" customHeight="false" outlineLevel="0" collapsed="false">
      <c r="H34679" s="10"/>
      <c r="N34679" s="0" t="n">
        <v>2.25</v>
      </c>
    </row>
    <row r="34680" customFormat="false" ht="14.25" hidden="false" customHeight="false" outlineLevel="0" collapsed="false">
      <c r="H34680" s="10"/>
      <c r="N34680" s="0" t="n">
        <v>1.27</v>
      </c>
    </row>
    <row r="34681" customFormat="false" ht="14.25" hidden="false" customHeight="false" outlineLevel="0" collapsed="false">
      <c r="H34681" s="10"/>
      <c r="N34681" s="0" t="n">
        <v>11.9</v>
      </c>
    </row>
    <row r="34682" customFormat="false" ht="14.25" hidden="false" customHeight="false" outlineLevel="0" collapsed="false">
      <c r="H34682" s="10"/>
      <c r="N34682" s="0" t="n">
        <v>7.94</v>
      </c>
    </row>
    <row r="34683" customFormat="false" ht="14.25" hidden="false" customHeight="false" outlineLevel="0" collapsed="false">
      <c r="H34683" s="10"/>
      <c r="N34683" s="0" t="n">
        <v>208.67</v>
      </c>
    </row>
    <row r="34684" customFormat="false" ht="14.25" hidden="false" customHeight="false" outlineLevel="0" collapsed="false">
      <c r="H34684" s="10"/>
      <c r="N34684" s="0" t="n">
        <v>70.54</v>
      </c>
    </row>
    <row r="34685" customFormat="false" ht="14.25" hidden="false" customHeight="false" outlineLevel="0" collapsed="false">
      <c r="H34685" s="10"/>
      <c r="N34685" s="0" t="n">
        <v>72.57</v>
      </c>
    </row>
    <row r="34686" customFormat="false" ht="14.25" hidden="false" customHeight="false" outlineLevel="0" collapsed="false">
      <c r="H34686" s="10"/>
      <c r="N34686" s="0" t="n">
        <v>1.93</v>
      </c>
    </row>
    <row r="34687" customFormat="false" ht="14.25" hidden="false" customHeight="false" outlineLevel="0" collapsed="false">
      <c r="H34687" s="10"/>
      <c r="N34687" s="0" t="n">
        <v>1.04</v>
      </c>
    </row>
    <row r="34688" customFormat="false" ht="14.25" hidden="false" customHeight="false" outlineLevel="0" collapsed="false">
      <c r="H34688" s="10"/>
      <c r="N34688" s="0" t="n">
        <v>18.77</v>
      </c>
    </row>
    <row r="34689" customFormat="false" ht="14.25" hidden="false" customHeight="false" outlineLevel="0" collapsed="false">
      <c r="H34689" s="10"/>
      <c r="N34689" s="0" t="n">
        <v>2.87</v>
      </c>
    </row>
    <row r="34690" customFormat="false" ht="14.25" hidden="false" customHeight="false" outlineLevel="0" collapsed="false">
      <c r="H34690" s="10"/>
      <c r="N34690" s="0" t="n">
        <v>1.03</v>
      </c>
    </row>
    <row r="34691" customFormat="false" ht="14.25" hidden="false" customHeight="false" outlineLevel="0" collapsed="false">
      <c r="H34691" s="10"/>
      <c r="N34691" s="0" t="n">
        <v>2.41</v>
      </c>
    </row>
    <row r="34692" customFormat="false" ht="14.25" hidden="false" customHeight="false" outlineLevel="0" collapsed="false">
      <c r="H34692" s="10"/>
      <c r="N34692" s="0" t="n">
        <v>2.79</v>
      </c>
    </row>
    <row r="34693" customFormat="false" ht="14.25" hidden="false" customHeight="false" outlineLevel="0" collapsed="false">
      <c r="H34693" s="10"/>
      <c r="N34693" s="0" t="n">
        <v>1.3</v>
      </c>
    </row>
    <row r="34694" customFormat="false" ht="14.25" hidden="false" customHeight="false" outlineLevel="0" collapsed="false">
      <c r="H34694" s="10"/>
      <c r="N34694" s="0" t="n">
        <v>2.65</v>
      </c>
    </row>
    <row r="34695" customFormat="false" ht="14.25" hidden="false" customHeight="false" outlineLevel="0" collapsed="false">
      <c r="H34695" s="10"/>
      <c r="N34695" s="0" t="n">
        <v>53.04</v>
      </c>
    </row>
    <row r="34696" customFormat="false" ht="14.25" hidden="false" customHeight="false" outlineLevel="0" collapsed="false">
      <c r="H34696" s="10"/>
      <c r="N34696" s="0" t="n">
        <v>1.57</v>
      </c>
    </row>
    <row r="34697" customFormat="false" ht="14.25" hidden="false" customHeight="false" outlineLevel="0" collapsed="false">
      <c r="H34697" s="10"/>
      <c r="N34697" s="0" t="n">
        <v>2.52</v>
      </c>
    </row>
    <row r="34698" customFormat="false" ht="14.25" hidden="false" customHeight="false" outlineLevel="0" collapsed="false">
      <c r="H34698" s="10"/>
      <c r="N34698" s="0" t="n">
        <v>1.4</v>
      </c>
    </row>
    <row r="34699" customFormat="false" ht="14.25" hidden="false" customHeight="false" outlineLevel="0" collapsed="false">
      <c r="H34699" s="10"/>
      <c r="N34699" s="0" t="n">
        <v>4.1</v>
      </c>
    </row>
    <row r="34700" customFormat="false" ht="14.25" hidden="false" customHeight="false" outlineLevel="0" collapsed="false">
      <c r="H34700" s="10"/>
      <c r="N34700" s="0" t="n">
        <v>1.07</v>
      </c>
    </row>
    <row r="34701" customFormat="false" ht="14.25" hidden="false" customHeight="false" outlineLevel="0" collapsed="false">
      <c r="H34701" s="10"/>
      <c r="N34701" s="0" t="n">
        <v>14.27</v>
      </c>
    </row>
    <row r="34702" customFormat="false" ht="14.25" hidden="false" customHeight="false" outlineLevel="0" collapsed="false">
      <c r="H34702" s="10"/>
      <c r="N34702" s="0" t="n">
        <v>5.16</v>
      </c>
    </row>
    <row r="34703" customFormat="false" ht="14.25" hidden="false" customHeight="false" outlineLevel="0" collapsed="false">
      <c r="H34703" s="10"/>
      <c r="N34703" s="0" t="n">
        <v>2.34</v>
      </c>
    </row>
    <row r="34704" customFormat="false" ht="14.25" hidden="false" customHeight="false" outlineLevel="0" collapsed="false">
      <c r="H34704" s="10"/>
      <c r="N34704" s="0" t="n">
        <v>0</v>
      </c>
    </row>
    <row r="34705" customFormat="false" ht="14.25" hidden="false" customHeight="false" outlineLevel="0" collapsed="false">
      <c r="H34705" s="10"/>
      <c r="N34705" s="0" t="n">
        <v>1.68</v>
      </c>
    </row>
    <row r="34706" customFormat="false" ht="14.25" hidden="false" customHeight="false" outlineLevel="0" collapsed="false">
      <c r="H34706" s="10"/>
      <c r="N34706" s="0" t="n">
        <v>116.5</v>
      </c>
    </row>
    <row r="34707" customFormat="false" ht="14.25" hidden="false" customHeight="false" outlineLevel="0" collapsed="false">
      <c r="H34707" s="10"/>
      <c r="N34707" s="0" t="n">
        <v>4.38</v>
      </c>
    </row>
    <row r="34708" customFormat="false" ht="14.25" hidden="false" customHeight="false" outlineLevel="0" collapsed="false">
      <c r="H34708" s="10"/>
      <c r="N34708" s="0" t="n">
        <v>2.99</v>
      </c>
    </row>
    <row r="34709" customFormat="false" ht="14.25" hidden="false" customHeight="false" outlineLevel="0" collapsed="false">
      <c r="H34709" s="10"/>
      <c r="N34709" s="0" t="n">
        <v>2.09</v>
      </c>
    </row>
    <row r="34710" customFormat="false" ht="14.25" hidden="false" customHeight="false" outlineLevel="0" collapsed="false">
      <c r="H34710" s="10"/>
      <c r="N34710" s="0" t="n">
        <v>3.6</v>
      </c>
    </row>
    <row r="34711" customFormat="false" ht="14.25" hidden="false" customHeight="false" outlineLevel="0" collapsed="false">
      <c r="H34711" s="10"/>
      <c r="N34711" s="0" t="n">
        <v>1.22</v>
      </c>
    </row>
    <row r="34712" customFormat="false" ht="14.25" hidden="false" customHeight="false" outlineLevel="0" collapsed="false">
      <c r="H34712" s="10"/>
      <c r="N34712" s="0" t="n">
        <v>1</v>
      </c>
    </row>
    <row r="34713" customFormat="false" ht="14.25" hidden="false" customHeight="false" outlineLevel="0" collapsed="false">
      <c r="H34713" s="10"/>
      <c r="N34713" s="0" t="n">
        <v>1.36</v>
      </c>
    </row>
    <row r="34714" customFormat="false" ht="14.25" hidden="false" customHeight="false" outlineLevel="0" collapsed="false">
      <c r="H34714" s="10"/>
      <c r="N34714" s="0" t="n">
        <v>1.46</v>
      </c>
    </row>
    <row r="34715" customFormat="false" ht="14.25" hidden="false" customHeight="false" outlineLevel="0" collapsed="false">
      <c r="H34715" s="10"/>
      <c r="N34715" s="0" t="n">
        <v>1.09</v>
      </c>
    </row>
    <row r="34716" customFormat="false" ht="14.25" hidden="false" customHeight="false" outlineLevel="0" collapsed="false">
      <c r="H34716" s="10"/>
      <c r="N34716" s="0" t="n">
        <v>4.76</v>
      </c>
    </row>
    <row r="34717" customFormat="false" ht="14.25" hidden="false" customHeight="false" outlineLevel="0" collapsed="false">
      <c r="H34717" s="10"/>
      <c r="N34717" s="0" t="n">
        <v>1.08</v>
      </c>
    </row>
    <row r="34718" customFormat="false" ht="14.25" hidden="false" customHeight="false" outlineLevel="0" collapsed="false">
      <c r="H34718" s="10"/>
      <c r="N34718" s="0" t="n">
        <v>75.08</v>
      </c>
    </row>
    <row r="34719" customFormat="false" ht="14.25" hidden="false" customHeight="false" outlineLevel="0" collapsed="false">
      <c r="H34719" s="10"/>
      <c r="N34719" s="0" t="n">
        <v>6.5</v>
      </c>
    </row>
    <row r="34720" customFormat="false" ht="14.25" hidden="false" customHeight="false" outlineLevel="0" collapsed="false">
      <c r="H34720" s="10"/>
      <c r="N34720" s="0" t="n">
        <v>1.73</v>
      </c>
    </row>
    <row r="34721" customFormat="false" ht="14.25" hidden="false" customHeight="false" outlineLevel="0" collapsed="false">
      <c r="H34721" s="10"/>
      <c r="N34721" s="0" t="n">
        <v>1.19</v>
      </c>
    </row>
    <row r="34722" customFormat="false" ht="14.25" hidden="false" customHeight="false" outlineLevel="0" collapsed="false">
      <c r="H34722" s="10"/>
      <c r="N34722" s="0" t="n">
        <v>1.63</v>
      </c>
    </row>
    <row r="34723" customFormat="false" ht="14.25" hidden="false" customHeight="false" outlineLevel="0" collapsed="false">
      <c r="H34723" s="10"/>
      <c r="N34723" s="0" t="n">
        <v>1.26</v>
      </c>
    </row>
    <row r="34724" customFormat="false" ht="14.25" hidden="false" customHeight="false" outlineLevel="0" collapsed="false">
      <c r="H34724" s="10"/>
      <c r="N34724" s="0" t="n">
        <v>2.58</v>
      </c>
    </row>
    <row r="34725" customFormat="false" ht="14.25" hidden="false" customHeight="false" outlineLevel="0" collapsed="false">
      <c r="H34725" s="10"/>
      <c r="N34725" s="0" t="n">
        <v>1.18</v>
      </c>
    </row>
    <row r="34726" customFormat="false" ht="14.25" hidden="false" customHeight="false" outlineLevel="0" collapsed="false">
      <c r="H34726" s="10"/>
      <c r="N34726" s="0" t="n">
        <v>33.04</v>
      </c>
    </row>
    <row r="34727" customFormat="false" ht="14.25" hidden="false" customHeight="false" outlineLevel="0" collapsed="false">
      <c r="H34727" s="10"/>
      <c r="N34727" s="0" t="n">
        <v>1.06</v>
      </c>
    </row>
    <row r="34728" customFormat="false" ht="14.25" hidden="false" customHeight="false" outlineLevel="0" collapsed="false">
      <c r="H34728" s="10"/>
      <c r="N34728" s="0" t="n">
        <v>43.08</v>
      </c>
    </row>
    <row r="34729" customFormat="false" ht="14.25" hidden="false" customHeight="false" outlineLevel="0" collapsed="false">
      <c r="H34729" s="10"/>
      <c r="N34729" s="0" t="n">
        <v>1.69</v>
      </c>
    </row>
    <row r="34730" customFormat="false" ht="14.25" hidden="false" customHeight="false" outlineLevel="0" collapsed="false">
      <c r="H34730" s="10"/>
      <c r="N34730" s="0" t="n">
        <v>1.43</v>
      </c>
    </row>
    <row r="34731" customFormat="false" ht="14.25" hidden="false" customHeight="false" outlineLevel="0" collapsed="false">
      <c r="H34731" s="10"/>
      <c r="N34731" s="0" t="n">
        <v>4.4</v>
      </c>
    </row>
    <row r="34732" customFormat="false" ht="14.25" hidden="false" customHeight="false" outlineLevel="0" collapsed="false">
      <c r="H34732" s="10"/>
      <c r="N34732" s="0" t="n">
        <v>14.2</v>
      </c>
    </row>
    <row r="34733" customFormat="false" ht="14.25" hidden="false" customHeight="false" outlineLevel="0" collapsed="false">
      <c r="H34733" s="10"/>
      <c r="N34733" s="0" t="n">
        <v>8.18</v>
      </c>
    </row>
    <row r="34734" customFormat="false" ht="14.25" hidden="false" customHeight="false" outlineLevel="0" collapsed="false">
      <c r="H34734" s="10"/>
      <c r="N34734" s="0" t="n">
        <v>1.16</v>
      </c>
    </row>
    <row r="34735" customFormat="false" ht="14.25" hidden="false" customHeight="false" outlineLevel="0" collapsed="false">
      <c r="H34735" s="10"/>
      <c r="N34735" s="0" t="n">
        <v>5.37</v>
      </c>
    </row>
    <row r="34736" customFormat="false" ht="14.25" hidden="false" customHeight="false" outlineLevel="0" collapsed="false">
      <c r="H34736" s="10"/>
      <c r="N34736" s="0" t="n">
        <v>1.21</v>
      </c>
    </row>
    <row r="34737" customFormat="false" ht="14.25" hidden="false" customHeight="false" outlineLevel="0" collapsed="false">
      <c r="H34737" s="10"/>
      <c r="N34737" s="0" t="n">
        <v>1.1</v>
      </c>
    </row>
    <row r="34738" customFormat="false" ht="14.25" hidden="false" customHeight="false" outlineLevel="0" collapsed="false">
      <c r="H34738" s="10"/>
      <c r="N34738" s="0" t="n">
        <v>1.91</v>
      </c>
    </row>
    <row r="34739" customFormat="false" ht="14.25" hidden="false" customHeight="false" outlineLevel="0" collapsed="false">
      <c r="H34739" s="10"/>
      <c r="N34739" s="0" t="n">
        <v>1.41</v>
      </c>
    </row>
    <row r="34740" customFormat="false" ht="14.25" hidden="false" customHeight="false" outlineLevel="0" collapsed="false">
      <c r="H34740" s="10"/>
      <c r="N34740" s="0" t="n">
        <v>1.01</v>
      </c>
    </row>
    <row r="34741" customFormat="false" ht="14.25" hidden="false" customHeight="false" outlineLevel="0" collapsed="false">
      <c r="H34741" s="10"/>
      <c r="N34741" s="0" t="n">
        <v>1.41</v>
      </c>
    </row>
    <row r="34742" customFormat="false" ht="14.25" hidden="false" customHeight="false" outlineLevel="0" collapsed="false">
      <c r="H34742" s="10"/>
      <c r="N34742" s="0" t="n">
        <v>1.57</v>
      </c>
    </row>
    <row r="34743" customFormat="false" ht="14.25" hidden="false" customHeight="false" outlineLevel="0" collapsed="false">
      <c r="H34743" s="10"/>
      <c r="N34743" s="0" t="n">
        <v>2.79</v>
      </c>
    </row>
    <row r="34744" customFormat="false" ht="14.25" hidden="false" customHeight="false" outlineLevel="0" collapsed="false">
      <c r="H34744" s="10"/>
      <c r="N34744" s="0" t="n">
        <v>1.08</v>
      </c>
    </row>
    <row r="34745" customFormat="false" ht="14.25" hidden="false" customHeight="false" outlineLevel="0" collapsed="false">
      <c r="H34745" s="10"/>
      <c r="N34745" s="0" t="n">
        <v>1.34</v>
      </c>
    </row>
    <row r="34746" customFormat="false" ht="14.25" hidden="false" customHeight="false" outlineLevel="0" collapsed="false">
      <c r="H34746" s="10"/>
      <c r="N34746" s="0" t="n">
        <v>1.74</v>
      </c>
    </row>
    <row r="34747" customFormat="false" ht="14.25" hidden="false" customHeight="false" outlineLevel="0" collapsed="false">
      <c r="H34747" s="10"/>
      <c r="N34747" s="0" t="n">
        <v>1.38</v>
      </c>
    </row>
    <row r="34748" customFormat="false" ht="14.25" hidden="false" customHeight="false" outlineLevel="0" collapsed="false">
      <c r="H34748" s="10"/>
      <c r="N34748" s="0" t="n">
        <v>2.6</v>
      </c>
    </row>
    <row r="34749" customFormat="false" ht="14.25" hidden="false" customHeight="false" outlineLevel="0" collapsed="false">
      <c r="H34749" s="10"/>
      <c r="N34749" s="0" t="n">
        <v>4.15</v>
      </c>
    </row>
    <row r="34750" customFormat="false" ht="14.25" hidden="false" customHeight="false" outlineLevel="0" collapsed="false">
      <c r="H34750" s="10"/>
      <c r="N34750" s="0" t="n">
        <v>60.41</v>
      </c>
    </row>
    <row r="34751" customFormat="false" ht="14.25" hidden="false" customHeight="false" outlineLevel="0" collapsed="false">
      <c r="H34751" s="10"/>
      <c r="N34751" s="0" t="n">
        <v>1.5</v>
      </c>
    </row>
    <row r="34752" customFormat="false" ht="14.25" hidden="false" customHeight="false" outlineLevel="0" collapsed="false">
      <c r="H34752" s="10"/>
      <c r="N34752" s="0" t="n">
        <v>4.89</v>
      </c>
    </row>
    <row r="34753" customFormat="false" ht="14.25" hidden="false" customHeight="false" outlineLevel="0" collapsed="false">
      <c r="H34753" s="10"/>
      <c r="N34753" s="0" t="n">
        <v>3.07</v>
      </c>
    </row>
    <row r="34754" customFormat="false" ht="14.25" hidden="false" customHeight="false" outlineLevel="0" collapsed="false">
      <c r="H34754" s="10"/>
      <c r="N34754" s="0" t="n">
        <v>3.11</v>
      </c>
    </row>
    <row r="34755" customFormat="false" ht="14.25" hidden="false" customHeight="false" outlineLevel="0" collapsed="false">
      <c r="H34755" s="10"/>
      <c r="N34755" s="0" t="n">
        <v>1.81</v>
      </c>
    </row>
    <row r="34756" customFormat="false" ht="14.25" hidden="false" customHeight="false" outlineLevel="0" collapsed="false">
      <c r="H34756" s="10"/>
      <c r="N34756" s="0" t="n">
        <v>1.98</v>
      </c>
    </row>
    <row r="34757" customFormat="false" ht="14.25" hidden="false" customHeight="false" outlineLevel="0" collapsed="false">
      <c r="H34757" s="10"/>
      <c r="N34757" s="0" t="n">
        <v>2.39</v>
      </c>
    </row>
    <row r="34758" customFormat="false" ht="14.25" hidden="false" customHeight="false" outlineLevel="0" collapsed="false">
      <c r="H34758" s="10"/>
      <c r="N34758" s="0" t="n">
        <v>6.33</v>
      </c>
    </row>
    <row r="34759" customFormat="false" ht="14.25" hidden="false" customHeight="false" outlineLevel="0" collapsed="false">
      <c r="H34759" s="10"/>
      <c r="N34759" s="0" t="n">
        <v>1.83</v>
      </c>
    </row>
    <row r="34760" customFormat="false" ht="14.25" hidden="false" customHeight="false" outlineLevel="0" collapsed="false">
      <c r="H34760" s="10"/>
      <c r="N34760" s="0" t="n">
        <v>1.07</v>
      </c>
    </row>
    <row r="34761" customFormat="false" ht="14.25" hidden="false" customHeight="false" outlineLevel="0" collapsed="false">
      <c r="H34761" s="10"/>
      <c r="N34761" s="0" t="n">
        <v>1.54</v>
      </c>
    </row>
    <row r="34762" customFormat="false" ht="14.25" hidden="false" customHeight="false" outlineLevel="0" collapsed="false">
      <c r="H34762" s="10"/>
      <c r="N34762" s="0" t="n">
        <v>2.46</v>
      </c>
    </row>
    <row r="34763" customFormat="false" ht="14.25" hidden="false" customHeight="false" outlineLevel="0" collapsed="false">
      <c r="H34763" s="10"/>
      <c r="N34763" s="0" t="n">
        <v>1.56</v>
      </c>
    </row>
    <row r="34764" customFormat="false" ht="14.25" hidden="false" customHeight="false" outlineLevel="0" collapsed="false">
      <c r="H34764" s="10"/>
      <c r="N34764" s="0" t="n">
        <v>2.4</v>
      </c>
    </row>
    <row r="34765" customFormat="false" ht="14.25" hidden="false" customHeight="false" outlineLevel="0" collapsed="false">
      <c r="H34765" s="10"/>
      <c r="N34765" s="0" t="n">
        <v>3.25</v>
      </c>
    </row>
    <row r="34766" customFormat="false" ht="14.25" hidden="false" customHeight="false" outlineLevel="0" collapsed="false">
      <c r="H34766" s="10"/>
      <c r="N34766" s="0" t="n">
        <v>1.1</v>
      </c>
    </row>
    <row r="34767" customFormat="false" ht="14.25" hidden="false" customHeight="false" outlineLevel="0" collapsed="false">
      <c r="H34767" s="10"/>
      <c r="N34767" s="0" t="n">
        <v>6.17</v>
      </c>
    </row>
    <row r="34768" customFormat="false" ht="14.25" hidden="false" customHeight="false" outlineLevel="0" collapsed="false">
      <c r="H34768" s="10"/>
      <c r="N34768" s="0" t="n">
        <v>1.4</v>
      </c>
    </row>
    <row r="34769" customFormat="false" ht="14.25" hidden="false" customHeight="false" outlineLevel="0" collapsed="false">
      <c r="H34769" s="10"/>
      <c r="N34769" s="0" t="n">
        <v>1.5</v>
      </c>
    </row>
    <row r="34770" customFormat="false" ht="14.25" hidden="false" customHeight="false" outlineLevel="0" collapsed="false">
      <c r="H34770" s="10"/>
      <c r="N34770" s="0" t="n">
        <v>4.25</v>
      </c>
    </row>
    <row r="34771" customFormat="false" ht="14.25" hidden="false" customHeight="false" outlineLevel="0" collapsed="false">
      <c r="H34771" s="10"/>
      <c r="N34771" s="0" t="n">
        <v>5.62</v>
      </c>
    </row>
    <row r="34772" customFormat="false" ht="14.25" hidden="false" customHeight="false" outlineLevel="0" collapsed="false">
      <c r="H34772" s="10"/>
      <c r="N34772" s="0" t="n">
        <v>1.69</v>
      </c>
    </row>
    <row r="34773" customFormat="false" ht="14.25" hidden="false" customHeight="false" outlineLevel="0" collapsed="false">
      <c r="H34773" s="10"/>
      <c r="N34773" s="0" t="n">
        <v>2.26</v>
      </c>
    </row>
    <row r="34774" customFormat="false" ht="14.25" hidden="false" customHeight="false" outlineLevel="0" collapsed="false">
      <c r="H34774" s="10"/>
      <c r="N34774" s="0" t="n">
        <v>1.22</v>
      </c>
    </row>
    <row r="34775" customFormat="false" ht="14.25" hidden="false" customHeight="false" outlineLevel="0" collapsed="false">
      <c r="H34775" s="10"/>
      <c r="N34775" s="0" t="n">
        <v>1.19</v>
      </c>
    </row>
    <row r="34776" customFormat="false" ht="14.25" hidden="false" customHeight="false" outlineLevel="0" collapsed="false">
      <c r="H34776" s="10"/>
      <c r="N34776" s="0" t="n">
        <v>1.3</v>
      </c>
    </row>
    <row r="34777" customFormat="false" ht="14.25" hidden="false" customHeight="false" outlineLevel="0" collapsed="false">
      <c r="H34777" s="10"/>
      <c r="N34777" s="0" t="n">
        <v>3.64</v>
      </c>
    </row>
    <row r="34778" customFormat="false" ht="14.25" hidden="false" customHeight="false" outlineLevel="0" collapsed="false">
      <c r="H34778" s="10"/>
      <c r="N34778" s="0" t="n">
        <v>1.39</v>
      </c>
    </row>
    <row r="34779" customFormat="false" ht="14.25" hidden="false" customHeight="false" outlineLevel="0" collapsed="false">
      <c r="H34779" s="10"/>
      <c r="N34779" s="0" t="n">
        <v>1.13</v>
      </c>
    </row>
    <row r="34780" customFormat="false" ht="14.25" hidden="false" customHeight="false" outlineLevel="0" collapsed="false">
      <c r="H34780" s="10"/>
      <c r="N34780" s="0" t="n">
        <v>1.52</v>
      </c>
    </row>
    <row r="34781" customFormat="false" ht="14.25" hidden="false" customHeight="false" outlineLevel="0" collapsed="false">
      <c r="H34781" s="10"/>
      <c r="N34781" s="0" t="n">
        <v>1.08</v>
      </c>
    </row>
    <row r="34782" customFormat="false" ht="14.25" hidden="false" customHeight="false" outlineLevel="0" collapsed="false">
      <c r="H34782" s="10"/>
      <c r="N34782" s="0" t="n">
        <v>1.37</v>
      </c>
    </row>
    <row r="34783" customFormat="false" ht="14.25" hidden="false" customHeight="false" outlineLevel="0" collapsed="false">
      <c r="H34783" s="10"/>
      <c r="N34783" s="0" t="n">
        <v>55.54</v>
      </c>
    </row>
    <row r="34784" customFormat="false" ht="14.25" hidden="false" customHeight="false" outlineLevel="0" collapsed="false">
      <c r="H34784" s="10"/>
      <c r="N34784" s="0" t="n">
        <v>2.18</v>
      </c>
    </row>
    <row r="34785" customFormat="false" ht="14.25" hidden="false" customHeight="false" outlineLevel="0" collapsed="false">
      <c r="H34785" s="10"/>
      <c r="N34785" s="0" t="n">
        <v>2.11</v>
      </c>
    </row>
    <row r="34786" customFormat="false" ht="14.25" hidden="false" customHeight="false" outlineLevel="0" collapsed="false">
      <c r="H34786" s="10"/>
      <c r="N34786" s="0" t="n">
        <v>1.84</v>
      </c>
    </row>
    <row r="34787" customFormat="false" ht="14.25" hidden="false" customHeight="false" outlineLevel="0" collapsed="false">
      <c r="H34787" s="10"/>
      <c r="N34787" s="0" t="n">
        <v>2.24</v>
      </c>
    </row>
    <row r="34788" customFormat="false" ht="14.25" hidden="false" customHeight="false" outlineLevel="0" collapsed="false">
      <c r="H34788" s="10"/>
      <c r="N34788" s="0" t="n">
        <v>1.42</v>
      </c>
    </row>
    <row r="34789" customFormat="false" ht="14.25" hidden="false" customHeight="false" outlineLevel="0" collapsed="false">
      <c r="H34789" s="10"/>
      <c r="N34789" s="0" t="n">
        <v>1.3</v>
      </c>
    </row>
    <row r="34790" customFormat="false" ht="14.25" hidden="false" customHeight="false" outlineLevel="0" collapsed="false">
      <c r="H34790" s="10"/>
      <c r="N34790" s="0" t="n">
        <v>1.21</v>
      </c>
    </row>
    <row r="34791" customFormat="false" ht="14.25" hidden="false" customHeight="false" outlineLevel="0" collapsed="false">
      <c r="H34791" s="10"/>
      <c r="N34791" s="0" t="n">
        <v>1.02</v>
      </c>
    </row>
    <row r="34792" customFormat="false" ht="14.25" hidden="false" customHeight="false" outlineLevel="0" collapsed="false">
      <c r="H34792" s="10"/>
      <c r="N34792" s="0" t="n">
        <v>9.69</v>
      </c>
    </row>
    <row r="34793" customFormat="false" ht="14.25" hidden="false" customHeight="false" outlineLevel="0" collapsed="false">
      <c r="H34793" s="10"/>
      <c r="N34793" s="0" t="n">
        <v>661.28</v>
      </c>
    </row>
    <row r="34794" customFormat="false" ht="14.25" hidden="false" customHeight="false" outlineLevel="0" collapsed="false">
      <c r="H34794" s="10"/>
      <c r="N34794" s="0" t="n">
        <v>2.35</v>
      </c>
    </row>
    <row r="34795" customFormat="false" ht="14.25" hidden="false" customHeight="false" outlineLevel="0" collapsed="false">
      <c r="H34795" s="10"/>
      <c r="N34795" s="0" t="n">
        <v>30.94</v>
      </c>
    </row>
    <row r="34796" customFormat="false" ht="14.25" hidden="false" customHeight="false" outlineLevel="0" collapsed="false">
      <c r="H34796" s="10"/>
      <c r="N34796" s="0" t="n">
        <v>4.98</v>
      </c>
    </row>
    <row r="34797" customFormat="false" ht="14.25" hidden="false" customHeight="false" outlineLevel="0" collapsed="false">
      <c r="H34797" s="10"/>
      <c r="N34797" s="0" t="n">
        <v>5.47</v>
      </c>
    </row>
    <row r="34798" customFormat="false" ht="14.25" hidden="false" customHeight="false" outlineLevel="0" collapsed="false">
      <c r="H34798" s="10"/>
      <c r="N34798" s="0" t="n">
        <v>2.96</v>
      </c>
    </row>
    <row r="34799" customFormat="false" ht="14.25" hidden="false" customHeight="false" outlineLevel="0" collapsed="false">
      <c r="H34799" s="10"/>
      <c r="N34799" s="0" t="n">
        <v>1.29</v>
      </c>
    </row>
    <row r="34800" customFormat="false" ht="14.25" hidden="false" customHeight="false" outlineLevel="0" collapsed="false">
      <c r="H34800" s="10"/>
      <c r="N34800" s="0" t="n">
        <v>6.83</v>
      </c>
    </row>
    <row r="34801" customFormat="false" ht="14.25" hidden="false" customHeight="false" outlineLevel="0" collapsed="false">
      <c r="H34801" s="10"/>
      <c r="N34801" s="0" t="n">
        <v>2.49</v>
      </c>
    </row>
    <row r="34802" customFormat="false" ht="14.25" hidden="false" customHeight="false" outlineLevel="0" collapsed="false">
      <c r="H34802" s="10"/>
      <c r="N34802" s="0" t="n">
        <v>3.32</v>
      </c>
    </row>
    <row r="34803" customFormat="false" ht="14.25" hidden="false" customHeight="false" outlineLevel="0" collapsed="false">
      <c r="H34803" s="10"/>
      <c r="N34803" s="0" t="n">
        <v>3.81</v>
      </c>
    </row>
    <row r="34804" customFormat="false" ht="14.25" hidden="false" customHeight="false" outlineLevel="0" collapsed="false">
      <c r="H34804" s="10"/>
      <c r="N34804" s="0" t="n">
        <v>2.34</v>
      </c>
    </row>
    <row r="34805" customFormat="false" ht="14.25" hidden="false" customHeight="false" outlineLevel="0" collapsed="false">
      <c r="H34805" s="10"/>
      <c r="N34805" s="0" t="n">
        <v>5.33</v>
      </c>
    </row>
    <row r="34806" customFormat="false" ht="14.25" hidden="false" customHeight="false" outlineLevel="0" collapsed="false">
      <c r="H34806" s="10"/>
      <c r="N34806" s="0" t="n">
        <v>1.03</v>
      </c>
    </row>
    <row r="34807" customFormat="false" ht="14.25" hidden="false" customHeight="false" outlineLevel="0" collapsed="false">
      <c r="H34807" s="10"/>
      <c r="N34807" s="0" t="n">
        <v>3.43</v>
      </c>
    </row>
    <row r="34808" customFormat="false" ht="14.25" hidden="false" customHeight="false" outlineLevel="0" collapsed="false">
      <c r="H34808" s="10"/>
      <c r="N34808" s="0" t="n">
        <v>1.03</v>
      </c>
    </row>
    <row r="34809" customFormat="false" ht="14.25" hidden="false" customHeight="false" outlineLevel="0" collapsed="false">
      <c r="H34809" s="10"/>
      <c r="N34809" s="0" t="n">
        <v>1.9</v>
      </c>
    </row>
    <row r="34810" customFormat="false" ht="14.25" hidden="false" customHeight="false" outlineLevel="0" collapsed="false">
      <c r="H34810" s="10"/>
      <c r="N34810" s="0" t="n">
        <v>1.07</v>
      </c>
    </row>
    <row r="34811" customFormat="false" ht="14.25" hidden="false" customHeight="false" outlineLevel="0" collapsed="false">
      <c r="H34811" s="10"/>
      <c r="N34811" s="0" t="n">
        <v>1.12</v>
      </c>
    </row>
    <row r="34812" customFormat="false" ht="14.25" hidden="false" customHeight="false" outlineLevel="0" collapsed="false">
      <c r="H34812" s="10"/>
      <c r="N34812" s="0" t="n">
        <v>1.65</v>
      </c>
    </row>
    <row r="34813" customFormat="false" ht="14.25" hidden="false" customHeight="false" outlineLevel="0" collapsed="false">
      <c r="H34813" s="10"/>
      <c r="N34813" s="0" t="n">
        <v>2.45</v>
      </c>
    </row>
    <row r="34814" customFormat="false" ht="14.25" hidden="false" customHeight="false" outlineLevel="0" collapsed="false">
      <c r="H34814" s="10"/>
      <c r="N34814" s="0" t="n">
        <v>2.21</v>
      </c>
    </row>
    <row r="34815" customFormat="false" ht="14.25" hidden="false" customHeight="false" outlineLevel="0" collapsed="false">
      <c r="H34815" s="10"/>
      <c r="N34815" s="0" t="n">
        <v>1.18</v>
      </c>
    </row>
    <row r="34816" customFormat="false" ht="14.25" hidden="false" customHeight="false" outlineLevel="0" collapsed="false">
      <c r="H34816" s="10"/>
      <c r="N34816" s="0" t="n">
        <v>1.6</v>
      </c>
    </row>
    <row r="34817" customFormat="false" ht="14.25" hidden="false" customHeight="false" outlineLevel="0" collapsed="false">
      <c r="H34817" s="10"/>
      <c r="N34817" s="0" t="n">
        <v>1.83</v>
      </c>
    </row>
    <row r="34818" customFormat="false" ht="14.25" hidden="false" customHeight="false" outlineLevel="0" collapsed="false">
      <c r="H34818" s="10"/>
      <c r="N34818" s="0" t="n">
        <v>1.5</v>
      </c>
    </row>
    <row r="34819" customFormat="false" ht="14.25" hidden="false" customHeight="false" outlineLevel="0" collapsed="false">
      <c r="H34819" s="10"/>
      <c r="N34819" s="0" t="n">
        <v>1.07</v>
      </c>
    </row>
    <row r="34820" customFormat="false" ht="14.25" hidden="false" customHeight="false" outlineLevel="0" collapsed="false">
      <c r="H34820" s="10"/>
      <c r="N34820" s="0" t="n">
        <v>2.38</v>
      </c>
    </row>
    <row r="34821" customFormat="false" ht="14.25" hidden="false" customHeight="false" outlineLevel="0" collapsed="false">
      <c r="H34821" s="10"/>
      <c r="N34821" s="0" t="n">
        <v>1.13</v>
      </c>
    </row>
    <row r="34822" customFormat="false" ht="14.25" hidden="false" customHeight="false" outlineLevel="0" collapsed="false">
      <c r="H34822" s="10"/>
      <c r="N34822" s="0" t="n">
        <v>1.01</v>
      </c>
    </row>
    <row r="34823" customFormat="false" ht="14.25" hidden="false" customHeight="false" outlineLevel="0" collapsed="false">
      <c r="H34823" s="10"/>
      <c r="N34823" s="0" t="n">
        <v>1.79</v>
      </c>
    </row>
    <row r="34824" customFormat="false" ht="14.25" hidden="false" customHeight="false" outlineLevel="0" collapsed="false">
      <c r="H34824" s="10"/>
      <c r="N34824" s="0" t="n">
        <v>1.4</v>
      </c>
    </row>
    <row r="34825" customFormat="false" ht="14.25" hidden="false" customHeight="false" outlineLevel="0" collapsed="false">
      <c r="H34825" s="10"/>
      <c r="N34825" s="0" t="n">
        <v>1.12</v>
      </c>
    </row>
    <row r="34826" customFormat="false" ht="14.25" hidden="false" customHeight="false" outlineLevel="0" collapsed="false">
      <c r="H34826" s="10"/>
      <c r="N34826" s="0" t="n">
        <v>31.55</v>
      </c>
    </row>
    <row r="34827" customFormat="false" ht="14.25" hidden="false" customHeight="false" outlineLevel="0" collapsed="false">
      <c r="H34827" s="10"/>
      <c r="N34827" s="0" t="n">
        <v>8.26</v>
      </c>
    </row>
    <row r="34828" customFormat="false" ht="14.25" hidden="false" customHeight="false" outlineLevel="0" collapsed="false">
      <c r="H34828" s="10"/>
      <c r="N34828" s="0" t="n">
        <v>1.39</v>
      </c>
    </row>
    <row r="34829" customFormat="false" ht="14.25" hidden="false" customHeight="false" outlineLevel="0" collapsed="false">
      <c r="H34829" s="10"/>
      <c r="N34829" s="0" t="n">
        <v>4.42</v>
      </c>
    </row>
    <row r="34830" customFormat="false" ht="14.25" hidden="false" customHeight="false" outlineLevel="0" collapsed="false">
      <c r="H34830" s="10"/>
      <c r="N34830" s="0" t="n">
        <v>25.43</v>
      </c>
    </row>
    <row r="34831" customFormat="false" ht="14.25" hidden="false" customHeight="false" outlineLevel="0" collapsed="false">
      <c r="H34831" s="10"/>
      <c r="N34831" s="0" t="n">
        <v>7.08</v>
      </c>
    </row>
    <row r="34832" customFormat="false" ht="14.25" hidden="false" customHeight="false" outlineLevel="0" collapsed="false">
      <c r="H34832" s="10"/>
      <c r="N34832" s="0" t="n">
        <v>3.89</v>
      </c>
    </row>
    <row r="34833" customFormat="false" ht="14.25" hidden="false" customHeight="false" outlineLevel="0" collapsed="false">
      <c r="H34833" s="10"/>
      <c r="N34833" s="0" t="n">
        <v>1.43</v>
      </c>
    </row>
    <row r="34834" customFormat="false" ht="14.25" hidden="false" customHeight="false" outlineLevel="0" collapsed="false">
      <c r="H34834" s="10"/>
      <c r="N34834" s="0" t="n">
        <v>23.52</v>
      </c>
    </row>
    <row r="34835" customFormat="false" ht="14.25" hidden="false" customHeight="false" outlineLevel="0" collapsed="false">
      <c r="H34835" s="10"/>
      <c r="N34835" s="0" t="n">
        <v>1.43</v>
      </c>
    </row>
    <row r="34836" customFormat="false" ht="14.25" hidden="false" customHeight="false" outlineLevel="0" collapsed="false">
      <c r="H34836" s="10"/>
      <c r="N34836" s="0" t="n">
        <v>3.64</v>
      </c>
    </row>
    <row r="34837" customFormat="false" ht="14.25" hidden="false" customHeight="false" outlineLevel="0" collapsed="false">
      <c r="H34837" s="10"/>
      <c r="N34837" s="0" t="n">
        <v>2.36</v>
      </c>
    </row>
    <row r="34838" customFormat="false" ht="14.25" hidden="false" customHeight="false" outlineLevel="0" collapsed="false">
      <c r="H34838" s="10"/>
      <c r="N34838" s="0" t="n">
        <v>1.07</v>
      </c>
    </row>
    <row r="34839" customFormat="false" ht="14.25" hidden="false" customHeight="false" outlineLevel="0" collapsed="false">
      <c r="H34839" s="10"/>
      <c r="N34839" s="0" t="n">
        <v>2.65</v>
      </c>
    </row>
    <row r="34840" customFormat="false" ht="14.25" hidden="false" customHeight="false" outlineLevel="0" collapsed="false">
      <c r="H34840" s="10"/>
      <c r="N34840" s="0" t="n">
        <v>27.67</v>
      </c>
    </row>
    <row r="34841" customFormat="false" ht="14.25" hidden="false" customHeight="false" outlineLevel="0" collapsed="false">
      <c r="H34841" s="10"/>
      <c r="N34841" s="0" t="n">
        <v>1.27</v>
      </c>
    </row>
    <row r="34842" customFormat="false" ht="14.25" hidden="false" customHeight="false" outlineLevel="0" collapsed="false">
      <c r="H34842" s="10"/>
      <c r="N34842" s="0" t="n">
        <v>2.26</v>
      </c>
    </row>
    <row r="34843" customFormat="false" ht="14.25" hidden="false" customHeight="false" outlineLevel="0" collapsed="false">
      <c r="H34843" s="10"/>
      <c r="N34843" s="0" t="n">
        <v>3.04</v>
      </c>
    </row>
    <row r="34844" customFormat="false" ht="14.25" hidden="false" customHeight="false" outlineLevel="0" collapsed="false">
      <c r="H34844" s="10"/>
      <c r="N34844" s="0" t="n">
        <v>2.56</v>
      </c>
    </row>
    <row r="34845" customFormat="false" ht="14.25" hidden="false" customHeight="false" outlineLevel="0" collapsed="false">
      <c r="H34845" s="10"/>
      <c r="N34845" s="0" t="n">
        <v>3.12</v>
      </c>
    </row>
    <row r="34846" customFormat="false" ht="14.25" hidden="false" customHeight="false" outlineLevel="0" collapsed="false">
      <c r="H34846" s="10"/>
      <c r="N34846" s="0" t="n">
        <v>1.36</v>
      </c>
    </row>
    <row r="34847" customFormat="false" ht="14.25" hidden="false" customHeight="false" outlineLevel="0" collapsed="false">
      <c r="H34847" s="10"/>
      <c r="N34847" s="0" t="n">
        <v>2.49</v>
      </c>
    </row>
    <row r="34848" customFormat="false" ht="14.25" hidden="false" customHeight="false" outlineLevel="0" collapsed="false">
      <c r="H34848" s="10"/>
      <c r="N34848" s="0" t="n">
        <v>1.94</v>
      </c>
    </row>
    <row r="34849" customFormat="false" ht="14.25" hidden="false" customHeight="false" outlineLevel="0" collapsed="false">
      <c r="H34849" s="10"/>
      <c r="N34849" s="0" t="n">
        <v>6.43</v>
      </c>
    </row>
    <row r="34850" customFormat="false" ht="14.25" hidden="false" customHeight="false" outlineLevel="0" collapsed="false">
      <c r="H34850" s="10"/>
      <c r="N34850" s="0" t="n">
        <v>1.17</v>
      </c>
    </row>
    <row r="34851" customFormat="false" ht="14.25" hidden="false" customHeight="false" outlineLevel="0" collapsed="false">
      <c r="H34851" s="10"/>
      <c r="N34851" s="0" t="n">
        <v>1.21</v>
      </c>
    </row>
    <row r="34852" customFormat="false" ht="14.25" hidden="false" customHeight="false" outlineLevel="0" collapsed="false">
      <c r="H34852" s="10"/>
      <c r="N34852" s="0" t="n">
        <v>7.66</v>
      </c>
    </row>
    <row r="34853" customFormat="false" ht="14.25" hidden="false" customHeight="false" outlineLevel="0" collapsed="false">
      <c r="H34853" s="10"/>
      <c r="N34853" s="0" t="n">
        <v>1.07</v>
      </c>
    </row>
    <row r="34854" customFormat="false" ht="14.25" hidden="false" customHeight="false" outlineLevel="0" collapsed="false">
      <c r="H34854" s="10"/>
      <c r="N34854" s="0" t="n">
        <v>1.28</v>
      </c>
    </row>
    <row r="34855" customFormat="false" ht="14.25" hidden="false" customHeight="false" outlineLevel="0" collapsed="false">
      <c r="H34855" s="10"/>
      <c r="N34855" s="0" t="n">
        <v>1.36</v>
      </c>
    </row>
    <row r="34856" customFormat="false" ht="14.25" hidden="false" customHeight="false" outlineLevel="0" collapsed="false">
      <c r="H34856" s="10"/>
      <c r="N34856" s="0" t="n">
        <v>2.33</v>
      </c>
    </row>
    <row r="34857" customFormat="false" ht="14.25" hidden="false" customHeight="false" outlineLevel="0" collapsed="false">
      <c r="H34857" s="10"/>
      <c r="N34857" s="0" t="n">
        <v>10.78</v>
      </c>
    </row>
    <row r="34858" customFormat="false" ht="14.25" hidden="false" customHeight="false" outlineLevel="0" collapsed="false">
      <c r="H34858" s="10"/>
      <c r="N34858" s="0" t="n">
        <v>1.56</v>
      </c>
    </row>
    <row r="34859" customFormat="false" ht="14.25" hidden="false" customHeight="false" outlineLevel="0" collapsed="false">
      <c r="H34859" s="10"/>
      <c r="N34859" s="0" t="n">
        <v>5.12</v>
      </c>
    </row>
    <row r="34860" customFormat="false" ht="14.25" hidden="false" customHeight="false" outlineLevel="0" collapsed="false">
      <c r="H34860" s="10"/>
      <c r="N34860" s="0" t="n">
        <v>148.18</v>
      </c>
    </row>
    <row r="34861" customFormat="false" ht="14.25" hidden="false" customHeight="false" outlineLevel="0" collapsed="false">
      <c r="H34861" s="10"/>
      <c r="N34861" s="0" t="n">
        <v>1.64</v>
      </c>
    </row>
    <row r="34862" customFormat="false" ht="14.25" hidden="false" customHeight="false" outlineLevel="0" collapsed="false">
      <c r="H34862" s="10"/>
      <c r="N34862" s="0" t="n">
        <v>1.03</v>
      </c>
    </row>
    <row r="34863" customFormat="false" ht="14.25" hidden="false" customHeight="false" outlineLevel="0" collapsed="false">
      <c r="H34863" s="10"/>
      <c r="N34863" s="0" t="n">
        <v>1.45</v>
      </c>
    </row>
    <row r="34864" customFormat="false" ht="14.25" hidden="false" customHeight="false" outlineLevel="0" collapsed="false">
      <c r="H34864" s="10"/>
      <c r="N34864" s="0" t="n">
        <v>2.04</v>
      </c>
    </row>
    <row r="34865" customFormat="false" ht="14.25" hidden="false" customHeight="false" outlineLevel="0" collapsed="false">
      <c r="H34865" s="10"/>
      <c r="N34865" s="0" t="n">
        <v>42.32</v>
      </c>
    </row>
    <row r="34866" customFormat="false" ht="14.25" hidden="false" customHeight="false" outlineLevel="0" collapsed="false">
      <c r="H34866" s="10"/>
      <c r="N34866" s="0" t="n">
        <v>1.02</v>
      </c>
    </row>
    <row r="34867" customFormat="false" ht="14.25" hidden="false" customHeight="false" outlineLevel="0" collapsed="false">
      <c r="H34867" s="10"/>
      <c r="N34867" s="0" t="n">
        <v>1.04</v>
      </c>
    </row>
    <row r="34868" customFormat="false" ht="14.25" hidden="false" customHeight="false" outlineLevel="0" collapsed="false">
      <c r="H34868" s="10"/>
      <c r="N34868" s="0" t="n">
        <v>7.79</v>
      </c>
    </row>
    <row r="34869" customFormat="false" ht="14.25" hidden="false" customHeight="false" outlineLevel="0" collapsed="false">
      <c r="H34869" s="10"/>
      <c r="N34869" s="0" t="n">
        <v>1.24</v>
      </c>
    </row>
    <row r="34870" customFormat="false" ht="14.25" hidden="false" customHeight="false" outlineLevel="0" collapsed="false">
      <c r="H34870" s="10"/>
      <c r="N34870" s="0" t="n">
        <v>1</v>
      </c>
    </row>
    <row r="34871" customFormat="false" ht="14.25" hidden="false" customHeight="false" outlineLevel="0" collapsed="false">
      <c r="H34871" s="10"/>
      <c r="N34871" s="0" t="n">
        <v>1.3</v>
      </c>
    </row>
    <row r="34872" customFormat="false" ht="14.25" hidden="false" customHeight="false" outlineLevel="0" collapsed="false">
      <c r="H34872" s="10"/>
      <c r="N34872" s="0" t="n">
        <v>3.21</v>
      </c>
    </row>
    <row r="34873" customFormat="false" ht="14.25" hidden="false" customHeight="false" outlineLevel="0" collapsed="false">
      <c r="H34873" s="10"/>
      <c r="N34873" s="0" t="n">
        <v>27.52</v>
      </c>
    </row>
    <row r="34874" customFormat="false" ht="14.25" hidden="false" customHeight="false" outlineLevel="0" collapsed="false">
      <c r="H34874" s="10"/>
      <c r="N34874" s="0" t="n">
        <v>1.93</v>
      </c>
    </row>
    <row r="34875" customFormat="false" ht="14.25" hidden="false" customHeight="false" outlineLevel="0" collapsed="false">
      <c r="H34875" s="10"/>
      <c r="N34875" s="0" t="n">
        <v>4.66</v>
      </c>
    </row>
    <row r="34876" customFormat="false" ht="14.25" hidden="false" customHeight="false" outlineLevel="0" collapsed="false">
      <c r="H34876" s="10"/>
      <c r="N34876" s="0" t="n">
        <v>1.43</v>
      </c>
    </row>
    <row r="34877" customFormat="false" ht="14.25" hidden="false" customHeight="false" outlineLevel="0" collapsed="false">
      <c r="H34877" s="10"/>
      <c r="N34877" s="0" t="n">
        <v>1.42</v>
      </c>
    </row>
    <row r="34878" customFormat="false" ht="14.25" hidden="false" customHeight="false" outlineLevel="0" collapsed="false">
      <c r="H34878" s="10"/>
      <c r="N34878" s="0" t="n">
        <v>1.31</v>
      </c>
    </row>
    <row r="34879" customFormat="false" ht="14.25" hidden="false" customHeight="false" outlineLevel="0" collapsed="false">
      <c r="H34879" s="10"/>
      <c r="N34879" s="0" t="n">
        <v>1.67</v>
      </c>
    </row>
    <row r="34880" customFormat="false" ht="14.25" hidden="false" customHeight="false" outlineLevel="0" collapsed="false">
      <c r="H34880" s="10"/>
      <c r="N34880" s="0" t="n">
        <v>4.58</v>
      </c>
    </row>
    <row r="34881" customFormat="false" ht="14.25" hidden="false" customHeight="false" outlineLevel="0" collapsed="false">
      <c r="H34881" s="10"/>
      <c r="N34881" s="0" t="n">
        <v>1.02</v>
      </c>
    </row>
    <row r="34882" customFormat="false" ht="14.25" hidden="false" customHeight="false" outlineLevel="0" collapsed="false">
      <c r="H34882" s="10"/>
      <c r="N34882" s="0" t="n">
        <v>2.02</v>
      </c>
    </row>
    <row r="34883" customFormat="false" ht="14.25" hidden="false" customHeight="false" outlineLevel="0" collapsed="false">
      <c r="H34883" s="10"/>
      <c r="N34883" s="0" t="n">
        <v>1.97</v>
      </c>
    </row>
    <row r="34884" customFormat="false" ht="14.25" hidden="false" customHeight="false" outlineLevel="0" collapsed="false">
      <c r="H34884" s="10"/>
      <c r="N34884" s="0" t="n">
        <v>2.16</v>
      </c>
    </row>
    <row r="34885" customFormat="false" ht="14.25" hidden="false" customHeight="false" outlineLevel="0" collapsed="false">
      <c r="H34885" s="10"/>
      <c r="N34885" s="0" t="n">
        <v>3.59</v>
      </c>
    </row>
    <row r="34886" customFormat="false" ht="14.25" hidden="false" customHeight="false" outlineLevel="0" collapsed="false">
      <c r="H34886" s="10"/>
      <c r="N34886" s="0" t="n">
        <v>1.96</v>
      </c>
    </row>
    <row r="34887" customFormat="false" ht="14.25" hidden="false" customHeight="false" outlineLevel="0" collapsed="false">
      <c r="H34887" s="10"/>
      <c r="N34887" s="0" t="n">
        <v>1.48</v>
      </c>
    </row>
    <row r="34888" customFormat="false" ht="14.25" hidden="false" customHeight="false" outlineLevel="0" collapsed="false">
      <c r="H34888" s="10"/>
      <c r="N34888" s="0" t="n">
        <v>4.07</v>
      </c>
    </row>
    <row r="34889" customFormat="false" ht="14.25" hidden="false" customHeight="false" outlineLevel="0" collapsed="false">
      <c r="H34889" s="10"/>
      <c r="N34889" s="0" t="n">
        <v>2.84</v>
      </c>
    </row>
    <row r="34890" customFormat="false" ht="14.25" hidden="false" customHeight="false" outlineLevel="0" collapsed="false">
      <c r="H34890" s="10"/>
      <c r="N34890" s="0" t="n">
        <v>6.87</v>
      </c>
    </row>
    <row r="34891" customFormat="false" ht="14.25" hidden="false" customHeight="false" outlineLevel="0" collapsed="false">
      <c r="H34891" s="10"/>
      <c r="N34891" s="0" t="n">
        <v>2.52</v>
      </c>
    </row>
    <row r="34892" customFormat="false" ht="14.25" hidden="false" customHeight="false" outlineLevel="0" collapsed="false">
      <c r="H34892" s="10"/>
      <c r="N34892" s="0" t="n">
        <v>4.81</v>
      </c>
    </row>
    <row r="34893" customFormat="false" ht="14.25" hidden="false" customHeight="false" outlineLevel="0" collapsed="false">
      <c r="H34893" s="10"/>
      <c r="N34893" s="0" t="n">
        <v>5.36</v>
      </c>
    </row>
    <row r="34894" customFormat="false" ht="14.25" hidden="false" customHeight="false" outlineLevel="0" collapsed="false">
      <c r="H34894" s="10"/>
      <c r="N34894" s="0" t="n">
        <v>1.62</v>
      </c>
    </row>
    <row r="34895" customFormat="false" ht="14.25" hidden="false" customHeight="false" outlineLevel="0" collapsed="false">
      <c r="H34895" s="10"/>
      <c r="N34895" s="0" t="n">
        <v>1.33</v>
      </c>
    </row>
    <row r="34896" customFormat="false" ht="14.25" hidden="false" customHeight="false" outlineLevel="0" collapsed="false">
      <c r="H34896" s="10"/>
      <c r="N34896" s="0" t="n">
        <v>30.36</v>
      </c>
    </row>
    <row r="34897" customFormat="false" ht="14.25" hidden="false" customHeight="false" outlineLevel="0" collapsed="false">
      <c r="H34897" s="10"/>
      <c r="N34897" s="0" t="n">
        <v>1.62</v>
      </c>
    </row>
    <row r="34898" customFormat="false" ht="14.25" hidden="false" customHeight="false" outlineLevel="0" collapsed="false">
      <c r="H34898" s="10"/>
      <c r="N34898" s="0" t="n">
        <v>1.03</v>
      </c>
    </row>
    <row r="34899" customFormat="false" ht="14.25" hidden="false" customHeight="false" outlineLevel="0" collapsed="false">
      <c r="H34899" s="10"/>
      <c r="N34899" s="0" t="n">
        <v>1.1</v>
      </c>
    </row>
    <row r="34900" customFormat="false" ht="14.25" hidden="false" customHeight="false" outlineLevel="0" collapsed="false">
      <c r="H34900" s="10"/>
      <c r="N34900" s="0" t="n">
        <v>101.94</v>
      </c>
    </row>
    <row r="34901" customFormat="false" ht="14.25" hidden="false" customHeight="false" outlineLevel="0" collapsed="false">
      <c r="H34901" s="10"/>
      <c r="N34901" s="0" t="n">
        <v>8.65</v>
      </c>
    </row>
    <row r="34902" customFormat="false" ht="14.25" hidden="false" customHeight="false" outlineLevel="0" collapsed="false">
      <c r="H34902" s="10"/>
      <c r="N34902" s="0" t="n">
        <v>6.9</v>
      </c>
    </row>
    <row r="34903" customFormat="false" ht="14.25" hidden="false" customHeight="false" outlineLevel="0" collapsed="false">
      <c r="H34903" s="10"/>
      <c r="N34903" s="0" t="n">
        <v>1.45</v>
      </c>
    </row>
    <row r="34904" customFormat="false" ht="14.25" hidden="false" customHeight="false" outlineLevel="0" collapsed="false">
      <c r="H34904" s="10"/>
      <c r="N34904" s="0" t="n">
        <v>1.79</v>
      </c>
    </row>
    <row r="34905" customFormat="false" ht="14.25" hidden="false" customHeight="false" outlineLevel="0" collapsed="false">
      <c r="H34905" s="10"/>
      <c r="N34905" s="0" t="n">
        <v>4.15</v>
      </c>
    </row>
    <row r="34906" customFormat="false" ht="14.25" hidden="false" customHeight="false" outlineLevel="0" collapsed="false">
      <c r="H34906" s="10"/>
      <c r="N34906" s="0" t="n">
        <v>39.71</v>
      </c>
    </row>
    <row r="34907" customFormat="false" ht="14.25" hidden="false" customHeight="false" outlineLevel="0" collapsed="false">
      <c r="H34907" s="10"/>
      <c r="N34907" s="0" t="n">
        <v>1.06</v>
      </c>
    </row>
    <row r="34908" customFormat="false" ht="14.25" hidden="false" customHeight="false" outlineLevel="0" collapsed="false">
      <c r="H34908" s="10"/>
      <c r="N34908" s="0" t="n">
        <v>2.01</v>
      </c>
    </row>
    <row r="34909" customFormat="false" ht="14.25" hidden="false" customHeight="false" outlineLevel="0" collapsed="false">
      <c r="H34909" s="10"/>
      <c r="N34909" s="0" t="n">
        <v>5.38</v>
      </c>
    </row>
    <row r="34910" customFormat="false" ht="14.25" hidden="false" customHeight="false" outlineLevel="0" collapsed="false">
      <c r="H34910" s="10"/>
      <c r="N34910" s="0" t="n">
        <v>1.09</v>
      </c>
    </row>
    <row r="34911" customFormat="false" ht="14.25" hidden="false" customHeight="false" outlineLevel="0" collapsed="false">
      <c r="H34911" s="10"/>
      <c r="N34911" s="0" t="n">
        <v>10.15</v>
      </c>
    </row>
    <row r="34912" customFormat="false" ht="14.25" hidden="false" customHeight="false" outlineLevel="0" collapsed="false">
      <c r="H34912" s="10"/>
      <c r="N34912" s="0" t="n">
        <v>1.24</v>
      </c>
    </row>
    <row r="34913" customFormat="false" ht="14.25" hidden="false" customHeight="false" outlineLevel="0" collapsed="false">
      <c r="H34913" s="10"/>
      <c r="N34913" s="0" t="n">
        <v>5.35</v>
      </c>
    </row>
    <row r="34914" customFormat="false" ht="14.25" hidden="false" customHeight="false" outlineLevel="0" collapsed="false">
      <c r="H34914" s="10"/>
      <c r="N34914" s="0" t="n">
        <v>2.73</v>
      </c>
    </row>
    <row r="34915" customFormat="false" ht="14.25" hidden="false" customHeight="false" outlineLevel="0" collapsed="false">
      <c r="H34915" s="10"/>
      <c r="N34915" s="0" t="n">
        <v>1.3</v>
      </c>
    </row>
    <row r="34916" customFormat="false" ht="14.25" hidden="false" customHeight="false" outlineLevel="0" collapsed="false">
      <c r="H34916" s="10"/>
      <c r="N34916" s="0" t="n">
        <v>1.88</v>
      </c>
    </row>
    <row r="34917" customFormat="false" ht="14.25" hidden="false" customHeight="false" outlineLevel="0" collapsed="false">
      <c r="H34917" s="10"/>
      <c r="N34917" s="0" t="n">
        <v>2.27</v>
      </c>
    </row>
    <row r="34918" customFormat="false" ht="14.25" hidden="false" customHeight="false" outlineLevel="0" collapsed="false">
      <c r="H34918" s="10"/>
      <c r="N34918" s="0" t="n">
        <v>3.36</v>
      </c>
    </row>
    <row r="34919" customFormat="false" ht="14.25" hidden="false" customHeight="false" outlineLevel="0" collapsed="false">
      <c r="H34919" s="10"/>
      <c r="N34919" s="0" t="n">
        <v>1.37</v>
      </c>
    </row>
    <row r="34920" customFormat="false" ht="14.25" hidden="false" customHeight="false" outlineLevel="0" collapsed="false">
      <c r="H34920" s="10"/>
      <c r="N34920" s="0" t="n">
        <v>1.46</v>
      </c>
    </row>
    <row r="34921" customFormat="false" ht="14.25" hidden="false" customHeight="false" outlineLevel="0" collapsed="false">
      <c r="H34921" s="10"/>
      <c r="N34921" s="0" t="n">
        <v>1.21</v>
      </c>
    </row>
    <row r="34922" customFormat="false" ht="14.25" hidden="false" customHeight="false" outlineLevel="0" collapsed="false">
      <c r="H34922" s="10"/>
      <c r="N34922" s="0" t="n">
        <v>1.7</v>
      </c>
    </row>
    <row r="34923" customFormat="false" ht="14.25" hidden="false" customHeight="false" outlineLevel="0" collapsed="false">
      <c r="H34923" s="10"/>
      <c r="N34923" s="0" t="n">
        <v>15.99</v>
      </c>
    </row>
    <row r="34924" customFormat="false" ht="14.25" hidden="false" customHeight="false" outlineLevel="0" collapsed="false">
      <c r="H34924" s="10"/>
      <c r="N34924" s="0" t="n">
        <v>2.43</v>
      </c>
    </row>
    <row r="34925" customFormat="false" ht="14.25" hidden="false" customHeight="false" outlineLevel="0" collapsed="false">
      <c r="H34925" s="10"/>
      <c r="N34925" s="0" t="n">
        <v>1.88</v>
      </c>
    </row>
    <row r="34926" customFormat="false" ht="14.25" hidden="false" customHeight="false" outlineLevel="0" collapsed="false">
      <c r="H34926" s="10"/>
      <c r="N34926" s="0" t="n">
        <v>1.19</v>
      </c>
    </row>
    <row r="34927" customFormat="false" ht="14.25" hidden="false" customHeight="false" outlineLevel="0" collapsed="false">
      <c r="H34927" s="10"/>
      <c r="N34927" s="0" t="n">
        <v>1.11</v>
      </c>
    </row>
    <row r="34928" customFormat="false" ht="14.25" hidden="false" customHeight="false" outlineLevel="0" collapsed="false">
      <c r="H34928" s="10"/>
      <c r="N34928" s="0" t="n">
        <v>1.4</v>
      </c>
    </row>
    <row r="34929" customFormat="false" ht="14.25" hidden="false" customHeight="false" outlineLevel="0" collapsed="false">
      <c r="H34929" s="10"/>
      <c r="N34929" s="0" t="n">
        <v>3.31</v>
      </c>
    </row>
    <row r="34930" customFormat="false" ht="14.25" hidden="false" customHeight="false" outlineLevel="0" collapsed="false">
      <c r="H34930" s="10"/>
      <c r="N34930" s="0" t="n">
        <v>2.26</v>
      </c>
    </row>
    <row r="34931" customFormat="false" ht="14.25" hidden="false" customHeight="false" outlineLevel="0" collapsed="false">
      <c r="H34931" s="10"/>
      <c r="N34931" s="0" t="n">
        <v>2.33</v>
      </c>
    </row>
    <row r="34932" customFormat="false" ht="14.25" hidden="false" customHeight="false" outlineLevel="0" collapsed="false">
      <c r="H34932" s="10"/>
      <c r="N34932" s="0" t="n">
        <v>2.24</v>
      </c>
    </row>
    <row r="34933" customFormat="false" ht="14.25" hidden="false" customHeight="false" outlineLevel="0" collapsed="false">
      <c r="H34933" s="10"/>
      <c r="N34933" s="0" t="n">
        <v>1.33</v>
      </c>
    </row>
    <row r="34934" customFormat="false" ht="14.25" hidden="false" customHeight="false" outlineLevel="0" collapsed="false">
      <c r="H34934" s="10"/>
      <c r="N34934" s="0" t="n">
        <v>1.98</v>
      </c>
    </row>
    <row r="34935" customFormat="false" ht="14.25" hidden="false" customHeight="false" outlineLevel="0" collapsed="false">
      <c r="H34935" s="10"/>
      <c r="N34935" s="0" t="n">
        <v>1</v>
      </c>
    </row>
    <row r="34936" customFormat="false" ht="14.25" hidden="false" customHeight="false" outlineLevel="0" collapsed="false">
      <c r="H34936" s="10"/>
      <c r="N34936" s="0" t="n">
        <v>3.89</v>
      </c>
    </row>
    <row r="34937" customFormat="false" ht="14.25" hidden="false" customHeight="false" outlineLevel="0" collapsed="false">
      <c r="H34937" s="10"/>
      <c r="N34937" s="0" t="n">
        <v>4.65</v>
      </c>
    </row>
    <row r="34938" customFormat="false" ht="14.25" hidden="false" customHeight="false" outlineLevel="0" collapsed="false">
      <c r="H34938" s="10"/>
      <c r="N34938" s="0" t="n">
        <v>2.42</v>
      </c>
    </row>
    <row r="34939" customFormat="false" ht="14.25" hidden="false" customHeight="false" outlineLevel="0" collapsed="false">
      <c r="H34939" s="10"/>
      <c r="N34939" s="0" t="n">
        <v>14.21</v>
      </c>
    </row>
    <row r="34940" customFormat="false" ht="14.25" hidden="false" customHeight="false" outlineLevel="0" collapsed="false">
      <c r="H34940" s="10"/>
      <c r="N34940" s="0" t="n">
        <v>1.08</v>
      </c>
    </row>
    <row r="34941" customFormat="false" ht="14.25" hidden="false" customHeight="false" outlineLevel="0" collapsed="false">
      <c r="H34941" s="10"/>
      <c r="N34941" s="0" t="n">
        <v>49.04</v>
      </c>
    </row>
    <row r="34942" customFormat="false" ht="14.25" hidden="false" customHeight="false" outlineLevel="0" collapsed="false">
      <c r="H34942" s="10"/>
      <c r="N34942" s="0" t="n">
        <v>1.39</v>
      </c>
    </row>
    <row r="34943" customFormat="false" ht="14.25" hidden="false" customHeight="false" outlineLevel="0" collapsed="false">
      <c r="H34943" s="10"/>
      <c r="N34943" s="0" t="n">
        <v>1.16</v>
      </c>
    </row>
    <row r="34944" customFormat="false" ht="14.25" hidden="false" customHeight="false" outlineLevel="0" collapsed="false">
      <c r="H34944" s="10"/>
      <c r="N34944" s="0" t="n">
        <v>8.35</v>
      </c>
    </row>
    <row r="34945" customFormat="false" ht="14.25" hidden="false" customHeight="false" outlineLevel="0" collapsed="false">
      <c r="H34945" s="10"/>
      <c r="N34945" s="0" t="n">
        <v>74.71</v>
      </c>
    </row>
    <row r="34946" customFormat="false" ht="14.25" hidden="false" customHeight="false" outlineLevel="0" collapsed="false">
      <c r="H34946" s="10"/>
      <c r="N34946" s="0" t="n">
        <v>8.37</v>
      </c>
    </row>
    <row r="34947" customFormat="false" ht="14.25" hidden="false" customHeight="false" outlineLevel="0" collapsed="false">
      <c r="H34947" s="10"/>
      <c r="N34947" s="0" t="n">
        <v>1.95</v>
      </c>
    </row>
    <row r="34948" customFormat="false" ht="14.25" hidden="false" customHeight="false" outlineLevel="0" collapsed="false">
      <c r="H34948" s="10"/>
      <c r="N34948" s="0" t="n">
        <v>1.02</v>
      </c>
    </row>
    <row r="34949" customFormat="false" ht="14.25" hidden="false" customHeight="false" outlineLevel="0" collapsed="false">
      <c r="H34949" s="10"/>
      <c r="N34949" s="0" t="n">
        <v>1.36</v>
      </c>
    </row>
    <row r="34950" customFormat="false" ht="14.25" hidden="false" customHeight="false" outlineLevel="0" collapsed="false">
      <c r="H34950" s="10"/>
      <c r="N34950" s="0" t="n">
        <v>1.85</v>
      </c>
    </row>
    <row r="34951" customFormat="false" ht="14.25" hidden="false" customHeight="false" outlineLevel="0" collapsed="false">
      <c r="H34951" s="10"/>
      <c r="N34951" s="0" t="n">
        <v>2.8</v>
      </c>
    </row>
    <row r="34952" customFormat="false" ht="14.25" hidden="false" customHeight="false" outlineLevel="0" collapsed="false">
      <c r="H34952" s="10"/>
      <c r="N34952" s="0" t="n">
        <v>1.08</v>
      </c>
    </row>
    <row r="34953" customFormat="false" ht="14.25" hidden="false" customHeight="false" outlineLevel="0" collapsed="false">
      <c r="H34953" s="10"/>
      <c r="N34953" s="0" t="n">
        <v>1.59</v>
      </c>
    </row>
    <row r="34954" customFormat="false" ht="14.25" hidden="false" customHeight="false" outlineLevel="0" collapsed="false">
      <c r="H34954" s="10"/>
      <c r="N34954" s="0" t="n">
        <v>1.14</v>
      </c>
    </row>
    <row r="34955" customFormat="false" ht="14.25" hidden="false" customHeight="false" outlineLevel="0" collapsed="false">
      <c r="H34955" s="10"/>
      <c r="N34955" s="0" t="n">
        <v>1.79</v>
      </c>
    </row>
    <row r="34956" customFormat="false" ht="14.25" hidden="false" customHeight="false" outlineLevel="0" collapsed="false">
      <c r="H34956" s="10"/>
      <c r="N34956" s="0" t="n">
        <v>8.4</v>
      </c>
    </row>
    <row r="34957" customFormat="false" ht="14.25" hidden="false" customHeight="false" outlineLevel="0" collapsed="false">
      <c r="H34957" s="10"/>
      <c r="N34957" s="0" t="n">
        <v>2.57</v>
      </c>
    </row>
    <row r="34958" customFormat="false" ht="14.25" hidden="false" customHeight="false" outlineLevel="0" collapsed="false">
      <c r="H34958" s="10"/>
      <c r="N34958" s="0" t="n">
        <v>1.93</v>
      </c>
    </row>
    <row r="34959" customFormat="false" ht="14.25" hidden="false" customHeight="false" outlineLevel="0" collapsed="false">
      <c r="H34959" s="10"/>
      <c r="N34959" s="0" t="n">
        <v>1.6</v>
      </c>
    </row>
    <row r="34960" customFormat="false" ht="14.25" hidden="false" customHeight="false" outlineLevel="0" collapsed="false">
      <c r="H34960" s="10"/>
      <c r="N34960" s="0" t="n">
        <v>24.33</v>
      </c>
    </row>
    <row r="34961" customFormat="false" ht="14.25" hidden="false" customHeight="false" outlineLevel="0" collapsed="false">
      <c r="H34961" s="10"/>
      <c r="N34961" s="0" t="n">
        <v>1.75</v>
      </c>
    </row>
    <row r="34962" customFormat="false" ht="14.25" hidden="false" customHeight="false" outlineLevel="0" collapsed="false">
      <c r="H34962" s="10"/>
      <c r="N34962" s="0" t="n">
        <v>1.61</v>
      </c>
    </row>
    <row r="34963" customFormat="false" ht="14.25" hidden="false" customHeight="false" outlineLevel="0" collapsed="false">
      <c r="H34963" s="10"/>
      <c r="N34963" s="0" t="n">
        <v>1.49</v>
      </c>
    </row>
    <row r="34964" customFormat="false" ht="14.25" hidden="false" customHeight="false" outlineLevel="0" collapsed="false">
      <c r="H34964" s="10"/>
      <c r="N34964" s="0" t="n">
        <v>1.07</v>
      </c>
    </row>
    <row r="34965" customFormat="false" ht="14.25" hidden="false" customHeight="false" outlineLevel="0" collapsed="false">
      <c r="H34965" s="10"/>
      <c r="N34965" s="0" t="n">
        <v>2.95</v>
      </c>
    </row>
    <row r="34966" customFormat="false" ht="14.25" hidden="false" customHeight="false" outlineLevel="0" collapsed="false">
      <c r="H34966" s="10"/>
      <c r="N34966" s="0" t="n">
        <v>1</v>
      </c>
    </row>
    <row r="34967" customFormat="false" ht="14.25" hidden="false" customHeight="false" outlineLevel="0" collapsed="false">
      <c r="H34967" s="10"/>
      <c r="N34967" s="0" t="n">
        <v>5.05</v>
      </c>
    </row>
    <row r="34968" customFormat="false" ht="14.25" hidden="false" customHeight="false" outlineLevel="0" collapsed="false">
      <c r="H34968" s="10"/>
      <c r="N34968" s="0" t="n">
        <v>1.26</v>
      </c>
    </row>
    <row r="34969" customFormat="false" ht="14.25" hidden="false" customHeight="false" outlineLevel="0" collapsed="false">
      <c r="H34969" s="10"/>
      <c r="N34969" s="0" t="n">
        <v>1.27</v>
      </c>
    </row>
    <row r="34970" customFormat="false" ht="14.25" hidden="false" customHeight="false" outlineLevel="0" collapsed="false">
      <c r="H34970" s="10"/>
      <c r="N34970" s="0" t="n">
        <v>1.02</v>
      </c>
    </row>
    <row r="34971" customFormat="false" ht="14.25" hidden="false" customHeight="false" outlineLevel="0" collapsed="false">
      <c r="H34971" s="10"/>
      <c r="N34971" s="0" t="n">
        <v>2.48</v>
      </c>
    </row>
    <row r="34972" customFormat="false" ht="14.25" hidden="false" customHeight="false" outlineLevel="0" collapsed="false">
      <c r="H34972" s="10"/>
      <c r="N34972" s="0" t="n">
        <v>2.54</v>
      </c>
    </row>
    <row r="34973" customFormat="false" ht="14.25" hidden="false" customHeight="false" outlineLevel="0" collapsed="false">
      <c r="H34973" s="10"/>
      <c r="N34973" s="0" t="n">
        <v>1.12</v>
      </c>
    </row>
    <row r="34974" customFormat="false" ht="14.25" hidden="false" customHeight="false" outlineLevel="0" collapsed="false">
      <c r="H34974" s="10"/>
      <c r="N34974" s="0" t="n">
        <v>10.51</v>
      </c>
    </row>
    <row r="34975" customFormat="false" ht="14.25" hidden="false" customHeight="false" outlineLevel="0" collapsed="false">
      <c r="H34975" s="10"/>
      <c r="N34975" s="0" t="n">
        <v>2.81</v>
      </c>
    </row>
    <row r="34976" customFormat="false" ht="14.25" hidden="false" customHeight="false" outlineLevel="0" collapsed="false">
      <c r="H34976" s="10"/>
      <c r="N34976" s="0" t="n">
        <v>2.2</v>
      </c>
    </row>
    <row r="34977" customFormat="false" ht="14.25" hidden="false" customHeight="false" outlineLevel="0" collapsed="false">
      <c r="H34977" s="10"/>
      <c r="N34977" s="0" t="n">
        <v>1.91</v>
      </c>
    </row>
    <row r="34978" customFormat="false" ht="14.25" hidden="false" customHeight="false" outlineLevel="0" collapsed="false">
      <c r="H34978" s="10"/>
      <c r="N34978" s="0" t="n">
        <v>5.58</v>
      </c>
    </row>
    <row r="34979" customFormat="false" ht="14.25" hidden="false" customHeight="false" outlineLevel="0" collapsed="false">
      <c r="H34979" s="10"/>
      <c r="N34979" s="0" t="n">
        <v>12.45</v>
      </c>
    </row>
    <row r="34980" customFormat="false" ht="14.25" hidden="false" customHeight="false" outlineLevel="0" collapsed="false">
      <c r="H34980" s="10"/>
      <c r="N34980" s="0" t="n">
        <v>1.3</v>
      </c>
    </row>
    <row r="34981" customFormat="false" ht="14.25" hidden="false" customHeight="false" outlineLevel="0" collapsed="false">
      <c r="H34981" s="10"/>
      <c r="N34981" s="0" t="n">
        <v>25.83</v>
      </c>
    </row>
    <row r="34982" customFormat="false" ht="14.25" hidden="false" customHeight="false" outlineLevel="0" collapsed="false">
      <c r="H34982" s="10"/>
      <c r="N34982" s="0" t="n">
        <v>3.93</v>
      </c>
    </row>
    <row r="34983" customFormat="false" ht="14.25" hidden="false" customHeight="false" outlineLevel="0" collapsed="false">
      <c r="H34983" s="10"/>
      <c r="N34983" s="0" t="n">
        <v>1.21</v>
      </c>
    </row>
    <row r="34984" customFormat="false" ht="14.25" hidden="false" customHeight="false" outlineLevel="0" collapsed="false">
      <c r="H34984" s="10"/>
      <c r="N34984" s="0" t="n">
        <v>2.03</v>
      </c>
    </row>
    <row r="34985" customFormat="false" ht="14.25" hidden="false" customHeight="false" outlineLevel="0" collapsed="false">
      <c r="H34985" s="10"/>
      <c r="N34985" s="0" t="n">
        <v>3.86</v>
      </c>
    </row>
    <row r="34986" customFormat="false" ht="14.25" hidden="false" customHeight="false" outlineLevel="0" collapsed="false">
      <c r="H34986" s="10"/>
      <c r="N34986" s="0" t="n">
        <v>13.51</v>
      </c>
    </row>
    <row r="34987" customFormat="false" ht="14.25" hidden="false" customHeight="false" outlineLevel="0" collapsed="false">
      <c r="H34987" s="10"/>
      <c r="N34987" s="0" t="n">
        <v>147.43</v>
      </c>
    </row>
    <row r="34988" customFormat="false" ht="14.25" hidden="false" customHeight="false" outlineLevel="0" collapsed="false">
      <c r="H34988" s="10"/>
      <c r="N34988" s="0" t="n">
        <v>12.18</v>
      </c>
    </row>
    <row r="34989" customFormat="false" ht="14.25" hidden="false" customHeight="false" outlineLevel="0" collapsed="false">
      <c r="H34989" s="10"/>
      <c r="N34989" s="0" t="n">
        <v>1.33</v>
      </c>
    </row>
    <row r="34990" customFormat="false" ht="14.25" hidden="false" customHeight="false" outlineLevel="0" collapsed="false">
      <c r="H34990" s="10"/>
      <c r="N34990" s="0" t="n">
        <v>12.06</v>
      </c>
    </row>
    <row r="34991" customFormat="false" ht="14.25" hidden="false" customHeight="false" outlineLevel="0" collapsed="false">
      <c r="H34991" s="10"/>
      <c r="N34991" s="0" t="n">
        <v>1.36</v>
      </c>
    </row>
    <row r="34992" customFormat="false" ht="14.25" hidden="false" customHeight="false" outlineLevel="0" collapsed="false">
      <c r="H34992" s="10"/>
      <c r="N34992" s="0" t="n">
        <v>1.43</v>
      </c>
    </row>
    <row r="34993" customFormat="false" ht="14.25" hidden="false" customHeight="false" outlineLevel="0" collapsed="false">
      <c r="H34993" s="10"/>
      <c r="N34993" s="0" t="n">
        <v>5.97</v>
      </c>
    </row>
    <row r="34994" customFormat="false" ht="14.25" hidden="false" customHeight="false" outlineLevel="0" collapsed="false">
      <c r="H34994" s="10"/>
      <c r="N34994" s="0" t="n">
        <v>6.37</v>
      </c>
    </row>
    <row r="34995" customFormat="false" ht="14.25" hidden="false" customHeight="false" outlineLevel="0" collapsed="false">
      <c r="H34995" s="10"/>
      <c r="N34995" s="0" t="n">
        <v>7.3</v>
      </c>
    </row>
    <row r="34996" customFormat="false" ht="14.25" hidden="false" customHeight="false" outlineLevel="0" collapsed="false">
      <c r="H34996" s="10"/>
      <c r="N34996" s="0" t="n">
        <v>2.96</v>
      </c>
    </row>
    <row r="34997" customFormat="false" ht="14.25" hidden="false" customHeight="false" outlineLevel="0" collapsed="false">
      <c r="H34997" s="10"/>
      <c r="N34997" s="0" t="n">
        <v>1.3</v>
      </c>
    </row>
    <row r="34998" customFormat="false" ht="14.25" hidden="false" customHeight="false" outlineLevel="0" collapsed="false">
      <c r="H34998" s="10"/>
      <c r="N34998" s="0" t="n">
        <v>1.36</v>
      </c>
    </row>
    <row r="34999" customFormat="false" ht="14.25" hidden="false" customHeight="false" outlineLevel="0" collapsed="false">
      <c r="H34999" s="10"/>
      <c r="N34999" s="0" t="n">
        <v>2.57</v>
      </c>
    </row>
    <row r="35000" customFormat="false" ht="14.25" hidden="false" customHeight="false" outlineLevel="0" collapsed="false">
      <c r="H35000" s="10"/>
      <c r="N35000" s="0" t="n">
        <v>1.01</v>
      </c>
    </row>
    <row r="35001" customFormat="false" ht="14.25" hidden="false" customHeight="false" outlineLevel="0" collapsed="false">
      <c r="H35001" s="10"/>
      <c r="N35001" s="0" t="n">
        <v>1</v>
      </c>
    </row>
    <row r="35002" customFormat="false" ht="14.25" hidden="false" customHeight="false" outlineLevel="0" collapsed="false">
      <c r="H35002" s="10"/>
      <c r="N35002" s="0" t="n">
        <v>2.67</v>
      </c>
    </row>
    <row r="35003" customFormat="false" ht="14.25" hidden="false" customHeight="false" outlineLevel="0" collapsed="false">
      <c r="H35003" s="10"/>
      <c r="N35003" s="0" t="n">
        <v>1.32</v>
      </c>
    </row>
    <row r="35004" customFormat="false" ht="14.25" hidden="false" customHeight="false" outlineLevel="0" collapsed="false">
      <c r="H35004" s="10"/>
      <c r="N35004" s="0" t="n">
        <v>4.48</v>
      </c>
    </row>
    <row r="35005" customFormat="false" ht="14.25" hidden="false" customHeight="false" outlineLevel="0" collapsed="false">
      <c r="H35005" s="10"/>
      <c r="N35005" s="0" t="n">
        <v>3.87</v>
      </c>
    </row>
    <row r="35006" customFormat="false" ht="14.25" hidden="false" customHeight="false" outlineLevel="0" collapsed="false">
      <c r="H35006" s="10"/>
      <c r="N35006" s="0" t="n">
        <v>2.97</v>
      </c>
    </row>
    <row r="35007" customFormat="false" ht="14.25" hidden="false" customHeight="false" outlineLevel="0" collapsed="false">
      <c r="H35007" s="10"/>
      <c r="N35007" s="0" t="n">
        <v>1.17</v>
      </c>
    </row>
    <row r="35008" customFormat="false" ht="14.25" hidden="false" customHeight="false" outlineLevel="0" collapsed="false">
      <c r="H35008" s="10"/>
      <c r="N35008" s="0" t="n">
        <v>31.27</v>
      </c>
    </row>
    <row r="35009" customFormat="false" ht="14.25" hidden="false" customHeight="false" outlineLevel="0" collapsed="false">
      <c r="H35009" s="10"/>
      <c r="N35009" s="0" t="n">
        <v>2.51</v>
      </c>
    </row>
    <row r="35010" customFormat="false" ht="14.25" hidden="false" customHeight="false" outlineLevel="0" collapsed="false">
      <c r="H35010" s="10"/>
      <c r="N35010" s="0" t="n">
        <v>1.5</v>
      </c>
    </row>
    <row r="35011" customFormat="false" ht="14.25" hidden="false" customHeight="false" outlineLevel="0" collapsed="false">
      <c r="H35011" s="10"/>
      <c r="N35011" s="0" t="n">
        <v>2.01</v>
      </c>
    </row>
    <row r="35012" customFormat="false" ht="14.25" hidden="false" customHeight="false" outlineLevel="0" collapsed="false">
      <c r="H35012" s="10"/>
      <c r="N35012" s="0" t="n">
        <v>1.02</v>
      </c>
    </row>
    <row r="35013" customFormat="false" ht="14.25" hidden="false" customHeight="false" outlineLevel="0" collapsed="false">
      <c r="H35013" s="10"/>
      <c r="N35013" s="0" t="n">
        <v>6.51</v>
      </c>
    </row>
    <row r="35014" customFormat="false" ht="14.25" hidden="false" customHeight="false" outlineLevel="0" collapsed="false">
      <c r="H35014" s="10"/>
      <c r="N35014" s="0" t="n">
        <v>1.27</v>
      </c>
    </row>
    <row r="35015" customFormat="false" ht="14.25" hidden="false" customHeight="false" outlineLevel="0" collapsed="false">
      <c r="H35015" s="10"/>
      <c r="N35015" s="0" t="n">
        <v>1.1</v>
      </c>
    </row>
    <row r="35016" customFormat="false" ht="14.25" hidden="false" customHeight="false" outlineLevel="0" collapsed="false">
      <c r="H35016" s="10"/>
      <c r="N35016" s="0" t="n">
        <v>4.52</v>
      </c>
    </row>
    <row r="35017" customFormat="false" ht="14.25" hidden="false" customHeight="false" outlineLevel="0" collapsed="false">
      <c r="H35017" s="10"/>
      <c r="N35017" s="0" t="n">
        <v>2.35</v>
      </c>
    </row>
    <row r="35018" customFormat="false" ht="14.25" hidden="false" customHeight="false" outlineLevel="0" collapsed="false">
      <c r="H35018" s="10"/>
      <c r="N35018" s="0" t="n">
        <v>1.22</v>
      </c>
    </row>
    <row r="35019" customFormat="false" ht="14.25" hidden="false" customHeight="false" outlineLevel="0" collapsed="false">
      <c r="H35019" s="10"/>
      <c r="N35019" s="0" t="n">
        <v>2.16</v>
      </c>
    </row>
    <row r="35020" customFormat="false" ht="14.25" hidden="false" customHeight="false" outlineLevel="0" collapsed="false">
      <c r="H35020" s="10"/>
      <c r="N35020" s="0" t="n">
        <v>103.07</v>
      </c>
    </row>
    <row r="35021" customFormat="false" ht="14.25" hidden="false" customHeight="false" outlineLevel="0" collapsed="false">
      <c r="H35021" s="10"/>
      <c r="N35021" s="0" t="n">
        <v>2.37</v>
      </c>
    </row>
    <row r="35022" customFormat="false" ht="14.25" hidden="false" customHeight="false" outlineLevel="0" collapsed="false">
      <c r="H35022" s="10"/>
      <c r="N35022" s="0" t="n">
        <v>1.32</v>
      </c>
    </row>
    <row r="35023" customFormat="false" ht="14.25" hidden="false" customHeight="false" outlineLevel="0" collapsed="false">
      <c r="H35023" s="10"/>
      <c r="N35023" s="0" t="n">
        <v>3.64</v>
      </c>
    </row>
    <row r="35024" customFormat="false" ht="14.25" hidden="false" customHeight="false" outlineLevel="0" collapsed="false">
      <c r="H35024" s="10"/>
      <c r="N35024" s="0" t="n">
        <v>2.97</v>
      </c>
    </row>
    <row r="35025" customFormat="false" ht="14.25" hidden="false" customHeight="false" outlineLevel="0" collapsed="false">
      <c r="H35025" s="10"/>
      <c r="N35025" s="0" t="n">
        <v>2.05</v>
      </c>
    </row>
    <row r="35026" customFormat="false" ht="14.25" hidden="false" customHeight="false" outlineLevel="0" collapsed="false">
      <c r="H35026" s="10"/>
      <c r="N35026" s="0" t="n">
        <v>1.08</v>
      </c>
    </row>
    <row r="35027" customFormat="false" ht="14.25" hidden="false" customHeight="false" outlineLevel="0" collapsed="false">
      <c r="H35027" s="10"/>
      <c r="N35027" s="0" t="n">
        <v>1.39</v>
      </c>
    </row>
    <row r="35028" customFormat="false" ht="14.25" hidden="false" customHeight="false" outlineLevel="0" collapsed="false">
      <c r="H35028" s="10"/>
      <c r="N35028" s="0" t="n">
        <v>5.77</v>
      </c>
    </row>
    <row r="35029" customFormat="false" ht="14.25" hidden="false" customHeight="false" outlineLevel="0" collapsed="false">
      <c r="H35029" s="10"/>
      <c r="N35029" s="0" t="n">
        <v>5.27</v>
      </c>
    </row>
    <row r="35030" customFormat="false" ht="14.25" hidden="false" customHeight="false" outlineLevel="0" collapsed="false">
      <c r="H35030" s="10"/>
      <c r="N35030" s="0" t="n">
        <v>4.45</v>
      </c>
    </row>
    <row r="35031" customFormat="false" ht="14.25" hidden="false" customHeight="false" outlineLevel="0" collapsed="false">
      <c r="H35031" s="10"/>
      <c r="N35031" s="0" t="n">
        <v>2.29</v>
      </c>
    </row>
    <row r="35032" customFormat="false" ht="14.25" hidden="false" customHeight="false" outlineLevel="0" collapsed="false">
      <c r="H35032" s="10"/>
      <c r="N35032" s="0" t="n">
        <v>4.56</v>
      </c>
    </row>
    <row r="35033" customFormat="false" ht="14.25" hidden="false" customHeight="false" outlineLevel="0" collapsed="false">
      <c r="H35033" s="10"/>
      <c r="N35033" s="0" t="n">
        <v>3.95</v>
      </c>
    </row>
    <row r="35034" customFormat="false" ht="14.25" hidden="false" customHeight="false" outlineLevel="0" collapsed="false">
      <c r="H35034" s="10"/>
      <c r="N35034" s="0" t="n">
        <v>1.54</v>
      </c>
    </row>
    <row r="35035" customFormat="false" ht="14.25" hidden="false" customHeight="false" outlineLevel="0" collapsed="false">
      <c r="H35035" s="10"/>
      <c r="N35035" s="0" t="n">
        <v>11.82</v>
      </c>
    </row>
    <row r="35036" customFormat="false" ht="14.25" hidden="false" customHeight="false" outlineLevel="0" collapsed="false">
      <c r="H35036" s="10"/>
      <c r="N35036" s="0" t="n">
        <v>1.74</v>
      </c>
    </row>
    <row r="35037" customFormat="false" ht="14.25" hidden="false" customHeight="false" outlineLevel="0" collapsed="false">
      <c r="H35037" s="10"/>
      <c r="N35037" s="0" t="n">
        <v>1.32</v>
      </c>
    </row>
    <row r="35038" customFormat="false" ht="14.25" hidden="false" customHeight="false" outlineLevel="0" collapsed="false">
      <c r="H35038" s="10"/>
      <c r="N35038" s="0" t="n">
        <v>1.5</v>
      </c>
    </row>
    <row r="35039" customFormat="false" ht="14.25" hidden="false" customHeight="false" outlineLevel="0" collapsed="false">
      <c r="H35039" s="10"/>
      <c r="N35039" s="0" t="n">
        <v>1.46</v>
      </c>
    </row>
    <row r="35040" customFormat="false" ht="14.25" hidden="false" customHeight="false" outlineLevel="0" collapsed="false">
      <c r="H35040" s="10"/>
      <c r="N35040" s="0" t="n">
        <v>2</v>
      </c>
    </row>
    <row r="35041" customFormat="false" ht="14.25" hidden="false" customHeight="false" outlineLevel="0" collapsed="false">
      <c r="H35041" s="10"/>
      <c r="N35041" s="0" t="n">
        <v>5.34</v>
      </c>
    </row>
    <row r="35042" customFormat="false" ht="14.25" hidden="false" customHeight="false" outlineLevel="0" collapsed="false">
      <c r="H35042" s="10"/>
      <c r="N35042" s="0" t="n">
        <v>1.09</v>
      </c>
    </row>
    <row r="35043" customFormat="false" ht="14.25" hidden="false" customHeight="false" outlineLevel="0" collapsed="false">
      <c r="H35043" s="10"/>
      <c r="N35043" s="0" t="n">
        <v>3.16</v>
      </c>
    </row>
    <row r="35044" customFormat="false" ht="14.25" hidden="false" customHeight="false" outlineLevel="0" collapsed="false">
      <c r="H35044" s="10"/>
      <c r="N35044" s="0" t="n">
        <v>11.57</v>
      </c>
    </row>
    <row r="35045" customFormat="false" ht="14.25" hidden="false" customHeight="false" outlineLevel="0" collapsed="false">
      <c r="H35045" s="10"/>
      <c r="N35045" s="0" t="n">
        <v>1.48</v>
      </c>
    </row>
    <row r="35046" customFormat="false" ht="14.25" hidden="false" customHeight="false" outlineLevel="0" collapsed="false">
      <c r="H35046" s="10"/>
      <c r="N35046" s="0" t="n">
        <v>4.6</v>
      </c>
    </row>
    <row r="35047" customFormat="false" ht="14.25" hidden="false" customHeight="false" outlineLevel="0" collapsed="false">
      <c r="H35047" s="10"/>
      <c r="N35047" s="0" t="n">
        <v>2.27</v>
      </c>
    </row>
    <row r="35048" customFormat="false" ht="14.25" hidden="false" customHeight="false" outlineLevel="0" collapsed="false">
      <c r="H35048" s="10"/>
      <c r="N35048" s="0" t="n">
        <v>6.47</v>
      </c>
    </row>
    <row r="35049" customFormat="false" ht="14.25" hidden="false" customHeight="false" outlineLevel="0" collapsed="false">
      <c r="H35049" s="10"/>
      <c r="N35049" s="0" t="n">
        <v>2.68</v>
      </c>
    </row>
    <row r="35050" customFormat="false" ht="14.25" hidden="false" customHeight="false" outlineLevel="0" collapsed="false">
      <c r="H35050" s="10"/>
      <c r="N35050" s="0" t="n">
        <v>2</v>
      </c>
    </row>
    <row r="35051" customFormat="false" ht="14.25" hidden="false" customHeight="false" outlineLevel="0" collapsed="false">
      <c r="H35051" s="10"/>
      <c r="N35051" s="0" t="n">
        <v>1.31</v>
      </c>
    </row>
    <row r="35052" customFormat="false" ht="14.25" hidden="false" customHeight="false" outlineLevel="0" collapsed="false">
      <c r="H35052" s="10"/>
      <c r="N35052" s="0" t="n">
        <v>2.55</v>
      </c>
    </row>
    <row r="35053" customFormat="false" ht="14.25" hidden="false" customHeight="false" outlineLevel="0" collapsed="false">
      <c r="H35053" s="10"/>
      <c r="N35053" s="0" t="n">
        <v>2</v>
      </c>
    </row>
    <row r="35054" customFormat="false" ht="14.25" hidden="false" customHeight="false" outlineLevel="0" collapsed="false">
      <c r="H35054" s="10"/>
      <c r="N35054" s="0" t="n">
        <v>3.37</v>
      </c>
    </row>
    <row r="35055" customFormat="false" ht="14.25" hidden="false" customHeight="false" outlineLevel="0" collapsed="false">
      <c r="H35055" s="10"/>
      <c r="N35055" s="0" t="n">
        <v>4.76</v>
      </c>
    </row>
    <row r="35056" customFormat="false" ht="14.25" hidden="false" customHeight="false" outlineLevel="0" collapsed="false">
      <c r="H35056" s="10"/>
      <c r="N35056" s="0" t="n">
        <v>3.2</v>
      </c>
    </row>
    <row r="35057" customFormat="false" ht="14.25" hidden="false" customHeight="false" outlineLevel="0" collapsed="false">
      <c r="H35057" s="10"/>
      <c r="N35057" s="0" t="n">
        <v>2.68</v>
      </c>
    </row>
    <row r="35058" customFormat="false" ht="14.25" hidden="false" customHeight="false" outlineLevel="0" collapsed="false">
      <c r="H35058" s="10"/>
      <c r="N35058" s="0" t="n">
        <v>3.57</v>
      </c>
    </row>
    <row r="35059" customFormat="false" ht="14.25" hidden="false" customHeight="false" outlineLevel="0" collapsed="false">
      <c r="H35059" s="10"/>
      <c r="N35059" s="0" t="n">
        <v>1.93</v>
      </c>
    </row>
    <row r="35060" customFormat="false" ht="14.25" hidden="false" customHeight="false" outlineLevel="0" collapsed="false">
      <c r="H35060" s="10"/>
      <c r="N35060" s="0" t="n">
        <v>1.64</v>
      </c>
    </row>
    <row r="35061" customFormat="false" ht="14.25" hidden="false" customHeight="false" outlineLevel="0" collapsed="false">
      <c r="H35061" s="10"/>
      <c r="N35061" s="0" t="n">
        <v>6.21</v>
      </c>
    </row>
    <row r="35062" customFormat="false" ht="14.25" hidden="false" customHeight="false" outlineLevel="0" collapsed="false">
      <c r="H35062" s="10"/>
      <c r="N35062" s="0" t="n">
        <v>2.07</v>
      </c>
    </row>
    <row r="35063" customFormat="false" ht="14.25" hidden="false" customHeight="false" outlineLevel="0" collapsed="false">
      <c r="H35063" s="10"/>
      <c r="N35063" s="0" t="n">
        <v>6.33</v>
      </c>
    </row>
    <row r="35064" customFormat="false" ht="14.25" hidden="false" customHeight="false" outlineLevel="0" collapsed="false">
      <c r="H35064" s="10"/>
      <c r="N35064" s="0" t="n">
        <v>1.12</v>
      </c>
    </row>
    <row r="35065" customFormat="false" ht="14.25" hidden="false" customHeight="false" outlineLevel="0" collapsed="false">
      <c r="H35065" s="10"/>
      <c r="N35065" s="0" t="n">
        <v>4.62</v>
      </c>
    </row>
    <row r="35066" customFormat="false" ht="14.25" hidden="false" customHeight="false" outlineLevel="0" collapsed="false">
      <c r="H35066" s="10"/>
      <c r="N35066" s="0" t="n">
        <v>1.05</v>
      </c>
    </row>
    <row r="35067" customFormat="false" ht="14.25" hidden="false" customHeight="false" outlineLevel="0" collapsed="false">
      <c r="H35067" s="10"/>
      <c r="N35067" s="0" t="n">
        <v>2.43</v>
      </c>
    </row>
    <row r="35068" customFormat="false" ht="14.25" hidden="false" customHeight="false" outlineLevel="0" collapsed="false">
      <c r="H35068" s="10"/>
      <c r="N35068" s="0" t="n">
        <v>1.24</v>
      </c>
    </row>
    <row r="35069" customFormat="false" ht="14.25" hidden="false" customHeight="false" outlineLevel="0" collapsed="false">
      <c r="H35069" s="10"/>
      <c r="N35069" s="0" t="n">
        <v>1.48</v>
      </c>
    </row>
    <row r="35070" customFormat="false" ht="14.25" hidden="false" customHeight="false" outlineLevel="0" collapsed="false">
      <c r="H35070" s="10"/>
      <c r="N35070" s="0" t="n">
        <v>1.22</v>
      </c>
    </row>
    <row r="35071" customFormat="false" ht="14.25" hidden="false" customHeight="false" outlineLevel="0" collapsed="false">
      <c r="H35071" s="10"/>
      <c r="N35071" s="0" t="n">
        <v>1.23</v>
      </c>
    </row>
    <row r="35072" customFormat="false" ht="14.25" hidden="false" customHeight="false" outlineLevel="0" collapsed="false">
      <c r="H35072" s="10"/>
      <c r="N35072" s="0" t="n">
        <v>3.58</v>
      </c>
    </row>
    <row r="35073" customFormat="false" ht="14.25" hidden="false" customHeight="false" outlineLevel="0" collapsed="false">
      <c r="H35073" s="10"/>
      <c r="N35073" s="0" t="n">
        <v>1.07</v>
      </c>
    </row>
    <row r="35074" customFormat="false" ht="14.25" hidden="false" customHeight="false" outlineLevel="0" collapsed="false">
      <c r="H35074" s="10"/>
      <c r="N35074" s="0" t="n">
        <v>1.56</v>
      </c>
    </row>
    <row r="35075" customFormat="false" ht="14.25" hidden="false" customHeight="false" outlineLevel="0" collapsed="false">
      <c r="H35075" s="10"/>
      <c r="N35075" s="0" t="n">
        <v>1.52</v>
      </c>
    </row>
    <row r="35076" customFormat="false" ht="14.25" hidden="false" customHeight="false" outlineLevel="0" collapsed="false">
      <c r="H35076" s="10"/>
      <c r="N35076" s="0" t="n">
        <v>2.97</v>
      </c>
    </row>
    <row r="35077" customFormat="false" ht="14.25" hidden="false" customHeight="false" outlineLevel="0" collapsed="false">
      <c r="H35077" s="10"/>
      <c r="N35077" s="0" t="n">
        <v>5.81</v>
      </c>
    </row>
    <row r="35078" customFormat="false" ht="14.25" hidden="false" customHeight="false" outlineLevel="0" collapsed="false">
      <c r="H35078" s="10"/>
      <c r="N35078" s="0" t="n">
        <v>5.28</v>
      </c>
    </row>
    <row r="35079" customFormat="false" ht="14.25" hidden="false" customHeight="false" outlineLevel="0" collapsed="false">
      <c r="H35079" s="10"/>
      <c r="N35079" s="0" t="n">
        <v>1.31</v>
      </c>
    </row>
    <row r="35080" customFormat="false" ht="14.25" hidden="false" customHeight="false" outlineLevel="0" collapsed="false">
      <c r="H35080" s="10"/>
      <c r="N35080" s="0" t="n">
        <v>5.83</v>
      </c>
    </row>
    <row r="35081" customFormat="false" ht="14.25" hidden="false" customHeight="false" outlineLevel="0" collapsed="false">
      <c r="H35081" s="10"/>
      <c r="N35081" s="0" t="n">
        <v>7.27</v>
      </c>
    </row>
    <row r="35082" customFormat="false" ht="14.25" hidden="false" customHeight="false" outlineLevel="0" collapsed="false">
      <c r="H35082" s="10"/>
      <c r="N35082" s="0" t="n">
        <v>1.45</v>
      </c>
    </row>
    <row r="35083" customFormat="false" ht="14.25" hidden="false" customHeight="false" outlineLevel="0" collapsed="false">
      <c r="H35083" s="10"/>
      <c r="N35083" s="0" t="n">
        <v>1.53</v>
      </c>
    </row>
    <row r="35084" customFormat="false" ht="14.25" hidden="false" customHeight="false" outlineLevel="0" collapsed="false">
      <c r="H35084" s="10"/>
      <c r="N35084" s="0" t="n">
        <v>5.31</v>
      </c>
    </row>
    <row r="35085" customFormat="false" ht="14.25" hidden="false" customHeight="false" outlineLevel="0" collapsed="false">
      <c r="H35085" s="10"/>
      <c r="N35085" s="0" t="n">
        <v>3.25</v>
      </c>
    </row>
    <row r="35086" customFormat="false" ht="14.25" hidden="false" customHeight="false" outlineLevel="0" collapsed="false">
      <c r="H35086" s="10"/>
      <c r="N35086" s="0" t="n">
        <v>7.45</v>
      </c>
    </row>
    <row r="35087" customFormat="false" ht="14.25" hidden="false" customHeight="false" outlineLevel="0" collapsed="false">
      <c r="H35087" s="10"/>
      <c r="N35087" s="0" t="n">
        <v>4.97</v>
      </c>
    </row>
    <row r="35088" customFormat="false" ht="14.25" hidden="false" customHeight="false" outlineLevel="0" collapsed="false">
      <c r="H35088" s="10"/>
      <c r="N35088" s="0" t="n">
        <v>2.56</v>
      </c>
    </row>
    <row r="35089" customFormat="false" ht="14.25" hidden="false" customHeight="false" outlineLevel="0" collapsed="false">
      <c r="H35089" s="10"/>
      <c r="N35089" s="0" t="n">
        <v>66.29</v>
      </c>
    </row>
    <row r="35090" customFormat="false" ht="14.25" hidden="false" customHeight="false" outlineLevel="0" collapsed="false">
      <c r="H35090" s="10"/>
      <c r="N35090" s="0" t="n">
        <v>1.02</v>
      </c>
    </row>
    <row r="35091" customFormat="false" ht="14.25" hidden="false" customHeight="false" outlineLevel="0" collapsed="false">
      <c r="H35091" s="10"/>
      <c r="N35091" s="0" t="n">
        <v>1.72</v>
      </c>
    </row>
    <row r="35092" customFormat="false" ht="14.25" hidden="false" customHeight="false" outlineLevel="0" collapsed="false">
      <c r="H35092" s="10"/>
      <c r="N35092" s="0" t="n">
        <v>12.25</v>
      </c>
    </row>
    <row r="35093" customFormat="false" ht="14.25" hidden="false" customHeight="false" outlineLevel="0" collapsed="false">
      <c r="H35093" s="10"/>
      <c r="N35093" s="0" t="n">
        <v>1.54</v>
      </c>
    </row>
    <row r="35094" customFormat="false" ht="14.25" hidden="false" customHeight="false" outlineLevel="0" collapsed="false">
      <c r="H35094" s="10"/>
      <c r="N35094" s="0" t="n">
        <v>1.54</v>
      </c>
    </row>
    <row r="35095" customFormat="false" ht="14.25" hidden="false" customHeight="false" outlineLevel="0" collapsed="false">
      <c r="H35095" s="10"/>
      <c r="N35095" s="0" t="n">
        <v>2.15</v>
      </c>
    </row>
    <row r="35096" customFormat="false" ht="14.25" hidden="false" customHeight="false" outlineLevel="0" collapsed="false">
      <c r="H35096" s="10"/>
      <c r="N35096" s="0" t="n">
        <v>1.66</v>
      </c>
    </row>
    <row r="35097" customFormat="false" ht="14.25" hidden="false" customHeight="false" outlineLevel="0" collapsed="false">
      <c r="H35097" s="10"/>
      <c r="N35097" s="0" t="n">
        <v>1.02</v>
      </c>
    </row>
    <row r="35098" customFormat="false" ht="14.25" hidden="false" customHeight="false" outlineLevel="0" collapsed="false">
      <c r="H35098" s="10"/>
      <c r="N35098" s="0" t="n">
        <v>1.34</v>
      </c>
    </row>
    <row r="35099" customFormat="false" ht="14.25" hidden="false" customHeight="false" outlineLevel="0" collapsed="false">
      <c r="H35099" s="10"/>
      <c r="N35099" s="0" t="n">
        <v>1.55</v>
      </c>
    </row>
    <row r="35100" customFormat="false" ht="14.25" hidden="false" customHeight="false" outlineLevel="0" collapsed="false">
      <c r="H35100" s="10"/>
      <c r="N35100" s="0" t="n">
        <v>4.58</v>
      </c>
    </row>
    <row r="35101" customFormat="false" ht="14.25" hidden="false" customHeight="false" outlineLevel="0" collapsed="false">
      <c r="H35101" s="10"/>
      <c r="N35101" s="0" t="n">
        <v>1.34</v>
      </c>
    </row>
    <row r="35102" customFormat="false" ht="14.25" hidden="false" customHeight="false" outlineLevel="0" collapsed="false">
      <c r="H35102" s="10"/>
      <c r="N35102" s="0" t="n">
        <v>4.81</v>
      </c>
    </row>
    <row r="35103" customFormat="false" ht="14.25" hidden="false" customHeight="false" outlineLevel="0" collapsed="false">
      <c r="H35103" s="10"/>
      <c r="N35103" s="0" t="n">
        <v>2.04</v>
      </c>
    </row>
    <row r="35104" customFormat="false" ht="14.25" hidden="false" customHeight="false" outlineLevel="0" collapsed="false">
      <c r="H35104" s="10"/>
      <c r="N35104" s="0" t="n">
        <v>8.06</v>
      </c>
    </row>
    <row r="35105" customFormat="false" ht="14.25" hidden="false" customHeight="false" outlineLevel="0" collapsed="false">
      <c r="H35105" s="10"/>
      <c r="N35105" s="0" t="n">
        <v>0</v>
      </c>
    </row>
    <row r="35106" customFormat="false" ht="14.25" hidden="false" customHeight="false" outlineLevel="0" collapsed="false">
      <c r="H35106" s="10"/>
      <c r="N35106" s="0" t="n">
        <v>3.83</v>
      </c>
    </row>
    <row r="35107" customFormat="false" ht="14.25" hidden="false" customHeight="false" outlineLevel="0" collapsed="false">
      <c r="H35107" s="10"/>
      <c r="N35107" s="0" t="n">
        <v>1</v>
      </c>
    </row>
    <row r="35108" customFormat="false" ht="14.25" hidden="false" customHeight="false" outlineLevel="0" collapsed="false">
      <c r="H35108" s="10"/>
      <c r="N35108" s="0" t="n">
        <v>1.84</v>
      </c>
    </row>
    <row r="35109" customFormat="false" ht="14.25" hidden="false" customHeight="false" outlineLevel="0" collapsed="false">
      <c r="H35109" s="10"/>
      <c r="N35109" s="0" t="n">
        <v>8.44</v>
      </c>
    </row>
    <row r="35110" customFormat="false" ht="14.25" hidden="false" customHeight="false" outlineLevel="0" collapsed="false">
      <c r="H35110" s="10"/>
      <c r="N35110" s="0" t="n">
        <v>11.78</v>
      </c>
    </row>
    <row r="35111" customFormat="false" ht="14.25" hidden="false" customHeight="false" outlineLevel="0" collapsed="false">
      <c r="H35111" s="10"/>
      <c r="N35111" s="0" t="n">
        <v>3.74</v>
      </c>
    </row>
    <row r="35112" customFormat="false" ht="14.25" hidden="false" customHeight="false" outlineLevel="0" collapsed="false">
      <c r="H35112" s="10"/>
      <c r="N35112" s="0" t="n">
        <v>10.19</v>
      </c>
    </row>
    <row r="35113" customFormat="false" ht="14.25" hidden="false" customHeight="false" outlineLevel="0" collapsed="false">
      <c r="H35113" s="10"/>
      <c r="N35113" s="0" t="n">
        <v>2.11</v>
      </c>
    </row>
    <row r="35114" customFormat="false" ht="14.25" hidden="false" customHeight="false" outlineLevel="0" collapsed="false">
      <c r="H35114" s="10"/>
      <c r="N35114" s="0" t="n">
        <v>1.53</v>
      </c>
    </row>
    <row r="35115" customFormat="false" ht="14.25" hidden="false" customHeight="false" outlineLevel="0" collapsed="false">
      <c r="H35115" s="10"/>
      <c r="N35115" s="0" t="n">
        <v>11.3</v>
      </c>
    </row>
    <row r="35116" customFormat="false" ht="14.25" hidden="false" customHeight="false" outlineLevel="0" collapsed="false">
      <c r="H35116" s="10"/>
      <c r="N35116" s="0" t="n">
        <v>1.28</v>
      </c>
    </row>
    <row r="35117" customFormat="false" ht="14.25" hidden="false" customHeight="false" outlineLevel="0" collapsed="false">
      <c r="H35117" s="10"/>
      <c r="N35117" s="0" t="n">
        <v>1.06</v>
      </c>
    </row>
    <row r="35118" customFormat="false" ht="14.25" hidden="false" customHeight="false" outlineLevel="0" collapsed="false">
      <c r="H35118" s="10"/>
      <c r="N35118" s="0" t="n">
        <v>1.47</v>
      </c>
    </row>
    <row r="35119" customFormat="false" ht="14.25" hidden="false" customHeight="false" outlineLevel="0" collapsed="false">
      <c r="H35119" s="10"/>
      <c r="N35119" s="0" t="n">
        <v>2.87</v>
      </c>
    </row>
    <row r="35120" customFormat="false" ht="14.25" hidden="false" customHeight="false" outlineLevel="0" collapsed="false">
      <c r="H35120" s="10"/>
      <c r="N35120" s="0" t="n">
        <v>2.76</v>
      </c>
    </row>
    <row r="35121" customFormat="false" ht="14.25" hidden="false" customHeight="false" outlineLevel="0" collapsed="false">
      <c r="H35121" s="10"/>
      <c r="N35121" s="0" t="n">
        <v>1.23</v>
      </c>
    </row>
    <row r="35122" customFormat="false" ht="14.25" hidden="false" customHeight="false" outlineLevel="0" collapsed="false">
      <c r="H35122" s="10"/>
      <c r="N35122" s="0" t="n">
        <v>8.16</v>
      </c>
    </row>
    <row r="35123" customFormat="false" ht="14.25" hidden="false" customHeight="false" outlineLevel="0" collapsed="false">
      <c r="H35123" s="10"/>
      <c r="N35123" s="0" t="n">
        <v>7.29</v>
      </c>
    </row>
    <row r="35124" customFormat="false" ht="14.25" hidden="false" customHeight="false" outlineLevel="0" collapsed="false">
      <c r="H35124" s="10"/>
      <c r="N35124" s="0" t="n">
        <v>1.34</v>
      </c>
    </row>
    <row r="35125" customFormat="false" ht="14.25" hidden="false" customHeight="false" outlineLevel="0" collapsed="false">
      <c r="H35125" s="10"/>
      <c r="N35125" s="0" t="n">
        <v>5.14</v>
      </c>
    </row>
    <row r="35126" customFormat="false" ht="14.25" hidden="false" customHeight="false" outlineLevel="0" collapsed="false">
      <c r="H35126" s="10"/>
      <c r="N35126" s="0" t="n">
        <v>1.08</v>
      </c>
    </row>
    <row r="35127" customFormat="false" ht="14.25" hidden="false" customHeight="false" outlineLevel="0" collapsed="false">
      <c r="H35127" s="10"/>
      <c r="N35127" s="0" t="n">
        <v>1.46</v>
      </c>
    </row>
    <row r="35128" customFormat="false" ht="14.25" hidden="false" customHeight="false" outlineLevel="0" collapsed="false">
      <c r="H35128" s="10"/>
      <c r="N35128" s="0" t="n">
        <v>2.8</v>
      </c>
    </row>
    <row r="35129" customFormat="false" ht="14.25" hidden="false" customHeight="false" outlineLevel="0" collapsed="false">
      <c r="H35129" s="10"/>
      <c r="N35129" s="0" t="n">
        <v>1.36</v>
      </c>
    </row>
    <row r="35130" customFormat="false" ht="14.25" hidden="false" customHeight="false" outlineLevel="0" collapsed="false">
      <c r="H35130" s="10"/>
      <c r="N35130" s="0" t="n">
        <v>3.02</v>
      </c>
    </row>
    <row r="35131" customFormat="false" ht="14.25" hidden="false" customHeight="false" outlineLevel="0" collapsed="false">
      <c r="H35131" s="10"/>
      <c r="N35131" s="0" t="n">
        <v>3.59</v>
      </c>
    </row>
    <row r="35132" customFormat="false" ht="14.25" hidden="false" customHeight="false" outlineLevel="0" collapsed="false">
      <c r="H35132" s="10"/>
      <c r="N35132" s="0" t="n">
        <v>5.43</v>
      </c>
    </row>
    <row r="35133" customFormat="false" ht="14.25" hidden="false" customHeight="false" outlineLevel="0" collapsed="false">
      <c r="H35133" s="10"/>
      <c r="N35133" s="0" t="n">
        <v>1.34</v>
      </c>
    </row>
    <row r="35134" customFormat="false" ht="14.25" hidden="false" customHeight="false" outlineLevel="0" collapsed="false">
      <c r="H35134" s="10"/>
      <c r="N35134" s="0" t="n">
        <v>1.22</v>
      </c>
    </row>
    <row r="35135" customFormat="false" ht="14.25" hidden="false" customHeight="false" outlineLevel="0" collapsed="false">
      <c r="H35135" s="10"/>
      <c r="N35135" s="0" t="n">
        <v>1.24</v>
      </c>
    </row>
    <row r="35136" customFormat="false" ht="14.25" hidden="false" customHeight="false" outlineLevel="0" collapsed="false">
      <c r="H35136" s="10"/>
      <c r="N35136" s="0" t="n">
        <v>2.36</v>
      </c>
    </row>
    <row r="35137" customFormat="false" ht="14.25" hidden="false" customHeight="false" outlineLevel="0" collapsed="false">
      <c r="H35137" s="10"/>
      <c r="N35137" s="0" t="n">
        <v>4.49</v>
      </c>
    </row>
    <row r="35138" customFormat="false" ht="14.25" hidden="false" customHeight="false" outlineLevel="0" collapsed="false">
      <c r="H35138" s="10"/>
      <c r="N35138" s="0" t="n">
        <v>1.47</v>
      </c>
    </row>
    <row r="35139" customFormat="false" ht="14.25" hidden="false" customHeight="false" outlineLevel="0" collapsed="false">
      <c r="H35139" s="10"/>
      <c r="N35139" s="0" t="n">
        <v>13.8</v>
      </c>
    </row>
    <row r="35140" customFormat="false" ht="14.25" hidden="false" customHeight="false" outlineLevel="0" collapsed="false">
      <c r="H35140" s="10"/>
      <c r="N35140" s="0" t="n">
        <v>1.54</v>
      </c>
    </row>
    <row r="35141" customFormat="false" ht="14.25" hidden="false" customHeight="false" outlineLevel="0" collapsed="false">
      <c r="H35141" s="10"/>
      <c r="N35141" s="0" t="n">
        <v>2.83</v>
      </c>
    </row>
    <row r="35142" customFormat="false" ht="14.25" hidden="false" customHeight="false" outlineLevel="0" collapsed="false">
      <c r="H35142" s="10"/>
      <c r="N35142" s="0" t="n">
        <v>2.27</v>
      </c>
    </row>
    <row r="35143" customFormat="false" ht="14.25" hidden="false" customHeight="false" outlineLevel="0" collapsed="false">
      <c r="H35143" s="10"/>
      <c r="N35143" s="0" t="n">
        <v>1.17</v>
      </c>
    </row>
    <row r="35144" customFormat="false" ht="14.25" hidden="false" customHeight="false" outlineLevel="0" collapsed="false">
      <c r="H35144" s="10"/>
      <c r="N35144" s="0" t="n">
        <v>1.61</v>
      </c>
    </row>
    <row r="35145" customFormat="false" ht="14.25" hidden="false" customHeight="false" outlineLevel="0" collapsed="false">
      <c r="H35145" s="10"/>
      <c r="N35145" s="0" t="n">
        <v>1.22</v>
      </c>
    </row>
    <row r="35146" customFormat="false" ht="14.25" hidden="false" customHeight="false" outlineLevel="0" collapsed="false">
      <c r="H35146" s="10"/>
      <c r="N35146" s="0" t="n">
        <v>28.88</v>
      </c>
    </row>
    <row r="35147" customFormat="false" ht="14.25" hidden="false" customHeight="false" outlineLevel="0" collapsed="false">
      <c r="H35147" s="10"/>
      <c r="N35147" s="0" t="n">
        <v>1.49</v>
      </c>
    </row>
    <row r="35148" customFormat="false" ht="14.25" hidden="false" customHeight="false" outlineLevel="0" collapsed="false">
      <c r="H35148" s="10"/>
      <c r="N35148" s="0" t="n">
        <v>1.23</v>
      </c>
    </row>
    <row r="35149" customFormat="false" ht="14.25" hidden="false" customHeight="false" outlineLevel="0" collapsed="false">
      <c r="H35149" s="10"/>
      <c r="N35149" s="0" t="n">
        <v>1.99</v>
      </c>
    </row>
    <row r="35150" customFormat="false" ht="14.25" hidden="false" customHeight="false" outlineLevel="0" collapsed="false">
      <c r="H35150" s="10"/>
      <c r="N35150" s="0" t="n">
        <v>1.63</v>
      </c>
    </row>
    <row r="35151" customFormat="false" ht="14.25" hidden="false" customHeight="false" outlineLevel="0" collapsed="false">
      <c r="H35151" s="10"/>
      <c r="N35151" s="0" t="n">
        <v>2.71</v>
      </c>
    </row>
    <row r="35152" customFormat="false" ht="14.25" hidden="false" customHeight="false" outlineLevel="0" collapsed="false">
      <c r="H35152" s="10"/>
      <c r="N35152" s="0" t="n">
        <v>10.33</v>
      </c>
    </row>
    <row r="35153" customFormat="false" ht="14.25" hidden="false" customHeight="false" outlineLevel="0" collapsed="false">
      <c r="H35153" s="10"/>
      <c r="N35153" s="0" t="n">
        <v>1.12</v>
      </c>
    </row>
    <row r="35154" customFormat="false" ht="14.25" hidden="false" customHeight="false" outlineLevel="0" collapsed="false">
      <c r="H35154" s="10"/>
      <c r="N35154" s="0" t="n">
        <v>1.15</v>
      </c>
    </row>
    <row r="35155" customFormat="false" ht="14.25" hidden="false" customHeight="false" outlineLevel="0" collapsed="false">
      <c r="H35155" s="10"/>
      <c r="N35155" s="0" t="n">
        <v>1.82</v>
      </c>
    </row>
    <row r="35156" customFormat="false" ht="14.25" hidden="false" customHeight="false" outlineLevel="0" collapsed="false">
      <c r="H35156" s="10"/>
      <c r="N35156" s="0" t="n">
        <v>6.05</v>
      </c>
    </row>
    <row r="35157" customFormat="false" ht="14.25" hidden="false" customHeight="false" outlineLevel="0" collapsed="false">
      <c r="H35157" s="10"/>
      <c r="N35157" s="0" t="n">
        <v>1.27</v>
      </c>
    </row>
    <row r="35158" customFormat="false" ht="14.25" hidden="false" customHeight="false" outlineLevel="0" collapsed="false">
      <c r="H35158" s="10"/>
      <c r="N35158" s="0" t="n">
        <v>1.22</v>
      </c>
    </row>
    <row r="35159" customFormat="false" ht="14.25" hidden="false" customHeight="false" outlineLevel="0" collapsed="false">
      <c r="H35159" s="10"/>
      <c r="N35159" s="0" t="n">
        <v>3.32</v>
      </c>
    </row>
    <row r="35160" customFormat="false" ht="14.25" hidden="false" customHeight="false" outlineLevel="0" collapsed="false">
      <c r="H35160" s="10"/>
      <c r="N35160" s="0" t="n">
        <v>1.5</v>
      </c>
    </row>
    <row r="35161" customFormat="false" ht="14.25" hidden="false" customHeight="false" outlineLevel="0" collapsed="false">
      <c r="H35161" s="10"/>
      <c r="N35161" s="0" t="n">
        <v>1.23</v>
      </c>
    </row>
    <row r="35162" customFormat="false" ht="14.25" hidden="false" customHeight="false" outlineLevel="0" collapsed="false">
      <c r="H35162" s="10"/>
      <c r="N35162" s="0" t="n">
        <v>1.02</v>
      </c>
    </row>
    <row r="35163" customFormat="false" ht="14.25" hidden="false" customHeight="false" outlineLevel="0" collapsed="false">
      <c r="H35163" s="10"/>
      <c r="N35163" s="0" t="n">
        <v>2.92</v>
      </c>
    </row>
    <row r="35164" customFormat="false" ht="14.25" hidden="false" customHeight="false" outlineLevel="0" collapsed="false">
      <c r="H35164" s="10"/>
      <c r="N35164" s="0" t="n">
        <v>11.52</v>
      </c>
    </row>
    <row r="35165" customFormat="false" ht="14.25" hidden="false" customHeight="false" outlineLevel="0" collapsed="false">
      <c r="H35165" s="10"/>
      <c r="N35165" s="0" t="n">
        <v>1.92</v>
      </c>
    </row>
    <row r="35166" customFormat="false" ht="14.25" hidden="false" customHeight="false" outlineLevel="0" collapsed="false">
      <c r="H35166" s="10"/>
      <c r="N35166" s="0" t="n">
        <v>1.43</v>
      </c>
    </row>
    <row r="35167" customFormat="false" ht="14.25" hidden="false" customHeight="false" outlineLevel="0" collapsed="false">
      <c r="H35167" s="10"/>
      <c r="N35167" s="0" t="n">
        <v>1.21</v>
      </c>
    </row>
    <row r="35168" customFormat="false" ht="14.25" hidden="false" customHeight="false" outlineLevel="0" collapsed="false">
      <c r="H35168" s="10"/>
      <c r="N35168" s="0" t="n">
        <v>1.21</v>
      </c>
    </row>
    <row r="35169" customFormat="false" ht="14.25" hidden="false" customHeight="false" outlineLevel="0" collapsed="false">
      <c r="H35169" s="10"/>
      <c r="N35169" s="0" t="n">
        <v>15.03</v>
      </c>
    </row>
    <row r="35170" customFormat="false" ht="14.25" hidden="false" customHeight="false" outlineLevel="0" collapsed="false">
      <c r="H35170" s="10"/>
      <c r="N35170" s="0" t="n">
        <v>5.29</v>
      </c>
    </row>
    <row r="35171" customFormat="false" ht="14.25" hidden="false" customHeight="false" outlineLevel="0" collapsed="false">
      <c r="H35171" s="10"/>
      <c r="N35171" s="0" t="n">
        <v>1.4</v>
      </c>
    </row>
    <row r="35172" customFormat="false" ht="14.25" hidden="false" customHeight="false" outlineLevel="0" collapsed="false">
      <c r="H35172" s="10"/>
      <c r="N35172" s="0" t="n">
        <v>7.68</v>
      </c>
    </row>
    <row r="35173" customFormat="false" ht="14.25" hidden="false" customHeight="false" outlineLevel="0" collapsed="false">
      <c r="H35173" s="10"/>
      <c r="N35173" s="0" t="n">
        <v>2.69</v>
      </c>
    </row>
    <row r="35174" customFormat="false" ht="14.25" hidden="false" customHeight="false" outlineLevel="0" collapsed="false">
      <c r="H35174" s="10"/>
      <c r="N35174" s="0" t="n">
        <v>1.15</v>
      </c>
    </row>
    <row r="35175" customFormat="false" ht="14.25" hidden="false" customHeight="false" outlineLevel="0" collapsed="false">
      <c r="H35175" s="10"/>
      <c r="N35175" s="0" t="n">
        <v>2.79</v>
      </c>
    </row>
    <row r="35176" customFormat="false" ht="14.25" hidden="false" customHeight="false" outlineLevel="0" collapsed="false">
      <c r="H35176" s="10"/>
      <c r="N35176" s="0" t="n">
        <v>1.82</v>
      </c>
    </row>
    <row r="35177" customFormat="false" ht="14.25" hidden="false" customHeight="false" outlineLevel="0" collapsed="false">
      <c r="H35177" s="10"/>
      <c r="N35177" s="0" t="n">
        <v>1.66</v>
      </c>
    </row>
    <row r="35178" customFormat="false" ht="14.25" hidden="false" customHeight="false" outlineLevel="0" collapsed="false">
      <c r="H35178" s="10"/>
      <c r="N35178" s="0" t="n">
        <v>7.97</v>
      </c>
    </row>
    <row r="35179" customFormat="false" ht="14.25" hidden="false" customHeight="false" outlineLevel="0" collapsed="false">
      <c r="H35179" s="10"/>
      <c r="N35179" s="0" t="n">
        <v>1.75</v>
      </c>
    </row>
    <row r="35180" customFormat="false" ht="14.25" hidden="false" customHeight="false" outlineLevel="0" collapsed="false">
      <c r="H35180" s="10"/>
      <c r="N35180" s="0" t="n">
        <v>1.42</v>
      </c>
    </row>
    <row r="35181" customFormat="false" ht="14.25" hidden="false" customHeight="false" outlineLevel="0" collapsed="false">
      <c r="H35181" s="10"/>
      <c r="N35181" s="0" t="n">
        <v>2.53</v>
      </c>
    </row>
    <row r="35182" customFormat="false" ht="14.25" hidden="false" customHeight="false" outlineLevel="0" collapsed="false">
      <c r="H35182" s="10"/>
      <c r="N35182" s="0" t="n">
        <v>11.92</v>
      </c>
    </row>
    <row r="35183" customFormat="false" ht="14.25" hidden="false" customHeight="false" outlineLevel="0" collapsed="false">
      <c r="H35183" s="10"/>
      <c r="N35183" s="0" t="n">
        <v>4.14</v>
      </c>
    </row>
    <row r="35184" customFormat="false" ht="14.25" hidden="false" customHeight="false" outlineLevel="0" collapsed="false">
      <c r="H35184" s="10"/>
      <c r="N35184" s="0" t="n">
        <v>1.5</v>
      </c>
    </row>
    <row r="35185" customFormat="false" ht="14.25" hidden="false" customHeight="false" outlineLevel="0" collapsed="false">
      <c r="H35185" s="10"/>
      <c r="N35185" s="0" t="n">
        <v>2.15</v>
      </c>
    </row>
    <row r="35186" customFormat="false" ht="14.25" hidden="false" customHeight="false" outlineLevel="0" collapsed="false">
      <c r="H35186" s="10"/>
      <c r="N35186" s="0" t="n">
        <v>6.4</v>
      </c>
    </row>
    <row r="35187" customFormat="false" ht="14.25" hidden="false" customHeight="false" outlineLevel="0" collapsed="false">
      <c r="H35187" s="10"/>
      <c r="N35187" s="0" t="n">
        <v>1.11</v>
      </c>
    </row>
    <row r="35188" customFormat="false" ht="14.25" hidden="false" customHeight="false" outlineLevel="0" collapsed="false">
      <c r="H35188" s="10"/>
      <c r="N35188" s="0" t="n">
        <v>2.05</v>
      </c>
    </row>
    <row r="35189" customFormat="false" ht="14.25" hidden="false" customHeight="false" outlineLevel="0" collapsed="false">
      <c r="H35189" s="10"/>
      <c r="N35189" s="0" t="n">
        <v>1.39</v>
      </c>
    </row>
    <row r="35190" customFormat="false" ht="14.25" hidden="false" customHeight="false" outlineLevel="0" collapsed="false">
      <c r="H35190" s="10"/>
      <c r="N35190" s="0" t="n">
        <v>1.22</v>
      </c>
    </row>
    <row r="35191" customFormat="false" ht="14.25" hidden="false" customHeight="false" outlineLevel="0" collapsed="false">
      <c r="H35191" s="10"/>
      <c r="N35191" s="0" t="n">
        <v>2.08</v>
      </c>
    </row>
    <row r="35192" customFormat="false" ht="14.25" hidden="false" customHeight="false" outlineLevel="0" collapsed="false">
      <c r="H35192" s="10"/>
      <c r="N35192" s="0" t="n">
        <v>2.13</v>
      </c>
    </row>
    <row r="35193" customFormat="false" ht="14.25" hidden="false" customHeight="false" outlineLevel="0" collapsed="false">
      <c r="H35193" s="10"/>
      <c r="N35193" s="0" t="n">
        <v>2.09</v>
      </c>
    </row>
    <row r="35194" customFormat="false" ht="14.25" hidden="false" customHeight="false" outlineLevel="0" collapsed="false">
      <c r="H35194" s="10"/>
      <c r="N35194" s="0" t="n">
        <v>55.86</v>
      </c>
    </row>
    <row r="35195" customFormat="false" ht="14.25" hidden="false" customHeight="false" outlineLevel="0" collapsed="false">
      <c r="H35195" s="10"/>
      <c r="N35195" s="0" t="n">
        <v>2.22</v>
      </c>
    </row>
    <row r="35196" customFormat="false" ht="14.25" hidden="false" customHeight="false" outlineLevel="0" collapsed="false">
      <c r="H35196" s="10"/>
      <c r="N35196" s="0" t="n">
        <v>2.37</v>
      </c>
    </row>
    <row r="35197" customFormat="false" ht="14.25" hidden="false" customHeight="false" outlineLevel="0" collapsed="false">
      <c r="H35197" s="10"/>
      <c r="N35197" s="0" t="n">
        <v>19.52</v>
      </c>
    </row>
    <row r="35198" customFormat="false" ht="14.25" hidden="false" customHeight="false" outlineLevel="0" collapsed="false">
      <c r="H35198" s="10"/>
      <c r="N35198" s="0" t="n">
        <v>1.57</v>
      </c>
    </row>
    <row r="35199" customFormat="false" ht="14.25" hidden="false" customHeight="false" outlineLevel="0" collapsed="false">
      <c r="H35199" s="10"/>
      <c r="N35199" s="0" t="n">
        <v>1.13</v>
      </c>
    </row>
    <row r="35200" customFormat="false" ht="14.25" hidden="false" customHeight="false" outlineLevel="0" collapsed="false">
      <c r="H35200" s="10"/>
      <c r="N35200" s="0" t="n">
        <v>21.54</v>
      </c>
    </row>
    <row r="35201" customFormat="false" ht="14.25" hidden="false" customHeight="false" outlineLevel="0" collapsed="false">
      <c r="H35201" s="10"/>
      <c r="N35201" s="0" t="n">
        <v>135.04</v>
      </c>
    </row>
    <row r="35202" customFormat="false" ht="14.25" hidden="false" customHeight="false" outlineLevel="0" collapsed="false">
      <c r="H35202" s="10"/>
      <c r="N35202" s="0" t="n">
        <v>3.65</v>
      </c>
    </row>
    <row r="35203" customFormat="false" ht="14.25" hidden="false" customHeight="false" outlineLevel="0" collapsed="false">
      <c r="H35203" s="10"/>
      <c r="N35203" s="0" t="n">
        <v>1.27</v>
      </c>
    </row>
    <row r="35204" customFormat="false" ht="14.25" hidden="false" customHeight="false" outlineLevel="0" collapsed="false">
      <c r="H35204" s="10"/>
      <c r="N35204" s="0" t="n">
        <v>7.68</v>
      </c>
    </row>
    <row r="35205" customFormat="false" ht="14.25" hidden="false" customHeight="false" outlineLevel="0" collapsed="false">
      <c r="H35205" s="10"/>
      <c r="N35205" s="0" t="n">
        <v>3.64</v>
      </c>
    </row>
    <row r="35206" customFormat="false" ht="14.25" hidden="false" customHeight="false" outlineLevel="0" collapsed="false">
      <c r="H35206" s="10"/>
      <c r="N35206" s="0" t="n">
        <v>1.12</v>
      </c>
    </row>
    <row r="35207" customFormat="false" ht="14.25" hidden="false" customHeight="false" outlineLevel="0" collapsed="false">
      <c r="H35207" s="10"/>
      <c r="N35207" s="0" t="n">
        <v>1.25</v>
      </c>
    </row>
    <row r="35208" customFormat="false" ht="14.25" hidden="false" customHeight="false" outlineLevel="0" collapsed="false">
      <c r="H35208" s="10"/>
      <c r="N35208" s="0" t="n">
        <v>3.35</v>
      </c>
    </row>
    <row r="35209" customFormat="false" ht="14.25" hidden="false" customHeight="false" outlineLevel="0" collapsed="false">
      <c r="H35209" s="10"/>
      <c r="N35209" s="0" t="n">
        <v>2.02</v>
      </c>
    </row>
    <row r="35210" customFormat="false" ht="14.25" hidden="false" customHeight="false" outlineLevel="0" collapsed="false">
      <c r="H35210" s="10"/>
      <c r="N35210" s="0" t="n">
        <v>68.06</v>
      </c>
    </row>
    <row r="35211" customFormat="false" ht="14.25" hidden="false" customHeight="false" outlineLevel="0" collapsed="false">
      <c r="H35211" s="10"/>
      <c r="N35211" s="0" t="n">
        <v>1.2</v>
      </c>
    </row>
    <row r="35212" customFormat="false" ht="14.25" hidden="false" customHeight="false" outlineLevel="0" collapsed="false">
      <c r="H35212" s="10"/>
      <c r="N35212" s="0" t="n">
        <v>1.26</v>
      </c>
    </row>
    <row r="35213" customFormat="false" ht="14.25" hidden="false" customHeight="false" outlineLevel="0" collapsed="false">
      <c r="H35213" s="10"/>
      <c r="N35213" s="0" t="n">
        <v>1.81</v>
      </c>
    </row>
    <row r="35214" customFormat="false" ht="14.25" hidden="false" customHeight="false" outlineLevel="0" collapsed="false">
      <c r="H35214" s="10"/>
      <c r="N35214" s="0" t="n">
        <v>4.08</v>
      </c>
    </row>
    <row r="35215" customFormat="false" ht="14.25" hidden="false" customHeight="false" outlineLevel="0" collapsed="false">
      <c r="H35215" s="10"/>
      <c r="N35215" s="0" t="n">
        <v>1.17</v>
      </c>
    </row>
    <row r="35216" customFormat="false" ht="14.25" hidden="false" customHeight="false" outlineLevel="0" collapsed="false">
      <c r="H35216" s="10"/>
      <c r="N35216" s="0" t="n">
        <v>4.21</v>
      </c>
    </row>
    <row r="35217" customFormat="false" ht="14.25" hidden="false" customHeight="false" outlineLevel="0" collapsed="false">
      <c r="H35217" s="10"/>
      <c r="N35217" s="0" t="n">
        <v>1.86</v>
      </c>
    </row>
    <row r="35218" customFormat="false" ht="14.25" hidden="false" customHeight="false" outlineLevel="0" collapsed="false">
      <c r="H35218" s="10"/>
      <c r="N35218" s="0" t="n">
        <v>1.1</v>
      </c>
    </row>
    <row r="35219" customFormat="false" ht="14.25" hidden="false" customHeight="false" outlineLevel="0" collapsed="false">
      <c r="H35219" s="10"/>
      <c r="N35219" s="0" t="n">
        <v>2</v>
      </c>
    </row>
    <row r="35220" customFormat="false" ht="14.25" hidden="false" customHeight="false" outlineLevel="0" collapsed="false">
      <c r="H35220" s="10"/>
      <c r="N35220" s="0" t="n">
        <v>1.7</v>
      </c>
    </row>
    <row r="35221" customFormat="false" ht="14.25" hidden="false" customHeight="false" outlineLevel="0" collapsed="false">
      <c r="H35221" s="10"/>
      <c r="N35221" s="0" t="n">
        <v>1.16</v>
      </c>
    </row>
    <row r="35222" customFormat="false" ht="14.25" hidden="false" customHeight="false" outlineLevel="0" collapsed="false">
      <c r="H35222" s="10"/>
      <c r="N35222" s="0" t="n">
        <v>6.04</v>
      </c>
    </row>
    <row r="35223" customFormat="false" ht="14.25" hidden="false" customHeight="false" outlineLevel="0" collapsed="false">
      <c r="H35223" s="10"/>
      <c r="N35223" s="0" t="n">
        <v>2.66</v>
      </c>
    </row>
    <row r="35224" customFormat="false" ht="14.25" hidden="false" customHeight="false" outlineLevel="0" collapsed="false">
      <c r="H35224" s="10"/>
      <c r="N35224" s="0" t="n">
        <v>2.24</v>
      </c>
    </row>
    <row r="35225" customFormat="false" ht="14.25" hidden="false" customHeight="false" outlineLevel="0" collapsed="false">
      <c r="H35225" s="10"/>
      <c r="N35225" s="0" t="n">
        <v>1.47</v>
      </c>
    </row>
    <row r="35226" customFormat="false" ht="14.25" hidden="false" customHeight="false" outlineLevel="0" collapsed="false">
      <c r="H35226" s="10"/>
      <c r="N35226" s="0" t="n">
        <v>2.74</v>
      </c>
    </row>
    <row r="35227" customFormat="false" ht="14.25" hidden="false" customHeight="false" outlineLevel="0" collapsed="false">
      <c r="H35227" s="10"/>
      <c r="N35227" s="0" t="n">
        <v>2.28</v>
      </c>
    </row>
    <row r="35228" customFormat="false" ht="14.25" hidden="false" customHeight="false" outlineLevel="0" collapsed="false">
      <c r="H35228" s="10"/>
      <c r="N35228" s="0" t="n">
        <v>58.58</v>
      </c>
    </row>
    <row r="35229" customFormat="false" ht="14.25" hidden="false" customHeight="false" outlineLevel="0" collapsed="false">
      <c r="H35229" s="10"/>
      <c r="N35229" s="0" t="n">
        <v>1.06</v>
      </c>
    </row>
    <row r="35230" customFormat="false" ht="14.25" hidden="false" customHeight="false" outlineLevel="0" collapsed="false">
      <c r="H35230" s="10"/>
      <c r="N35230" s="0" t="n">
        <v>1.54</v>
      </c>
    </row>
    <row r="35231" customFormat="false" ht="14.25" hidden="false" customHeight="false" outlineLevel="0" collapsed="false">
      <c r="H35231" s="10"/>
      <c r="N35231" s="0" t="n">
        <v>1.47</v>
      </c>
    </row>
    <row r="35232" customFormat="false" ht="14.25" hidden="false" customHeight="false" outlineLevel="0" collapsed="false">
      <c r="H35232" s="10"/>
      <c r="N35232" s="0" t="n">
        <v>1.11</v>
      </c>
    </row>
    <row r="35233" customFormat="false" ht="14.25" hidden="false" customHeight="false" outlineLevel="0" collapsed="false">
      <c r="H35233" s="10"/>
      <c r="N35233" s="0" t="n">
        <v>4.13</v>
      </c>
    </row>
    <row r="35234" customFormat="false" ht="14.25" hidden="false" customHeight="false" outlineLevel="0" collapsed="false">
      <c r="H35234" s="10"/>
      <c r="N35234" s="0" t="n">
        <v>426.29</v>
      </c>
    </row>
    <row r="35235" customFormat="false" ht="14.25" hidden="false" customHeight="false" outlineLevel="0" collapsed="false">
      <c r="H35235" s="10"/>
      <c r="N35235" s="0" t="n">
        <v>1.62</v>
      </c>
    </row>
    <row r="35236" customFormat="false" ht="14.25" hidden="false" customHeight="false" outlineLevel="0" collapsed="false">
      <c r="H35236" s="10"/>
      <c r="N35236" s="0" t="n">
        <v>1.1</v>
      </c>
    </row>
    <row r="35237" customFormat="false" ht="14.25" hidden="false" customHeight="false" outlineLevel="0" collapsed="false">
      <c r="H35237" s="10"/>
      <c r="N35237" s="0" t="n">
        <v>21.93</v>
      </c>
    </row>
    <row r="35238" customFormat="false" ht="14.25" hidden="false" customHeight="false" outlineLevel="0" collapsed="false">
      <c r="H35238" s="10"/>
      <c r="N35238" s="0" t="n">
        <v>4.43</v>
      </c>
    </row>
    <row r="35239" customFormat="false" ht="14.25" hidden="false" customHeight="false" outlineLevel="0" collapsed="false">
      <c r="H35239" s="10"/>
      <c r="N35239" s="0" t="n">
        <v>2.41</v>
      </c>
    </row>
    <row r="35240" customFormat="false" ht="14.25" hidden="false" customHeight="false" outlineLevel="0" collapsed="false">
      <c r="H35240" s="10"/>
      <c r="N35240" s="0" t="n">
        <v>1.1</v>
      </c>
    </row>
    <row r="35241" customFormat="false" ht="14.25" hidden="false" customHeight="false" outlineLevel="0" collapsed="false">
      <c r="H35241" s="10"/>
      <c r="N35241" s="0" t="n">
        <v>2.76</v>
      </c>
    </row>
    <row r="35242" customFormat="false" ht="14.25" hidden="false" customHeight="false" outlineLevel="0" collapsed="false">
      <c r="H35242" s="10"/>
      <c r="N35242" s="0" t="n">
        <v>2.92</v>
      </c>
    </row>
    <row r="35243" customFormat="false" ht="14.25" hidden="false" customHeight="false" outlineLevel="0" collapsed="false">
      <c r="H35243" s="10"/>
      <c r="N35243" s="0" t="n">
        <v>1.65</v>
      </c>
    </row>
    <row r="35244" customFormat="false" ht="14.25" hidden="false" customHeight="false" outlineLevel="0" collapsed="false">
      <c r="H35244" s="10"/>
      <c r="N35244" s="0" t="n">
        <v>1.21</v>
      </c>
    </row>
    <row r="35245" customFormat="false" ht="14.25" hidden="false" customHeight="false" outlineLevel="0" collapsed="false">
      <c r="H35245" s="10"/>
      <c r="N35245" s="0" t="n">
        <v>2.76</v>
      </c>
    </row>
    <row r="35246" customFormat="false" ht="14.25" hidden="false" customHeight="false" outlineLevel="0" collapsed="false">
      <c r="H35246" s="10"/>
      <c r="N35246" s="0" t="n">
        <v>3.08</v>
      </c>
    </row>
    <row r="35247" customFormat="false" ht="14.25" hidden="false" customHeight="false" outlineLevel="0" collapsed="false">
      <c r="H35247" s="10"/>
      <c r="N35247" s="0" t="n">
        <v>2.57</v>
      </c>
    </row>
    <row r="35248" customFormat="false" ht="14.25" hidden="false" customHeight="false" outlineLevel="0" collapsed="false">
      <c r="H35248" s="10"/>
      <c r="N35248" s="0" t="n">
        <v>6.39</v>
      </c>
    </row>
    <row r="35249" customFormat="false" ht="14.25" hidden="false" customHeight="false" outlineLevel="0" collapsed="false">
      <c r="H35249" s="10"/>
      <c r="N35249" s="0" t="n">
        <v>1.45</v>
      </c>
    </row>
    <row r="35250" customFormat="false" ht="14.25" hidden="false" customHeight="false" outlineLevel="0" collapsed="false">
      <c r="H35250" s="10"/>
      <c r="N35250" s="0" t="n">
        <v>6.4</v>
      </c>
    </row>
    <row r="35251" customFormat="false" ht="14.25" hidden="false" customHeight="false" outlineLevel="0" collapsed="false">
      <c r="H35251" s="10"/>
      <c r="N35251" s="0" t="n">
        <v>3.18</v>
      </c>
    </row>
    <row r="35252" customFormat="false" ht="14.25" hidden="false" customHeight="false" outlineLevel="0" collapsed="false">
      <c r="H35252" s="10"/>
      <c r="N35252" s="0" t="n">
        <v>78.15</v>
      </c>
    </row>
    <row r="35253" customFormat="false" ht="14.25" hidden="false" customHeight="false" outlineLevel="0" collapsed="false">
      <c r="H35253" s="10"/>
      <c r="N35253" s="0" t="n">
        <v>1.33</v>
      </c>
    </row>
    <row r="35254" customFormat="false" ht="14.25" hidden="false" customHeight="false" outlineLevel="0" collapsed="false">
      <c r="H35254" s="10"/>
      <c r="N35254" s="0" t="n">
        <v>38.07</v>
      </c>
    </row>
    <row r="35255" customFormat="false" ht="14.25" hidden="false" customHeight="false" outlineLevel="0" collapsed="false">
      <c r="H35255" s="10"/>
      <c r="N35255" s="0" t="n">
        <v>5.44</v>
      </c>
    </row>
    <row r="35256" customFormat="false" ht="14.25" hidden="false" customHeight="false" outlineLevel="0" collapsed="false">
      <c r="H35256" s="10"/>
      <c r="N35256" s="0" t="n">
        <v>1.17</v>
      </c>
    </row>
    <row r="35257" customFormat="false" ht="14.25" hidden="false" customHeight="false" outlineLevel="0" collapsed="false">
      <c r="H35257" s="10"/>
      <c r="N35257" s="0" t="n">
        <v>39.32</v>
      </c>
    </row>
    <row r="35258" customFormat="false" ht="14.25" hidden="false" customHeight="false" outlineLevel="0" collapsed="false">
      <c r="H35258" s="10"/>
      <c r="N35258" s="0" t="n">
        <v>1.76</v>
      </c>
    </row>
    <row r="35259" customFormat="false" ht="14.25" hidden="false" customHeight="false" outlineLevel="0" collapsed="false">
      <c r="H35259" s="10"/>
      <c r="N35259" s="0" t="n">
        <v>1.03</v>
      </c>
    </row>
    <row r="35260" customFormat="false" ht="14.25" hidden="false" customHeight="false" outlineLevel="0" collapsed="false">
      <c r="H35260" s="10"/>
      <c r="N35260" s="0" t="n">
        <v>4</v>
      </c>
    </row>
    <row r="35261" customFormat="false" ht="14.25" hidden="false" customHeight="false" outlineLevel="0" collapsed="false">
      <c r="H35261" s="10"/>
      <c r="N35261" s="0" t="n">
        <v>1.64</v>
      </c>
    </row>
    <row r="35262" customFormat="false" ht="14.25" hidden="false" customHeight="false" outlineLevel="0" collapsed="false">
      <c r="H35262" s="10"/>
      <c r="N35262" s="0" t="n">
        <v>1.17</v>
      </c>
    </row>
    <row r="35263" customFormat="false" ht="14.25" hidden="false" customHeight="false" outlineLevel="0" collapsed="false">
      <c r="H35263" s="10"/>
      <c r="N35263" s="0" t="n">
        <v>1.17</v>
      </c>
    </row>
    <row r="35264" customFormat="false" ht="14.25" hidden="false" customHeight="false" outlineLevel="0" collapsed="false">
      <c r="H35264" s="10"/>
      <c r="N35264" s="0" t="n">
        <v>13.91</v>
      </c>
    </row>
    <row r="35265" customFormat="false" ht="14.25" hidden="false" customHeight="false" outlineLevel="0" collapsed="false">
      <c r="H35265" s="10"/>
      <c r="N35265" s="0" t="n">
        <v>1.25</v>
      </c>
    </row>
    <row r="35266" customFormat="false" ht="14.25" hidden="false" customHeight="false" outlineLevel="0" collapsed="false">
      <c r="H35266" s="10"/>
      <c r="N35266" s="0" t="n">
        <v>30.08</v>
      </c>
    </row>
    <row r="35267" customFormat="false" ht="14.25" hidden="false" customHeight="false" outlineLevel="0" collapsed="false">
      <c r="H35267" s="10"/>
      <c r="N35267" s="0" t="n">
        <v>9.77</v>
      </c>
    </row>
    <row r="35268" customFormat="false" ht="14.25" hidden="false" customHeight="false" outlineLevel="0" collapsed="false">
      <c r="H35268" s="10"/>
      <c r="N35268" s="0" t="n">
        <v>3.13</v>
      </c>
    </row>
    <row r="35269" customFormat="false" ht="14.25" hidden="false" customHeight="false" outlineLevel="0" collapsed="false">
      <c r="H35269" s="10"/>
      <c r="N35269" s="0" t="n">
        <v>1.38</v>
      </c>
    </row>
    <row r="35270" customFormat="false" ht="14.25" hidden="false" customHeight="false" outlineLevel="0" collapsed="false">
      <c r="H35270" s="10"/>
      <c r="N35270" s="0" t="n">
        <v>1.28</v>
      </c>
    </row>
    <row r="35271" customFormat="false" ht="14.25" hidden="false" customHeight="false" outlineLevel="0" collapsed="false">
      <c r="H35271" s="10"/>
      <c r="N35271" s="0" t="n">
        <v>1.35</v>
      </c>
    </row>
    <row r="35272" customFormat="false" ht="14.25" hidden="false" customHeight="false" outlineLevel="0" collapsed="false">
      <c r="H35272" s="10"/>
      <c r="N35272" s="0" t="n">
        <v>26.24</v>
      </c>
    </row>
    <row r="35273" customFormat="false" ht="14.25" hidden="false" customHeight="false" outlineLevel="0" collapsed="false">
      <c r="H35273" s="10"/>
      <c r="N35273" s="0" t="n">
        <v>5.41</v>
      </c>
    </row>
    <row r="35274" customFormat="false" ht="14.25" hidden="false" customHeight="false" outlineLevel="0" collapsed="false">
      <c r="H35274" s="10"/>
      <c r="N35274" s="0" t="n">
        <v>1.85</v>
      </c>
    </row>
    <row r="35275" customFormat="false" ht="14.25" hidden="false" customHeight="false" outlineLevel="0" collapsed="false">
      <c r="H35275" s="10"/>
      <c r="N35275" s="0" t="n">
        <v>2.44</v>
      </c>
    </row>
    <row r="35276" customFormat="false" ht="14.25" hidden="false" customHeight="false" outlineLevel="0" collapsed="false">
      <c r="H35276" s="10"/>
      <c r="N35276" s="0" t="n">
        <v>2.1</v>
      </c>
    </row>
    <row r="35277" customFormat="false" ht="14.25" hidden="false" customHeight="false" outlineLevel="0" collapsed="false">
      <c r="H35277" s="10"/>
      <c r="N35277" s="0" t="n">
        <v>1.05</v>
      </c>
    </row>
    <row r="35278" customFormat="false" ht="14.25" hidden="false" customHeight="false" outlineLevel="0" collapsed="false">
      <c r="H35278" s="10"/>
      <c r="N35278" s="0" t="n">
        <v>1.29</v>
      </c>
    </row>
    <row r="35279" customFormat="false" ht="14.25" hidden="false" customHeight="false" outlineLevel="0" collapsed="false">
      <c r="H35279" s="10"/>
      <c r="N35279" s="0" t="n">
        <v>1.16</v>
      </c>
    </row>
    <row r="35280" customFormat="false" ht="14.25" hidden="false" customHeight="false" outlineLevel="0" collapsed="false">
      <c r="H35280" s="10"/>
      <c r="N35280" s="0" t="n">
        <v>3.76</v>
      </c>
    </row>
    <row r="35281" customFormat="false" ht="14.25" hidden="false" customHeight="false" outlineLevel="0" collapsed="false">
      <c r="H35281" s="10"/>
      <c r="N35281" s="0" t="n">
        <v>1.39</v>
      </c>
    </row>
    <row r="35282" customFormat="false" ht="14.25" hidden="false" customHeight="false" outlineLevel="0" collapsed="false">
      <c r="H35282" s="10"/>
      <c r="N35282" s="0" t="n">
        <v>2.92</v>
      </c>
    </row>
    <row r="35283" customFormat="false" ht="14.25" hidden="false" customHeight="false" outlineLevel="0" collapsed="false">
      <c r="H35283" s="10"/>
      <c r="N35283" s="0" t="n">
        <v>1.71</v>
      </c>
    </row>
    <row r="35284" customFormat="false" ht="14.25" hidden="false" customHeight="false" outlineLevel="0" collapsed="false">
      <c r="H35284" s="10"/>
      <c r="N35284" s="0" t="n">
        <v>1.25</v>
      </c>
    </row>
    <row r="35285" customFormat="false" ht="14.25" hidden="false" customHeight="false" outlineLevel="0" collapsed="false">
      <c r="H35285" s="10"/>
      <c r="N35285" s="0" t="n">
        <v>2.94</v>
      </c>
    </row>
    <row r="35286" customFormat="false" ht="14.25" hidden="false" customHeight="false" outlineLevel="0" collapsed="false">
      <c r="H35286" s="10"/>
      <c r="N35286" s="0" t="n">
        <v>2.31</v>
      </c>
    </row>
    <row r="35287" customFormat="false" ht="14.25" hidden="false" customHeight="false" outlineLevel="0" collapsed="false">
      <c r="H35287" s="10"/>
      <c r="N35287" s="0" t="n">
        <v>6.92</v>
      </c>
    </row>
    <row r="35288" customFormat="false" ht="14.25" hidden="false" customHeight="false" outlineLevel="0" collapsed="false">
      <c r="H35288" s="10"/>
      <c r="N35288" s="0" t="n">
        <v>1.1</v>
      </c>
    </row>
    <row r="35289" customFormat="false" ht="14.25" hidden="false" customHeight="false" outlineLevel="0" collapsed="false">
      <c r="H35289" s="10"/>
      <c r="N35289" s="0" t="n">
        <v>78.78</v>
      </c>
    </row>
    <row r="35290" customFormat="false" ht="14.25" hidden="false" customHeight="false" outlineLevel="0" collapsed="false">
      <c r="H35290" s="10"/>
      <c r="N35290" s="0" t="n">
        <v>2.07</v>
      </c>
    </row>
    <row r="35291" customFormat="false" ht="14.25" hidden="false" customHeight="false" outlineLevel="0" collapsed="false">
      <c r="H35291" s="10"/>
      <c r="N35291" s="0" t="n">
        <v>1.41</v>
      </c>
    </row>
    <row r="35292" customFormat="false" ht="14.25" hidden="false" customHeight="false" outlineLevel="0" collapsed="false">
      <c r="H35292" s="10"/>
      <c r="N35292" s="0" t="n">
        <v>0</v>
      </c>
    </row>
    <row r="35293" customFormat="false" ht="14.25" hidden="false" customHeight="false" outlineLevel="0" collapsed="false">
      <c r="H35293" s="10"/>
      <c r="N35293" s="0" t="n">
        <v>86.23</v>
      </c>
    </row>
    <row r="35294" customFormat="false" ht="14.25" hidden="false" customHeight="false" outlineLevel="0" collapsed="false">
      <c r="H35294" s="10"/>
      <c r="N35294" s="0" t="n">
        <v>25.05</v>
      </c>
    </row>
    <row r="35295" customFormat="false" ht="14.25" hidden="false" customHeight="false" outlineLevel="0" collapsed="false">
      <c r="H35295" s="10"/>
      <c r="N35295" s="0" t="n">
        <v>1.25</v>
      </c>
    </row>
    <row r="35296" customFormat="false" ht="14.25" hidden="false" customHeight="false" outlineLevel="0" collapsed="false">
      <c r="H35296" s="10"/>
      <c r="N35296" s="0" t="n">
        <v>33.54</v>
      </c>
    </row>
    <row r="35297" customFormat="false" ht="14.25" hidden="false" customHeight="false" outlineLevel="0" collapsed="false">
      <c r="H35297" s="10"/>
      <c r="N35297" s="0" t="n">
        <v>1.52</v>
      </c>
    </row>
    <row r="35298" customFormat="false" ht="14.25" hidden="false" customHeight="false" outlineLevel="0" collapsed="false">
      <c r="H35298" s="10"/>
      <c r="N35298" s="0" t="n">
        <v>1.15</v>
      </c>
    </row>
    <row r="35299" customFormat="false" ht="14.25" hidden="false" customHeight="false" outlineLevel="0" collapsed="false">
      <c r="H35299" s="10"/>
      <c r="N35299" s="0" t="n">
        <v>1.48</v>
      </c>
    </row>
    <row r="35300" customFormat="false" ht="14.25" hidden="false" customHeight="false" outlineLevel="0" collapsed="false">
      <c r="H35300" s="10"/>
      <c r="N35300" s="0" t="n">
        <v>1.02</v>
      </c>
    </row>
    <row r="35301" customFormat="false" ht="14.25" hidden="false" customHeight="false" outlineLevel="0" collapsed="false">
      <c r="H35301" s="10"/>
      <c r="N35301" s="0" t="n">
        <v>1.19</v>
      </c>
    </row>
    <row r="35302" customFormat="false" ht="14.25" hidden="false" customHeight="false" outlineLevel="0" collapsed="false">
      <c r="H35302" s="10"/>
      <c r="N35302" s="0" t="n">
        <v>2.31</v>
      </c>
    </row>
    <row r="35303" customFormat="false" ht="14.25" hidden="false" customHeight="false" outlineLevel="0" collapsed="false">
      <c r="H35303" s="10"/>
      <c r="N35303" s="0" t="n">
        <v>14.23</v>
      </c>
    </row>
    <row r="35304" customFormat="false" ht="14.25" hidden="false" customHeight="false" outlineLevel="0" collapsed="false">
      <c r="H35304" s="10"/>
      <c r="N35304" s="0" t="n">
        <v>1.21</v>
      </c>
    </row>
    <row r="35305" customFormat="false" ht="14.25" hidden="false" customHeight="false" outlineLevel="0" collapsed="false">
      <c r="H35305" s="10"/>
      <c r="N35305" s="0" t="n">
        <v>1.13</v>
      </c>
    </row>
    <row r="35306" customFormat="false" ht="14.25" hidden="false" customHeight="false" outlineLevel="0" collapsed="false">
      <c r="H35306" s="10"/>
      <c r="N35306" s="0" t="n">
        <v>1.16</v>
      </c>
    </row>
    <row r="35307" customFormat="false" ht="14.25" hidden="false" customHeight="false" outlineLevel="0" collapsed="false">
      <c r="H35307" s="10"/>
      <c r="N35307" s="0" t="n">
        <v>14.51</v>
      </c>
    </row>
    <row r="35308" customFormat="false" ht="14.25" hidden="false" customHeight="false" outlineLevel="0" collapsed="false">
      <c r="H35308" s="10"/>
      <c r="N35308" s="0" t="n">
        <v>3.4</v>
      </c>
    </row>
    <row r="35309" customFormat="false" ht="14.25" hidden="false" customHeight="false" outlineLevel="0" collapsed="false">
      <c r="H35309" s="10"/>
      <c r="N35309" s="0" t="n">
        <v>4.59</v>
      </c>
    </row>
    <row r="35310" customFormat="false" ht="14.25" hidden="false" customHeight="false" outlineLevel="0" collapsed="false">
      <c r="H35310" s="10"/>
      <c r="N35310" s="0" t="n">
        <v>2.12</v>
      </c>
    </row>
    <row r="35311" customFormat="false" ht="14.25" hidden="false" customHeight="false" outlineLevel="0" collapsed="false">
      <c r="H35311" s="10"/>
      <c r="N35311" s="0" t="n">
        <v>1.62</v>
      </c>
    </row>
    <row r="35312" customFormat="false" ht="14.25" hidden="false" customHeight="false" outlineLevel="0" collapsed="false">
      <c r="H35312" s="10"/>
      <c r="N35312" s="0" t="n">
        <v>10.58</v>
      </c>
    </row>
    <row r="35313" customFormat="false" ht="14.25" hidden="false" customHeight="false" outlineLevel="0" collapsed="false">
      <c r="H35313" s="10"/>
      <c r="N35313" s="0" t="n">
        <v>17.48</v>
      </c>
    </row>
    <row r="35314" customFormat="false" ht="14.25" hidden="false" customHeight="false" outlineLevel="0" collapsed="false">
      <c r="H35314" s="10"/>
      <c r="N35314" s="0" t="n">
        <v>2.62</v>
      </c>
    </row>
    <row r="35315" customFormat="false" ht="14.25" hidden="false" customHeight="false" outlineLevel="0" collapsed="false">
      <c r="H35315" s="10"/>
      <c r="N35315" s="0" t="n">
        <v>44.8</v>
      </c>
    </row>
    <row r="35316" customFormat="false" ht="14.25" hidden="false" customHeight="false" outlineLevel="0" collapsed="false">
      <c r="H35316" s="10"/>
      <c r="N35316" s="0" t="n">
        <v>1.69</v>
      </c>
    </row>
    <row r="35317" customFormat="false" ht="14.25" hidden="false" customHeight="false" outlineLevel="0" collapsed="false">
      <c r="H35317" s="10"/>
      <c r="N35317" s="0" t="n">
        <v>2.36</v>
      </c>
    </row>
    <row r="35318" customFormat="false" ht="14.25" hidden="false" customHeight="false" outlineLevel="0" collapsed="false">
      <c r="H35318" s="10"/>
      <c r="N35318" s="0" t="n">
        <v>3.05</v>
      </c>
    </row>
    <row r="35319" customFormat="false" ht="14.25" hidden="false" customHeight="false" outlineLevel="0" collapsed="false">
      <c r="H35319" s="10"/>
      <c r="N35319" s="0" t="n">
        <v>25.24</v>
      </c>
    </row>
    <row r="35320" customFormat="false" ht="14.25" hidden="false" customHeight="false" outlineLevel="0" collapsed="false">
      <c r="H35320" s="10"/>
      <c r="N35320" s="0" t="n">
        <v>1.68</v>
      </c>
    </row>
    <row r="35321" customFormat="false" ht="14.25" hidden="false" customHeight="false" outlineLevel="0" collapsed="false">
      <c r="H35321" s="10"/>
      <c r="N35321" s="0" t="n">
        <v>7.31</v>
      </c>
    </row>
    <row r="35322" customFormat="false" ht="14.25" hidden="false" customHeight="false" outlineLevel="0" collapsed="false">
      <c r="H35322" s="10"/>
      <c r="N35322" s="0" t="n">
        <v>1.49</v>
      </c>
    </row>
    <row r="35323" customFormat="false" ht="14.25" hidden="false" customHeight="false" outlineLevel="0" collapsed="false">
      <c r="H35323" s="10"/>
      <c r="N35323" s="0" t="n">
        <v>1.58</v>
      </c>
    </row>
    <row r="35324" customFormat="false" ht="14.25" hidden="false" customHeight="false" outlineLevel="0" collapsed="false">
      <c r="H35324" s="10"/>
      <c r="N35324" s="0" t="n">
        <v>1.2</v>
      </c>
    </row>
    <row r="35325" customFormat="false" ht="14.25" hidden="false" customHeight="false" outlineLevel="0" collapsed="false">
      <c r="H35325" s="10"/>
      <c r="N35325" s="0" t="n">
        <v>2.16</v>
      </c>
    </row>
    <row r="35326" customFormat="false" ht="14.25" hidden="false" customHeight="false" outlineLevel="0" collapsed="false">
      <c r="H35326" s="10"/>
      <c r="N35326" s="0" t="n">
        <v>2.46</v>
      </c>
    </row>
    <row r="35327" customFormat="false" ht="14.25" hidden="false" customHeight="false" outlineLevel="0" collapsed="false">
      <c r="H35327" s="10"/>
      <c r="N35327" s="0" t="n">
        <v>1.15</v>
      </c>
    </row>
    <row r="35328" customFormat="false" ht="14.25" hidden="false" customHeight="false" outlineLevel="0" collapsed="false">
      <c r="H35328" s="10"/>
      <c r="N35328" s="0" t="n">
        <v>2.44</v>
      </c>
    </row>
    <row r="35329" customFormat="false" ht="14.25" hidden="false" customHeight="false" outlineLevel="0" collapsed="false">
      <c r="H35329" s="10"/>
      <c r="N35329" s="0" t="n">
        <v>2.2</v>
      </c>
    </row>
    <row r="35330" customFormat="false" ht="14.25" hidden="false" customHeight="false" outlineLevel="0" collapsed="false">
      <c r="H35330" s="10"/>
      <c r="N35330" s="0" t="n">
        <v>3.96</v>
      </c>
    </row>
    <row r="35331" customFormat="false" ht="14.25" hidden="false" customHeight="false" outlineLevel="0" collapsed="false">
      <c r="H35331" s="10"/>
      <c r="N35331" s="0" t="n">
        <v>5.64</v>
      </c>
    </row>
    <row r="35332" customFormat="false" ht="14.25" hidden="false" customHeight="false" outlineLevel="0" collapsed="false">
      <c r="H35332" s="10"/>
      <c r="N35332" s="0" t="n">
        <v>1.27</v>
      </c>
    </row>
    <row r="35333" customFormat="false" ht="14.25" hidden="false" customHeight="false" outlineLevel="0" collapsed="false">
      <c r="H35333" s="10"/>
      <c r="N35333" s="0" t="n">
        <v>1.7</v>
      </c>
    </row>
    <row r="35334" customFormat="false" ht="14.25" hidden="false" customHeight="false" outlineLevel="0" collapsed="false">
      <c r="H35334" s="10"/>
      <c r="N35334" s="0" t="n">
        <v>3.61</v>
      </c>
    </row>
    <row r="35335" customFormat="false" ht="14.25" hidden="false" customHeight="false" outlineLevel="0" collapsed="false">
      <c r="H35335" s="10"/>
      <c r="N35335" s="0" t="n">
        <v>1.4</v>
      </c>
    </row>
    <row r="35336" customFormat="false" ht="14.25" hidden="false" customHeight="false" outlineLevel="0" collapsed="false">
      <c r="H35336" s="10"/>
      <c r="N35336" s="0" t="n">
        <v>1.39</v>
      </c>
    </row>
    <row r="35337" customFormat="false" ht="14.25" hidden="false" customHeight="false" outlineLevel="0" collapsed="false">
      <c r="H35337" s="10"/>
      <c r="N35337" s="0" t="n">
        <v>1.54</v>
      </c>
    </row>
    <row r="35338" customFormat="false" ht="14.25" hidden="false" customHeight="false" outlineLevel="0" collapsed="false">
      <c r="H35338" s="10"/>
      <c r="N35338" s="0" t="n">
        <v>1.58</v>
      </c>
    </row>
    <row r="35339" customFormat="false" ht="14.25" hidden="false" customHeight="false" outlineLevel="0" collapsed="false">
      <c r="H35339" s="10"/>
      <c r="N35339" s="0" t="n">
        <v>1.18</v>
      </c>
    </row>
    <row r="35340" customFormat="false" ht="14.25" hidden="false" customHeight="false" outlineLevel="0" collapsed="false">
      <c r="H35340" s="10"/>
      <c r="N35340" s="0" t="n">
        <v>1.56</v>
      </c>
    </row>
    <row r="35341" customFormat="false" ht="14.25" hidden="false" customHeight="false" outlineLevel="0" collapsed="false">
      <c r="H35341" s="10"/>
      <c r="N35341" s="0" t="n">
        <v>2.06</v>
      </c>
    </row>
    <row r="35342" customFormat="false" ht="14.25" hidden="false" customHeight="false" outlineLevel="0" collapsed="false">
      <c r="H35342" s="10"/>
      <c r="N35342" s="0" t="n">
        <v>2.79</v>
      </c>
    </row>
    <row r="35343" customFormat="false" ht="14.25" hidden="false" customHeight="false" outlineLevel="0" collapsed="false">
      <c r="H35343" s="10"/>
      <c r="N35343" s="0" t="n">
        <v>1.04</v>
      </c>
    </row>
    <row r="35344" customFormat="false" ht="14.25" hidden="false" customHeight="false" outlineLevel="0" collapsed="false">
      <c r="H35344" s="10"/>
      <c r="N35344" s="0" t="n">
        <v>1.48</v>
      </c>
    </row>
    <row r="35345" customFormat="false" ht="14.25" hidden="false" customHeight="false" outlineLevel="0" collapsed="false">
      <c r="H35345" s="10"/>
      <c r="N35345" s="0" t="n">
        <v>5.03</v>
      </c>
    </row>
    <row r="35346" customFormat="false" ht="14.25" hidden="false" customHeight="false" outlineLevel="0" collapsed="false">
      <c r="H35346" s="10"/>
      <c r="N35346" s="0" t="n">
        <v>2.45</v>
      </c>
    </row>
    <row r="35347" customFormat="false" ht="14.25" hidden="false" customHeight="false" outlineLevel="0" collapsed="false">
      <c r="H35347" s="10"/>
      <c r="N35347" s="0" t="n">
        <v>136.58</v>
      </c>
    </row>
    <row r="35348" customFormat="false" ht="14.25" hidden="false" customHeight="false" outlineLevel="0" collapsed="false">
      <c r="H35348" s="10"/>
      <c r="N35348" s="0" t="n">
        <v>10.74</v>
      </c>
    </row>
    <row r="35349" customFormat="false" ht="14.25" hidden="false" customHeight="false" outlineLevel="0" collapsed="false">
      <c r="H35349" s="10"/>
      <c r="N35349" s="0" t="n">
        <v>3.26</v>
      </c>
    </row>
    <row r="35350" customFormat="false" ht="14.25" hidden="false" customHeight="false" outlineLevel="0" collapsed="false">
      <c r="H35350" s="10"/>
      <c r="N35350" s="0" t="n">
        <v>1.24</v>
      </c>
    </row>
    <row r="35351" customFormat="false" ht="14.25" hidden="false" customHeight="false" outlineLevel="0" collapsed="false">
      <c r="H35351" s="10"/>
      <c r="N35351" s="0" t="n">
        <v>1.01</v>
      </c>
    </row>
    <row r="35352" customFormat="false" ht="14.25" hidden="false" customHeight="false" outlineLevel="0" collapsed="false">
      <c r="H35352" s="10"/>
      <c r="N35352" s="0" t="n">
        <v>97.88</v>
      </c>
    </row>
    <row r="35353" customFormat="false" ht="14.25" hidden="false" customHeight="false" outlineLevel="0" collapsed="false">
      <c r="H35353" s="10"/>
      <c r="N35353" s="0" t="n">
        <v>14.05</v>
      </c>
    </row>
    <row r="35354" customFormat="false" ht="14.25" hidden="false" customHeight="false" outlineLevel="0" collapsed="false">
      <c r="H35354" s="10"/>
      <c r="N35354" s="0" t="n">
        <v>2.08</v>
      </c>
    </row>
    <row r="35355" customFormat="false" ht="14.25" hidden="false" customHeight="false" outlineLevel="0" collapsed="false">
      <c r="H35355" s="10"/>
      <c r="N35355" s="0" t="n">
        <v>3.42</v>
      </c>
    </row>
    <row r="35356" customFormat="false" ht="14.25" hidden="false" customHeight="false" outlineLevel="0" collapsed="false">
      <c r="H35356" s="10"/>
      <c r="N35356" s="0" t="n">
        <v>1.66</v>
      </c>
    </row>
    <row r="35357" customFormat="false" ht="14.25" hidden="false" customHeight="false" outlineLevel="0" collapsed="false">
      <c r="H35357" s="10"/>
      <c r="N35357" s="0" t="n">
        <v>1.31</v>
      </c>
    </row>
    <row r="35358" customFormat="false" ht="14.25" hidden="false" customHeight="false" outlineLevel="0" collapsed="false">
      <c r="H35358" s="10"/>
      <c r="N35358" s="0" t="n">
        <v>7.44</v>
      </c>
    </row>
    <row r="35359" customFormat="false" ht="14.25" hidden="false" customHeight="false" outlineLevel="0" collapsed="false">
      <c r="H35359" s="10"/>
      <c r="N35359" s="0" t="n">
        <v>1.61</v>
      </c>
    </row>
    <row r="35360" customFormat="false" ht="14.25" hidden="false" customHeight="false" outlineLevel="0" collapsed="false">
      <c r="H35360" s="10"/>
      <c r="N35360" s="0" t="n">
        <v>13.85</v>
      </c>
    </row>
    <row r="35361" customFormat="false" ht="14.25" hidden="false" customHeight="false" outlineLevel="0" collapsed="false">
      <c r="H35361" s="10"/>
      <c r="N35361" s="0" t="n">
        <v>5.14</v>
      </c>
    </row>
    <row r="35362" customFormat="false" ht="14.25" hidden="false" customHeight="false" outlineLevel="0" collapsed="false">
      <c r="H35362" s="10"/>
      <c r="N35362" s="0" t="n">
        <v>1.06</v>
      </c>
    </row>
    <row r="35363" customFormat="false" ht="14.25" hidden="false" customHeight="false" outlineLevel="0" collapsed="false">
      <c r="H35363" s="10"/>
      <c r="N35363" s="0" t="n">
        <v>1.45</v>
      </c>
    </row>
    <row r="35364" customFormat="false" ht="14.25" hidden="false" customHeight="false" outlineLevel="0" collapsed="false">
      <c r="H35364" s="10"/>
      <c r="N35364" s="0" t="n">
        <v>1.47</v>
      </c>
    </row>
    <row r="35365" customFormat="false" ht="14.25" hidden="false" customHeight="false" outlineLevel="0" collapsed="false">
      <c r="H35365" s="10"/>
      <c r="N35365" s="0" t="n">
        <v>1.86</v>
      </c>
    </row>
    <row r="35366" customFormat="false" ht="14.25" hidden="false" customHeight="false" outlineLevel="0" collapsed="false">
      <c r="H35366" s="10"/>
      <c r="N35366" s="0" t="n">
        <v>3.73</v>
      </c>
    </row>
    <row r="35367" customFormat="false" ht="14.25" hidden="false" customHeight="false" outlineLevel="0" collapsed="false">
      <c r="H35367" s="10"/>
      <c r="N35367" s="0" t="n">
        <v>1.11</v>
      </c>
    </row>
    <row r="35368" customFormat="false" ht="14.25" hidden="false" customHeight="false" outlineLevel="0" collapsed="false">
      <c r="H35368" s="10"/>
      <c r="N35368" s="0" t="n">
        <v>1.2</v>
      </c>
    </row>
    <row r="35369" customFormat="false" ht="14.25" hidden="false" customHeight="false" outlineLevel="0" collapsed="false">
      <c r="H35369" s="10"/>
      <c r="N35369" s="0" t="n">
        <v>56.94</v>
      </c>
    </row>
    <row r="35370" customFormat="false" ht="14.25" hidden="false" customHeight="false" outlineLevel="0" collapsed="false">
      <c r="H35370" s="10"/>
      <c r="N35370" s="0" t="n">
        <v>1.44</v>
      </c>
    </row>
    <row r="35371" customFormat="false" ht="14.25" hidden="false" customHeight="false" outlineLevel="0" collapsed="false">
      <c r="H35371" s="10"/>
      <c r="N35371" s="0" t="n">
        <v>1.26</v>
      </c>
    </row>
    <row r="35372" customFormat="false" ht="14.25" hidden="false" customHeight="false" outlineLevel="0" collapsed="false">
      <c r="H35372" s="10"/>
      <c r="N35372" s="0" t="n">
        <v>1.28</v>
      </c>
    </row>
    <row r="35373" customFormat="false" ht="14.25" hidden="false" customHeight="false" outlineLevel="0" collapsed="false">
      <c r="H35373" s="10"/>
      <c r="N35373" s="0" t="n">
        <v>2.61</v>
      </c>
    </row>
    <row r="35374" customFormat="false" ht="14.25" hidden="false" customHeight="false" outlineLevel="0" collapsed="false">
      <c r="H35374" s="10"/>
      <c r="N35374" s="0" t="n">
        <v>7.29</v>
      </c>
    </row>
    <row r="35375" customFormat="false" ht="14.25" hidden="false" customHeight="false" outlineLevel="0" collapsed="false">
      <c r="H35375" s="10"/>
      <c r="N35375" s="0" t="n">
        <v>2.34</v>
      </c>
    </row>
    <row r="35376" customFormat="false" ht="14.25" hidden="false" customHeight="false" outlineLevel="0" collapsed="false">
      <c r="H35376" s="10"/>
      <c r="N35376" s="0" t="n">
        <v>2.11</v>
      </c>
    </row>
    <row r="35377" customFormat="false" ht="14.25" hidden="false" customHeight="false" outlineLevel="0" collapsed="false">
      <c r="H35377" s="10"/>
      <c r="N35377" s="0" t="n">
        <v>6.14</v>
      </c>
    </row>
    <row r="35378" customFormat="false" ht="14.25" hidden="false" customHeight="false" outlineLevel="0" collapsed="false">
      <c r="H35378" s="10"/>
      <c r="N35378" s="0" t="n">
        <v>1.4</v>
      </c>
    </row>
    <row r="35379" customFormat="false" ht="14.25" hidden="false" customHeight="false" outlineLevel="0" collapsed="false">
      <c r="H35379" s="10"/>
      <c r="N35379" s="0" t="n">
        <v>2.38</v>
      </c>
    </row>
    <row r="35380" customFormat="false" ht="14.25" hidden="false" customHeight="false" outlineLevel="0" collapsed="false">
      <c r="H35380" s="10"/>
      <c r="N35380" s="0" t="n">
        <v>1.82</v>
      </c>
    </row>
    <row r="35381" customFormat="false" ht="14.25" hidden="false" customHeight="false" outlineLevel="0" collapsed="false">
      <c r="H35381" s="10"/>
      <c r="N35381" s="0" t="n">
        <v>43.77</v>
      </c>
    </row>
    <row r="35382" customFormat="false" ht="14.25" hidden="false" customHeight="false" outlineLevel="0" collapsed="false">
      <c r="H35382" s="10"/>
      <c r="N35382" s="0" t="n">
        <v>1.63</v>
      </c>
    </row>
    <row r="35383" customFormat="false" ht="14.25" hidden="false" customHeight="false" outlineLevel="0" collapsed="false">
      <c r="H35383" s="10"/>
      <c r="N35383" s="0" t="n">
        <v>1.18</v>
      </c>
    </row>
    <row r="35384" customFormat="false" ht="14.25" hidden="false" customHeight="false" outlineLevel="0" collapsed="false">
      <c r="H35384" s="10"/>
      <c r="N35384" s="0" t="n">
        <v>1.77</v>
      </c>
    </row>
    <row r="35385" customFormat="false" ht="14.25" hidden="false" customHeight="false" outlineLevel="0" collapsed="false">
      <c r="H35385" s="10"/>
      <c r="N35385" s="0" t="n">
        <v>37.33</v>
      </c>
    </row>
    <row r="35386" customFormat="false" ht="14.25" hidden="false" customHeight="false" outlineLevel="0" collapsed="false">
      <c r="H35386" s="10"/>
      <c r="N35386" s="0" t="n">
        <v>3.29</v>
      </c>
    </row>
    <row r="35387" customFormat="false" ht="14.25" hidden="false" customHeight="false" outlineLevel="0" collapsed="false">
      <c r="H35387" s="10"/>
      <c r="N35387" s="0" t="n">
        <v>2.14</v>
      </c>
    </row>
    <row r="35388" customFormat="false" ht="14.25" hidden="false" customHeight="false" outlineLevel="0" collapsed="false">
      <c r="H35388" s="10"/>
      <c r="N35388" s="0" t="n">
        <v>4.97</v>
      </c>
    </row>
    <row r="35389" customFormat="false" ht="14.25" hidden="false" customHeight="false" outlineLevel="0" collapsed="false">
      <c r="H35389" s="10"/>
      <c r="N35389" s="0" t="n">
        <v>4.68</v>
      </c>
    </row>
    <row r="35390" customFormat="false" ht="14.25" hidden="false" customHeight="false" outlineLevel="0" collapsed="false">
      <c r="H35390" s="10"/>
      <c r="N35390" s="0" t="n">
        <v>2.69</v>
      </c>
    </row>
    <row r="35391" customFormat="false" ht="14.25" hidden="false" customHeight="false" outlineLevel="0" collapsed="false">
      <c r="H35391" s="10"/>
      <c r="N35391" s="0" t="n">
        <v>1.6</v>
      </c>
    </row>
    <row r="35392" customFormat="false" ht="14.25" hidden="false" customHeight="false" outlineLevel="0" collapsed="false">
      <c r="H35392" s="10"/>
      <c r="N35392" s="0" t="n">
        <v>3.95</v>
      </c>
    </row>
    <row r="35393" customFormat="false" ht="14.25" hidden="false" customHeight="false" outlineLevel="0" collapsed="false">
      <c r="H35393" s="10"/>
      <c r="N35393" s="0" t="n">
        <v>11.01</v>
      </c>
    </row>
    <row r="35394" customFormat="false" ht="14.25" hidden="false" customHeight="false" outlineLevel="0" collapsed="false">
      <c r="H35394" s="10"/>
      <c r="N35394" s="0" t="n">
        <v>1.95</v>
      </c>
    </row>
    <row r="35395" customFormat="false" ht="14.25" hidden="false" customHeight="false" outlineLevel="0" collapsed="false">
      <c r="H35395" s="10"/>
      <c r="N35395" s="0" t="n">
        <v>12.95</v>
      </c>
    </row>
    <row r="35396" customFormat="false" ht="14.25" hidden="false" customHeight="false" outlineLevel="0" collapsed="false">
      <c r="H35396" s="10"/>
      <c r="N35396" s="0" t="n">
        <v>1.92</v>
      </c>
    </row>
    <row r="35397" customFormat="false" ht="14.25" hidden="false" customHeight="false" outlineLevel="0" collapsed="false">
      <c r="H35397" s="10"/>
      <c r="N35397" s="0" t="n">
        <v>3.79</v>
      </c>
    </row>
    <row r="35398" customFormat="false" ht="14.25" hidden="false" customHeight="false" outlineLevel="0" collapsed="false">
      <c r="H35398" s="10"/>
      <c r="N35398" s="0" t="n">
        <v>2.16</v>
      </c>
    </row>
    <row r="35399" customFormat="false" ht="14.25" hidden="false" customHeight="false" outlineLevel="0" collapsed="false">
      <c r="H35399" s="10"/>
      <c r="N35399" s="0" t="n">
        <v>2.01</v>
      </c>
    </row>
    <row r="35400" customFormat="false" ht="14.25" hidden="false" customHeight="false" outlineLevel="0" collapsed="false">
      <c r="H35400" s="10"/>
      <c r="N35400" s="0" t="n">
        <v>1.86</v>
      </c>
    </row>
    <row r="35401" customFormat="false" ht="14.25" hidden="false" customHeight="false" outlineLevel="0" collapsed="false">
      <c r="H35401" s="10"/>
      <c r="N35401" s="0" t="n">
        <v>1.42</v>
      </c>
    </row>
    <row r="35402" customFormat="false" ht="14.25" hidden="false" customHeight="false" outlineLevel="0" collapsed="false">
      <c r="H35402" s="10"/>
      <c r="N35402" s="0" t="n">
        <v>3.09</v>
      </c>
    </row>
    <row r="35403" customFormat="false" ht="14.25" hidden="false" customHeight="false" outlineLevel="0" collapsed="false">
      <c r="H35403" s="10"/>
      <c r="N35403" s="0" t="n">
        <v>1.65</v>
      </c>
    </row>
    <row r="35404" customFormat="false" ht="14.25" hidden="false" customHeight="false" outlineLevel="0" collapsed="false">
      <c r="H35404" s="10"/>
      <c r="N35404" s="0" t="n">
        <v>1.42</v>
      </c>
    </row>
    <row r="35405" customFormat="false" ht="14.25" hidden="false" customHeight="false" outlineLevel="0" collapsed="false">
      <c r="H35405" s="10"/>
      <c r="N35405" s="0" t="n">
        <v>4.16</v>
      </c>
    </row>
    <row r="35406" customFormat="false" ht="14.25" hidden="false" customHeight="false" outlineLevel="0" collapsed="false">
      <c r="H35406" s="10"/>
      <c r="N35406" s="0" t="n">
        <v>1.17</v>
      </c>
    </row>
    <row r="35407" customFormat="false" ht="14.25" hidden="false" customHeight="false" outlineLevel="0" collapsed="false">
      <c r="H35407" s="10"/>
      <c r="N35407" s="0" t="n">
        <v>24.51</v>
      </c>
    </row>
    <row r="35408" customFormat="false" ht="14.25" hidden="false" customHeight="false" outlineLevel="0" collapsed="false">
      <c r="H35408" s="10"/>
      <c r="N35408" s="0" t="n">
        <v>1.02</v>
      </c>
    </row>
    <row r="35409" customFormat="false" ht="14.25" hidden="false" customHeight="false" outlineLevel="0" collapsed="false">
      <c r="H35409" s="10"/>
      <c r="N35409" s="0" t="n">
        <v>1.21</v>
      </c>
    </row>
    <row r="35410" customFormat="false" ht="14.25" hidden="false" customHeight="false" outlineLevel="0" collapsed="false">
      <c r="H35410" s="10"/>
      <c r="N35410" s="0" t="n">
        <v>2.03</v>
      </c>
    </row>
    <row r="35411" customFormat="false" ht="14.25" hidden="false" customHeight="false" outlineLevel="0" collapsed="false">
      <c r="H35411" s="10"/>
      <c r="N35411" s="0" t="n">
        <v>1.4</v>
      </c>
    </row>
    <row r="35412" customFormat="false" ht="14.25" hidden="false" customHeight="false" outlineLevel="0" collapsed="false">
      <c r="H35412" s="10"/>
      <c r="N35412" s="0" t="n">
        <v>1.57</v>
      </c>
    </row>
    <row r="35413" customFormat="false" ht="14.25" hidden="false" customHeight="false" outlineLevel="0" collapsed="false">
      <c r="H35413" s="10"/>
      <c r="N35413" s="0" t="n">
        <v>1.87</v>
      </c>
    </row>
    <row r="35414" customFormat="false" ht="14.25" hidden="false" customHeight="false" outlineLevel="0" collapsed="false">
      <c r="H35414" s="10"/>
      <c r="N35414" s="0" t="n">
        <v>1.48</v>
      </c>
    </row>
    <row r="35415" customFormat="false" ht="14.25" hidden="false" customHeight="false" outlineLevel="0" collapsed="false">
      <c r="H35415" s="10"/>
      <c r="N35415" s="0" t="n">
        <v>2.24</v>
      </c>
    </row>
    <row r="35416" customFormat="false" ht="14.25" hidden="false" customHeight="false" outlineLevel="0" collapsed="false">
      <c r="H35416" s="10"/>
      <c r="N35416" s="0" t="n">
        <v>13.24</v>
      </c>
    </row>
    <row r="35417" customFormat="false" ht="14.25" hidden="false" customHeight="false" outlineLevel="0" collapsed="false">
      <c r="H35417" s="10"/>
      <c r="N35417" s="0" t="n">
        <v>1.41</v>
      </c>
    </row>
    <row r="35418" customFormat="false" ht="14.25" hidden="false" customHeight="false" outlineLevel="0" collapsed="false">
      <c r="H35418" s="10"/>
      <c r="N35418" s="0" t="n">
        <v>7.32</v>
      </c>
    </row>
    <row r="35419" customFormat="false" ht="14.25" hidden="false" customHeight="false" outlineLevel="0" collapsed="false">
      <c r="H35419" s="10"/>
      <c r="N35419" s="0" t="n">
        <v>1.26</v>
      </c>
    </row>
    <row r="35420" customFormat="false" ht="14.25" hidden="false" customHeight="false" outlineLevel="0" collapsed="false">
      <c r="H35420" s="10"/>
      <c r="N35420" s="0" t="n">
        <v>1.55</v>
      </c>
    </row>
    <row r="35421" customFormat="false" ht="14.25" hidden="false" customHeight="false" outlineLevel="0" collapsed="false">
      <c r="H35421" s="10"/>
      <c r="N35421" s="0" t="n">
        <v>1.42</v>
      </c>
    </row>
    <row r="35422" customFormat="false" ht="14.25" hidden="false" customHeight="false" outlineLevel="0" collapsed="false">
      <c r="H35422" s="10"/>
      <c r="N35422" s="0" t="n">
        <v>1.35</v>
      </c>
    </row>
    <row r="35423" customFormat="false" ht="14.25" hidden="false" customHeight="false" outlineLevel="0" collapsed="false">
      <c r="H35423" s="10"/>
      <c r="N35423" s="0" t="n">
        <v>1.21</v>
      </c>
    </row>
    <row r="35424" customFormat="false" ht="14.25" hidden="false" customHeight="false" outlineLevel="0" collapsed="false">
      <c r="H35424" s="10"/>
      <c r="N35424" s="0" t="n">
        <v>132.53</v>
      </c>
    </row>
    <row r="35425" customFormat="false" ht="14.25" hidden="false" customHeight="false" outlineLevel="0" collapsed="false">
      <c r="H35425" s="10"/>
      <c r="N35425" s="0" t="n">
        <v>1.78</v>
      </c>
    </row>
    <row r="35426" customFormat="false" ht="14.25" hidden="false" customHeight="false" outlineLevel="0" collapsed="false">
      <c r="H35426" s="10"/>
      <c r="N35426" s="0" t="n">
        <v>38.31</v>
      </c>
    </row>
    <row r="35427" customFormat="false" ht="14.25" hidden="false" customHeight="false" outlineLevel="0" collapsed="false">
      <c r="H35427" s="10"/>
      <c r="N35427" s="0" t="n">
        <v>2.06</v>
      </c>
    </row>
    <row r="35428" customFormat="false" ht="14.25" hidden="false" customHeight="false" outlineLevel="0" collapsed="false">
      <c r="H35428" s="10"/>
      <c r="N35428" s="0" t="n">
        <v>1.29</v>
      </c>
    </row>
    <row r="35429" customFormat="false" ht="14.25" hidden="false" customHeight="false" outlineLevel="0" collapsed="false">
      <c r="H35429" s="10"/>
      <c r="N35429" s="0" t="n">
        <v>9.43</v>
      </c>
    </row>
    <row r="35430" customFormat="false" ht="14.25" hidden="false" customHeight="false" outlineLevel="0" collapsed="false">
      <c r="H35430" s="10"/>
      <c r="N35430" s="0" t="n">
        <v>14.64</v>
      </c>
    </row>
    <row r="35431" customFormat="false" ht="14.25" hidden="false" customHeight="false" outlineLevel="0" collapsed="false">
      <c r="H35431" s="10"/>
      <c r="N35431" s="0" t="n">
        <v>1.98</v>
      </c>
    </row>
    <row r="35432" customFormat="false" ht="14.25" hidden="false" customHeight="false" outlineLevel="0" collapsed="false">
      <c r="H35432" s="10"/>
      <c r="N35432" s="0" t="n">
        <v>1.1</v>
      </c>
    </row>
    <row r="35433" customFormat="false" ht="14.25" hidden="false" customHeight="false" outlineLevel="0" collapsed="false">
      <c r="H35433" s="10"/>
      <c r="N35433" s="0" t="n">
        <v>1.27</v>
      </c>
    </row>
    <row r="35434" customFormat="false" ht="14.25" hidden="false" customHeight="false" outlineLevel="0" collapsed="false">
      <c r="H35434" s="10"/>
      <c r="N35434" s="0" t="n">
        <v>3.56</v>
      </c>
    </row>
    <row r="35435" customFormat="false" ht="14.25" hidden="false" customHeight="false" outlineLevel="0" collapsed="false">
      <c r="H35435" s="10"/>
      <c r="N35435" s="0" t="n">
        <v>2.28</v>
      </c>
    </row>
    <row r="35436" customFormat="false" ht="14.25" hidden="false" customHeight="false" outlineLevel="0" collapsed="false">
      <c r="H35436" s="10"/>
      <c r="N35436" s="0" t="n">
        <v>2.05</v>
      </c>
    </row>
    <row r="35437" customFormat="false" ht="14.25" hidden="false" customHeight="false" outlineLevel="0" collapsed="false">
      <c r="H35437" s="10"/>
      <c r="N35437" s="0" t="n">
        <v>1.08</v>
      </c>
    </row>
    <row r="35438" customFormat="false" ht="14.25" hidden="false" customHeight="false" outlineLevel="0" collapsed="false">
      <c r="H35438" s="10"/>
      <c r="N35438" s="0" t="n">
        <v>11.41</v>
      </c>
    </row>
    <row r="35439" customFormat="false" ht="14.25" hidden="false" customHeight="false" outlineLevel="0" collapsed="false">
      <c r="H35439" s="10"/>
      <c r="N35439" s="0" t="n">
        <v>2.52</v>
      </c>
    </row>
    <row r="35440" customFormat="false" ht="14.25" hidden="false" customHeight="false" outlineLevel="0" collapsed="false">
      <c r="H35440" s="10"/>
      <c r="N35440" s="0" t="n">
        <v>2.03</v>
      </c>
    </row>
    <row r="35441" customFormat="false" ht="14.25" hidden="false" customHeight="false" outlineLevel="0" collapsed="false">
      <c r="H35441" s="10"/>
      <c r="N35441" s="0" t="n">
        <v>1.09</v>
      </c>
    </row>
    <row r="35442" customFormat="false" ht="14.25" hidden="false" customHeight="false" outlineLevel="0" collapsed="false">
      <c r="H35442" s="10"/>
      <c r="N35442" s="0" t="n">
        <v>1.08</v>
      </c>
    </row>
    <row r="35443" customFormat="false" ht="14.25" hidden="false" customHeight="false" outlineLevel="0" collapsed="false">
      <c r="H35443" s="10"/>
      <c r="N35443" s="0" t="n">
        <v>2.97</v>
      </c>
    </row>
    <row r="35444" customFormat="false" ht="14.25" hidden="false" customHeight="false" outlineLevel="0" collapsed="false">
      <c r="H35444" s="10"/>
      <c r="N35444" s="0" t="n">
        <v>1</v>
      </c>
    </row>
    <row r="35445" customFormat="false" ht="14.25" hidden="false" customHeight="false" outlineLevel="0" collapsed="false">
      <c r="H35445" s="10"/>
      <c r="N35445" s="0" t="n">
        <v>1.34</v>
      </c>
    </row>
    <row r="35446" customFormat="false" ht="14.25" hidden="false" customHeight="false" outlineLevel="0" collapsed="false">
      <c r="H35446" s="10"/>
      <c r="N35446" s="0" t="n">
        <v>2.71</v>
      </c>
    </row>
    <row r="35447" customFormat="false" ht="14.25" hidden="false" customHeight="false" outlineLevel="0" collapsed="false">
      <c r="H35447" s="10"/>
      <c r="N35447" s="0" t="n">
        <v>1.26</v>
      </c>
    </row>
    <row r="35448" customFormat="false" ht="14.25" hidden="false" customHeight="false" outlineLevel="0" collapsed="false">
      <c r="H35448" s="10"/>
      <c r="N35448" s="0" t="n">
        <v>22.9</v>
      </c>
    </row>
    <row r="35449" customFormat="false" ht="14.25" hidden="false" customHeight="false" outlineLevel="0" collapsed="false">
      <c r="H35449" s="10"/>
      <c r="N35449" s="0" t="n">
        <v>2.35</v>
      </c>
    </row>
    <row r="35450" customFormat="false" ht="14.25" hidden="false" customHeight="false" outlineLevel="0" collapsed="false">
      <c r="H35450" s="10"/>
      <c r="N35450" s="0" t="n">
        <v>1.76</v>
      </c>
    </row>
    <row r="35451" customFormat="false" ht="14.25" hidden="false" customHeight="false" outlineLevel="0" collapsed="false">
      <c r="H35451" s="10"/>
      <c r="N35451" s="0" t="n">
        <v>1.37</v>
      </c>
    </row>
    <row r="35452" customFormat="false" ht="14.25" hidden="false" customHeight="false" outlineLevel="0" collapsed="false">
      <c r="H35452" s="10"/>
      <c r="N35452" s="0" t="n">
        <v>1.26</v>
      </c>
    </row>
    <row r="35453" customFormat="false" ht="14.25" hidden="false" customHeight="false" outlineLevel="0" collapsed="false">
      <c r="H35453" s="10"/>
      <c r="N35453" s="0" t="n">
        <v>2.14</v>
      </c>
    </row>
    <row r="35454" customFormat="false" ht="14.25" hidden="false" customHeight="false" outlineLevel="0" collapsed="false">
      <c r="H35454" s="10"/>
      <c r="N35454" s="0" t="n">
        <v>3.27</v>
      </c>
    </row>
    <row r="35455" customFormat="false" ht="14.25" hidden="false" customHeight="false" outlineLevel="0" collapsed="false">
      <c r="H35455" s="10"/>
      <c r="N35455" s="0" t="n">
        <v>1.49</v>
      </c>
    </row>
    <row r="35456" customFormat="false" ht="14.25" hidden="false" customHeight="false" outlineLevel="0" collapsed="false">
      <c r="H35456" s="10"/>
      <c r="N35456" s="0" t="n">
        <v>3.7</v>
      </c>
    </row>
    <row r="35457" customFormat="false" ht="14.25" hidden="false" customHeight="false" outlineLevel="0" collapsed="false">
      <c r="H35457" s="10"/>
      <c r="N35457" s="0" t="n">
        <v>1.1</v>
      </c>
    </row>
    <row r="35458" customFormat="false" ht="14.25" hidden="false" customHeight="false" outlineLevel="0" collapsed="false">
      <c r="H35458" s="10"/>
      <c r="N35458" s="0" t="n">
        <v>5.73</v>
      </c>
    </row>
    <row r="35459" customFormat="false" ht="14.25" hidden="false" customHeight="false" outlineLevel="0" collapsed="false">
      <c r="H35459" s="10"/>
      <c r="N35459" s="0" t="n">
        <v>1.27</v>
      </c>
    </row>
    <row r="35460" customFormat="false" ht="14.25" hidden="false" customHeight="false" outlineLevel="0" collapsed="false">
      <c r="H35460" s="10"/>
      <c r="N35460" s="0" t="n">
        <v>5.25</v>
      </c>
    </row>
    <row r="35461" customFormat="false" ht="14.25" hidden="false" customHeight="false" outlineLevel="0" collapsed="false">
      <c r="H35461" s="10"/>
      <c r="N35461" s="0" t="n">
        <v>1.04</v>
      </c>
    </row>
    <row r="35462" customFormat="false" ht="14.25" hidden="false" customHeight="false" outlineLevel="0" collapsed="false">
      <c r="H35462" s="10"/>
      <c r="N35462" s="0" t="n">
        <v>6.28</v>
      </c>
    </row>
    <row r="35463" customFormat="false" ht="14.25" hidden="false" customHeight="false" outlineLevel="0" collapsed="false">
      <c r="H35463" s="10"/>
      <c r="N35463" s="0" t="n">
        <v>1.67</v>
      </c>
    </row>
    <row r="35464" customFormat="false" ht="14.25" hidden="false" customHeight="false" outlineLevel="0" collapsed="false">
      <c r="H35464" s="10"/>
      <c r="N35464" s="0" t="n">
        <v>4.64</v>
      </c>
    </row>
    <row r="35465" customFormat="false" ht="14.25" hidden="false" customHeight="false" outlineLevel="0" collapsed="false">
      <c r="H35465" s="10"/>
      <c r="N35465" s="0" t="n">
        <v>2.47</v>
      </c>
    </row>
    <row r="35466" customFormat="false" ht="14.25" hidden="false" customHeight="false" outlineLevel="0" collapsed="false">
      <c r="H35466" s="10"/>
      <c r="N35466" s="0" t="n">
        <v>5.44</v>
      </c>
    </row>
    <row r="35467" customFormat="false" ht="14.25" hidden="false" customHeight="false" outlineLevel="0" collapsed="false">
      <c r="H35467" s="10"/>
      <c r="N35467" s="0" t="n">
        <v>1.02</v>
      </c>
    </row>
    <row r="35468" customFormat="false" ht="14.25" hidden="false" customHeight="false" outlineLevel="0" collapsed="false">
      <c r="H35468" s="10"/>
      <c r="N35468" s="0" t="n">
        <v>1.43</v>
      </c>
    </row>
    <row r="35469" customFormat="false" ht="14.25" hidden="false" customHeight="false" outlineLevel="0" collapsed="false">
      <c r="H35469" s="10"/>
      <c r="N35469" s="0" t="n">
        <v>10.35</v>
      </c>
    </row>
    <row r="35470" customFormat="false" ht="14.25" hidden="false" customHeight="false" outlineLevel="0" collapsed="false">
      <c r="H35470" s="10"/>
      <c r="N35470" s="0" t="n">
        <v>65.78</v>
      </c>
    </row>
    <row r="35471" customFormat="false" ht="14.25" hidden="false" customHeight="false" outlineLevel="0" collapsed="false">
      <c r="H35471" s="10"/>
      <c r="N35471" s="0" t="n">
        <v>1.13</v>
      </c>
    </row>
    <row r="35472" customFormat="false" ht="14.25" hidden="false" customHeight="false" outlineLevel="0" collapsed="false">
      <c r="H35472" s="10"/>
      <c r="N35472" s="0" t="n">
        <v>4.32</v>
      </c>
    </row>
    <row r="35473" customFormat="false" ht="14.25" hidden="false" customHeight="false" outlineLevel="0" collapsed="false">
      <c r="H35473" s="10"/>
      <c r="N35473" s="0" t="n">
        <v>1.58</v>
      </c>
    </row>
    <row r="35474" customFormat="false" ht="14.25" hidden="false" customHeight="false" outlineLevel="0" collapsed="false">
      <c r="H35474" s="10"/>
      <c r="N35474" s="0" t="n">
        <v>1.57</v>
      </c>
    </row>
    <row r="35475" customFormat="false" ht="14.25" hidden="false" customHeight="false" outlineLevel="0" collapsed="false">
      <c r="H35475" s="10"/>
      <c r="N35475" s="0" t="n">
        <v>1.75</v>
      </c>
    </row>
    <row r="35476" customFormat="false" ht="14.25" hidden="false" customHeight="false" outlineLevel="0" collapsed="false">
      <c r="H35476" s="10"/>
      <c r="N35476" s="0" t="n">
        <v>1.08</v>
      </c>
    </row>
    <row r="35477" customFormat="false" ht="14.25" hidden="false" customHeight="false" outlineLevel="0" collapsed="false">
      <c r="H35477" s="10"/>
      <c r="N35477" s="0" t="n">
        <v>2.83</v>
      </c>
    </row>
    <row r="35478" customFormat="false" ht="14.25" hidden="false" customHeight="false" outlineLevel="0" collapsed="false">
      <c r="H35478" s="10"/>
      <c r="N35478" s="0" t="n">
        <v>6.38</v>
      </c>
    </row>
    <row r="35479" customFormat="false" ht="14.25" hidden="false" customHeight="false" outlineLevel="0" collapsed="false">
      <c r="H35479" s="10"/>
      <c r="N35479" s="0" t="n">
        <v>3.68</v>
      </c>
    </row>
    <row r="35480" customFormat="false" ht="14.25" hidden="false" customHeight="false" outlineLevel="0" collapsed="false">
      <c r="H35480" s="10"/>
      <c r="N35480" s="0" t="n">
        <v>21.79</v>
      </c>
    </row>
    <row r="35481" customFormat="false" ht="14.25" hidden="false" customHeight="false" outlineLevel="0" collapsed="false">
      <c r="H35481" s="10"/>
      <c r="N35481" s="0" t="n">
        <v>1.78</v>
      </c>
    </row>
    <row r="35482" customFormat="false" ht="14.25" hidden="false" customHeight="false" outlineLevel="0" collapsed="false">
      <c r="H35482" s="10"/>
      <c r="N35482" s="0" t="n">
        <v>1.68</v>
      </c>
    </row>
    <row r="35483" customFormat="false" ht="14.25" hidden="false" customHeight="false" outlineLevel="0" collapsed="false">
      <c r="H35483" s="10"/>
      <c r="N35483" s="0" t="n">
        <v>3.92</v>
      </c>
    </row>
    <row r="35484" customFormat="false" ht="14.25" hidden="false" customHeight="false" outlineLevel="0" collapsed="false">
      <c r="H35484" s="10"/>
      <c r="N35484" s="0" t="n">
        <v>1.33</v>
      </c>
    </row>
    <row r="35485" customFormat="false" ht="14.25" hidden="false" customHeight="false" outlineLevel="0" collapsed="false">
      <c r="H35485" s="10"/>
      <c r="N35485" s="0" t="n">
        <v>3.09</v>
      </c>
    </row>
    <row r="35486" customFormat="false" ht="14.25" hidden="false" customHeight="false" outlineLevel="0" collapsed="false">
      <c r="H35486" s="10"/>
      <c r="N35486" s="0" t="n">
        <v>1.41</v>
      </c>
    </row>
    <row r="35487" customFormat="false" ht="14.25" hidden="false" customHeight="false" outlineLevel="0" collapsed="false">
      <c r="H35487" s="10"/>
      <c r="N35487" s="0" t="n">
        <v>2.68</v>
      </c>
    </row>
    <row r="35488" customFormat="false" ht="14.25" hidden="false" customHeight="false" outlineLevel="0" collapsed="false">
      <c r="H35488" s="10"/>
      <c r="N35488" s="0" t="n">
        <v>1.44</v>
      </c>
    </row>
    <row r="35489" customFormat="false" ht="14.25" hidden="false" customHeight="false" outlineLevel="0" collapsed="false">
      <c r="H35489" s="10"/>
      <c r="N35489" s="0" t="n">
        <v>2.23</v>
      </c>
    </row>
    <row r="35490" customFormat="false" ht="14.25" hidden="false" customHeight="false" outlineLevel="0" collapsed="false">
      <c r="H35490" s="10"/>
      <c r="N35490" s="0" t="n">
        <v>1.16</v>
      </c>
    </row>
    <row r="35491" customFormat="false" ht="14.25" hidden="false" customHeight="false" outlineLevel="0" collapsed="false">
      <c r="H35491" s="10"/>
      <c r="N35491" s="0" t="n">
        <v>9</v>
      </c>
    </row>
    <row r="35492" customFormat="false" ht="14.25" hidden="false" customHeight="false" outlineLevel="0" collapsed="false">
      <c r="H35492" s="10"/>
      <c r="N35492" s="0" t="n">
        <v>1.13</v>
      </c>
    </row>
    <row r="35493" customFormat="false" ht="14.25" hidden="false" customHeight="false" outlineLevel="0" collapsed="false">
      <c r="H35493" s="10"/>
      <c r="N35493" s="0" t="n">
        <v>1.52</v>
      </c>
    </row>
    <row r="35494" customFormat="false" ht="14.25" hidden="false" customHeight="false" outlineLevel="0" collapsed="false">
      <c r="H35494" s="10"/>
      <c r="N35494" s="0" t="n">
        <v>12.52</v>
      </c>
    </row>
    <row r="35495" customFormat="false" ht="14.25" hidden="false" customHeight="false" outlineLevel="0" collapsed="false">
      <c r="H35495" s="10"/>
      <c r="N35495" s="0" t="n">
        <v>1.01</v>
      </c>
    </row>
    <row r="35496" customFormat="false" ht="14.25" hidden="false" customHeight="false" outlineLevel="0" collapsed="false">
      <c r="H35496" s="10"/>
      <c r="N35496" s="0" t="n">
        <v>1.77</v>
      </c>
    </row>
    <row r="35497" customFormat="false" ht="14.25" hidden="false" customHeight="false" outlineLevel="0" collapsed="false">
      <c r="H35497" s="10"/>
      <c r="N35497" s="0" t="n">
        <v>1.19</v>
      </c>
    </row>
    <row r="35498" customFormat="false" ht="14.25" hidden="false" customHeight="false" outlineLevel="0" collapsed="false">
      <c r="H35498" s="10"/>
      <c r="N35498" s="0" t="n">
        <v>1.45</v>
      </c>
    </row>
    <row r="35499" customFormat="false" ht="14.25" hidden="false" customHeight="false" outlineLevel="0" collapsed="false">
      <c r="H35499" s="10"/>
      <c r="N35499" s="0" t="n">
        <v>1.46</v>
      </c>
    </row>
    <row r="35500" customFormat="false" ht="14.25" hidden="false" customHeight="false" outlineLevel="0" collapsed="false">
      <c r="H35500" s="10"/>
      <c r="N35500" s="0" t="n">
        <v>122.94</v>
      </c>
    </row>
    <row r="35501" customFormat="false" ht="14.25" hidden="false" customHeight="false" outlineLevel="0" collapsed="false">
      <c r="H35501" s="10"/>
      <c r="N35501" s="0" t="n">
        <v>1.48</v>
      </c>
    </row>
    <row r="35502" customFormat="false" ht="14.25" hidden="false" customHeight="false" outlineLevel="0" collapsed="false">
      <c r="H35502" s="10"/>
      <c r="N35502" s="0" t="n">
        <v>1.29</v>
      </c>
    </row>
    <row r="35503" customFormat="false" ht="14.25" hidden="false" customHeight="false" outlineLevel="0" collapsed="false">
      <c r="H35503" s="10"/>
      <c r="N35503" s="0" t="n">
        <v>5.25</v>
      </c>
    </row>
    <row r="35504" customFormat="false" ht="14.25" hidden="false" customHeight="false" outlineLevel="0" collapsed="false">
      <c r="H35504" s="10"/>
      <c r="N35504" s="0" t="n">
        <v>1.43</v>
      </c>
    </row>
    <row r="35505" customFormat="false" ht="14.25" hidden="false" customHeight="false" outlineLevel="0" collapsed="false">
      <c r="H35505" s="10"/>
      <c r="N35505" s="0" t="n">
        <v>5.28</v>
      </c>
    </row>
    <row r="35506" customFormat="false" ht="14.25" hidden="false" customHeight="false" outlineLevel="0" collapsed="false">
      <c r="H35506" s="10"/>
      <c r="N35506" s="0" t="n">
        <v>1.3</v>
      </c>
    </row>
    <row r="35507" customFormat="false" ht="14.25" hidden="false" customHeight="false" outlineLevel="0" collapsed="false">
      <c r="H35507" s="10"/>
      <c r="N35507" s="0" t="n">
        <v>28.14</v>
      </c>
    </row>
    <row r="35508" customFormat="false" ht="14.25" hidden="false" customHeight="false" outlineLevel="0" collapsed="false">
      <c r="H35508" s="10"/>
      <c r="N35508" s="0" t="n">
        <v>16.58</v>
      </c>
    </row>
    <row r="35509" customFormat="false" ht="14.25" hidden="false" customHeight="false" outlineLevel="0" collapsed="false">
      <c r="H35509" s="10"/>
      <c r="N35509" s="0" t="n">
        <v>2.45</v>
      </c>
    </row>
    <row r="35510" customFormat="false" ht="14.25" hidden="false" customHeight="false" outlineLevel="0" collapsed="false">
      <c r="H35510" s="10"/>
      <c r="N35510" s="0" t="n">
        <v>5.44</v>
      </c>
    </row>
    <row r="35511" customFormat="false" ht="14.25" hidden="false" customHeight="false" outlineLevel="0" collapsed="false">
      <c r="H35511" s="10"/>
      <c r="N35511" s="0" t="n">
        <v>1.83</v>
      </c>
    </row>
    <row r="35512" customFormat="false" ht="14.25" hidden="false" customHeight="false" outlineLevel="0" collapsed="false">
      <c r="H35512" s="10"/>
      <c r="N35512" s="0" t="n">
        <v>38.32</v>
      </c>
    </row>
    <row r="35513" customFormat="false" ht="14.25" hidden="false" customHeight="false" outlineLevel="0" collapsed="false">
      <c r="H35513" s="10"/>
      <c r="N35513" s="0" t="n">
        <v>2.46</v>
      </c>
    </row>
    <row r="35514" customFormat="false" ht="14.25" hidden="false" customHeight="false" outlineLevel="0" collapsed="false">
      <c r="H35514" s="10"/>
      <c r="N35514" s="0" t="n">
        <v>1.43</v>
      </c>
    </row>
    <row r="35515" customFormat="false" ht="14.25" hidden="false" customHeight="false" outlineLevel="0" collapsed="false">
      <c r="H35515" s="10"/>
      <c r="N35515" s="0" t="n">
        <v>2.7</v>
      </c>
    </row>
    <row r="35516" customFormat="false" ht="14.25" hidden="false" customHeight="false" outlineLevel="0" collapsed="false">
      <c r="H35516" s="10"/>
      <c r="N35516" s="0" t="n">
        <v>3.8</v>
      </c>
    </row>
    <row r="35517" customFormat="false" ht="14.25" hidden="false" customHeight="false" outlineLevel="0" collapsed="false">
      <c r="H35517" s="10"/>
      <c r="N35517" s="0" t="n">
        <v>14.7</v>
      </c>
    </row>
    <row r="35518" customFormat="false" ht="14.25" hidden="false" customHeight="false" outlineLevel="0" collapsed="false">
      <c r="H35518" s="10"/>
      <c r="N35518" s="0" t="n">
        <v>5.89</v>
      </c>
    </row>
    <row r="35519" customFormat="false" ht="14.25" hidden="false" customHeight="false" outlineLevel="0" collapsed="false">
      <c r="H35519" s="10"/>
      <c r="N35519" s="0" t="n">
        <v>3.75</v>
      </c>
    </row>
    <row r="35520" customFormat="false" ht="14.25" hidden="false" customHeight="false" outlineLevel="0" collapsed="false">
      <c r="H35520" s="10"/>
      <c r="N35520" s="0" t="n">
        <v>4.94</v>
      </c>
    </row>
    <row r="35521" customFormat="false" ht="14.25" hidden="false" customHeight="false" outlineLevel="0" collapsed="false">
      <c r="H35521" s="10"/>
      <c r="N35521" s="0" t="n">
        <v>19.9</v>
      </c>
    </row>
    <row r="35522" customFormat="false" ht="14.25" hidden="false" customHeight="false" outlineLevel="0" collapsed="false">
      <c r="H35522" s="10"/>
      <c r="N35522" s="0" t="n">
        <v>1.11</v>
      </c>
    </row>
    <row r="35523" customFormat="false" ht="14.25" hidden="false" customHeight="false" outlineLevel="0" collapsed="false">
      <c r="H35523" s="10"/>
      <c r="N35523" s="0" t="n">
        <v>1.23</v>
      </c>
    </row>
    <row r="35524" customFormat="false" ht="14.25" hidden="false" customHeight="false" outlineLevel="0" collapsed="false">
      <c r="H35524" s="10"/>
      <c r="N35524" s="0" t="n">
        <v>1.06</v>
      </c>
    </row>
    <row r="35525" customFormat="false" ht="14.25" hidden="false" customHeight="false" outlineLevel="0" collapsed="false">
      <c r="H35525" s="10"/>
      <c r="N35525" s="0" t="n">
        <v>19.13</v>
      </c>
    </row>
    <row r="35526" customFormat="false" ht="14.25" hidden="false" customHeight="false" outlineLevel="0" collapsed="false">
      <c r="H35526" s="10"/>
      <c r="N35526" s="0" t="n">
        <v>1.46</v>
      </c>
    </row>
    <row r="35527" customFormat="false" ht="14.25" hidden="false" customHeight="false" outlineLevel="0" collapsed="false">
      <c r="H35527" s="10"/>
      <c r="N35527" s="0" t="n">
        <v>3.17</v>
      </c>
    </row>
    <row r="35528" customFormat="false" ht="14.25" hidden="false" customHeight="false" outlineLevel="0" collapsed="false">
      <c r="H35528" s="10"/>
      <c r="N35528" s="0" t="n">
        <v>2.04</v>
      </c>
    </row>
    <row r="35529" customFormat="false" ht="14.25" hidden="false" customHeight="false" outlineLevel="0" collapsed="false">
      <c r="H35529" s="10"/>
      <c r="N35529" s="0" t="n">
        <v>2.09</v>
      </c>
    </row>
    <row r="35530" customFormat="false" ht="14.25" hidden="false" customHeight="false" outlineLevel="0" collapsed="false">
      <c r="H35530" s="10"/>
      <c r="N35530" s="0" t="n">
        <v>1.12</v>
      </c>
    </row>
    <row r="35531" customFormat="false" ht="14.25" hidden="false" customHeight="false" outlineLevel="0" collapsed="false">
      <c r="H35531" s="10"/>
      <c r="N35531" s="0" t="n">
        <v>1.52</v>
      </c>
    </row>
    <row r="35532" customFormat="false" ht="14.25" hidden="false" customHeight="false" outlineLevel="0" collapsed="false">
      <c r="H35532" s="10"/>
      <c r="N35532" s="0" t="n">
        <v>1.25</v>
      </c>
    </row>
    <row r="35533" customFormat="false" ht="14.25" hidden="false" customHeight="false" outlineLevel="0" collapsed="false">
      <c r="H35533" s="10"/>
      <c r="N35533" s="0" t="n">
        <v>1.62</v>
      </c>
    </row>
    <row r="35534" customFormat="false" ht="14.25" hidden="false" customHeight="false" outlineLevel="0" collapsed="false">
      <c r="H35534" s="10"/>
      <c r="N35534" s="0" t="n">
        <v>1.84</v>
      </c>
    </row>
    <row r="35535" customFormat="false" ht="14.25" hidden="false" customHeight="false" outlineLevel="0" collapsed="false">
      <c r="H35535" s="10"/>
      <c r="N35535" s="0" t="n">
        <v>2.31</v>
      </c>
    </row>
    <row r="35536" customFormat="false" ht="14.25" hidden="false" customHeight="false" outlineLevel="0" collapsed="false">
      <c r="H35536" s="10"/>
      <c r="N35536" s="0" t="n">
        <v>1.61</v>
      </c>
    </row>
    <row r="35537" customFormat="false" ht="14.25" hidden="false" customHeight="false" outlineLevel="0" collapsed="false">
      <c r="H35537" s="10"/>
      <c r="N35537" s="0" t="n">
        <v>2.6</v>
      </c>
    </row>
    <row r="35538" customFormat="false" ht="14.25" hidden="false" customHeight="false" outlineLevel="0" collapsed="false">
      <c r="H35538" s="10"/>
      <c r="N35538" s="0" t="n">
        <v>1.2</v>
      </c>
    </row>
    <row r="35539" customFormat="false" ht="14.25" hidden="false" customHeight="false" outlineLevel="0" collapsed="false">
      <c r="H35539" s="10"/>
      <c r="N35539" s="0" t="n">
        <v>1.42</v>
      </c>
    </row>
    <row r="35540" customFormat="false" ht="14.25" hidden="false" customHeight="false" outlineLevel="0" collapsed="false">
      <c r="H35540" s="10"/>
      <c r="N35540" s="0" t="n">
        <v>1.96</v>
      </c>
    </row>
    <row r="35541" customFormat="false" ht="14.25" hidden="false" customHeight="false" outlineLevel="0" collapsed="false">
      <c r="H35541" s="10"/>
      <c r="N35541" s="0" t="n">
        <v>1.11</v>
      </c>
    </row>
    <row r="35542" customFormat="false" ht="14.25" hidden="false" customHeight="false" outlineLevel="0" collapsed="false">
      <c r="H35542" s="10"/>
      <c r="N35542" s="0" t="n">
        <v>4.52</v>
      </c>
    </row>
    <row r="35543" customFormat="false" ht="14.25" hidden="false" customHeight="false" outlineLevel="0" collapsed="false">
      <c r="H35543" s="10"/>
      <c r="N35543" s="0" t="n">
        <v>1.49</v>
      </c>
    </row>
    <row r="35544" customFormat="false" ht="14.25" hidden="false" customHeight="false" outlineLevel="0" collapsed="false">
      <c r="H35544" s="10"/>
      <c r="N35544" s="0" t="n">
        <v>2.85</v>
      </c>
    </row>
    <row r="35545" customFormat="false" ht="14.25" hidden="false" customHeight="false" outlineLevel="0" collapsed="false">
      <c r="H35545" s="10"/>
      <c r="N35545" s="0" t="n">
        <v>2.6</v>
      </c>
    </row>
    <row r="35546" customFormat="false" ht="14.25" hidden="false" customHeight="false" outlineLevel="0" collapsed="false">
      <c r="H35546" s="10"/>
      <c r="N35546" s="0" t="n">
        <v>1.09</v>
      </c>
    </row>
    <row r="35547" customFormat="false" ht="14.25" hidden="false" customHeight="false" outlineLevel="0" collapsed="false">
      <c r="H35547" s="10"/>
      <c r="N35547" s="0" t="n">
        <v>1.21</v>
      </c>
    </row>
    <row r="35548" customFormat="false" ht="14.25" hidden="false" customHeight="false" outlineLevel="0" collapsed="false">
      <c r="H35548" s="10"/>
      <c r="N35548" s="0" t="n">
        <v>1.19</v>
      </c>
    </row>
    <row r="35549" customFormat="false" ht="14.25" hidden="false" customHeight="false" outlineLevel="0" collapsed="false">
      <c r="H35549" s="10"/>
      <c r="N35549" s="0" t="n">
        <v>3.56</v>
      </c>
    </row>
    <row r="35550" customFormat="false" ht="14.25" hidden="false" customHeight="false" outlineLevel="0" collapsed="false">
      <c r="H35550" s="10"/>
      <c r="N35550" s="0" t="n">
        <v>3.37</v>
      </c>
    </row>
    <row r="35551" customFormat="false" ht="14.25" hidden="false" customHeight="false" outlineLevel="0" collapsed="false">
      <c r="H35551" s="10"/>
      <c r="N35551" s="0" t="n">
        <v>1.39</v>
      </c>
    </row>
    <row r="35552" customFormat="false" ht="14.25" hidden="false" customHeight="false" outlineLevel="0" collapsed="false">
      <c r="H35552" s="10"/>
      <c r="N35552" s="0" t="n">
        <v>2.32</v>
      </c>
    </row>
    <row r="35553" customFormat="false" ht="14.25" hidden="false" customHeight="false" outlineLevel="0" collapsed="false">
      <c r="H35553" s="10"/>
      <c r="N35553" s="0" t="n">
        <v>1.12</v>
      </c>
    </row>
    <row r="35554" customFormat="false" ht="14.25" hidden="false" customHeight="false" outlineLevel="0" collapsed="false">
      <c r="H35554" s="10"/>
      <c r="N35554" s="0" t="n">
        <v>7.32</v>
      </c>
    </row>
    <row r="35555" customFormat="false" ht="14.25" hidden="false" customHeight="false" outlineLevel="0" collapsed="false">
      <c r="H35555" s="10"/>
      <c r="N35555" s="0" t="n">
        <v>8.5</v>
      </c>
    </row>
    <row r="35556" customFormat="false" ht="14.25" hidden="false" customHeight="false" outlineLevel="0" collapsed="false">
      <c r="H35556" s="10"/>
      <c r="N35556" s="0" t="n">
        <v>1.62</v>
      </c>
    </row>
    <row r="35557" customFormat="false" ht="14.25" hidden="false" customHeight="false" outlineLevel="0" collapsed="false">
      <c r="H35557" s="10"/>
      <c r="N35557" s="0" t="n">
        <v>2.02</v>
      </c>
    </row>
    <row r="35558" customFormat="false" ht="14.25" hidden="false" customHeight="false" outlineLevel="0" collapsed="false">
      <c r="H35558" s="10"/>
      <c r="N35558" s="0" t="n">
        <v>16.27</v>
      </c>
    </row>
    <row r="35559" customFormat="false" ht="14.25" hidden="false" customHeight="false" outlineLevel="0" collapsed="false">
      <c r="H35559" s="10"/>
      <c r="N35559" s="0" t="n">
        <v>1.07</v>
      </c>
    </row>
    <row r="35560" customFormat="false" ht="14.25" hidden="false" customHeight="false" outlineLevel="0" collapsed="false">
      <c r="H35560" s="10"/>
      <c r="N35560" s="0" t="n">
        <v>1.13</v>
      </c>
    </row>
    <row r="35561" customFormat="false" ht="14.25" hidden="false" customHeight="false" outlineLevel="0" collapsed="false">
      <c r="H35561" s="10"/>
      <c r="N35561" s="0" t="n">
        <v>5.05</v>
      </c>
    </row>
    <row r="35562" customFormat="false" ht="14.25" hidden="false" customHeight="false" outlineLevel="0" collapsed="false">
      <c r="H35562" s="10"/>
      <c r="N35562" s="0" t="n">
        <v>7.19</v>
      </c>
    </row>
    <row r="35563" customFormat="false" ht="14.25" hidden="false" customHeight="false" outlineLevel="0" collapsed="false">
      <c r="H35563" s="10"/>
      <c r="N35563" s="0" t="n">
        <v>4.49</v>
      </c>
    </row>
    <row r="35564" customFormat="false" ht="14.25" hidden="false" customHeight="false" outlineLevel="0" collapsed="false">
      <c r="H35564" s="10"/>
      <c r="N35564" s="0" t="n">
        <v>1.72</v>
      </c>
    </row>
    <row r="35565" customFormat="false" ht="14.25" hidden="false" customHeight="false" outlineLevel="0" collapsed="false">
      <c r="H35565" s="10"/>
      <c r="N35565" s="0" t="n">
        <v>4.68</v>
      </c>
    </row>
    <row r="35566" customFormat="false" ht="14.25" hidden="false" customHeight="false" outlineLevel="0" collapsed="false">
      <c r="H35566" s="10"/>
      <c r="N35566" s="0" t="n">
        <v>2.29</v>
      </c>
    </row>
    <row r="35567" customFormat="false" ht="14.25" hidden="false" customHeight="false" outlineLevel="0" collapsed="false">
      <c r="H35567" s="10"/>
      <c r="N35567" s="0" t="n">
        <v>3.3</v>
      </c>
    </row>
    <row r="35568" customFormat="false" ht="14.25" hidden="false" customHeight="false" outlineLevel="0" collapsed="false">
      <c r="H35568" s="10"/>
      <c r="N35568" s="0" t="n">
        <v>1.2</v>
      </c>
    </row>
    <row r="35569" customFormat="false" ht="14.25" hidden="false" customHeight="false" outlineLevel="0" collapsed="false">
      <c r="H35569" s="10"/>
      <c r="N35569" s="0" t="n">
        <v>2.34</v>
      </c>
    </row>
    <row r="35570" customFormat="false" ht="14.25" hidden="false" customHeight="false" outlineLevel="0" collapsed="false">
      <c r="H35570" s="10"/>
      <c r="N35570" s="0" t="n">
        <v>2.5</v>
      </c>
    </row>
    <row r="35571" customFormat="false" ht="14.25" hidden="false" customHeight="false" outlineLevel="0" collapsed="false">
      <c r="H35571" s="10"/>
      <c r="N35571" s="0" t="n">
        <v>1.75</v>
      </c>
    </row>
    <row r="35572" customFormat="false" ht="14.25" hidden="false" customHeight="false" outlineLevel="0" collapsed="false">
      <c r="H35572" s="10"/>
      <c r="N35572" s="0" t="n">
        <v>1.99</v>
      </c>
    </row>
    <row r="35573" customFormat="false" ht="14.25" hidden="false" customHeight="false" outlineLevel="0" collapsed="false">
      <c r="H35573" s="10"/>
      <c r="N35573" s="0" t="n">
        <v>17.69</v>
      </c>
    </row>
    <row r="35574" customFormat="false" ht="14.25" hidden="false" customHeight="false" outlineLevel="0" collapsed="false">
      <c r="H35574" s="10"/>
      <c r="N35574" s="0" t="n">
        <v>1.65</v>
      </c>
    </row>
    <row r="35575" customFormat="false" ht="14.25" hidden="false" customHeight="false" outlineLevel="0" collapsed="false">
      <c r="H35575" s="10"/>
      <c r="N35575" s="0" t="n">
        <v>4.21</v>
      </c>
    </row>
    <row r="35576" customFormat="false" ht="14.25" hidden="false" customHeight="false" outlineLevel="0" collapsed="false">
      <c r="H35576" s="10"/>
      <c r="N35576" s="0" t="n">
        <v>1.56</v>
      </c>
    </row>
    <row r="35577" customFormat="false" ht="14.25" hidden="false" customHeight="false" outlineLevel="0" collapsed="false">
      <c r="H35577" s="10"/>
      <c r="N35577" s="0" t="n">
        <v>2.08</v>
      </c>
    </row>
    <row r="35578" customFormat="false" ht="14.25" hidden="false" customHeight="false" outlineLevel="0" collapsed="false">
      <c r="H35578" s="10"/>
      <c r="N35578" s="0" t="n">
        <v>2.78</v>
      </c>
    </row>
    <row r="35579" customFormat="false" ht="14.25" hidden="false" customHeight="false" outlineLevel="0" collapsed="false">
      <c r="H35579" s="10"/>
      <c r="N35579" s="0" t="n">
        <v>1.12</v>
      </c>
    </row>
    <row r="35580" customFormat="false" ht="14.25" hidden="false" customHeight="false" outlineLevel="0" collapsed="false">
      <c r="H35580" s="10"/>
      <c r="N35580" s="0" t="n">
        <v>1.58</v>
      </c>
    </row>
    <row r="35581" customFormat="false" ht="14.25" hidden="false" customHeight="false" outlineLevel="0" collapsed="false">
      <c r="H35581" s="10"/>
      <c r="N35581" s="0" t="n">
        <v>4.26</v>
      </c>
    </row>
    <row r="35582" customFormat="false" ht="14.25" hidden="false" customHeight="false" outlineLevel="0" collapsed="false">
      <c r="H35582" s="10"/>
      <c r="N35582" s="0" t="n">
        <v>1.2</v>
      </c>
    </row>
    <row r="35583" customFormat="false" ht="14.25" hidden="false" customHeight="false" outlineLevel="0" collapsed="false">
      <c r="H35583" s="10"/>
      <c r="N35583" s="0" t="n">
        <v>3.41</v>
      </c>
    </row>
    <row r="35584" customFormat="false" ht="14.25" hidden="false" customHeight="false" outlineLevel="0" collapsed="false">
      <c r="H35584" s="10"/>
      <c r="N35584" s="0" t="n">
        <v>3.26</v>
      </c>
    </row>
    <row r="35585" customFormat="false" ht="14.25" hidden="false" customHeight="false" outlineLevel="0" collapsed="false">
      <c r="H35585" s="10"/>
      <c r="N35585" s="0" t="n">
        <v>2.28</v>
      </c>
    </row>
    <row r="35586" customFormat="false" ht="14.25" hidden="false" customHeight="false" outlineLevel="0" collapsed="false">
      <c r="H35586" s="10"/>
      <c r="N35586" s="0" t="n">
        <v>2.86</v>
      </c>
    </row>
    <row r="35587" customFormat="false" ht="14.25" hidden="false" customHeight="false" outlineLevel="0" collapsed="false">
      <c r="H35587" s="10"/>
      <c r="N35587" s="0" t="n">
        <v>7.16</v>
      </c>
    </row>
    <row r="35588" customFormat="false" ht="14.25" hidden="false" customHeight="false" outlineLevel="0" collapsed="false">
      <c r="H35588" s="10"/>
      <c r="N35588" s="0" t="n">
        <v>0</v>
      </c>
    </row>
    <row r="35589" customFormat="false" ht="14.25" hidden="false" customHeight="false" outlineLevel="0" collapsed="false">
      <c r="H35589" s="10"/>
      <c r="N35589" s="0" t="n">
        <v>7.54</v>
      </c>
    </row>
    <row r="35590" customFormat="false" ht="14.25" hidden="false" customHeight="false" outlineLevel="0" collapsed="false">
      <c r="H35590" s="10"/>
      <c r="N35590" s="0" t="n">
        <v>1.18</v>
      </c>
    </row>
    <row r="35591" customFormat="false" ht="14.25" hidden="false" customHeight="false" outlineLevel="0" collapsed="false">
      <c r="H35591" s="10"/>
      <c r="N35591" s="0" t="n">
        <v>1.76</v>
      </c>
    </row>
    <row r="35592" customFormat="false" ht="14.25" hidden="false" customHeight="false" outlineLevel="0" collapsed="false">
      <c r="H35592" s="10"/>
      <c r="N35592" s="0" t="n">
        <v>21.39</v>
      </c>
    </row>
    <row r="35593" customFormat="false" ht="14.25" hidden="false" customHeight="false" outlineLevel="0" collapsed="false">
      <c r="H35593" s="10"/>
      <c r="N35593" s="0" t="n">
        <v>6.48</v>
      </c>
    </row>
    <row r="35594" customFormat="false" ht="14.25" hidden="false" customHeight="false" outlineLevel="0" collapsed="false">
      <c r="H35594" s="10"/>
      <c r="N35594" s="0" t="n">
        <v>1.53</v>
      </c>
    </row>
    <row r="35595" customFormat="false" ht="14.25" hidden="false" customHeight="false" outlineLevel="0" collapsed="false">
      <c r="H35595" s="10"/>
      <c r="N35595" s="0" t="n">
        <v>1.1</v>
      </c>
    </row>
    <row r="35596" customFormat="false" ht="14.25" hidden="false" customHeight="false" outlineLevel="0" collapsed="false">
      <c r="H35596" s="10"/>
      <c r="N35596" s="0" t="n">
        <v>1.06</v>
      </c>
    </row>
    <row r="35597" customFormat="false" ht="14.25" hidden="false" customHeight="false" outlineLevel="0" collapsed="false">
      <c r="H35597" s="10"/>
      <c r="N35597" s="0" t="n">
        <v>2.39</v>
      </c>
    </row>
    <row r="35598" customFormat="false" ht="14.25" hidden="false" customHeight="false" outlineLevel="0" collapsed="false">
      <c r="H35598" s="10"/>
      <c r="N35598" s="0" t="n">
        <v>1.59</v>
      </c>
    </row>
    <row r="35599" customFormat="false" ht="14.25" hidden="false" customHeight="false" outlineLevel="0" collapsed="false">
      <c r="H35599" s="10"/>
      <c r="N35599" s="0" t="n">
        <v>2.09</v>
      </c>
    </row>
    <row r="35600" customFormat="false" ht="14.25" hidden="false" customHeight="false" outlineLevel="0" collapsed="false">
      <c r="H35600" s="10"/>
      <c r="N35600" s="0" t="n">
        <v>3.8</v>
      </c>
    </row>
    <row r="35601" customFormat="false" ht="14.25" hidden="false" customHeight="false" outlineLevel="0" collapsed="false">
      <c r="H35601" s="10"/>
      <c r="N35601" s="0" t="n">
        <v>1</v>
      </c>
    </row>
    <row r="35602" customFormat="false" ht="14.25" hidden="false" customHeight="false" outlineLevel="0" collapsed="false">
      <c r="H35602" s="10"/>
      <c r="N35602" s="0" t="n">
        <v>1.12</v>
      </c>
    </row>
    <row r="35603" customFormat="false" ht="14.25" hidden="false" customHeight="false" outlineLevel="0" collapsed="false">
      <c r="H35603" s="10"/>
      <c r="N35603" s="0" t="n">
        <v>1.27</v>
      </c>
    </row>
    <row r="35604" customFormat="false" ht="14.25" hidden="false" customHeight="false" outlineLevel="0" collapsed="false">
      <c r="H35604" s="10"/>
      <c r="N35604" s="0" t="n">
        <v>1.54</v>
      </c>
    </row>
    <row r="35605" customFormat="false" ht="14.25" hidden="false" customHeight="false" outlineLevel="0" collapsed="false">
      <c r="H35605" s="10"/>
      <c r="N35605" s="0" t="n">
        <v>1.16</v>
      </c>
    </row>
    <row r="35606" customFormat="false" ht="14.25" hidden="false" customHeight="false" outlineLevel="0" collapsed="false">
      <c r="H35606" s="10"/>
      <c r="N35606" s="0" t="n">
        <v>52.43</v>
      </c>
    </row>
    <row r="35607" customFormat="false" ht="14.25" hidden="false" customHeight="false" outlineLevel="0" collapsed="false">
      <c r="H35607" s="10"/>
      <c r="N35607" s="0" t="n">
        <v>2.18</v>
      </c>
    </row>
    <row r="35608" customFormat="false" ht="14.25" hidden="false" customHeight="false" outlineLevel="0" collapsed="false">
      <c r="H35608" s="10"/>
      <c r="N35608" s="0" t="n">
        <v>6.45</v>
      </c>
    </row>
    <row r="35609" customFormat="false" ht="14.25" hidden="false" customHeight="false" outlineLevel="0" collapsed="false">
      <c r="H35609" s="10"/>
      <c r="N35609" s="0" t="n">
        <v>1.68</v>
      </c>
    </row>
    <row r="35610" customFormat="false" ht="14.25" hidden="false" customHeight="false" outlineLevel="0" collapsed="false">
      <c r="H35610" s="10"/>
      <c r="N35610" s="0" t="n">
        <v>0</v>
      </c>
    </row>
    <row r="35611" customFormat="false" ht="14.25" hidden="false" customHeight="false" outlineLevel="0" collapsed="false">
      <c r="H35611" s="10"/>
      <c r="N35611" s="0" t="n">
        <v>1.01</v>
      </c>
    </row>
    <row r="35612" customFormat="false" ht="14.25" hidden="false" customHeight="false" outlineLevel="0" collapsed="false">
      <c r="H35612" s="10"/>
      <c r="N35612" s="0" t="n">
        <v>4.07</v>
      </c>
    </row>
    <row r="35613" customFormat="false" ht="14.25" hidden="false" customHeight="false" outlineLevel="0" collapsed="false">
      <c r="H35613" s="10"/>
      <c r="N35613" s="0" t="n">
        <v>1.1</v>
      </c>
    </row>
    <row r="35614" customFormat="false" ht="14.25" hidden="false" customHeight="false" outlineLevel="0" collapsed="false">
      <c r="H35614" s="10"/>
      <c r="N35614" s="0" t="n">
        <v>1.17</v>
      </c>
    </row>
    <row r="35615" customFormat="false" ht="14.25" hidden="false" customHeight="false" outlineLevel="0" collapsed="false">
      <c r="H35615" s="10"/>
      <c r="N35615" s="0" t="n">
        <v>1.73</v>
      </c>
    </row>
    <row r="35616" customFormat="false" ht="14.25" hidden="false" customHeight="false" outlineLevel="0" collapsed="false">
      <c r="H35616" s="10"/>
      <c r="N35616" s="0" t="n">
        <v>3.79</v>
      </c>
    </row>
    <row r="35617" customFormat="false" ht="14.25" hidden="false" customHeight="false" outlineLevel="0" collapsed="false">
      <c r="H35617" s="10"/>
      <c r="N35617" s="0" t="n">
        <v>2.72</v>
      </c>
    </row>
    <row r="35618" customFormat="false" ht="14.25" hidden="false" customHeight="false" outlineLevel="0" collapsed="false">
      <c r="H35618" s="10"/>
      <c r="N35618" s="0" t="n">
        <v>5.54</v>
      </c>
    </row>
    <row r="35619" customFormat="false" ht="14.25" hidden="false" customHeight="false" outlineLevel="0" collapsed="false">
      <c r="H35619" s="10"/>
      <c r="N35619" s="0" t="n">
        <v>1.41</v>
      </c>
    </row>
    <row r="35620" customFormat="false" ht="14.25" hidden="false" customHeight="false" outlineLevel="0" collapsed="false">
      <c r="H35620" s="10"/>
      <c r="N35620" s="0" t="n">
        <v>1.35</v>
      </c>
    </row>
    <row r="35621" customFormat="false" ht="14.25" hidden="false" customHeight="false" outlineLevel="0" collapsed="false">
      <c r="H35621" s="10"/>
      <c r="N35621" s="0" t="n">
        <v>1.07</v>
      </c>
    </row>
    <row r="35622" customFormat="false" ht="14.25" hidden="false" customHeight="false" outlineLevel="0" collapsed="false">
      <c r="H35622" s="10"/>
      <c r="N35622" s="0" t="n">
        <v>20.57</v>
      </c>
    </row>
    <row r="35623" customFormat="false" ht="14.25" hidden="false" customHeight="false" outlineLevel="0" collapsed="false">
      <c r="H35623" s="10"/>
      <c r="N35623" s="0" t="n">
        <v>1.55</v>
      </c>
    </row>
    <row r="35624" customFormat="false" ht="14.25" hidden="false" customHeight="false" outlineLevel="0" collapsed="false">
      <c r="H35624" s="10"/>
      <c r="N35624" s="0" t="n">
        <v>1.06</v>
      </c>
    </row>
    <row r="35625" customFormat="false" ht="14.25" hidden="false" customHeight="false" outlineLevel="0" collapsed="false">
      <c r="H35625" s="10"/>
      <c r="N35625" s="0" t="n">
        <v>1.28</v>
      </c>
    </row>
    <row r="35626" customFormat="false" ht="14.25" hidden="false" customHeight="false" outlineLevel="0" collapsed="false">
      <c r="H35626" s="10"/>
      <c r="N35626" s="0" t="n">
        <v>0</v>
      </c>
    </row>
    <row r="35627" customFormat="false" ht="14.25" hidden="false" customHeight="false" outlineLevel="0" collapsed="false">
      <c r="H35627" s="10"/>
      <c r="N35627" s="0" t="n">
        <v>11.01</v>
      </c>
    </row>
    <row r="35628" customFormat="false" ht="14.25" hidden="false" customHeight="false" outlineLevel="0" collapsed="false">
      <c r="H35628" s="10"/>
      <c r="N35628" s="0" t="n">
        <v>2.09</v>
      </c>
    </row>
    <row r="35629" customFormat="false" ht="14.25" hidden="false" customHeight="false" outlineLevel="0" collapsed="false">
      <c r="H35629" s="10"/>
      <c r="N35629" s="0" t="n">
        <v>1.12</v>
      </c>
    </row>
    <row r="35630" customFormat="false" ht="14.25" hidden="false" customHeight="false" outlineLevel="0" collapsed="false">
      <c r="H35630" s="10"/>
      <c r="N35630" s="0" t="n">
        <v>2.09</v>
      </c>
    </row>
    <row r="35631" customFormat="false" ht="14.25" hidden="false" customHeight="false" outlineLevel="0" collapsed="false">
      <c r="H35631" s="10"/>
      <c r="N35631" s="0" t="n">
        <v>5.75</v>
      </c>
    </row>
    <row r="35632" customFormat="false" ht="14.25" hidden="false" customHeight="false" outlineLevel="0" collapsed="false">
      <c r="H35632" s="10"/>
      <c r="N35632" s="0" t="n">
        <v>5.41</v>
      </c>
    </row>
    <row r="35633" customFormat="false" ht="14.25" hidden="false" customHeight="false" outlineLevel="0" collapsed="false">
      <c r="H35633" s="10"/>
      <c r="N35633" s="0" t="n">
        <v>46.24</v>
      </c>
    </row>
    <row r="35634" customFormat="false" ht="14.25" hidden="false" customHeight="false" outlineLevel="0" collapsed="false">
      <c r="H35634" s="10"/>
      <c r="N35634" s="0" t="n">
        <v>7.87</v>
      </c>
    </row>
    <row r="35635" customFormat="false" ht="14.25" hidden="false" customHeight="false" outlineLevel="0" collapsed="false">
      <c r="H35635" s="10"/>
      <c r="N35635" s="0" t="n">
        <v>0</v>
      </c>
    </row>
    <row r="35636" customFormat="false" ht="14.25" hidden="false" customHeight="false" outlineLevel="0" collapsed="false">
      <c r="H35636" s="10"/>
      <c r="N35636" s="0" t="n">
        <v>2.3</v>
      </c>
    </row>
    <row r="35637" customFormat="false" ht="14.25" hidden="false" customHeight="false" outlineLevel="0" collapsed="false">
      <c r="H35637" s="10"/>
      <c r="N35637" s="0" t="n">
        <v>2.45</v>
      </c>
    </row>
    <row r="35638" customFormat="false" ht="14.25" hidden="false" customHeight="false" outlineLevel="0" collapsed="false">
      <c r="H35638" s="10"/>
      <c r="N35638" s="0" t="n">
        <v>1.02</v>
      </c>
    </row>
    <row r="35639" customFormat="false" ht="14.25" hidden="false" customHeight="false" outlineLevel="0" collapsed="false">
      <c r="H35639" s="10"/>
      <c r="N35639" s="0" t="n">
        <v>1.34</v>
      </c>
    </row>
    <row r="35640" customFormat="false" ht="14.25" hidden="false" customHeight="false" outlineLevel="0" collapsed="false">
      <c r="H35640" s="10"/>
      <c r="N35640" s="0" t="n">
        <v>9.1</v>
      </c>
    </row>
    <row r="35641" customFormat="false" ht="14.25" hidden="false" customHeight="false" outlineLevel="0" collapsed="false">
      <c r="H35641" s="10"/>
      <c r="N35641" s="0" t="n">
        <v>3</v>
      </c>
    </row>
    <row r="35642" customFormat="false" ht="14.25" hidden="false" customHeight="false" outlineLevel="0" collapsed="false">
      <c r="H35642" s="10"/>
      <c r="N35642" s="0" t="n">
        <v>1.12</v>
      </c>
    </row>
    <row r="35643" customFormat="false" ht="14.25" hidden="false" customHeight="false" outlineLevel="0" collapsed="false">
      <c r="H35643" s="10"/>
      <c r="N35643" s="0" t="n">
        <v>57.15</v>
      </c>
    </row>
    <row r="35644" customFormat="false" ht="14.25" hidden="false" customHeight="false" outlineLevel="0" collapsed="false">
      <c r="H35644" s="10"/>
      <c r="N35644" s="0" t="n">
        <v>1.45</v>
      </c>
    </row>
    <row r="35645" customFormat="false" ht="14.25" hidden="false" customHeight="false" outlineLevel="0" collapsed="false">
      <c r="H35645" s="10"/>
      <c r="N35645" s="0" t="n">
        <v>1.36</v>
      </c>
    </row>
    <row r="35646" customFormat="false" ht="14.25" hidden="false" customHeight="false" outlineLevel="0" collapsed="false">
      <c r="H35646" s="10"/>
      <c r="N35646" s="0" t="n">
        <v>2.24</v>
      </c>
    </row>
    <row r="35647" customFormat="false" ht="14.25" hidden="false" customHeight="false" outlineLevel="0" collapsed="false">
      <c r="H35647" s="10"/>
      <c r="N35647" s="0" t="n">
        <v>1.14</v>
      </c>
    </row>
    <row r="35648" customFormat="false" ht="14.25" hidden="false" customHeight="false" outlineLevel="0" collapsed="false">
      <c r="H35648" s="10"/>
      <c r="N35648" s="0" t="n">
        <v>3.45</v>
      </c>
    </row>
    <row r="35649" customFormat="false" ht="14.25" hidden="false" customHeight="false" outlineLevel="0" collapsed="false">
      <c r="H35649" s="10"/>
      <c r="N35649" s="0" t="n">
        <v>1.23</v>
      </c>
    </row>
    <row r="35650" customFormat="false" ht="14.25" hidden="false" customHeight="false" outlineLevel="0" collapsed="false">
      <c r="H35650" s="10"/>
      <c r="N35650" s="0" t="n">
        <v>28.86</v>
      </c>
    </row>
    <row r="35651" customFormat="false" ht="14.25" hidden="false" customHeight="false" outlineLevel="0" collapsed="false">
      <c r="H35651" s="10"/>
      <c r="N35651" s="0" t="n">
        <v>1.43</v>
      </c>
    </row>
    <row r="35652" customFormat="false" ht="14.25" hidden="false" customHeight="false" outlineLevel="0" collapsed="false">
      <c r="H35652" s="10"/>
      <c r="N35652" s="0" t="n">
        <v>1.23</v>
      </c>
    </row>
    <row r="35653" customFormat="false" ht="14.25" hidden="false" customHeight="false" outlineLevel="0" collapsed="false">
      <c r="H35653" s="10"/>
      <c r="N35653" s="0" t="n">
        <v>0</v>
      </c>
    </row>
    <row r="35654" customFormat="false" ht="14.25" hidden="false" customHeight="false" outlineLevel="0" collapsed="false">
      <c r="H35654" s="10"/>
      <c r="N35654" s="0" t="n">
        <v>1.3</v>
      </c>
    </row>
    <row r="35655" customFormat="false" ht="14.25" hidden="false" customHeight="false" outlineLevel="0" collapsed="false">
      <c r="H35655" s="10"/>
      <c r="N35655" s="0" t="n">
        <v>2.42</v>
      </c>
    </row>
    <row r="35656" customFormat="false" ht="14.25" hidden="false" customHeight="false" outlineLevel="0" collapsed="false">
      <c r="H35656" s="10"/>
      <c r="N35656" s="0" t="n">
        <v>1.04</v>
      </c>
    </row>
    <row r="35657" customFormat="false" ht="14.25" hidden="false" customHeight="false" outlineLevel="0" collapsed="false">
      <c r="H35657" s="10"/>
      <c r="N35657" s="0" t="n">
        <v>1.73</v>
      </c>
    </row>
    <row r="35658" customFormat="false" ht="14.25" hidden="false" customHeight="false" outlineLevel="0" collapsed="false">
      <c r="H35658" s="10"/>
      <c r="N35658" s="0" t="n">
        <v>2.54</v>
      </c>
    </row>
    <row r="35659" customFormat="false" ht="14.25" hidden="false" customHeight="false" outlineLevel="0" collapsed="false">
      <c r="H35659" s="10"/>
      <c r="N35659" s="0" t="n">
        <v>1.99</v>
      </c>
    </row>
    <row r="35660" customFormat="false" ht="14.25" hidden="false" customHeight="false" outlineLevel="0" collapsed="false">
      <c r="H35660" s="10"/>
      <c r="N35660" s="0" t="n">
        <v>2.05</v>
      </c>
    </row>
    <row r="35661" customFormat="false" ht="14.25" hidden="false" customHeight="false" outlineLevel="0" collapsed="false">
      <c r="H35661" s="10"/>
      <c r="N35661" s="0" t="n">
        <v>1.08</v>
      </c>
    </row>
    <row r="35662" customFormat="false" ht="14.25" hidden="false" customHeight="false" outlineLevel="0" collapsed="false">
      <c r="H35662" s="10"/>
      <c r="N35662" s="0" t="n">
        <v>1.68</v>
      </c>
    </row>
    <row r="35663" customFormat="false" ht="14.25" hidden="false" customHeight="false" outlineLevel="0" collapsed="false">
      <c r="H35663" s="10"/>
      <c r="N35663" s="0" t="n">
        <v>2.3</v>
      </c>
    </row>
    <row r="35664" customFormat="false" ht="14.25" hidden="false" customHeight="false" outlineLevel="0" collapsed="false">
      <c r="H35664" s="10"/>
      <c r="N35664" s="0" t="n">
        <v>2.48</v>
      </c>
    </row>
    <row r="35665" customFormat="false" ht="14.25" hidden="false" customHeight="false" outlineLevel="0" collapsed="false">
      <c r="H35665" s="10"/>
      <c r="N35665" s="0" t="n">
        <v>1.13</v>
      </c>
    </row>
    <row r="35666" customFormat="false" ht="14.25" hidden="false" customHeight="false" outlineLevel="0" collapsed="false">
      <c r="H35666" s="10"/>
      <c r="N35666" s="0" t="n">
        <v>3.73</v>
      </c>
    </row>
    <row r="35667" customFormat="false" ht="14.25" hidden="false" customHeight="false" outlineLevel="0" collapsed="false">
      <c r="H35667" s="10"/>
      <c r="N35667" s="0" t="n">
        <v>1.48</v>
      </c>
    </row>
    <row r="35668" customFormat="false" ht="14.25" hidden="false" customHeight="false" outlineLevel="0" collapsed="false">
      <c r="H35668" s="10"/>
      <c r="N35668" s="0" t="n">
        <v>1.87</v>
      </c>
    </row>
    <row r="35669" customFormat="false" ht="14.25" hidden="false" customHeight="false" outlineLevel="0" collapsed="false">
      <c r="H35669" s="10"/>
      <c r="N35669" s="0" t="n">
        <v>1.13</v>
      </c>
    </row>
    <row r="35670" customFormat="false" ht="14.25" hidden="false" customHeight="false" outlineLevel="0" collapsed="false">
      <c r="H35670" s="10"/>
      <c r="N35670" s="0" t="n">
        <v>1.55</v>
      </c>
    </row>
    <row r="35671" customFormat="false" ht="14.25" hidden="false" customHeight="false" outlineLevel="0" collapsed="false">
      <c r="H35671" s="10"/>
      <c r="N35671" s="0" t="n">
        <v>1.08</v>
      </c>
    </row>
    <row r="35672" customFormat="false" ht="14.25" hidden="false" customHeight="false" outlineLevel="0" collapsed="false">
      <c r="H35672" s="10"/>
      <c r="N35672" s="0" t="n">
        <v>6.46</v>
      </c>
    </row>
    <row r="35673" customFormat="false" ht="14.25" hidden="false" customHeight="false" outlineLevel="0" collapsed="false">
      <c r="H35673" s="10"/>
      <c r="N35673" s="0" t="n">
        <v>1.94</v>
      </c>
    </row>
    <row r="35674" customFormat="false" ht="14.25" hidden="false" customHeight="false" outlineLevel="0" collapsed="false">
      <c r="H35674" s="10"/>
      <c r="N35674" s="0" t="n">
        <v>17.9</v>
      </c>
    </row>
    <row r="35675" customFormat="false" ht="14.25" hidden="false" customHeight="false" outlineLevel="0" collapsed="false">
      <c r="H35675" s="10"/>
      <c r="N35675" s="0" t="n">
        <v>1.78</v>
      </c>
    </row>
    <row r="35676" customFormat="false" ht="14.25" hidden="false" customHeight="false" outlineLevel="0" collapsed="false">
      <c r="H35676" s="10"/>
      <c r="N35676" s="0" t="n">
        <v>1.74</v>
      </c>
    </row>
    <row r="35677" customFormat="false" ht="14.25" hidden="false" customHeight="false" outlineLevel="0" collapsed="false">
      <c r="H35677" s="10"/>
      <c r="N35677" s="0" t="n">
        <v>2.08</v>
      </c>
    </row>
    <row r="35678" customFormat="false" ht="14.25" hidden="false" customHeight="false" outlineLevel="0" collapsed="false">
      <c r="H35678" s="10"/>
      <c r="N35678" s="0" t="n">
        <v>1.33</v>
      </c>
    </row>
    <row r="35679" customFormat="false" ht="14.25" hidden="false" customHeight="false" outlineLevel="0" collapsed="false">
      <c r="H35679" s="10"/>
      <c r="N35679" s="0" t="n">
        <v>36.19</v>
      </c>
    </row>
    <row r="35680" customFormat="false" ht="14.25" hidden="false" customHeight="false" outlineLevel="0" collapsed="false">
      <c r="H35680" s="10"/>
      <c r="N35680" s="0" t="n">
        <v>1.64</v>
      </c>
    </row>
    <row r="35681" customFormat="false" ht="14.25" hidden="false" customHeight="false" outlineLevel="0" collapsed="false">
      <c r="H35681" s="10"/>
      <c r="N35681" s="0" t="n">
        <v>38.15</v>
      </c>
    </row>
    <row r="35682" customFormat="false" ht="14.25" hidden="false" customHeight="false" outlineLevel="0" collapsed="false">
      <c r="H35682" s="10"/>
      <c r="N35682" s="0" t="n">
        <v>1.17</v>
      </c>
    </row>
    <row r="35683" customFormat="false" ht="14.25" hidden="false" customHeight="false" outlineLevel="0" collapsed="false">
      <c r="H35683" s="10"/>
      <c r="N35683" s="0" t="n">
        <v>1.84</v>
      </c>
    </row>
    <row r="35684" customFormat="false" ht="14.25" hidden="false" customHeight="false" outlineLevel="0" collapsed="false">
      <c r="H35684" s="10"/>
      <c r="N35684" s="0" t="n">
        <v>2.42</v>
      </c>
    </row>
    <row r="35685" customFormat="false" ht="14.25" hidden="false" customHeight="false" outlineLevel="0" collapsed="false">
      <c r="H35685" s="10"/>
      <c r="N35685" s="0" t="n">
        <v>1.64</v>
      </c>
    </row>
    <row r="35686" customFormat="false" ht="14.25" hidden="false" customHeight="false" outlineLevel="0" collapsed="false">
      <c r="H35686" s="10"/>
      <c r="N35686" s="0" t="n">
        <v>1.44</v>
      </c>
    </row>
    <row r="35687" customFormat="false" ht="14.25" hidden="false" customHeight="false" outlineLevel="0" collapsed="false">
      <c r="H35687" s="10"/>
      <c r="N35687" s="0" t="n">
        <v>3.48</v>
      </c>
    </row>
    <row r="35688" customFormat="false" ht="14.25" hidden="false" customHeight="false" outlineLevel="0" collapsed="false">
      <c r="H35688" s="10"/>
      <c r="N35688" s="0" t="n">
        <v>6.26</v>
      </c>
    </row>
    <row r="35689" customFormat="false" ht="14.25" hidden="false" customHeight="false" outlineLevel="0" collapsed="false">
      <c r="H35689" s="10"/>
      <c r="N35689" s="0" t="n">
        <v>1.15</v>
      </c>
    </row>
    <row r="35690" customFormat="false" ht="14.25" hidden="false" customHeight="false" outlineLevel="0" collapsed="false">
      <c r="H35690" s="10"/>
      <c r="N35690" s="0" t="n">
        <v>1.44</v>
      </c>
    </row>
    <row r="35691" customFormat="false" ht="14.25" hidden="false" customHeight="false" outlineLevel="0" collapsed="false">
      <c r="H35691" s="10"/>
      <c r="N35691" s="0" t="n">
        <v>2.07</v>
      </c>
    </row>
    <row r="35692" customFormat="false" ht="14.25" hidden="false" customHeight="false" outlineLevel="0" collapsed="false">
      <c r="H35692" s="10"/>
      <c r="N35692" s="0" t="n">
        <v>2.79</v>
      </c>
    </row>
    <row r="35693" customFormat="false" ht="14.25" hidden="false" customHeight="false" outlineLevel="0" collapsed="false">
      <c r="H35693" s="10"/>
      <c r="N35693" s="0" t="n">
        <v>10.58</v>
      </c>
    </row>
    <row r="35694" customFormat="false" ht="14.25" hidden="false" customHeight="false" outlineLevel="0" collapsed="false">
      <c r="H35694" s="10"/>
      <c r="N35694" s="0" t="n">
        <v>6.01</v>
      </c>
    </row>
    <row r="35695" customFormat="false" ht="14.25" hidden="false" customHeight="false" outlineLevel="0" collapsed="false">
      <c r="H35695" s="10"/>
      <c r="N35695" s="0" t="n">
        <v>1.9</v>
      </c>
    </row>
    <row r="35696" customFormat="false" ht="14.25" hidden="false" customHeight="false" outlineLevel="0" collapsed="false">
      <c r="H35696" s="10"/>
      <c r="N35696" s="0" t="n">
        <v>1.6</v>
      </c>
    </row>
    <row r="35697" customFormat="false" ht="14.25" hidden="false" customHeight="false" outlineLevel="0" collapsed="false">
      <c r="H35697" s="10"/>
      <c r="N35697" s="0" t="n">
        <v>2.27</v>
      </c>
    </row>
    <row r="35698" customFormat="false" ht="14.25" hidden="false" customHeight="false" outlineLevel="0" collapsed="false">
      <c r="H35698" s="10"/>
      <c r="N35698" s="0" t="n">
        <v>1.11</v>
      </c>
    </row>
    <row r="35699" customFormat="false" ht="14.25" hidden="false" customHeight="false" outlineLevel="0" collapsed="false">
      <c r="H35699" s="10"/>
      <c r="N35699" s="0" t="n">
        <v>2.34</v>
      </c>
    </row>
    <row r="35700" customFormat="false" ht="14.25" hidden="false" customHeight="false" outlineLevel="0" collapsed="false">
      <c r="H35700" s="10"/>
      <c r="N35700" s="0" t="n">
        <v>5.18</v>
      </c>
    </row>
    <row r="35701" customFormat="false" ht="14.25" hidden="false" customHeight="false" outlineLevel="0" collapsed="false">
      <c r="H35701" s="10"/>
      <c r="N35701" s="0" t="n">
        <v>1.41</v>
      </c>
    </row>
    <row r="35702" customFormat="false" ht="14.25" hidden="false" customHeight="false" outlineLevel="0" collapsed="false">
      <c r="H35702" s="10"/>
      <c r="N35702" s="0" t="n">
        <v>1.54</v>
      </c>
    </row>
    <row r="35703" customFormat="false" ht="14.25" hidden="false" customHeight="false" outlineLevel="0" collapsed="false">
      <c r="H35703" s="10"/>
      <c r="N35703" s="0" t="n">
        <v>11.12</v>
      </c>
    </row>
    <row r="35704" customFormat="false" ht="14.25" hidden="false" customHeight="false" outlineLevel="0" collapsed="false">
      <c r="H35704" s="10"/>
      <c r="N35704" s="0" t="n">
        <v>5.67</v>
      </c>
    </row>
    <row r="35705" customFormat="false" ht="14.25" hidden="false" customHeight="false" outlineLevel="0" collapsed="false">
      <c r="H35705" s="10"/>
      <c r="N35705" s="0" t="n">
        <v>2.44</v>
      </c>
    </row>
    <row r="35706" customFormat="false" ht="14.25" hidden="false" customHeight="false" outlineLevel="0" collapsed="false">
      <c r="H35706" s="10"/>
      <c r="N35706" s="0" t="n">
        <v>2.01</v>
      </c>
    </row>
    <row r="35707" customFormat="false" ht="14.25" hidden="false" customHeight="false" outlineLevel="0" collapsed="false">
      <c r="H35707" s="10"/>
      <c r="N35707" s="0" t="n">
        <v>6.51</v>
      </c>
    </row>
    <row r="35708" customFormat="false" ht="14.25" hidden="false" customHeight="false" outlineLevel="0" collapsed="false">
      <c r="H35708" s="10"/>
      <c r="N35708" s="0" t="n">
        <v>1.4</v>
      </c>
    </row>
    <row r="35709" customFormat="false" ht="14.25" hidden="false" customHeight="false" outlineLevel="0" collapsed="false">
      <c r="H35709" s="10"/>
      <c r="N35709" s="0" t="n">
        <v>3.9</v>
      </c>
    </row>
    <row r="35710" customFormat="false" ht="14.25" hidden="false" customHeight="false" outlineLevel="0" collapsed="false">
      <c r="H35710" s="10"/>
      <c r="N35710" s="0" t="n">
        <v>6.13</v>
      </c>
    </row>
    <row r="35711" customFormat="false" ht="14.25" hidden="false" customHeight="false" outlineLevel="0" collapsed="false">
      <c r="H35711" s="10"/>
      <c r="N35711" s="0" t="n">
        <v>3.53</v>
      </c>
    </row>
    <row r="35712" customFormat="false" ht="14.25" hidden="false" customHeight="false" outlineLevel="0" collapsed="false">
      <c r="H35712" s="10"/>
      <c r="N35712" s="0" t="n">
        <v>1.87</v>
      </c>
    </row>
    <row r="35713" customFormat="false" ht="14.25" hidden="false" customHeight="false" outlineLevel="0" collapsed="false">
      <c r="H35713" s="10"/>
      <c r="N35713" s="0" t="n">
        <v>2.49</v>
      </c>
    </row>
    <row r="35714" customFormat="false" ht="14.25" hidden="false" customHeight="false" outlineLevel="0" collapsed="false">
      <c r="H35714" s="10"/>
      <c r="N35714" s="0" t="n">
        <v>63.71</v>
      </c>
    </row>
    <row r="35715" customFormat="false" ht="14.25" hidden="false" customHeight="false" outlineLevel="0" collapsed="false">
      <c r="H35715" s="10"/>
      <c r="N35715" s="0" t="n">
        <v>1.81</v>
      </c>
    </row>
    <row r="35716" customFormat="false" ht="14.25" hidden="false" customHeight="false" outlineLevel="0" collapsed="false">
      <c r="H35716" s="10"/>
      <c r="N35716" s="0" t="n">
        <v>1.09</v>
      </c>
    </row>
    <row r="35717" customFormat="false" ht="14.25" hidden="false" customHeight="false" outlineLevel="0" collapsed="false">
      <c r="H35717" s="10"/>
      <c r="N35717" s="0" t="n">
        <v>176.1</v>
      </c>
    </row>
    <row r="35718" customFormat="false" ht="14.25" hidden="false" customHeight="false" outlineLevel="0" collapsed="false">
      <c r="H35718" s="10"/>
      <c r="N35718" s="0" t="n">
        <v>1.14</v>
      </c>
    </row>
    <row r="35719" customFormat="false" ht="14.25" hidden="false" customHeight="false" outlineLevel="0" collapsed="false">
      <c r="H35719" s="10"/>
      <c r="N35719" s="0" t="n">
        <v>3.27</v>
      </c>
    </row>
    <row r="35720" customFormat="false" ht="14.25" hidden="false" customHeight="false" outlineLevel="0" collapsed="false">
      <c r="H35720" s="10"/>
      <c r="N35720" s="0" t="n">
        <v>12.38</v>
      </c>
    </row>
    <row r="35721" customFormat="false" ht="14.25" hidden="false" customHeight="false" outlineLevel="0" collapsed="false">
      <c r="H35721" s="10"/>
      <c r="N35721" s="0" t="n">
        <v>1.19</v>
      </c>
    </row>
    <row r="35722" customFormat="false" ht="14.25" hidden="false" customHeight="false" outlineLevel="0" collapsed="false">
      <c r="H35722" s="10"/>
      <c r="N35722" s="0" t="n">
        <v>6.24</v>
      </c>
    </row>
    <row r="35723" customFormat="false" ht="14.25" hidden="false" customHeight="false" outlineLevel="0" collapsed="false">
      <c r="H35723" s="10"/>
      <c r="N35723" s="0" t="n">
        <v>23.18</v>
      </c>
    </row>
    <row r="35724" customFormat="false" ht="14.25" hidden="false" customHeight="false" outlineLevel="0" collapsed="false">
      <c r="H35724" s="10"/>
      <c r="N35724" s="0" t="n">
        <v>1.07</v>
      </c>
    </row>
    <row r="35725" customFormat="false" ht="14.25" hidden="false" customHeight="false" outlineLevel="0" collapsed="false">
      <c r="H35725" s="10"/>
      <c r="N35725" s="0" t="n">
        <v>1.05</v>
      </c>
    </row>
    <row r="35726" customFormat="false" ht="14.25" hidden="false" customHeight="false" outlineLevel="0" collapsed="false">
      <c r="H35726" s="10"/>
      <c r="N35726" s="0" t="n">
        <v>2.18</v>
      </c>
    </row>
    <row r="35727" customFormat="false" ht="14.25" hidden="false" customHeight="false" outlineLevel="0" collapsed="false">
      <c r="H35727" s="10"/>
      <c r="N35727" s="0" t="n">
        <v>1.58</v>
      </c>
    </row>
    <row r="35728" customFormat="false" ht="14.25" hidden="false" customHeight="false" outlineLevel="0" collapsed="false">
      <c r="H35728" s="10"/>
      <c r="N35728" s="0" t="n">
        <v>10.31</v>
      </c>
    </row>
    <row r="35729" customFormat="false" ht="14.25" hidden="false" customHeight="false" outlineLevel="0" collapsed="false">
      <c r="H35729" s="10"/>
      <c r="N35729" s="0" t="n">
        <v>1.21</v>
      </c>
    </row>
    <row r="35730" customFormat="false" ht="14.25" hidden="false" customHeight="false" outlineLevel="0" collapsed="false">
      <c r="H35730" s="10"/>
      <c r="N35730" s="0" t="n">
        <v>1.22</v>
      </c>
    </row>
    <row r="35731" customFormat="false" ht="14.25" hidden="false" customHeight="false" outlineLevel="0" collapsed="false">
      <c r="H35731" s="10"/>
      <c r="N35731" s="0" t="n">
        <v>2.84</v>
      </c>
    </row>
    <row r="35732" customFormat="false" ht="14.25" hidden="false" customHeight="false" outlineLevel="0" collapsed="false">
      <c r="H35732" s="10"/>
      <c r="N35732" s="0" t="n">
        <v>1.79</v>
      </c>
    </row>
    <row r="35733" customFormat="false" ht="14.25" hidden="false" customHeight="false" outlineLevel="0" collapsed="false">
      <c r="H35733" s="10"/>
      <c r="N35733" s="0" t="n">
        <v>2.15</v>
      </c>
    </row>
    <row r="35734" customFormat="false" ht="14.25" hidden="false" customHeight="false" outlineLevel="0" collapsed="false">
      <c r="H35734" s="10"/>
      <c r="N35734" s="0" t="n">
        <v>1.16</v>
      </c>
    </row>
    <row r="35735" customFormat="false" ht="14.25" hidden="false" customHeight="false" outlineLevel="0" collapsed="false">
      <c r="H35735" s="10"/>
      <c r="N35735" s="0" t="n">
        <v>34.06</v>
      </c>
    </row>
    <row r="35736" customFormat="false" ht="14.25" hidden="false" customHeight="false" outlineLevel="0" collapsed="false">
      <c r="H35736" s="10"/>
      <c r="N35736" s="0" t="n">
        <v>4</v>
      </c>
    </row>
    <row r="35737" customFormat="false" ht="14.25" hidden="false" customHeight="false" outlineLevel="0" collapsed="false">
      <c r="H35737" s="10"/>
      <c r="N35737" s="0" t="n">
        <v>3.06</v>
      </c>
    </row>
    <row r="35738" customFormat="false" ht="14.25" hidden="false" customHeight="false" outlineLevel="0" collapsed="false">
      <c r="H35738" s="10"/>
      <c r="N35738" s="0" t="n">
        <v>1.3</v>
      </c>
    </row>
    <row r="35739" customFormat="false" ht="14.25" hidden="false" customHeight="false" outlineLevel="0" collapsed="false">
      <c r="H35739" s="10"/>
      <c r="N35739" s="0" t="n">
        <v>3.92</v>
      </c>
    </row>
    <row r="35740" customFormat="false" ht="14.25" hidden="false" customHeight="false" outlineLevel="0" collapsed="false">
      <c r="H35740" s="10"/>
      <c r="N35740" s="0" t="n">
        <v>10.68</v>
      </c>
    </row>
    <row r="35741" customFormat="false" ht="14.25" hidden="false" customHeight="false" outlineLevel="0" collapsed="false">
      <c r="H35741" s="10"/>
      <c r="N35741" s="0" t="n">
        <v>1.81</v>
      </c>
    </row>
    <row r="35742" customFormat="false" ht="14.25" hidden="false" customHeight="false" outlineLevel="0" collapsed="false">
      <c r="H35742" s="10"/>
      <c r="N35742" s="0" t="n">
        <v>2.2</v>
      </c>
    </row>
    <row r="35743" customFormat="false" ht="14.25" hidden="false" customHeight="false" outlineLevel="0" collapsed="false">
      <c r="H35743" s="10"/>
      <c r="N35743" s="0" t="n">
        <v>1.25</v>
      </c>
    </row>
    <row r="35744" customFormat="false" ht="14.25" hidden="false" customHeight="false" outlineLevel="0" collapsed="false">
      <c r="H35744" s="10"/>
      <c r="N35744" s="0" t="n">
        <v>4.96</v>
      </c>
    </row>
    <row r="35745" customFormat="false" ht="14.25" hidden="false" customHeight="false" outlineLevel="0" collapsed="false">
      <c r="H35745" s="10"/>
      <c r="N35745" s="0" t="n">
        <v>3.56</v>
      </c>
    </row>
    <row r="35746" customFormat="false" ht="14.25" hidden="false" customHeight="false" outlineLevel="0" collapsed="false">
      <c r="H35746" s="10"/>
      <c r="N35746" s="0" t="n">
        <v>1.62</v>
      </c>
    </row>
    <row r="35747" customFormat="false" ht="14.25" hidden="false" customHeight="false" outlineLevel="0" collapsed="false">
      <c r="H35747" s="10"/>
      <c r="N35747" s="0" t="n">
        <v>1.59</v>
      </c>
    </row>
    <row r="35748" customFormat="false" ht="14.25" hidden="false" customHeight="false" outlineLevel="0" collapsed="false">
      <c r="H35748" s="10"/>
      <c r="N35748" s="0" t="n">
        <v>34.5</v>
      </c>
    </row>
    <row r="35749" customFormat="false" ht="14.25" hidden="false" customHeight="false" outlineLevel="0" collapsed="false">
      <c r="H35749" s="10"/>
      <c r="N35749" s="0" t="n">
        <v>1.2</v>
      </c>
    </row>
    <row r="35750" customFormat="false" ht="14.25" hidden="false" customHeight="false" outlineLevel="0" collapsed="false">
      <c r="H35750" s="10"/>
      <c r="N35750" s="0" t="n">
        <v>1.78</v>
      </c>
    </row>
    <row r="35751" customFormat="false" ht="14.25" hidden="false" customHeight="false" outlineLevel="0" collapsed="false">
      <c r="H35751" s="10"/>
      <c r="N35751" s="0" t="n">
        <v>2.6</v>
      </c>
    </row>
    <row r="35752" customFormat="false" ht="14.25" hidden="false" customHeight="false" outlineLevel="0" collapsed="false">
      <c r="H35752" s="10"/>
      <c r="N35752" s="0" t="n">
        <v>25.71</v>
      </c>
    </row>
    <row r="35753" customFormat="false" ht="14.25" hidden="false" customHeight="false" outlineLevel="0" collapsed="false">
      <c r="H35753" s="10"/>
      <c r="N35753" s="0" t="n">
        <v>1.46</v>
      </c>
    </row>
    <row r="35754" customFormat="false" ht="14.25" hidden="false" customHeight="false" outlineLevel="0" collapsed="false">
      <c r="H35754" s="10"/>
      <c r="N35754" s="0" t="n">
        <v>1.13</v>
      </c>
    </row>
    <row r="35755" customFormat="false" ht="14.25" hidden="false" customHeight="false" outlineLevel="0" collapsed="false">
      <c r="H35755" s="10"/>
      <c r="N35755" s="0" t="n">
        <v>1.01</v>
      </c>
    </row>
    <row r="35756" customFormat="false" ht="14.25" hidden="false" customHeight="false" outlineLevel="0" collapsed="false">
      <c r="H35756" s="10"/>
      <c r="N35756" s="0" t="n">
        <v>1.96</v>
      </c>
    </row>
    <row r="35757" customFormat="false" ht="14.25" hidden="false" customHeight="false" outlineLevel="0" collapsed="false">
      <c r="H35757" s="10"/>
      <c r="N35757" s="0" t="n">
        <v>1.78</v>
      </c>
    </row>
    <row r="35758" customFormat="false" ht="14.25" hidden="false" customHeight="false" outlineLevel="0" collapsed="false">
      <c r="H35758" s="10"/>
      <c r="N35758" s="0" t="n">
        <v>1.11</v>
      </c>
    </row>
    <row r="35759" customFormat="false" ht="14.25" hidden="false" customHeight="false" outlineLevel="0" collapsed="false">
      <c r="H35759" s="10"/>
      <c r="N35759" s="0" t="n">
        <v>1.22</v>
      </c>
    </row>
    <row r="35760" customFormat="false" ht="14.25" hidden="false" customHeight="false" outlineLevel="0" collapsed="false">
      <c r="H35760" s="10"/>
      <c r="N35760" s="0" t="n">
        <v>1.05</v>
      </c>
    </row>
    <row r="35761" customFormat="false" ht="14.25" hidden="false" customHeight="false" outlineLevel="0" collapsed="false">
      <c r="H35761" s="10"/>
      <c r="N35761" s="0" t="n">
        <v>22.54</v>
      </c>
    </row>
    <row r="35762" customFormat="false" ht="14.25" hidden="false" customHeight="false" outlineLevel="0" collapsed="false">
      <c r="H35762" s="10"/>
      <c r="N35762" s="0" t="n">
        <v>1.61</v>
      </c>
    </row>
    <row r="35763" customFormat="false" ht="14.25" hidden="false" customHeight="false" outlineLevel="0" collapsed="false">
      <c r="H35763" s="10"/>
      <c r="N35763" s="0" t="n">
        <v>2.46</v>
      </c>
    </row>
    <row r="35764" customFormat="false" ht="14.25" hidden="false" customHeight="false" outlineLevel="0" collapsed="false">
      <c r="H35764" s="10"/>
      <c r="N35764" s="0" t="n">
        <v>2.47</v>
      </c>
    </row>
    <row r="35765" customFormat="false" ht="14.25" hidden="false" customHeight="false" outlineLevel="0" collapsed="false">
      <c r="H35765" s="10"/>
      <c r="N35765" s="0" t="n">
        <v>3.31</v>
      </c>
    </row>
    <row r="35766" customFormat="false" ht="14.25" hidden="false" customHeight="false" outlineLevel="0" collapsed="false">
      <c r="H35766" s="10"/>
      <c r="N35766" s="0" t="n">
        <v>1.3</v>
      </c>
    </row>
    <row r="35767" customFormat="false" ht="14.25" hidden="false" customHeight="false" outlineLevel="0" collapsed="false">
      <c r="H35767" s="10"/>
      <c r="N35767" s="0" t="n">
        <v>8.41</v>
      </c>
    </row>
    <row r="35768" customFormat="false" ht="14.25" hidden="false" customHeight="false" outlineLevel="0" collapsed="false">
      <c r="H35768" s="10"/>
      <c r="N35768" s="0" t="n">
        <v>2.55</v>
      </c>
    </row>
    <row r="35769" customFormat="false" ht="14.25" hidden="false" customHeight="false" outlineLevel="0" collapsed="false">
      <c r="H35769" s="10"/>
      <c r="N35769" s="0" t="n">
        <v>4.61</v>
      </c>
    </row>
    <row r="35770" customFormat="false" ht="14.25" hidden="false" customHeight="false" outlineLevel="0" collapsed="false">
      <c r="H35770" s="10"/>
      <c r="N35770" s="0" t="n">
        <v>1.08</v>
      </c>
    </row>
    <row r="35771" customFormat="false" ht="14.25" hidden="false" customHeight="false" outlineLevel="0" collapsed="false">
      <c r="H35771" s="10"/>
      <c r="N35771" s="0" t="n">
        <v>8.65</v>
      </c>
    </row>
    <row r="35772" customFormat="false" ht="14.25" hidden="false" customHeight="false" outlineLevel="0" collapsed="false">
      <c r="H35772" s="10"/>
      <c r="N35772" s="0" t="n">
        <v>1.49</v>
      </c>
    </row>
    <row r="35773" customFormat="false" ht="14.25" hidden="false" customHeight="false" outlineLevel="0" collapsed="false">
      <c r="H35773" s="10"/>
      <c r="N35773" s="0" t="n">
        <v>2.09</v>
      </c>
    </row>
    <row r="35774" customFormat="false" ht="14.25" hidden="false" customHeight="false" outlineLevel="0" collapsed="false">
      <c r="H35774" s="10"/>
      <c r="N35774" s="0" t="n">
        <v>1.54</v>
      </c>
    </row>
    <row r="35775" customFormat="false" ht="14.25" hidden="false" customHeight="false" outlineLevel="0" collapsed="false">
      <c r="H35775" s="10"/>
      <c r="N35775" s="0" t="n">
        <v>1.75</v>
      </c>
    </row>
    <row r="35776" customFormat="false" ht="14.25" hidden="false" customHeight="false" outlineLevel="0" collapsed="false">
      <c r="H35776" s="10"/>
      <c r="N35776" s="0" t="n">
        <v>12.12</v>
      </c>
    </row>
    <row r="35777" customFormat="false" ht="14.25" hidden="false" customHeight="false" outlineLevel="0" collapsed="false">
      <c r="H35777" s="10"/>
      <c r="N35777" s="0" t="n">
        <v>3.56</v>
      </c>
    </row>
    <row r="35778" customFormat="false" ht="14.25" hidden="false" customHeight="false" outlineLevel="0" collapsed="false">
      <c r="H35778" s="10"/>
      <c r="N35778" s="0" t="n">
        <v>1.69</v>
      </c>
    </row>
    <row r="35779" customFormat="false" ht="14.25" hidden="false" customHeight="false" outlineLevel="0" collapsed="false">
      <c r="H35779" s="10"/>
      <c r="N35779" s="0" t="n">
        <v>1.58</v>
      </c>
    </row>
    <row r="35780" customFormat="false" ht="14.25" hidden="false" customHeight="false" outlineLevel="0" collapsed="false">
      <c r="H35780" s="10"/>
      <c r="N35780" s="0" t="n">
        <v>1.65</v>
      </c>
    </row>
    <row r="35781" customFormat="false" ht="14.25" hidden="false" customHeight="false" outlineLevel="0" collapsed="false">
      <c r="H35781" s="10"/>
      <c r="N35781" s="0" t="n">
        <v>3.72</v>
      </c>
    </row>
    <row r="35782" customFormat="false" ht="14.25" hidden="false" customHeight="false" outlineLevel="0" collapsed="false">
      <c r="H35782" s="10"/>
      <c r="N35782" s="0" t="n">
        <v>1.07</v>
      </c>
    </row>
    <row r="35783" customFormat="false" ht="14.25" hidden="false" customHeight="false" outlineLevel="0" collapsed="false">
      <c r="H35783" s="10"/>
      <c r="N35783" s="0" t="n">
        <v>2.6</v>
      </c>
    </row>
    <row r="35784" customFormat="false" ht="14.25" hidden="false" customHeight="false" outlineLevel="0" collapsed="false">
      <c r="H35784" s="10"/>
      <c r="N35784" s="0" t="n">
        <v>2.02</v>
      </c>
    </row>
    <row r="35785" customFormat="false" ht="14.25" hidden="false" customHeight="false" outlineLevel="0" collapsed="false">
      <c r="H35785" s="10"/>
      <c r="N35785" s="0" t="n">
        <v>11.93</v>
      </c>
    </row>
    <row r="35786" customFormat="false" ht="14.25" hidden="false" customHeight="false" outlineLevel="0" collapsed="false">
      <c r="H35786" s="10"/>
      <c r="N35786" s="0" t="n">
        <v>2.63</v>
      </c>
    </row>
    <row r="35787" customFormat="false" ht="14.25" hidden="false" customHeight="false" outlineLevel="0" collapsed="false">
      <c r="H35787" s="10"/>
      <c r="N35787" s="0" t="n">
        <v>1.48</v>
      </c>
    </row>
    <row r="35788" customFormat="false" ht="14.25" hidden="false" customHeight="false" outlineLevel="0" collapsed="false">
      <c r="H35788" s="10"/>
      <c r="N35788" s="0" t="n">
        <v>1.15</v>
      </c>
    </row>
    <row r="35789" customFormat="false" ht="14.25" hidden="false" customHeight="false" outlineLevel="0" collapsed="false">
      <c r="H35789" s="10"/>
      <c r="N35789" s="0" t="n">
        <v>1.1</v>
      </c>
    </row>
    <row r="35790" customFormat="false" ht="14.25" hidden="false" customHeight="false" outlineLevel="0" collapsed="false">
      <c r="H35790" s="10"/>
      <c r="N35790" s="0" t="n">
        <v>2.73</v>
      </c>
    </row>
    <row r="35791" customFormat="false" ht="14.25" hidden="false" customHeight="false" outlineLevel="0" collapsed="false">
      <c r="H35791" s="10"/>
      <c r="N35791" s="0" t="n">
        <v>9.82</v>
      </c>
    </row>
    <row r="35792" customFormat="false" ht="14.25" hidden="false" customHeight="false" outlineLevel="0" collapsed="false">
      <c r="H35792" s="10"/>
      <c r="N35792" s="0" t="n">
        <v>1.71</v>
      </c>
    </row>
    <row r="35793" customFormat="false" ht="14.25" hidden="false" customHeight="false" outlineLevel="0" collapsed="false">
      <c r="H35793" s="10"/>
      <c r="N35793" s="0" t="n">
        <v>6.83</v>
      </c>
    </row>
    <row r="35794" customFormat="false" ht="14.25" hidden="false" customHeight="false" outlineLevel="0" collapsed="false">
      <c r="H35794" s="10"/>
      <c r="N35794" s="0" t="n">
        <v>1.66</v>
      </c>
    </row>
    <row r="35795" customFormat="false" ht="14.25" hidden="false" customHeight="false" outlineLevel="0" collapsed="false">
      <c r="H35795" s="10"/>
      <c r="N35795" s="0" t="n">
        <v>1.31</v>
      </c>
    </row>
    <row r="35796" customFormat="false" ht="14.25" hidden="false" customHeight="false" outlineLevel="0" collapsed="false">
      <c r="H35796" s="10"/>
      <c r="N35796" s="0" t="n">
        <v>6.17</v>
      </c>
    </row>
    <row r="35797" customFormat="false" ht="14.25" hidden="false" customHeight="false" outlineLevel="0" collapsed="false">
      <c r="H35797" s="10"/>
      <c r="N35797" s="0" t="n">
        <v>1.24</v>
      </c>
    </row>
    <row r="35798" customFormat="false" ht="14.25" hidden="false" customHeight="false" outlineLevel="0" collapsed="false">
      <c r="H35798" s="10"/>
      <c r="N35798" s="0" t="n">
        <v>6.18</v>
      </c>
    </row>
    <row r="35799" customFormat="false" ht="14.25" hidden="false" customHeight="false" outlineLevel="0" collapsed="false">
      <c r="H35799" s="10"/>
      <c r="N35799" s="0" t="n">
        <v>2.1</v>
      </c>
    </row>
    <row r="35800" customFormat="false" ht="14.25" hidden="false" customHeight="false" outlineLevel="0" collapsed="false">
      <c r="H35800" s="10"/>
      <c r="N35800" s="0" t="n">
        <v>2.88</v>
      </c>
    </row>
    <row r="35801" customFormat="false" ht="14.25" hidden="false" customHeight="false" outlineLevel="0" collapsed="false">
      <c r="H35801" s="10"/>
      <c r="N35801" s="0" t="n">
        <v>4.81</v>
      </c>
    </row>
    <row r="35802" customFormat="false" ht="14.25" hidden="false" customHeight="false" outlineLevel="0" collapsed="false">
      <c r="H35802" s="10"/>
      <c r="N35802" s="0" t="n">
        <v>1.11</v>
      </c>
    </row>
    <row r="35803" customFormat="false" ht="14.25" hidden="false" customHeight="false" outlineLevel="0" collapsed="false">
      <c r="H35803" s="10"/>
      <c r="N35803" s="0" t="n">
        <v>1.8</v>
      </c>
    </row>
    <row r="35804" customFormat="false" ht="14.25" hidden="false" customHeight="false" outlineLevel="0" collapsed="false">
      <c r="H35804" s="10"/>
      <c r="N35804" s="0" t="n">
        <v>2.6</v>
      </c>
    </row>
    <row r="35805" customFormat="false" ht="14.25" hidden="false" customHeight="false" outlineLevel="0" collapsed="false">
      <c r="H35805" s="10"/>
      <c r="N35805" s="0" t="n">
        <v>21.68</v>
      </c>
    </row>
    <row r="35806" customFormat="false" ht="14.25" hidden="false" customHeight="false" outlineLevel="0" collapsed="false">
      <c r="H35806" s="10"/>
      <c r="N35806" s="0" t="n">
        <v>4.09</v>
      </c>
    </row>
    <row r="35807" customFormat="false" ht="14.25" hidden="false" customHeight="false" outlineLevel="0" collapsed="false">
      <c r="H35807" s="10"/>
      <c r="N35807" s="0" t="n">
        <v>1.87</v>
      </c>
    </row>
    <row r="35808" customFormat="false" ht="14.25" hidden="false" customHeight="false" outlineLevel="0" collapsed="false">
      <c r="H35808" s="10"/>
      <c r="N35808" s="0" t="n">
        <v>12.69</v>
      </c>
    </row>
    <row r="35809" customFormat="false" ht="14.25" hidden="false" customHeight="false" outlineLevel="0" collapsed="false">
      <c r="H35809" s="10"/>
      <c r="N35809" s="0" t="n">
        <v>2.39</v>
      </c>
    </row>
    <row r="35810" customFormat="false" ht="14.25" hidden="false" customHeight="false" outlineLevel="0" collapsed="false">
      <c r="H35810" s="10"/>
      <c r="N35810" s="0" t="n">
        <v>1.32</v>
      </c>
    </row>
    <row r="35811" customFormat="false" ht="14.25" hidden="false" customHeight="false" outlineLevel="0" collapsed="false">
      <c r="H35811" s="10"/>
      <c r="N35811" s="0" t="n">
        <v>1.55</v>
      </c>
    </row>
    <row r="35812" customFormat="false" ht="14.25" hidden="false" customHeight="false" outlineLevel="0" collapsed="false">
      <c r="H35812" s="10"/>
      <c r="N35812" s="0" t="n">
        <v>2.04</v>
      </c>
    </row>
    <row r="35813" customFormat="false" ht="14.25" hidden="false" customHeight="false" outlineLevel="0" collapsed="false">
      <c r="H35813" s="10"/>
      <c r="N35813" s="0" t="n">
        <v>1.37</v>
      </c>
    </row>
    <row r="35814" customFormat="false" ht="14.25" hidden="false" customHeight="false" outlineLevel="0" collapsed="false">
      <c r="H35814" s="10"/>
      <c r="N35814" s="0" t="n">
        <v>3.53</v>
      </c>
    </row>
    <row r="35815" customFormat="false" ht="14.25" hidden="false" customHeight="false" outlineLevel="0" collapsed="false">
      <c r="H35815" s="10"/>
      <c r="N35815" s="0" t="n">
        <v>2.99</v>
      </c>
    </row>
    <row r="35816" customFormat="false" ht="14.25" hidden="false" customHeight="false" outlineLevel="0" collapsed="false">
      <c r="H35816" s="10"/>
      <c r="N35816" s="0" t="n">
        <v>4.34</v>
      </c>
    </row>
    <row r="35817" customFormat="false" ht="14.25" hidden="false" customHeight="false" outlineLevel="0" collapsed="false">
      <c r="H35817" s="10"/>
      <c r="N35817" s="0" t="n">
        <v>1.21</v>
      </c>
    </row>
    <row r="35818" customFormat="false" ht="14.25" hidden="false" customHeight="false" outlineLevel="0" collapsed="false">
      <c r="H35818" s="10"/>
      <c r="N35818" s="0" t="n">
        <v>2.34</v>
      </c>
    </row>
    <row r="35819" customFormat="false" ht="14.25" hidden="false" customHeight="false" outlineLevel="0" collapsed="false">
      <c r="H35819" s="10"/>
      <c r="N35819" s="0" t="n">
        <v>1.28</v>
      </c>
    </row>
    <row r="35820" customFormat="false" ht="14.25" hidden="false" customHeight="false" outlineLevel="0" collapsed="false">
      <c r="H35820" s="10"/>
      <c r="N35820" s="0" t="n">
        <v>2.26</v>
      </c>
    </row>
    <row r="35821" customFormat="false" ht="14.25" hidden="false" customHeight="false" outlineLevel="0" collapsed="false">
      <c r="H35821" s="10"/>
      <c r="N35821" s="0" t="n">
        <v>1.19</v>
      </c>
    </row>
    <row r="35822" customFormat="false" ht="14.25" hidden="false" customHeight="false" outlineLevel="0" collapsed="false">
      <c r="H35822" s="10"/>
      <c r="N35822" s="0" t="n">
        <v>11.65</v>
      </c>
    </row>
    <row r="35823" customFormat="false" ht="14.25" hidden="false" customHeight="false" outlineLevel="0" collapsed="false">
      <c r="H35823" s="10"/>
      <c r="N35823" s="0" t="n">
        <v>4.04</v>
      </c>
    </row>
    <row r="35824" customFormat="false" ht="14.25" hidden="false" customHeight="false" outlineLevel="0" collapsed="false">
      <c r="H35824" s="10"/>
      <c r="N35824" s="0" t="n">
        <v>28.2</v>
      </c>
    </row>
    <row r="35825" customFormat="false" ht="14.25" hidden="false" customHeight="false" outlineLevel="0" collapsed="false">
      <c r="H35825" s="10"/>
      <c r="N35825" s="0" t="n">
        <v>2.2</v>
      </c>
    </row>
    <row r="35826" customFormat="false" ht="14.25" hidden="false" customHeight="false" outlineLevel="0" collapsed="false">
      <c r="H35826" s="10"/>
      <c r="N35826" s="0" t="n">
        <v>4.14</v>
      </c>
    </row>
    <row r="35827" customFormat="false" ht="14.25" hidden="false" customHeight="false" outlineLevel="0" collapsed="false">
      <c r="H35827" s="10"/>
      <c r="N35827" s="0" t="n">
        <v>10.87</v>
      </c>
    </row>
    <row r="35828" customFormat="false" ht="14.25" hidden="false" customHeight="false" outlineLevel="0" collapsed="false">
      <c r="H35828" s="10"/>
      <c r="N35828" s="0" t="n">
        <v>2.74</v>
      </c>
    </row>
    <row r="35829" customFormat="false" ht="14.25" hidden="false" customHeight="false" outlineLevel="0" collapsed="false">
      <c r="H35829" s="10"/>
      <c r="N35829" s="0" t="n">
        <v>3.11</v>
      </c>
    </row>
    <row r="35830" customFormat="false" ht="14.25" hidden="false" customHeight="false" outlineLevel="0" collapsed="false">
      <c r="H35830" s="10"/>
      <c r="N35830" s="0" t="n">
        <v>18.31</v>
      </c>
    </row>
    <row r="35831" customFormat="false" ht="14.25" hidden="false" customHeight="false" outlineLevel="0" collapsed="false">
      <c r="H35831" s="10"/>
      <c r="N35831" s="0" t="n">
        <v>1.31</v>
      </c>
    </row>
    <row r="35832" customFormat="false" ht="14.25" hidden="false" customHeight="false" outlineLevel="0" collapsed="false">
      <c r="H35832" s="10"/>
      <c r="N35832" s="0" t="n">
        <v>20.79</v>
      </c>
    </row>
    <row r="35833" customFormat="false" ht="14.25" hidden="false" customHeight="false" outlineLevel="0" collapsed="false">
      <c r="H35833" s="10"/>
      <c r="N35833" s="0" t="n">
        <v>2.21</v>
      </c>
    </row>
    <row r="35834" customFormat="false" ht="14.25" hidden="false" customHeight="false" outlineLevel="0" collapsed="false">
      <c r="H35834" s="10"/>
      <c r="N35834" s="0" t="n">
        <v>3.78</v>
      </c>
    </row>
    <row r="35835" customFormat="false" ht="14.25" hidden="false" customHeight="false" outlineLevel="0" collapsed="false">
      <c r="H35835" s="10"/>
      <c r="N35835" s="0" t="n">
        <v>1.96</v>
      </c>
    </row>
    <row r="35836" customFormat="false" ht="14.25" hidden="false" customHeight="false" outlineLevel="0" collapsed="false">
      <c r="H35836" s="10"/>
      <c r="N35836" s="0" t="n">
        <v>4.71</v>
      </c>
    </row>
    <row r="35837" customFormat="false" ht="14.25" hidden="false" customHeight="false" outlineLevel="0" collapsed="false">
      <c r="H35837" s="10"/>
      <c r="N35837" s="0" t="n">
        <v>3.32</v>
      </c>
    </row>
    <row r="35838" customFormat="false" ht="14.25" hidden="false" customHeight="false" outlineLevel="0" collapsed="false">
      <c r="H35838" s="10"/>
      <c r="N35838" s="0" t="n">
        <v>1.06</v>
      </c>
    </row>
    <row r="35839" customFormat="false" ht="14.25" hidden="false" customHeight="false" outlineLevel="0" collapsed="false">
      <c r="H35839" s="10"/>
      <c r="N35839" s="0" t="n">
        <v>7.07</v>
      </c>
    </row>
    <row r="35840" customFormat="false" ht="14.25" hidden="false" customHeight="false" outlineLevel="0" collapsed="false">
      <c r="H35840" s="10"/>
      <c r="N35840" s="0" t="n">
        <v>1.99</v>
      </c>
    </row>
    <row r="35841" customFormat="false" ht="14.25" hidden="false" customHeight="false" outlineLevel="0" collapsed="false">
      <c r="H35841" s="10"/>
      <c r="N35841" s="0" t="n">
        <v>1.74</v>
      </c>
    </row>
    <row r="35842" customFormat="false" ht="14.25" hidden="false" customHeight="false" outlineLevel="0" collapsed="false">
      <c r="H35842" s="10"/>
      <c r="N35842" s="0" t="n">
        <v>3.64</v>
      </c>
    </row>
    <row r="35843" customFormat="false" ht="14.25" hidden="false" customHeight="false" outlineLevel="0" collapsed="false">
      <c r="H35843" s="10"/>
      <c r="N35843" s="0" t="n">
        <v>179.3</v>
      </c>
    </row>
    <row r="35844" customFormat="false" ht="14.25" hidden="false" customHeight="false" outlineLevel="0" collapsed="false">
      <c r="H35844" s="10"/>
      <c r="N35844" s="0" t="n">
        <v>1.07</v>
      </c>
    </row>
    <row r="35845" customFormat="false" ht="14.25" hidden="false" customHeight="false" outlineLevel="0" collapsed="false">
      <c r="H35845" s="10"/>
      <c r="N35845" s="0" t="n">
        <v>2.45</v>
      </c>
    </row>
    <row r="35846" customFormat="false" ht="14.25" hidden="false" customHeight="false" outlineLevel="0" collapsed="false">
      <c r="H35846" s="10"/>
      <c r="N35846" s="0" t="n">
        <v>5.24</v>
      </c>
    </row>
    <row r="35847" customFormat="false" ht="14.25" hidden="false" customHeight="false" outlineLevel="0" collapsed="false">
      <c r="H35847" s="10"/>
      <c r="N35847" s="0" t="n">
        <v>1.18</v>
      </c>
    </row>
    <row r="35848" customFormat="false" ht="14.25" hidden="false" customHeight="false" outlineLevel="0" collapsed="false">
      <c r="H35848" s="10"/>
      <c r="N35848" s="0" t="n">
        <v>1.18</v>
      </c>
    </row>
    <row r="35849" customFormat="false" ht="14.25" hidden="false" customHeight="false" outlineLevel="0" collapsed="false">
      <c r="H35849" s="10"/>
      <c r="N35849" s="0" t="n">
        <v>1.01</v>
      </c>
    </row>
    <row r="35850" customFormat="false" ht="14.25" hidden="false" customHeight="false" outlineLevel="0" collapsed="false">
      <c r="H35850" s="10"/>
      <c r="N35850" s="0" t="n">
        <v>2.76</v>
      </c>
    </row>
    <row r="35851" customFormat="false" ht="14.25" hidden="false" customHeight="false" outlineLevel="0" collapsed="false">
      <c r="H35851" s="10"/>
      <c r="N35851" s="0" t="n">
        <v>2.29</v>
      </c>
    </row>
    <row r="35852" customFormat="false" ht="14.25" hidden="false" customHeight="false" outlineLevel="0" collapsed="false">
      <c r="H35852" s="10"/>
      <c r="N35852" s="0" t="n">
        <v>7.63</v>
      </c>
    </row>
    <row r="35853" customFormat="false" ht="14.25" hidden="false" customHeight="false" outlineLevel="0" collapsed="false">
      <c r="H35853" s="10"/>
      <c r="N35853" s="0" t="n">
        <v>1.62</v>
      </c>
    </row>
    <row r="35854" customFormat="false" ht="14.25" hidden="false" customHeight="false" outlineLevel="0" collapsed="false">
      <c r="H35854" s="10"/>
      <c r="N35854" s="0" t="n">
        <v>5.39</v>
      </c>
    </row>
    <row r="35855" customFormat="false" ht="14.25" hidden="false" customHeight="false" outlineLevel="0" collapsed="false">
      <c r="H35855" s="10"/>
      <c r="N35855" s="0" t="n">
        <v>2.8</v>
      </c>
    </row>
    <row r="35856" customFormat="false" ht="14.25" hidden="false" customHeight="false" outlineLevel="0" collapsed="false">
      <c r="H35856" s="10"/>
      <c r="N35856" s="0" t="n">
        <v>1.48</v>
      </c>
    </row>
    <row r="35857" customFormat="false" ht="14.25" hidden="false" customHeight="false" outlineLevel="0" collapsed="false">
      <c r="H35857" s="10"/>
      <c r="N35857" s="0" t="n">
        <v>3.56</v>
      </c>
    </row>
    <row r="35858" customFormat="false" ht="14.25" hidden="false" customHeight="false" outlineLevel="0" collapsed="false">
      <c r="H35858" s="10"/>
      <c r="N35858" s="0" t="n">
        <v>1.26</v>
      </c>
    </row>
    <row r="35859" customFormat="false" ht="14.25" hidden="false" customHeight="false" outlineLevel="0" collapsed="false">
      <c r="H35859" s="10"/>
      <c r="N35859" s="0" t="n">
        <v>2.32</v>
      </c>
    </row>
    <row r="35860" customFormat="false" ht="14.25" hidden="false" customHeight="false" outlineLevel="0" collapsed="false">
      <c r="H35860" s="10"/>
      <c r="N35860" s="0" t="n">
        <v>0</v>
      </c>
    </row>
    <row r="35861" customFormat="false" ht="14.25" hidden="false" customHeight="false" outlineLevel="0" collapsed="false">
      <c r="H35861" s="10"/>
      <c r="N35861" s="0" t="n">
        <v>41.82</v>
      </c>
    </row>
    <row r="35862" customFormat="false" ht="14.25" hidden="false" customHeight="false" outlineLevel="0" collapsed="false">
      <c r="H35862" s="10"/>
      <c r="N35862" s="0" t="n">
        <v>2.37</v>
      </c>
    </row>
    <row r="35863" customFormat="false" ht="14.25" hidden="false" customHeight="false" outlineLevel="0" collapsed="false">
      <c r="H35863" s="10"/>
      <c r="N35863" s="0" t="n">
        <v>2.41</v>
      </c>
    </row>
    <row r="35864" customFormat="false" ht="14.25" hidden="false" customHeight="false" outlineLevel="0" collapsed="false">
      <c r="H35864" s="10"/>
      <c r="N35864" s="0" t="n">
        <v>1.29</v>
      </c>
    </row>
    <row r="35865" customFormat="false" ht="14.25" hidden="false" customHeight="false" outlineLevel="0" collapsed="false">
      <c r="H35865" s="10"/>
      <c r="N35865" s="0" t="n">
        <v>1.39</v>
      </c>
    </row>
    <row r="35866" customFormat="false" ht="14.25" hidden="false" customHeight="false" outlineLevel="0" collapsed="false">
      <c r="H35866" s="10"/>
      <c r="N35866" s="0" t="n">
        <v>1.04</v>
      </c>
    </row>
    <row r="35867" customFormat="false" ht="14.25" hidden="false" customHeight="false" outlineLevel="0" collapsed="false">
      <c r="H35867" s="10"/>
      <c r="N35867" s="0" t="n">
        <v>4.7</v>
      </c>
    </row>
    <row r="35868" customFormat="false" ht="14.25" hidden="false" customHeight="false" outlineLevel="0" collapsed="false">
      <c r="H35868" s="10"/>
      <c r="N35868" s="0" t="n">
        <v>2.58</v>
      </c>
    </row>
    <row r="35869" customFormat="false" ht="14.25" hidden="false" customHeight="false" outlineLevel="0" collapsed="false">
      <c r="H35869" s="10"/>
      <c r="N35869" s="0" t="n">
        <v>1.33</v>
      </c>
    </row>
    <row r="35870" customFormat="false" ht="14.25" hidden="false" customHeight="false" outlineLevel="0" collapsed="false">
      <c r="H35870" s="10"/>
      <c r="N35870" s="0" t="n">
        <v>2.67</v>
      </c>
    </row>
    <row r="35871" customFormat="false" ht="14.25" hidden="false" customHeight="false" outlineLevel="0" collapsed="false">
      <c r="H35871" s="10"/>
      <c r="N35871" s="0" t="n">
        <v>18.14</v>
      </c>
    </row>
    <row r="35872" customFormat="false" ht="14.25" hidden="false" customHeight="false" outlineLevel="0" collapsed="false">
      <c r="H35872" s="10"/>
      <c r="N35872" s="0" t="n">
        <v>1.28</v>
      </c>
    </row>
    <row r="35873" customFormat="false" ht="14.25" hidden="false" customHeight="false" outlineLevel="0" collapsed="false">
      <c r="H35873" s="10"/>
      <c r="N35873" s="0" t="n">
        <v>1.84</v>
      </c>
    </row>
    <row r="35874" customFormat="false" ht="14.25" hidden="false" customHeight="false" outlineLevel="0" collapsed="false">
      <c r="H35874" s="10"/>
      <c r="N35874" s="0" t="n">
        <v>2.45</v>
      </c>
    </row>
    <row r="35875" customFormat="false" ht="14.25" hidden="false" customHeight="false" outlineLevel="0" collapsed="false">
      <c r="H35875" s="10"/>
      <c r="N35875" s="0" t="n">
        <v>1.25</v>
      </c>
    </row>
    <row r="35876" customFormat="false" ht="14.25" hidden="false" customHeight="false" outlineLevel="0" collapsed="false">
      <c r="H35876" s="10"/>
      <c r="N35876" s="0" t="n">
        <v>1.12</v>
      </c>
    </row>
    <row r="35877" customFormat="false" ht="14.25" hidden="false" customHeight="false" outlineLevel="0" collapsed="false">
      <c r="H35877" s="10"/>
      <c r="N35877" s="0" t="n">
        <v>4.36</v>
      </c>
    </row>
    <row r="35878" customFormat="false" ht="14.25" hidden="false" customHeight="false" outlineLevel="0" collapsed="false">
      <c r="H35878" s="10"/>
      <c r="N35878" s="0" t="n">
        <v>2.71</v>
      </c>
    </row>
    <row r="35879" customFormat="false" ht="14.25" hidden="false" customHeight="false" outlineLevel="0" collapsed="false">
      <c r="H35879" s="10"/>
      <c r="N35879" s="0" t="n">
        <v>0</v>
      </c>
    </row>
    <row r="35880" customFormat="false" ht="14.25" hidden="false" customHeight="false" outlineLevel="0" collapsed="false">
      <c r="H35880" s="10"/>
      <c r="N35880" s="0" t="n">
        <v>2.11</v>
      </c>
    </row>
    <row r="35881" customFormat="false" ht="14.25" hidden="false" customHeight="false" outlineLevel="0" collapsed="false">
      <c r="H35881" s="10"/>
      <c r="N35881" s="0" t="n">
        <v>2.26</v>
      </c>
    </row>
    <row r="35882" customFormat="false" ht="14.25" hidden="false" customHeight="false" outlineLevel="0" collapsed="false">
      <c r="H35882" s="10"/>
      <c r="N35882" s="0" t="n">
        <v>4.35</v>
      </c>
    </row>
    <row r="35883" customFormat="false" ht="14.25" hidden="false" customHeight="false" outlineLevel="0" collapsed="false">
      <c r="H35883" s="10"/>
      <c r="N35883" s="0" t="n">
        <v>2.82</v>
      </c>
    </row>
    <row r="35884" customFormat="false" ht="14.25" hidden="false" customHeight="false" outlineLevel="0" collapsed="false">
      <c r="H35884" s="10"/>
      <c r="N35884" s="0" t="n">
        <v>1.81</v>
      </c>
    </row>
    <row r="35885" customFormat="false" ht="14.25" hidden="false" customHeight="false" outlineLevel="0" collapsed="false">
      <c r="H35885" s="10"/>
      <c r="N35885" s="0" t="n">
        <v>1.64</v>
      </c>
    </row>
    <row r="35886" customFormat="false" ht="14.25" hidden="false" customHeight="false" outlineLevel="0" collapsed="false">
      <c r="H35886" s="10"/>
      <c r="N35886" s="0" t="n">
        <v>2.5</v>
      </c>
    </row>
    <row r="35887" customFormat="false" ht="14.25" hidden="false" customHeight="false" outlineLevel="0" collapsed="false">
      <c r="H35887" s="10"/>
      <c r="N35887" s="0" t="n">
        <v>1.61</v>
      </c>
    </row>
    <row r="35888" customFormat="false" ht="14.25" hidden="false" customHeight="false" outlineLevel="0" collapsed="false">
      <c r="H35888" s="10"/>
      <c r="N35888" s="0" t="n">
        <v>1.7</v>
      </c>
    </row>
    <row r="35889" customFormat="false" ht="14.25" hidden="false" customHeight="false" outlineLevel="0" collapsed="false">
      <c r="H35889" s="10"/>
      <c r="N35889" s="0" t="n">
        <v>6.87</v>
      </c>
    </row>
    <row r="35890" customFormat="false" ht="14.25" hidden="false" customHeight="false" outlineLevel="0" collapsed="false">
      <c r="H35890" s="10"/>
      <c r="N35890" s="0" t="n">
        <v>3.94</v>
      </c>
    </row>
    <row r="35891" customFormat="false" ht="14.25" hidden="false" customHeight="false" outlineLevel="0" collapsed="false">
      <c r="H35891" s="10"/>
      <c r="N35891" s="0" t="n">
        <v>7.13</v>
      </c>
    </row>
    <row r="35892" customFormat="false" ht="14.25" hidden="false" customHeight="false" outlineLevel="0" collapsed="false">
      <c r="H35892" s="10"/>
      <c r="N35892" s="0" t="n">
        <v>10.24</v>
      </c>
    </row>
    <row r="35893" customFormat="false" ht="14.25" hidden="false" customHeight="false" outlineLevel="0" collapsed="false">
      <c r="H35893" s="10"/>
      <c r="N35893" s="0" t="n">
        <v>1.25</v>
      </c>
    </row>
    <row r="35894" customFormat="false" ht="14.25" hidden="false" customHeight="false" outlineLevel="0" collapsed="false">
      <c r="H35894" s="10"/>
      <c r="N35894" s="0" t="n">
        <v>1.2</v>
      </c>
    </row>
    <row r="35895" customFormat="false" ht="14.25" hidden="false" customHeight="false" outlineLevel="0" collapsed="false">
      <c r="H35895" s="10"/>
      <c r="N35895" s="0" t="n">
        <v>1.65</v>
      </c>
    </row>
    <row r="35896" customFormat="false" ht="14.25" hidden="false" customHeight="false" outlineLevel="0" collapsed="false">
      <c r="H35896" s="10"/>
      <c r="N35896" s="0" t="n">
        <v>1.9</v>
      </c>
    </row>
    <row r="35897" customFormat="false" ht="14.25" hidden="false" customHeight="false" outlineLevel="0" collapsed="false">
      <c r="H35897" s="10"/>
      <c r="N35897" s="0" t="n">
        <v>42.23</v>
      </c>
    </row>
    <row r="35898" customFormat="false" ht="14.25" hidden="false" customHeight="false" outlineLevel="0" collapsed="false">
      <c r="H35898" s="10"/>
      <c r="N35898" s="0" t="n">
        <v>6.23</v>
      </c>
    </row>
    <row r="35899" customFormat="false" ht="14.25" hidden="false" customHeight="false" outlineLevel="0" collapsed="false">
      <c r="H35899" s="10"/>
      <c r="N35899" s="0" t="n">
        <v>1.04</v>
      </c>
    </row>
    <row r="35900" customFormat="false" ht="14.25" hidden="false" customHeight="false" outlineLevel="0" collapsed="false">
      <c r="H35900" s="10"/>
      <c r="N35900" s="0" t="n">
        <v>2.93</v>
      </c>
    </row>
    <row r="35901" customFormat="false" ht="14.25" hidden="false" customHeight="false" outlineLevel="0" collapsed="false">
      <c r="H35901" s="10"/>
      <c r="N35901" s="0" t="n">
        <v>1.13</v>
      </c>
    </row>
    <row r="35902" customFormat="false" ht="14.25" hidden="false" customHeight="false" outlineLevel="0" collapsed="false">
      <c r="H35902" s="10"/>
      <c r="N35902" s="0" t="n">
        <v>1.13</v>
      </c>
    </row>
    <row r="35903" customFormat="false" ht="14.25" hidden="false" customHeight="false" outlineLevel="0" collapsed="false">
      <c r="H35903" s="10"/>
      <c r="N35903" s="0" t="n">
        <v>1.27</v>
      </c>
    </row>
    <row r="35904" customFormat="false" ht="14.25" hidden="false" customHeight="false" outlineLevel="0" collapsed="false">
      <c r="H35904" s="10"/>
      <c r="N35904" s="0" t="n">
        <v>0</v>
      </c>
    </row>
    <row r="35905" customFormat="false" ht="14.25" hidden="false" customHeight="false" outlineLevel="0" collapsed="false">
      <c r="H35905" s="10"/>
      <c r="N35905" s="0" t="n">
        <v>1.26</v>
      </c>
    </row>
    <row r="35906" customFormat="false" ht="14.25" hidden="false" customHeight="false" outlineLevel="0" collapsed="false">
      <c r="H35906" s="10"/>
      <c r="N35906" s="0" t="n">
        <v>1.37</v>
      </c>
    </row>
    <row r="35907" customFormat="false" ht="14.25" hidden="false" customHeight="false" outlineLevel="0" collapsed="false">
      <c r="H35907" s="10"/>
      <c r="N35907" s="0" t="n">
        <v>1.59</v>
      </c>
    </row>
    <row r="35908" customFormat="false" ht="14.25" hidden="false" customHeight="false" outlineLevel="0" collapsed="false">
      <c r="H35908" s="10"/>
      <c r="N35908" s="0" t="n">
        <v>4.44</v>
      </c>
    </row>
    <row r="35909" customFormat="false" ht="14.25" hidden="false" customHeight="false" outlineLevel="0" collapsed="false">
      <c r="H35909" s="10"/>
      <c r="N35909" s="0" t="n">
        <v>7.31</v>
      </c>
    </row>
    <row r="35910" customFormat="false" ht="14.25" hidden="false" customHeight="false" outlineLevel="0" collapsed="false">
      <c r="H35910" s="10"/>
      <c r="N35910" s="0" t="n">
        <v>2.61</v>
      </c>
    </row>
    <row r="35911" customFormat="false" ht="14.25" hidden="false" customHeight="false" outlineLevel="0" collapsed="false">
      <c r="H35911" s="10"/>
      <c r="N35911" s="0" t="n">
        <v>46.4</v>
      </c>
    </row>
    <row r="35912" customFormat="false" ht="14.25" hidden="false" customHeight="false" outlineLevel="0" collapsed="false">
      <c r="H35912" s="10"/>
      <c r="N35912" s="0" t="n">
        <v>3.01</v>
      </c>
    </row>
    <row r="35913" customFormat="false" ht="14.25" hidden="false" customHeight="false" outlineLevel="0" collapsed="false">
      <c r="H35913" s="10"/>
      <c r="N35913" s="0" t="n">
        <v>1.08</v>
      </c>
    </row>
    <row r="35914" customFormat="false" ht="14.25" hidden="false" customHeight="false" outlineLevel="0" collapsed="false">
      <c r="H35914" s="10"/>
      <c r="N35914" s="0" t="n">
        <v>5.4</v>
      </c>
    </row>
    <row r="35915" customFormat="false" ht="14.25" hidden="false" customHeight="false" outlineLevel="0" collapsed="false">
      <c r="H35915" s="10"/>
      <c r="N35915" s="0" t="n">
        <v>6.3</v>
      </c>
    </row>
    <row r="35916" customFormat="false" ht="14.25" hidden="false" customHeight="false" outlineLevel="0" collapsed="false">
      <c r="H35916" s="10"/>
      <c r="N35916" s="0" t="n">
        <v>1.43</v>
      </c>
    </row>
    <row r="35917" customFormat="false" ht="14.25" hidden="false" customHeight="false" outlineLevel="0" collapsed="false">
      <c r="H35917" s="10"/>
      <c r="N35917" s="0" t="n">
        <v>1.81</v>
      </c>
    </row>
    <row r="35918" customFormat="false" ht="14.25" hidden="false" customHeight="false" outlineLevel="0" collapsed="false">
      <c r="H35918" s="10"/>
      <c r="N35918" s="0" t="n">
        <v>4.45</v>
      </c>
    </row>
    <row r="35919" customFormat="false" ht="14.25" hidden="false" customHeight="false" outlineLevel="0" collapsed="false">
      <c r="H35919" s="10"/>
      <c r="N35919" s="0" t="n">
        <v>1.48</v>
      </c>
    </row>
    <row r="35920" customFormat="false" ht="14.25" hidden="false" customHeight="false" outlineLevel="0" collapsed="false">
      <c r="H35920" s="10"/>
      <c r="N35920" s="0" t="n">
        <v>3.37</v>
      </c>
    </row>
    <row r="35921" customFormat="false" ht="14.25" hidden="false" customHeight="false" outlineLevel="0" collapsed="false">
      <c r="H35921" s="10"/>
      <c r="N35921" s="0" t="n">
        <v>4.14</v>
      </c>
    </row>
    <row r="35922" customFormat="false" ht="14.25" hidden="false" customHeight="false" outlineLevel="0" collapsed="false">
      <c r="H35922" s="10"/>
      <c r="N35922" s="0" t="n">
        <v>1.99</v>
      </c>
    </row>
    <row r="35923" customFormat="false" ht="14.25" hidden="false" customHeight="false" outlineLevel="0" collapsed="false">
      <c r="H35923" s="10"/>
      <c r="N35923" s="0" t="n">
        <v>1.02</v>
      </c>
    </row>
    <row r="35924" customFormat="false" ht="14.25" hidden="false" customHeight="false" outlineLevel="0" collapsed="false">
      <c r="H35924" s="10"/>
      <c r="N35924" s="0" t="n">
        <v>4.31</v>
      </c>
    </row>
    <row r="35925" customFormat="false" ht="14.25" hidden="false" customHeight="false" outlineLevel="0" collapsed="false">
      <c r="H35925" s="10"/>
      <c r="N35925" s="0" t="n">
        <v>1.13</v>
      </c>
    </row>
    <row r="35926" customFormat="false" ht="14.25" hidden="false" customHeight="false" outlineLevel="0" collapsed="false">
      <c r="H35926" s="10"/>
      <c r="N35926" s="0" t="n">
        <v>1</v>
      </c>
    </row>
    <row r="35927" customFormat="false" ht="14.25" hidden="false" customHeight="false" outlineLevel="0" collapsed="false">
      <c r="H35927" s="10"/>
      <c r="N35927" s="0" t="n">
        <v>0</v>
      </c>
    </row>
    <row r="35928" customFormat="false" ht="14.25" hidden="false" customHeight="false" outlineLevel="0" collapsed="false">
      <c r="H35928" s="10"/>
      <c r="N35928" s="0" t="n">
        <v>2.12</v>
      </c>
    </row>
    <row r="35929" customFormat="false" ht="14.25" hidden="false" customHeight="false" outlineLevel="0" collapsed="false">
      <c r="H35929" s="10"/>
      <c r="N35929" s="0" t="n">
        <v>1.83</v>
      </c>
    </row>
    <row r="35930" customFormat="false" ht="14.25" hidden="false" customHeight="false" outlineLevel="0" collapsed="false">
      <c r="H35930" s="10"/>
      <c r="N35930" s="0" t="n">
        <v>1.64</v>
      </c>
    </row>
    <row r="35931" customFormat="false" ht="14.25" hidden="false" customHeight="false" outlineLevel="0" collapsed="false">
      <c r="H35931" s="10"/>
      <c r="N35931" s="0" t="n">
        <v>7.29</v>
      </c>
    </row>
    <row r="35932" customFormat="false" ht="14.25" hidden="false" customHeight="false" outlineLevel="0" collapsed="false">
      <c r="H35932" s="10"/>
      <c r="N35932" s="0" t="n">
        <v>1.61</v>
      </c>
    </row>
    <row r="35933" customFormat="false" ht="14.25" hidden="false" customHeight="false" outlineLevel="0" collapsed="false">
      <c r="H35933" s="10"/>
      <c r="N35933" s="0" t="n">
        <v>3.45</v>
      </c>
    </row>
    <row r="35934" customFormat="false" ht="14.25" hidden="false" customHeight="false" outlineLevel="0" collapsed="false">
      <c r="H35934" s="10"/>
      <c r="N35934" s="0" t="n">
        <v>2.32</v>
      </c>
    </row>
    <row r="35935" customFormat="false" ht="14.25" hidden="false" customHeight="false" outlineLevel="0" collapsed="false">
      <c r="H35935" s="10"/>
      <c r="N35935" s="0" t="n">
        <v>1.12</v>
      </c>
    </row>
    <row r="35936" customFormat="false" ht="14.25" hidden="false" customHeight="false" outlineLevel="0" collapsed="false">
      <c r="H35936" s="10"/>
      <c r="N35936" s="0" t="n">
        <v>10.07</v>
      </c>
    </row>
    <row r="35937" customFormat="false" ht="14.25" hidden="false" customHeight="false" outlineLevel="0" collapsed="false">
      <c r="H35937" s="10"/>
      <c r="N35937" s="0" t="n">
        <v>27.27</v>
      </c>
    </row>
    <row r="35938" customFormat="false" ht="14.25" hidden="false" customHeight="false" outlineLevel="0" collapsed="false">
      <c r="H35938" s="10"/>
      <c r="N35938" s="0" t="n">
        <v>1.94</v>
      </c>
    </row>
    <row r="35939" customFormat="false" ht="14.25" hidden="false" customHeight="false" outlineLevel="0" collapsed="false">
      <c r="H35939" s="10"/>
      <c r="N35939" s="0" t="n">
        <v>1.01</v>
      </c>
    </row>
    <row r="35940" customFormat="false" ht="14.25" hidden="false" customHeight="false" outlineLevel="0" collapsed="false">
      <c r="H35940" s="10"/>
      <c r="N35940" s="0" t="n">
        <v>0</v>
      </c>
    </row>
    <row r="35941" customFormat="false" ht="14.25" hidden="false" customHeight="false" outlineLevel="0" collapsed="false">
      <c r="H35941" s="10"/>
      <c r="N35941" s="0" t="n">
        <v>1.73</v>
      </c>
    </row>
    <row r="35942" customFormat="false" ht="14.25" hidden="false" customHeight="false" outlineLevel="0" collapsed="false">
      <c r="H35942" s="10"/>
      <c r="N35942" s="0" t="n">
        <v>1.56</v>
      </c>
    </row>
    <row r="35943" customFormat="false" ht="14.25" hidden="false" customHeight="false" outlineLevel="0" collapsed="false">
      <c r="H35943" s="10"/>
      <c r="N35943" s="0" t="n">
        <v>3.36</v>
      </c>
    </row>
    <row r="35944" customFormat="false" ht="14.25" hidden="false" customHeight="false" outlineLevel="0" collapsed="false">
      <c r="H35944" s="10"/>
      <c r="N35944" s="0" t="n">
        <v>2.21</v>
      </c>
    </row>
    <row r="35945" customFormat="false" ht="14.25" hidden="false" customHeight="false" outlineLevel="0" collapsed="false">
      <c r="H35945" s="10"/>
      <c r="N35945" s="0" t="n">
        <v>5.11</v>
      </c>
    </row>
    <row r="35946" customFormat="false" ht="14.25" hidden="false" customHeight="false" outlineLevel="0" collapsed="false">
      <c r="H35946" s="10"/>
      <c r="N35946" s="0" t="n">
        <v>3.13</v>
      </c>
    </row>
    <row r="35947" customFormat="false" ht="14.25" hidden="false" customHeight="false" outlineLevel="0" collapsed="false">
      <c r="H35947" s="10"/>
      <c r="N35947" s="0" t="n">
        <v>1.6</v>
      </c>
    </row>
    <row r="35948" customFormat="false" ht="14.25" hidden="false" customHeight="false" outlineLevel="0" collapsed="false">
      <c r="H35948" s="10"/>
      <c r="N35948" s="0" t="n">
        <v>294.84</v>
      </c>
    </row>
    <row r="35949" customFormat="false" ht="14.25" hidden="false" customHeight="false" outlineLevel="0" collapsed="false">
      <c r="H35949" s="10"/>
      <c r="N35949" s="0" t="n">
        <v>1.51</v>
      </c>
    </row>
    <row r="35950" customFormat="false" ht="14.25" hidden="false" customHeight="false" outlineLevel="0" collapsed="false">
      <c r="H35950" s="10"/>
      <c r="N35950" s="0" t="n">
        <v>1.83</v>
      </c>
    </row>
    <row r="35951" customFormat="false" ht="14.25" hidden="false" customHeight="false" outlineLevel="0" collapsed="false">
      <c r="H35951" s="10"/>
      <c r="N35951" s="0" t="n">
        <v>1.43</v>
      </c>
    </row>
    <row r="35952" customFormat="false" ht="14.25" hidden="false" customHeight="false" outlineLevel="0" collapsed="false">
      <c r="H35952" s="10"/>
      <c r="N35952" s="0" t="n">
        <v>1.88</v>
      </c>
    </row>
    <row r="35953" customFormat="false" ht="14.25" hidden="false" customHeight="false" outlineLevel="0" collapsed="false">
      <c r="H35953" s="10"/>
      <c r="N35953" s="0" t="n">
        <v>1.21</v>
      </c>
    </row>
    <row r="35954" customFormat="false" ht="14.25" hidden="false" customHeight="false" outlineLevel="0" collapsed="false">
      <c r="H35954" s="10"/>
      <c r="N35954" s="0" t="n">
        <v>1.49</v>
      </c>
    </row>
    <row r="35955" customFormat="false" ht="14.25" hidden="false" customHeight="false" outlineLevel="0" collapsed="false">
      <c r="H35955" s="10"/>
      <c r="N35955" s="0" t="n">
        <v>1.01</v>
      </c>
    </row>
    <row r="35956" customFormat="false" ht="14.25" hidden="false" customHeight="false" outlineLevel="0" collapsed="false">
      <c r="H35956" s="10"/>
      <c r="N35956" s="0" t="n">
        <v>1.16</v>
      </c>
    </row>
    <row r="35957" customFormat="false" ht="14.25" hidden="false" customHeight="false" outlineLevel="0" collapsed="false">
      <c r="H35957" s="10"/>
      <c r="N35957" s="0" t="n">
        <v>1.76</v>
      </c>
    </row>
    <row r="35958" customFormat="false" ht="14.25" hidden="false" customHeight="false" outlineLevel="0" collapsed="false">
      <c r="H35958" s="10"/>
      <c r="N35958" s="0" t="n">
        <v>1.37</v>
      </c>
    </row>
    <row r="35959" customFormat="false" ht="14.25" hidden="false" customHeight="false" outlineLevel="0" collapsed="false">
      <c r="H35959" s="10"/>
      <c r="N35959" s="0" t="n">
        <v>1.44</v>
      </c>
    </row>
    <row r="35960" customFormat="false" ht="14.25" hidden="false" customHeight="false" outlineLevel="0" collapsed="false">
      <c r="H35960" s="10"/>
      <c r="N35960" s="0" t="n">
        <v>1.7</v>
      </c>
    </row>
    <row r="35961" customFormat="false" ht="14.25" hidden="false" customHeight="false" outlineLevel="0" collapsed="false">
      <c r="H35961" s="10"/>
      <c r="N35961" s="0" t="n">
        <v>1.09</v>
      </c>
    </row>
    <row r="35962" customFormat="false" ht="14.25" hidden="false" customHeight="false" outlineLevel="0" collapsed="false">
      <c r="H35962" s="10"/>
      <c r="N35962" s="0" t="n">
        <v>1.15</v>
      </c>
    </row>
    <row r="35963" customFormat="false" ht="14.25" hidden="false" customHeight="false" outlineLevel="0" collapsed="false">
      <c r="H35963" s="10"/>
      <c r="N35963" s="0" t="n">
        <v>5.36</v>
      </c>
    </row>
    <row r="35964" customFormat="false" ht="14.25" hidden="false" customHeight="false" outlineLevel="0" collapsed="false">
      <c r="H35964" s="10"/>
      <c r="N35964" s="0" t="n">
        <v>1.46</v>
      </c>
    </row>
    <row r="35965" customFormat="false" ht="14.25" hidden="false" customHeight="false" outlineLevel="0" collapsed="false">
      <c r="H35965" s="10"/>
      <c r="N35965" s="0" t="n">
        <v>1.72</v>
      </c>
    </row>
    <row r="35966" customFormat="false" ht="14.25" hidden="false" customHeight="false" outlineLevel="0" collapsed="false">
      <c r="H35966" s="10"/>
      <c r="N35966" s="0" t="n">
        <v>1.1</v>
      </c>
    </row>
    <row r="35967" customFormat="false" ht="14.25" hidden="false" customHeight="false" outlineLevel="0" collapsed="false">
      <c r="H35967" s="10"/>
      <c r="N35967" s="0" t="n">
        <v>2.69</v>
      </c>
    </row>
    <row r="35968" customFormat="false" ht="14.25" hidden="false" customHeight="false" outlineLevel="0" collapsed="false">
      <c r="H35968" s="10"/>
      <c r="N35968" s="0" t="n">
        <v>30.71</v>
      </c>
    </row>
    <row r="35969" customFormat="false" ht="14.25" hidden="false" customHeight="false" outlineLevel="0" collapsed="false">
      <c r="H35969" s="10"/>
      <c r="N35969" s="0" t="n">
        <v>1.62</v>
      </c>
    </row>
    <row r="35970" customFormat="false" ht="14.25" hidden="false" customHeight="false" outlineLevel="0" collapsed="false">
      <c r="H35970" s="10"/>
      <c r="N35970" s="0" t="n">
        <v>1.12</v>
      </c>
    </row>
    <row r="35971" customFormat="false" ht="14.25" hidden="false" customHeight="false" outlineLevel="0" collapsed="false">
      <c r="H35971" s="10"/>
      <c r="N35971" s="0" t="n">
        <v>5.56</v>
      </c>
    </row>
    <row r="35972" customFormat="false" ht="14.25" hidden="false" customHeight="false" outlineLevel="0" collapsed="false">
      <c r="H35972" s="10"/>
      <c r="N35972" s="0" t="n">
        <v>1.97</v>
      </c>
    </row>
    <row r="35973" customFormat="false" ht="14.25" hidden="false" customHeight="false" outlineLevel="0" collapsed="false">
      <c r="H35973" s="10"/>
      <c r="N35973" s="0" t="n">
        <v>2.02</v>
      </c>
    </row>
    <row r="35974" customFormat="false" ht="14.25" hidden="false" customHeight="false" outlineLevel="0" collapsed="false">
      <c r="H35974" s="10"/>
      <c r="N35974" s="0" t="n">
        <v>2.96</v>
      </c>
    </row>
    <row r="35975" customFormat="false" ht="14.25" hidden="false" customHeight="false" outlineLevel="0" collapsed="false">
      <c r="H35975" s="10"/>
      <c r="N35975" s="0" t="n">
        <v>4.18</v>
      </c>
    </row>
    <row r="35976" customFormat="false" ht="14.25" hidden="false" customHeight="false" outlineLevel="0" collapsed="false">
      <c r="H35976" s="10"/>
      <c r="N35976" s="0" t="n">
        <v>1.01</v>
      </c>
    </row>
    <row r="35977" customFormat="false" ht="14.25" hidden="false" customHeight="false" outlineLevel="0" collapsed="false">
      <c r="H35977" s="10"/>
      <c r="N35977" s="0" t="n">
        <v>15.12</v>
      </c>
    </row>
    <row r="35978" customFormat="false" ht="14.25" hidden="false" customHeight="false" outlineLevel="0" collapsed="false">
      <c r="H35978" s="10"/>
      <c r="N35978" s="0" t="n">
        <v>1.28</v>
      </c>
    </row>
    <row r="35979" customFormat="false" ht="14.25" hidden="false" customHeight="false" outlineLevel="0" collapsed="false">
      <c r="H35979" s="10"/>
      <c r="N35979" s="0" t="n">
        <v>1.9</v>
      </c>
    </row>
    <row r="35980" customFormat="false" ht="14.25" hidden="false" customHeight="false" outlineLevel="0" collapsed="false">
      <c r="H35980" s="10"/>
      <c r="N35980" s="0" t="n">
        <v>1.32</v>
      </c>
    </row>
    <row r="35981" customFormat="false" ht="14.25" hidden="false" customHeight="false" outlineLevel="0" collapsed="false">
      <c r="H35981" s="10"/>
      <c r="N35981" s="0" t="n">
        <v>1.91</v>
      </c>
    </row>
    <row r="35982" customFormat="false" ht="14.25" hidden="false" customHeight="false" outlineLevel="0" collapsed="false">
      <c r="H35982" s="10"/>
      <c r="N35982" s="0" t="n">
        <v>1.51</v>
      </c>
    </row>
    <row r="35983" customFormat="false" ht="14.25" hidden="false" customHeight="false" outlineLevel="0" collapsed="false">
      <c r="H35983" s="10"/>
      <c r="N35983" s="0" t="n">
        <v>3.91</v>
      </c>
    </row>
    <row r="35984" customFormat="false" ht="14.25" hidden="false" customHeight="false" outlineLevel="0" collapsed="false">
      <c r="H35984" s="10"/>
      <c r="N35984" s="0" t="n">
        <v>1.79</v>
      </c>
    </row>
    <row r="35985" customFormat="false" ht="14.25" hidden="false" customHeight="false" outlineLevel="0" collapsed="false">
      <c r="H35985" s="10"/>
      <c r="N35985" s="0" t="n">
        <v>1.01</v>
      </c>
    </row>
    <row r="35986" customFormat="false" ht="14.25" hidden="false" customHeight="false" outlineLevel="0" collapsed="false">
      <c r="H35986" s="10"/>
      <c r="N35986" s="0" t="n">
        <v>3.05</v>
      </c>
    </row>
    <row r="35987" customFormat="false" ht="14.25" hidden="false" customHeight="false" outlineLevel="0" collapsed="false">
      <c r="H35987" s="10"/>
      <c r="N35987" s="0" t="n">
        <v>1.09</v>
      </c>
    </row>
    <row r="35988" customFormat="false" ht="14.25" hidden="false" customHeight="false" outlineLevel="0" collapsed="false">
      <c r="H35988" s="10"/>
      <c r="N35988" s="0" t="n">
        <v>1.68</v>
      </c>
    </row>
    <row r="35989" customFormat="false" ht="14.25" hidden="false" customHeight="false" outlineLevel="0" collapsed="false">
      <c r="H35989" s="10"/>
      <c r="N35989" s="0" t="n">
        <v>1.48</v>
      </c>
    </row>
    <row r="35990" customFormat="false" ht="14.25" hidden="false" customHeight="false" outlineLevel="0" collapsed="false">
      <c r="H35990" s="10"/>
      <c r="N35990" s="0" t="n">
        <v>3.05</v>
      </c>
    </row>
    <row r="35991" customFormat="false" ht="14.25" hidden="false" customHeight="false" outlineLevel="0" collapsed="false">
      <c r="H35991" s="10"/>
      <c r="N35991" s="0" t="n">
        <v>2.07</v>
      </c>
    </row>
    <row r="35992" customFormat="false" ht="14.25" hidden="false" customHeight="false" outlineLevel="0" collapsed="false">
      <c r="H35992" s="10"/>
      <c r="N35992" s="0" t="n">
        <v>3.12</v>
      </c>
    </row>
    <row r="35993" customFormat="false" ht="14.25" hidden="false" customHeight="false" outlineLevel="0" collapsed="false">
      <c r="H35993" s="10"/>
      <c r="N35993" s="0" t="n">
        <v>2.45</v>
      </c>
    </row>
    <row r="35994" customFormat="false" ht="14.25" hidden="false" customHeight="false" outlineLevel="0" collapsed="false">
      <c r="H35994" s="10"/>
      <c r="N35994" s="0" t="n">
        <v>2.12</v>
      </c>
    </row>
    <row r="35995" customFormat="false" ht="14.25" hidden="false" customHeight="false" outlineLevel="0" collapsed="false">
      <c r="H35995" s="10"/>
      <c r="N35995" s="0" t="n">
        <v>1.86</v>
      </c>
    </row>
    <row r="35996" customFormat="false" ht="14.25" hidden="false" customHeight="false" outlineLevel="0" collapsed="false">
      <c r="H35996" s="10"/>
      <c r="N35996" s="0" t="n">
        <v>2.14</v>
      </c>
    </row>
    <row r="35997" customFormat="false" ht="14.25" hidden="false" customHeight="false" outlineLevel="0" collapsed="false">
      <c r="H35997" s="10"/>
      <c r="N35997" s="0" t="n">
        <v>1.68</v>
      </c>
    </row>
    <row r="35998" customFormat="false" ht="14.25" hidden="false" customHeight="false" outlineLevel="0" collapsed="false">
      <c r="H35998" s="10"/>
      <c r="N35998" s="0" t="n">
        <v>2.48</v>
      </c>
    </row>
    <row r="35999" customFormat="false" ht="14.25" hidden="false" customHeight="false" outlineLevel="0" collapsed="false">
      <c r="H35999" s="10"/>
      <c r="N35999" s="0" t="n">
        <v>1.46</v>
      </c>
    </row>
    <row r="36000" customFormat="false" ht="14.25" hidden="false" customHeight="false" outlineLevel="0" collapsed="false">
      <c r="H36000" s="10"/>
      <c r="N36000" s="0" t="n">
        <v>1.25</v>
      </c>
    </row>
    <row r="36001" customFormat="false" ht="14.25" hidden="false" customHeight="false" outlineLevel="0" collapsed="false">
      <c r="H36001" s="10"/>
      <c r="N36001" s="0" t="n">
        <v>3.18</v>
      </c>
    </row>
    <row r="36002" customFormat="false" ht="14.25" hidden="false" customHeight="false" outlineLevel="0" collapsed="false">
      <c r="H36002" s="10"/>
      <c r="N36002" s="0" t="n">
        <v>2.99</v>
      </c>
    </row>
    <row r="36003" customFormat="false" ht="14.25" hidden="false" customHeight="false" outlineLevel="0" collapsed="false">
      <c r="H36003" s="10"/>
      <c r="N36003" s="0" t="n">
        <v>10.46</v>
      </c>
    </row>
    <row r="36004" customFormat="false" ht="14.25" hidden="false" customHeight="false" outlineLevel="0" collapsed="false">
      <c r="H36004" s="10"/>
      <c r="N36004" s="0" t="n">
        <v>1.02</v>
      </c>
    </row>
    <row r="36005" customFormat="false" ht="14.25" hidden="false" customHeight="false" outlineLevel="0" collapsed="false">
      <c r="H36005" s="10"/>
      <c r="N36005" s="0" t="n">
        <v>2.32</v>
      </c>
    </row>
    <row r="36006" customFormat="false" ht="14.25" hidden="false" customHeight="false" outlineLevel="0" collapsed="false">
      <c r="H36006" s="10"/>
      <c r="N36006" s="0" t="n">
        <v>1.08</v>
      </c>
    </row>
    <row r="36007" customFormat="false" ht="14.25" hidden="false" customHeight="false" outlineLevel="0" collapsed="false">
      <c r="H36007" s="10"/>
      <c r="N36007" s="0" t="n">
        <v>2.35</v>
      </c>
    </row>
    <row r="36008" customFormat="false" ht="14.25" hidden="false" customHeight="false" outlineLevel="0" collapsed="false">
      <c r="H36008" s="10"/>
      <c r="N36008" s="0" t="n">
        <v>1.15</v>
      </c>
    </row>
    <row r="36009" customFormat="false" ht="14.25" hidden="false" customHeight="false" outlineLevel="0" collapsed="false">
      <c r="H36009" s="10"/>
      <c r="N36009" s="0" t="n">
        <v>1.41</v>
      </c>
    </row>
    <row r="36010" customFormat="false" ht="14.25" hidden="false" customHeight="false" outlineLevel="0" collapsed="false">
      <c r="H36010" s="10"/>
      <c r="N36010" s="0" t="n">
        <v>1.07</v>
      </c>
    </row>
    <row r="36011" customFormat="false" ht="14.25" hidden="false" customHeight="false" outlineLevel="0" collapsed="false">
      <c r="H36011" s="10"/>
      <c r="N36011" s="0" t="n">
        <v>7.38</v>
      </c>
    </row>
    <row r="36012" customFormat="false" ht="14.25" hidden="false" customHeight="false" outlineLevel="0" collapsed="false">
      <c r="H36012" s="10"/>
      <c r="N36012" s="0" t="n">
        <v>1.11</v>
      </c>
    </row>
    <row r="36013" customFormat="false" ht="14.25" hidden="false" customHeight="false" outlineLevel="0" collapsed="false">
      <c r="H36013" s="10"/>
      <c r="N36013" s="0" t="n">
        <v>1.5</v>
      </c>
    </row>
    <row r="36014" customFormat="false" ht="14.25" hidden="false" customHeight="false" outlineLevel="0" collapsed="false">
      <c r="H36014" s="10"/>
      <c r="N36014" s="0" t="n">
        <v>1.43</v>
      </c>
    </row>
    <row r="36015" customFormat="false" ht="14.25" hidden="false" customHeight="false" outlineLevel="0" collapsed="false">
      <c r="H36015" s="10"/>
      <c r="N36015" s="0" t="n">
        <v>2.11</v>
      </c>
    </row>
    <row r="36016" customFormat="false" ht="14.25" hidden="false" customHeight="false" outlineLevel="0" collapsed="false">
      <c r="H36016" s="10"/>
      <c r="N36016" s="0" t="n">
        <v>26.64</v>
      </c>
    </row>
    <row r="36017" customFormat="false" ht="14.25" hidden="false" customHeight="false" outlineLevel="0" collapsed="false">
      <c r="H36017" s="10"/>
      <c r="N36017" s="0" t="n">
        <v>1.54</v>
      </c>
    </row>
    <row r="36018" customFormat="false" ht="14.25" hidden="false" customHeight="false" outlineLevel="0" collapsed="false">
      <c r="H36018" s="10"/>
      <c r="N36018" s="0" t="n">
        <v>24.91</v>
      </c>
    </row>
    <row r="36019" customFormat="false" ht="14.25" hidden="false" customHeight="false" outlineLevel="0" collapsed="false">
      <c r="H36019" s="10"/>
      <c r="N36019" s="0" t="n">
        <v>4.33</v>
      </c>
    </row>
    <row r="36020" customFormat="false" ht="14.25" hidden="false" customHeight="false" outlineLevel="0" collapsed="false">
      <c r="H36020" s="10"/>
      <c r="N36020" s="0" t="n">
        <v>8.01</v>
      </c>
    </row>
    <row r="36021" customFormat="false" ht="14.25" hidden="false" customHeight="false" outlineLevel="0" collapsed="false">
      <c r="H36021" s="10"/>
      <c r="N36021" s="0" t="n">
        <v>3.14</v>
      </c>
    </row>
    <row r="36022" customFormat="false" ht="14.25" hidden="false" customHeight="false" outlineLevel="0" collapsed="false">
      <c r="H36022" s="10"/>
      <c r="N36022" s="0" t="n">
        <v>145.3</v>
      </c>
    </row>
    <row r="36023" customFormat="false" ht="14.25" hidden="false" customHeight="false" outlineLevel="0" collapsed="false">
      <c r="H36023" s="10"/>
      <c r="N36023" s="0" t="n">
        <v>2</v>
      </c>
    </row>
    <row r="36024" customFormat="false" ht="14.25" hidden="false" customHeight="false" outlineLevel="0" collapsed="false">
      <c r="H36024" s="10"/>
      <c r="N36024" s="0" t="n">
        <v>1.05</v>
      </c>
    </row>
    <row r="36025" customFormat="false" ht="14.25" hidden="false" customHeight="false" outlineLevel="0" collapsed="false">
      <c r="H36025" s="10"/>
      <c r="N36025" s="0" t="n">
        <v>2.6</v>
      </c>
    </row>
    <row r="36026" customFormat="false" ht="14.25" hidden="false" customHeight="false" outlineLevel="0" collapsed="false">
      <c r="H36026" s="10"/>
      <c r="N36026" s="0" t="n">
        <v>2.84</v>
      </c>
    </row>
    <row r="36027" customFormat="false" ht="14.25" hidden="false" customHeight="false" outlineLevel="0" collapsed="false">
      <c r="H36027" s="10"/>
      <c r="N36027" s="0" t="n">
        <v>4.62</v>
      </c>
    </row>
    <row r="36028" customFormat="false" ht="14.25" hidden="false" customHeight="false" outlineLevel="0" collapsed="false">
      <c r="H36028" s="10"/>
      <c r="N36028" s="0" t="n">
        <v>4.21</v>
      </c>
    </row>
    <row r="36029" customFormat="false" ht="14.25" hidden="false" customHeight="false" outlineLevel="0" collapsed="false">
      <c r="H36029" s="10"/>
      <c r="N36029" s="0" t="n">
        <v>5.27</v>
      </c>
    </row>
    <row r="36030" customFormat="false" ht="14.25" hidden="false" customHeight="false" outlineLevel="0" collapsed="false">
      <c r="H36030" s="10"/>
      <c r="N36030" s="0" t="n">
        <v>1.55</v>
      </c>
    </row>
    <row r="36031" customFormat="false" ht="14.25" hidden="false" customHeight="false" outlineLevel="0" collapsed="false">
      <c r="H36031" s="10"/>
      <c r="N36031" s="0" t="n">
        <v>3.7</v>
      </c>
    </row>
    <row r="36032" customFormat="false" ht="14.25" hidden="false" customHeight="false" outlineLevel="0" collapsed="false">
      <c r="H36032" s="10"/>
      <c r="N36032" s="0" t="n">
        <v>2.09</v>
      </c>
    </row>
    <row r="36033" customFormat="false" ht="14.25" hidden="false" customHeight="false" outlineLevel="0" collapsed="false">
      <c r="H36033" s="10"/>
      <c r="N36033" s="0" t="n">
        <v>2.25</v>
      </c>
    </row>
    <row r="36034" customFormat="false" ht="14.25" hidden="false" customHeight="false" outlineLevel="0" collapsed="false">
      <c r="H36034" s="10"/>
      <c r="N36034" s="0" t="n">
        <v>0</v>
      </c>
    </row>
    <row r="36035" customFormat="false" ht="14.25" hidden="false" customHeight="false" outlineLevel="0" collapsed="false">
      <c r="H36035" s="10"/>
      <c r="N36035" s="0" t="n">
        <v>1.98</v>
      </c>
    </row>
    <row r="36036" customFormat="false" ht="14.25" hidden="false" customHeight="false" outlineLevel="0" collapsed="false">
      <c r="H36036" s="10"/>
      <c r="N36036" s="0" t="n">
        <v>1.31</v>
      </c>
    </row>
    <row r="36037" customFormat="false" ht="14.25" hidden="false" customHeight="false" outlineLevel="0" collapsed="false">
      <c r="H36037" s="10"/>
      <c r="N36037" s="0" t="n">
        <v>1.86</v>
      </c>
    </row>
    <row r="36038" customFormat="false" ht="14.25" hidden="false" customHeight="false" outlineLevel="0" collapsed="false">
      <c r="H36038" s="10"/>
      <c r="N36038" s="0" t="n">
        <v>1.39</v>
      </c>
    </row>
    <row r="36039" customFormat="false" ht="14.25" hidden="false" customHeight="false" outlineLevel="0" collapsed="false">
      <c r="H36039" s="10"/>
      <c r="N36039" s="0" t="n">
        <v>1.86</v>
      </c>
    </row>
    <row r="36040" customFormat="false" ht="14.25" hidden="false" customHeight="false" outlineLevel="0" collapsed="false">
      <c r="H36040" s="10"/>
      <c r="N36040" s="0" t="n">
        <v>2.49</v>
      </c>
    </row>
    <row r="36041" customFormat="false" ht="14.25" hidden="false" customHeight="false" outlineLevel="0" collapsed="false">
      <c r="H36041" s="10"/>
      <c r="N36041" s="0" t="n">
        <v>3.61</v>
      </c>
    </row>
    <row r="36042" customFormat="false" ht="14.25" hidden="false" customHeight="false" outlineLevel="0" collapsed="false">
      <c r="H36042" s="10"/>
      <c r="N36042" s="0" t="n">
        <v>2.75</v>
      </c>
    </row>
    <row r="36043" customFormat="false" ht="14.25" hidden="false" customHeight="false" outlineLevel="0" collapsed="false">
      <c r="H36043" s="10"/>
      <c r="N36043" s="0" t="n">
        <v>1.04</v>
      </c>
    </row>
    <row r="36044" customFormat="false" ht="14.25" hidden="false" customHeight="false" outlineLevel="0" collapsed="false">
      <c r="H36044" s="10"/>
      <c r="N36044" s="0" t="n">
        <v>3.32</v>
      </c>
    </row>
    <row r="36045" customFormat="false" ht="14.25" hidden="false" customHeight="false" outlineLevel="0" collapsed="false">
      <c r="H36045" s="10"/>
      <c r="N36045" s="0" t="n">
        <v>1.02</v>
      </c>
    </row>
    <row r="36046" customFormat="false" ht="14.25" hidden="false" customHeight="false" outlineLevel="0" collapsed="false">
      <c r="H36046" s="10"/>
      <c r="N36046" s="0" t="n">
        <v>1.46</v>
      </c>
    </row>
    <row r="36047" customFormat="false" ht="14.25" hidden="false" customHeight="false" outlineLevel="0" collapsed="false">
      <c r="H36047" s="10"/>
      <c r="N36047" s="0" t="n">
        <v>5.05</v>
      </c>
    </row>
    <row r="36048" customFormat="false" ht="14.25" hidden="false" customHeight="false" outlineLevel="0" collapsed="false">
      <c r="H36048" s="10"/>
      <c r="N36048" s="0" t="n">
        <v>1.2</v>
      </c>
    </row>
    <row r="36049" customFormat="false" ht="14.25" hidden="false" customHeight="false" outlineLevel="0" collapsed="false">
      <c r="H36049" s="10"/>
      <c r="N36049" s="0" t="n">
        <v>7.25</v>
      </c>
    </row>
    <row r="36050" customFormat="false" ht="14.25" hidden="false" customHeight="false" outlineLevel="0" collapsed="false">
      <c r="H36050" s="10"/>
      <c r="N36050" s="0" t="n">
        <v>1</v>
      </c>
    </row>
    <row r="36051" customFormat="false" ht="14.25" hidden="false" customHeight="false" outlineLevel="0" collapsed="false">
      <c r="H36051" s="10"/>
      <c r="N36051" s="0" t="n">
        <v>2.19</v>
      </c>
    </row>
    <row r="36052" customFormat="false" ht="14.25" hidden="false" customHeight="false" outlineLevel="0" collapsed="false">
      <c r="H36052" s="10"/>
      <c r="N36052" s="0" t="n">
        <v>1.37</v>
      </c>
    </row>
    <row r="36053" customFormat="false" ht="14.25" hidden="false" customHeight="false" outlineLevel="0" collapsed="false">
      <c r="H36053" s="10"/>
      <c r="N36053" s="0" t="n">
        <v>1.03</v>
      </c>
    </row>
    <row r="36054" customFormat="false" ht="14.25" hidden="false" customHeight="false" outlineLevel="0" collapsed="false">
      <c r="H36054" s="10"/>
      <c r="N36054" s="0" t="n">
        <v>1.05</v>
      </c>
    </row>
    <row r="36055" customFormat="false" ht="14.25" hidden="false" customHeight="false" outlineLevel="0" collapsed="false">
      <c r="H36055" s="10"/>
      <c r="N36055" s="0" t="n">
        <v>2.69</v>
      </c>
    </row>
    <row r="36056" customFormat="false" ht="14.25" hidden="false" customHeight="false" outlineLevel="0" collapsed="false">
      <c r="H36056" s="10"/>
      <c r="N36056" s="0" t="n">
        <v>3.08</v>
      </c>
    </row>
    <row r="36057" customFormat="false" ht="14.25" hidden="false" customHeight="false" outlineLevel="0" collapsed="false">
      <c r="H36057" s="10"/>
      <c r="N36057" s="0" t="n">
        <v>2.24</v>
      </c>
    </row>
    <row r="36058" customFormat="false" ht="14.25" hidden="false" customHeight="false" outlineLevel="0" collapsed="false">
      <c r="H36058" s="10"/>
      <c r="N36058" s="0" t="n">
        <v>9.38</v>
      </c>
    </row>
    <row r="36059" customFormat="false" ht="14.25" hidden="false" customHeight="false" outlineLevel="0" collapsed="false">
      <c r="H36059" s="10"/>
      <c r="N36059" s="0" t="n">
        <v>1.57</v>
      </c>
    </row>
    <row r="36060" customFormat="false" ht="14.25" hidden="false" customHeight="false" outlineLevel="0" collapsed="false">
      <c r="H36060" s="10"/>
      <c r="N36060" s="0" t="n">
        <v>2.86</v>
      </c>
    </row>
    <row r="36061" customFormat="false" ht="14.25" hidden="false" customHeight="false" outlineLevel="0" collapsed="false">
      <c r="H36061" s="10"/>
      <c r="N36061" s="0" t="n">
        <v>1.47</v>
      </c>
    </row>
    <row r="36062" customFormat="false" ht="14.25" hidden="false" customHeight="false" outlineLevel="0" collapsed="false">
      <c r="H36062" s="10"/>
      <c r="N36062" s="0" t="n">
        <v>1</v>
      </c>
    </row>
    <row r="36063" customFormat="false" ht="14.25" hidden="false" customHeight="false" outlineLevel="0" collapsed="false">
      <c r="H36063" s="10"/>
      <c r="N36063" s="0" t="n">
        <v>1.23</v>
      </c>
    </row>
    <row r="36064" customFormat="false" ht="14.25" hidden="false" customHeight="false" outlineLevel="0" collapsed="false">
      <c r="H36064" s="10"/>
      <c r="N36064" s="0" t="n">
        <v>1.69</v>
      </c>
    </row>
    <row r="36065" customFormat="false" ht="14.25" hidden="false" customHeight="false" outlineLevel="0" collapsed="false">
      <c r="H36065" s="10"/>
      <c r="N36065" s="0" t="n">
        <v>5.83</v>
      </c>
    </row>
    <row r="36066" customFormat="false" ht="14.25" hidden="false" customHeight="false" outlineLevel="0" collapsed="false">
      <c r="H36066" s="10"/>
      <c r="N36066" s="0" t="n">
        <v>2.53</v>
      </c>
    </row>
    <row r="36067" customFormat="false" ht="14.25" hidden="false" customHeight="false" outlineLevel="0" collapsed="false">
      <c r="H36067" s="10"/>
      <c r="N36067" s="0" t="n">
        <v>1.73</v>
      </c>
    </row>
    <row r="36068" customFormat="false" ht="14.25" hidden="false" customHeight="false" outlineLevel="0" collapsed="false">
      <c r="H36068" s="10"/>
      <c r="N36068" s="0" t="n">
        <v>2.2</v>
      </c>
    </row>
    <row r="36069" customFormat="false" ht="14.25" hidden="false" customHeight="false" outlineLevel="0" collapsed="false">
      <c r="H36069" s="10"/>
      <c r="N36069" s="0" t="n">
        <v>1.48</v>
      </c>
    </row>
    <row r="36070" customFormat="false" ht="14.25" hidden="false" customHeight="false" outlineLevel="0" collapsed="false">
      <c r="H36070" s="10"/>
      <c r="N36070" s="0" t="n">
        <v>2.03</v>
      </c>
    </row>
    <row r="36071" customFormat="false" ht="14.25" hidden="false" customHeight="false" outlineLevel="0" collapsed="false">
      <c r="H36071" s="10"/>
      <c r="N36071" s="0" t="n">
        <v>16.35</v>
      </c>
    </row>
    <row r="36072" customFormat="false" ht="14.25" hidden="false" customHeight="false" outlineLevel="0" collapsed="false">
      <c r="H36072" s="10"/>
      <c r="N36072" s="0" t="n">
        <v>2.38</v>
      </c>
    </row>
    <row r="36073" customFormat="false" ht="14.25" hidden="false" customHeight="false" outlineLevel="0" collapsed="false">
      <c r="H36073" s="10"/>
      <c r="N36073" s="0" t="n">
        <v>1.02</v>
      </c>
    </row>
    <row r="36074" customFormat="false" ht="14.25" hidden="false" customHeight="false" outlineLevel="0" collapsed="false">
      <c r="H36074" s="10"/>
      <c r="N36074" s="0" t="n">
        <v>1.32</v>
      </c>
    </row>
    <row r="36075" customFormat="false" ht="14.25" hidden="false" customHeight="false" outlineLevel="0" collapsed="false">
      <c r="H36075" s="10"/>
      <c r="N36075" s="0" t="n">
        <v>9.34</v>
      </c>
    </row>
    <row r="36076" customFormat="false" ht="14.25" hidden="false" customHeight="false" outlineLevel="0" collapsed="false">
      <c r="H36076" s="10"/>
      <c r="N36076" s="0" t="n">
        <v>1.97</v>
      </c>
    </row>
    <row r="36077" customFormat="false" ht="14.25" hidden="false" customHeight="false" outlineLevel="0" collapsed="false">
      <c r="H36077" s="10"/>
      <c r="N36077" s="0" t="n">
        <v>57.07</v>
      </c>
    </row>
    <row r="36078" customFormat="false" ht="14.25" hidden="false" customHeight="false" outlineLevel="0" collapsed="false">
      <c r="H36078" s="10"/>
      <c r="N36078" s="0" t="n">
        <v>2.7</v>
      </c>
    </row>
    <row r="36079" customFormat="false" ht="14.25" hidden="false" customHeight="false" outlineLevel="0" collapsed="false">
      <c r="H36079" s="10"/>
      <c r="N36079" s="0" t="n">
        <v>4.33</v>
      </c>
    </row>
    <row r="36080" customFormat="false" ht="14.25" hidden="false" customHeight="false" outlineLevel="0" collapsed="false">
      <c r="H36080" s="10"/>
      <c r="N36080" s="0" t="n">
        <v>5.69</v>
      </c>
    </row>
    <row r="36081" customFormat="false" ht="14.25" hidden="false" customHeight="false" outlineLevel="0" collapsed="false">
      <c r="H36081" s="10"/>
      <c r="N36081" s="0" t="n">
        <v>16.92</v>
      </c>
    </row>
    <row r="36082" customFormat="false" ht="14.25" hidden="false" customHeight="false" outlineLevel="0" collapsed="false">
      <c r="H36082" s="10"/>
      <c r="N36082" s="0" t="n">
        <v>1.03</v>
      </c>
    </row>
    <row r="36083" customFormat="false" ht="14.25" hidden="false" customHeight="false" outlineLevel="0" collapsed="false">
      <c r="H36083" s="10"/>
      <c r="N36083" s="0" t="n">
        <v>1.25</v>
      </c>
    </row>
    <row r="36084" customFormat="false" ht="14.25" hidden="false" customHeight="false" outlineLevel="0" collapsed="false">
      <c r="H36084" s="10"/>
      <c r="N36084" s="0" t="n">
        <v>1.55</v>
      </c>
    </row>
    <row r="36085" customFormat="false" ht="14.25" hidden="false" customHeight="false" outlineLevel="0" collapsed="false">
      <c r="H36085" s="10"/>
      <c r="N36085" s="0" t="n">
        <v>1.85</v>
      </c>
    </row>
    <row r="36086" customFormat="false" ht="14.25" hidden="false" customHeight="false" outlineLevel="0" collapsed="false">
      <c r="H36086" s="10"/>
      <c r="N36086" s="0" t="n">
        <v>1.93</v>
      </c>
    </row>
    <row r="36087" customFormat="false" ht="14.25" hidden="false" customHeight="false" outlineLevel="0" collapsed="false">
      <c r="H36087" s="10"/>
      <c r="N36087" s="0" t="n">
        <v>5.34</v>
      </c>
    </row>
    <row r="36088" customFormat="false" ht="14.25" hidden="false" customHeight="false" outlineLevel="0" collapsed="false">
      <c r="H36088" s="10"/>
      <c r="N36088" s="0" t="n">
        <v>4.44</v>
      </c>
    </row>
    <row r="36089" customFormat="false" ht="14.25" hidden="false" customHeight="false" outlineLevel="0" collapsed="false">
      <c r="H36089" s="10"/>
      <c r="N36089" s="0" t="n">
        <v>1.52</v>
      </c>
    </row>
    <row r="36090" customFormat="false" ht="14.25" hidden="false" customHeight="false" outlineLevel="0" collapsed="false">
      <c r="H36090" s="10"/>
      <c r="N36090" s="0" t="n">
        <v>1.35</v>
      </c>
    </row>
    <row r="36091" customFormat="false" ht="14.25" hidden="false" customHeight="false" outlineLevel="0" collapsed="false">
      <c r="H36091" s="10"/>
      <c r="N36091" s="0" t="n">
        <v>19.21</v>
      </c>
    </row>
    <row r="36092" customFormat="false" ht="14.25" hidden="false" customHeight="false" outlineLevel="0" collapsed="false">
      <c r="H36092" s="10"/>
      <c r="N36092" s="0" t="n">
        <v>9.78</v>
      </c>
    </row>
    <row r="36093" customFormat="false" ht="14.25" hidden="false" customHeight="false" outlineLevel="0" collapsed="false">
      <c r="H36093" s="10"/>
      <c r="N36093" s="0" t="n">
        <v>1.47</v>
      </c>
    </row>
    <row r="36094" customFormat="false" ht="14.25" hidden="false" customHeight="false" outlineLevel="0" collapsed="false">
      <c r="H36094" s="10"/>
      <c r="N36094" s="0" t="n">
        <v>1.17</v>
      </c>
    </row>
    <row r="36095" customFormat="false" ht="14.25" hidden="false" customHeight="false" outlineLevel="0" collapsed="false">
      <c r="H36095" s="10"/>
      <c r="N36095" s="0" t="n">
        <v>4.71</v>
      </c>
    </row>
    <row r="36096" customFormat="false" ht="14.25" hidden="false" customHeight="false" outlineLevel="0" collapsed="false">
      <c r="H36096" s="10"/>
      <c r="N36096" s="0" t="n">
        <v>1.84</v>
      </c>
    </row>
    <row r="36097" customFormat="false" ht="14.25" hidden="false" customHeight="false" outlineLevel="0" collapsed="false">
      <c r="H36097" s="10"/>
      <c r="N36097" s="0" t="n">
        <v>1.52</v>
      </c>
    </row>
    <row r="36098" customFormat="false" ht="14.25" hidden="false" customHeight="false" outlineLevel="0" collapsed="false">
      <c r="H36098" s="10"/>
      <c r="N36098" s="0" t="n">
        <v>2.73</v>
      </c>
    </row>
    <row r="36099" customFormat="false" ht="14.25" hidden="false" customHeight="false" outlineLevel="0" collapsed="false">
      <c r="H36099" s="10"/>
      <c r="N36099" s="0" t="n">
        <v>1.9</v>
      </c>
    </row>
    <row r="36100" customFormat="false" ht="14.25" hidden="false" customHeight="false" outlineLevel="0" collapsed="false">
      <c r="H36100" s="10"/>
      <c r="N36100" s="0" t="n">
        <v>4.38</v>
      </c>
    </row>
    <row r="36101" customFormat="false" ht="14.25" hidden="false" customHeight="false" outlineLevel="0" collapsed="false">
      <c r="H36101" s="10"/>
      <c r="N36101" s="0" t="n">
        <v>1.42</v>
      </c>
    </row>
    <row r="36102" customFormat="false" ht="14.25" hidden="false" customHeight="false" outlineLevel="0" collapsed="false">
      <c r="H36102" s="10"/>
      <c r="N36102" s="0" t="n">
        <v>1.99</v>
      </c>
    </row>
    <row r="36103" customFormat="false" ht="14.25" hidden="false" customHeight="false" outlineLevel="0" collapsed="false">
      <c r="H36103" s="10"/>
      <c r="N36103" s="0" t="n">
        <v>1.5</v>
      </c>
    </row>
    <row r="36104" customFormat="false" ht="14.25" hidden="false" customHeight="false" outlineLevel="0" collapsed="false">
      <c r="H36104" s="10"/>
      <c r="N36104" s="0" t="n">
        <v>1.26</v>
      </c>
    </row>
    <row r="36105" customFormat="false" ht="14.25" hidden="false" customHeight="false" outlineLevel="0" collapsed="false">
      <c r="H36105" s="10"/>
      <c r="N36105" s="0" t="n">
        <v>1.83</v>
      </c>
    </row>
    <row r="36106" customFormat="false" ht="14.25" hidden="false" customHeight="false" outlineLevel="0" collapsed="false">
      <c r="H36106" s="10"/>
      <c r="N36106" s="0" t="n">
        <v>4.33</v>
      </c>
    </row>
    <row r="36107" customFormat="false" ht="14.25" hidden="false" customHeight="false" outlineLevel="0" collapsed="false">
      <c r="H36107" s="10"/>
      <c r="N36107" s="0" t="n">
        <v>3.27</v>
      </c>
    </row>
    <row r="36108" customFormat="false" ht="14.25" hidden="false" customHeight="false" outlineLevel="0" collapsed="false">
      <c r="H36108" s="10"/>
      <c r="N36108" s="0" t="n">
        <v>1.36</v>
      </c>
    </row>
    <row r="36109" customFormat="false" ht="14.25" hidden="false" customHeight="false" outlineLevel="0" collapsed="false">
      <c r="H36109" s="10"/>
      <c r="N36109" s="0" t="n">
        <v>2.46</v>
      </c>
    </row>
    <row r="36110" customFormat="false" ht="14.25" hidden="false" customHeight="false" outlineLevel="0" collapsed="false">
      <c r="H36110" s="10"/>
      <c r="N36110" s="0" t="n">
        <v>4.49</v>
      </c>
    </row>
    <row r="36111" customFormat="false" ht="14.25" hidden="false" customHeight="false" outlineLevel="0" collapsed="false">
      <c r="H36111" s="10"/>
      <c r="N36111" s="0" t="n">
        <v>1.73</v>
      </c>
    </row>
    <row r="36112" customFormat="false" ht="14.25" hidden="false" customHeight="false" outlineLevel="0" collapsed="false">
      <c r="H36112" s="10"/>
      <c r="N36112" s="0" t="n">
        <v>1.4</v>
      </c>
    </row>
    <row r="36113" customFormat="false" ht="14.25" hidden="false" customHeight="false" outlineLevel="0" collapsed="false">
      <c r="H36113" s="10"/>
      <c r="N36113" s="0" t="n">
        <v>1.35</v>
      </c>
    </row>
    <row r="36114" customFormat="false" ht="14.25" hidden="false" customHeight="false" outlineLevel="0" collapsed="false">
      <c r="H36114" s="10"/>
      <c r="N36114" s="0" t="n">
        <v>2.36</v>
      </c>
    </row>
    <row r="36115" customFormat="false" ht="14.25" hidden="false" customHeight="false" outlineLevel="0" collapsed="false">
      <c r="H36115" s="10"/>
      <c r="N36115" s="0" t="n">
        <v>1.45</v>
      </c>
    </row>
    <row r="36116" customFormat="false" ht="14.25" hidden="false" customHeight="false" outlineLevel="0" collapsed="false">
      <c r="H36116" s="10"/>
      <c r="N36116" s="0" t="n">
        <v>1.22</v>
      </c>
    </row>
    <row r="36117" customFormat="false" ht="14.25" hidden="false" customHeight="false" outlineLevel="0" collapsed="false">
      <c r="H36117" s="10"/>
      <c r="N36117" s="0" t="n">
        <v>3.14</v>
      </c>
    </row>
    <row r="36118" customFormat="false" ht="14.25" hidden="false" customHeight="false" outlineLevel="0" collapsed="false">
      <c r="H36118" s="10"/>
      <c r="N36118" s="0" t="n">
        <v>1.08</v>
      </c>
    </row>
    <row r="36119" customFormat="false" ht="14.25" hidden="false" customHeight="false" outlineLevel="0" collapsed="false">
      <c r="H36119" s="10"/>
      <c r="N36119" s="0" t="n">
        <v>26.05</v>
      </c>
    </row>
    <row r="36120" customFormat="false" ht="14.25" hidden="false" customHeight="false" outlineLevel="0" collapsed="false">
      <c r="H36120" s="10"/>
      <c r="N36120" s="0" t="n">
        <v>2.64</v>
      </c>
    </row>
    <row r="36121" customFormat="false" ht="14.25" hidden="false" customHeight="false" outlineLevel="0" collapsed="false">
      <c r="H36121" s="10"/>
      <c r="N36121" s="0" t="n">
        <v>1.42</v>
      </c>
    </row>
    <row r="36122" customFormat="false" ht="14.25" hidden="false" customHeight="false" outlineLevel="0" collapsed="false">
      <c r="H36122" s="10"/>
      <c r="N36122" s="0" t="n">
        <v>9.07</v>
      </c>
    </row>
    <row r="36123" customFormat="false" ht="14.25" hidden="false" customHeight="false" outlineLevel="0" collapsed="false">
      <c r="H36123" s="10"/>
      <c r="N36123" s="0" t="n">
        <v>7.01</v>
      </c>
    </row>
    <row r="36124" customFormat="false" ht="14.25" hidden="false" customHeight="false" outlineLevel="0" collapsed="false">
      <c r="H36124" s="10"/>
      <c r="N36124" s="0" t="n">
        <v>11.29</v>
      </c>
    </row>
    <row r="36125" customFormat="false" ht="14.25" hidden="false" customHeight="false" outlineLevel="0" collapsed="false">
      <c r="H36125" s="10"/>
      <c r="N36125" s="0" t="n">
        <v>1.59</v>
      </c>
    </row>
    <row r="36126" customFormat="false" ht="14.25" hidden="false" customHeight="false" outlineLevel="0" collapsed="false">
      <c r="H36126" s="10"/>
      <c r="N36126" s="0" t="n">
        <v>1.23</v>
      </c>
    </row>
    <row r="36127" customFormat="false" ht="14.25" hidden="false" customHeight="false" outlineLevel="0" collapsed="false">
      <c r="H36127" s="10"/>
      <c r="N36127" s="0" t="n">
        <v>8.35</v>
      </c>
    </row>
    <row r="36128" customFormat="false" ht="14.25" hidden="false" customHeight="false" outlineLevel="0" collapsed="false">
      <c r="H36128" s="10"/>
      <c r="N36128" s="0" t="n">
        <v>1.27</v>
      </c>
    </row>
    <row r="36129" customFormat="false" ht="14.25" hidden="false" customHeight="false" outlineLevel="0" collapsed="false">
      <c r="H36129" s="10"/>
      <c r="N36129" s="0" t="n">
        <v>1.94</v>
      </c>
    </row>
    <row r="36130" customFormat="false" ht="14.25" hidden="false" customHeight="false" outlineLevel="0" collapsed="false">
      <c r="H36130" s="10"/>
      <c r="N36130" s="0" t="n">
        <v>1.84</v>
      </c>
    </row>
    <row r="36131" customFormat="false" ht="14.25" hidden="false" customHeight="false" outlineLevel="0" collapsed="false">
      <c r="H36131" s="10"/>
      <c r="N36131" s="0" t="n">
        <v>1.29</v>
      </c>
    </row>
    <row r="36132" customFormat="false" ht="14.25" hidden="false" customHeight="false" outlineLevel="0" collapsed="false">
      <c r="H36132" s="10"/>
      <c r="N36132" s="0" t="n">
        <v>3.03</v>
      </c>
    </row>
    <row r="36133" customFormat="false" ht="14.25" hidden="false" customHeight="false" outlineLevel="0" collapsed="false">
      <c r="H36133" s="10"/>
      <c r="N36133" s="0" t="n">
        <v>8.68</v>
      </c>
    </row>
    <row r="36134" customFormat="false" ht="14.25" hidden="false" customHeight="false" outlineLevel="0" collapsed="false">
      <c r="H36134" s="10"/>
      <c r="N36134" s="0" t="n">
        <v>60.38</v>
      </c>
    </row>
    <row r="36135" customFormat="false" ht="14.25" hidden="false" customHeight="false" outlineLevel="0" collapsed="false">
      <c r="H36135" s="10"/>
      <c r="N36135" s="0" t="n">
        <v>2.2</v>
      </c>
    </row>
    <row r="36136" customFormat="false" ht="14.25" hidden="false" customHeight="false" outlineLevel="0" collapsed="false">
      <c r="H36136" s="10"/>
      <c r="N36136" s="0" t="n">
        <v>4.03</v>
      </c>
    </row>
    <row r="36137" customFormat="false" ht="14.25" hidden="false" customHeight="false" outlineLevel="0" collapsed="false">
      <c r="H36137" s="10"/>
      <c r="N36137" s="0" t="n">
        <v>2.82</v>
      </c>
    </row>
    <row r="36138" customFormat="false" ht="14.25" hidden="false" customHeight="false" outlineLevel="0" collapsed="false">
      <c r="H36138" s="10"/>
      <c r="N36138" s="0" t="n">
        <v>6.24</v>
      </c>
    </row>
    <row r="36139" customFormat="false" ht="14.25" hidden="false" customHeight="false" outlineLevel="0" collapsed="false">
      <c r="H36139" s="10"/>
      <c r="N36139" s="0" t="n">
        <v>2.43</v>
      </c>
    </row>
    <row r="36140" customFormat="false" ht="14.25" hidden="false" customHeight="false" outlineLevel="0" collapsed="false">
      <c r="H36140" s="10"/>
      <c r="N36140" s="0" t="n">
        <v>1.05</v>
      </c>
    </row>
    <row r="36141" customFormat="false" ht="14.25" hidden="false" customHeight="false" outlineLevel="0" collapsed="false">
      <c r="H36141" s="10"/>
      <c r="N36141" s="0" t="n">
        <v>2.52</v>
      </c>
    </row>
    <row r="36142" customFormat="false" ht="14.25" hidden="false" customHeight="false" outlineLevel="0" collapsed="false">
      <c r="H36142" s="10"/>
      <c r="N36142" s="0" t="n">
        <v>28.27</v>
      </c>
    </row>
    <row r="36143" customFormat="false" ht="14.25" hidden="false" customHeight="false" outlineLevel="0" collapsed="false">
      <c r="H36143" s="10"/>
      <c r="N36143" s="0" t="n">
        <v>1.06</v>
      </c>
    </row>
    <row r="36144" customFormat="false" ht="14.25" hidden="false" customHeight="false" outlineLevel="0" collapsed="false">
      <c r="H36144" s="10"/>
      <c r="N36144" s="0" t="n">
        <v>13.41</v>
      </c>
    </row>
    <row r="36145" customFormat="false" ht="14.25" hidden="false" customHeight="false" outlineLevel="0" collapsed="false">
      <c r="H36145" s="10"/>
      <c r="N36145" s="0" t="n">
        <v>6.24</v>
      </c>
    </row>
    <row r="36146" customFormat="false" ht="14.25" hidden="false" customHeight="false" outlineLevel="0" collapsed="false">
      <c r="H36146" s="10"/>
      <c r="N36146" s="0" t="n">
        <v>4.41</v>
      </c>
    </row>
    <row r="36147" customFormat="false" ht="14.25" hidden="false" customHeight="false" outlineLevel="0" collapsed="false">
      <c r="H36147" s="10"/>
      <c r="N36147" s="0" t="n">
        <v>1.59</v>
      </c>
    </row>
    <row r="36148" customFormat="false" ht="14.25" hidden="false" customHeight="false" outlineLevel="0" collapsed="false">
      <c r="H36148" s="10"/>
      <c r="N36148" s="0" t="n">
        <v>1.78</v>
      </c>
    </row>
    <row r="36149" customFormat="false" ht="14.25" hidden="false" customHeight="false" outlineLevel="0" collapsed="false">
      <c r="H36149" s="10"/>
      <c r="N36149" s="0" t="n">
        <v>2.54</v>
      </c>
    </row>
    <row r="36150" customFormat="false" ht="14.25" hidden="false" customHeight="false" outlineLevel="0" collapsed="false">
      <c r="H36150" s="10"/>
      <c r="N36150" s="0" t="n">
        <v>2.28</v>
      </c>
    </row>
    <row r="36151" customFormat="false" ht="14.25" hidden="false" customHeight="false" outlineLevel="0" collapsed="false">
      <c r="H36151" s="10"/>
      <c r="N36151" s="0" t="n">
        <v>1.88</v>
      </c>
    </row>
    <row r="36152" customFormat="false" ht="14.25" hidden="false" customHeight="false" outlineLevel="0" collapsed="false">
      <c r="H36152" s="10"/>
      <c r="N36152" s="0" t="n">
        <v>1.95</v>
      </c>
    </row>
    <row r="36153" customFormat="false" ht="14.25" hidden="false" customHeight="false" outlineLevel="0" collapsed="false">
      <c r="H36153" s="10"/>
      <c r="N36153" s="0" t="n">
        <v>2.17</v>
      </c>
    </row>
    <row r="36154" customFormat="false" ht="14.25" hidden="false" customHeight="false" outlineLevel="0" collapsed="false">
      <c r="H36154" s="10"/>
      <c r="N36154" s="0" t="n">
        <v>6.25</v>
      </c>
    </row>
    <row r="36155" customFormat="false" ht="14.25" hidden="false" customHeight="false" outlineLevel="0" collapsed="false">
      <c r="H36155" s="10"/>
      <c r="N36155" s="0" t="n">
        <v>1.01</v>
      </c>
    </row>
    <row r="36156" customFormat="false" ht="14.25" hidden="false" customHeight="false" outlineLevel="0" collapsed="false">
      <c r="H36156" s="10"/>
      <c r="N36156" s="0" t="n">
        <v>10.67</v>
      </c>
    </row>
    <row r="36157" customFormat="false" ht="14.25" hidden="false" customHeight="false" outlineLevel="0" collapsed="false">
      <c r="H36157" s="10"/>
      <c r="N36157" s="0" t="n">
        <v>1.14</v>
      </c>
    </row>
    <row r="36158" customFormat="false" ht="14.25" hidden="false" customHeight="false" outlineLevel="0" collapsed="false">
      <c r="H36158" s="10"/>
      <c r="N36158" s="0" t="n">
        <v>1.64</v>
      </c>
    </row>
    <row r="36159" customFormat="false" ht="14.25" hidden="false" customHeight="false" outlineLevel="0" collapsed="false">
      <c r="H36159" s="10"/>
      <c r="N36159" s="0" t="n">
        <v>1.29</v>
      </c>
    </row>
    <row r="36160" customFormat="false" ht="14.25" hidden="false" customHeight="false" outlineLevel="0" collapsed="false">
      <c r="H36160" s="10"/>
      <c r="N36160" s="0" t="n">
        <v>1.95</v>
      </c>
    </row>
    <row r="36161" customFormat="false" ht="14.25" hidden="false" customHeight="false" outlineLevel="0" collapsed="false">
      <c r="H36161" s="10"/>
      <c r="N36161" s="0" t="n">
        <v>8.75</v>
      </c>
    </row>
    <row r="36162" customFormat="false" ht="14.25" hidden="false" customHeight="false" outlineLevel="0" collapsed="false">
      <c r="H36162" s="10"/>
      <c r="N36162" s="0" t="n">
        <v>1.3</v>
      </c>
    </row>
    <row r="36163" customFormat="false" ht="14.25" hidden="false" customHeight="false" outlineLevel="0" collapsed="false">
      <c r="H36163" s="10"/>
      <c r="N36163" s="0" t="n">
        <v>9.26</v>
      </c>
    </row>
    <row r="36164" customFormat="false" ht="14.25" hidden="false" customHeight="false" outlineLevel="0" collapsed="false">
      <c r="H36164" s="10"/>
      <c r="N36164" s="0" t="n">
        <v>27.1</v>
      </c>
    </row>
    <row r="36165" customFormat="false" ht="14.25" hidden="false" customHeight="false" outlineLevel="0" collapsed="false">
      <c r="H36165" s="10"/>
      <c r="N36165" s="0" t="n">
        <v>1.07</v>
      </c>
    </row>
    <row r="36166" customFormat="false" ht="14.25" hidden="false" customHeight="false" outlineLevel="0" collapsed="false">
      <c r="H36166" s="10"/>
      <c r="N36166" s="0" t="n">
        <v>1</v>
      </c>
    </row>
    <row r="36167" customFormat="false" ht="14.25" hidden="false" customHeight="false" outlineLevel="0" collapsed="false">
      <c r="H36167" s="10"/>
      <c r="N36167" s="0" t="n">
        <v>1.29</v>
      </c>
    </row>
    <row r="36168" customFormat="false" ht="14.25" hidden="false" customHeight="false" outlineLevel="0" collapsed="false">
      <c r="H36168" s="10"/>
      <c r="N36168" s="0" t="n">
        <v>1.18</v>
      </c>
    </row>
    <row r="36169" customFormat="false" ht="14.25" hidden="false" customHeight="false" outlineLevel="0" collapsed="false">
      <c r="H36169" s="10"/>
      <c r="N36169" s="0" t="n">
        <v>1.81</v>
      </c>
    </row>
    <row r="36170" customFormat="false" ht="14.25" hidden="false" customHeight="false" outlineLevel="0" collapsed="false">
      <c r="H36170" s="10"/>
      <c r="N36170" s="0" t="n">
        <v>1.23</v>
      </c>
    </row>
    <row r="36171" customFormat="false" ht="14.25" hidden="false" customHeight="false" outlineLevel="0" collapsed="false">
      <c r="H36171" s="10"/>
      <c r="N36171" s="0" t="n">
        <v>119.14</v>
      </c>
    </row>
    <row r="36172" customFormat="false" ht="14.25" hidden="false" customHeight="false" outlineLevel="0" collapsed="false">
      <c r="H36172" s="10"/>
      <c r="N36172" s="0" t="n">
        <v>23.91</v>
      </c>
    </row>
    <row r="36173" customFormat="false" ht="14.25" hidden="false" customHeight="false" outlineLevel="0" collapsed="false">
      <c r="H36173" s="10"/>
      <c r="N36173" s="0" t="n">
        <v>1.86</v>
      </c>
    </row>
    <row r="36174" customFormat="false" ht="14.25" hidden="false" customHeight="false" outlineLevel="0" collapsed="false">
      <c r="H36174" s="10"/>
      <c r="N36174" s="0" t="n">
        <v>1.13</v>
      </c>
    </row>
    <row r="36175" customFormat="false" ht="14.25" hidden="false" customHeight="false" outlineLevel="0" collapsed="false">
      <c r="H36175" s="10"/>
      <c r="N36175" s="0" t="n">
        <v>6.17</v>
      </c>
    </row>
    <row r="36176" customFormat="false" ht="14.25" hidden="false" customHeight="false" outlineLevel="0" collapsed="false">
      <c r="H36176" s="10"/>
      <c r="N36176" s="0" t="n">
        <v>1.07</v>
      </c>
    </row>
    <row r="36177" customFormat="false" ht="14.25" hidden="false" customHeight="false" outlineLevel="0" collapsed="false">
      <c r="H36177" s="10"/>
      <c r="N36177" s="0" t="n">
        <v>1.25</v>
      </c>
    </row>
    <row r="36178" customFormat="false" ht="14.25" hidden="false" customHeight="false" outlineLevel="0" collapsed="false">
      <c r="H36178" s="10"/>
      <c r="N36178" s="0" t="n">
        <v>3.13</v>
      </c>
    </row>
    <row r="36179" customFormat="false" ht="14.25" hidden="false" customHeight="false" outlineLevel="0" collapsed="false">
      <c r="H36179" s="10"/>
      <c r="N36179" s="0" t="n">
        <v>5.11</v>
      </c>
    </row>
    <row r="36180" customFormat="false" ht="14.25" hidden="false" customHeight="false" outlineLevel="0" collapsed="false">
      <c r="H36180" s="10"/>
      <c r="N36180" s="0" t="n">
        <v>1.63</v>
      </c>
    </row>
    <row r="36181" customFormat="false" ht="14.25" hidden="false" customHeight="false" outlineLevel="0" collapsed="false">
      <c r="H36181" s="10"/>
      <c r="N36181" s="0" t="n">
        <v>2.22</v>
      </c>
    </row>
    <row r="36182" customFormat="false" ht="14.25" hidden="false" customHeight="false" outlineLevel="0" collapsed="false">
      <c r="H36182" s="10"/>
      <c r="N36182" s="0" t="n">
        <v>5.71</v>
      </c>
    </row>
    <row r="36183" customFormat="false" ht="14.25" hidden="false" customHeight="false" outlineLevel="0" collapsed="false">
      <c r="H36183" s="10"/>
      <c r="N36183" s="0" t="n">
        <v>2.73</v>
      </c>
    </row>
    <row r="36184" customFormat="false" ht="14.25" hidden="false" customHeight="false" outlineLevel="0" collapsed="false">
      <c r="H36184" s="10"/>
      <c r="N36184" s="0" t="n">
        <v>6.41</v>
      </c>
    </row>
    <row r="36185" customFormat="false" ht="14.25" hidden="false" customHeight="false" outlineLevel="0" collapsed="false">
      <c r="H36185" s="10"/>
      <c r="N36185" s="0" t="n">
        <v>1.16</v>
      </c>
    </row>
    <row r="36186" customFormat="false" ht="14.25" hidden="false" customHeight="false" outlineLevel="0" collapsed="false">
      <c r="H36186" s="10"/>
      <c r="N36186" s="0" t="n">
        <v>10.1</v>
      </c>
    </row>
    <row r="36187" customFormat="false" ht="14.25" hidden="false" customHeight="false" outlineLevel="0" collapsed="false">
      <c r="H36187" s="10"/>
      <c r="N36187" s="0" t="n">
        <v>1.44</v>
      </c>
    </row>
    <row r="36188" customFormat="false" ht="14.25" hidden="false" customHeight="false" outlineLevel="0" collapsed="false">
      <c r="H36188" s="10"/>
      <c r="N36188" s="0" t="n">
        <v>1.23</v>
      </c>
    </row>
    <row r="36189" customFormat="false" ht="14.25" hidden="false" customHeight="false" outlineLevel="0" collapsed="false">
      <c r="H36189" s="10"/>
      <c r="N36189" s="0" t="n">
        <v>1.06</v>
      </c>
    </row>
    <row r="36190" customFormat="false" ht="14.25" hidden="false" customHeight="false" outlineLevel="0" collapsed="false">
      <c r="H36190" s="10"/>
      <c r="N36190" s="0" t="n">
        <v>6.18</v>
      </c>
    </row>
    <row r="36191" customFormat="false" ht="14.25" hidden="false" customHeight="false" outlineLevel="0" collapsed="false">
      <c r="H36191" s="10"/>
      <c r="N36191" s="0" t="n">
        <v>2.39</v>
      </c>
    </row>
    <row r="36192" customFormat="false" ht="14.25" hidden="false" customHeight="false" outlineLevel="0" collapsed="false">
      <c r="H36192" s="10"/>
      <c r="N36192" s="0" t="n">
        <v>1.93</v>
      </c>
    </row>
    <row r="36193" customFormat="false" ht="14.25" hidden="false" customHeight="false" outlineLevel="0" collapsed="false">
      <c r="H36193" s="10"/>
      <c r="N36193" s="0" t="n">
        <v>1.17</v>
      </c>
    </row>
    <row r="36194" customFormat="false" ht="14.25" hidden="false" customHeight="false" outlineLevel="0" collapsed="false">
      <c r="H36194" s="10"/>
      <c r="N36194" s="0" t="n">
        <v>1.23</v>
      </c>
    </row>
    <row r="36195" customFormat="false" ht="14.25" hidden="false" customHeight="false" outlineLevel="0" collapsed="false">
      <c r="H36195" s="10"/>
      <c r="N36195" s="0" t="n">
        <v>11.97</v>
      </c>
    </row>
    <row r="36196" customFormat="false" ht="14.25" hidden="false" customHeight="false" outlineLevel="0" collapsed="false">
      <c r="H36196" s="10"/>
      <c r="N36196" s="0" t="n">
        <v>8.66</v>
      </c>
    </row>
    <row r="36197" customFormat="false" ht="14.25" hidden="false" customHeight="false" outlineLevel="0" collapsed="false">
      <c r="H36197" s="10"/>
      <c r="N36197" s="0" t="n">
        <v>1.4</v>
      </c>
    </row>
    <row r="36198" customFormat="false" ht="14.25" hidden="false" customHeight="false" outlineLevel="0" collapsed="false">
      <c r="H36198" s="10"/>
      <c r="N36198" s="0" t="n">
        <v>1.76</v>
      </c>
    </row>
    <row r="36199" customFormat="false" ht="14.25" hidden="false" customHeight="false" outlineLevel="0" collapsed="false">
      <c r="H36199" s="10"/>
      <c r="N36199" s="0" t="n">
        <v>1.06</v>
      </c>
    </row>
    <row r="36200" customFormat="false" ht="14.25" hidden="false" customHeight="false" outlineLevel="0" collapsed="false">
      <c r="H36200" s="10"/>
      <c r="N36200" s="0" t="n">
        <v>16.74</v>
      </c>
    </row>
    <row r="36201" customFormat="false" ht="14.25" hidden="false" customHeight="false" outlineLevel="0" collapsed="false">
      <c r="H36201" s="10"/>
      <c r="N36201" s="0" t="n">
        <v>2.05</v>
      </c>
    </row>
    <row r="36202" customFormat="false" ht="14.25" hidden="false" customHeight="false" outlineLevel="0" collapsed="false">
      <c r="H36202" s="10"/>
      <c r="N36202" s="0" t="n">
        <v>27.09</v>
      </c>
    </row>
    <row r="36203" customFormat="false" ht="14.25" hidden="false" customHeight="false" outlineLevel="0" collapsed="false">
      <c r="H36203" s="10"/>
      <c r="N36203" s="0" t="n">
        <v>1.79</v>
      </c>
    </row>
    <row r="36204" customFormat="false" ht="14.25" hidden="false" customHeight="false" outlineLevel="0" collapsed="false">
      <c r="H36204" s="10"/>
      <c r="N36204" s="0" t="n">
        <v>1.9</v>
      </c>
    </row>
    <row r="36205" customFormat="false" ht="14.25" hidden="false" customHeight="false" outlineLevel="0" collapsed="false">
      <c r="H36205" s="10"/>
      <c r="N36205" s="0" t="n">
        <v>24.93</v>
      </c>
    </row>
    <row r="36206" customFormat="false" ht="14.25" hidden="false" customHeight="false" outlineLevel="0" collapsed="false">
      <c r="H36206" s="10"/>
      <c r="N36206" s="0" t="n">
        <v>2.24</v>
      </c>
    </row>
    <row r="36207" customFormat="false" ht="14.25" hidden="false" customHeight="false" outlineLevel="0" collapsed="false">
      <c r="H36207" s="10"/>
      <c r="N36207" s="0" t="n">
        <v>1.8</v>
      </c>
    </row>
    <row r="36208" customFormat="false" ht="14.25" hidden="false" customHeight="false" outlineLevel="0" collapsed="false">
      <c r="H36208" s="10"/>
      <c r="N36208" s="0" t="n">
        <v>2.84</v>
      </c>
    </row>
    <row r="36209" customFormat="false" ht="14.25" hidden="false" customHeight="false" outlineLevel="0" collapsed="false">
      <c r="H36209" s="10"/>
      <c r="N36209" s="0" t="n">
        <v>1.98</v>
      </c>
    </row>
    <row r="36210" customFormat="false" ht="14.25" hidden="false" customHeight="false" outlineLevel="0" collapsed="false">
      <c r="H36210" s="10"/>
      <c r="N36210" s="0" t="n">
        <v>1.32</v>
      </c>
    </row>
    <row r="36211" customFormat="false" ht="14.25" hidden="false" customHeight="false" outlineLevel="0" collapsed="false">
      <c r="H36211" s="10"/>
      <c r="N36211" s="0" t="n">
        <v>4.54</v>
      </c>
    </row>
    <row r="36212" customFormat="false" ht="14.25" hidden="false" customHeight="false" outlineLevel="0" collapsed="false">
      <c r="H36212" s="10"/>
      <c r="N36212" s="0" t="n">
        <v>1.89</v>
      </c>
    </row>
    <row r="36213" customFormat="false" ht="14.25" hidden="false" customHeight="false" outlineLevel="0" collapsed="false">
      <c r="H36213" s="10"/>
      <c r="N36213" s="0" t="n">
        <v>4.26</v>
      </c>
    </row>
    <row r="36214" customFormat="false" ht="14.25" hidden="false" customHeight="false" outlineLevel="0" collapsed="false">
      <c r="H36214" s="10"/>
      <c r="N36214" s="0" t="n">
        <v>52.64</v>
      </c>
    </row>
    <row r="36215" customFormat="false" ht="14.25" hidden="false" customHeight="false" outlineLevel="0" collapsed="false">
      <c r="H36215" s="10"/>
      <c r="N36215" s="0" t="n">
        <v>5.65</v>
      </c>
    </row>
    <row r="36216" customFormat="false" ht="14.25" hidden="false" customHeight="false" outlineLevel="0" collapsed="false">
      <c r="H36216" s="10"/>
      <c r="N36216" s="0" t="n">
        <v>1.94</v>
      </c>
    </row>
    <row r="36217" customFormat="false" ht="14.25" hidden="false" customHeight="false" outlineLevel="0" collapsed="false">
      <c r="H36217" s="10"/>
      <c r="N36217" s="0" t="n">
        <v>6.14</v>
      </c>
    </row>
    <row r="36218" customFormat="false" ht="14.25" hidden="false" customHeight="false" outlineLevel="0" collapsed="false">
      <c r="H36218" s="10"/>
      <c r="N36218" s="0" t="n">
        <v>2.02</v>
      </c>
    </row>
    <row r="36219" customFormat="false" ht="14.25" hidden="false" customHeight="false" outlineLevel="0" collapsed="false">
      <c r="H36219" s="10"/>
      <c r="N36219" s="0" t="n">
        <v>3.66</v>
      </c>
    </row>
    <row r="36220" customFormat="false" ht="14.25" hidden="false" customHeight="false" outlineLevel="0" collapsed="false">
      <c r="H36220" s="10"/>
      <c r="N36220" s="0" t="n">
        <v>1.09</v>
      </c>
    </row>
    <row r="36221" customFormat="false" ht="14.25" hidden="false" customHeight="false" outlineLevel="0" collapsed="false">
      <c r="H36221" s="10"/>
      <c r="N36221" s="0" t="n">
        <v>25.14</v>
      </c>
    </row>
    <row r="36222" customFormat="false" ht="14.25" hidden="false" customHeight="false" outlineLevel="0" collapsed="false">
      <c r="H36222" s="10"/>
      <c r="N36222" s="0" t="n">
        <v>1.04</v>
      </c>
    </row>
    <row r="36223" customFormat="false" ht="14.25" hidden="false" customHeight="false" outlineLevel="0" collapsed="false">
      <c r="H36223" s="10"/>
      <c r="N36223" s="0" t="n">
        <v>1.63</v>
      </c>
    </row>
    <row r="36224" customFormat="false" ht="14.25" hidden="false" customHeight="false" outlineLevel="0" collapsed="false">
      <c r="H36224" s="10"/>
      <c r="N36224" s="0" t="n">
        <v>4.83</v>
      </c>
    </row>
    <row r="36225" customFormat="false" ht="14.25" hidden="false" customHeight="false" outlineLevel="0" collapsed="false">
      <c r="H36225" s="10"/>
      <c r="N36225" s="0" t="n">
        <v>3.19</v>
      </c>
    </row>
    <row r="36226" customFormat="false" ht="14.25" hidden="false" customHeight="false" outlineLevel="0" collapsed="false">
      <c r="H36226" s="10"/>
      <c r="N36226" s="0" t="n">
        <v>1.37</v>
      </c>
    </row>
    <row r="36227" customFormat="false" ht="14.25" hidden="false" customHeight="false" outlineLevel="0" collapsed="false">
      <c r="H36227" s="10"/>
      <c r="N36227" s="0" t="n">
        <v>2.49</v>
      </c>
    </row>
    <row r="36228" customFormat="false" ht="14.25" hidden="false" customHeight="false" outlineLevel="0" collapsed="false">
      <c r="H36228" s="10"/>
      <c r="N36228" s="0" t="n">
        <v>2.17</v>
      </c>
    </row>
    <row r="36229" customFormat="false" ht="14.25" hidden="false" customHeight="false" outlineLevel="0" collapsed="false">
      <c r="H36229" s="10"/>
      <c r="N36229" s="0" t="n">
        <v>12.67</v>
      </c>
    </row>
    <row r="36230" customFormat="false" ht="14.25" hidden="false" customHeight="false" outlineLevel="0" collapsed="false">
      <c r="H36230" s="10"/>
      <c r="N36230" s="0" t="n">
        <v>1.26</v>
      </c>
    </row>
    <row r="36231" customFormat="false" ht="14.25" hidden="false" customHeight="false" outlineLevel="0" collapsed="false">
      <c r="H36231" s="10"/>
      <c r="N36231" s="0" t="n">
        <v>5.48</v>
      </c>
    </row>
    <row r="36232" customFormat="false" ht="14.25" hidden="false" customHeight="false" outlineLevel="0" collapsed="false">
      <c r="H36232" s="10"/>
      <c r="N36232" s="0" t="n">
        <v>2.71</v>
      </c>
    </row>
    <row r="36233" customFormat="false" ht="14.25" hidden="false" customHeight="false" outlineLevel="0" collapsed="false">
      <c r="H36233" s="10"/>
      <c r="N36233" s="0" t="n">
        <v>1.02</v>
      </c>
    </row>
    <row r="36234" customFormat="false" ht="14.25" hidden="false" customHeight="false" outlineLevel="0" collapsed="false">
      <c r="H36234" s="10"/>
      <c r="N36234" s="0" t="n">
        <v>1.21</v>
      </c>
    </row>
    <row r="36235" customFormat="false" ht="14.25" hidden="false" customHeight="false" outlineLevel="0" collapsed="false">
      <c r="H36235" s="10"/>
      <c r="N36235" s="0" t="n">
        <v>125.97</v>
      </c>
    </row>
    <row r="36236" customFormat="false" ht="14.25" hidden="false" customHeight="false" outlineLevel="0" collapsed="false">
      <c r="H36236" s="10"/>
      <c r="N36236" s="0" t="n">
        <v>1.47</v>
      </c>
    </row>
    <row r="36237" customFormat="false" ht="14.25" hidden="false" customHeight="false" outlineLevel="0" collapsed="false">
      <c r="H36237" s="10"/>
      <c r="N36237" s="0" t="n">
        <v>1.32</v>
      </c>
    </row>
    <row r="36238" customFormat="false" ht="14.25" hidden="false" customHeight="false" outlineLevel="0" collapsed="false">
      <c r="H36238" s="10"/>
      <c r="N36238" s="0" t="n">
        <v>3.64</v>
      </c>
    </row>
    <row r="36239" customFormat="false" ht="14.25" hidden="false" customHeight="false" outlineLevel="0" collapsed="false">
      <c r="H36239" s="10"/>
      <c r="N36239" s="0" t="n">
        <v>1.25</v>
      </c>
    </row>
    <row r="36240" customFormat="false" ht="14.25" hidden="false" customHeight="false" outlineLevel="0" collapsed="false">
      <c r="H36240" s="10"/>
      <c r="N36240" s="0" t="n">
        <v>6.82</v>
      </c>
    </row>
    <row r="36241" customFormat="false" ht="14.25" hidden="false" customHeight="false" outlineLevel="0" collapsed="false">
      <c r="H36241" s="10"/>
      <c r="N36241" s="0" t="n">
        <v>1.98</v>
      </c>
    </row>
    <row r="36242" customFormat="false" ht="14.25" hidden="false" customHeight="false" outlineLevel="0" collapsed="false">
      <c r="H36242" s="10"/>
      <c r="N36242" s="0" t="n">
        <v>1.16</v>
      </c>
    </row>
    <row r="36243" customFormat="false" ht="14.25" hidden="false" customHeight="false" outlineLevel="0" collapsed="false">
      <c r="H36243" s="10"/>
      <c r="N36243" s="0" t="n">
        <v>3.28</v>
      </c>
    </row>
    <row r="36244" customFormat="false" ht="14.25" hidden="false" customHeight="false" outlineLevel="0" collapsed="false">
      <c r="H36244" s="10"/>
      <c r="N36244" s="0" t="n">
        <v>2.06</v>
      </c>
    </row>
    <row r="36245" customFormat="false" ht="14.25" hidden="false" customHeight="false" outlineLevel="0" collapsed="false">
      <c r="H36245" s="10"/>
      <c r="N36245" s="0" t="n">
        <v>1.46</v>
      </c>
    </row>
    <row r="36246" customFormat="false" ht="14.25" hidden="false" customHeight="false" outlineLevel="0" collapsed="false">
      <c r="H36246" s="10"/>
      <c r="N36246" s="0" t="n">
        <v>1.41</v>
      </c>
    </row>
    <row r="36247" customFormat="false" ht="14.25" hidden="false" customHeight="false" outlineLevel="0" collapsed="false">
      <c r="H36247" s="10"/>
      <c r="N36247" s="0" t="n">
        <v>104.45</v>
      </c>
    </row>
    <row r="36248" customFormat="false" ht="14.25" hidden="false" customHeight="false" outlineLevel="0" collapsed="false">
      <c r="H36248" s="10"/>
      <c r="N36248" s="0" t="n">
        <v>3.39</v>
      </c>
    </row>
    <row r="36249" customFormat="false" ht="14.25" hidden="false" customHeight="false" outlineLevel="0" collapsed="false">
      <c r="H36249" s="10"/>
      <c r="N36249" s="0" t="n">
        <v>1.27</v>
      </c>
    </row>
    <row r="36250" customFormat="false" ht="14.25" hidden="false" customHeight="false" outlineLevel="0" collapsed="false">
      <c r="H36250" s="10"/>
      <c r="N36250" s="0" t="n">
        <v>2.55</v>
      </c>
    </row>
    <row r="36251" customFormat="false" ht="14.25" hidden="false" customHeight="false" outlineLevel="0" collapsed="false">
      <c r="H36251" s="10"/>
      <c r="N36251" s="0" t="n">
        <v>10</v>
      </c>
    </row>
    <row r="36252" customFormat="false" ht="14.25" hidden="false" customHeight="false" outlineLevel="0" collapsed="false">
      <c r="H36252" s="10"/>
      <c r="N36252" s="0" t="n">
        <v>2.9</v>
      </c>
    </row>
    <row r="36253" customFormat="false" ht="14.25" hidden="false" customHeight="false" outlineLevel="0" collapsed="false">
      <c r="H36253" s="10"/>
      <c r="N36253" s="0" t="n">
        <v>7.93</v>
      </c>
    </row>
    <row r="36254" customFormat="false" ht="14.25" hidden="false" customHeight="false" outlineLevel="0" collapsed="false">
      <c r="H36254" s="10"/>
      <c r="N36254" s="0" t="n">
        <v>8.13</v>
      </c>
    </row>
    <row r="36255" customFormat="false" ht="14.25" hidden="false" customHeight="false" outlineLevel="0" collapsed="false">
      <c r="H36255" s="10"/>
      <c r="N36255" s="0" t="n">
        <v>6.76</v>
      </c>
    </row>
    <row r="36256" customFormat="false" ht="14.25" hidden="false" customHeight="false" outlineLevel="0" collapsed="false">
      <c r="H36256" s="10"/>
      <c r="N36256" s="0" t="n">
        <v>3.26</v>
      </c>
    </row>
    <row r="36257" customFormat="false" ht="14.25" hidden="false" customHeight="false" outlineLevel="0" collapsed="false">
      <c r="H36257" s="10"/>
      <c r="N36257" s="0" t="n">
        <v>1.17</v>
      </c>
    </row>
    <row r="36258" customFormat="false" ht="14.25" hidden="false" customHeight="false" outlineLevel="0" collapsed="false">
      <c r="H36258" s="10"/>
      <c r="N36258" s="0" t="n">
        <v>3.22</v>
      </c>
    </row>
    <row r="36259" customFormat="false" ht="14.25" hidden="false" customHeight="false" outlineLevel="0" collapsed="false">
      <c r="H36259" s="10"/>
      <c r="N36259" s="0" t="n">
        <v>1.23</v>
      </c>
    </row>
    <row r="36260" customFormat="false" ht="14.25" hidden="false" customHeight="false" outlineLevel="0" collapsed="false">
      <c r="H36260" s="10"/>
      <c r="N36260" s="0" t="n">
        <v>51.45</v>
      </c>
    </row>
    <row r="36261" customFormat="false" ht="14.25" hidden="false" customHeight="false" outlineLevel="0" collapsed="false">
      <c r="H36261" s="10"/>
      <c r="N36261" s="0" t="n">
        <v>2.07</v>
      </c>
    </row>
    <row r="36262" customFormat="false" ht="14.25" hidden="false" customHeight="false" outlineLevel="0" collapsed="false">
      <c r="H36262" s="10"/>
      <c r="N36262" s="0" t="n">
        <v>1.83</v>
      </c>
    </row>
    <row r="36263" customFormat="false" ht="14.25" hidden="false" customHeight="false" outlineLevel="0" collapsed="false">
      <c r="H36263" s="10"/>
      <c r="N36263" s="0" t="n">
        <v>2.01</v>
      </c>
    </row>
    <row r="36264" customFormat="false" ht="14.25" hidden="false" customHeight="false" outlineLevel="0" collapsed="false">
      <c r="H36264" s="10"/>
      <c r="N36264" s="0" t="n">
        <v>1.7</v>
      </c>
    </row>
    <row r="36265" customFormat="false" ht="14.25" hidden="false" customHeight="false" outlineLevel="0" collapsed="false">
      <c r="H36265" s="10"/>
      <c r="N36265" s="0" t="n">
        <v>1.09</v>
      </c>
    </row>
    <row r="36266" customFormat="false" ht="14.25" hidden="false" customHeight="false" outlineLevel="0" collapsed="false">
      <c r="H36266" s="10"/>
      <c r="N36266" s="0" t="n">
        <v>2.09</v>
      </c>
    </row>
    <row r="36267" customFormat="false" ht="14.25" hidden="false" customHeight="false" outlineLevel="0" collapsed="false">
      <c r="H36267" s="10"/>
      <c r="N36267" s="0" t="n">
        <v>40.7</v>
      </c>
    </row>
    <row r="36268" customFormat="false" ht="14.25" hidden="false" customHeight="false" outlineLevel="0" collapsed="false">
      <c r="H36268" s="10"/>
      <c r="N36268" s="0" t="n">
        <v>1.96</v>
      </c>
    </row>
    <row r="36269" customFormat="false" ht="14.25" hidden="false" customHeight="false" outlineLevel="0" collapsed="false">
      <c r="H36269" s="10"/>
      <c r="N36269" s="0" t="n">
        <v>1.61</v>
      </c>
    </row>
    <row r="36270" customFormat="false" ht="14.25" hidden="false" customHeight="false" outlineLevel="0" collapsed="false">
      <c r="H36270" s="10"/>
      <c r="N36270" s="0" t="n">
        <v>3.74</v>
      </c>
    </row>
    <row r="36271" customFormat="false" ht="14.25" hidden="false" customHeight="false" outlineLevel="0" collapsed="false">
      <c r="H36271" s="10"/>
      <c r="N36271" s="0" t="n">
        <v>1.43</v>
      </c>
    </row>
    <row r="36272" customFormat="false" ht="14.25" hidden="false" customHeight="false" outlineLevel="0" collapsed="false">
      <c r="H36272" s="10"/>
      <c r="N36272" s="0" t="n">
        <v>1.25</v>
      </c>
    </row>
    <row r="36273" customFormat="false" ht="14.25" hidden="false" customHeight="false" outlineLevel="0" collapsed="false">
      <c r="H36273" s="10"/>
      <c r="N36273" s="0" t="n">
        <v>1.55</v>
      </c>
    </row>
    <row r="36274" customFormat="false" ht="14.25" hidden="false" customHeight="false" outlineLevel="0" collapsed="false">
      <c r="H36274" s="10"/>
      <c r="N36274" s="0" t="n">
        <v>1.08</v>
      </c>
    </row>
    <row r="36275" customFormat="false" ht="14.25" hidden="false" customHeight="false" outlineLevel="0" collapsed="false">
      <c r="H36275" s="10"/>
      <c r="N36275" s="0" t="n">
        <v>61.61</v>
      </c>
    </row>
    <row r="36276" customFormat="false" ht="14.25" hidden="false" customHeight="false" outlineLevel="0" collapsed="false">
      <c r="H36276" s="10"/>
      <c r="N36276" s="0" t="n">
        <v>2.21</v>
      </c>
    </row>
    <row r="36277" customFormat="false" ht="14.25" hidden="false" customHeight="false" outlineLevel="0" collapsed="false">
      <c r="H36277" s="10"/>
      <c r="N36277" s="0" t="n">
        <v>1.8</v>
      </c>
    </row>
    <row r="36278" customFormat="false" ht="14.25" hidden="false" customHeight="false" outlineLevel="0" collapsed="false">
      <c r="H36278" s="10"/>
      <c r="N36278" s="0" t="n">
        <v>1.5</v>
      </c>
    </row>
    <row r="36279" customFormat="false" ht="14.25" hidden="false" customHeight="false" outlineLevel="0" collapsed="false">
      <c r="H36279" s="10"/>
      <c r="N36279" s="0" t="n">
        <v>1.87</v>
      </c>
    </row>
    <row r="36280" customFormat="false" ht="14.25" hidden="false" customHeight="false" outlineLevel="0" collapsed="false">
      <c r="H36280" s="10"/>
      <c r="N36280" s="0" t="n">
        <v>1.14</v>
      </c>
    </row>
    <row r="36281" customFormat="false" ht="14.25" hidden="false" customHeight="false" outlineLevel="0" collapsed="false">
      <c r="H36281" s="10"/>
      <c r="N36281" s="0" t="n">
        <v>1.05</v>
      </c>
    </row>
    <row r="36282" customFormat="false" ht="14.25" hidden="false" customHeight="false" outlineLevel="0" collapsed="false">
      <c r="H36282" s="10"/>
      <c r="N36282" s="0" t="n">
        <v>8.65</v>
      </c>
    </row>
    <row r="36283" customFormat="false" ht="14.25" hidden="false" customHeight="false" outlineLevel="0" collapsed="false">
      <c r="H36283" s="10"/>
      <c r="N36283" s="0" t="n">
        <v>2.51</v>
      </c>
    </row>
    <row r="36284" customFormat="false" ht="14.25" hidden="false" customHeight="false" outlineLevel="0" collapsed="false">
      <c r="H36284" s="10"/>
      <c r="N36284" s="0" t="n">
        <v>1.15</v>
      </c>
    </row>
    <row r="36285" customFormat="false" ht="14.25" hidden="false" customHeight="false" outlineLevel="0" collapsed="false">
      <c r="H36285" s="10"/>
      <c r="N36285" s="0" t="n">
        <v>1.66</v>
      </c>
    </row>
    <row r="36286" customFormat="false" ht="14.25" hidden="false" customHeight="false" outlineLevel="0" collapsed="false">
      <c r="H36286" s="10"/>
      <c r="N36286" s="0" t="n">
        <v>1.3</v>
      </c>
    </row>
    <row r="36287" customFormat="false" ht="14.25" hidden="false" customHeight="false" outlineLevel="0" collapsed="false">
      <c r="H36287" s="10"/>
      <c r="N36287" s="0" t="n">
        <v>1.38</v>
      </c>
    </row>
    <row r="36288" customFormat="false" ht="14.25" hidden="false" customHeight="false" outlineLevel="0" collapsed="false">
      <c r="H36288" s="10"/>
      <c r="N36288" s="0" t="n">
        <v>10.44</v>
      </c>
    </row>
    <row r="36289" customFormat="false" ht="14.25" hidden="false" customHeight="false" outlineLevel="0" collapsed="false">
      <c r="H36289" s="10"/>
      <c r="N36289" s="0" t="n">
        <v>1.35</v>
      </c>
    </row>
    <row r="36290" customFormat="false" ht="14.25" hidden="false" customHeight="false" outlineLevel="0" collapsed="false">
      <c r="H36290" s="10"/>
      <c r="N36290" s="0" t="n">
        <v>3.68</v>
      </c>
    </row>
    <row r="36291" customFormat="false" ht="14.25" hidden="false" customHeight="false" outlineLevel="0" collapsed="false">
      <c r="H36291" s="10"/>
      <c r="N36291" s="0" t="n">
        <v>2.08</v>
      </c>
    </row>
    <row r="36292" customFormat="false" ht="14.25" hidden="false" customHeight="false" outlineLevel="0" collapsed="false">
      <c r="H36292" s="10"/>
      <c r="N36292" s="0" t="n">
        <v>2.58</v>
      </c>
    </row>
    <row r="36293" customFormat="false" ht="14.25" hidden="false" customHeight="false" outlineLevel="0" collapsed="false">
      <c r="H36293" s="10"/>
      <c r="N36293" s="0" t="n">
        <v>1.58</v>
      </c>
    </row>
    <row r="36294" customFormat="false" ht="14.25" hidden="false" customHeight="false" outlineLevel="0" collapsed="false">
      <c r="H36294" s="10"/>
      <c r="N36294" s="0" t="n">
        <v>2.68</v>
      </c>
    </row>
    <row r="36295" customFormat="false" ht="14.25" hidden="false" customHeight="false" outlineLevel="0" collapsed="false">
      <c r="H36295" s="10"/>
      <c r="N36295" s="0" t="n">
        <v>1.15</v>
      </c>
    </row>
    <row r="36296" customFormat="false" ht="14.25" hidden="false" customHeight="false" outlineLevel="0" collapsed="false">
      <c r="H36296" s="10"/>
      <c r="N36296" s="0" t="n">
        <v>2.02</v>
      </c>
    </row>
    <row r="36297" customFormat="false" ht="14.25" hidden="false" customHeight="false" outlineLevel="0" collapsed="false">
      <c r="H36297" s="10"/>
      <c r="N36297" s="0" t="n">
        <v>4.31</v>
      </c>
    </row>
    <row r="36298" customFormat="false" ht="14.25" hidden="false" customHeight="false" outlineLevel="0" collapsed="false">
      <c r="H36298" s="10"/>
      <c r="N36298" s="0" t="n">
        <v>1.21</v>
      </c>
    </row>
    <row r="36299" customFormat="false" ht="14.25" hidden="false" customHeight="false" outlineLevel="0" collapsed="false">
      <c r="H36299" s="10"/>
      <c r="N36299" s="0" t="n">
        <v>1.62</v>
      </c>
    </row>
    <row r="36300" customFormat="false" ht="14.25" hidden="false" customHeight="false" outlineLevel="0" collapsed="false">
      <c r="H36300" s="10"/>
      <c r="N36300" s="0" t="n">
        <v>17.36</v>
      </c>
    </row>
    <row r="36301" customFormat="false" ht="14.25" hidden="false" customHeight="false" outlineLevel="0" collapsed="false">
      <c r="H36301" s="10"/>
      <c r="N36301" s="0" t="n">
        <v>1.25</v>
      </c>
    </row>
    <row r="36302" customFormat="false" ht="14.25" hidden="false" customHeight="false" outlineLevel="0" collapsed="false">
      <c r="H36302" s="10"/>
      <c r="N36302" s="0" t="n">
        <v>1.22</v>
      </c>
    </row>
    <row r="36303" customFormat="false" ht="14.25" hidden="false" customHeight="false" outlineLevel="0" collapsed="false">
      <c r="H36303" s="10"/>
      <c r="N36303" s="0" t="n">
        <v>1.73</v>
      </c>
    </row>
    <row r="36304" customFormat="false" ht="14.25" hidden="false" customHeight="false" outlineLevel="0" collapsed="false">
      <c r="H36304" s="10"/>
      <c r="N36304" s="0" t="n">
        <v>1.26</v>
      </c>
    </row>
    <row r="36305" customFormat="false" ht="14.25" hidden="false" customHeight="false" outlineLevel="0" collapsed="false">
      <c r="H36305" s="10"/>
      <c r="N36305" s="0" t="n">
        <v>1.55</v>
      </c>
    </row>
    <row r="36306" customFormat="false" ht="14.25" hidden="false" customHeight="false" outlineLevel="0" collapsed="false">
      <c r="H36306" s="10"/>
      <c r="N36306" s="0" t="n">
        <v>1.97</v>
      </c>
    </row>
    <row r="36307" customFormat="false" ht="14.25" hidden="false" customHeight="false" outlineLevel="0" collapsed="false">
      <c r="H36307" s="10"/>
      <c r="N36307" s="0" t="n">
        <v>1.05</v>
      </c>
    </row>
    <row r="36308" customFormat="false" ht="14.25" hidden="false" customHeight="false" outlineLevel="0" collapsed="false">
      <c r="H36308" s="10"/>
      <c r="N36308" s="0" t="n">
        <v>1.03</v>
      </c>
    </row>
    <row r="36309" customFormat="false" ht="14.25" hidden="false" customHeight="false" outlineLevel="0" collapsed="false">
      <c r="H36309" s="10"/>
      <c r="N36309" s="0" t="n">
        <v>1.17</v>
      </c>
    </row>
    <row r="36310" customFormat="false" ht="14.25" hidden="false" customHeight="false" outlineLevel="0" collapsed="false">
      <c r="H36310" s="10"/>
      <c r="N36310" s="0" t="n">
        <v>3.97</v>
      </c>
    </row>
    <row r="36311" customFormat="false" ht="14.25" hidden="false" customHeight="false" outlineLevel="0" collapsed="false">
      <c r="H36311" s="10"/>
      <c r="N36311" s="0" t="n">
        <v>1.33</v>
      </c>
    </row>
    <row r="36312" customFormat="false" ht="14.25" hidden="false" customHeight="false" outlineLevel="0" collapsed="false">
      <c r="H36312" s="10"/>
      <c r="N36312" s="0" t="n">
        <v>1.09</v>
      </c>
    </row>
    <row r="36313" customFormat="false" ht="14.25" hidden="false" customHeight="false" outlineLevel="0" collapsed="false">
      <c r="H36313" s="10"/>
      <c r="N36313" s="0" t="n">
        <v>1.17</v>
      </c>
    </row>
    <row r="36314" customFormat="false" ht="14.25" hidden="false" customHeight="false" outlineLevel="0" collapsed="false">
      <c r="H36314" s="10"/>
      <c r="N36314" s="0" t="n">
        <v>1.23</v>
      </c>
    </row>
    <row r="36315" customFormat="false" ht="14.25" hidden="false" customHeight="false" outlineLevel="0" collapsed="false">
      <c r="H36315" s="10"/>
      <c r="N36315" s="0" t="n">
        <v>1.26</v>
      </c>
    </row>
    <row r="36316" customFormat="false" ht="14.25" hidden="false" customHeight="false" outlineLevel="0" collapsed="false">
      <c r="H36316" s="10"/>
      <c r="N36316" s="0" t="n">
        <v>5.77</v>
      </c>
    </row>
    <row r="36317" customFormat="false" ht="14.25" hidden="false" customHeight="false" outlineLevel="0" collapsed="false">
      <c r="H36317" s="10"/>
      <c r="N36317" s="0" t="n">
        <v>2.38</v>
      </c>
    </row>
    <row r="36318" customFormat="false" ht="14.25" hidden="false" customHeight="false" outlineLevel="0" collapsed="false">
      <c r="H36318" s="10"/>
      <c r="N36318" s="0" t="n">
        <v>1.46</v>
      </c>
    </row>
    <row r="36319" customFormat="false" ht="14.25" hidden="false" customHeight="false" outlineLevel="0" collapsed="false">
      <c r="H36319" s="10"/>
      <c r="N36319" s="0" t="n">
        <v>1.43</v>
      </c>
    </row>
    <row r="36320" customFormat="false" ht="14.25" hidden="false" customHeight="false" outlineLevel="0" collapsed="false">
      <c r="H36320" s="10"/>
      <c r="N36320" s="0" t="n">
        <v>1.31</v>
      </c>
    </row>
    <row r="36321" customFormat="false" ht="14.25" hidden="false" customHeight="false" outlineLevel="0" collapsed="false">
      <c r="H36321" s="10"/>
      <c r="N36321" s="0" t="n">
        <v>1.1</v>
      </c>
    </row>
    <row r="36322" customFormat="false" ht="14.25" hidden="false" customHeight="false" outlineLevel="0" collapsed="false">
      <c r="H36322" s="10"/>
      <c r="N36322" s="0" t="n">
        <v>1.35</v>
      </c>
    </row>
    <row r="36323" customFormat="false" ht="14.25" hidden="false" customHeight="false" outlineLevel="0" collapsed="false">
      <c r="H36323" s="10"/>
      <c r="N36323" s="0" t="n">
        <v>2.18</v>
      </c>
    </row>
    <row r="36324" customFormat="false" ht="14.25" hidden="false" customHeight="false" outlineLevel="0" collapsed="false">
      <c r="H36324" s="10"/>
      <c r="N36324" s="0" t="n">
        <v>8.65</v>
      </c>
    </row>
    <row r="36325" customFormat="false" ht="14.25" hidden="false" customHeight="false" outlineLevel="0" collapsed="false">
      <c r="H36325" s="10"/>
      <c r="N36325" s="0" t="n">
        <v>1.61</v>
      </c>
    </row>
    <row r="36326" customFormat="false" ht="14.25" hidden="false" customHeight="false" outlineLevel="0" collapsed="false">
      <c r="H36326" s="10"/>
      <c r="N36326" s="0" t="n">
        <v>2.01</v>
      </c>
    </row>
    <row r="36327" customFormat="false" ht="14.25" hidden="false" customHeight="false" outlineLevel="0" collapsed="false">
      <c r="H36327" s="10"/>
      <c r="N36327" s="0" t="n">
        <v>1.1</v>
      </c>
    </row>
    <row r="36328" customFormat="false" ht="14.25" hidden="false" customHeight="false" outlineLevel="0" collapsed="false">
      <c r="H36328" s="10"/>
      <c r="N36328" s="0" t="n">
        <v>1.03</v>
      </c>
    </row>
    <row r="36329" customFormat="false" ht="14.25" hidden="false" customHeight="false" outlineLevel="0" collapsed="false">
      <c r="H36329" s="10"/>
      <c r="N36329" s="0" t="n">
        <v>39.26</v>
      </c>
    </row>
    <row r="36330" customFormat="false" ht="14.25" hidden="false" customHeight="false" outlineLevel="0" collapsed="false">
      <c r="H36330" s="10"/>
      <c r="N36330" s="0" t="n">
        <v>1.33</v>
      </c>
    </row>
    <row r="36331" customFormat="false" ht="14.25" hidden="false" customHeight="false" outlineLevel="0" collapsed="false">
      <c r="H36331" s="10"/>
      <c r="N36331" s="0" t="n">
        <v>2.25</v>
      </c>
    </row>
    <row r="36332" customFormat="false" ht="14.25" hidden="false" customHeight="false" outlineLevel="0" collapsed="false">
      <c r="H36332" s="10"/>
      <c r="N36332" s="0" t="n">
        <v>1.47</v>
      </c>
    </row>
    <row r="36333" customFormat="false" ht="14.25" hidden="false" customHeight="false" outlineLevel="0" collapsed="false">
      <c r="H36333" s="10"/>
      <c r="N36333" s="0" t="n">
        <v>1.57</v>
      </c>
    </row>
    <row r="36334" customFormat="false" ht="14.25" hidden="false" customHeight="false" outlineLevel="0" collapsed="false">
      <c r="H36334" s="10"/>
      <c r="N36334" s="0" t="n">
        <v>64.72</v>
      </c>
    </row>
    <row r="36335" customFormat="false" ht="14.25" hidden="false" customHeight="false" outlineLevel="0" collapsed="false">
      <c r="H36335" s="10"/>
      <c r="N36335" s="0" t="n">
        <v>14.1</v>
      </c>
    </row>
    <row r="36336" customFormat="false" ht="14.25" hidden="false" customHeight="false" outlineLevel="0" collapsed="false">
      <c r="H36336" s="10"/>
      <c r="N36336" s="0" t="n">
        <v>2.61</v>
      </c>
    </row>
    <row r="36337" customFormat="false" ht="14.25" hidden="false" customHeight="false" outlineLevel="0" collapsed="false">
      <c r="H36337" s="10"/>
      <c r="N36337" s="0" t="n">
        <v>2.59</v>
      </c>
    </row>
    <row r="36338" customFormat="false" ht="14.25" hidden="false" customHeight="false" outlineLevel="0" collapsed="false">
      <c r="H36338" s="10"/>
      <c r="N36338" s="0" t="n">
        <v>1.5</v>
      </c>
    </row>
    <row r="36339" customFormat="false" ht="14.25" hidden="false" customHeight="false" outlineLevel="0" collapsed="false">
      <c r="H36339" s="10"/>
      <c r="N36339" s="0" t="n">
        <v>1.43</v>
      </c>
    </row>
    <row r="36340" customFormat="false" ht="14.25" hidden="false" customHeight="false" outlineLevel="0" collapsed="false">
      <c r="H36340" s="10"/>
      <c r="N36340" s="0" t="n">
        <v>1.03</v>
      </c>
    </row>
    <row r="36341" customFormat="false" ht="14.25" hidden="false" customHeight="false" outlineLevel="0" collapsed="false">
      <c r="H36341" s="10"/>
      <c r="N36341" s="0" t="n">
        <v>1.45</v>
      </c>
    </row>
    <row r="36342" customFormat="false" ht="14.25" hidden="false" customHeight="false" outlineLevel="0" collapsed="false">
      <c r="H36342" s="10"/>
      <c r="N36342" s="0" t="n">
        <v>3.99</v>
      </c>
    </row>
    <row r="36343" customFormat="false" ht="14.25" hidden="false" customHeight="false" outlineLevel="0" collapsed="false">
      <c r="H36343" s="10"/>
      <c r="N36343" s="0" t="n">
        <v>3.13</v>
      </c>
    </row>
    <row r="36344" customFormat="false" ht="14.25" hidden="false" customHeight="false" outlineLevel="0" collapsed="false">
      <c r="H36344" s="10"/>
      <c r="N36344" s="0" t="n">
        <v>1.52</v>
      </c>
    </row>
    <row r="36345" customFormat="false" ht="14.25" hidden="false" customHeight="false" outlineLevel="0" collapsed="false">
      <c r="H36345" s="10"/>
      <c r="N36345" s="0" t="n">
        <v>3.46</v>
      </c>
    </row>
    <row r="36346" customFormat="false" ht="14.25" hidden="false" customHeight="false" outlineLevel="0" collapsed="false">
      <c r="H36346" s="10"/>
      <c r="N36346" s="0" t="n">
        <v>6.74</v>
      </c>
    </row>
    <row r="36347" customFormat="false" ht="14.25" hidden="false" customHeight="false" outlineLevel="0" collapsed="false">
      <c r="H36347" s="10"/>
      <c r="N36347" s="0" t="n">
        <v>4.03</v>
      </c>
    </row>
    <row r="36348" customFormat="false" ht="14.25" hidden="false" customHeight="false" outlineLevel="0" collapsed="false">
      <c r="H36348" s="10"/>
      <c r="N36348" s="0" t="n">
        <v>9.14</v>
      </c>
    </row>
    <row r="36349" customFormat="false" ht="14.25" hidden="false" customHeight="false" outlineLevel="0" collapsed="false">
      <c r="H36349" s="10"/>
      <c r="N36349" s="0" t="n">
        <v>5.62</v>
      </c>
    </row>
    <row r="36350" customFormat="false" ht="14.25" hidden="false" customHeight="false" outlineLevel="0" collapsed="false">
      <c r="H36350" s="10"/>
      <c r="N36350" s="0" t="n">
        <v>1.6</v>
      </c>
    </row>
    <row r="36351" customFormat="false" ht="14.25" hidden="false" customHeight="false" outlineLevel="0" collapsed="false">
      <c r="H36351" s="10"/>
      <c r="N36351" s="0" t="n">
        <v>1.13</v>
      </c>
    </row>
    <row r="36352" customFormat="false" ht="14.25" hidden="false" customHeight="false" outlineLevel="0" collapsed="false">
      <c r="H36352" s="10"/>
      <c r="N36352" s="0" t="n">
        <v>2.22</v>
      </c>
    </row>
    <row r="36353" customFormat="false" ht="14.25" hidden="false" customHeight="false" outlineLevel="0" collapsed="false">
      <c r="H36353" s="10"/>
      <c r="N36353" s="0" t="n">
        <v>344.65</v>
      </c>
    </row>
    <row r="36354" customFormat="false" ht="14.25" hidden="false" customHeight="false" outlineLevel="0" collapsed="false">
      <c r="H36354" s="10"/>
      <c r="N36354" s="0" t="n">
        <v>1.49</v>
      </c>
    </row>
    <row r="36355" customFormat="false" ht="14.25" hidden="false" customHeight="false" outlineLevel="0" collapsed="false">
      <c r="H36355" s="10"/>
      <c r="N36355" s="0" t="n">
        <v>8.44</v>
      </c>
    </row>
    <row r="36356" customFormat="false" ht="14.25" hidden="false" customHeight="false" outlineLevel="0" collapsed="false">
      <c r="H36356" s="10"/>
      <c r="N36356" s="0" t="n">
        <v>1.56</v>
      </c>
    </row>
    <row r="36357" customFormat="false" ht="14.25" hidden="false" customHeight="false" outlineLevel="0" collapsed="false">
      <c r="H36357" s="10"/>
      <c r="N36357" s="0" t="n">
        <v>1.23</v>
      </c>
    </row>
    <row r="36358" customFormat="false" ht="14.25" hidden="false" customHeight="false" outlineLevel="0" collapsed="false">
      <c r="H36358" s="10"/>
      <c r="N36358" s="0" t="n">
        <v>1.94</v>
      </c>
    </row>
    <row r="36359" customFormat="false" ht="14.25" hidden="false" customHeight="false" outlineLevel="0" collapsed="false">
      <c r="H36359" s="10"/>
      <c r="N36359" s="0" t="n">
        <v>1.4</v>
      </c>
    </row>
    <row r="36360" customFormat="false" ht="14.25" hidden="false" customHeight="false" outlineLevel="0" collapsed="false">
      <c r="H36360" s="10"/>
      <c r="N36360" s="0" t="n">
        <v>1.28</v>
      </c>
    </row>
    <row r="36361" customFormat="false" ht="14.25" hidden="false" customHeight="false" outlineLevel="0" collapsed="false">
      <c r="H36361" s="10"/>
      <c r="N36361" s="0" t="n">
        <v>2.1</v>
      </c>
    </row>
    <row r="36362" customFormat="false" ht="14.25" hidden="false" customHeight="false" outlineLevel="0" collapsed="false">
      <c r="H36362" s="10"/>
      <c r="N36362" s="0" t="n">
        <v>4.94</v>
      </c>
    </row>
    <row r="36363" customFormat="false" ht="14.25" hidden="false" customHeight="false" outlineLevel="0" collapsed="false">
      <c r="H36363" s="10"/>
      <c r="N36363" s="0" t="n">
        <v>1.05</v>
      </c>
    </row>
    <row r="36364" customFormat="false" ht="14.25" hidden="false" customHeight="false" outlineLevel="0" collapsed="false">
      <c r="H36364" s="10"/>
      <c r="N36364" s="0" t="n">
        <v>1.16</v>
      </c>
    </row>
    <row r="36365" customFormat="false" ht="14.25" hidden="false" customHeight="false" outlineLevel="0" collapsed="false">
      <c r="H36365" s="10"/>
      <c r="N36365" s="0" t="n">
        <v>149.03</v>
      </c>
    </row>
    <row r="36366" customFormat="false" ht="14.25" hidden="false" customHeight="false" outlineLevel="0" collapsed="false">
      <c r="H36366" s="10"/>
      <c r="N36366" s="0" t="n">
        <v>1.08</v>
      </c>
    </row>
    <row r="36367" customFormat="false" ht="14.25" hidden="false" customHeight="false" outlineLevel="0" collapsed="false">
      <c r="H36367" s="10"/>
      <c r="N36367" s="0" t="n">
        <v>7.62</v>
      </c>
    </row>
    <row r="36368" customFormat="false" ht="14.25" hidden="false" customHeight="false" outlineLevel="0" collapsed="false">
      <c r="H36368" s="10"/>
      <c r="N36368" s="0" t="n">
        <v>1.73</v>
      </c>
    </row>
    <row r="36369" customFormat="false" ht="14.25" hidden="false" customHeight="false" outlineLevel="0" collapsed="false">
      <c r="H36369" s="10"/>
      <c r="N36369" s="0" t="n">
        <v>6.22</v>
      </c>
    </row>
    <row r="36370" customFormat="false" ht="14.25" hidden="false" customHeight="false" outlineLevel="0" collapsed="false">
      <c r="H36370" s="10"/>
      <c r="N36370" s="0" t="n">
        <v>1.75</v>
      </c>
    </row>
    <row r="36371" customFormat="false" ht="14.25" hidden="false" customHeight="false" outlineLevel="0" collapsed="false">
      <c r="H36371" s="10"/>
      <c r="N36371" s="0" t="n">
        <v>2.28</v>
      </c>
    </row>
    <row r="36372" customFormat="false" ht="14.25" hidden="false" customHeight="false" outlineLevel="0" collapsed="false">
      <c r="H36372" s="10"/>
      <c r="N36372" s="0" t="n">
        <v>21.64</v>
      </c>
    </row>
    <row r="36373" customFormat="false" ht="14.25" hidden="false" customHeight="false" outlineLevel="0" collapsed="false">
      <c r="H36373" s="10"/>
      <c r="N36373" s="0" t="n">
        <v>9.34</v>
      </c>
    </row>
    <row r="36374" customFormat="false" ht="14.25" hidden="false" customHeight="false" outlineLevel="0" collapsed="false">
      <c r="H36374" s="10"/>
      <c r="N36374" s="0" t="n">
        <v>1.33</v>
      </c>
    </row>
    <row r="36375" customFormat="false" ht="14.25" hidden="false" customHeight="false" outlineLevel="0" collapsed="false">
      <c r="H36375" s="10"/>
      <c r="N36375" s="0" t="n">
        <v>1.21</v>
      </c>
    </row>
    <row r="36376" customFormat="false" ht="14.25" hidden="false" customHeight="false" outlineLevel="0" collapsed="false">
      <c r="H36376" s="10"/>
      <c r="N36376" s="0" t="n">
        <v>1.08</v>
      </c>
    </row>
    <row r="36377" customFormat="false" ht="14.25" hidden="false" customHeight="false" outlineLevel="0" collapsed="false">
      <c r="H36377" s="10"/>
      <c r="N36377" s="0" t="n">
        <v>1.17</v>
      </c>
    </row>
    <row r="36378" customFormat="false" ht="14.25" hidden="false" customHeight="false" outlineLevel="0" collapsed="false">
      <c r="H36378" s="10"/>
      <c r="N36378" s="0" t="n">
        <v>1.31</v>
      </c>
    </row>
    <row r="36379" customFormat="false" ht="14.25" hidden="false" customHeight="false" outlineLevel="0" collapsed="false">
      <c r="H36379" s="10"/>
      <c r="N36379" s="0" t="n">
        <v>2.87</v>
      </c>
    </row>
    <row r="36380" customFormat="false" ht="14.25" hidden="false" customHeight="false" outlineLevel="0" collapsed="false">
      <c r="H36380" s="10"/>
      <c r="N36380" s="0" t="n">
        <v>2.54</v>
      </c>
    </row>
    <row r="36381" customFormat="false" ht="14.25" hidden="false" customHeight="false" outlineLevel="0" collapsed="false">
      <c r="H36381" s="10"/>
      <c r="N36381" s="0" t="n">
        <v>2.43</v>
      </c>
    </row>
    <row r="36382" customFormat="false" ht="14.25" hidden="false" customHeight="false" outlineLevel="0" collapsed="false">
      <c r="H36382" s="10"/>
      <c r="N36382" s="0" t="n">
        <v>2.53</v>
      </c>
    </row>
    <row r="36383" customFormat="false" ht="14.25" hidden="false" customHeight="false" outlineLevel="0" collapsed="false">
      <c r="H36383" s="10"/>
      <c r="N36383" s="0" t="n">
        <v>17.5</v>
      </c>
    </row>
    <row r="36384" customFormat="false" ht="14.25" hidden="false" customHeight="false" outlineLevel="0" collapsed="false">
      <c r="H36384" s="10"/>
      <c r="N36384" s="0" t="n">
        <v>7.3</v>
      </c>
    </row>
    <row r="36385" customFormat="false" ht="14.25" hidden="false" customHeight="false" outlineLevel="0" collapsed="false">
      <c r="H36385" s="10"/>
      <c r="N36385" s="0" t="n">
        <v>11.9</v>
      </c>
    </row>
    <row r="36386" customFormat="false" ht="14.25" hidden="false" customHeight="false" outlineLevel="0" collapsed="false">
      <c r="H36386" s="10"/>
      <c r="N36386" s="0" t="n">
        <v>1.01</v>
      </c>
    </row>
    <row r="36387" customFormat="false" ht="14.25" hidden="false" customHeight="false" outlineLevel="0" collapsed="false">
      <c r="H36387" s="10"/>
      <c r="N36387" s="0" t="n">
        <v>1.54</v>
      </c>
    </row>
    <row r="36388" customFormat="false" ht="14.25" hidden="false" customHeight="false" outlineLevel="0" collapsed="false">
      <c r="H36388" s="10"/>
      <c r="N36388" s="0" t="n">
        <v>2.88</v>
      </c>
    </row>
    <row r="36389" customFormat="false" ht="14.25" hidden="false" customHeight="false" outlineLevel="0" collapsed="false">
      <c r="H36389" s="10"/>
      <c r="N36389" s="0" t="n">
        <v>11.89</v>
      </c>
    </row>
    <row r="36390" customFormat="false" ht="14.25" hidden="false" customHeight="false" outlineLevel="0" collapsed="false">
      <c r="H36390" s="10"/>
      <c r="N36390" s="0" t="n">
        <v>11.14</v>
      </c>
    </row>
    <row r="36391" customFormat="false" ht="14.25" hidden="false" customHeight="false" outlineLevel="0" collapsed="false">
      <c r="H36391" s="10"/>
      <c r="N36391" s="0" t="n">
        <v>40.8</v>
      </c>
    </row>
    <row r="36392" customFormat="false" ht="14.25" hidden="false" customHeight="false" outlineLevel="0" collapsed="false">
      <c r="H36392" s="10"/>
      <c r="N36392" s="0" t="n">
        <v>1.7</v>
      </c>
    </row>
    <row r="36393" customFormat="false" ht="14.25" hidden="false" customHeight="false" outlineLevel="0" collapsed="false">
      <c r="H36393" s="10"/>
      <c r="N36393" s="0" t="n">
        <v>1.34</v>
      </c>
    </row>
    <row r="36394" customFormat="false" ht="14.25" hidden="false" customHeight="false" outlineLevel="0" collapsed="false">
      <c r="H36394" s="10"/>
      <c r="N36394" s="0" t="n">
        <v>1.14</v>
      </c>
    </row>
    <row r="36395" customFormat="false" ht="14.25" hidden="false" customHeight="false" outlineLevel="0" collapsed="false">
      <c r="H36395" s="10"/>
      <c r="N36395" s="0" t="n">
        <v>1.27</v>
      </c>
    </row>
    <row r="36396" customFormat="false" ht="14.25" hidden="false" customHeight="false" outlineLevel="0" collapsed="false">
      <c r="H36396" s="10"/>
      <c r="N36396" s="0" t="n">
        <v>1.91</v>
      </c>
    </row>
    <row r="36397" customFormat="false" ht="14.25" hidden="false" customHeight="false" outlineLevel="0" collapsed="false">
      <c r="H36397" s="10"/>
      <c r="N36397" s="0" t="n">
        <v>1.05</v>
      </c>
    </row>
    <row r="36398" customFormat="false" ht="14.25" hidden="false" customHeight="false" outlineLevel="0" collapsed="false">
      <c r="H36398" s="10"/>
      <c r="N36398" s="0" t="n">
        <v>1.19</v>
      </c>
    </row>
    <row r="36399" customFormat="false" ht="14.25" hidden="false" customHeight="false" outlineLevel="0" collapsed="false">
      <c r="H36399" s="10"/>
      <c r="N36399" s="0" t="n">
        <v>5.14</v>
      </c>
    </row>
    <row r="36400" customFormat="false" ht="14.25" hidden="false" customHeight="false" outlineLevel="0" collapsed="false">
      <c r="H36400" s="10"/>
      <c r="N36400" s="0" t="n">
        <v>10.47</v>
      </c>
    </row>
    <row r="36401" customFormat="false" ht="14.25" hidden="false" customHeight="false" outlineLevel="0" collapsed="false">
      <c r="H36401" s="10"/>
      <c r="N36401" s="0" t="n">
        <v>1.25</v>
      </c>
    </row>
    <row r="36402" customFormat="false" ht="14.25" hidden="false" customHeight="false" outlineLevel="0" collapsed="false">
      <c r="H36402" s="10"/>
      <c r="N36402" s="0" t="n">
        <v>4.26</v>
      </c>
    </row>
    <row r="36403" customFormat="false" ht="14.25" hidden="false" customHeight="false" outlineLevel="0" collapsed="false">
      <c r="H36403" s="10"/>
      <c r="N36403" s="0" t="n">
        <v>3.32</v>
      </c>
    </row>
    <row r="36404" customFormat="false" ht="14.25" hidden="false" customHeight="false" outlineLevel="0" collapsed="false">
      <c r="H36404" s="10"/>
      <c r="N36404" s="0" t="n">
        <v>1.96</v>
      </c>
    </row>
    <row r="36405" customFormat="false" ht="14.25" hidden="false" customHeight="false" outlineLevel="0" collapsed="false">
      <c r="H36405" s="10"/>
      <c r="N36405" s="0" t="n">
        <v>19.35</v>
      </c>
    </row>
    <row r="36406" customFormat="false" ht="14.25" hidden="false" customHeight="false" outlineLevel="0" collapsed="false">
      <c r="H36406" s="10"/>
      <c r="N36406" s="0" t="n">
        <v>2</v>
      </c>
    </row>
    <row r="36407" customFormat="false" ht="14.25" hidden="false" customHeight="false" outlineLevel="0" collapsed="false">
      <c r="H36407" s="10"/>
      <c r="N36407" s="0" t="n">
        <v>2.13</v>
      </c>
    </row>
    <row r="36408" customFormat="false" ht="14.25" hidden="false" customHeight="false" outlineLevel="0" collapsed="false">
      <c r="H36408" s="10"/>
      <c r="N36408" s="0" t="n">
        <v>1.24</v>
      </c>
    </row>
    <row r="36409" customFormat="false" ht="14.25" hidden="false" customHeight="false" outlineLevel="0" collapsed="false">
      <c r="H36409" s="10"/>
      <c r="N36409" s="0" t="n">
        <v>1.04</v>
      </c>
    </row>
    <row r="36410" customFormat="false" ht="14.25" hidden="false" customHeight="false" outlineLevel="0" collapsed="false">
      <c r="H36410" s="10"/>
      <c r="N36410" s="0" t="n">
        <v>12.14</v>
      </c>
    </row>
    <row r="36411" customFormat="false" ht="14.25" hidden="false" customHeight="false" outlineLevel="0" collapsed="false">
      <c r="H36411" s="10"/>
      <c r="N36411" s="0" t="n">
        <v>1.82</v>
      </c>
    </row>
    <row r="36412" customFormat="false" ht="14.25" hidden="false" customHeight="false" outlineLevel="0" collapsed="false">
      <c r="H36412" s="10"/>
      <c r="N36412" s="0" t="n">
        <v>1.44</v>
      </c>
    </row>
    <row r="36413" customFormat="false" ht="14.25" hidden="false" customHeight="false" outlineLevel="0" collapsed="false">
      <c r="H36413" s="10"/>
      <c r="N36413" s="0" t="n">
        <v>2.92</v>
      </c>
    </row>
    <row r="36414" customFormat="false" ht="14.25" hidden="false" customHeight="false" outlineLevel="0" collapsed="false">
      <c r="H36414" s="10"/>
      <c r="N36414" s="0" t="n">
        <v>1.5</v>
      </c>
    </row>
    <row r="36415" customFormat="false" ht="14.25" hidden="false" customHeight="false" outlineLevel="0" collapsed="false">
      <c r="H36415" s="10"/>
      <c r="N36415" s="0" t="n">
        <v>2.81</v>
      </c>
    </row>
    <row r="36416" customFormat="false" ht="14.25" hidden="false" customHeight="false" outlineLevel="0" collapsed="false">
      <c r="H36416" s="10"/>
      <c r="N36416" s="0" t="n">
        <v>4.9</v>
      </c>
    </row>
    <row r="36417" customFormat="false" ht="14.25" hidden="false" customHeight="false" outlineLevel="0" collapsed="false">
      <c r="H36417" s="10"/>
      <c r="N36417" s="0" t="n">
        <v>1.26</v>
      </c>
    </row>
    <row r="36418" customFormat="false" ht="14.25" hidden="false" customHeight="false" outlineLevel="0" collapsed="false">
      <c r="H36418" s="10"/>
      <c r="N36418" s="0" t="n">
        <v>6.96</v>
      </c>
    </row>
    <row r="36419" customFormat="false" ht="14.25" hidden="false" customHeight="false" outlineLevel="0" collapsed="false">
      <c r="H36419" s="10"/>
      <c r="N36419" s="0" t="n">
        <v>5.51</v>
      </c>
    </row>
    <row r="36420" customFormat="false" ht="14.25" hidden="false" customHeight="false" outlineLevel="0" collapsed="false">
      <c r="H36420" s="10"/>
      <c r="N36420" s="0" t="n">
        <v>2.65</v>
      </c>
    </row>
    <row r="36421" customFormat="false" ht="14.25" hidden="false" customHeight="false" outlineLevel="0" collapsed="false">
      <c r="H36421" s="10"/>
      <c r="N36421" s="0" t="n">
        <v>9.15</v>
      </c>
    </row>
    <row r="36422" customFormat="false" ht="14.25" hidden="false" customHeight="false" outlineLevel="0" collapsed="false">
      <c r="H36422" s="10"/>
      <c r="N36422" s="0" t="n">
        <v>2.42</v>
      </c>
    </row>
    <row r="36423" customFormat="false" ht="14.25" hidden="false" customHeight="false" outlineLevel="0" collapsed="false">
      <c r="H36423" s="10"/>
      <c r="N36423" s="0" t="n">
        <v>2.2</v>
      </c>
    </row>
    <row r="36424" customFormat="false" ht="14.25" hidden="false" customHeight="false" outlineLevel="0" collapsed="false">
      <c r="H36424" s="10"/>
      <c r="N36424" s="0" t="n">
        <v>3.12</v>
      </c>
    </row>
    <row r="36425" customFormat="false" ht="14.25" hidden="false" customHeight="false" outlineLevel="0" collapsed="false">
      <c r="H36425" s="10"/>
      <c r="N36425" s="0" t="n">
        <v>2.2</v>
      </c>
    </row>
    <row r="36426" customFormat="false" ht="14.25" hidden="false" customHeight="false" outlineLevel="0" collapsed="false">
      <c r="H36426" s="10"/>
      <c r="N36426" s="0" t="n">
        <v>1.1</v>
      </c>
    </row>
    <row r="36427" customFormat="false" ht="14.25" hidden="false" customHeight="false" outlineLevel="0" collapsed="false">
      <c r="H36427" s="10"/>
      <c r="N36427" s="0" t="n">
        <v>1.47</v>
      </c>
    </row>
    <row r="36428" customFormat="false" ht="14.25" hidden="false" customHeight="false" outlineLevel="0" collapsed="false">
      <c r="H36428" s="10"/>
      <c r="N36428" s="0" t="n">
        <v>4.95</v>
      </c>
    </row>
    <row r="36429" customFormat="false" ht="14.25" hidden="false" customHeight="false" outlineLevel="0" collapsed="false">
      <c r="H36429" s="10"/>
      <c r="N36429" s="0" t="n">
        <v>2.96</v>
      </c>
    </row>
    <row r="36430" customFormat="false" ht="14.25" hidden="false" customHeight="false" outlineLevel="0" collapsed="false">
      <c r="H36430" s="10"/>
      <c r="N36430" s="0" t="n">
        <v>1.14</v>
      </c>
    </row>
    <row r="36431" customFormat="false" ht="14.25" hidden="false" customHeight="false" outlineLevel="0" collapsed="false">
      <c r="H36431" s="10"/>
      <c r="N36431" s="0" t="n">
        <v>79.78</v>
      </c>
    </row>
    <row r="36432" customFormat="false" ht="14.25" hidden="false" customHeight="false" outlineLevel="0" collapsed="false">
      <c r="H36432" s="10"/>
      <c r="N36432" s="0" t="n">
        <v>1.08</v>
      </c>
    </row>
    <row r="36433" customFormat="false" ht="14.25" hidden="false" customHeight="false" outlineLevel="0" collapsed="false">
      <c r="H36433" s="10"/>
      <c r="N36433" s="0" t="n">
        <v>1.01</v>
      </c>
    </row>
    <row r="36434" customFormat="false" ht="14.25" hidden="false" customHeight="false" outlineLevel="0" collapsed="false">
      <c r="H36434" s="10"/>
      <c r="N36434" s="0" t="n">
        <v>1.22</v>
      </c>
    </row>
    <row r="36435" customFormat="false" ht="14.25" hidden="false" customHeight="false" outlineLevel="0" collapsed="false">
      <c r="H36435" s="10"/>
      <c r="N36435" s="0" t="n">
        <v>3.44</v>
      </c>
    </row>
    <row r="36436" customFormat="false" ht="14.25" hidden="false" customHeight="false" outlineLevel="0" collapsed="false">
      <c r="H36436" s="10"/>
      <c r="N36436" s="0" t="n">
        <v>1.53</v>
      </c>
    </row>
    <row r="36437" customFormat="false" ht="14.25" hidden="false" customHeight="false" outlineLevel="0" collapsed="false">
      <c r="H36437" s="10"/>
      <c r="N36437" s="0" t="n">
        <v>1.98</v>
      </c>
    </row>
    <row r="36438" customFormat="false" ht="14.25" hidden="false" customHeight="false" outlineLevel="0" collapsed="false">
      <c r="H36438" s="10"/>
      <c r="N36438" s="0" t="n">
        <v>4.69</v>
      </c>
    </row>
    <row r="36439" customFormat="false" ht="14.25" hidden="false" customHeight="false" outlineLevel="0" collapsed="false">
      <c r="H36439" s="10"/>
      <c r="N36439" s="0" t="n">
        <v>1.04</v>
      </c>
    </row>
    <row r="36440" customFormat="false" ht="14.25" hidden="false" customHeight="false" outlineLevel="0" collapsed="false">
      <c r="H36440" s="10"/>
      <c r="N36440" s="0" t="n">
        <v>7.88</v>
      </c>
    </row>
    <row r="36441" customFormat="false" ht="14.25" hidden="false" customHeight="false" outlineLevel="0" collapsed="false">
      <c r="H36441" s="10"/>
      <c r="N36441" s="0" t="n">
        <v>3.47</v>
      </c>
    </row>
    <row r="36442" customFormat="false" ht="14.25" hidden="false" customHeight="false" outlineLevel="0" collapsed="false">
      <c r="H36442" s="10"/>
      <c r="N36442" s="0" t="n">
        <v>1.12</v>
      </c>
    </row>
    <row r="36443" customFormat="false" ht="14.25" hidden="false" customHeight="false" outlineLevel="0" collapsed="false">
      <c r="H36443" s="10"/>
      <c r="N36443" s="0" t="n">
        <v>1.68</v>
      </c>
    </row>
    <row r="36444" customFormat="false" ht="14.25" hidden="false" customHeight="false" outlineLevel="0" collapsed="false">
      <c r="H36444" s="10"/>
      <c r="N36444" s="0" t="n">
        <v>1.06</v>
      </c>
    </row>
    <row r="36445" customFormat="false" ht="14.25" hidden="false" customHeight="false" outlineLevel="0" collapsed="false">
      <c r="H36445" s="10"/>
      <c r="N36445" s="0" t="n">
        <v>1.97</v>
      </c>
    </row>
    <row r="36446" customFormat="false" ht="14.25" hidden="false" customHeight="false" outlineLevel="0" collapsed="false">
      <c r="H36446" s="10"/>
      <c r="N36446" s="0" t="n">
        <v>53.73</v>
      </c>
    </row>
    <row r="36447" customFormat="false" ht="14.25" hidden="false" customHeight="false" outlineLevel="0" collapsed="false">
      <c r="H36447" s="10"/>
      <c r="N36447" s="0" t="n">
        <v>2.91</v>
      </c>
    </row>
    <row r="36448" customFormat="false" ht="14.25" hidden="false" customHeight="false" outlineLevel="0" collapsed="false">
      <c r="H36448" s="10"/>
      <c r="N36448" s="0" t="n">
        <v>1.02</v>
      </c>
    </row>
    <row r="36449" customFormat="false" ht="14.25" hidden="false" customHeight="false" outlineLevel="0" collapsed="false">
      <c r="H36449" s="10"/>
      <c r="N36449" s="0" t="n">
        <v>1.76</v>
      </c>
    </row>
    <row r="36450" customFormat="false" ht="14.25" hidden="false" customHeight="false" outlineLevel="0" collapsed="false">
      <c r="H36450" s="10"/>
      <c r="N36450" s="0" t="n">
        <v>1.76</v>
      </c>
    </row>
    <row r="36451" customFormat="false" ht="14.25" hidden="false" customHeight="false" outlineLevel="0" collapsed="false">
      <c r="H36451" s="10"/>
      <c r="N36451" s="0" t="n">
        <v>1.4</v>
      </c>
    </row>
    <row r="36452" customFormat="false" ht="14.25" hidden="false" customHeight="false" outlineLevel="0" collapsed="false">
      <c r="H36452" s="10"/>
      <c r="N36452" s="0" t="n">
        <v>1.4</v>
      </c>
    </row>
    <row r="36453" customFormat="false" ht="14.25" hidden="false" customHeight="false" outlineLevel="0" collapsed="false">
      <c r="H36453" s="10"/>
      <c r="N36453" s="0" t="n">
        <v>2.28</v>
      </c>
    </row>
    <row r="36454" customFormat="false" ht="14.25" hidden="false" customHeight="false" outlineLevel="0" collapsed="false">
      <c r="H36454" s="10"/>
      <c r="N36454" s="0" t="n">
        <v>14.5</v>
      </c>
    </row>
    <row r="36455" customFormat="false" ht="14.25" hidden="false" customHeight="false" outlineLevel="0" collapsed="false">
      <c r="H36455" s="10"/>
      <c r="N36455" s="0" t="n">
        <v>5.88</v>
      </c>
    </row>
    <row r="36456" customFormat="false" ht="14.25" hidden="false" customHeight="false" outlineLevel="0" collapsed="false">
      <c r="H36456" s="10"/>
      <c r="N36456" s="0" t="n">
        <v>2.12</v>
      </c>
    </row>
    <row r="36457" customFormat="false" ht="14.25" hidden="false" customHeight="false" outlineLevel="0" collapsed="false">
      <c r="H36457" s="10"/>
      <c r="N36457" s="0" t="n">
        <v>1.16</v>
      </c>
    </row>
    <row r="36458" customFormat="false" ht="14.25" hidden="false" customHeight="false" outlineLevel="0" collapsed="false">
      <c r="H36458" s="10"/>
      <c r="N36458" s="0" t="n">
        <v>3.81</v>
      </c>
    </row>
    <row r="36459" customFormat="false" ht="14.25" hidden="false" customHeight="false" outlineLevel="0" collapsed="false">
      <c r="H36459" s="10"/>
      <c r="N36459" s="0" t="n">
        <v>2.26</v>
      </c>
    </row>
    <row r="36460" customFormat="false" ht="14.25" hidden="false" customHeight="false" outlineLevel="0" collapsed="false">
      <c r="H36460" s="10"/>
      <c r="N36460" s="0" t="n">
        <v>1.18</v>
      </c>
    </row>
    <row r="36461" customFormat="false" ht="14.25" hidden="false" customHeight="false" outlineLevel="0" collapsed="false">
      <c r="H36461" s="10"/>
      <c r="N36461" s="0" t="n">
        <v>3.41</v>
      </c>
    </row>
    <row r="36462" customFormat="false" ht="14.25" hidden="false" customHeight="false" outlineLevel="0" collapsed="false">
      <c r="H36462" s="10"/>
      <c r="N36462" s="0" t="n">
        <v>3.72</v>
      </c>
    </row>
    <row r="36463" customFormat="false" ht="14.25" hidden="false" customHeight="false" outlineLevel="0" collapsed="false">
      <c r="H36463" s="10"/>
      <c r="N36463" s="0" t="n">
        <v>1.07</v>
      </c>
    </row>
    <row r="36464" customFormat="false" ht="14.25" hidden="false" customHeight="false" outlineLevel="0" collapsed="false">
      <c r="H36464" s="10"/>
      <c r="N36464" s="0" t="n">
        <v>1.1</v>
      </c>
    </row>
    <row r="36465" customFormat="false" ht="14.25" hidden="false" customHeight="false" outlineLevel="0" collapsed="false">
      <c r="H36465" s="10"/>
      <c r="N36465" s="0" t="n">
        <v>5.59</v>
      </c>
    </row>
    <row r="36466" customFormat="false" ht="14.25" hidden="false" customHeight="false" outlineLevel="0" collapsed="false">
      <c r="H36466" s="10"/>
      <c r="N36466" s="0" t="n">
        <v>3.58</v>
      </c>
    </row>
    <row r="36467" customFormat="false" ht="14.25" hidden="false" customHeight="false" outlineLevel="0" collapsed="false">
      <c r="H36467" s="10"/>
      <c r="N36467" s="0" t="n">
        <v>1.35</v>
      </c>
    </row>
    <row r="36468" customFormat="false" ht="14.25" hidden="false" customHeight="false" outlineLevel="0" collapsed="false">
      <c r="H36468" s="10"/>
      <c r="N36468" s="0" t="n">
        <v>0</v>
      </c>
    </row>
    <row r="36469" customFormat="false" ht="14.25" hidden="false" customHeight="false" outlineLevel="0" collapsed="false">
      <c r="H36469" s="10"/>
      <c r="N36469" s="0" t="n">
        <v>2.65</v>
      </c>
    </row>
    <row r="36470" customFormat="false" ht="14.25" hidden="false" customHeight="false" outlineLevel="0" collapsed="false">
      <c r="H36470" s="10"/>
      <c r="N36470" s="0" t="n">
        <v>1.98</v>
      </c>
    </row>
    <row r="36471" customFormat="false" ht="14.25" hidden="false" customHeight="false" outlineLevel="0" collapsed="false">
      <c r="H36471" s="10"/>
      <c r="N36471" s="0" t="n">
        <v>1.27</v>
      </c>
    </row>
    <row r="36472" customFormat="false" ht="14.25" hidden="false" customHeight="false" outlineLevel="0" collapsed="false">
      <c r="H36472" s="10"/>
      <c r="N36472" s="0" t="n">
        <v>15.64</v>
      </c>
    </row>
    <row r="36473" customFormat="false" ht="14.25" hidden="false" customHeight="false" outlineLevel="0" collapsed="false">
      <c r="H36473" s="10"/>
      <c r="N36473" s="0" t="n">
        <v>7.12</v>
      </c>
    </row>
    <row r="36474" customFormat="false" ht="14.25" hidden="false" customHeight="false" outlineLevel="0" collapsed="false">
      <c r="H36474" s="10"/>
      <c r="N36474" s="0" t="n">
        <v>9.4</v>
      </c>
    </row>
    <row r="36475" customFormat="false" ht="14.25" hidden="false" customHeight="false" outlineLevel="0" collapsed="false">
      <c r="H36475" s="10"/>
      <c r="N36475" s="0" t="n">
        <v>7.71</v>
      </c>
    </row>
    <row r="36476" customFormat="false" ht="14.25" hidden="false" customHeight="false" outlineLevel="0" collapsed="false">
      <c r="H36476" s="10"/>
      <c r="N36476" s="0" t="n">
        <v>4.27</v>
      </c>
    </row>
    <row r="36477" customFormat="false" ht="14.25" hidden="false" customHeight="false" outlineLevel="0" collapsed="false">
      <c r="H36477" s="10"/>
      <c r="N36477" s="0" t="n">
        <v>1.88</v>
      </c>
    </row>
    <row r="36478" customFormat="false" ht="14.25" hidden="false" customHeight="false" outlineLevel="0" collapsed="false">
      <c r="H36478" s="10"/>
      <c r="N36478" s="0" t="n">
        <v>2.52</v>
      </c>
    </row>
    <row r="36479" customFormat="false" ht="14.25" hidden="false" customHeight="false" outlineLevel="0" collapsed="false">
      <c r="H36479" s="10"/>
      <c r="N36479" s="0" t="n">
        <v>1.52</v>
      </c>
    </row>
    <row r="36480" customFormat="false" ht="14.25" hidden="false" customHeight="false" outlineLevel="0" collapsed="false">
      <c r="H36480" s="10"/>
      <c r="N36480" s="0" t="n">
        <v>1.2</v>
      </c>
    </row>
    <row r="36481" customFormat="false" ht="14.25" hidden="false" customHeight="false" outlineLevel="0" collapsed="false">
      <c r="H36481" s="10"/>
      <c r="N36481" s="0" t="n">
        <v>0</v>
      </c>
    </row>
    <row r="36482" customFormat="false" ht="14.25" hidden="false" customHeight="false" outlineLevel="0" collapsed="false">
      <c r="H36482" s="10"/>
      <c r="N36482" s="0" t="n">
        <v>1.36</v>
      </c>
    </row>
    <row r="36483" customFormat="false" ht="14.25" hidden="false" customHeight="false" outlineLevel="0" collapsed="false">
      <c r="H36483" s="10"/>
      <c r="N36483" s="0" t="n">
        <v>2.49</v>
      </c>
    </row>
    <row r="36484" customFormat="false" ht="14.25" hidden="false" customHeight="false" outlineLevel="0" collapsed="false">
      <c r="H36484" s="10"/>
      <c r="N36484" s="0" t="n">
        <v>5.02</v>
      </c>
    </row>
    <row r="36485" customFormat="false" ht="14.25" hidden="false" customHeight="false" outlineLevel="0" collapsed="false">
      <c r="H36485" s="10"/>
      <c r="N36485" s="0" t="n">
        <v>2.02</v>
      </c>
    </row>
    <row r="36486" customFormat="false" ht="14.25" hidden="false" customHeight="false" outlineLevel="0" collapsed="false">
      <c r="H36486" s="10"/>
      <c r="N36486" s="0" t="n">
        <v>1.38</v>
      </c>
    </row>
    <row r="36487" customFormat="false" ht="14.25" hidden="false" customHeight="false" outlineLevel="0" collapsed="false">
      <c r="H36487" s="10"/>
      <c r="N36487" s="0" t="n">
        <v>3.11</v>
      </c>
    </row>
    <row r="36488" customFormat="false" ht="14.25" hidden="false" customHeight="false" outlineLevel="0" collapsed="false">
      <c r="H36488" s="10"/>
      <c r="N36488" s="0" t="n">
        <v>1.02</v>
      </c>
    </row>
    <row r="36489" customFormat="false" ht="14.25" hidden="false" customHeight="false" outlineLevel="0" collapsed="false">
      <c r="H36489" s="10"/>
      <c r="N36489" s="0" t="n">
        <v>13.36</v>
      </c>
    </row>
    <row r="36490" customFormat="false" ht="14.25" hidden="false" customHeight="false" outlineLevel="0" collapsed="false">
      <c r="H36490" s="10"/>
      <c r="N36490" s="0" t="n">
        <v>6.46</v>
      </c>
    </row>
    <row r="36491" customFormat="false" ht="14.25" hidden="false" customHeight="false" outlineLevel="0" collapsed="false">
      <c r="H36491" s="10"/>
      <c r="N36491" s="0" t="n">
        <v>1.06</v>
      </c>
    </row>
    <row r="36492" customFormat="false" ht="14.25" hidden="false" customHeight="false" outlineLevel="0" collapsed="false">
      <c r="H36492" s="10"/>
      <c r="N36492" s="0" t="n">
        <v>26.41</v>
      </c>
    </row>
    <row r="36493" customFormat="false" ht="14.25" hidden="false" customHeight="false" outlineLevel="0" collapsed="false">
      <c r="H36493" s="10"/>
      <c r="N36493" s="0" t="n">
        <v>2.73</v>
      </c>
    </row>
    <row r="36494" customFormat="false" ht="14.25" hidden="false" customHeight="false" outlineLevel="0" collapsed="false">
      <c r="H36494" s="10"/>
      <c r="N36494" s="0" t="n">
        <v>1.57</v>
      </c>
    </row>
    <row r="36495" customFormat="false" ht="14.25" hidden="false" customHeight="false" outlineLevel="0" collapsed="false">
      <c r="H36495" s="10"/>
      <c r="N36495" s="0" t="n">
        <v>2.23</v>
      </c>
    </row>
    <row r="36496" customFormat="false" ht="14.25" hidden="false" customHeight="false" outlineLevel="0" collapsed="false">
      <c r="H36496" s="10"/>
      <c r="N36496" s="0" t="n">
        <v>1.16</v>
      </c>
    </row>
    <row r="36497" customFormat="false" ht="14.25" hidden="false" customHeight="false" outlineLevel="0" collapsed="false">
      <c r="H36497" s="10"/>
      <c r="N36497" s="0" t="n">
        <v>3.19</v>
      </c>
    </row>
    <row r="36498" customFormat="false" ht="14.25" hidden="false" customHeight="false" outlineLevel="0" collapsed="false">
      <c r="H36498" s="10"/>
      <c r="N36498" s="0" t="n">
        <v>3.12</v>
      </c>
    </row>
    <row r="36499" customFormat="false" ht="14.25" hidden="false" customHeight="false" outlineLevel="0" collapsed="false">
      <c r="H36499" s="10"/>
      <c r="N36499" s="0" t="n">
        <v>1.06</v>
      </c>
    </row>
    <row r="36500" customFormat="false" ht="14.25" hidden="false" customHeight="false" outlineLevel="0" collapsed="false">
      <c r="H36500" s="10"/>
      <c r="N36500" s="0" t="n">
        <v>1.13</v>
      </c>
    </row>
    <row r="36501" customFormat="false" ht="14.25" hidden="false" customHeight="false" outlineLevel="0" collapsed="false">
      <c r="H36501" s="10"/>
      <c r="N36501" s="0" t="n">
        <v>2.24</v>
      </c>
    </row>
    <row r="36502" customFormat="false" ht="14.25" hidden="false" customHeight="false" outlineLevel="0" collapsed="false">
      <c r="H36502" s="10"/>
      <c r="N36502" s="0" t="n">
        <v>2.59</v>
      </c>
    </row>
    <row r="36503" customFormat="false" ht="14.25" hidden="false" customHeight="false" outlineLevel="0" collapsed="false">
      <c r="H36503" s="10"/>
      <c r="N36503" s="0" t="n">
        <v>1.14</v>
      </c>
    </row>
    <row r="36504" customFormat="false" ht="14.25" hidden="false" customHeight="false" outlineLevel="0" collapsed="false">
      <c r="H36504" s="10"/>
      <c r="N36504" s="0" t="n">
        <v>15.3</v>
      </c>
    </row>
    <row r="36505" customFormat="false" ht="14.25" hidden="false" customHeight="false" outlineLevel="0" collapsed="false">
      <c r="H36505" s="10"/>
      <c r="N36505" s="0" t="n">
        <v>2.19</v>
      </c>
    </row>
    <row r="36506" customFormat="false" ht="14.25" hidden="false" customHeight="false" outlineLevel="0" collapsed="false">
      <c r="H36506" s="10"/>
      <c r="N36506" s="0" t="n">
        <v>2.07</v>
      </c>
    </row>
    <row r="36507" customFormat="false" ht="14.25" hidden="false" customHeight="false" outlineLevel="0" collapsed="false">
      <c r="H36507" s="10"/>
      <c r="N36507" s="0" t="n">
        <v>1.76</v>
      </c>
    </row>
    <row r="36508" customFormat="false" ht="14.25" hidden="false" customHeight="false" outlineLevel="0" collapsed="false">
      <c r="H36508" s="10"/>
      <c r="N36508" s="0" t="n">
        <v>1.33</v>
      </c>
    </row>
    <row r="36509" customFormat="false" ht="14.25" hidden="false" customHeight="false" outlineLevel="0" collapsed="false">
      <c r="H36509" s="10"/>
      <c r="N36509" s="0" t="n">
        <v>44.13</v>
      </c>
    </row>
    <row r="36510" customFormat="false" ht="14.25" hidden="false" customHeight="false" outlineLevel="0" collapsed="false">
      <c r="H36510" s="10"/>
      <c r="N36510" s="0" t="n">
        <v>1.08</v>
      </c>
    </row>
    <row r="36511" customFormat="false" ht="14.25" hidden="false" customHeight="false" outlineLevel="0" collapsed="false">
      <c r="H36511" s="10"/>
      <c r="N36511" s="0" t="n">
        <v>1.33</v>
      </c>
    </row>
    <row r="36512" customFormat="false" ht="14.25" hidden="false" customHeight="false" outlineLevel="0" collapsed="false">
      <c r="H36512" s="10"/>
      <c r="N36512" s="0" t="n">
        <v>1.77</v>
      </c>
    </row>
    <row r="36513" customFormat="false" ht="14.25" hidden="false" customHeight="false" outlineLevel="0" collapsed="false">
      <c r="H36513" s="10"/>
      <c r="N36513" s="0" t="n">
        <v>6.79</v>
      </c>
    </row>
    <row r="36514" customFormat="false" ht="14.25" hidden="false" customHeight="false" outlineLevel="0" collapsed="false">
      <c r="H36514" s="10"/>
      <c r="N36514" s="0" t="n">
        <v>1.07</v>
      </c>
    </row>
    <row r="36515" customFormat="false" ht="14.25" hidden="false" customHeight="false" outlineLevel="0" collapsed="false">
      <c r="H36515" s="10"/>
      <c r="N36515" s="0" t="n">
        <v>6.05</v>
      </c>
    </row>
    <row r="36516" customFormat="false" ht="14.25" hidden="false" customHeight="false" outlineLevel="0" collapsed="false">
      <c r="H36516" s="10"/>
      <c r="N36516" s="0" t="n">
        <v>2.45</v>
      </c>
    </row>
    <row r="36517" customFormat="false" ht="14.25" hidden="false" customHeight="false" outlineLevel="0" collapsed="false">
      <c r="H36517" s="10"/>
      <c r="N36517" s="0" t="n">
        <v>1.58</v>
      </c>
    </row>
    <row r="36518" customFormat="false" ht="14.25" hidden="false" customHeight="false" outlineLevel="0" collapsed="false">
      <c r="H36518" s="10"/>
      <c r="N36518" s="0" t="n">
        <v>1.37</v>
      </c>
    </row>
    <row r="36519" customFormat="false" ht="14.25" hidden="false" customHeight="false" outlineLevel="0" collapsed="false">
      <c r="H36519" s="10"/>
      <c r="N36519" s="0" t="n">
        <v>3.04</v>
      </c>
    </row>
    <row r="36520" customFormat="false" ht="14.25" hidden="false" customHeight="false" outlineLevel="0" collapsed="false">
      <c r="H36520" s="10"/>
      <c r="N36520" s="0" t="n">
        <v>2.41</v>
      </c>
    </row>
    <row r="36521" customFormat="false" ht="14.25" hidden="false" customHeight="false" outlineLevel="0" collapsed="false">
      <c r="H36521" s="10"/>
      <c r="N36521" s="0" t="n">
        <v>2.56</v>
      </c>
    </row>
    <row r="36522" customFormat="false" ht="14.25" hidden="false" customHeight="false" outlineLevel="0" collapsed="false">
      <c r="H36522" s="10"/>
      <c r="N36522" s="0" t="n">
        <v>1.1</v>
      </c>
    </row>
    <row r="36523" customFormat="false" ht="14.25" hidden="false" customHeight="false" outlineLevel="0" collapsed="false">
      <c r="H36523" s="10"/>
      <c r="N36523" s="0" t="n">
        <v>1.07</v>
      </c>
    </row>
    <row r="36524" customFormat="false" ht="14.25" hidden="false" customHeight="false" outlineLevel="0" collapsed="false">
      <c r="H36524" s="10"/>
      <c r="N36524" s="0" t="n">
        <v>7.97</v>
      </c>
    </row>
    <row r="36525" customFormat="false" ht="14.25" hidden="false" customHeight="false" outlineLevel="0" collapsed="false">
      <c r="H36525" s="10"/>
      <c r="N36525" s="0" t="n">
        <v>1.39</v>
      </c>
    </row>
    <row r="36526" customFormat="false" ht="14.25" hidden="false" customHeight="false" outlineLevel="0" collapsed="false">
      <c r="H36526" s="10"/>
      <c r="N36526" s="0" t="n">
        <v>4.26</v>
      </c>
    </row>
    <row r="36527" customFormat="false" ht="14.25" hidden="false" customHeight="false" outlineLevel="0" collapsed="false">
      <c r="H36527" s="10"/>
      <c r="N36527" s="0" t="n">
        <v>1.45</v>
      </c>
    </row>
    <row r="36528" customFormat="false" ht="14.25" hidden="false" customHeight="false" outlineLevel="0" collapsed="false">
      <c r="H36528" s="10"/>
      <c r="N36528" s="0" t="n">
        <v>1.08</v>
      </c>
    </row>
    <row r="36529" customFormat="false" ht="14.25" hidden="false" customHeight="false" outlineLevel="0" collapsed="false">
      <c r="H36529" s="10"/>
      <c r="N36529" s="0" t="n">
        <v>3.33</v>
      </c>
    </row>
    <row r="36530" customFormat="false" ht="14.25" hidden="false" customHeight="false" outlineLevel="0" collapsed="false">
      <c r="H36530" s="10"/>
      <c r="N36530" s="0" t="n">
        <v>2.27</v>
      </c>
    </row>
    <row r="36531" customFormat="false" ht="14.25" hidden="false" customHeight="false" outlineLevel="0" collapsed="false">
      <c r="H36531" s="10"/>
      <c r="N36531" s="0" t="n">
        <v>5.58</v>
      </c>
    </row>
    <row r="36532" customFormat="false" ht="14.25" hidden="false" customHeight="false" outlineLevel="0" collapsed="false">
      <c r="H36532" s="10"/>
      <c r="N36532" s="0" t="n">
        <v>1.16</v>
      </c>
    </row>
    <row r="36533" customFormat="false" ht="14.25" hidden="false" customHeight="false" outlineLevel="0" collapsed="false">
      <c r="H36533" s="10"/>
      <c r="N36533" s="0" t="n">
        <v>1.57</v>
      </c>
    </row>
    <row r="36534" customFormat="false" ht="14.25" hidden="false" customHeight="false" outlineLevel="0" collapsed="false">
      <c r="H36534" s="10"/>
      <c r="N36534" s="0" t="n">
        <v>2.38</v>
      </c>
    </row>
    <row r="36535" customFormat="false" ht="14.25" hidden="false" customHeight="false" outlineLevel="0" collapsed="false">
      <c r="H36535" s="10"/>
      <c r="N36535" s="0" t="n">
        <v>2.65</v>
      </c>
    </row>
    <row r="36536" customFormat="false" ht="14.25" hidden="false" customHeight="false" outlineLevel="0" collapsed="false">
      <c r="H36536" s="10"/>
      <c r="N36536" s="0" t="n">
        <v>1.62</v>
      </c>
    </row>
    <row r="36537" customFormat="false" ht="14.25" hidden="false" customHeight="false" outlineLevel="0" collapsed="false">
      <c r="H36537" s="10"/>
      <c r="N36537" s="0" t="n">
        <v>0</v>
      </c>
    </row>
    <row r="36538" customFormat="false" ht="14.25" hidden="false" customHeight="false" outlineLevel="0" collapsed="false">
      <c r="H36538" s="10"/>
      <c r="N36538" s="0" t="n">
        <v>1.99</v>
      </c>
    </row>
    <row r="36539" customFormat="false" ht="14.25" hidden="false" customHeight="false" outlineLevel="0" collapsed="false">
      <c r="H36539" s="10"/>
      <c r="N36539" s="0" t="n">
        <v>8.17</v>
      </c>
    </row>
    <row r="36540" customFormat="false" ht="14.25" hidden="false" customHeight="false" outlineLevel="0" collapsed="false">
      <c r="H36540" s="10"/>
      <c r="N36540" s="0" t="n">
        <v>13.19</v>
      </c>
    </row>
    <row r="36541" customFormat="false" ht="14.25" hidden="false" customHeight="false" outlineLevel="0" collapsed="false">
      <c r="H36541" s="10"/>
      <c r="N36541" s="0" t="n">
        <v>1.28</v>
      </c>
    </row>
    <row r="36542" customFormat="false" ht="14.25" hidden="false" customHeight="false" outlineLevel="0" collapsed="false">
      <c r="H36542" s="10"/>
      <c r="N36542" s="0" t="n">
        <v>2.67</v>
      </c>
    </row>
    <row r="36543" customFormat="false" ht="14.25" hidden="false" customHeight="false" outlineLevel="0" collapsed="false">
      <c r="H36543" s="10"/>
      <c r="N36543" s="0" t="n">
        <v>258.5</v>
      </c>
    </row>
    <row r="36544" customFormat="false" ht="14.25" hidden="false" customHeight="false" outlineLevel="0" collapsed="false">
      <c r="H36544" s="10"/>
      <c r="N36544" s="0" t="n">
        <v>1.81</v>
      </c>
    </row>
    <row r="36545" customFormat="false" ht="14.25" hidden="false" customHeight="false" outlineLevel="0" collapsed="false">
      <c r="H36545" s="10"/>
      <c r="N36545" s="0" t="n">
        <v>38.35</v>
      </c>
    </row>
    <row r="36546" customFormat="false" ht="14.25" hidden="false" customHeight="false" outlineLevel="0" collapsed="false">
      <c r="H36546" s="10"/>
      <c r="N36546" s="0" t="n">
        <v>5.14</v>
      </c>
    </row>
    <row r="36547" customFormat="false" ht="14.25" hidden="false" customHeight="false" outlineLevel="0" collapsed="false">
      <c r="H36547" s="10"/>
      <c r="N36547" s="0" t="n">
        <v>1.1</v>
      </c>
    </row>
    <row r="36548" customFormat="false" ht="14.25" hidden="false" customHeight="false" outlineLevel="0" collapsed="false">
      <c r="H36548" s="10"/>
      <c r="N36548" s="0" t="n">
        <v>2.67</v>
      </c>
    </row>
    <row r="36549" customFormat="false" ht="14.25" hidden="false" customHeight="false" outlineLevel="0" collapsed="false">
      <c r="H36549" s="10"/>
      <c r="N36549" s="0" t="n">
        <v>1.02</v>
      </c>
    </row>
    <row r="36550" customFormat="false" ht="14.25" hidden="false" customHeight="false" outlineLevel="0" collapsed="false">
      <c r="H36550" s="10"/>
      <c r="N36550" s="0" t="n">
        <v>1.06</v>
      </c>
    </row>
    <row r="36551" customFormat="false" ht="14.25" hidden="false" customHeight="false" outlineLevel="0" collapsed="false">
      <c r="H36551" s="10"/>
      <c r="N36551" s="0" t="n">
        <v>5.36</v>
      </c>
    </row>
    <row r="36552" customFormat="false" ht="14.25" hidden="false" customHeight="false" outlineLevel="0" collapsed="false">
      <c r="H36552" s="10"/>
      <c r="N36552" s="0" t="n">
        <v>1.1</v>
      </c>
    </row>
    <row r="36553" customFormat="false" ht="14.25" hidden="false" customHeight="false" outlineLevel="0" collapsed="false">
      <c r="H36553" s="10"/>
      <c r="N36553" s="0" t="n">
        <v>1.86</v>
      </c>
    </row>
    <row r="36554" customFormat="false" ht="14.25" hidden="false" customHeight="false" outlineLevel="0" collapsed="false">
      <c r="H36554" s="10"/>
      <c r="N36554" s="0" t="n">
        <v>1.59</v>
      </c>
    </row>
    <row r="36555" customFormat="false" ht="14.25" hidden="false" customHeight="false" outlineLevel="0" collapsed="false">
      <c r="H36555" s="10"/>
      <c r="N36555" s="0" t="n">
        <v>2.19</v>
      </c>
    </row>
    <row r="36556" customFormat="false" ht="14.25" hidden="false" customHeight="false" outlineLevel="0" collapsed="false">
      <c r="H36556" s="10"/>
      <c r="N36556" s="0" t="n">
        <v>13.85</v>
      </c>
    </row>
    <row r="36557" customFormat="false" ht="14.25" hidden="false" customHeight="false" outlineLevel="0" collapsed="false">
      <c r="H36557" s="10"/>
      <c r="N36557" s="0" t="n">
        <v>6.22</v>
      </c>
    </row>
    <row r="36558" customFormat="false" ht="14.25" hidden="false" customHeight="false" outlineLevel="0" collapsed="false">
      <c r="H36558" s="10"/>
      <c r="N36558" s="0" t="n">
        <v>11.94</v>
      </c>
    </row>
    <row r="36559" customFormat="false" ht="14.25" hidden="false" customHeight="false" outlineLevel="0" collapsed="false">
      <c r="H36559" s="10"/>
      <c r="N36559" s="0" t="n">
        <v>6.66</v>
      </c>
    </row>
    <row r="36560" customFormat="false" ht="14.25" hidden="false" customHeight="false" outlineLevel="0" collapsed="false">
      <c r="H36560" s="10"/>
      <c r="N36560" s="0" t="n">
        <v>1.85</v>
      </c>
    </row>
    <row r="36561" customFormat="false" ht="14.25" hidden="false" customHeight="false" outlineLevel="0" collapsed="false">
      <c r="H36561" s="10"/>
      <c r="N36561" s="0" t="n">
        <v>1.38</v>
      </c>
    </row>
    <row r="36562" customFormat="false" ht="14.25" hidden="false" customHeight="false" outlineLevel="0" collapsed="false">
      <c r="H36562" s="10"/>
      <c r="N36562" s="0" t="n">
        <v>4.17</v>
      </c>
    </row>
    <row r="36563" customFormat="false" ht="14.25" hidden="false" customHeight="false" outlineLevel="0" collapsed="false">
      <c r="H36563" s="10"/>
      <c r="N36563" s="0" t="n">
        <v>2.17</v>
      </c>
    </row>
    <row r="36564" customFormat="false" ht="14.25" hidden="false" customHeight="false" outlineLevel="0" collapsed="false">
      <c r="H36564" s="10"/>
      <c r="N36564" s="0" t="n">
        <v>1.73</v>
      </c>
    </row>
    <row r="36565" customFormat="false" ht="14.25" hidden="false" customHeight="false" outlineLevel="0" collapsed="false">
      <c r="H36565" s="10"/>
      <c r="N36565" s="0" t="n">
        <v>1.42</v>
      </c>
    </row>
    <row r="36566" customFormat="false" ht="14.25" hidden="false" customHeight="false" outlineLevel="0" collapsed="false">
      <c r="H36566" s="10"/>
      <c r="N36566" s="0" t="n">
        <v>1.54</v>
      </c>
    </row>
    <row r="36567" customFormat="false" ht="14.25" hidden="false" customHeight="false" outlineLevel="0" collapsed="false">
      <c r="H36567" s="10"/>
      <c r="N36567" s="0" t="n">
        <v>5.26</v>
      </c>
    </row>
    <row r="36568" customFormat="false" ht="14.25" hidden="false" customHeight="false" outlineLevel="0" collapsed="false">
      <c r="H36568" s="10"/>
      <c r="N36568" s="0" t="n">
        <v>1.98</v>
      </c>
    </row>
    <row r="36569" customFormat="false" ht="14.25" hidden="false" customHeight="false" outlineLevel="0" collapsed="false">
      <c r="H36569" s="10"/>
      <c r="N36569" s="0" t="n">
        <v>1.03</v>
      </c>
    </row>
    <row r="36570" customFormat="false" ht="14.25" hidden="false" customHeight="false" outlineLevel="0" collapsed="false">
      <c r="H36570" s="10"/>
      <c r="N36570" s="0" t="n">
        <v>1.03</v>
      </c>
    </row>
    <row r="36571" customFormat="false" ht="14.25" hidden="false" customHeight="false" outlineLevel="0" collapsed="false">
      <c r="H36571" s="10"/>
      <c r="N36571" s="0" t="n">
        <v>3.24</v>
      </c>
    </row>
    <row r="36572" customFormat="false" ht="14.25" hidden="false" customHeight="false" outlineLevel="0" collapsed="false">
      <c r="H36572" s="10"/>
      <c r="N36572" s="0" t="n">
        <v>1.07</v>
      </c>
    </row>
    <row r="36573" customFormat="false" ht="14.25" hidden="false" customHeight="false" outlineLevel="0" collapsed="false">
      <c r="H36573" s="10"/>
      <c r="N36573" s="0" t="n">
        <v>1.37</v>
      </c>
    </row>
    <row r="36574" customFormat="false" ht="14.25" hidden="false" customHeight="false" outlineLevel="0" collapsed="false">
      <c r="H36574" s="10"/>
      <c r="N36574" s="0" t="n">
        <v>1.73</v>
      </c>
    </row>
    <row r="36575" customFormat="false" ht="14.25" hidden="false" customHeight="false" outlineLevel="0" collapsed="false">
      <c r="H36575" s="10"/>
      <c r="N36575" s="0" t="n">
        <v>1.39</v>
      </c>
    </row>
    <row r="36576" customFormat="false" ht="14.25" hidden="false" customHeight="false" outlineLevel="0" collapsed="false">
      <c r="H36576" s="10"/>
      <c r="N36576" s="0" t="n">
        <v>1.25</v>
      </c>
    </row>
    <row r="36577" customFormat="false" ht="14.25" hidden="false" customHeight="false" outlineLevel="0" collapsed="false">
      <c r="H36577" s="10"/>
      <c r="N36577" s="0" t="n">
        <v>2</v>
      </c>
    </row>
    <row r="36578" customFormat="false" ht="14.25" hidden="false" customHeight="false" outlineLevel="0" collapsed="false">
      <c r="H36578" s="10"/>
      <c r="N36578" s="0" t="n">
        <v>1.32</v>
      </c>
    </row>
    <row r="36579" customFormat="false" ht="14.25" hidden="false" customHeight="false" outlineLevel="0" collapsed="false">
      <c r="H36579" s="10"/>
      <c r="N36579" s="0" t="n">
        <v>1.13</v>
      </c>
    </row>
    <row r="36580" customFormat="false" ht="14.25" hidden="false" customHeight="false" outlineLevel="0" collapsed="false">
      <c r="H36580" s="10"/>
      <c r="N36580" s="0" t="n">
        <v>2.6</v>
      </c>
    </row>
    <row r="36581" customFormat="false" ht="14.25" hidden="false" customHeight="false" outlineLevel="0" collapsed="false">
      <c r="H36581" s="10"/>
      <c r="N36581" s="0" t="n">
        <v>3.86</v>
      </c>
    </row>
    <row r="36582" customFormat="false" ht="14.25" hidden="false" customHeight="false" outlineLevel="0" collapsed="false">
      <c r="H36582" s="10"/>
      <c r="N36582" s="0" t="n">
        <v>3.27</v>
      </c>
    </row>
    <row r="36583" customFormat="false" ht="14.25" hidden="false" customHeight="false" outlineLevel="0" collapsed="false">
      <c r="H36583" s="10"/>
      <c r="N36583" s="0" t="n">
        <v>18.41</v>
      </c>
    </row>
    <row r="36584" customFormat="false" ht="14.25" hidden="false" customHeight="false" outlineLevel="0" collapsed="false">
      <c r="H36584" s="10"/>
      <c r="N36584" s="0" t="n">
        <v>4.93</v>
      </c>
    </row>
    <row r="36585" customFormat="false" ht="14.25" hidden="false" customHeight="false" outlineLevel="0" collapsed="false">
      <c r="H36585" s="10"/>
      <c r="N36585" s="0" t="n">
        <v>1.03</v>
      </c>
    </row>
    <row r="36586" customFormat="false" ht="14.25" hidden="false" customHeight="false" outlineLevel="0" collapsed="false">
      <c r="H36586" s="10"/>
      <c r="N36586" s="0" t="n">
        <v>12.12</v>
      </c>
    </row>
    <row r="36587" customFormat="false" ht="14.25" hidden="false" customHeight="false" outlineLevel="0" collapsed="false">
      <c r="H36587" s="10"/>
      <c r="N36587" s="0" t="n">
        <v>5.62</v>
      </c>
    </row>
    <row r="36588" customFormat="false" ht="14.25" hidden="false" customHeight="false" outlineLevel="0" collapsed="false">
      <c r="H36588" s="10"/>
      <c r="N36588" s="0" t="n">
        <v>1</v>
      </c>
    </row>
    <row r="36589" customFormat="false" ht="14.25" hidden="false" customHeight="false" outlineLevel="0" collapsed="false">
      <c r="H36589" s="10"/>
      <c r="N36589" s="0" t="n">
        <v>2.38</v>
      </c>
    </row>
    <row r="36590" customFormat="false" ht="14.25" hidden="false" customHeight="false" outlineLevel="0" collapsed="false">
      <c r="H36590" s="10"/>
      <c r="N36590" s="0" t="n">
        <v>1.62</v>
      </c>
    </row>
    <row r="36591" customFormat="false" ht="14.25" hidden="false" customHeight="false" outlineLevel="0" collapsed="false">
      <c r="H36591" s="10"/>
      <c r="N36591" s="0" t="n">
        <v>1.66</v>
      </c>
    </row>
    <row r="36592" customFormat="false" ht="14.25" hidden="false" customHeight="false" outlineLevel="0" collapsed="false">
      <c r="H36592" s="10"/>
      <c r="N36592" s="0" t="n">
        <v>4.97</v>
      </c>
    </row>
    <row r="36593" customFormat="false" ht="14.25" hidden="false" customHeight="false" outlineLevel="0" collapsed="false">
      <c r="H36593" s="10"/>
      <c r="N36593" s="0" t="n">
        <v>5.58</v>
      </c>
    </row>
    <row r="36594" customFormat="false" ht="14.25" hidden="false" customHeight="false" outlineLevel="0" collapsed="false">
      <c r="H36594" s="10"/>
      <c r="N36594" s="0" t="n">
        <v>1.88</v>
      </c>
    </row>
    <row r="36595" customFormat="false" ht="14.25" hidden="false" customHeight="false" outlineLevel="0" collapsed="false">
      <c r="H36595" s="10"/>
      <c r="N36595" s="0" t="n">
        <v>2.16</v>
      </c>
    </row>
    <row r="36596" customFormat="false" ht="14.25" hidden="false" customHeight="false" outlineLevel="0" collapsed="false">
      <c r="H36596" s="10"/>
      <c r="N36596" s="0" t="n">
        <v>6.39</v>
      </c>
    </row>
    <row r="36597" customFormat="false" ht="14.25" hidden="false" customHeight="false" outlineLevel="0" collapsed="false">
      <c r="H36597" s="10"/>
      <c r="N36597" s="0" t="n">
        <v>2.2</v>
      </c>
    </row>
    <row r="36598" customFormat="false" ht="14.25" hidden="false" customHeight="false" outlineLevel="0" collapsed="false">
      <c r="H36598" s="10"/>
      <c r="N36598" s="0" t="n">
        <v>2.51</v>
      </c>
    </row>
    <row r="36599" customFormat="false" ht="14.25" hidden="false" customHeight="false" outlineLevel="0" collapsed="false">
      <c r="H36599" s="10"/>
      <c r="N36599" s="0" t="n">
        <v>3.12</v>
      </c>
    </row>
    <row r="36600" customFormat="false" ht="14.25" hidden="false" customHeight="false" outlineLevel="0" collapsed="false">
      <c r="H36600" s="10"/>
      <c r="N36600" s="0" t="n">
        <v>1.05</v>
      </c>
    </row>
    <row r="36601" customFormat="false" ht="14.25" hidden="false" customHeight="false" outlineLevel="0" collapsed="false">
      <c r="H36601" s="10"/>
      <c r="N36601" s="0" t="n">
        <v>3.16</v>
      </c>
    </row>
    <row r="36602" customFormat="false" ht="14.25" hidden="false" customHeight="false" outlineLevel="0" collapsed="false">
      <c r="H36602" s="10"/>
      <c r="N36602" s="0" t="n">
        <v>1.31</v>
      </c>
    </row>
    <row r="36603" customFormat="false" ht="14.25" hidden="false" customHeight="false" outlineLevel="0" collapsed="false">
      <c r="H36603" s="10"/>
      <c r="N36603" s="0" t="n">
        <v>4.06</v>
      </c>
    </row>
    <row r="36604" customFormat="false" ht="14.25" hidden="false" customHeight="false" outlineLevel="0" collapsed="false">
      <c r="H36604" s="10"/>
      <c r="N36604" s="0" t="n">
        <v>22.98</v>
      </c>
    </row>
    <row r="36605" customFormat="false" ht="14.25" hidden="false" customHeight="false" outlineLevel="0" collapsed="false">
      <c r="H36605" s="10"/>
      <c r="N36605" s="0" t="n">
        <v>1.12</v>
      </c>
    </row>
    <row r="36606" customFormat="false" ht="14.25" hidden="false" customHeight="false" outlineLevel="0" collapsed="false">
      <c r="H36606" s="10"/>
      <c r="N36606" s="0" t="n">
        <v>98.24</v>
      </c>
    </row>
    <row r="36607" customFormat="false" ht="14.25" hidden="false" customHeight="false" outlineLevel="0" collapsed="false">
      <c r="H36607" s="10"/>
      <c r="N36607" s="0" t="n">
        <v>1.05</v>
      </c>
    </row>
    <row r="36608" customFormat="false" ht="14.25" hidden="false" customHeight="false" outlineLevel="0" collapsed="false">
      <c r="H36608" s="10"/>
      <c r="N36608" s="0" t="n">
        <v>1.06</v>
      </c>
    </row>
    <row r="36609" customFormat="false" ht="14.25" hidden="false" customHeight="false" outlineLevel="0" collapsed="false">
      <c r="H36609" s="10"/>
      <c r="N36609" s="0" t="n">
        <v>1.28</v>
      </c>
    </row>
    <row r="36610" customFormat="false" ht="14.25" hidden="false" customHeight="false" outlineLevel="0" collapsed="false">
      <c r="H36610" s="10"/>
      <c r="N36610" s="0" t="n">
        <v>103.17</v>
      </c>
    </row>
    <row r="36611" customFormat="false" ht="14.25" hidden="false" customHeight="false" outlineLevel="0" collapsed="false">
      <c r="H36611" s="10"/>
      <c r="N36611" s="0" t="n">
        <v>1.94</v>
      </c>
    </row>
    <row r="36612" customFormat="false" ht="14.25" hidden="false" customHeight="false" outlineLevel="0" collapsed="false">
      <c r="H36612" s="10"/>
      <c r="N36612" s="0" t="n">
        <v>3.2</v>
      </c>
    </row>
    <row r="36613" customFormat="false" ht="14.25" hidden="false" customHeight="false" outlineLevel="0" collapsed="false">
      <c r="H36613" s="10"/>
      <c r="N36613" s="0" t="n">
        <v>1.37</v>
      </c>
    </row>
    <row r="36614" customFormat="false" ht="14.25" hidden="false" customHeight="false" outlineLevel="0" collapsed="false">
      <c r="H36614" s="10"/>
      <c r="N36614" s="0" t="n">
        <v>1.28</v>
      </c>
    </row>
    <row r="36615" customFormat="false" ht="14.25" hidden="false" customHeight="false" outlineLevel="0" collapsed="false">
      <c r="H36615" s="10"/>
      <c r="N36615" s="0" t="n">
        <v>1.46</v>
      </c>
    </row>
    <row r="36616" customFormat="false" ht="14.25" hidden="false" customHeight="false" outlineLevel="0" collapsed="false">
      <c r="H36616" s="10"/>
      <c r="N36616" s="0" t="n">
        <v>7.75</v>
      </c>
    </row>
    <row r="36617" customFormat="false" ht="14.25" hidden="false" customHeight="false" outlineLevel="0" collapsed="false">
      <c r="H36617" s="10"/>
      <c r="N36617" s="0" t="n">
        <v>16.02</v>
      </c>
    </row>
    <row r="36618" customFormat="false" ht="14.25" hidden="false" customHeight="false" outlineLevel="0" collapsed="false">
      <c r="H36618" s="10"/>
      <c r="N36618" s="0" t="n">
        <v>2.32</v>
      </c>
    </row>
    <row r="36619" customFormat="false" ht="14.25" hidden="false" customHeight="false" outlineLevel="0" collapsed="false">
      <c r="H36619" s="10"/>
      <c r="N36619" s="0" t="n">
        <v>1.45</v>
      </c>
    </row>
    <row r="36620" customFormat="false" ht="14.25" hidden="false" customHeight="false" outlineLevel="0" collapsed="false">
      <c r="H36620" s="10"/>
      <c r="N36620" s="0" t="n">
        <v>1.14</v>
      </c>
    </row>
    <row r="36621" customFormat="false" ht="14.25" hidden="false" customHeight="false" outlineLevel="0" collapsed="false">
      <c r="H36621" s="10"/>
      <c r="N36621" s="0" t="n">
        <v>9.09</v>
      </c>
    </row>
    <row r="36622" customFormat="false" ht="14.25" hidden="false" customHeight="false" outlineLevel="0" collapsed="false">
      <c r="H36622" s="10"/>
      <c r="N36622" s="0" t="n">
        <v>1.28</v>
      </c>
    </row>
    <row r="36623" customFormat="false" ht="14.25" hidden="false" customHeight="false" outlineLevel="0" collapsed="false">
      <c r="H36623" s="10"/>
      <c r="N36623" s="0" t="n">
        <v>1.3</v>
      </c>
    </row>
    <row r="36624" customFormat="false" ht="14.25" hidden="false" customHeight="false" outlineLevel="0" collapsed="false">
      <c r="H36624" s="10"/>
      <c r="N36624" s="0" t="n">
        <v>3.44</v>
      </c>
    </row>
    <row r="36625" customFormat="false" ht="14.25" hidden="false" customHeight="false" outlineLevel="0" collapsed="false">
      <c r="H36625" s="10"/>
      <c r="N36625" s="0" t="n">
        <v>1.62</v>
      </c>
    </row>
    <row r="36626" customFormat="false" ht="14.25" hidden="false" customHeight="false" outlineLevel="0" collapsed="false">
      <c r="H36626" s="10"/>
      <c r="N36626" s="0" t="n">
        <v>3.07</v>
      </c>
    </row>
    <row r="36627" customFormat="false" ht="14.25" hidden="false" customHeight="false" outlineLevel="0" collapsed="false">
      <c r="H36627" s="10"/>
      <c r="N36627" s="0" t="n">
        <v>1.3</v>
      </c>
    </row>
    <row r="36628" customFormat="false" ht="14.25" hidden="false" customHeight="false" outlineLevel="0" collapsed="false">
      <c r="H36628" s="10"/>
      <c r="N36628" s="0" t="n">
        <v>1.42</v>
      </c>
    </row>
    <row r="36629" customFormat="false" ht="14.25" hidden="false" customHeight="false" outlineLevel="0" collapsed="false">
      <c r="H36629" s="10"/>
      <c r="N36629" s="0" t="n">
        <v>1.04</v>
      </c>
    </row>
    <row r="36630" customFormat="false" ht="14.25" hidden="false" customHeight="false" outlineLevel="0" collapsed="false">
      <c r="H36630" s="10"/>
      <c r="N36630" s="0" t="n">
        <v>1.31</v>
      </c>
    </row>
    <row r="36631" customFormat="false" ht="14.25" hidden="false" customHeight="false" outlineLevel="0" collapsed="false">
      <c r="H36631" s="10"/>
      <c r="N36631" s="0" t="n">
        <v>1.07</v>
      </c>
    </row>
    <row r="36632" customFormat="false" ht="14.25" hidden="false" customHeight="false" outlineLevel="0" collapsed="false">
      <c r="H36632" s="10"/>
      <c r="N36632" s="0" t="n">
        <v>1.03</v>
      </c>
    </row>
    <row r="36633" customFormat="false" ht="14.25" hidden="false" customHeight="false" outlineLevel="0" collapsed="false">
      <c r="H36633" s="10"/>
      <c r="N36633" s="0" t="n">
        <v>1.2</v>
      </c>
    </row>
    <row r="36634" customFormat="false" ht="14.25" hidden="false" customHeight="false" outlineLevel="0" collapsed="false">
      <c r="H36634" s="10"/>
      <c r="N36634" s="0" t="n">
        <v>1.46</v>
      </c>
    </row>
    <row r="36635" customFormat="false" ht="14.25" hidden="false" customHeight="false" outlineLevel="0" collapsed="false">
      <c r="H36635" s="10"/>
      <c r="N36635" s="0" t="n">
        <v>1.39</v>
      </c>
    </row>
    <row r="36636" customFormat="false" ht="14.25" hidden="false" customHeight="false" outlineLevel="0" collapsed="false">
      <c r="H36636" s="10"/>
      <c r="N36636" s="0" t="n">
        <v>3.53</v>
      </c>
    </row>
    <row r="36637" customFormat="false" ht="14.25" hidden="false" customHeight="false" outlineLevel="0" collapsed="false">
      <c r="H36637" s="10"/>
      <c r="N36637" s="0" t="n">
        <v>1.75</v>
      </c>
    </row>
    <row r="36638" customFormat="false" ht="14.25" hidden="false" customHeight="false" outlineLevel="0" collapsed="false">
      <c r="H36638" s="10"/>
      <c r="N36638" s="0" t="n">
        <v>3.44</v>
      </c>
    </row>
    <row r="36639" customFormat="false" ht="14.25" hidden="false" customHeight="false" outlineLevel="0" collapsed="false">
      <c r="H36639" s="10"/>
      <c r="N36639" s="0" t="n">
        <v>1.19</v>
      </c>
    </row>
    <row r="36640" customFormat="false" ht="14.25" hidden="false" customHeight="false" outlineLevel="0" collapsed="false">
      <c r="H36640" s="10"/>
      <c r="N36640" s="0" t="n">
        <v>1.44</v>
      </c>
    </row>
    <row r="36641" customFormat="false" ht="14.25" hidden="false" customHeight="false" outlineLevel="0" collapsed="false">
      <c r="H36641" s="10"/>
      <c r="N36641" s="0" t="n">
        <v>1.95</v>
      </c>
    </row>
    <row r="36642" customFormat="false" ht="14.25" hidden="false" customHeight="false" outlineLevel="0" collapsed="false">
      <c r="H36642" s="10"/>
      <c r="N36642" s="0" t="n">
        <v>3.92</v>
      </c>
    </row>
    <row r="36643" customFormat="false" ht="14.25" hidden="false" customHeight="false" outlineLevel="0" collapsed="false">
      <c r="H36643" s="10"/>
      <c r="N36643" s="0" t="n">
        <v>1.2</v>
      </c>
    </row>
    <row r="36644" customFormat="false" ht="14.25" hidden="false" customHeight="false" outlineLevel="0" collapsed="false">
      <c r="H36644" s="10"/>
      <c r="N36644" s="0" t="n">
        <v>2.72</v>
      </c>
    </row>
    <row r="36645" customFormat="false" ht="14.25" hidden="false" customHeight="false" outlineLevel="0" collapsed="false">
      <c r="H36645" s="10"/>
      <c r="N36645" s="0" t="n">
        <v>1.71</v>
      </c>
    </row>
    <row r="36646" customFormat="false" ht="14.25" hidden="false" customHeight="false" outlineLevel="0" collapsed="false">
      <c r="H36646" s="10"/>
      <c r="N36646" s="0" t="n">
        <v>1</v>
      </c>
    </row>
    <row r="36647" customFormat="false" ht="14.25" hidden="false" customHeight="false" outlineLevel="0" collapsed="false">
      <c r="H36647" s="10"/>
      <c r="N36647" s="0" t="n">
        <v>1.34</v>
      </c>
    </row>
    <row r="36648" customFormat="false" ht="14.25" hidden="false" customHeight="false" outlineLevel="0" collapsed="false">
      <c r="H36648" s="10"/>
      <c r="N36648" s="0" t="n">
        <v>4.96</v>
      </c>
    </row>
    <row r="36649" customFormat="false" ht="14.25" hidden="false" customHeight="false" outlineLevel="0" collapsed="false">
      <c r="H36649" s="10"/>
      <c r="N36649" s="0" t="n">
        <v>2.21</v>
      </c>
    </row>
    <row r="36650" customFormat="false" ht="14.25" hidden="false" customHeight="false" outlineLevel="0" collapsed="false">
      <c r="H36650" s="10"/>
      <c r="N36650" s="0" t="n">
        <v>2.1</v>
      </c>
    </row>
    <row r="36651" customFormat="false" ht="14.25" hidden="false" customHeight="false" outlineLevel="0" collapsed="false">
      <c r="H36651" s="10"/>
      <c r="N36651" s="0" t="n">
        <v>1.48</v>
      </c>
    </row>
    <row r="36652" customFormat="false" ht="14.25" hidden="false" customHeight="false" outlineLevel="0" collapsed="false">
      <c r="H36652" s="10"/>
      <c r="N36652" s="0" t="n">
        <v>1.42</v>
      </c>
    </row>
    <row r="36653" customFormat="false" ht="14.25" hidden="false" customHeight="false" outlineLevel="0" collapsed="false">
      <c r="H36653" s="10"/>
      <c r="N36653" s="0" t="n">
        <v>1.71</v>
      </c>
    </row>
    <row r="36654" customFormat="false" ht="14.25" hidden="false" customHeight="false" outlineLevel="0" collapsed="false">
      <c r="H36654" s="10"/>
      <c r="N36654" s="0" t="n">
        <v>1.17</v>
      </c>
    </row>
    <row r="36655" customFormat="false" ht="14.25" hidden="false" customHeight="false" outlineLevel="0" collapsed="false">
      <c r="H36655" s="10"/>
      <c r="N36655" s="0" t="n">
        <v>8.47</v>
      </c>
    </row>
    <row r="36656" customFormat="false" ht="14.25" hidden="false" customHeight="false" outlineLevel="0" collapsed="false">
      <c r="H36656" s="10"/>
      <c r="N36656" s="0" t="n">
        <v>1.3</v>
      </c>
    </row>
    <row r="36657" customFormat="false" ht="14.25" hidden="false" customHeight="false" outlineLevel="0" collapsed="false">
      <c r="H36657" s="10"/>
      <c r="N36657" s="0" t="n">
        <v>3.62</v>
      </c>
    </row>
    <row r="36658" customFormat="false" ht="14.25" hidden="false" customHeight="false" outlineLevel="0" collapsed="false">
      <c r="H36658" s="10"/>
      <c r="N36658" s="0" t="n">
        <v>1.72</v>
      </c>
    </row>
    <row r="36659" customFormat="false" ht="14.25" hidden="false" customHeight="false" outlineLevel="0" collapsed="false">
      <c r="H36659" s="10"/>
      <c r="N36659" s="0" t="n">
        <v>3.43</v>
      </c>
    </row>
    <row r="36660" customFormat="false" ht="14.25" hidden="false" customHeight="false" outlineLevel="0" collapsed="false">
      <c r="H36660" s="10"/>
      <c r="N36660" s="0" t="n">
        <v>1.89</v>
      </c>
    </row>
    <row r="36661" customFormat="false" ht="14.25" hidden="false" customHeight="false" outlineLevel="0" collapsed="false">
      <c r="H36661" s="10"/>
      <c r="N36661" s="0" t="n">
        <v>1.65</v>
      </c>
    </row>
    <row r="36662" customFormat="false" ht="14.25" hidden="false" customHeight="false" outlineLevel="0" collapsed="false">
      <c r="H36662" s="10"/>
      <c r="N36662" s="0" t="n">
        <v>1.06</v>
      </c>
    </row>
    <row r="36663" customFormat="false" ht="14.25" hidden="false" customHeight="false" outlineLevel="0" collapsed="false">
      <c r="H36663" s="10"/>
      <c r="N36663" s="0" t="n">
        <v>7.73</v>
      </c>
    </row>
    <row r="36664" customFormat="false" ht="14.25" hidden="false" customHeight="false" outlineLevel="0" collapsed="false">
      <c r="H36664" s="10"/>
      <c r="N36664" s="0" t="n">
        <v>4.31</v>
      </c>
    </row>
    <row r="36665" customFormat="false" ht="14.25" hidden="false" customHeight="false" outlineLevel="0" collapsed="false">
      <c r="H36665" s="10"/>
      <c r="N36665" s="0" t="n">
        <v>1.54</v>
      </c>
    </row>
    <row r="36666" customFormat="false" ht="14.25" hidden="false" customHeight="false" outlineLevel="0" collapsed="false">
      <c r="H36666" s="10"/>
      <c r="N36666" s="0" t="n">
        <v>1.54</v>
      </c>
    </row>
    <row r="36667" customFormat="false" ht="14.25" hidden="false" customHeight="false" outlineLevel="0" collapsed="false">
      <c r="H36667" s="10"/>
      <c r="N36667" s="0" t="n">
        <v>1.43</v>
      </c>
    </row>
    <row r="36668" customFormat="false" ht="14.25" hidden="false" customHeight="false" outlineLevel="0" collapsed="false">
      <c r="H36668" s="10"/>
      <c r="N36668" s="0" t="n">
        <v>1.72</v>
      </c>
    </row>
    <row r="36669" customFormat="false" ht="14.25" hidden="false" customHeight="false" outlineLevel="0" collapsed="false">
      <c r="H36669" s="10"/>
      <c r="N36669" s="0" t="n">
        <v>14.26</v>
      </c>
    </row>
    <row r="36670" customFormat="false" ht="14.25" hidden="false" customHeight="false" outlineLevel="0" collapsed="false">
      <c r="H36670" s="10"/>
      <c r="N36670" s="0" t="n">
        <v>4.49</v>
      </c>
    </row>
    <row r="36671" customFormat="false" ht="14.25" hidden="false" customHeight="false" outlineLevel="0" collapsed="false">
      <c r="H36671" s="10"/>
      <c r="N36671" s="0" t="n">
        <v>1.41</v>
      </c>
    </row>
    <row r="36672" customFormat="false" ht="14.25" hidden="false" customHeight="false" outlineLevel="0" collapsed="false">
      <c r="H36672" s="10"/>
      <c r="N36672" s="0" t="n">
        <v>3.64</v>
      </c>
    </row>
    <row r="36673" customFormat="false" ht="14.25" hidden="false" customHeight="false" outlineLevel="0" collapsed="false">
      <c r="H36673" s="10"/>
      <c r="N36673" s="0" t="n">
        <v>1.46</v>
      </c>
    </row>
    <row r="36674" customFormat="false" ht="14.25" hidden="false" customHeight="false" outlineLevel="0" collapsed="false">
      <c r="H36674" s="10"/>
      <c r="N36674" s="0" t="n">
        <v>3.15</v>
      </c>
    </row>
    <row r="36675" customFormat="false" ht="14.25" hidden="false" customHeight="false" outlineLevel="0" collapsed="false">
      <c r="H36675" s="10"/>
      <c r="N36675" s="0" t="n">
        <v>3.88</v>
      </c>
    </row>
    <row r="36676" customFormat="false" ht="14.25" hidden="false" customHeight="false" outlineLevel="0" collapsed="false">
      <c r="H36676" s="10"/>
      <c r="N36676" s="0" t="n">
        <v>1.29</v>
      </c>
    </row>
    <row r="36677" customFormat="false" ht="14.25" hidden="false" customHeight="false" outlineLevel="0" collapsed="false">
      <c r="H36677" s="10"/>
      <c r="N36677" s="0" t="n">
        <v>1.09</v>
      </c>
    </row>
    <row r="36678" customFormat="false" ht="14.25" hidden="false" customHeight="false" outlineLevel="0" collapsed="false">
      <c r="H36678" s="10"/>
      <c r="N36678" s="0" t="n">
        <v>1.59</v>
      </c>
    </row>
    <row r="36679" customFormat="false" ht="14.25" hidden="false" customHeight="false" outlineLevel="0" collapsed="false">
      <c r="H36679" s="10"/>
      <c r="N36679" s="0" t="n">
        <v>2.5</v>
      </c>
    </row>
    <row r="36680" customFormat="false" ht="14.25" hidden="false" customHeight="false" outlineLevel="0" collapsed="false">
      <c r="H36680" s="10"/>
      <c r="N36680" s="0" t="n">
        <v>1.4</v>
      </c>
    </row>
    <row r="36681" customFormat="false" ht="14.25" hidden="false" customHeight="false" outlineLevel="0" collapsed="false">
      <c r="H36681" s="10"/>
      <c r="N36681" s="0" t="n">
        <v>18.71</v>
      </c>
    </row>
    <row r="36682" customFormat="false" ht="14.25" hidden="false" customHeight="false" outlineLevel="0" collapsed="false">
      <c r="H36682" s="10"/>
      <c r="N36682" s="0" t="n">
        <v>1.3</v>
      </c>
    </row>
    <row r="36683" customFormat="false" ht="14.25" hidden="false" customHeight="false" outlineLevel="0" collapsed="false">
      <c r="H36683" s="10"/>
      <c r="N36683" s="0" t="n">
        <v>3.57</v>
      </c>
    </row>
    <row r="36684" customFormat="false" ht="14.25" hidden="false" customHeight="false" outlineLevel="0" collapsed="false">
      <c r="H36684" s="10"/>
      <c r="N36684" s="0" t="n">
        <v>1.14</v>
      </c>
    </row>
    <row r="36685" customFormat="false" ht="14.25" hidden="false" customHeight="false" outlineLevel="0" collapsed="false">
      <c r="H36685" s="10"/>
      <c r="N36685" s="0" t="n">
        <v>1.24</v>
      </c>
    </row>
    <row r="36686" customFormat="false" ht="14.25" hidden="false" customHeight="false" outlineLevel="0" collapsed="false">
      <c r="H36686" s="10"/>
      <c r="N36686" s="0" t="n">
        <v>3.04</v>
      </c>
    </row>
    <row r="36687" customFormat="false" ht="14.25" hidden="false" customHeight="false" outlineLevel="0" collapsed="false">
      <c r="H36687" s="10"/>
      <c r="N36687" s="0" t="n">
        <v>1.33</v>
      </c>
    </row>
    <row r="36688" customFormat="false" ht="14.25" hidden="false" customHeight="false" outlineLevel="0" collapsed="false">
      <c r="H36688" s="10"/>
      <c r="N36688" s="0" t="n">
        <v>1.72</v>
      </c>
    </row>
    <row r="36689" customFormat="false" ht="14.25" hidden="false" customHeight="false" outlineLevel="0" collapsed="false">
      <c r="H36689" s="10"/>
      <c r="N36689" s="0" t="n">
        <v>3.82</v>
      </c>
    </row>
    <row r="36690" customFormat="false" ht="14.25" hidden="false" customHeight="false" outlineLevel="0" collapsed="false">
      <c r="H36690" s="10"/>
      <c r="N36690" s="0" t="n">
        <v>1.78</v>
      </c>
    </row>
    <row r="36691" customFormat="false" ht="14.25" hidden="false" customHeight="false" outlineLevel="0" collapsed="false">
      <c r="H36691" s="10"/>
      <c r="N36691" s="0" t="n">
        <v>2.66</v>
      </c>
    </row>
    <row r="36692" customFormat="false" ht="14.25" hidden="false" customHeight="false" outlineLevel="0" collapsed="false">
      <c r="H36692" s="10"/>
      <c r="N36692" s="0" t="n">
        <v>6.69</v>
      </c>
    </row>
    <row r="36693" customFormat="false" ht="14.25" hidden="false" customHeight="false" outlineLevel="0" collapsed="false">
      <c r="H36693" s="10"/>
      <c r="N36693" s="0" t="n">
        <v>1.22</v>
      </c>
    </row>
    <row r="36694" customFormat="false" ht="14.25" hidden="false" customHeight="false" outlineLevel="0" collapsed="false">
      <c r="H36694" s="10"/>
      <c r="N36694" s="0" t="n">
        <v>1.48</v>
      </c>
    </row>
    <row r="36695" customFormat="false" ht="14.25" hidden="false" customHeight="false" outlineLevel="0" collapsed="false">
      <c r="H36695" s="10"/>
      <c r="N36695" s="0" t="n">
        <v>1.32</v>
      </c>
    </row>
    <row r="36696" customFormat="false" ht="14.25" hidden="false" customHeight="false" outlineLevel="0" collapsed="false">
      <c r="H36696" s="10"/>
      <c r="N36696" s="0" t="n">
        <v>29.16</v>
      </c>
    </row>
    <row r="36697" customFormat="false" ht="14.25" hidden="false" customHeight="false" outlineLevel="0" collapsed="false">
      <c r="H36697" s="10"/>
      <c r="N36697" s="0" t="n">
        <v>1.7</v>
      </c>
    </row>
    <row r="36698" customFormat="false" ht="14.25" hidden="false" customHeight="false" outlineLevel="0" collapsed="false">
      <c r="H36698" s="10"/>
      <c r="N36698" s="0" t="n">
        <v>1.14</v>
      </c>
    </row>
    <row r="36699" customFormat="false" ht="14.25" hidden="false" customHeight="false" outlineLevel="0" collapsed="false">
      <c r="H36699" s="10"/>
      <c r="N36699" s="0" t="n">
        <v>3.23</v>
      </c>
    </row>
    <row r="36700" customFormat="false" ht="14.25" hidden="false" customHeight="false" outlineLevel="0" collapsed="false">
      <c r="H36700" s="10"/>
      <c r="N36700" s="0" t="n">
        <v>3.87</v>
      </c>
    </row>
    <row r="36701" customFormat="false" ht="14.25" hidden="false" customHeight="false" outlineLevel="0" collapsed="false">
      <c r="H36701" s="10"/>
      <c r="N36701" s="0" t="n">
        <v>1.71</v>
      </c>
    </row>
    <row r="36702" customFormat="false" ht="14.25" hidden="false" customHeight="false" outlineLevel="0" collapsed="false">
      <c r="H36702" s="10"/>
      <c r="N36702" s="0" t="n">
        <v>7.16</v>
      </c>
    </row>
    <row r="36703" customFormat="false" ht="14.25" hidden="false" customHeight="false" outlineLevel="0" collapsed="false">
      <c r="H36703" s="10"/>
      <c r="N36703" s="0" t="n">
        <v>1.01</v>
      </c>
    </row>
    <row r="36704" customFormat="false" ht="14.25" hidden="false" customHeight="false" outlineLevel="0" collapsed="false">
      <c r="H36704" s="10"/>
      <c r="N36704" s="0" t="n">
        <v>1.06</v>
      </c>
    </row>
    <row r="36705" customFormat="false" ht="14.25" hidden="false" customHeight="false" outlineLevel="0" collapsed="false">
      <c r="H36705" s="10"/>
      <c r="N36705" s="0" t="n">
        <v>1.06</v>
      </c>
    </row>
    <row r="36706" customFormat="false" ht="14.25" hidden="false" customHeight="false" outlineLevel="0" collapsed="false">
      <c r="H36706" s="10"/>
      <c r="N36706" s="0" t="n">
        <v>1.57</v>
      </c>
    </row>
    <row r="36707" customFormat="false" ht="14.25" hidden="false" customHeight="false" outlineLevel="0" collapsed="false">
      <c r="H36707" s="10"/>
      <c r="N36707" s="0" t="n">
        <v>1.17</v>
      </c>
    </row>
    <row r="36708" customFormat="false" ht="14.25" hidden="false" customHeight="false" outlineLevel="0" collapsed="false">
      <c r="H36708" s="10"/>
      <c r="N36708" s="0" t="n">
        <v>3.21</v>
      </c>
    </row>
    <row r="36709" customFormat="false" ht="14.25" hidden="false" customHeight="false" outlineLevel="0" collapsed="false">
      <c r="H36709" s="10"/>
      <c r="N36709" s="0" t="n">
        <v>1.68</v>
      </c>
    </row>
    <row r="36710" customFormat="false" ht="14.25" hidden="false" customHeight="false" outlineLevel="0" collapsed="false">
      <c r="H36710" s="10"/>
      <c r="N36710" s="0" t="n">
        <v>1.8</v>
      </c>
    </row>
    <row r="36711" customFormat="false" ht="14.25" hidden="false" customHeight="false" outlineLevel="0" collapsed="false">
      <c r="H36711" s="10"/>
      <c r="N36711" s="0" t="n">
        <v>2.43</v>
      </c>
    </row>
    <row r="36712" customFormat="false" ht="14.25" hidden="false" customHeight="false" outlineLevel="0" collapsed="false">
      <c r="H36712" s="10"/>
      <c r="N36712" s="0" t="n">
        <v>1.23</v>
      </c>
    </row>
    <row r="36713" customFormat="false" ht="14.25" hidden="false" customHeight="false" outlineLevel="0" collapsed="false">
      <c r="H36713" s="10"/>
      <c r="N36713" s="0" t="n">
        <v>7.08</v>
      </c>
    </row>
    <row r="36714" customFormat="false" ht="14.25" hidden="false" customHeight="false" outlineLevel="0" collapsed="false">
      <c r="H36714" s="10"/>
      <c r="N36714" s="0" t="n">
        <v>1.18</v>
      </c>
    </row>
    <row r="36715" customFormat="false" ht="14.25" hidden="false" customHeight="false" outlineLevel="0" collapsed="false">
      <c r="H36715" s="10"/>
      <c r="N36715" s="0" t="n">
        <v>3.13</v>
      </c>
    </row>
    <row r="36716" customFormat="false" ht="14.25" hidden="false" customHeight="false" outlineLevel="0" collapsed="false">
      <c r="H36716" s="10"/>
      <c r="N36716" s="0" t="n">
        <v>1.64</v>
      </c>
    </row>
    <row r="36717" customFormat="false" ht="14.25" hidden="false" customHeight="false" outlineLevel="0" collapsed="false">
      <c r="H36717" s="10"/>
      <c r="N36717" s="0" t="n">
        <v>1.86</v>
      </c>
    </row>
    <row r="36718" customFormat="false" ht="14.25" hidden="false" customHeight="false" outlineLevel="0" collapsed="false">
      <c r="H36718" s="10"/>
      <c r="N36718" s="0" t="n">
        <v>1.28</v>
      </c>
    </row>
    <row r="36719" customFormat="false" ht="14.25" hidden="false" customHeight="false" outlineLevel="0" collapsed="false">
      <c r="H36719" s="10"/>
      <c r="N36719" s="0" t="n">
        <v>3.56</v>
      </c>
    </row>
    <row r="36720" customFormat="false" ht="14.25" hidden="false" customHeight="false" outlineLevel="0" collapsed="false">
      <c r="H36720" s="10"/>
      <c r="N36720" s="0" t="n">
        <v>3.72</v>
      </c>
    </row>
    <row r="36721" customFormat="false" ht="14.25" hidden="false" customHeight="false" outlineLevel="0" collapsed="false">
      <c r="H36721" s="10"/>
      <c r="N36721" s="0" t="n">
        <v>1.06</v>
      </c>
    </row>
    <row r="36722" customFormat="false" ht="14.25" hidden="false" customHeight="false" outlineLevel="0" collapsed="false">
      <c r="H36722" s="10"/>
      <c r="N36722" s="0" t="n">
        <v>3.04</v>
      </c>
    </row>
    <row r="36723" customFormat="false" ht="14.25" hidden="false" customHeight="false" outlineLevel="0" collapsed="false">
      <c r="H36723" s="10"/>
      <c r="N36723" s="0" t="n">
        <v>5.76</v>
      </c>
    </row>
    <row r="36724" customFormat="false" ht="14.25" hidden="false" customHeight="false" outlineLevel="0" collapsed="false">
      <c r="H36724" s="10"/>
      <c r="N36724" s="0" t="n">
        <v>1.55</v>
      </c>
    </row>
    <row r="36725" customFormat="false" ht="14.25" hidden="false" customHeight="false" outlineLevel="0" collapsed="false">
      <c r="H36725" s="10"/>
      <c r="N36725" s="0" t="n">
        <v>1.27</v>
      </c>
    </row>
    <row r="36726" customFormat="false" ht="14.25" hidden="false" customHeight="false" outlineLevel="0" collapsed="false">
      <c r="H36726" s="10"/>
      <c r="N36726" s="0" t="n">
        <v>4.47</v>
      </c>
    </row>
    <row r="36727" customFormat="false" ht="14.25" hidden="false" customHeight="false" outlineLevel="0" collapsed="false">
      <c r="H36727" s="10"/>
      <c r="N36727" s="0" t="n">
        <v>1.59</v>
      </c>
    </row>
    <row r="36728" customFormat="false" ht="14.25" hidden="false" customHeight="false" outlineLevel="0" collapsed="false">
      <c r="H36728" s="10"/>
      <c r="N36728" s="0" t="n">
        <v>1.34</v>
      </c>
    </row>
    <row r="36729" customFormat="false" ht="14.25" hidden="false" customHeight="false" outlineLevel="0" collapsed="false">
      <c r="H36729" s="10"/>
      <c r="N36729" s="0" t="n">
        <v>1.29</v>
      </c>
    </row>
    <row r="36730" customFormat="false" ht="14.25" hidden="false" customHeight="false" outlineLevel="0" collapsed="false">
      <c r="H36730" s="10"/>
      <c r="N36730" s="0" t="n">
        <v>1.09</v>
      </c>
    </row>
    <row r="36731" customFormat="false" ht="14.25" hidden="false" customHeight="false" outlineLevel="0" collapsed="false">
      <c r="H36731" s="10"/>
      <c r="N36731" s="0" t="n">
        <v>3.58</v>
      </c>
    </row>
    <row r="36732" customFormat="false" ht="14.25" hidden="false" customHeight="false" outlineLevel="0" collapsed="false">
      <c r="H36732" s="10"/>
      <c r="N36732" s="0" t="n">
        <v>6.66</v>
      </c>
    </row>
    <row r="36733" customFormat="false" ht="14.25" hidden="false" customHeight="false" outlineLevel="0" collapsed="false">
      <c r="H36733" s="10"/>
      <c r="N36733" s="0" t="n">
        <v>1.36</v>
      </c>
    </row>
    <row r="36734" customFormat="false" ht="14.25" hidden="false" customHeight="false" outlineLevel="0" collapsed="false">
      <c r="H36734" s="10"/>
      <c r="N36734" s="0" t="n">
        <v>1.31</v>
      </c>
    </row>
    <row r="36735" customFormat="false" ht="14.25" hidden="false" customHeight="false" outlineLevel="0" collapsed="false">
      <c r="H36735" s="10"/>
      <c r="N36735" s="0" t="n">
        <v>1.5</v>
      </c>
    </row>
    <row r="36736" customFormat="false" ht="14.25" hidden="false" customHeight="false" outlineLevel="0" collapsed="false">
      <c r="H36736" s="10"/>
      <c r="N36736" s="0" t="n">
        <v>1.63</v>
      </c>
    </row>
    <row r="36737" customFormat="false" ht="14.25" hidden="false" customHeight="false" outlineLevel="0" collapsed="false">
      <c r="H36737" s="10"/>
      <c r="N36737" s="0" t="n">
        <v>1</v>
      </c>
    </row>
    <row r="36738" customFormat="false" ht="14.25" hidden="false" customHeight="false" outlineLevel="0" collapsed="false">
      <c r="H36738" s="10"/>
      <c r="N36738" s="0" t="n">
        <v>1.19</v>
      </c>
    </row>
    <row r="36739" customFormat="false" ht="14.25" hidden="false" customHeight="false" outlineLevel="0" collapsed="false">
      <c r="H36739" s="10"/>
      <c r="N36739" s="0" t="n">
        <v>54.42</v>
      </c>
    </row>
    <row r="36740" customFormat="false" ht="14.25" hidden="false" customHeight="false" outlineLevel="0" collapsed="false">
      <c r="H36740" s="10"/>
      <c r="N36740" s="0" t="n">
        <v>2.94</v>
      </c>
    </row>
    <row r="36741" customFormat="false" ht="14.25" hidden="false" customHeight="false" outlineLevel="0" collapsed="false">
      <c r="H36741" s="10"/>
      <c r="N36741" s="0" t="n">
        <v>1.04</v>
      </c>
    </row>
    <row r="36742" customFormat="false" ht="14.25" hidden="false" customHeight="false" outlineLevel="0" collapsed="false">
      <c r="H36742" s="10"/>
      <c r="N36742" s="0" t="n">
        <v>5.32</v>
      </c>
    </row>
    <row r="36743" customFormat="false" ht="14.25" hidden="false" customHeight="false" outlineLevel="0" collapsed="false">
      <c r="H36743" s="10"/>
      <c r="N36743" s="0" t="n">
        <v>2.51</v>
      </c>
    </row>
    <row r="36744" customFormat="false" ht="14.25" hidden="false" customHeight="false" outlineLevel="0" collapsed="false">
      <c r="H36744" s="10"/>
      <c r="N36744" s="0" t="n">
        <v>1.57</v>
      </c>
    </row>
    <row r="36745" customFormat="false" ht="14.25" hidden="false" customHeight="false" outlineLevel="0" collapsed="false">
      <c r="H36745" s="10"/>
      <c r="N36745" s="0" t="n">
        <v>4.77</v>
      </c>
    </row>
    <row r="36746" customFormat="false" ht="14.25" hidden="false" customHeight="false" outlineLevel="0" collapsed="false">
      <c r="H36746" s="10"/>
      <c r="N36746" s="0" t="n">
        <v>1.27</v>
      </c>
    </row>
    <row r="36747" customFormat="false" ht="14.25" hidden="false" customHeight="false" outlineLevel="0" collapsed="false">
      <c r="H36747" s="10"/>
      <c r="N36747" s="0" t="n">
        <v>51.74</v>
      </c>
    </row>
    <row r="36748" customFormat="false" ht="14.25" hidden="false" customHeight="false" outlineLevel="0" collapsed="false">
      <c r="H36748" s="10"/>
      <c r="N36748" s="0" t="n">
        <v>8.38</v>
      </c>
    </row>
    <row r="36749" customFormat="false" ht="14.25" hidden="false" customHeight="false" outlineLevel="0" collapsed="false">
      <c r="H36749" s="10"/>
      <c r="N36749" s="0" t="n">
        <v>2.76</v>
      </c>
    </row>
    <row r="36750" customFormat="false" ht="14.25" hidden="false" customHeight="false" outlineLevel="0" collapsed="false">
      <c r="H36750" s="10"/>
      <c r="N36750" s="0" t="n">
        <v>1.22</v>
      </c>
    </row>
    <row r="36751" customFormat="false" ht="14.25" hidden="false" customHeight="false" outlineLevel="0" collapsed="false">
      <c r="H36751" s="10"/>
      <c r="N36751" s="0" t="n">
        <v>4.8</v>
      </c>
    </row>
    <row r="36752" customFormat="false" ht="14.25" hidden="false" customHeight="false" outlineLevel="0" collapsed="false">
      <c r="H36752" s="10"/>
      <c r="N36752" s="0" t="n">
        <v>2.65</v>
      </c>
    </row>
    <row r="36753" customFormat="false" ht="14.25" hidden="false" customHeight="false" outlineLevel="0" collapsed="false">
      <c r="H36753" s="10"/>
      <c r="N36753" s="0" t="n">
        <v>2.01</v>
      </c>
    </row>
    <row r="36754" customFormat="false" ht="14.25" hidden="false" customHeight="false" outlineLevel="0" collapsed="false">
      <c r="H36754" s="10"/>
      <c r="N36754" s="0" t="n">
        <v>1.87</v>
      </c>
    </row>
    <row r="36755" customFormat="false" ht="14.25" hidden="false" customHeight="false" outlineLevel="0" collapsed="false">
      <c r="H36755" s="10"/>
      <c r="N36755" s="0" t="n">
        <v>4.45</v>
      </c>
    </row>
    <row r="36756" customFormat="false" ht="14.25" hidden="false" customHeight="false" outlineLevel="0" collapsed="false">
      <c r="H36756" s="10"/>
      <c r="N36756" s="0" t="n">
        <v>1.44</v>
      </c>
    </row>
    <row r="36757" customFormat="false" ht="14.25" hidden="false" customHeight="false" outlineLevel="0" collapsed="false">
      <c r="H36757" s="10"/>
      <c r="N36757" s="0" t="n">
        <v>2.8</v>
      </c>
    </row>
    <row r="36758" customFormat="false" ht="14.25" hidden="false" customHeight="false" outlineLevel="0" collapsed="false">
      <c r="H36758" s="10"/>
      <c r="N36758" s="0" t="n">
        <v>1.53</v>
      </c>
    </row>
    <row r="36759" customFormat="false" ht="14.25" hidden="false" customHeight="false" outlineLevel="0" collapsed="false">
      <c r="H36759" s="10"/>
      <c r="N36759" s="0" t="n">
        <v>1.4</v>
      </c>
    </row>
    <row r="36760" customFormat="false" ht="14.25" hidden="false" customHeight="false" outlineLevel="0" collapsed="false">
      <c r="H36760" s="10"/>
      <c r="N36760" s="0" t="n">
        <v>1.09</v>
      </c>
    </row>
    <row r="36761" customFormat="false" ht="14.25" hidden="false" customHeight="false" outlineLevel="0" collapsed="false">
      <c r="H36761" s="10"/>
      <c r="N36761" s="0" t="n">
        <v>1.35</v>
      </c>
    </row>
    <row r="36762" customFormat="false" ht="14.25" hidden="false" customHeight="false" outlineLevel="0" collapsed="false">
      <c r="H36762" s="10"/>
      <c r="N36762" s="0" t="n">
        <v>1.11</v>
      </c>
    </row>
    <row r="36763" customFormat="false" ht="14.25" hidden="false" customHeight="false" outlineLevel="0" collapsed="false">
      <c r="H36763" s="10"/>
      <c r="N36763" s="0" t="n">
        <v>1.42</v>
      </c>
    </row>
    <row r="36764" customFormat="false" ht="14.25" hidden="false" customHeight="false" outlineLevel="0" collapsed="false">
      <c r="H36764" s="10"/>
      <c r="N36764" s="0" t="n">
        <v>1.21</v>
      </c>
    </row>
    <row r="36765" customFormat="false" ht="14.25" hidden="false" customHeight="false" outlineLevel="0" collapsed="false">
      <c r="H36765" s="10"/>
      <c r="N36765" s="0" t="n">
        <v>14.85</v>
      </c>
    </row>
    <row r="36766" customFormat="false" ht="14.25" hidden="false" customHeight="false" outlineLevel="0" collapsed="false">
      <c r="H36766" s="10"/>
      <c r="N36766" s="0" t="n">
        <v>1.05</v>
      </c>
    </row>
    <row r="36767" customFormat="false" ht="14.25" hidden="false" customHeight="false" outlineLevel="0" collapsed="false">
      <c r="H36767" s="10"/>
      <c r="N36767" s="0" t="n">
        <v>2</v>
      </c>
    </row>
    <row r="36768" customFormat="false" ht="14.25" hidden="false" customHeight="false" outlineLevel="0" collapsed="false">
      <c r="H36768" s="10"/>
      <c r="N36768" s="0" t="n">
        <v>2.53</v>
      </c>
    </row>
    <row r="36769" customFormat="false" ht="14.25" hidden="false" customHeight="false" outlineLevel="0" collapsed="false">
      <c r="H36769" s="10"/>
      <c r="N36769" s="0" t="n">
        <v>4.15</v>
      </c>
    </row>
    <row r="36770" customFormat="false" ht="14.25" hidden="false" customHeight="false" outlineLevel="0" collapsed="false">
      <c r="H36770" s="10"/>
      <c r="N36770" s="0" t="n">
        <v>2.9</v>
      </c>
    </row>
    <row r="36771" customFormat="false" ht="14.25" hidden="false" customHeight="false" outlineLevel="0" collapsed="false">
      <c r="H36771" s="10"/>
      <c r="N36771" s="0" t="n">
        <v>6.52</v>
      </c>
    </row>
    <row r="36772" customFormat="false" ht="14.25" hidden="false" customHeight="false" outlineLevel="0" collapsed="false">
      <c r="H36772" s="10"/>
      <c r="N36772" s="0" t="n">
        <v>16.13</v>
      </c>
    </row>
    <row r="36773" customFormat="false" ht="14.25" hidden="false" customHeight="false" outlineLevel="0" collapsed="false">
      <c r="H36773" s="10"/>
      <c r="N36773" s="0" t="n">
        <v>3.81</v>
      </c>
    </row>
    <row r="36774" customFormat="false" ht="14.25" hidden="false" customHeight="false" outlineLevel="0" collapsed="false">
      <c r="H36774" s="10"/>
      <c r="N36774" s="0" t="n">
        <v>1.55</v>
      </c>
    </row>
    <row r="36775" customFormat="false" ht="14.25" hidden="false" customHeight="false" outlineLevel="0" collapsed="false">
      <c r="H36775" s="10"/>
      <c r="N36775" s="0" t="n">
        <v>7.98</v>
      </c>
    </row>
    <row r="36776" customFormat="false" ht="14.25" hidden="false" customHeight="false" outlineLevel="0" collapsed="false">
      <c r="H36776" s="10"/>
      <c r="N36776" s="0" t="n">
        <v>2.03</v>
      </c>
    </row>
    <row r="36777" customFormat="false" ht="14.25" hidden="false" customHeight="false" outlineLevel="0" collapsed="false">
      <c r="H36777" s="10"/>
      <c r="N36777" s="0" t="n">
        <v>3.79</v>
      </c>
    </row>
    <row r="36778" customFormat="false" ht="14.25" hidden="false" customHeight="false" outlineLevel="0" collapsed="false">
      <c r="H36778" s="10"/>
      <c r="N36778" s="0" t="n">
        <v>2.43</v>
      </c>
    </row>
    <row r="36779" customFormat="false" ht="14.25" hidden="false" customHeight="false" outlineLevel="0" collapsed="false">
      <c r="H36779" s="10"/>
      <c r="N36779" s="0" t="n">
        <v>2.71</v>
      </c>
    </row>
    <row r="36780" customFormat="false" ht="14.25" hidden="false" customHeight="false" outlineLevel="0" collapsed="false">
      <c r="H36780" s="10"/>
      <c r="N36780" s="0" t="n">
        <v>2.67</v>
      </c>
    </row>
    <row r="36781" customFormat="false" ht="14.25" hidden="false" customHeight="false" outlineLevel="0" collapsed="false">
      <c r="H36781" s="10"/>
      <c r="N36781" s="0" t="n">
        <v>7.66</v>
      </c>
    </row>
    <row r="36782" customFormat="false" ht="14.25" hidden="false" customHeight="false" outlineLevel="0" collapsed="false">
      <c r="H36782" s="10"/>
      <c r="N36782" s="0" t="n">
        <v>1.05</v>
      </c>
    </row>
    <row r="36783" customFormat="false" ht="14.25" hidden="false" customHeight="false" outlineLevel="0" collapsed="false">
      <c r="H36783" s="10"/>
      <c r="N36783" s="0" t="n">
        <v>1.7</v>
      </c>
    </row>
    <row r="36784" customFormat="false" ht="14.25" hidden="false" customHeight="false" outlineLevel="0" collapsed="false">
      <c r="H36784" s="10"/>
      <c r="N36784" s="0" t="n">
        <v>1.28</v>
      </c>
    </row>
    <row r="36785" customFormat="false" ht="14.25" hidden="false" customHeight="false" outlineLevel="0" collapsed="false">
      <c r="H36785" s="10"/>
      <c r="N36785" s="0" t="n">
        <v>1.31</v>
      </c>
    </row>
    <row r="36786" customFormat="false" ht="14.25" hidden="false" customHeight="false" outlineLevel="0" collapsed="false">
      <c r="H36786" s="10"/>
      <c r="N36786" s="0" t="n">
        <v>3.3</v>
      </c>
    </row>
    <row r="36787" customFormat="false" ht="14.25" hidden="false" customHeight="false" outlineLevel="0" collapsed="false">
      <c r="H36787" s="10"/>
      <c r="N36787" s="0" t="n">
        <v>10.24</v>
      </c>
    </row>
    <row r="36788" customFormat="false" ht="14.25" hidden="false" customHeight="false" outlineLevel="0" collapsed="false">
      <c r="H36788" s="10"/>
      <c r="N36788" s="0" t="n">
        <v>1.19</v>
      </c>
    </row>
    <row r="36789" customFormat="false" ht="14.25" hidden="false" customHeight="false" outlineLevel="0" collapsed="false">
      <c r="H36789" s="10"/>
      <c r="N36789" s="0" t="n">
        <v>4.1</v>
      </c>
    </row>
    <row r="36790" customFormat="false" ht="14.25" hidden="false" customHeight="false" outlineLevel="0" collapsed="false">
      <c r="H36790" s="10"/>
      <c r="N36790" s="0" t="n">
        <v>4.01</v>
      </c>
    </row>
    <row r="36791" customFormat="false" ht="14.25" hidden="false" customHeight="false" outlineLevel="0" collapsed="false">
      <c r="H36791" s="10"/>
      <c r="N36791" s="0" t="n">
        <v>1.43</v>
      </c>
    </row>
    <row r="36792" customFormat="false" ht="14.25" hidden="false" customHeight="false" outlineLevel="0" collapsed="false">
      <c r="H36792" s="10"/>
      <c r="N36792" s="0" t="n">
        <v>3.51</v>
      </c>
    </row>
    <row r="36793" customFormat="false" ht="14.25" hidden="false" customHeight="false" outlineLevel="0" collapsed="false">
      <c r="H36793" s="10"/>
      <c r="N36793" s="0" t="n">
        <v>15.92</v>
      </c>
    </row>
    <row r="36794" customFormat="false" ht="14.25" hidden="false" customHeight="false" outlineLevel="0" collapsed="false">
      <c r="H36794" s="10"/>
      <c r="N36794" s="0" t="n">
        <v>2.92</v>
      </c>
    </row>
    <row r="36795" customFormat="false" ht="14.25" hidden="false" customHeight="false" outlineLevel="0" collapsed="false">
      <c r="H36795" s="10"/>
      <c r="N36795" s="0" t="n">
        <v>5.07</v>
      </c>
    </row>
    <row r="36796" customFormat="false" ht="14.25" hidden="false" customHeight="false" outlineLevel="0" collapsed="false">
      <c r="H36796" s="10"/>
      <c r="N36796" s="0" t="n">
        <v>6.74</v>
      </c>
    </row>
    <row r="36797" customFormat="false" ht="14.25" hidden="false" customHeight="false" outlineLevel="0" collapsed="false">
      <c r="H36797" s="10"/>
      <c r="N36797" s="0" t="n">
        <v>23.19</v>
      </c>
    </row>
    <row r="36798" customFormat="false" ht="14.25" hidden="false" customHeight="false" outlineLevel="0" collapsed="false">
      <c r="H36798" s="10"/>
      <c r="N36798" s="0" t="n">
        <v>12.54</v>
      </c>
    </row>
    <row r="36799" customFormat="false" ht="14.25" hidden="false" customHeight="false" outlineLevel="0" collapsed="false">
      <c r="H36799" s="10"/>
      <c r="N36799" s="0" t="n">
        <v>4.36</v>
      </c>
    </row>
    <row r="36800" customFormat="false" ht="14.25" hidden="false" customHeight="false" outlineLevel="0" collapsed="false">
      <c r="H36800" s="10"/>
      <c r="N36800" s="0" t="n">
        <v>1.2</v>
      </c>
    </row>
    <row r="36801" customFormat="false" ht="14.25" hidden="false" customHeight="false" outlineLevel="0" collapsed="false">
      <c r="H36801" s="10"/>
      <c r="N36801" s="0" t="n">
        <v>2.85</v>
      </c>
    </row>
    <row r="36802" customFormat="false" ht="14.25" hidden="false" customHeight="false" outlineLevel="0" collapsed="false">
      <c r="H36802" s="10"/>
      <c r="N36802" s="0" t="n">
        <v>2.19</v>
      </c>
    </row>
    <row r="36803" customFormat="false" ht="14.25" hidden="false" customHeight="false" outlineLevel="0" collapsed="false">
      <c r="H36803" s="10"/>
      <c r="N36803" s="0" t="n">
        <v>1.03</v>
      </c>
    </row>
    <row r="36804" customFormat="false" ht="14.25" hidden="false" customHeight="false" outlineLevel="0" collapsed="false">
      <c r="H36804" s="10"/>
      <c r="N36804" s="0" t="n">
        <v>1.29</v>
      </c>
    </row>
    <row r="36805" customFormat="false" ht="14.25" hidden="false" customHeight="false" outlineLevel="0" collapsed="false">
      <c r="H36805" s="10"/>
      <c r="N36805" s="0" t="n">
        <v>1.15</v>
      </c>
    </row>
    <row r="36806" customFormat="false" ht="14.25" hidden="false" customHeight="false" outlineLevel="0" collapsed="false">
      <c r="H36806" s="10"/>
      <c r="N36806" s="0" t="n">
        <v>1.02</v>
      </c>
    </row>
    <row r="36807" customFormat="false" ht="14.25" hidden="false" customHeight="false" outlineLevel="0" collapsed="false">
      <c r="H36807" s="10"/>
      <c r="N36807" s="0" t="n">
        <v>2.02</v>
      </c>
    </row>
    <row r="36808" customFormat="false" ht="14.25" hidden="false" customHeight="false" outlineLevel="0" collapsed="false">
      <c r="H36808" s="10"/>
      <c r="N36808" s="0" t="n">
        <v>1.29</v>
      </c>
    </row>
    <row r="36809" customFormat="false" ht="14.25" hidden="false" customHeight="false" outlineLevel="0" collapsed="false">
      <c r="H36809" s="10"/>
      <c r="N36809" s="0" t="n">
        <v>1.05</v>
      </c>
    </row>
    <row r="36810" customFormat="false" ht="14.25" hidden="false" customHeight="false" outlineLevel="0" collapsed="false">
      <c r="H36810" s="10"/>
      <c r="N36810" s="0" t="n">
        <v>2.76</v>
      </c>
    </row>
    <row r="36811" customFormat="false" ht="14.25" hidden="false" customHeight="false" outlineLevel="0" collapsed="false">
      <c r="H36811" s="10"/>
      <c r="N36811" s="0" t="n">
        <v>1.36</v>
      </c>
    </row>
    <row r="36812" customFormat="false" ht="14.25" hidden="false" customHeight="false" outlineLevel="0" collapsed="false">
      <c r="H36812" s="10"/>
      <c r="N36812" s="0" t="n">
        <v>2.58</v>
      </c>
    </row>
    <row r="36813" customFormat="false" ht="14.25" hidden="false" customHeight="false" outlineLevel="0" collapsed="false">
      <c r="H36813" s="10"/>
      <c r="N36813" s="0" t="n">
        <v>4.44</v>
      </c>
    </row>
    <row r="36814" customFormat="false" ht="14.25" hidden="false" customHeight="false" outlineLevel="0" collapsed="false">
      <c r="H36814" s="10"/>
      <c r="N36814" s="0" t="n">
        <v>1.01</v>
      </c>
    </row>
    <row r="36815" customFormat="false" ht="14.25" hidden="false" customHeight="false" outlineLevel="0" collapsed="false">
      <c r="H36815" s="10"/>
      <c r="N36815" s="0" t="n">
        <v>6.53</v>
      </c>
    </row>
    <row r="36816" customFormat="false" ht="14.25" hidden="false" customHeight="false" outlineLevel="0" collapsed="false">
      <c r="H36816" s="10"/>
      <c r="N36816" s="0" t="n">
        <v>8.11</v>
      </c>
    </row>
    <row r="36817" customFormat="false" ht="14.25" hidden="false" customHeight="false" outlineLevel="0" collapsed="false">
      <c r="H36817" s="10"/>
      <c r="N36817" s="0" t="n">
        <v>3.45</v>
      </c>
    </row>
    <row r="36818" customFormat="false" ht="14.25" hidden="false" customHeight="false" outlineLevel="0" collapsed="false">
      <c r="H36818" s="10"/>
      <c r="N36818" s="0" t="n">
        <v>18.56</v>
      </c>
    </row>
    <row r="36819" customFormat="false" ht="14.25" hidden="false" customHeight="false" outlineLevel="0" collapsed="false">
      <c r="H36819" s="10"/>
      <c r="N36819" s="0" t="n">
        <v>5.95</v>
      </c>
    </row>
    <row r="36820" customFormat="false" ht="14.25" hidden="false" customHeight="false" outlineLevel="0" collapsed="false">
      <c r="H36820" s="10"/>
      <c r="N36820" s="0" t="n">
        <v>1.37</v>
      </c>
    </row>
    <row r="36821" customFormat="false" ht="14.25" hidden="false" customHeight="false" outlineLevel="0" collapsed="false">
      <c r="H36821" s="10"/>
      <c r="N36821" s="0" t="n">
        <v>1.44</v>
      </c>
    </row>
    <row r="36822" customFormat="false" ht="14.25" hidden="false" customHeight="false" outlineLevel="0" collapsed="false">
      <c r="H36822" s="10"/>
      <c r="N36822" s="0" t="n">
        <v>3.78</v>
      </c>
    </row>
    <row r="36823" customFormat="false" ht="14.25" hidden="false" customHeight="false" outlineLevel="0" collapsed="false">
      <c r="H36823" s="10"/>
      <c r="N36823" s="0" t="n">
        <v>4.4</v>
      </c>
    </row>
    <row r="36824" customFormat="false" ht="14.25" hidden="false" customHeight="false" outlineLevel="0" collapsed="false">
      <c r="H36824" s="10"/>
      <c r="N36824" s="0" t="n">
        <v>2.12</v>
      </c>
    </row>
    <row r="36825" customFormat="false" ht="14.25" hidden="false" customHeight="false" outlineLevel="0" collapsed="false">
      <c r="H36825" s="10"/>
      <c r="N36825" s="0" t="n">
        <v>1.11</v>
      </c>
    </row>
    <row r="36826" customFormat="false" ht="14.25" hidden="false" customHeight="false" outlineLevel="0" collapsed="false">
      <c r="H36826" s="10"/>
      <c r="N36826" s="0" t="n">
        <v>2.83</v>
      </c>
    </row>
    <row r="36827" customFormat="false" ht="14.25" hidden="false" customHeight="false" outlineLevel="0" collapsed="false">
      <c r="H36827" s="10"/>
      <c r="N36827" s="0" t="n">
        <v>2.06</v>
      </c>
    </row>
    <row r="36828" customFormat="false" ht="14.25" hidden="false" customHeight="false" outlineLevel="0" collapsed="false">
      <c r="H36828" s="10"/>
      <c r="N36828" s="0" t="n">
        <v>1.27</v>
      </c>
    </row>
    <row r="36829" customFormat="false" ht="14.25" hidden="false" customHeight="false" outlineLevel="0" collapsed="false">
      <c r="H36829" s="10"/>
      <c r="N36829" s="0" t="n">
        <v>1.16</v>
      </c>
    </row>
    <row r="36830" customFormat="false" ht="14.25" hidden="false" customHeight="false" outlineLevel="0" collapsed="false">
      <c r="H36830" s="10"/>
      <c r="N36830" s="0" t="n">
        <v>3.92</v>
      </c>
    </row>
    <row r="36831" customFormat="false" ht="14.25" hidden="false" customHeight="false" outlineLevel="0" collapsed="false">
      <c r="H36831" s="10"/>
      <c r="N36831" s="0" t="n">
        <v>1.27</v>
      </c>
    </row>
    <row r="36832" customFormat="false" ht="14.25" hidden="false" customHeight="false" outlineLevel="0" collapsed="false">
      <c r="H36832" s="10"/>
      <c r="N36832" s="0" t="n">
        <v>2.52</v>
      </c>
    </row>
    <row r="36833" customFormat="false" ht="14.25" hidden="false" customHeight="false" outlineLevel="0" collapsed="false">
      <c r="H36833" s="10"/>
      <c r="N36833" s="0" t="n">
        <v>1.37</v>
      </c>
    </row>
    <row r="36834" customFormat="false" ht="14.25" hidden="false" customHeight="false" outlineLevel="0" collapsed="false">
      <c r="H36834" s="10"/>
      <c r="N36834" s="0" t="n">
        <v>9.61</v>
      </c>
    </row>
    <row r="36835" customFormat="false" ht="14.25" hidden="false" customHeight="false" outlineLevel="0" collapsed="false">
      <c r="H36835" s="10"/>
      <c r="N36835" s="0" t="n">
        <v>1.33</v>
      </c>
    </row>
    <row r="36836" customFormat="false" ht="14.25" hidden="false" customHeight="false" outlineLevel="0" collapsed="false">
      <c r="H36836" s="10"/>
      <c r="N36836" s="0" t="n">
        <v>1.06</v>
      </c>
    </row>
    <row r="36837" customFormat="false" ht="14.25" hidden="false" customHeight="false" outlineLevel="0" collapsed="false">
      <c r="H36837" s="10"/>
      <c r="N36837" s="0" t="n">
        <v>1.38</v>
      </c>
    </row>
    <row r="36838" customFormat="false" ht="14.25" hidden="false" customHeight="false" outlineLevel="0" collapsed="false">
      <c r="H36838" s="10"/>
      <c r="N36838" s="0" t="n">
        <v>1.12</v>
      </c>
    </row>
    <row r="36839" customFormat="false" ht="14.25" hidden="false" customHeight="false" outlineLevel="0" collapsed="false">
      <c r="H36839" s="10"/>
      <c r="N36839" s="0" t="n">
        <v>1.33</v>
      </c>
    </row>
    <row r="36840" customFormat="false" ht="14.25" hidden="false" customHeight="false" outlineLevel="0" collapsed="false">
      <c r="H36840" s="10"/>
      <c r="N36840" s="0" t="n">
        <v>1.35</v>
      </c>
    </row>
    <row r="36841" customFormat="false" ht="14.25" hidden="false" customHeight="false" outlineLevel="0" collapsed="false">
      <c r="H36841" s="10"/>
      <c r="N36841" s="0" t="n">
        <v>2</v>
      </c>
    </row>
    <row r="36842" customFormat="false" ht="14.25" hidden="false" customHeight="false" outlineLevel="0" collapsed="false">
      <c r="H36842" s="10"/>
      <c r="N36842" s="0" t="n">
        <v>3.14</v>
      </c>
    </row>
    <row r="36843" customFormat="false" ht="14.25" hidden="false" customHeight="false" outlineLevel="0" collapsed="false">
      <c r="H36843" s="10"/>
      <c r="N36843" s="0" t="n">
        <v>4.01</v>
      </c>
    </row>
    <row r="36844" customFormat="false" ht="14.25" hidden="false" customHeight="false" outlineLevel="0" collapsed="false">
      <c r="H36844" s="10"/>
      <c r="N36844" s="0" t="n">
        <v>1.35</v>
      </c>
    </row>
    <row r="36845" customFormat="false" ht="14.25" hidden="false" customHeight="false" outlineLevel="0" collapsed="false">
      <c r="H36845" s="10"/>
      <c r="N36845" s="0" t="n">
        <v>1.81</v>
      </c>
    </row>
    <row r="36846" customFormat="false" ht="14.25" hidden="false" customHeight="false" outlineLevel="0" collapsed="false">
      <c r="H36846" s="10"/>
      <c r="N36846" s="0" t="n">
        <v>7.99</v>
      </c>
    </row>
    <row r="36847" customFormat="false" ht="14.25" hidden="false" customHeight="false" outlineLevel="0" collapsed="false">
      <c r="H36847" s="10"/>
      <c r="N36847" s="0" t="n">
        <v>1.85</v>
      </c>
    </row>
    <row r="36848" customFormat="false" ht="14.25" hidden="false" customHeight="false" outlineLevel="0" collapsed="false">
      <c r="H36848" s="10"/>
      <c r="N36848" s="0" t="n">
        <v>1.46</v>
      </c>
    </row>
    <row r="36849" customFormat="false" ht="14.25" hidden="false" customHeight="false" outlineLevel="0" collapsed="false">
      <c r="H36849" s="10"/>
      <c r="N36849" s="0" t="n">
        <v>1.08</v>
      </c>
    </row>
    <row r="36850" customFormat="false" ht="14.25" hidden="false" customHeight="false" outlineLevel="0" collapsed="false">
      <c r="H36850" s="10"/>
      <c r="N36850" s="0" t="n">
        <v>1.68</v>
      </c>
    </row>
    <row r="36851" customFormat="false" ht="14.25" hidden="false" customHeight="false" outlineLevel="0" collapsed="false">
      <c r="H36851" s="10"/>
      <c r="N36851" s="0" t="n">
        <v>17.28</v>
      </c>
    </row>
    <row r="36852" customFormat="false" ht="14.25" hidden="false" customHeight="false" outlineLevel="0" collapsed="false">
      <c r="H36852" s="10"/>
      <c r="N36852" s="0" t="n">
        <v>1.14</v>
      </c>
    </row>
    <row r="36853" customFormat="false" ht="14.25" hidden="false" customHeight="false" outlineLevel="0" collapsed="false">
      <c r="H36853" s="10"/>
      <c r="N36853" s="0" t="n">
        <v>2.64</v>
      </c>
    </row>
    <row r="36854" customFormat="false" ht="14.25" hidden="false" customHeight="false" outlineLevel="0" collapsed="false">
      <c r="H36854" s="10"/>
      <c r="N36854" s="0" t="n">
        <v>1.46</v>
      </c>
    </row>
    <row r="36855" customFormat="false" ht="14.25" hidden="false" customHeight="false" outlineLevel="0" collapsed="false">
      <c r="H36855" s="10"/>
      <c r="N36855" s="0" t="n">
        <v>30.37</v>
      </c>
    </row>
    <row r="36856" customFormat="false" ht="14.25" hidden="false" customHeight="false" outlineLevel="0" collapsed="false">
      <c r="H36856" s="10"/>
      <c r="N36856" s="0" t="n">
        <v>1.08</v>
      </c>
    </row>
    <row r="36857" customFormat="false" ht="14.25" hidden="false" customHeight="false" outlineLevel="0" collapsed="false">
      <c r="H36857" s="10"/>
      <c r="N36857" s="0" t="n">
        <v>2.5</v>
      </c>
    </row>
    <row r="36858" customFormat="false" ht="14.25" hidden="false" customHeight="false" outlineLevel="0" collapsed="false">
      <c r="H36858" s="10"/>
      <c r="N36858" s="0" t="n">
        <v>1.22</v>
      </c>
    </row>
    <row r="36859" customFormat="false" ht="14.25" hidden="false" customHeight="false" outlineLevel="0" collapsed="false">
      <c r="H36859" s="10"/>
      <c r="N36859" s="0" t="n">
        <v>2.29</v>
      </c>
    </row>
    <row r="36860" customFormat="false" ht="14.25" hidden="false" customHeight="false" outlineLevel="0" collapsed="false">
      <c r="H36860" s="10"/>
      <c r="N36860" s="0" t="n">
        <v>1.86</v>
      </c>
    </row>
    <row r="36861" customFormat="false" ht="14.25" hidden="false" customHeight="false" outlineLevel="0" collapsed="false">
      <c r="H36861" s="10"/>
      <c r="N36861" s="0" t="n">
        <v>8.29</v>
      </c>
    </row>
    <row r="36862" customFormat="false" ht="14.25" hidden="false" customHeight="false" outlineLevel="0" collapsed="false">
      <c r="H36862" s="10"/>
      <c r="N36862" s="0" t="n">
        <v>2.34</v>
      </c>
    </row>
    <row r="36863" customFormat="false" ht="14.25" hidden="false" customHeight="false" outlineLevel="0" collapsed="false">
      <c r="H36863" s="10"/>
      <c r="N36863" s="0" t="n">
        <v>2.7</v>
      </c>
    </row>
    <row r="36864" customFormat="false" ht="14.25" hidden="false" customHeight="false" outlineLevel="0" collapsed="false">
      <c r="H36864" s="10"/>
      <c r="N36864" s="0" t="n">
        <v>8.36</v>
      </c>
    </row>
    <row r="36865" customFormat="false" ht="14.25" hidden="false" customHeight="false" outlineLevel="0" collapsed="false">
      <c r="H36865" s="10"/>
      <c r="N36865" s="0" t="n">
        <v>1.96</v>
      </c>
    </row>
    <row r="36866" customFormat="false" ht="14.25" hidden="false" customHeight="false" outlineLevel="0" collapsed="false">
      <c r="H36866" s="10"/>
      <c r="N36866" s="0" t="n">
        <v>1.79</v>
      </c>
    </row>
    <row r="36867" customFormat="false" ht="14.25" hidden="false" customHeight="false" outlineLevel="0" collapsed="false">
      <c r="H36867" s="10"/>
      <c r="N36867" s="0" t="n">
        <v>1.35</v>
      </c>
    </row>
    <row r="36868" customFormat="false" ht="14.25" hidden="false" customHeight="false" outlineLevel="0" collapsed="false">
      <c r="H36868" s="10"/>
      <c r="N36868" s="0" t="n">
        <v>3.23</v>
      </c>
    </row>
    <row r="36869" customFormat="false" ht="14.25" hidden="false" customHeight="false" outlineLevel="0" collapsed="false">
      <c r="H36869" s="10"/>
      <c r="N36869" s="0" t="n">
        <v>1.58</v>
      </c>
    </row>
    <row r="36870" customFormat="false" ht="14.25" hidden="false" customHeight="false" outlineLevel="0" collapsed="false">
      <c r="H36870" s="10"/>
      <c r="N36870" s="0" t="n">
        <v>5.24</v>
      </c>
    </row>
    <row r="36871" customFormat="false" ht="14.25" hidden="false" customHeight="false" outlineLevel="0" collapsed="false">
      <c r="H36871" s="10"/>
      <c r="N36871" s="0" t="n">
        <v>1.3</v>
      </c>
    </row>
    <row r="36872" customFormat="false" ht="14.25" hidden="false" customHeight="false" outlineLevel="0" collapsed="false">
      <c r="H36872" s="10"/>
      <c r="N36872" s="0" t="n">
        <v>3.46</v>
      </c>
    </row>
    <row r="36873" customFormat="false" ht="14.25" hidden="false" customHeight="false" outlineLevel="0" collapsed="false">
      <c r="H36873" s="10"/>
      <c r="N36873" s="0" t="n">
        <v>1.21</v>
      </c>
    </row>
    <row r="36874" customFormat="false" ht="14.25" hidden="false" customHeight="false" outlineLevel="0" collapsed="false">
      <c r="H36874" s="10"/>
      <c r="N36874" s="0" t="n">
        <v>1.75</v>
      </c>
    </row>
    <row r="36875" customFormat="false" ht="14.25" hidden="false" customHeight="false" outlineLevel="0" collapsed="false">
      <c r="H36875" s="10"/>
      <c r="N36875" s="0" t="n">
        <v>6.64</v>
      </c>
    </row>
    <row r="36876" customFormat="false" ht="14.25" hidden="false" customHeight="false" outlineLevel="0" collapsed="false">
      <c r="H36876" s="10"/>
      <c r="N36876" s="0" t="n">
        <v>1.21</v>
      </c>
    </row>
    <row r="36877" customFormat="false" ht="14.25" hidden="false" customHeight="false" outlineLevel="0" collapsed="false">
      <c r="H36877" s="10"/>
      <c r="N36877" s="0" t="n">
        <v>1.81</v>
      </c>
    </row>
    <row r="36878" customFormat="false" ht="14.25" hidden="false" customHeight="false" outlineLevel="0" collapsed="false">
      <c r="H36878" s="10"/>
      <c r="N36878" s="0" t="n">
        <v>3.79</v>
      </c>
    </row>
    <row r="36879" customFormat="false" ht="14.25" hidden="false" customHeight="false" outlineLevel="0" collapsed="false">
      <c r="H36879" s="10"/>
      <c r="N36879" s="0" t="n">
        <v>1.72</v>
      </c>
    </row>
    <row r="36880" customFormat="false" ht="14.25" hidden="false" customHeight="false" outlineLevel="0" collapsed="false">
      <c r="H36880" s="10"/>
      <c r="N36880" s="0" t="n">
        <v>1.74</v>
      </c>
    </row>
    <row r="36881" customFormat="false" ht="14.25" hidden="false" customHeight="false" outlineLevel="0" collapsed="false">
      <c r="H36881" s="10"/>
      <c r="N36881" s="0" t="n">
        <v>1.34</v>
      </c>
    </row>
    <row r="36882" customFormat="false" ht="14.25" hidden="false" customHeight="false" outlineLevel="0" collapsed="false">
      <c r="H36882" s="10"/>
      <c r="N36882" s="0" t="n">
        <v>4.32</v>
      </c>
    </row>
    <row r="36883" customFormat="false" ht="14.25" hidden="false" customHeight="false" outlineLevel="0" collapsed="false">
      <c r="H36883" s="10"/>
      <c r="N36883" s="0" t="n">
        <v>2.33</v>
      </c>
    </row>
    <row r="36884" customFormat="false" ht="14.25" hidden="false" customHeight="false" outlineLevel="0" collapsed="false">
      <c r="H36884" s="10"/>
      <c r="N36884" s="0" t="n">
        <v>3.16</v>
      </c>
    </row>
    <row r="36885" customFormat="false" ht="14.25" hidden="false" customHeight="false" outlineLevel="0" collapsed="false">
      <c r="H36885" s="10"/>
      <c r="N36885" s="0" t="n">
        <v>2.43</v>
      </c>
    </row>
    <row r="36886" customFormat="false" ht="14.25" hidden="false" customHeight="false" outlineLevel="0" collapsed="false">
      <c r="H36886" s="10"/>
      <c r="N36886" s="0" t="n">
        <v>1.14</v>
      </c>
    </row>
    <row r="36887" customFormat="false" ht="14.25" hidden="false" customHeight="false" outlineLevel="0" collapsed="false">
      <c r="H36887" s="10"/>
      <c r="N36887" s="0" t="n">
        <v>2.57</v>
      </c>
    </row>
    <row r="36888" customFormat="false" ht="14.25" hidden="false" customHeight="false" outlineLevel="0" collapsed="false">
      <c r="H36888" s="10"/>
      <c r="N36888" s="0" t="n">
        <v>2.54</v>
      </c>
    </row>
    <row r="36889" customFormat="false" ht="14.25" hidden="false" customHeight="false" outlineLevel="0" collapsed="false">
      <c r="H36889" s="10"/>
      <c r="N36889" s="0" t="n">
        <v>1.13</v>
      </c>
    </row>
    <row r="36890" customFormat="false" ht="14.25" hidden="false" customHeight="false" outlineLevel="0" collapsed="false">
      <c r="H36890" s="10"/>
      <c r="N36890" s="0" t="n">
        <v>11.29</v>
      </c>
    </row>
    <row r="36891" customFormat="false" ht="14.25" hidden="false" customHeight="false" outlineLevel="0" collapsed="false">
      <c r="H36891" s="10"/>
      <c r="N36891" s="0" t="n">
        <v>6.34</v>
      </c>
    </row>
    <row r="36892" customFormat="false" ht="14.25" hidden="false" customHeight="false" outlineLevel="0" collapsed="false">
      <c r="H36892" s="10"/>
      <c r="N36892" s="0" t="n">
        <v>1.51</v>
      </c>
    </row>
    <row r="36893" customFormat="false" ht="14.25" hidden="false" customHeight="false" outlineLevel="0" collapsed="false">
      <c r="H36893" s="10"/>
      <c r="N36893" s="0" t="n">
        <v>5.82</v>
      </c>
    </row>
    <row r="36894" customFormat="false" ht="14.25" hidden="false" customHeight="false" outlineLevel="0" collapsed="false">
      <c r="H36894" s="10"/>
      <c r="N36894" s="0" t="n">
        <v>1.12</v>
      </c>
    </row>
    <row r="36895" customFormat="false" ht="14.25" hidden="false" customHeight="false" outlineLevel="0" collapsed="false">
      <c r="H36895" s="10"/>
      <c r="N36895" s="0" t="n">
        <v>1.15</v>
      </c>
    </row>
    <row r="36896" customFormat="false" ht="14.25" hidden="false" customHeight="false" outlineLevel="0" collapsed="false">
      <c r="H36896" s="10"/>
      <c r="N36896" s="0" t="n">
        <v>1</v>
      </c>
    </row>
    <row r="36897" customFormat="false" ht="14.25" hidden="false" customHeight="false" outlineLevel="0" collapsed="false">
      <c r="H36897" s="10"/>
      <c r="N36897" s="0" t="n">
        <v>1.48</v>
      </c>
    </row>
    <row r="36898" customFormat="false" ht="14.25" hidden="false" customHeight="false" outlineLevel="0" collapsed="false">
      <c r="H36898" s="10"/>
      <c r="N36898" s="0" t="n">
        <v>1.17</v>
      </c>
    </row>
    <row r="36899" customFormat="false" ht="14.25" hidden="false" customHeight="false" outlineLevel="0" collapsed="false">
      <c r="H36899" s="10"/>
      <c r="N36899" s="0" t="n">
        <v>4.7</v>
      </c>
    </row>
    <row r="36900" customFormat="false" ht="14.25" hidden="false" customHeight="false" outlineLevel="0" collapsed="false">
      <c r="H36900" s="10"/>
      <c r="N36900" s="0" t="n">
        <v>6.24</v>
      </c>
    </row>
    <row r="36901" customFormat="false" ht="14.25" hidden="false" customHeight="false" outlineLevel="0" collapsed="false">
      <c r="H36901" s="10"/>
      <c r="N36901" s="0" t="n">
        <v>1.01</v>
      </c>
    </row>
    <row r="36902" customFormat="false" ht="14.25" hidden="false" customHeight="false" outlineLevel="0" collapsed="false">
      <c r="H36902" s="10"/>
      <c r="N36902" s="0" t="n">
        <v>4.42</v>
      </c>
    </row>
    <row r="36903" customFormat="false" ht="14.25" hidden="false" customHeight="false" outlineLevel="0" collapsed="false">
      <c r="H36903" s="10"/>
      <c r="N36903" s="0" t="n">
        <v>1.44</v>
      </c>
    </row>
    <row r="36904" customFormat="false" ht="14.25" hidden="false" customHeight="false" outlineLevel="0" collapsed="false">
      <c r="H36904" s="10"/>
      <c r="N36904" s="0" t="n">
        <v>2.05</v>
      </c>
    </row>
    <row r="36905" customFormat="false" ht="14.25" hidden="false" customHeight="false" outlineLevel="0" collapsed="false">
      <c r="H36905" s="10"/>
      <c r="N36905" s="0" t="n">
        <v>1.54</v>
      </c>
    </row>
    <row r="36906" customFormat="false" ht="14.25" hidden="false" customHeight="false" outlineLevel="0" collapsed="false">
      <c r="H36906" s="10"/>
      <c r="N36906" s="0" t="n">
        <v>1.67</v>
      </c>
    </row>
    <row r="36907" customFormat="false" ht="14.25" hidden="false" customHeight="false" outlineLevel="0" collapsed="false">
      <c r="H36907" s="10"/>
      <c r="N36907" s="0" t="n">
        <v>1.42</v>
      </c>
    </row>
    <row r="36908" customFormat="false" ht="14.25" hidden="false" customHeight="false" outlineLevel="0" collapsed="false">
      <c r="H36908" s="10"/>
      <c r="N36908" s="0" t="n">
        <v>4.94</v>
      </c>
    </row>
    <row r="36909" customFormat="false" ht="14.25" hidden="false" customHeight="false" outlineLevel="0" collapsed="false">
      <c r="H36909" s="10"/>
      <c r="N36909" s="0" t="n">
        <v>2.79</v>
      </c>
    </row>
    <row r="36910" customFormat="false" ht="14.25" hidden="false" customHeight="false" outlineLevel="0" collapsed="false">
      <c r="H36910" s="10"/>
      <c r="N36910" s="0" t="n">
        <v>1.31</v>
      </c>
    </row>
    <row r="36911" customFormat="false" ht="14.25" hidden="false" customHeight="false" outlineLevel="0" collapsed="false">
      <c r="H36911" s="10"/>
      <c r="N36911" s="0" t="n">
        <v>2.01</v>
      </c>
    </row>
    <row r="36912" customFormat="false" ht="14.25" hidden="false" customHeight="false" outlineLevel="0" collapsed="false">
      <c r="H36912" s="10"/>
      <c r="N36912" s="0" t="n">
        <v>1.02</v>
      </c>
    </row>
    <row r="36913" customFormat="false" ht="14.25" hidden="false" customHeight="false" outlineLevel="0" collapsed="false">
      <c r="H36913" s="10"/>
      <c r="N36913" s="0" t="n">
        <v>3.68</v>
      </c>
    </row>
    <row r="36914" customFormat="false" ht="14.25" hidden="false" customHeight="false" outlineLevel="0" collapsed="false">
      <c r="H36914" s="10"/>
      <c r="N36914" s="0" t="n">
        <v>2.65</v>
      </c>
    </row>
    <row r="36915" customFormat="false" ht="14.25" hidden="false" customHeight="false" outlineLevel="0" collapsed="false">
      <c r="H36915" s="10"/>
      <c r="N36915" s="0" t="n">
        <v>12.71</v>
      </c>
    </row>
    <row r="36916" customFormat="false" ht="14.25" hidden="false" customHeight="false" outlineLevel="0" collapsed="false">
      <c r="H36916" s="10"/>
      <c r="N36916" s="0" t="n">
        <v>1.19</v>
      </c>
    </row>
    <row r="36917" customFormat="false" ht="14.25" hidden="false" customHeight="false" outlineLevel="0" collapsed="false">
      <c r="H36917" s="10"/>
      <c r="N36917" s="0" t="n">
        <v>1.2</v>
      </c>
    </row>
    <row r="36918" customFormat="false" ht="14.25" hidden="false" customHeight="false" outlineLevel="0" collapsed="false">
      <c r="H36918" s="10"/>
      <c r="N36918" s="0" t="n">
        <v>4.12</v>
      </c>
    </row>
    <row r="36919" customFormat="false" ht="14.25" hidden="false" customHeight="false" outlineLevel="0" collapsed="false">
      <c r="H36919" s="10"/>
      <c r="N36919" s="0" t="n">
        <v>6.03</v>
      </c>
    </row>
    <row r="36920" customFormat="false" ht="14.25" hidden="false" customHeight="false" outlineLevel="0" collapsed="false">
      <c r="H36920" s="10"/>
      <c r="N36920" s="0" t="n">
        <v>10.23</v>
      </c>
    </row>
    <row r="36921" customFormat="false" ht="14.25" hidden="false" customHeight="false" outlineLevel="0" collapsed="false">
      <c r="H36921" s="10"/>
      <c r="N36921" s="0" t="n">
        <v>1.18</v>
      </c>
    </row>
    <row r="36922" customFormat="false" ht="14.25" hidden="false" customHeight="false" outlineLevel="0" collapsed="false">
      <c r="H36922" s="10"/>
      <c r="N36922" s="0" t="n">
        <v>1.88</v>
      </c>
    </row>
    <row r="36923" customFormat="false" ht="14.25" hidden="false" customHeight="false" outlineLevel="0" collapsed="false">
      <c r="H36923" s="10"/>
      <c r="N36923" s="0" t="n">
        <v>12.09</v>
      </c>
    </row>
    <row r="36924" customFormat="false" ht="14.25" hidden="false" customHeight="false" outlineLevel="0" collapsed="false">
      <c r="H36924" s="10"/>
      <c r="N36924" s="0" t="n">
        <v>2.76</v>
      </c>
    </row>
    <row r="36925" customFormat="false" ht="14.25" hidden="false" customHeight="false" outlineLevel="0" collapsed="false">
      <c r="H36925" s="10"/>
      <c r="N36925" s="0" t="n">
        <v>1.11</v>
      </c>
    </row>
    <row r="36926" customFormat="false" ht="14.25" hidden="false" customHeight="false" outlineLevel="0" collapsed="false">
      <c r="H36926" s="10"/>
      <c r="N36926" s="0" t="n">
        <v>2.59</v>
      </c>
    </row>
    <row r="36927" customFormat="false" ht="14.25" hidden="false" customHeight="false" outlineLevel="0" collapsed="false">
      <c r="H36927" s="10"/>
      <c r="N36927" s="0" t="n">
        <v>3.27</v>
      </c>
    </row>
    <row r="36928" customFormat="false" ht="14.25" hidden="false" customHeight="false" outlineLevel="0" collapsed="false">
      <c r="H36928" s="10"/>
      <c r="N36928" s="0" t="n">
        <v>3.51</v>
      </c>
    </row>
    <row r="36929" customFormat="false" ht="14.25" hidden="false" customHeight="false" outlineLevel="0" collapsed="false">
      <c r="H36929" s="10"/>
      <c r="N36929" s="0" t="n">
        <v>11.69</v>
      </c>
    </row>
    <row r="36930" customFormat="false" ht="14.25" hidden="false" customHeight="false" outlineLevel="0" collapsed="false">
      <c r="H36930" s="10"/>
      <c r="N36930" s="0" t="n">
        <v>2.14</v>
      </c>
    </row>
    <row r="36931" customFormat="false" ht="14.25" hidden="false" customHeight="false" outlineLevel="0" collapsed="false">
      <c r="H36931" s="10"/>
      <c r="N36931" s="0" t="n">
        <v>5.15</v>
      </c>
    </row>
    <row r="36932" customFormat="false" ht="14.25" hidden="false" customHeight="false" outlineLevel="0" collapsed="false">
      <c r="H36932" s="10"/>
      <c r="N36932" s="0" t="n">
        <v>2.32</v>
      </c>
    </row>
    <row r="36933" customFormat="false" ht="14.25" hidden="false" customHeight="false" outlineLevel="0" collapsed="false">
      <c r="H36933" s="10"/>
      <c r="N36933" s="0" t="n">
        <v>1.83</v>
      </c>
    </row>
    <row r="36934" customFormat="false" ht="14.25" hidden="false" customHeight="false" outlineLevel="0" collapsed="false">
      <c r="H36934" s="10"/>
      <c r="N36934" s="0" t="n">
        <v>1.38</v>
      </c>
    </row>
    <row r="36935" customFormat="false" ht="14.25" hidden="false" customHeight="false" outlineLevel="0" collapsed="false">
      <c r="H36935" s="10"/>
      <c r="N36935" s="0" t="n">
        <v>60.18</v>
      </c>
    </row>
    <row r="36936" customFormat="false" ht="14.25" hidden="false" customHeight="false" outlineLevel="0" collapsed="false">
      <c r="H36936" s="10"/>
      <c r="N36936" s="0" t="n">
        <v>1.41</v>
      </c>
    </row>
    <row r="36937" customFormat="false" ht="14.25" hidden="false" customHeight="false" outlineLevel="0" collapsed="false">
      <c r="H36937" s="10"/>
      <c r="N36937" s="0" t="n">
        <v>5.55</v>
      </c>
    </row>
    <row r="36938" customFormat="false" ht="14.25" hidden="false" customHeight="false" outlineLevel="0" collapsed="false">
      <c r="H36938" s="10"/>
      <c r="N36938" s="0" t="n">
        <v>1.32</v>
      </c>
    </row>
    <row r="36939" customFormat="false" ht="14.25" hidden="false" customHeight="false" outlineLevel="0" collapsed="false">
      <c r="H36939" s="10"/>
      <c r="N36939" s="0" t="n">
        <v>4.69</v>
      </c>
    </row>
    <row r="36940" customFormat="false" ht="14.25" hidden="false" customHeight="false" outlineLevel="0" collapsed="false">
      <c r="H36940" s="10"/>
      <c r="N36940" s="0" t="n">
        <v>1.81</v>
      </c>
    </row>
    <row r="36941" customFormat="false" ht="14.25" hidden="false" customHeight="false" outlineLevel="0" collapsed="false">
      <c r="H36941" s="10"/>
      <c r="N36941" s="0" t="n">
        <v>2.36</v>
      </c>
    </row>
    <row r="36942" customFormat="false" ht="14.25" hidden="false" customHeight="false" outlineLevel="0" collapsed="false">
      <c r="H36942" s="10"/>
      <c r="N36942" s="0" t="n">
        <v>1.7</v>
      </c>
    </row>
    <row r="36943" customFormat="false" ht="14.25" hidden="false" customHeight="false" outlineLevel="0" collapsed="false">
      <c r="H36943" s="10"/>
      <c r="N36943" s="0" t="n">
        <v>3.48</v>
      </c>
    </row>
    <row r="36944" customFormat="false" ht="14.25" hidden="false" customHeight="false" outlineLevel="0" collapsed="false">
      <c r="H36944" s="10"/>
      <c r="N36944" s="0" t="n">
        <v>1.74</v>
      </c>
    </row>
    <row r="36945" customFormat="false" ht="14.25" hidden="false" customHeight="false" outlineLevel="0" collapsed="false">
      <c r="H36945" s="10"/>
      <c r="N36945" s="0" t="n">
        <v>1.3</v>
      </c>
    </row>
    <row r="36946" customFormat="false" ht="14.25" hidden="false" customHeight="false" outlineLevel="0" collapsed="false">
      <c r="H36946" s="10"/>
      <c r="N36946" s="0" t="n">
        <v>1.55</v>
      </c>
    </row>
    <row r="36947" customFormat="false" ht="14.25" hidden="false" customHeight="false" outlineLevel="0" collapsed="false">
      <c r="H36947" s="10"/>
      <c r="N36947" s="0" t="n">
        <v>7.88</v>
      </c>
    </row>
    <row r="36948" customFormat="false" ht="14.25" hidden="false" customHeight="false" outlineLevel="0" collapsed="false">
      <c r="H36948" s="10"/>
      <c r="N36948" s="0" t="n">
        <v>1.35</v>
      </c>
    </row>
    <row r="36949" customFormat="false" ht="14.25" hidden="false" customHeight="false" outlineLevel="0" collapsed="false">
      <c r="H36949" s="10"/>
      <c r="N36949" s="0" t="n">
        <v>1.75</v>
      </c>
    </row>
    <row r="36950" customFormat="false" ht="14.25" hidden="false" customHeight="false" outlineLevel="0" collapsed="false">
      <c r="H36950" s="10"/>
      <c r="N36950" s="0" t="n">
        <v>2.99</v>
      </c>
    </row>
    <row r="36951" customFormat="false" ht="14.25" hidden="false" customHeight="false" outlineLevel="0" collapsed="false">
      <c r="H36951" s="10"/>
      <c r="N36951" s="0" t="n">
        <v>1.44</v>
      </c>
    </row>
    <row r="36952" customFormat="false" ht="14.25" hidden="false" customHeight="false" outlineLevel="0" collapsed="false">
      <c r="H36952" s="10"/>
      <c r="N36952" s="0" t="n">
        <v>2.86</v>
      </c>
    </row>
    <row r="36953" customFormat="false" ht="14.25" hidden="false" customHeight="false" outlineLevel="0" collapsed="false">
      <c r="H36953" s="10"/>
      <c r="N36953" s="0" t="n">
        <v>1.03</v>
      </c>
    </row>
    <row r="36954" customFormat="false" ht="14.25" hidden="false" customHeight="false" outlineLevel="0" collapsed="false">
      <c r="H36954" s="10"/>
      <c r="N36954" s="0" t="n">
        <v>3.95</v>
      </c>
    </row>
    <row r="36955" customFormat="false" ht="14.25" hidden="false" customHeight="false" outlineLevel="0" collapsed="false">
      <c r="H36955" s="10"/>
      <c r="N36955" s="0" t="n">
        <v>2.47</v>
      </c>
    </row>
    <row r="36956" customFormat="false" ht="14.25" hidden="false" customHeight="false" outlineLevel="0" collapsed="false">
      <c r="H36956" s="10"/>
      <c r="N36956" s="0" t="n">
        <v>1.13</v>
      </c>
    </row>
    <row r="36957" customFormat="false" ht="14.25" hidden="false" customHeight="false" outlineLevel="0" collapsed="false">
      <c r="H36957" s="10"/>
      <c r="N36957" s="0" t="n">
        <v>19.47</v>
      </c>
    </row>
    <row r="36958" customFormat="false" ht="14.25" hidden="false" customHeight="false" outlineLevel="0" collapsed="false">
      <c r="H36958" s="10"/>
      <c r="N36958" s="0" t="n">
        <v>2.65</v>
      </c>
    </row>
    <row r="36959" customFormat="false" ht="14.25" hidden="false" customHeight="false" outlineLevel="0" collapsed="false">
      <c r="H36959" s="10"/>
      <c r="N36959" s="0" t="n">
        <v>1.12</v>
      </c>
    </row>
    <row r="36960" customFormat="false" ht="14.25" hidden="false" customHeight="false" outlineLevel="0" collapsed="false">
      <c r="H36960" s="10"/>
      <c r="N36960" s="0" t="n">
        <v>1.38</v>
      </c>
    </row>
    <row r="36961" customFormat="false" ht="14.25" hidden="false" customHeight="false" outlineLevel="0" collapsed="false">
      <c r="H36961" s="10"/>
      <c r="N36961" s="0" t="n">
        <v>1.13</v>
      </c>
    </row>
    <row r="36962" customFormat="false" ht="14.25" hidden="false" customHeight="false" outlineLevel="0" collapsed="false">
      <c r="H36962" s="10"/>
      <c r="N36962" s="0" t="n">
        <v>1.12</v>
      </c>
    </row>
    <row r="36963" customFormat="false" ht="14.25" hidden="false" customHeight="false" outlineLevel="0" collapsed="false">
      <c r="H36963" s="10"/>
      <c r="N36963" s="0" t="n">
        <v>1.64</v>
      </c>
    </row>
    <row r="36964" customFormat="false" ht="14.25" hidden="false" customHeight="false" outlineLevel="0" collapsed="false">
      <c r="H36964" s="10"/>
      <c r="N36964" s="0" t="n">
        <v>8.71</v>
      </c>
    </row>
    <row r="36965" customFormat="false" ht="14.25" hidden="false" customHeight="false" outlineLevel="0" collapsed="false">
      <c r="H36965" s="10"/>
      <c r="N36965" s="0" t="n">
        <v>11.81</v>
      </c>
    </row>
    <row r="36966" customFormat="false" ht="14.25" hidden="false" customHeight="false" outlineLevel="0" collapsed="false">
      <c r="H36966" s="10"/>
      <c r="N36966" s="0" t="n">
        <v>1.07</v>
      </c>
    </row>
    <row r="36967" customFormat="false" ht="14.25" hidden="false" customHeight="false" outlineLevel="0" collapsed="false">
      <c r="H36967" s="10"/>
      <c r="N36967" s="0" t="n">
        <v>1.57</v>
      </c>
    </row>
    <row r="36968" customFormat="false" ht="14.25" hidden="false" customHeight="false" outlineLevel="0" collapsed="false">
      <c r="H36968" s="10"/>
      <c r="N36968" s="0" t="n">
        <v>20.37</v>
      </c>
    </row>
    <row r="36969" customFormat="false" ht="14.25" hidden="false" customHeight="false" outlineLevel="0" collapsed="false">
      <c r="H36969" s="10"/>
      <c r="N36969" s="0" t="n">
        <v>2.74</v>
      </c>
    </row>
    <row r="36970" customFormat="false" ht="14.25" hidden="false" customHeight="false" outlineLevel="0" collapsed="false">
      <c r="H36970" s="10"/>
      <c r="N36970" s="0" t="n">
        <v>1.84</v>
      </c>
    </row>
    <row r="36971" customFormat="false" ht="14.25" hidden="false" customHeight="false" outlineLevel="0" collapsed="false">
      <c r="H36971" s="10"/>
      <c r="N36971" s="0" t="n">
        <v>115.18</v>
      </c>
    </row>
    <row r="36972" customFormat="false" ht="14.25" hidden="false" customHeight="false" outlineLevel="0" collapsed="false">
      <c r="H36972" s="10"/>
      <c r="N36972" s="0" t="n">
        <v>1.13</v>
      </c>
    </row>
    <row r="36973" customFormat="false" ht="14.25" hidden="false" customHeight="false" outlineLevel="0" collapsed="false">
      <c r="H36973" s="10"/>
      <c r="N36973" s="0" t="n">
        <v>4.07</v>
      </c>
    </row>
    <row r="36974" customFormat="false" ht="14.25" hidden="false" customHeight="false" outlineLevel="0" collapsed="false">
      <c r="H36974" s="10"/>
      <c r="N36974" s="0" t="n">
        <v>1.36</v>
      </c>
    </row>
    <row r="36975" customFormat="false" ht="14.25" hidden="false" customHeight="false" outlineLevel="0" collapsed="false">
      <c r="H36975" s="10"/>
      <c r="N36975" s="0" t="n">
        <v>1.91</v>
      </c>
    </row>
    <row r="36976" customFormat="false" ht="14.25" hidden="false" customHeight="false" outlineLevel="0" collapsed="false">
      <c r="H36976" s="10"/>
      <c r="N36976" s="0" t="n">
        <v>1.37</v>
      </c>
    </row>
    <row r="36977" customFormat="false" ht="14.25" hidden="false" customHeight="false" outlineLevel="0" collapsed="false">
      <c r="H36977" s="10"/>
      <c r="N36977" s="0" t="n">
        <v>1.6</v>
      </c>
    </row>
    <row r="36978" customFormat="false" ht="14.25" hidden="false" customHeight="false" outlineLevel="0" collapsed="false">
      <c r="H36978" s="10"/>
      <c r="N36978" s="0" t="n">
        <v>1.98</v>
      </c>
    </row>
    <row r="36979" customFormat="false" ht="14.25" hidden="false" customHeight="false" outlineLevel="0" collapsed="false">
      <c r="H36979" s="10"/>
      <c r="N36979" s="0" t="n">
        <v>2.45</v>
      </c>
    </row>
    <row r="36980" customFormat="false" ht="14.25" hidden="false" customHeight="false" outlineLevel="0" collapsed="false">
      <c r="H36980" s="10"/>
      <c r="N36980" s="0" t="n">
        <v>1.99</v>
      </c>
    </row>
    <row r="36981" customFormat="false" ht="14.25" hidden="false" customHeight="false" outlineLevel="0" collapsed="false">
      <c r="H36981" s="10"/>
      <c r="N36981" s="0" t="n">
        <v>6.35</v>
      </c>
    </row>
    <row r="36982" customFormat="false" ht="14.25" hidden="false" customHeight="false" outlineLevel="0" collapsed="false">
      <c r="H36982" s="10"/>
      <c r="N36982" s="0" t="n">
        <v>1.57</v>
      </c>
    </row>
    <row r="36983" customFormat="false" ht="14.25" hidden="false" customHeight="false" outlineLevel="0" collapsed="false">
      <c r="H36983" s="10"/>
      <c r="N36983" s="0" t="n">
        <v>2.82</v>
      </c>
    </row>
    <row r="36984" customFormat="false" ht="14.25" hidden="false" customHeight="false" outlineLevel="0" collapsed="false">
      <c r="H36984" s="10"/>
      <c r="N36984" s="0" t="n">
        <v>2.29</v>
      </c>
    </row>
    <row r="36985" customFormat="false" ht="14.25" hidden="false" customHeight="false" outlineLevel="0" collapsed="false">
      <c r="H36985" s="10"/>
      <c r="N36985" s="0" t="n">
        <v>1.47</v>
      </c>
    </row>
    <row r="36986" customFormat="false" ht="14.25" hidden="false" customHeight="false" outlineLevel="0" collapsed="false">
      <c r="H36986" s="10"/>
      <c r="N36986" s="0" t="n">
        <v>3.11</v>
      </c>
    </row>
    <row r="36987" customFormat="false" ht="14.25" hidden="false" customHeight="false" outlineLevel="0" collapsed="false">
      <c r="H36987" s="10"/>
      <c r="N36987" s="0" t="n">
        <v>1.71</v>
      </c>
    </row>
    <row r="36988" customFormat="false" ht="14.25" hidden="false" customHeight="false" outlineLevel="0" collapsed="false">
      <c r="H36988" s="10"/>
      <c r="N36988" s="0" t="n">
        <v>1.33</v>
      </c>
    </row>
    <row r="36989" customFormat="false" ht="14.25" hidden="false" customHeight="false" outlineLevel="0" collapsed="false">
      <c r="H36989" s="10"/>
      <c r="N36989" s="0" t="n">
        <v>1.38</v>
      </c>
    </row>
    <row r="36990" customFormat="false" ht="14.25" hidden="false" customHeight="false" outlineLevel="0" collapsed="false">
      <c r="H36990" s="10"/>
      <c r="N36990" s="0" t="n">
        <v>1.01</v>
      </c>
    </row>
    <row r="36991" customFormat="false" ht="14.25" hidden="false" customHeight="false" outlineLevel="0" collapsed="false">
      <c r="H36991" s="10"/>
      <c r="N36991" s="0" t="n">
        <v>5.58</v>
      </c>
    </row>
    <row r="36992" customFormat="false" ht="14.25" hidden="false" customHeight="false" outlineLevel="0" collapsed="false">
      <c r="H36992" s="10"/>
      <c r="N36992" s="0" t="n">
        <v>61.36</v>
      </c>
    </row>
    <row r="36993" customFormat="false" ht="14.25" hidden="false" customHeight="false" outlineLevel="0" collapsed="false">
      <c r="H36993" s="10"/>
      <c r="N36993" s="0" t="n">
        <v>3.58</v>
      </c>
    </row>
    <row r="36994" customFormat="false" ht="14.25" hidden="false" customHeight="false" outlineLevel="0" collapsed="false">
      <c r="H36994" s="10"/>
      <c r="N36994" s="0" t="n">
        <v>64.33</v>
      </c>
    </row>
    <row r="36995" customFormat="false" ht="14.25" hidden="false" customHeight="false" outlineLevel="0" collapsed="false">
      <c r="H36995" s="10"/>
      <c r="N36995" s="0" t="n">
        <v>9.13</v>
      </c>
    </row>
    <row r="36996" customFormat="false" ht="14.25" hidden="false" customHeight="false" outlineLevel="0" collapsed="false">
      <c r="H36996" s="10"/>
      <c r="N36996" s="0" t="n">
        <v>1.78</v>
      </c>
    </row>
    <row r="36997" customFormat="false" ht="14.25" hidden="false" customHeight="false" outlineLevel="0" collapsed="false">
      <c r="H36997" s="10"/>
      <c r="N36997" s="0" t="n">
        <v>7.28</v>
      </c>
    </row>
    <row r="36998" customFormat="false" ht="14.25" hidden="false" customHeight="false" outlineLevel="0" collapsed="false">
      <c r="H36998" s="10"/>
      <c r="N36998" s="0" t="n">
        <v>2.98</v>
      </c>
    </row>
    <row r="36999" customFormat="false" ht="14.25" hidden="false" customHeight="false" outlineLevel="0" collapsed="false">
      <c r="H36999" s="10"/>
      <c r="N36999" s="0" t="n">
        <v>1.26</v>
      </c>
    </row>
    <row r="37000" customFormat="false" ht="14.25" hidden="false" customHeight="false" outlineLevel="0" collapsed="false">
      <c r="H37000" s="10"/>
      <c r="N37000" s="0" t="n">
        <v>4.52</v>
      </c>
    </row>
    <row r="37001" customFormat="false" ht="14.25" hidden="false" customHeight="false" outlineLevel="0" collapsed="false">
      <c r="H37001" s="10"/>
      <c r="N37001" s="0" t="n">
        <v>7.68</v>
      </c>
    </row>
    <row r="37002" customFormat="false" ht="14.25" hidden="false" customHeight="false" outlineLevel="0" collapsed="false">
      <c r="H37002" s="10"/>
      <c r="N37002" s="0" t="n">
        <v>1.75</v>
      </c>
    </row>
    <row r="37003" customFormat="false" ht="14.25" hidden="false" customHeight="false" outlineLevel="0" collapsed="false">
      <c r="H37003" s="10"/>
      <c r="N37003" s="0" t="n">
        <v>1.16</v>
      </c>
    </row>
    <row r="37004" customFormat="false" ht="14.25" hidden="false" customHeight="false" outlineLevel="0" collapsed="false">
      <c r="H37004" s="10"/>
      <c r="N37004" s="0" t="n">
        <v>3.01</v>
      </c>
    </row>
    <row r="37005" customFormat="false" ht="14.25" hidden="false" customHeight="false" outlineLevel="0" collapsed="false">
      <c r="H37005" s="10"/>
      <c r="N37005" s="0" t="n">
        <v>14.17</v>
      </c>
    </row>
    <row r="37006" customFormat="false" ht="14.25" hidden="false" customHeight="false" outlineLevel="0" collapsed="false">
      <c r="H37006" s="10"/>
      <c r="N37006" s="0" t="n">
        <v>1.76</v>
      </c>
    </row>
    <row r="37007" customFormat="false" ht="14.25" hidden="false" customHeight="false" outlineLevel="0" collapsed="false">
      <c r="H37007" s="10"/>
      <c r="N37007" s="0" t="n">
        <v>1.15</v>
      </c>
    </row>
    <row r="37008" customFormat="false" ht="14.25" hidden="false" customHeight="false" outlineLevel="0" collapsed="false">
      <c r="H37008" s="10"/>
      <c r="N37008" s="0" t="n">
        <v>3.36</v>
      </c>
    </row>
    <row r="37009" customFormat="false" ht="14.25" hidden="false" customHeight="false" outlineLevel="0" collapsed="false">
      <c r="H37009" s="10"/>
      <c r="N37009" s="0" t="n">
        <v>2.43</v>
      </c>
    </row>
    <row r="37010" customFormat="false" ht="14.25" hidden="false" customHeight="false" outlineLevel="0" collapsed="false">
      <c r="H37010" s="10"/>
      <c r="N37010" s="0" t="n">
        <v>3.55</v>
      </c>
    </row>
    <row r="37011" customFormat="false" ht="14.25" hidden="false" customHeight="false" outlineLevel="0" collapsed="false">
      <c r="H37011" s="10"/>
      <c r="N37011" s="0" t="n">
        <v>1.74</v>
      </c>
    </row>
    <row r="37012" customFormat="false" ht="14.25" hidden="false" customHeight="false" outlineLevel="0" collapsed="false">
      <c r="H37012" s="10"/>
      <c r="N37012" s="0" t="n">
        <v>2.5</v>
      </c>
    </row>
    <row r="37013" customFormat="false" ht="14.25" hidden="false" customHeight="false" outlineLevel="0" collapsed="false">
      <c r="H37013" s="10"/>
      <c r="N37013" s="0" t="n">
        <v>11.3</v>
      </c>
    </row>
    <row r="37014" customFormat="false" ht="14.25" hidden="false" customHeight="false" outlineLevel="0" collapsed="false">
      <c r="H37014" s="10"/>
      <c r="N37014" s="0" t="n">
        <v>1.34</v>
      </c>
    </row>
    <row r="37015" customFormat="false" ht="14.25" hidden="false" customHeight="false" outlineLevel="0" collapsed="false">
      <c r="H37015" s="10"/>
      <c r="N37015" s="0" t="n">
        <v>1.42</v>
      </c>
    </row>
    <row r="37016" customFormat="false" ht="14.25" hidden="false" customHeight="false" outlineLevel="0" collapsed="false">
      <c r="H37016" s="10"/>
      <c r="N37016" s="0" t="n">
        <v>2.34</v>
      </c>
    </row>
    <row r="37017" customFormat="false" ht="14.25" hidden="false" customHeight="false" outlineLevel="0" collapsed="false">
      <c r="H37017" s="10"/>
      <c r="N37017" s="0" t="n">
        <v>1.33</v>
      </c>
    </row>
    <row r="37018" customFormat="false" ht="14.25" hidden="false" customHeight="false" outlineLevel="0" collapsed="false">
      <c r="H37018" s="10"/>
      <c r="N37018" s="0" t="n">
        <v>7.21</v>
      </c>
    </row>
    <row r="37019" customFormat="false" ht="14.25" hidden="false" customHeight="false" outlineLevel="0" collapsed="false">
      <c r="H37019" s="10"/>
      <c r="N37019" s="0" t="n">
        <v>2.46</v>
      </c>
    </row>
    <row r="37020" customFormat="false" ht="14.25" hidden="false" customHeight="false" outlineLevel="0" collapsed="false">
      <c r="H37020" s="10"/>
      <c r="N37020" s="0" t="n">
        <v>1.23</v>
      </c>
    </row>
    <row r="37021" customFormat="false" ht="14.25" hidden="false" customHeight="false" outlineLevel="0" collapsed="false">
      <c r="H37021" s="10"/>
      <c r="N37021" s="0" t="n">
        <v>2.87</v>
      </c>
    </row>
    <row r="37022" customFormat="false" ht="14.25" hidden="false" customHeight="false" outlineLevel="0" collapsed="false">
      <c r="H37022" s="10"/>
      <c r="N37022" s="0" t="n">
        <v>2.43</v>
      </c>
    </row>
    <row r="37023" customFormat="false" ht="14.25" hidden="false" customHeight="false" outlineLevel="0" collapsed="false">
      <c r="H37023" s="10"/>
      <c r="N37023" s="0" t="n">
        <v>1.06</v>
      </c>
    </row>
    <row r="37024" customFormat="false" ht="14.25" hidden="false" customHeight="false" outlineLevel="0" collapsed="false">
      <c r="H37024" s="10"/>
      <c r="N37024" s="0" t="n">
        <v>1.13</v>
      </c>
    </row>
    <row r="37025" customFormat="false" ht="14.25" hidden="false" customHeight="false" outlineLevel="0" collapsed="false">
      <c r="H37025" s="10"/>
      <c r="N37025" s="0" t="n">
        <v>9.11</v>
      </c>
    </row>
    <row r="37026" customFormat="false" ht="14.25" hidden="false" customHeight="false" outlineLevel="0" collapsed="false">
      <c r="H37026" s="10"/>
      <c r="N37026" s="0" t="n">
        <v>22.58</v>
      </c>
    </row>
    <row r="37027" customFormat="false" ht="14.25" hidden="false" customHeight="false" outlineLevel="0" collapsed="false">
      <c r="H37027" s="10"/>
      <c r="N37027" s="0" t="n">
        <v>2.51</v>
      </c>
    </row>
    <row r="37028" customFormat="false" ht="14.25" hidden="false" customHeight="false" outlineLevel="0" collapsed="false">
      <c r="H37028" s="10"/>
      <c r="N37028" s="0" t="n">
        <v>1.28</v>
      </c>
    </row>
    <row r="37029" customFormat="false" ht="14.25" hidden="false" customHeight="false" outlineLevel="0" collapsed="false">
      <c r="H37029" s="10"/>
      <c r="N37029" s="0" t="n">
        <v>15.52</v>
      </c>
    </row>
    <row r="37030" customFormat="false" ht="14.25" hidden="false" customHeight="false" outlineLevel="0" collapsed="false">
      <c r="H37030" s="10"/>
      <c r="N37030" s="0" t="n">
        <v>1.15</v>
      </c>
    </row>
    <row r="37031" customFormat="false" ht="14.25" hidden="false" customHeight="false" outlineLevel="0" collapsed="false">
      <c r="H37031" s="10"/>
      <c r="N37031" s="0" t="n">
        <v>4.72</v>
      </c>
    </row>
    <row r="37032" customFormat="false" ht="14.25" hidden="false" customHeight="false" outlineLevel="0" collapsed="false">
      <c r="H37032" s="10"/>
      <c r="N37032" s="0" t="n">
        <v>1.84</v>
      </c>
    </row>
    <row r="37033" customFormat="false" ht="14.25" hidden="false" customHeight="false" outlineLevel="0" collapsed="false">
      <c r="H37033" s="10"/>
      <c r="N37033" s="0" t="n">
        <v>1.76</v>
      </c>
    </row>
    <row r="37034" customFormat="false" ht="14.25" hidden="false" customHeight="false" outlineLevel="0" collapsed="false">
      <c r="H37034" s="10"/>
      <c r="N37034" s="0" t="n">
        <v>1.72</v>
      </c>
    </row>
    <row r="37035" customFormat="false" ht="14.25" hidden="false" customHeight="false" outlineLevel="0" collapsed="false">
      <c r="H37035" s="10"/>
      <c r="N37035" s="0" t="n">
        <v>1.49</v>
      </c>
    </row>
    <row r="37036" customFormat="false" ht="14.25" hidden="false" customHeight="false" outlineLevel="0" collapsed="false">
      <c r="H37036" s="10"/>
      <c r="N37036" s="0" t="n">
        <v>1.3</v>
      </c>
    </row>
    <row r="37037" customFormat="false" ht="14.25" hidden="false" customHeight="false" outlineLevel="0" collapsed="false">
      <c r="H37037" s="10"/>
      <c r="N37037" s="0" t="n">
        <v>6.6</v>
      </c>
    </row>
    <row r="37038" customFormat="false" ht="14.25" hidden="false" customHeight="false" outlineLevel="0" collapsed="false">
      <c r="H37038" s="10"/>
      <c r="N37038" s="0" t="n">
        <v>15.8</v>
      </c>
    </row>
    <row r="37039" customFormat="false" ht="14.25" hidden="false" customHeight="false" outlineLevel="0" collapsed="false">
      <c r="H37039" s="10"/>
      <c r="N37039" s="0" t="n">
        <v>1.61</v>
      </c>
    </row>
    <row r="37040" customFormat="false" ht="14.25" hidden="false" customHeight="false" outlineLevel="0" collapsed="false">
      <c r="H37040" s="10"/>
      <c r="N37040" s="0" t="n">
        <v>4.43</v>
      </c>
    </row>
    <row r="37041" customFormat="false" ht="14.25" hidden="false" customHeight="false" outlineLevel="0" collapsed="false">
      <c r="H37041" s="10"/>
      <c r="N37041" s="0" t="n">
        <v>3.62</v>
      </c>
    </row>
    <row r="37042" customFormat="false" ht="14.25" hidden="false" customHeight="false" outlineLevel="0" collapsed="false">
      <c r="H37042" s="10"/>
      <c r="N37042" s="0" t="n">
        <v>3.29</v>
      </c>
    </row>
    <row r="37043" customFormat="false" ht="14.25" hidden="false" customHeight="false" outlineLevel="0" collapsed="false">
      <c r="H37043" s="10"/>
      <c r="N37043" s="0" t="n">
        <v>1.26</v>
      </c>
    </row>
    <row r="37044" customFormat="false" ht="14.25" hidden="false" customHeight="false" outlineLevel="0" collapsed="false">
      <c r="H37044" s="10"/>
      <c r="N37044" s="0" t="n">
        <v>12.89</v>
      </c>
    </row>
    <row r="37045" customFormat="false" ht="14.25" hidden="false" customHeight="false" outlineLevel="0" collapsed="false">
      <c r="H37045" s="10"/>
      <c r="N37045" s="0" t="n">
        <v>7.96</v>
      </c>
    </row>
    <row r="37046" customFormat="false" ht="14.25" hidden="false" customHeight="false" outlineLevel="0" collapsed="false">
      <c r="H37046" s="10"/>
      <c r="N37046" s="0" t="n">
        <v>1.16</v>
      </c>
    </row>
    <row r="37047" customFormat="false" ht="14.25" hidden="false" customHeight="false" outlineLevel="0" collapsed="false">
      <c r="H37047" s="10"/>
      <c r="N37047" s="0" t="n">
        <v>3.3</v>
      </c>
    </row>
    <row r="37048" customFormat="false" ht="14.25" hidden="false" customHeight="false" outlineLevel="0" collapsed="false">
      <c r="H37048" s="10"/>
      <c r="N37048" s="0" t="n">
        <v>1.25</v>
      </c>
    </row>
    <row r="37049" customFormat="false" ht="14.25" hidden="false" customHeight="false" outlineLevel="0" collapsed="false">
      <c r="H37049" s="10"/>
      <c r="N37049" s="0" t="n">
        <v>1.8</v>
      </c>
    </row>
    <row r="37050" customFormat="false" ht="14.25" hidden="false" customHeight="false" outlineLevel="0" collapsed="false">
      <c r="H37050" s="10"/>
      <c r="N37050" s="0" t="n">
        <v>11.61</v>
      </c>
    </row>
    <row r="37051" customFormat="false" ht="14.25" hidden="false" customHeight="false" outlineLevel="0" collapsed="false">
      <c r="H37051" s="10"/>
      <c r="N37051" s="0" t="n">
        <v>6.23</v>
      </c>
    </row>
    <row r="37052" customFormat="false" ht="14.25" hidden="false" customHeight="false" outlineLevel="0" collapsed="false">
      <c r="H37052" s="10"/>
      <c r="N37052" s="0" t="n">
        <v>3.3</v>
      </c>
    </row>
    <row r="37053" customFormat="false" ht="14.25" hidden="false" customHeight="false" outlineLevel="0" collapsed="false">
      <c r="H37053" s="10"/>
      <c r="N37053" s="0" t="n">
        <v>1.31</v>
      </c>
    </row>
    <row r="37054" customFormat="false" ht="14.25" hidden="false" customHeight="false" outlineLevel="0" collapsed="false">
      <c r="H37054" s="10"/>
      <c r="N37054" s="0" t="n">
        <v>7.65</v>
      </c>
    </row>
    <row r="37055" customFormat="false" ht="14.25" hidden="false" customHeight="false" outlineLevel="0" collapsed="false">
      <c r="H37055" s="10"/>
      <c r="N37055" s="0" t="n">
        <v>4.29</v>
      </c>
    </row>
    <row r="37056" customFormat="false" ht="14.25" hidden="false" customHeight="false" outlineLevel="0" collapsed="false">
      <c r="H37056" s="10"/>
      <c r="N37056" s="0" t="n">
        <v>1.09</v>
      </c>
    </row>
    <row r="37057" customFormat="false" ht="14.25" hidden="false" customHeight="false" outlineLevel="0" collapsed="false">
      <c r="H37057" s="10"/>
      <c r="N37057" s="0" t="n">
        <v>3.36</v>
      </c>
    </row>
    <row r="37058" customFormat="false" ht="14.25" hidden="false" customHeight="false" outlineLevel="0" collapsed="false">
      <c r="H37058" s="10"/>
      <c r="N37058" s="0" t="n">
        <v>98.04</v>
      </c>
    </row>
    <row r="37059" customFormat="false" ht="14.25" hidden="false" customHeight="false" outlineLevel="0" collapsed="false">
      <c r="H37059" s="10"/>
      <c r="N37059" s="0" t="n">
        <v>2.85</v>
      </c>
    </row>
    <row r="37060" customFormat="false" ht="14.25" hidden="false" customHeight="false" outlineLevel="0" collapsed="false">
      <c r="H37060" s="10"/>
      <c r="N37060" s="0" t="n">
        <v>27.55</v>
      </c>
    </row>
    <row r="37061" customFormat="false" ht="14.25" hidden="false" customHeight="false" outlineLevel="0" collapsed="false">
      <c r="H37061" s="10"/>
      <c r="N37061" s="0" t="n">
        <v>1.44</v>
      </c>
    </row>
    <row r="37062" customFormat="false" ht="14.25" hidden="false" customHeight="false" outlineLevel="0" collapsed="false">
      <c r="H37062" s="10"/>
      <c r="N37062" s="0" t="n">
        <v>1.01</v>
      </c>
    </row>
    <row r="37063" customFormat="false" ht="14.25" hidden="false" customHeight="false" outlineLevel="0" collapsed="false">
      <c r="H37063" s="10"/>
      <c r="N37063" s="0" t="n">
        <v>1.65</v>
      </c>
    </row>
    <row r="37064" customFormat="false" ht="14.25" hidden="false" customHeight="false" outlineLevel="0" collapsed="false">
      <c r="H37064" s="10"/>
      <c r="N37064" s="0" t="n">
        <v>2</v>
      </c>
    </row>
    <row r="37065" customFormat="false" ht="14.25" hidden="false" customHeight="false" outlineLevel="0" collapsed="false">
      <c r="H37065" s="10"/>
      <c r="N37065" s="0" t="n">
        <v>1.49</v>
      </c>
    </row>
    <row r="37066" customFormat="false" ht="14.25" hidden="false" customHeight="false" outlineLevel="0" collapsed="false">
      <c r="H37066" s="10"/>
      <c r="N37066" s="0" t="n">
        <v>6.78</v>
      </c>
    </row>
    <row r="37067" customFormat="false" ht="14.25" hidden="false" customHeight="false" outlineLevel="0" collapsed="false">
      <c r="H37067" s="10"/>
      <c r="N37067" s="0" t="n">
        <v>1.28</v>
      </c>
    </row>
    <row r="37068" customFormat="false" ht="14.25" hidden="false" customHeight="false" outlineLevel="0" collapsed="false">
      <c r="H37068" s="10"/>
      <c r="N37068" s="0" t="n">
        <v>2.16</v>
      </c>
    </row>
    <row r="37069" customFormat="false" ht="14.25" hidden="false" customHeight="false" outlineLevel="0" collapsed="false">
      <c r="H37069" s="10"/>
      <c r="N37069" s="0" t="n">
        <v>3.06</v>
      </c>
    </row>
    <row r="37070" customFormat="false" ht="14.25" hidden="false" customHeight="false" outlineLevel="0" collapsed="false">
      <c r="H37070" s="10"/>
      <c r="N37070" s="0" t="n">
        <v>1.17</v>
      </c>
    </row>
    <row r="37071" customFormat="false" ht="14.25" hidden="false" customHeight="false" outlineLevel="0" collapsed="false">
      <c r="H37071" s="10"/>
      <c r="N37071" s="0" t="n">
        <v>2.16</v>
      </c>
    </row>
    <row r="37072" customFormat="false" ht="14.25" hidden="false" customHeight="false" outlineLevel="0" collapsed="false">
      <c r="H37072" s="10"/>
      <c r="N37072" s="0" t="n">
        <v>3.8</v>
      </c>
    </row>
    <row r="37073" customFormat="false" ht="14.25" hidden="false" customHeight="false" outlineLevel="0" collapsed="false">
      <c r="H37073" s="10"/>
      <c r="N37073" s="0" t="n">
        <v>1.11</v>
      </c>
    </row>
    <row r="37074" customFormat="false" ht="14.25" hidden="false" customHeight="false" outlineLevel="0" collapsed="false">
      <c r="H37074" s="10"/>
      <c r="N37074" s="0" t="n">
        <v>10.51</v>
      </c>
    </row>
    <row r="37075" customFormat="false" ht="14.25" hidden="false" customHeight="false" outlineLevel="0" collapsed="false">
      <c r="H37075" s="10"/>
      <c r="N37075" s="0" t="n">
        <v>1.01</v>
      </c>
    </row>
    <row r="37076" customFormat="false" ht="14.25" hidden="false" customHeight="false" outlineLevel="0" collapsed="false">
      <c r="H37076" s="10"/>
      <c r="N37076" s="0" t="n">
        <v>6.01</v>
      </c>
    </row>
    <row r="37077" customFormat="false" ht="14.25" hidden="false" customHeight="false" outlineLevel="0" collapsed="false">
      <c r="H37077" s="10"/>
      <c r="N37077" s="0" t="n">
        <v>3.38</v>
      </c>
    </row>
    <row r="37078" customFormat="false" ht="14.25" hidden="false" customHeight="false" outlineLevel="0" collapsed="false">
      <c r="H37078" s="10"/>
      <c r="N37078" s="0" t="n">
        <v>1.79</v>
      </c>
    </row>
    <row r="37079" customFormat="false" ht="14.25" hidden="false" customHeight="false" outlineLevel="0" collapsed="false">
      <c r="H37079" s="10"/>
      <c r="N37079" s="0" t="n">
        <v>1.14</v>
      </c>
    </row>
    <row r="37080" customFormat="false" ht="14.25" hidden="false" customHeight="false" outlineLevel="0" collapsed="false">
      <c r="H37080" s="10"/>
      <c r="N37080" s="0" t="n">
        <v>1.56</v>
      </c>
    </row>
    <row r="37081" customFormat="false" ht="14.25" hidden="false" customHeight="false" outlineLevel="0" collapsed="false">
      <c r="H37081" s="10"/>
      <c r="N37081" s="0" t="n">
        <v>1.32</v>
      </c>
    </row>
    <row r="37082" customFormat="false" ht="14.25" hidden="false" customHeight="false" outlineLevel="0" collapsed="false">
      <c r="H37082" s="10"/>
      <c r="N37082" s="0" t="n">
        <v>1.82</v>
      </c>
    </row>
    <row r="37083" customFormat="false" ht="14.25" hidden="false" customHeight="false" outlineLevel="0" collapsed="false">
      <c r="H37083" s="10"/>
      <c r="N37083" s="0" t="n">
        <v>2.03</v>
      </c>
    </row>
    <row r="37084" customFormat="false" ht="14.25" hidden="false" customHeight="false" outlineLevel="0" collapsed="false">
      <c r="H37084" s="10"/>
      <c r="N37084" s="0" t="n">
        <v>1.82</v>
      </c>
    </row>
    <row r="37085" customFormat="false" ht="14.25" hidden="false" customHeight="false" outlineLevel="0" collapsed="false">
      <c r="H37085" s="10"/>
      <c r="N37085" s="0" t="n">
        <v>1.3</v>
      </c>
    </row>
    <row r="37086" customFormat="false" ht="14.25" hidden="false" customHeight="false" outlineLevel="0" collapsed="false">
      <c r="H37086" s="10"/>
      <c r="N37086" s="0" t="n">
        <v>1.22</v>
      </c>
    </row>
    <row r="37087" customFormat="false" ht="14.25" hidden="false" customHeight="false" outlineLevel="0" collapsed="false">
      <c r="H37087" s="10"/>
      <c r="N37087" s="0" t="n">
        <v>1.14</v>
      </c>
    </row>
    <row r="37088" customFormat="false" ht="14.25" hidden="false" customHeight="false" outlineLevel="0" collapsed="false">
      <c r="H37088" s="10"/>
      <c r="N37088" s="0" t="n">
        <v>1.1</v>
      </c>
    </row>
    <row r="37089" customFormat="false" ht="14.25" hidden="false" customHeight="false" outlineLevel="0" collapsed="false">
      <c r="H37089" s="10"/>
      <c r="N37089" s="0" t="n">
        <v>7.03</v>
      </c>
    </row>
    <row r="37090" customFormat="false" ht="14.25" hidden="false" customHeight="false" outlineLevel="0" collapsed="false">
      <c r="H37090" s="10"/>
      <c r="N37090" s="0" t="n">
        <v>1.88</v>
      </c>
    </row>
    <row r="37091" customFormat="false" ht="14.25" hidden="false" customHeight="false" outlineLevel="0" collapsed="false">
      <c r="H37091" s="10"/>
      <c r="N37091" s="0" t="n">
        <v>1.59</v>
      </c>
    </row>
    <row r="37092" customFormat="false" ht="14.25" hidden="false" customHeight="false" outlineLevel="0" collapsed="false">
      <c r="H37092" s="10"/>
      <c r="N37092" s="0" t="n">
        <v>2.07</v>
      </c>
    </row>
    <row r="37093" customFormat="false" ht="14.25" hidden="false" customHeight="false" outlineLevel="0" collapsed="false">
      <c r="H37093" s="10"/>
      <c r="N37093" s="0" t="n">
        <v>1.07</v>
      </c>
    </row>
    <row r="37094" customFormat="false" ht="14.25" hidden="false" customHeight="false" outlineLevel="0" collapsed="false">
      <c r="H37094" s="10"/>
      <c r="N37094" s="0" t="n">
        <v>1.33</v>
      </c>
    </row>
    <row r="37095" customFormat="false" ht="14.25" hidden="false" customHeight="false" outlineLevel="0" collapsed="false">
      <c r="H37095" s="10"/>
      <c r="N37095" s="0" t="n">
        <v>3.8</v>
      </c>
    </row>
    <row r="37096" customFormat="false" ht="14.25" hidden="false" customHeight="false" outlineLevel="0" collapsed="false">
      <c r="H37096" s="10"/>
      <c r="N37096" s="0" t="n">
        <v>2.06</v>
      </c>
    </row>
    <row r="37097" customFormat="false" ht="14.25" hidden="false" customHeight="false" outlineLevel="0" collapsed="false">
      <c r="H37097" s="10"/>
      <c r="N37097" s="0" t="n">
        <v>9.11</v>
      </c>
    </row>
    <row r="37098" customFormat="false" ht="14.25" hidden="false" customHeight="false" outlineLevel="0" collapsed="false">
      <c r="H37098" s="10"/>
      <c r="N37098" s="0" t="n">
        <v>2.99</v>
      </c>
    </row>
    <row r="37099" customFormat="false" ht="14.25" hidden="false" customHeight="false" outlineLevel="0" collapsed="false">
      <c r="H37099" s="10"/>
      <c r="N37099" s="0" t="n">
        <v>2.05</v>
      </c>
    </row>
    <row r="37100" customFormat="false" ht="14.25" hidden="false" customHeight="false" outlineLevel="0" collapsed="false">
      <c r="H37100" s="10"/>
      <c r="N37100" s="0" t="n">
        <v>3.18</v>
      </c>
    </row>
    <row r="37101" customFormat="false" ht="14.25" hidden="false" customHeight="false" outlineLevel="0" collapsed="false">
      <c r="H37101" s="10"/>
      <c r="N37101" s="0" t="n">
        <v>5.83</v>
      </c>
    </row>
    <row r="37102" customFormat="false" ht="14.25" hidden="false" customHeight="false" outlineLevel="0" collapsed="false">
      <c r="H37102" s="10"/>
      <c r="N37102" s="0" t="n">
        <v>3.6</v>
      </c>
    </row>
    <row r="37103" customFormat="false" ht="14.25" hidden="false" customHeight="false" outlineLevel="0" collapsed="false">
      <c r="H37103" s="10"/>
      <c r="N37103" s="0" t="n">
        <v>3.73</v>
      </c>
    </row>
    <row r="37104" customFormat="false" ht="14.25" hidden="false" customHeight="false" outlineLevel="0" collapsed="false">
      <c r="H37104" s="10"/>
      <c r="N37104" s="0" t="n">
        <v>1.26</v>
      </c>
    </row>
    <row r="37105" customFormat="false" ht="14.25" hidden="false" customHeight="false" outlineLevel="0" collapsed="false">
      <c r="H37105" s="10"/>
      <c r="N37105" s="0" t="n">
        <v>1.62</v>
      </c>
    </row>
    <row r="37106" customFormat="false" ht="14.25" hidden="false" customHeight="false" outlineLevel="0" collapsed="false">
      <c r="H37106" s="10"/>
      <c r="N37106" s="0" t="n">
        <v>7.49</v>
      </c>
    </row>
    <row r="37107" customFormat="false" ht="14.25" hidden="false" customHeight="false" outlineLevel="0" collapsed="false">
      <c r="H37107" s="10"/>
      <c r="N37107" s="0" t="n">
        <v>1.09</v>
      </c>
    </row>
    <row r="37108" customFormat="false" ht="14.25" hidden="false" customHeight="false" outlineLevel="0" collapsed="false">
      <c r="H37108" s="10"/>
      <c r="N37108" s="0" t="n">
        <v>1.84</v>
      </c>
    </row>
    <row r="37109" customFormat="false" ht="14.25" hidden="false" customHeight="false" outlineLevel="0" collapsed="false">
      <c r="H37109" s="10"/>
      <c r="N37109" s="0" t="n">
        <v>1.24</v>
      </c>
    </row>
    <row r="37110" customFormat="false" ht="14.25" hidden="false" customHeight="false" outlineLevel="0" collapsed="false">
      <c r="H37110" s="10"/>
      <c r="N37110" s="0" t="n">
        <v>1.83</v>
      </c>
    </row>
    <row r="37111" customFormat="false" ht="14.25" hidden="false" customHeight="false" outlineLevel="0" collapsed="false">
      <c r="H37111" s="10"/>
      <c r="N37111" s="0" t="n">
        <v>3.77</v>
      </c>
    </row>
    <row r="37112" customFormat="false" ht="14.25" hidden="false" customHeight="false" outlineLevel="0" collapsed="false">
      <c r="H37112" s="10"/>
      <c r="N37112" s="0" t="n">
        <v>2</v>
      </c>
    </row>
    <row r="37113" customFormat="false" ht="14.25" hidden="false" customHeight="false" outlineLevel="0" collapsed="false">
      <c r="H37113" s="10"/>
      <c r="N37113" s="0" t="n">
        <v>9.65</v>
      </c>
    </row>
    <row r="37114" customFormat="false" ht="14.25" hidden="false" customHeight="false" outlineLevel="0" collapsed="false">
      <c r="H37114" s="10"/>
      <c r="N37114" s="0" t="n">
        <v>1</v>
      </c>
    </row>
    <row r="37115" customFormat="false" ht="14.25" hidden="false" customHeight="false" outlineLevel="0" collapsed="false">
      <c r="H37115" s="10"/>
      <c r="N37115" s="0" t="n">
        <v>1.4</v>
      </c>
    </row>
    <row r="37116" customFormat="false" ht="14.25" hidden="false" customHeight="false" outlineLevel="0" collapsed="false">
      <c r="H37116" s="10"/>
      <c r="N37116" s="0" t="n">
        <v>3.02</v>
      </c>
    </row>
    <row r="37117" customFormat="false" ht="14.25" hidden="false" customHeight="false" outlineLevel="0" collapsed="false">
      <c r="H37117" s="10"/>
      <c r="N37117" s="0" t="n">
        <v>1</v>
      </c>
    </row>
    <row r="37118" customFormat="false" ht="14.25" hidden="false" customHeight="false" outlineLevel="0" collapsed="false">
      <c r="H37118" s="10"/>
      <c r="N37118" s="0" t="n">
        <v>1.18</v>
      </c>
    </row>
    <row r="37119" customFormat="false" ht="14.25" hidden="false" customHeight="false" outlineLevel="0" collapsed="false">
      <c r="H37119" s="10"/>
      <c r="N37119" s="0" t="n">
        <v>35.84</v>
      </c>
    </row>
    <row r="37120" customFormat="false" ht="14.25" hidden="false" customHeight="false" outlineLevel="0" collapsed="false">
      <c r="H37120" s="10"/>
      <c r="N37120" s="0" t="n">
        <v>1.14</v>
      </c>
    </row>
    <row r="37121" customFormat="false" ht="14.25" hidden="false" customHeight="false" outlineLevel="0" collapsed="false">
      <c r="H37121" s="10"/>
      <c r="N37121" s="0" t="n">
        <v>1.65</v>
      </c>
    </row>
    <row r="37122" customFormat="false" ht="14.25" hidden="false" customHeight="false" outlineLevel="0" collapsed="false">
      <c r="H37122" s="10"/>
      <c r="N37122" s="0" t="n">
        <v>56.27</v>
      </c>
    </row>
    <row r="37123" customFormat="false" ht="14.25" hidden="false" customHeight="false" outlineLevel="0" collapsed="false">
      <c r="H37123" s="10"/>
      <c r="N37123" s="0" t="n">
        <v>2.62</v>
      </c>
    </row>
    <row r="37124" customFormat="false" ht="14.25" hidden="false" customHeight="false" outlineLevel="0" collapsed="false">
      <c r="H37124" s="10"/>
      <c r="N37124" s="0" t="n">
        <v>2.55</v>
      </c>
    </row>
    <row r="37125" customFormat="false" ht="14.25" hidden="false" customHeight="false" outlineLevel="0" collapsed="false">
      <c r="H37125" s="10"/>
      <c r="N37125" s="0" t="n">
        <v>4.45</v>
      </c>
    </row>
    <row r="37126" customFormat="false" ht="14.25" hidden="false" customHeight="false" outlineLevel="0" collapsed="false">
      <c r="H37126" s="10"/>
      <c r="N37126" s="0" t="n">
        <v>1.4</v>
      </c>
    </row>
    <row r="37127" customFormat="false" ht="14.25" hidden="false" customHeight="false" outlineLevel="0" collapsed="false">
      <c r="H37127" s="10"/>
      <c r="N37127" s="0" t="n">
        <v>2.48</v>
      </c>
    </row>
    <row r="37128" customFormat="false" ht="14.25" hidden="false" customHeight="false" outlineLevel="0" collapsed="false">
      <c r="H37128" s="10"/>
      <c r="N37128" s="0" t="n">
        <v>6.59</v>
      </c>
    </row>
    <row r="37129" customFormat="false" ht="14.25" hidden="false" customHeight="false" outlineLevel="0" collapsed="false">
      <c r="H37129" s="10"/>
      <c r="N37129" s="0" t="n">
        <v>2.83</v>
      </c>
    </row>
    <row r="37130" customFormat="false" ht="14.25" hidden="false" customHeight="false" outlineLevel="0" collapsed="false">
      <c r="H37130" s="10"/>
      <c r="N37130" s="0" t="n">
        <v>2.15</v>
      </c>
    </row>
    <row r="37131" customFormat="false" ht="14.25" hidden="false" customHeight="false" outlineLevel="0" collapsed="false">
      <c r="H37131" s="10"/>
      <c r="N37131" s="0" t="n">
        <v>1.59</v>
      </c>
    </row>
    <row r="37132" customFormat="false" ht="14.25" hidden="false" customHeight="false" outlineLevel="0" collapsed="false">
      <c r="H37132" s="10"/>
      <c r="N37132" s="0" t="n">
        <v>1.24</v>
      </c>
    </row>
    <row r="37133" customFormat="false" ht="14.25" hidden="false" customHeight="false" outlineLevel="0" collapsed="false">
      <c r="H37133" s="10"/>
      <c r="N37133" s="0" t="n">
        <v>2.71</v>
      </c>
    </row>
    <row r="37134" customFormat="false" ht="14.25" hidden="false" customHeight="false" outlineLevel="0" collapsed="false">
      <c r="H37134" s="10"/>
      <c r="N37134" s="0" t="n">
        <v>1.43</v>
      </c>
    </row>
    <row r="37135" customFormat="false" ht="14.25" hidden="false" customHeight="false" outlineLevel="0" collapsed="false">
      <c r="H37135" s="10"/>
      <c r="N37135" s="0" t="n">
        <v>2.89</v>
      </c>
    </row>
    <row r="37136" customFormat="false" ht="14.25" hidden="false" customHeight="false" outlineLevel="0" collapsed="false">
      <c r="H37136" s="10"/>
      <c r="N37136" s="0" t="n">
        <v>1.21</v>
      </c>
    </row>
    <row r="37137" customFormat="false" ht="14.25" hidden="false" customHeight="false" outlineLevel="0" collapsed="false">
      <c r="H37137" s="10"/>
      <c r="N37137" s="0" t="n">
        <v>1.07</v>
      </c>
    </row>
    <row r="37138" customFormat="false" ht="14.25" hidden="false" customHeight="false" outlineLevel="0" collapsed="false">
      <c r="H37138" s="10"/>
      <c r="N37138" s="0" t="n">
        <v>1.32</v>
      </c>
    </row>
    <row r="37139" customFormat="false" ht="14.25" hidden="false" customHeight="false" outlineLevel="0" collapsed="false">
      <c r="H37139" s="10"/>
      <c r="N37139" s="0" t="n">
        <v>1.13</v>
      </c>
    </row>
    <row r="37140" customFormat="false" ht="14.25" hidden="false" customHeight="false" outlineLevel="0" collapsed="false">
      <c r="H37140" s="10"/>
      <c r="N37140" s="0" t="n">
        <v>1.18</v>
      </c>
    </row>
    <row r="37141" customFormat="false" ht="14.25" hidden="false" customHeight="false" outlineLevel="0" collapsed="false">
      <c r="H37141" s="10"/>
      <c r="N37141" s="0" t="n">
        <v>2.62</v>
      </c>
    </row>
    <row r="37142" customFormat="false" ht="14.25" hidden="false" customHeight="false" outlineLevel="0" collapsed="false">
      <c r="H37142" s="10"/>
      <c r="N37142" s="0" t="n">
        <v>1.23</v>
      </c>
    </row>
    <row r="37143" customFormat="false" ht="14.25" hidden="false" customHeight="false" outlineLevel="0" collapsed="false">
      <c r="H37143" s="10"/>
      <c r="N37143" s="0" t="n">
        <v>1.32</v>
      </c>
    </row>
    <row r="37144" customFormat="false" ht="14.25" hidden="false" customHeight="false" outlineLevel="0" collapsed="false">
      <c r="H37144" s="10"/>
      <c r="N37144" s="0" t="n">
        <v>1.04</v>
      </c>
    </row>
    <row r="37145" customFormat="false" ht="14.25" hidden="false" customHeight="false" outlineLevel="0" collapsed="false">
      <c r="H37145" s="10"/>
      <c r="N37145" s="0" t="n">
        <v>1.24</v>
      </c>
    </row>
    <row r="37146" customFormat="false" ht="14.25" hidden="false" customHeight="false" outlineLevel="0" collapsed="false">
      <c r="H37146" s="10"/>
      <c r="N37146" s="0" t="n">
        <v>5.68</v>
      </c>
    </row>
    <row r="37147" customFormat="false" ht="14.25" hidden="false" customHeight="false" outlineLevel="0" collapsed="false">
      <c r="H37147" s="10"/>
      <c r="N37147" s="0" t="n">
        <v>2.21</v>
      </c>
    </row>
    <row r="37148" customFormat="false" ht="14.25" hidden="false" customHeight="false" outlineLevel="0" collapsed="false">
      <c r="H37148" s="10"/>
      <c r="N37148" s="0" t="n">
        <v>1.31</v>
      </c>
    </row>
    <row r="37149" customFormat="false" ht="14.25" hidden="false" customHeight="false" outlineLevel="0" collapsed="false">
      <c r="H37149" s="10"/>
      <c r="N37149" s="0" t="n">
        <v>299.26</v>
      </c>
    </row>
    <row r="37150" customFormat="false" ht="14.25" hidden="false" customHeight="false" outlineLevel="0" collapsed="false">
      <c r="H37150" s="10"/>
      <c r="N37150" s="0" t="n">
        <v>3.73</v>
      </c>
    </row>
    <row r="37151" customFormat="false" ht="14.25" hidden="false" customHeight="false" outlineLevel="0" collapsed="false">
      <c r="H37151" s="10"/>
      <c r="N37151" s="0" t="n">
        <v>1.22</v>
      </c>
    </row>
    <row r="37152" customFormat="false" ht="14.25" hidden="false" customHeight="false" outlineLevel="0" collapsed="false">
      <c r="H37152" s="10"/>
      <c r="N37152" s="0" t="n">
        <v>2.94</v>
      </c>
    </row>
    <row r="37153" customFormat="false" ht="14.25" hidden="false" customHeight="false" outlineLevel="0" collapsed="false">
      <c r="H37153" s="10"/>
      <c r="N37153" s="0" t="n">
        <v>1.5</v>
      </c>
    </row>
    <row r="37154" customFormat="false" ht="14.25" hidden="false" customHeight="false" outlineLevel="0" collapsed="false">
      <c r="H37154" s="10"/>
      <c r="N37154" s="0" t="n">
        <v>1.24</v>
      </c>
    </row>
    <row r="37155" customFormat="false" ht="14.25" hidden="false" customHeight="false" outlineLevel="0" collapsed="false">
      <c r="H37155" s="10"/>
      <c r="N37155" s="0" t="n">
        <v>1.34</v>
      </c>
    </row>
    <row r="37156" customFormat="false" ht="14.25" hidden="false" customHeight="false" outlineLevel="0" collapsed="false">
      <c r="H37156" s="10"/>
      <c r="N37156" s="0" t="n">
        <v>2.03</v>
      </c>
    </row>
    <row r="37157" customFormat="false" ht="14.25" hidden="false" customHeight="false" outlineLevel="0" collapsed="false">
      <c r="H37157" s="10"/>
      <c r="N37157" s="0" t="n">
        <v>1.9</v>
      </c>
    </row>
    <row r="37158" customFormat="false" ht="14.25" hidden="false" customHeight="false" outlineLevel="0" collapsed="false">
      <c r="H37158" s="10"/>
      <c r="N37158" s="0" t="n">
        <v>3.66</v>
      </c>
    </row>
    <row r="37159" customFormat="false" ht="14.25" hidden="false" customHeight="false" outlineLevel="0" collapsed="false">
      <c r="H37159" s="10"/>
      <c r="N37159" s="0" t="n">
        <v>3.03</v>
      </c>
    </row>
    <row r="37160" customFormat="false" ht="14.25" hidden="false" customHeight="false" outlineLevel="0" collapsed="false">
      <c r="H37160" s="10"/>
      <c r="N37160" s="0" t="n">
        <v>5.29</v>
      </c>
    </row>
    <row r="37161" customFormat="false" ht="14.25" hidden="false" customHeight="false" outlineLevel="0" collapsed="false">
      <c r="H37161" s="10"/>
      <c r="N37161" s="0" t="n">
        <v>1.41</v>
      </c>
    </row>
    <row r="37162" customFormat="false" ht="14.25" hidden="false" customHeight="false" outlineLevel="0" collapsed="false">
      <c r="H37162" s="10"/>
      <c r="N37162" s="0" t="n">
        <v>2.69</v>
      </c>
    </row>
    <row r="37163" customFormat="false" ht="14.25" hidden="false" customHeight="false" outlineLevel="0" collapsed="false">
      <c r="H37163" s="10"/>
      <c r="N37163" s="0" t="n">
        <v>2.64</v>
      </c>
    </row>
    <row r="37164" customFormat="false" ht="14.25" hidden="false" customHeight="false" outlineLevel="0" collapsed="false">
      <c r="H37164" s="10"/>
      <c r="N37164" s="0" t="n">
        <v>3.24</v>
      </c>
    </row>
    <row r="37165" customFormat="false" ht="14.25" hidden="false" customHeight="false" outlineLevel="0" collapsed="false">
      <c r="H37165" s="10"/>
      <c r="N37165" s="0" t="n">
        <v>80.75</v>
      </c>
    </row>
    <row r="37166" customFormat="false" ht="14.25" hidden="false" customHeight="false" outlineLevel="0" collapsed="false">
      <c r="H37166" s="10"/>
      <c r="N37166" s="0" t="n">
        <v>3.51</v>
      </c>
    </row>
    <row r="37167" customFormat="false" ht="14.25" hidden="false" customHeight="false" outlineLevel="0" collapsed="false">
      <c r="H37167" s="10"/>
      <c r="N37167" s="0" t="n">
        <v>1.41</v>
      </c>
    </row>
    <row r="37168" customFormat="false" ht="14.25" hidden="false" customHeight="false" outlineLevel="0" collapsed="false">
      <c r="H37168" s="10"/>
      <c r="N37168" s="0" t="n">
        <v>5.23</v>
      </c>
    </row>
    <row r="37169" customFormat="false" ht="14.25" hidden="false" customHeight="false" outlineLevel="0" collapsed="false">
      <c r="H37169" s="10"/>
      <c r="N37169" s="0" t="n">
        <v>1.72</v>
      </c>
    </row>
    <row r="37170" customFormat="false" ht="14.25" hidden="false" customHeight="false" outlineLevel="0" collapsed="false">
      <c r="H37170" s="10"/>
      <c r="N37170" s="0" t="n">
        <v>5.54</v>
      </c>
    </row>
    <row r="37171" customFormat="false" ht="14.25" hidden="false" customHeight="false" outlineLevel="0" collapsed="false">
      <c r="H37171" s="10"/>
      <c r="N37171" s="0" t="n">
        <v>1.09</v>
      </c>
    </row>
    <row r="37172" customFormat="false" ht="14.25" hidden="false" customHeight="false" outlineLevel="0" collapsed="false">
      <c r="H37172" s="10"/>
      <c r="N37172" s="0" t="n">
        <v>10.94</v>
      </c>
    </row>
    <row r="37173" customFormat="false" ht="14.25" hidden="false" customHeight="false" outlineLevel="0" collapsed="false">
      <c r="H37173" s="10"/>
      <c r="N37173" s="0" t="n">
        <v>13.54</v>
      </c>
    </row>
    <row r="37174" customFormat="false" ht="14.25" hidden="false" customHeight="false" outlineLevel="0" collapsed="false">
      <c r="H37174" s="10"/>
      <c r="N37174" s="0" t="n">
        <v>13.51</v>
      </c>
    </row>
    <row r="37175" customFormat="false" ht="14.25" hidden="false" customHeight="false" outlineLevel="0" collapsed="false">
      <c r="H37175" s="10"/>
      <c r="N37175" s="0" t="n">
        <v>1.85</v>
      </c>
    </row>
    <row r="37176" customFormat="false" ht="14.25" hidden="false" customHeight="false" outlineLevel="0" collapsed="false">
      <c r="H37176" s="10"/>
      <c r="N37176" s="0" t="n">
        <v>1.07</v>
      </c>
    </row>
    <row r="37177" customFormat="false" ht="14.25" hidden="false" customHeight="false" outlineLevel="0" collapsed="false">
      <c r="H37177" s="10"/>
      <c r="N37177" s="0" t="n">
        <v>1.6</v>
      </c>
    </row>
    <row r="37178" customFormat="false" ht="14.25" hidden="false" customHeight="false" outlineLevel="0" collapsed="false">
      <c r="H37178" s="10"/>
      <c r="N37178" s="0" t="n">
        <v>1.02</v>
      </c>
    </row>
    <row r="37179" customFormat="false" ht="14.25" hidden="false" customHeight="false" outlineLevel="0" collapsed="false">
      <c r="H37179" s="10"/>
      <c r="N37179" s="0" t="n">
        <v>1.39</v>
      </c>
    </row>
    <row r="37180" customFormat="false" ht="14.25" hidden="false" customHeight="false" outlineLevel="0" collapsed="false">
      <c r="H37180" s="10"/>
      <c r="N37180" s="0" t="n">
        <v>1.11</v>
      </c>
    </row>
    <row r="37181" customFormat="false" ht="14.25" hidden="false" customHeight="false" outlineLevel="0" collapsed="false">
      <c r="H37181" s="10"/>
      <c r="N37181" s="0" t="n">
        <v>2.91</v>
      </c>
    </row>
    <row r="37182" customFormat="false" ht="14.25" hidden="false" customHeight="false" outlineLevel="0" collapsed="false">
      <c r="H37182" s="10"/>
      <c r="N37182" s="0" t="n">
        <v>1.12</v>
      </c>
    </row>
    <row r="37183" customFormat="false" ht="14.25" hidden="false" customHeight="false" outlineLevel="0" collapsed="false">
      <c r="H37183" s="10"/>
      <c r="N37183" s="0" t="n">
        <v>9.24</v>
      </c>
    </row>
    <row r="37184" customFormat="false" ht="14.25" hidden="false" customHeight="false" outlineLevel="0" collapsed="false">
      <c r="H37184" s="10"/>
      <c r="N37184" s="0" t="n">
        <v>1.21</v>
      </c>
    </row>
    <row r="37185" customFormat="false" ht="14.25" hidden="false" customHeight="false" outlineLevel="0" collapsed="false">
      <c r="H37185" s="10"/>
      <c r="N37185" s="0" t="n">
        <v>1.54</v>
      </c>
    </row>
    <row r="37186" customFormat="false" ht="14.25" hidden="false" customHeight="false" outlineLevel="0" collapsed="false">
      <c r="H37186" s="10"/>
      <c r="N37186" s="0" t="n">
        <v>1.7</v>
      </c>
    </row>
    <row r="37187" customFormat="false" ht="14.25" hidden="false" customHeight="false" outlineLevel="0" collapsed="false">
      <c r="H37187" s="10"/>
      <c r="N37187" s="0" t="n">
        <v>5.68</v>
      </c>
    </row>
    <row r="37188" customFormat="false" ht="14.25" hidden="false" customHeight="false" outlineLevel="0" collapsed="false">
      <c r="H37188" s="10"/>
      <c r="N37188" s="0" t="n">
        <v>2.72</v>
      </c>
    </row>
    <row r="37189" customFormat="false" ht="14.25" hidden="false" customHeight="false" outlineLevel="0" collapsed="false">
      <c r="H37189" s="10"/>
      <c r="N37189" s="0" t="n">
        <v>2.87</v>
      </c>
    </row>
    <row r="37190" customFormat="false" ht="14.25" hidden="false" customHeight="false" outlineLevel="0" collapsed="false">
      <c r="H37190" s="10"/>
      <c r="N37190" s="0" t="n">
        <v>112.75</v>
      </c>
    </row>
    <row r="37191" customFormat="false" ht="14.25" hidden="false" customHeight="false" outlineLevel="0" collapsed="false">
      <c r="H37191" s="10"/>
      <c r="N37191" s="0" t="n">
        <v>1.68</v>
      </c>
    </row>
    <row r="37192" customFormat="false" ht="14.25" hidden="false" customHeight="false" outlineLevel="0" collapsed="false">
      <c r="H37192" s="10"/>
      <c r="N37192" s="0" t="n">
        <v>25.23</v>
      </c>
    </row>
    <row r="37193" customFormat="false" ht="14.25" hidden="false" customHeight="false" outlineLevel="0" collapsed="false">
      <c r="H37193" s="10"/>
      <c r="N37193" s="0" t="n">
        <v>2.1</v>
      </c>
    </row>
    <row r="37194" customFormat="false" ht="14.25" hidden="false" customHeight="false" outlineLevel="0" collapsed="false">
      <c r="H37194" s="10"/>
      <c r="N37194" s="0" t="n">
        <v>11.05</v>
      </c>
    </row>
    <row r="37195" customFormat="false" ht="14.25" hidden="false" customHeight="false" outlineLevel="0" collapsed="false">
      <c r="H37195" s="10"/>
      <c r="N37195" s="0" t="n">
        <v>6.81</v>
      </c>
    </row>
    <row r="37196" customFormat="false" ht="14.25" hidden="false" customHeight="false" outlineLevel="0" collapsed="false">
      <c r="H37196" s="10"/>
      <c r="N37196" s="0" t="n">
        <v>2.1</v>
      </c>
    </row>
    <row r="37197" customFormat="false" ht="14.25" hidden="false" customHeight="false" outlineLevel="0" collapsed="false">
      <c r="H37197" s="10"/>
      <c r="N37197" s="0" t="n">
        <v>1.73</v>
      </c>
    </row>
    <row r="37198" customFormat="false" ht="14.25" hidden="false" customHeight="false" outlineLevel="0" collapsed="false">
      <c r="H37198" s="10"/>
      <c r="N37198" s="0" t="n">
        <v>1.28</v>
      </c>
    </row>
    <row r="37199" customFormat="false" ht="14.25" hidden="false" customHeight="false" outlineLevel="0" collapsed="false">
      <c r="H37199" s="10"/>
      <c r="N37199" s="0" t="n">
        <v>1.19</v>
      </c>
    </row>
    <row r="37200" customFormat="false" ht="14.25" hidden="false" customHeight="false" outlineLevel="0" collapsed="false">
      <c r="H37200" s="10"/>
      <c r="N37200" s="0" t="n">
        <v>2.48</v>
      </c>
    </row>
    <row r="37201" customFormat="false" ht="14.25" hidden="false" customHeight="false" outlineLevel="0" collapsed="false">
      <c r="H37201" s="10"/>
      <c r="N37201" s="0" t="n">
        <v>5.96</v>
      </c>
    </row>
    <row r="37202" customFormat="false" ht="14.25" hidden="false" customHeight="false" outlineLevel="0" collapsed="false">
      <c r="H37202" s="10"/>
      <c r="N37202" s="0" t="n">
        <v>0</v>
      </c>
    </row>
    <row r="37203" customFormat="false" ht="14.25" hidden="false" customHeight="false" outlineLevel="0" collapsed="false">
      <c r="H37203" s="10"/>
      <c r="N37203" s="0" t="n">
        <v>1.17</v>
      </c>
    </row>
    <row r="37204" customFormat="false" ht="14.25" hidden="false" customHeight="false" outlineLevel="0" collapsed="false">
      <c r="H37204" s="10"/>
      <c r="N37204" s="0" t="n">
        <v>112.35</v>
      </c>
    </row>
    <row r="37205" customFormat="false" ht="14.25" hidden="false" customHeight="false" outlineLevel="0" collapsed="false">
      <c r="H37205" s="10"/>
      <c r="N37205" s="0" t="n">
        <v>1.77</v>
      </c>
    </row>
    <row r="37206" customFormat="false" ht="14.25" hidden="false" customHeight="false" outlineLevel="0" collapsed="false">
      <c r="H37206" s="10"/>
      <c r="N37206" s="0" t="n">
        <v>11.32</v>
      </c>
    </row>
    <row r="37207" customFormat="false" ht="14.25" hidden="false" customHeight="false" outlineLevel="0" collapsed="false">
      <c r="H37207" s="10"/>
      <c r="N37207" s="0" t="n">
        <v>1.19</v>
      </c>
    </row>
    <row r="37208" customFormat="false" ht="14.25" hidden="false" customHeight="false" outlineLevel="0" collapsed="false">
      <c r="H37208" s="10"/>
      <c r="N37208" s="0" t="n">
        <v>0</v>
      </c>
    </row>
    <row r="37209" customFormat="false" ht="14.25" hidden="false" customHeight="false" outlineLevel="0" collapsed="false">
      <c r="H37209" s="10"/>
      <c r="N37209" s="0" t="n">
        <v>1.86</v>
      </c>
    </row>
    <row r="37210" customFormat="false" ht="14.25" hidden="false" customHeight="false" outlineLevel="0" collapsed="false">
      <c r="H37210" s="10"/>
      <c r="N37210" s="0" t="n">
        <v>11.65</v>
      </c>
    </row>
    <row r="37211" customFormat="false" ht="14.25" hidden="false" customHeight="false" outlineLevel="0" collapsed="false">
      <c r="H37211" s="10"/>
      <c r="N37211" s="0" t="n">
        <v>4.2</v>
      </c>
    </row>
    <row r="37212" customFormat="false" ht="14.25" hidden="false" customHeight="false" outlineLevel="0" collapsed="false">
      <c r="H37212" s="10"/>
      <c r="N37212" s="0" t="n">
        <v>1.23</v>
      </c>
    </row>
    <row r="37213" customFormat="false" ht="14.25" hidden="false" customHeight="false" outlineLevel="0" collapsed="false">
      <c r="H37213" s="10"/>
      <c r="N37213" s="0" t="n">
        <v>4.99</v>
      </c>
    </row>
    <row r="37214" customFormat="false" ht="14.25" hidden="false" customHeight="false" outlineLevel="0" collapsed="false">
      <c r="H37214" s="10"/>
      <c r="N37214" s="0" t="n">
        <v>1.41</v>
      </c>
    </row>
    <row r="37215" customFormat="false" ht="14.25" hidden="false" customHeight="false" outlineLevel="0" collapsed="false">
      <c r="H37215" s="10"/>
      <c r="N37215" s="0" t="n">
        <v>2.5</v>
      </c>
    </row>
    <row r="37216" customFormat="false" ht="14.25" hidden="false" customHeight="false" outlineLevel="0" collapsed="false">
      <c r="H37216" s="10"/>
      <c r="N37216" s="0" t="n">
        <v>1.07</v>
      </c>
    </row>
    <row r="37217" customFormat="false" ht="14.25" hidden="false" customHeight="false" outlineLevel="0" collapsed="false">
      <c r="H37217" s="10"/>
      <c r="N37217" s="0" t="n">
        <v>1.71</v>
      </c>
    </row>
    <row r="37218" customFormat="false" ht="14.25" hidden="false" customHeight="false" outlineLevel="0" collapsed="false">
      <c r="H37218" s="10"/>
      <c r="N37218" s="0" t="n">
        <v>1.57</v>
      </c>
    </row>
    <row r="37219" customFormat="false" ht="14.25" hidden="false" customHeight="false" outlineLevel="0" collapsed="false">
      <c r="H37219" s="10"/>
      <c r="N37219" s="0" t="n">
        <v>1.21</v>
      </c>
    </row>
    <row r="37220" customFormat="false" ht="14.25" hidden="false" customHeight="false" outlineLevel="0" collapsed="false">
      <c r="H37220" s="10"/>
      <c r="N37220" s="0" t="n">
        <v>1.1</v>
      </c>
    </row>
    <row r="37221" customFormat="false" ht="14.25" hidden="false" customHeight="false" outlineLevel="0" collapsed="false">
      <c r="H37221" s="10"/>
      <c r="N37221" s="0" t="n">
        <v>1.3</v>
      </c>
    </row>
    <row r="37222" customFormat="false" ht="14.25" hidden="false" customHeight="false" outlineLevel="0" collapsed="false">
      <c r="H37222" s="10"/>
      <c r="N37222" s="0" t="n">
        <v>1.89</v>
      </c>
    </row>
    <row r="37223" customFormat="false" ht="14.25" hidden="false" customHeight="false" outlineLevel="0" collapsed="false">
      <c r="H37223" s="10"/>
      <c r="N37223" s="0" t="n">
        <v>1.48</v>
      </c>
    </row>
    <row r="37224" customFormat="false" ht="14.25" hidden="false" customHeight="false" outlineLevel="0" collapsed="false">
      <c r="H37224" s="10"/>
      <c r="N37224" s="0" t="n">
        <v>1.72</v>
      </c>
    </row>
    <row r="37225" customFormat="false" ht="14.25" hidden="false" customHeight="false" outlineLevel="0" collapsed="false">
      <c r="H37225" s="10"/>
      <c r="N37225" s="0" t="n">
        <v>15.09</v>
      </c>
    </row>
    <row r="37226" customFormat="false" ht="14.25" hidden="false" customHeight="false" outlineLevel="0" collapsed="false">
      <c r="H37226" s="10"/>
      <c r="N37226" s="0" t="n">
        <v>1.66</v>
      </c>
    </row>
    <row r="37227" customFormat="false" ht="14.25" hidden="false" customHeight="false" outlineLevel="0" collapsed="false">
      <c r="H37227" s="10"/>
      <c r="N37227" s="0" t="n">
        <v>1.17</v>
      </c>
    </row>
    <row r="37228" customFormat="false" ht="14.25" hidden="false" customHeight="false" outlineLevel="0" collapsed="false">
      <c r="H37228" s="10"/>
      <c r="N37228" s="0" t="n">
        <v>3.68</v>
      </c>
    </row>
    <row r="37229" customFormat="false" ht="14.25" hidden="false" customHeight="false" outlineLevel="0" collapsed="false">
      <c r="H37229" s="10"/>
      <c r="N37229" s="0" t="n">
        <v>1.8</v>
      </c>
    </row>
    <row r="37230" customFormat="false" ht="14.25" hidden="false" customHeight="false" outlineLevel="0" collapsed="false">
      <c r="H37230" s="10"/>
      <c r="N37230" s="0" t="n">
        <v>1.17</v>
      </c>
    </row>
    <row r="37231" customFormat="false" ht="14.25" hidden="false" customHeight="false" outlineLevel="0" collapsed="false">
      <c r="H37231" s="10"/>
      <c r="N37231" s="0" t="n">
        <v>1.14</v>
      </c>
    </row>
    <row r="37232" customFormat="false" ht="14.25" hidden="false" customHeight="false" outlineLevel="0" collapsed="false">
      <c r="H37232" s="10"/>
      <c r="N37232" s="0" t="n">
        <v>1.12</v>
      </c>
    </row>
    <row r="37233" customFormat="false" ht="14.25" hidden="false" customHeight="false" outlineLevel="0" collapsed="false">
      <c r="H37233" s="10"/>
      <c r="N37233" s="0" t="n">
        <v>1.02</v>
      </c>
    </row>
    <row r="37234" customFormat="false" ht="14.25" hidden="false" customHeight="false" outlineLevel="0" collapsed="false">
      <c r="H37234" s="10"/>
      <c r="N37234" s="0" t="n">
        <v>1.75</v>
      </c>
    </row>
    <row r="37235" customFormat="false" ht="14.25" hidden="false" customHeight="false" outlineLevel="0" collapsed="false">
      <c r="H37235" s="10"/>
      <c r="N37235" s="0" t="n">
        <v>4.14</v>
      </c>
    </row>
    <row r="37236" customFormat="false" ht="14.25" hidden="false" customHeight="false" outlineLevel="0" collapsed="false">
      <c r="H37236" s="10"/>
      <c r="N37236" s="0" t="n">
        <v>1.88</v>
      </c>
    </row>
    <row r="37237" customFormat="false" ht="14.25" hidden="false" customHeight="false" outlineLevel="0" collapsed="false">
      <c r="H37237" s="10"/>
      <c r="N37237" s="0" t="n">
        <v>2.33</v>
      </c>
    </row>
    <row r="37238" customFormat="false" ht="14.25" hidden="false" customHeight="false" outlineLevel="0" collapsed="false">
      <c r="H37238" s="10"/>
      <c r="N37238" s="0" t="n">
        <v>1.37</v>
      </c>
    </row>
    <row r="37239" customFormat="false" ht="14.25" hidden="false" customHeight="false" outlineLevel="0" collapsed="false">
      <c r="H37239" s="10"/>
      <c r="N37239" s="0" t="n">
        <v>1.93</v>
      </c>
    </row>
    <row r="37240" customFormat="false" ht="14.25" hidden="false" customHeight="false" outlineLevel="0" collapsed="false">
      <c r="H37240" s="10"/>
      <c r="N37240" s="0" t="n">
        <v>1.64</v>
      </c>
    </row>
    <row r="37241" customFormat="false" ht="14.25" hidden="false" customHeight="false" outlineLevel="0" collapsed="false">
      <c r="H37241" s="10"/>
      <c r="N37241" s="0" t="n">
        <v>1.15</v>
      </c>
    </row>
    <row r="37242" customFormat="false" ht="14.25" hidden="false" customHeight="false" outlineLevel="0" collapsed="false">
      <c r="H37242" s="10"/>
      <c r="N37242" s="0" t="n">
        <v>1.3</v>
      </c>
    </row>
    <row r="37243" customFormat="false" ht="14.25" hidden="false" customHeight="false" outlineLevel="0" collapsed="false">
      <c r="H37243" s="10"/>
      <c r="N37243" s="0" t="n">
        <v>2</v>
      </c>
    </row>
    <row r="37244" customFormat="false" ht="14.25" hidden="false" customHeight="false" outlineLevel="0" collapsed="false">
      <c r="H37244" s="10"/>
      <c r="N37244" s="0" t="n">
        <v>2.21</v>
      </c>
    </row>
    <row r="37245" customFormat="false" ht="14.25" hidden="false" customHeight="false" outlineLevel="0" collapsed="false">
      <c r="H37245" s="10"/>
      <c r="N37245" s="0" t="n">
        <v>1.32</v>
      </c>
    </row>
    <row r="37246" customFormat="false" ht="14.25" hidden="false" customHeight="false" outlineLevel="0" collapsed="false">
      <c r="H37246" s="10"/>
      <c r="N37246" s="0" t="n">
        <v>1.97</v>
      </c>
    </row>
    <row r="37247" customFormat="false" ht="14.25" hidden="false" customHeight="false" outlineLevel="0" collapsed="false">
      <c r="H37247" s="10"/>
      <c r="N37247" s="0" t="n">
        <v>1.33</v>
      </c>
    </row>
    <row r="37248" customFormat="false" ht="14.25" hidden="false" customHeight="false" outlineLevel="0" collapsed="false">
      <c r="H37248" s="10"/>
      <c r="N37248" s="0" t="n">
        <v>5.65</v>
      </c>
    </row>
    <row r="37249" customFormat="false" ht="14.25" hidden="false" customHeight="false" outlineLevel="0" collapsed="false">
      <c r="H37249" s="10"/>
      <c r="N37249" s="0" t="n">
        <v>1.1</v>
      </c>
    </row>
    <row r="37250" customFormat="false" ht="14.25" hidden="false" customHeight="false" outlineLevel="0" collapsed="false">
      <c r="H37250" s="10"/>
      <c r="N37250" s="0" t="n">
        <v>6.61</v>
      </c>
    </row>
    <row r="37251" customFormat="false" ht="14.25" hidden="false" customHeight="false" outlineLevel="0" collapsed="false">
      <c r="H37251" s="10"/>
      <c r="N37251" s="0" t="n">
        <v>2.39</v>
      </c>
    </row>
    <row r="37252" customFormat="false" ht="14.25" hidden="false" customHeight="false" outlineLevel="0" collapsed="false">
      <c r="H37252" s="10"/>
      <c r="N37252" s="0" t="n">
        <v>1.24</v>
      </c>
    </row>
    <row r="37253" customFormat="false" ht="14.25" hidden="false" customHeight="false" outlineLevel="0" collapsed="false">
      <c r="H37253" s="10"/>
      <c r="N37253" s="0" t="n">
        <v>1.3</v>
      </c>
    </row>
    <row r="37254" customFormat="false" ht="14.25" hidden="false" customHeight="false" outlineLevel="0" collapsed="false">
      <c r="H37254" s="10"/>
      <c r="N37254" s="0" t="n">
        <v>5.79</v>
      </c>
    </row>
    <row r="37255" customFormat="false" ht="14.25" hidden="false" customHeight="false" outlineLevel="0" collapsed="false">
      <c r="H37255" s="10"/>
      <c r="N37255" s="0" t="n">
        <v>1.51</v>
      </c>
    </row>
    <row r="37256" customFormat="false" ht="14.25" hidden="false" customHeight="false" outlineLevel="0" collapsed="false">
      <c r="H37256" s="10"/>
      <c r="N37256" s="0" t="n">
        <v>1.23</v>
      </c>
    </row>
    <row r="37257" customFormat="false" ht="14.25" hidden="false" customHeight="false" outlineLevel="0" collapsed="false">
      <c r="H37257" s="10"/>
      <c r="N37257" s="0" t="n">
        <v>14.16</v>
      </c>
    </row>
    <row r="37258" customFormat="false" ht="14.25" hidden="false" customHeight="false" outlineLevel="0" collapsed="false">
      <c r="H37258" s="10"/>
      <c r="N37258" s="0" t="n">
        <v>1.37</v>
      </c>
    </row>
    <row r="37259" customFormat="false" ht="14.25" hidden="false" customHeight="false" outlineLevel="0" collapsed="false">
      <c r="H37259" s="10"/>
      <c r="N37259" s="0" t="n">
        <v>1.23</v>
      </c>
    </row>
    <row r="37260" customFormat="false" ht="14.25" hidden="false" customHeight="false" outlineLevel="0" collapsed="false">
      <c r="H37260" s="10"/>
      <c r="N37260" s="0" t="n">
        <v>2.83</v>
      </c>
    </row>
    <row r="37261" customFormat="false" ht="14.25" hidden="false" customHeight="false" outlineLevel="0" collapsed="false">
      <c r="H37261" s="10"/>
      <c r="N37261" s="0" t="n">
        <v>2.29</v>
      </c>
    </row>
    <row r="37262" customFormat="false" ht="14.25" hidden="false" customHeight="false" outlineLevel="0" collapsed="false">
      <c r="H37262" s="10"/>
      <c r="N37262" s="0" t="n">
        <v>1.17</v>
      </c>
    </row>
    <row r="37263" customFormat="false" ht="14.25" hidden="false" customHeight="false" outlineLevel="0" collapsed="false">
      <c r="H37263" s="10"/>
      <c r="N37263" s="0" t="n">
        <v>2.42</v>
      </c>
    </row>
    <row r="37264" customFormat="false" ht="14.25" hidden="false" customHeight="false" outlineLevel="0" collapsed="false">
      <c r="H37264" s="10"/>
      <c r="N37264" s="0" t="n">
        <v>2.53</v>
      </c>
    </row>
    <row r="37265" customFormat="false" ht="14.25" hidden="false" customHeight="false" outlineLevel="0" collapsed="false">
      <c r="H37265" s="10"/>
      <c r="N37265" s="0" t="n">
        <v>2.13</v>
      </c>
    </row>
    <row r="37266" customFormat="false" ht="14.25" hidden="false" customHeight="false" outlineLevel="0" collapsed="false">
      <c r="H37266" s="10"/>
      <c r="N37266" s="0" t="n">
        <v>13.24</v>
      </c>
    </row>
    <row r="37267" customFormat="false" ht="14.25" hidden="false" customHeight="false" outlineLevel="0" collapsed="false">
      <c r="H37267" s="10"/>
      <c r="N37267" s="0" t="n">
        <v>1.43</v>
      </c>
    </row>
    <row r="37268" customFormat="false" ht="14.25" hidden="false" customHeight="false" outlineLevel="0" collapsed="false">
      <c r="H37268" s="10"/>
      <c r="N37268" s="0" t="n">
        <v>2.24</v>
      </c>
    </row>
    <row r="37269" customFormat="false" ht="14.25" hidden="false" customHeight="false" outlineLevel="0" collapsed="false">
      <c r="H37269" s="10"/>
      <c r="N37269" s="0" t="n">
        <v>2.22</v>
      </c>
    </row>
    <row r="37270" customFormat="false" ht="14.25" hidden="false" customHeight="false" outlineLevel="0" collapsed="false">
      <c r="H37270" s="10"/>
      <c r="N37270" s="0" t="n">
        <v>1.75</v>
      </c>
    </row>
    <row r="37271" customFormat="false" ht="14.25" hidden="false" customHeight="false" outlineLevel="0" collapsed="false">
      <c r="H37271" s="10"/>
      <c r="N37271" s="0" t="n">
        <v>2.54</v>
      </c>
    </row>
    <row r="37272" customFormat="false" ht="14.25" hidden="false" customHeight="false" outlineLevel="0" collapsed="false">
      <c r="H37272" s="10"/>
      <c r="N37272" s="0" t="n">
        <v>1.5</v>
      </c>
    </row>
    <row r="37273" customFormat="false" ht="14.25" hidden="false" customHeight="false" outlineLevel="0" collapsed="false">
      <c r="H37273" s="10"/>
      <c r="N37273" s="0" t="n">
        <v>2.59</v>
      </c>
    </row>
    <row r="37274" customFormat="false" ht="14.25" hidden="false" customHeight="false" outlineLevel="0" collapsed="false">
      <c r="H37274" s="10"/>
      <c r="N37274" s="0" t="n">
        <v>41.64</v>
      </c>
    </row>
    <row r="37275" customFormat="false" ht="14.25" hidden="false" customHeight="false" outlineLevel="0" collapsed="false">
      <c r="H37275" s="10"/>
      <c r="N37275" s="0" t="n">
        <v>4.44</v>
      </c>
    </row>
    <row r="37276" customFormat="false" ht="14.25" hidden="false" customHeight="false" outlineLevel="0" collapsed="false">
      <c r="H37276" s="10"/>
      <c r="N37276" s="0" t="n">
        <v>3.62</v>
      </c>
    </row>
    <row r="37277" customFormat="false" ht="14.25" hidden="false" customHeight="false" outlineLevel="0" collapsed="false">
      <c r="H37277" s="10"/>
      <c r="N37277" s="0" t="n">
        <v>1.53</v>
      </c>
    </row>
    <row r="37278" customFormat="false" ht="14.25" hidden="false" customHeight="false" outlineLevel="0" collapsed="false">
      <c r="H37278" s="10"/>
      <c r="N37278" s="0" t="n">
        <v>3.54</v>
      </c>
    </row>
    <row r="37279" customFormat="false" ht="14.25" hidden="false" customHeight="false" outlineLevel="0" collapsed="false">
      <c r="H37279" s="10"/>
      <c r="N37279" s="0" t="n">
        <v>2.5</v>
      </c>
    </row>
    <row r="37280" customFormat="false" ht="14.25" hidden="false" customHeight="false" outlineLevel="0" collapsed="false">
      <c r="H37280" s="10"/>
      <c r="N37280" s="0" t="n">
        <v>1.96</v>
      </c>
    </row>
    <row r="37281" customFormat="false" ht="14.25" hidden="false" customHeight="false" outlineLevel="0" collapsed="false">
      <c r="H37281" s="10"/>
      <c r="N37281" s="0" t="n">
        <v>1.25</v>
      </c>
    </row>
    <row r="37282" customFormat="false" ht="14.25" hidden="false" customHeight="false" outlineLevel="0" collapsed="false">
      <c r="H37282" s="10"/>
      <c r="N37282" s="0" t="n">
        <v>12.9</v>
      </c>
    </row>
    <row r="37283" customFormat="false" ht="14.25" hidden="false" customHeight="false" outlineLevel="0" collapsed="false">
      <c r="H37283" s="10"/>
      <c r="N37283" s="0" t="n">
        <v>1.88</v>
      </c>
    </row>
    <row r="37284" customFormat="false" ht="14.25" hidden="false" customHeight="false" outlineLevel="0" collapsed="false">
      <c r="H37284" s="10"/>
      <c r="N37284" s="0" t="n">
        <v>1.87</v>
      </c>
    </row>
    <row r="37285" customFormat="false" ht="14.25" hidden="false" customHeight="false" outlineLevel="0" collapsed="false">
      <c r="H37285" s="10"/>
      <c r="N37285" s="0" t="n">
        <v>2.7</v>
      </c>
    </row>
    <row r="37286" customFormat="false" ht="14.25" hidden="false" customHeight="false" outlineLevel="0" collapsed="false">
      <c r="H37286" s="10"/>
      <c r="N37286" s="0" t="n">
        <v>9.98</v>
      </c>
    </row>
    <row r="37287" customFormat="false" ht="14.25" hidden="false" customHeight="false" outlineLevel="0" collapsed="false">
      <c r="H37287" s="10"/>
      <c r="N37287" s="0" t="n">
        <v>1.05</v>
      </c>
    </row>
    <row r="37288" customFormat="false" ht="14.25" hidden="false" customHeight="false" outlineLevel="0" collapsed="false">
      <c r="H37288" s="10"/>
      <c r="N37288" s="0" t="n">
        <v>3.68</v>
      </c>
    </row>
    <row r="37289" customFormat="false" ht="14.25" hidden="false" customHeight="false" outlineLevel="0" collapsed="false">
      <c r="H37289" s="10"/>
      <c r="N37289" s="0" t="n">
        <v>1.6</v>
      </c>
    </row>
    <row r="37290" customFormat="false" ht="14.25" hidden="false" customHeight="false" outlineLevel="0" collapsed="false">
      <c r="H37290" s="10"/>
      <c r="N37290" s="0" t="n">
        <v>2.55</v>
      </c>
    </row>
    <row r="37291" customFormat="false" ht="14.25" hidden="false" customHeight="false" outlineLevel="0" collapsed="false">
      <c r="H37291" s="10"/>
      <c r="N37291" s="0" t="n">
        <v>4.61</v>
      </c>
    </row>
    <row r="37292" customFormat="false" ht="14.25" hidden="false" customHeight="false" outlineLevel="0" collapsed="false">
      <c r="H37292" s="10"/>
      <c r="N37292" s="0" t="n">
        <v>77.56</v>
      </c>
    </row>
    <row r="37293" customFormat="false" ht="14.25" hidden="false" customHeight="false" outlineLevel="0" collapsed="false">
      <c r="H37293" s="10"/>
      <c r="N37293" s="0" t="n">
        <v>1.16</v>
      </c>
    </row>
    <row r="37294" customFormat="false" ht="14.25" hidden="false" customHeight="false" outlineLevel="0" collapsed="false">
      <c r="H37294" s="10"/>
      <c r="N37294" s="0" t="n">
        <v>4.19</v>
      </c>
    </row>
    <row r="37295" customFormat="false" ht="14.25" hidden="false" customHeight="false" outlineLevel="0" collapsed="false">
      <c r="H37295" s="10"/>
      <c r="N37295" s="0" t="n">
        <v>1.29</v>
      </c>
    </row>
    <row r="37296" customFormat="false" ht="14.25" hidden="false" customHeight="false" outlineLevel="0" collapsed="false">
      <c r="H37296" s="10"/>
      <c r="N37296" s="0" t="n">
        <v>1.23</v>
      </c>
    </row>
    <row r="37297" customFormat="false" ht="14.25" hidden="false" customHeight="false" outlineLevel="0" collapsed="false">
      <c r="H37297" s="10"/>
      <c r="N37297" s="0" t="n">
        <v>2.81</v>
      </c>
    </row>
    <row r="37298" customFormat="false" ht="14.25" hidden="false" customHeight="false" outlineLevel="0" collapsed="false">
      <c r="H37298" s="10"/>
      <c r="N37298" s="0" t="n">
        <v>1.96</v>
      </c>
    </row>
    <row r="37299" customFormat="false" ht="14.25" hidden="false" customHeight="false" outlineLevel="0" collapsed="false">
      <c r="H37299" s="10"/>
      <c r="N37299" s="0" t="n">
        <v>2.27</v>
      </c>
    </row>
    <row r="37300" customFormat="false" ht="14.25" hidden="false" customHeight="false" outlineLevel="0" collapsed="false">
      <c r="H37300" s="10"/>
      <c r="N37300" s="0" t="n">
        <v>1.2</v>
      </c>
    </row>
    <row r="37301" customFormat="false" ht="14.25" hidden="false" customHeight="false" outlineLevel="0" collapsed="false">
      <c r="H37301" s="10"/>
      <c r="N37301" s="0" t="n">
        <v>11.45</v>
      </c>
    </row>
    <row r="37302" customFormat="false" ht="14.25" hidden="false" customHeight="false" outlineLevel="0" collapsed="false">
      <c r="H37302" s="10"/>
      <c r="N37302" s="0" t="n">
        <v>1.6</v>
      </c>
    </row>
    <row r="37303" customFormat="false" ht="14.25" hidden="false" customHeight="false" outlineLevel="0" collapsed="false">
      <c r="H37303" s="10"/>
      <c r="N37303" s="0" t="n">
        <v>1.28</v>
      </c>
    </row>
    <row r="37304" customFormat="false" ht="14.25" hidden="false" customHeight="false" outlineLevel="0" collapsed="false">
      <c r="H37304" s="10"/>
      <c r="N37304" s="0" t="n">
        <v>4.01</v>
      </c>
    </row>
    <row r="37305" customFormat="false" ht="14.25" hidden="false" customHeight="false" outlineLevel="0" collapsed="false">
      <c r="H37305" s="10"/>
      <c r="N37305" s="0" t="n">
        <v>2.91</v>
      </c>
    </row>
    <row r="37306" customFormat="false" ht="14.25" hidden="false" customHeight="false" outlineLevel="0" collapsed="false">
      <c r="H37306" s="10"/>
      <c r="N37306" s="0" t="n">
        <v>6.61</v>
      </c>
    </row>
    <row r="37307" customFormat="false" ht="14.25" hidden="false" customHeight="false" outlineLevel="0" collapsed="false">
      <c r="H37307" s="10"/>
      <c r="N37307" s="0" t="n">
        <v>2.54</v>
      </c>
    </row>
    <row r="37308" customFormat="false" ht="14.25" hidden="false" customHeight="false" outlineLevel="0" collapsed="false">
      <c r="H37308" s="10"/>
      <c r="N37308" s="0" t="n">
        <v>4.08</v>
      </c>
    </row>
    <row r="37309" customFormat="false" ht="14.25" hidden="false" customHeight="false" outlineLevel="0" collapsed="false">
      <c r="H37309" s="10"/>
      <c r="N37309" s="0" t="n">
        <v>6.32</v>
      </c>
    </row>
    <row r="37310" customFormat="false" ht="14.25" hidden="false" customHeight="false" outlineLevel="0" collapsed="false">
      <c r="H37310" s="10"/>
      <c r="N37310" s="0" t="n">
        <v>23.3</v>
      </c>
    </row>
    <row r="37311" customFormat="false" ht="14.25" hidden="false" customHeight="false" outlineLevel="0" collapsed="false">
      <c r="H37311" s="10"/>
      <c r="N37311" s="0" t="n">
        <v>2.1</v>
      </c>
    </row>
    <row r="37312" customFormat="false" ht="14.25" hidden="false" customHeight="false" outlineLevel="0" collapsed="false">
      <c r="H37312" s="10"/>
      <c r="N37312" s="0" t="n">
        <v>3.31</v>
      </c>
    </row>
    <row r="37313" customFormat="false" ht="14.25" hidden="false" customHeight="false" outlineLevel="0" collapsed="false">
      <c r="H37313" s="10"/>
      <c r="N37313" s="0" t="n">
        <v>1.6</v>
      </c>
    </row>
    <row r="37314" customFormat="false" ht="14.25" hidden="false" customHeight="false" outlineLevel="0" collapsed="false">
      <c r="H37314" s="10"/>
      <c r="N37314" s="0" t="n">
        <v>1.93</v>
      </c>
    </row>
    <row r="37315" customFormat="false" ht="14.25" hidden="false" customHeight="false" outlineLevel="0" collapsed="false">
      <c r="H37315" s="10"/>
      <c r="N37315" s="0" t="n">
        <v>4.67</v>
      </c>
    </row>
    <row r="37316" customFormat="false" ht="14.25" hidden="false" customHeight="false" outlineLevel="0" collapsed="false">
      <c r="H37316" s="10"/>
      <c r="N37316" s="0" t="n">
        <v>2.47</v>
      </c>
    </row>
    <row r="37317" customFormat="false" ht="14.25" hidden="false" customHeight="false" outlineLevel="0" collapsed="false">
      <c r="H37317" s="10"/>
      <c r="N37317" s="0" t="n">
        <v>1.05</v>
      </c>
    </row>
    <row r="37318" customFormat="false" ht="14.25" hidden="false" customHeight="false" outlineLevel="0" collapsed="false">
      <c r="H37318" s="10"/>
      <c r="N37318" s="0" t="n">
        <v>7.02</v>
      </c>
    </row>
    <row r="37319" customFormat="false" ht="14.25" hidden="false" customHeight="false" outlineLevel="0" collapsed="false">
      <c r="H37319" s="10"/>
      <c r="N37319" s="0" t="n">
        <v>2.48</v>
      </c>
    </row>
    <row r="37320" customFormat="false" ht="14.25" hidden="false" customHeight="false" outlineLevel="0" collapsed="false">
      <c r="H37320" s="10"/>
      <c r="N37320" s="0" t="n">
        <v>91.02</v>
      </c>
    </row>
    <row r="37321" customFormat="false" ht="14.25" hidden="false" customHeight="false" outlineLevel="0" collapsed="false">
      <c r="H37321" s="10"/>
      <c r="N37321" s="0" t="n">
        <v>3.14</v>
      </c>
    </row>
    <row r="37322" customFormat="false" ht="14.25" hidden="false" customHeight="false" outlineLevel="0" collapsed="false">
      <c r="H37322" s="10"/>
      <c r="N37322" s="0" t="n">
        <v>83.29</v>
      </c>
    </row>
    <row r="37323" customFormat="false" ht="14.25" hidden="false" customHeight="false" outlineLevel="0" collapsed="false">
      <c r="H37323" s="10"/>
      <c r="N37323" s="0" t="n">
        <v>24.39</v>
      </c>
    </row>
    <row r="37324" customFormat="false" ht="14.25" hidden="false" customHeight="false" outlineLevel="0" collapsed="false">
      <c r="H37324" s="10"/>
      <c r="N37324" s="0" t="n">
        <v>3.44</v>
      </c>
    </row>
    <row r="37325" customFormat="false" ht="14.25" hidden="false" customHeight="false" outlineLevel="0" collapsed="false">
      <c r="H37325" s="10"/>
      <c r="N37325" s="0" t="n">
        <v>1.11</v>
      </c>
    </row>
    <row r="37326" customFormat="false" ht="14.25" hidden="false" customHeight="false" outlineLevel="0" collapsed="false">
      <c r="H37326" s="10"/>
      <c r="N37326" s="0" t="n">
        <v>2.85</v>
      </c>
    </row>
    <row r="37327" customFormat="false" ht="14.25" hidden="false" customHeight="false" outlineLevel="0" collapsed="false">
      <c r="H37327" s="10"/>
      <c r="N37327" s="0" t="n">
        <v>1.3</v>
      </c>
    </row>
    <row r="37328" customFormat="false" ht="14.25" hidden="false" customHeight="false" outlineLevel="0" collapsed="false">
      <c r="H37328" s="10"/>
      <c r="N37328" s="0" t="n">
        <v>2.33</v>
      </c>
    </row>
    <row r="37329" customFormat="false" ht="14.25" hidden="false" customHeight="false" outlineLevel="0" collapsed="false">
      <c r="H37329" s="10"/>
      <c r="N37329" s="0" t="n">
        <v>1.24</v>
      </c>
    </row>
    <row r="37330" customFormat="false" ht="14.25" hidden="false" customHeight="false" outlineLevel="0" collapsed="false">
      <c r="H37330" s="10"/>
      <c r="N37330" s="0" t="n">
        <v>5.26</v>
      </c>
    </row>
    <row r="37331" customFormat="false" ht="14.25" hidden="false" customHeight="false" outlineLevel="0" collapsed="false">
      <c r="H37331" s="10"/>
      <c r="N37331" s="0" t="n">
        <v>1.05</v>
      </c>
    </row>
    <row r="37332" customFormat="false" ht="14.25" hidden="false" customHeight="false" outlineLevel="0" collapsed="false">
      <c r="H37332" s="10"/>
      <c r="N37332" s="0" t="n">
        <v>1.56</v>
      </c>
    </row>
    <row r="37333" customFormat="false" ht="14.25" hidden="false" customHeight="false" outlineLevel="0" collapsed="false">
      <c r="H37333" s="10"/>
      <c r="N37333" s="0" t="n">
        <v>2.62</v>
      </c>
    </row>
    <row r="37334" customFormat="false" ht="14.25" hidden="false" customHeight="false" outlineLevel="0" collapsed="false">
      <c r="H37334" s="10"/>
      <c r="N37334" s="0" t="n">
        <v>5.51</v>
      </c>
    </row>
    <row r="37335" customFormat="false" ht="14.25" hidden="false" customHeight="false" outlineLevel="0" collapsed="false">
      <c r="H37335" s="10"/>
      <c r="N37335" s="0" t="n">
        <v>1.02</v>
      </c>
    </row>
    <row r="37336" customFormat="false" ht="14.25" hidden="false" customHeight="false" outlineLevel="0" collapsed="false">
      <c r="H37336" s="10"/>
      <c r="N37336" s="0" t="n">
        <v>1.05</v>
      </c>
    </row>
    <row r="37337" customFormat="false" ht="14.25" hidden="false" customHeight="false" outlineLevel="0" collapsed="false">
      <c r="H37337" s="10"/>
      <c r="N37337" s="0" t="n">
        <v>1.32</v>
      </c>
    </row>
    <row r="37338" customFormat="false" ht="14.25" hidden="false" customHeight="false" outlineLevel="0" collapsed="false">
      <c r="H37338" s="10"/>
      <c r="N37338" s="0" t="n">
        <v>2.23</v>
      </c>
    </row>
    <row r="37339" customFormat="false" ht="14.25" hidden="false" customHeight="false" outlineLevel="0" collapsed="false">
      <c r="H37339" s="10"/>
      <c r="N37339" s="0" t="n">
        <v>1.59</v>
      </c>
    </row>
    <row r="37340" customFormat="false" ht="14.25" hidden="false" customHeight="false" outlineLevel="0" collapsed="false">
      <c r="H37340" s="10"/>
      <c r="N37340" s="0" t="n">
        <v>1.13</v>
      </c>
    </row>
    <row r="37341" customFormat="false" ht="14.25" hidden="false" customHeight="false" outlineLevel="0" collapsed="false">
      <c r="H37341" s="10"/>
      <c r="N37341" s="0" t="n">
        <v>2.48</v>
      </c>
    </row>
    <row r="37342" customFormat="false" ht="14.25" hidden="false" customHeight="false" outlineLevel="0" collapsed="false">
      <c r="H37342" s="10"/>
      <c r="N37342" s="0" t="n">
        <v>15.06</v>
      </c>
    </row>
    <row r="37343" customFormat="false" ht="14.25" hidden="false" customHeight="false" outlineLevel="0" collapsed="false">
      <c r="H37343" s="10"/>
      <c r="N37343" s="0" t="n">
        <v>1.43</v>
      </c>
    </row>
    <row r="37344" customFormat="false" ht="14.25" hidden="false" customHeight="false" outlineLevel="0" collapsed="false">
      <c r="H37344" s="10"/>
      <c r="N37344" s="0" t="n">
        <v>2.32</v>
      </c>
    </row>
    <row r="37345" customFormat="false" ht="14.25" hidden="false" customHeight="false" outlineLevel="0" collapsed="false">
      <c r="H37345" s="10"/>
      <c r="N37345" s="0" t="n">
        <v>1.43</v>
      </c>
    </row>
    <row r="37346" customFormat="false" ht="14.25" hidden="false" customHeight="false" outlineLevel="0" collapsed="false">
      <c r="H37346" s="10"/>
      <c r="N37346" s="0" t="n">
        <v>1.65</v>
      </c>
    </row>
    <row r="37347" customFormat="false" ht="14.25" hidden="false" customHeight="false" outlineLevel="0" collapsed="false">
      <c r="H37347" s="10"/>
      <c r="N37347" s="0" t="n">
        <v>1.19</v>
      </c>
    </row>
    <row r="37348" customFormat="false" ht="14.25" hidden="false" customHeight="false" outlineLevel="0" collapsed="false">
      <c r="H37348" s="10"/>
      <c r="N37348" s="0" t="n">
        <v>1.03</v>
      </c>
    </row>
    <row r="37349" customFormat="false" ht="14.25" hidden="false" customHeight="false" outlineLevel="0" collapsed="false">
      <c r="H37349" s="10"/>
      <c r="N37349" s="0" t="n">
        <v>2.32</v>
      </c>
    </row>
    <row r="37350" customFormat="false" ht="14.25" hidden="false" customHeight="false" outlineLevel="0" collapsed="false">
      <c r="H37350" s="10"/>
      <c r="N37350" s="0" t="n">
        <v>8.11</v>
      </c>
    </row>
    <row r="37351" customFormat="false" ht="14.25" hidden="false" customHeight="false" outlineLevel="0" collapsed="false">
      <c r="H37351" s="10"/>
      <c r="N37351" s="0" t="n">
        <v>1.78</v>
      </c>
    </row>
    <row r="37352" customFormat="false" ht="14.25" hidden="false" customHeight="false" outlineLevel="0" collapsed="false">
      <c r="H37352" s="10"/>
      <c r="N37352" s="0" t="n">
        <v>6.1</v>
      </c>
    </row>
    <row r="37353" customFormat="false" ht="14.25" hidden="false" customHeight="false" outlineLevel="0" collapsed="false">
      <c r="H37353" s="10"/>
      <c r="N37353" s="0" t="n">
        <v>3.18</v>
      </c>
    </row>
    <row r="37354" customFormat="false" ht="14.25" hidden="false" customHeight="false" outlineLevel="0" collapsed="false">
      <c r="H37354" s="10"/>
      <c r="N37354" s="0" t="n">
        <v>5.46</v>
      </c>
    </row>
    <row r="37355" customFormat="false" ht="14.25" hidden="false" customHeight="false" outlineLevel="0" collapsed="false">
      <c r="H37355" s="10"/>
      <c r="N37355" s="0" t="n">
        <v>1.28</v>
      </c>
    </row>
    <row r="37356" customFormat="false" ht="14.25" hidden="false" customHeight="false" outlineLevel="0" collapsed="false">
      <c r="H37356" s="10"/>
      <c r="N37356" s="0" t="n">
        <v>1.96</v>
      </c>
    </row>
    <row r="37357" customFormat="false" ht="14.25" hidden="false" customHeight="false" outlineLevel="0" collapsed="false">
      <c r="H37357" s="10"/>
      <c r="N37357" s="0" t="n">
        <v>1.24</v>
      </c>
    </row>
    <row r="37358" customFormat="false" ht="14.25" hidden="false" customHeight="false" outlineLevel="0" collapsed="false">
      <c r="H37358" s="10"/>
      <c r="N37358" s="0" t="n">
        <v>1.16</v>
      </c>
    </row>
    <row r="37359" customFormat="false" ht="14.25" hidden="false" customHeight="false" outlineLevel="0" collapsed="false">
      <c r="H37359" s="10"/>
      <c r="N37359" s="0" t="n">
        <v>1.25</v>
      </c>
    </row>
    <row r="37360" customFormat="false" ht="14.25" hidden="false" customHeight="false" outlineLevel="0" collapsed="false">
      <c r="H37360" s="10"/>
      <c r="N37360" s="0" t="n">
        <v>1.46</v>
      </c>
    </row>
    <row r="37361" customFormat="false" ht="14.25" hidden="false" customHeight="false" outlineLevel="0" collapsed="false">
      <c r="H37361" s="10"/>
      <c r="N37361" s="0" t="n">
        <v>1.35</v>
      </c>
    </row>
    <row r="37362" customFormat="false" ht="14.25" hidden="false" customHeight="false" outlineLevel="0" collapsed="false">
      <c r="H37362" s="10"/>
      <c r="N37362" s="0" t="n">
        <v>12.54</v>
      </c>
    </row>
    <row r="37363" customFormat="false" ht="14.25" hidden="false" customHeight="false" outlineLevel="0" collapsed="false">
      <c r="H37363" s="10"/>
      <c r="N37363" s="0" t="n">
        <v>1.17</v>
      </c>
    </row>
    <row r="37364" customFormat="false" ht="14.25" hidden="false" customHeight="false" outlineLevel="0" collapsed="false">
      <c r="H37364" s="10"/>
      <c r="N37364" s="0" t="n">
        <v>2.01</v>
      </c>
    </row>
    <row r="37365" customFormat="false" ht="14.25" hidden="false" customHeight="false" outlineLevel="0" collapsed="false">
      <c r="H37365" s="10"/>
      <c r="N37365" s="0" t="n">
        <v>1.68</v>
      </c>
    </row>
    <row r="37366" customFormat="false" ht="14.25" hidden="false" customHeight="false" outlineLevel="0" collapsed="false">
      <c r="H37366" s="10"/>
      <c r="N37366" s="0" t="n">
        <v>1.19</v>
      </c>
    </row>
    <row r="37367" customFormat="false" ht="14.25" hidden="false" customHeight="false" outlineLevel="0" collapsed="false">
      <c r="H37367" s="10"/>
      <c r="N37367" s="0" t="n">
        <v>1.67</v>
      </c>
    </row>
    <row r="37368" customFormat="false" ht="14.25" hidden="false" customHeight="false" outlineLevel="0" collapsed="false">
      <c r="H37368" s="10"/>
      <c r="N37368" s="0" t="n">
        <v>1.05</v>
      </c>
    </row>
    <row r="37369" customFormat="false" ht="14.25" hidden="false" customHeight="false" outlineLevel="0" collapsed="false">
      <c r="H37369" s="10"/>
      <c r="N37369" s="0" t="n">
        <v>4.32</v>
      </c>
    </row>
    <row r="37370" customFormat="false" ht="14.25" hidden="false" customHeight="false" outlineLevel="0" collapsed="false">
      <c r="H37370" s="10"/>
      <c r="N37370" s="0" t="n">
        <v>2.58</v>
      </c>
    </row>
    <row r="37371" customFormat="false" ht="14.25" hidden="false" customHeight="false" outlineLevel="0" collapsed="false">
      <c r="H37371" s="10"/>
      <c r="N37371" s="0" t="n">
        <v>9.22</v>
      </c>
    </row>
    <row r="37372" customFormat="false" ht="14.25" hidden="false" customHeight="false" outlineLevel="0" collapsed="false">
      <c r="H37372" s="10"/>
      <c r="N37372" s="0" t="n">
        <v>1.83</v>
      </c>
    </row>
    <row r="37373" customFormat="false" ht="14.25" hidden="false" customHeight="false" outlineLevel="0" collapsed="false">
      <c r="H37373" s="10"/>
      <c r="N37373" s="0" t="n">
        <v>6</v>
      </c>
    </row>
    <row r="37374" customFormat="false" ht="14.25" hidden="false" customHeight="false" outlineLevel="0" collapsed="false">
      <c r="H37374" s="10"/>
      <c r="N37374" s="0" t="n">
        <v>1.62</v>
      </c>
    </row>
    <row r="37375" customFormat="false" ht="14.25" hidden="false" customHeight="false" outlineLevel="0" collapsed="false">
      <c r="H37375" s="10"/>
      <c r="N37375" s="0" t="n">
        <v>1.25</v>
      </c>
    </row>
    <row r="37376" customFormat="false" ht="14.25" hidden="false" customHeight="false" outlineLevel="0" collapsed="false">
      <c r="H37376" s="10"/>
      <c r="N37376" s="0" t="n">
        <v>3.2</v>
      </c>
    </row>
    <row r="37377" customFormat="false" ht="14.25" hidden="false" customHeight="false" outlineLevel="0" collapsed="false">
      <c r="H37377" s="10"/>
      <c r="N37377" s="0" t="n">
        <v>0</v>
      </c>
    </row>
    <row r="37378" customFormat="false" ht="14.25" hidden="false" customHeight="false" outlineLevel="0" collapsed="false">
      <c r="H37378" s="10"/>
      <c r="N37378" s="0" t="n">
        <v>1.84</v>
      </c>
    </row>
    <row r="37379" customFormat="false" ht="14.25" hidden="false" customHeight="false" outlineLevel="0" collapsed="false">
      <c r="H37379" s="10"/>
      <c r="N37379" s="0" t="n">
        <v>2.5</v>
      </c>
    </row>
    <row r="37380" customFormat="false" ht="14.25" hidden="false" customHeight="false" outlineLevel="0" collapsed="false">
      <c r="H37380" s="10"/>
      <c r="N37380" s="0" t="n">
        <v>1.34</v>
      </c>
    </row>
    <row r="37381" customFormat="false" ht="14.25" hidden="false" customHeight="false" outlineLevel="0" collapsed="false">
      <c r="H37381" s="10"/>
      <c r="N37381" s="0" t="n">
        <v>5.38</v>
      </c>
    </row>
    <row r="37382" customFormat="false" ht="14.25" hidden="false" customHeight="false" outlineLevel="0" collapsed="false">
      <c r="H37382" s="10"/>
      <c r="N37382" s="0" t="n">
        <v>1</v>
      </c>
    </row>
    <row r="37383" customFormat="false" ht="14.25" hidden="false" customHeight="false" outlineLevel="0" collapsed="false">
      <c r="H37383" s="10"/>
      <c r="N37383" s="0" t="n">
        <v>4.12</v>
      </c>
    </row>
    <row r="37384" customFormat="false" ht="14.25" hidden="false" customHeight="false" outlineLevel="0" collapsed="false">
      <c r="H37384" s="10"/>
      <c r="N37384" s="0" t="n">
        <v>4.14</v>
      </c>
    </row>
    <row r="37385" customFormat="false" ht="14.25" hidden="false" customHeight="false" outlineLevel="0" collapsed="false">
      <c r="H37385" s="10"/>
      <c r="N37385" s="0" t="n">
        <v>1.21</v>
      </c>
    </row>
    <row r="37386" customFormat="false" ht="14.25" hidden="false" customHeight="false" outlineLevel="0" collapsed="false">
      <c r="H37386" s="10"/>
      <c r="N37386" s="0" t="n">
        <v>1.41</v>
      </c>
    </row>
    <row r="37387" customFormat="false" ht="14.25" hidden="false" customHeight="false" outlineLevel="0" collapsed="false">
      <c r="H37387" s="10"/>
      <c r="N37387" s="0" t="n">
        <v>4.11</v>
      </c>
    </row>
    <row r="37388" customFormat="false" ht="14.25" hidden="false" customHeight="false" outlineLevel="0" collapsed="false">
      <c r="H37388" s="10"/>
      <c r="N37388" s="0" t="n">
        <v>2.29</v>
      </c>
    </row>
    <row r="37389" customFormat="false" ht="14.25" hidden="false" customHeight="false" outlineLevel="0" collapsed="false">
      <c r="H37389" s="10"/>
      <c r="N37389" s="0" t="n">
        <v>1.24</v>
      </c>
    </row>
    <row r="37390" customFormat="false" ht="14.25" hidden="false" customHeight="false" outlineLevel="0" collapsed="false">
      <c r="H37390" s="10"/>
      <c r="N37390" s="0" t="n">
        <v>10.08</v>
      </c>
    </row>
    <row r="37391" customFormat="false" ht="14.25" hidden="false" customHeight="false" outlineLevel="0" collapsed="false">
      <c r="H37391" s="10"/>
      <c r="N37391" s="0" t="n">
        <v>1.98</v>
      </c>
    </row>
    <row r="37392" customFormat="false" ht="14.25" hidden="false" customHeight="false" outlineLevel="0" collapsed="false">
      <c r="H37392" s="10"/>
      <c r="N37392" s="0" t="n">
        <v>5.58</v>
      </c>
    </row>
    <row r="37393" customFormat="false" ht="14.25" hidden="false" customHeight="false" outlineLevel="0" collapsed="false">
      <c r="H37393" s="10"/>
      <c r="N37393" s="0" t="n">
        <v>1.46</v>
      </c>
    </row>
    <row r="37394" customFormat="false" ht="14.25" hidden="false" customHeight="false" outlineLevel="0" collapsed="false">
      <c r="H37394" s="10"/>
      <c r="N37394" s="0" t="n">
        <v>1.62</v>
      </c>
    </row>
    <row r="37395" customFormat="false" ht="14.25" hidden="false" customHeight="false" outlineLevel="0" collapsed="false">
      <c r="H37395" s="10"/>
      <c r="N37395" s="0" t="n">
        <v>1.89</v>
      </c>
    </row>
    <row r="37396" customFormat="false" ht="14.25" hidden="false" customHeight="false" outlineLevel="0" collapsed="false">
      <c r="H37396" s="10"/>
      <c r="N37396" s="0" t="n">
        <v>13.4</v>
      </c>
    </row>
    <row r="37397" customFormat="false" ht="14.25" hidden="false" customHeight="false" outlineLevel="0" collapsed="false">
      <c r="H37397" s="10"/>
      <c r="N37397" s="0" t="n">
        <v>1.08</v>
      </c>
    </row>
    <row r="37398" customFormat="false" ht="14.25" hidden="false" customHeight="false" outlineLevel="0" collapsed="false">
      <c r="H37398" s="10"/>
      <c r="N37398" s="0" t="n">
        <v>3.02</v>
      </c>
    </row>
    <row r="37399" customFormat="false" ht="14.25" hidden="false" customHeight="false" outlineLevel="0" collapsed="false">
      <c r="H37399" s="10"/>
      <c r="N37399" s="0" t="n">
        <v>17.81</v>
      </c>
    </row>
    <row r="37400" customFormat="false" ht="14.25" hidden="false" customHeight="false" outlineLevel="0" collapsed="false">
      <c r="H37400" s="10"/>
      <c r="N37400" s="0" t="n">
        <v>1.46</v>
      </c>
    </row>
    <row r="37401" customFormat="false" ht="14.25" hidden="false" customHeight="false" outlineLevel="0" collapsed="false">
      <c r="H37401" s="10"/>
      <c r="N37401" s="0" t="n">
        <v>1.15</v>
      </c>
    </row>
    <row r="37402" customFormat="false" ht="14.25" hidden="false" customHeight="false" outlineLevel="0" collapsed="false">
      <c r="H37402" s="10"/>
      <c r="N37402" s="0" t="n">
        <v>1.5</v>
      </c>
    </row>
    <row r="37403" customFormat="false" ht="14.25" hidden="false" customHeight="false" outlineLevel="0" collapsed="false">
      <c r="H37403" s="10"/>
      <c r="N37403" s="0" t="n">
        <v>1.25</v>
      </c>
    </row>
    <row r="37404" customFormat="false" ht="14.25" hidden="false" customHeight="false" outlineLevel="0" collapsed="false">
      <c r="H37404" s="10"/>
      <c r="N37404" s="0" t="n">
        <v>1.78</v>
      </c>
    </row>
    <row r="37405" customFormat="false" ht="14.25" hidden="false" customHeight="false" outlineLevel="0" collapsed="false">
      <c r="H37405" s="10"/>
      <c r="N37405" s="0" t="n">
        <v>1.01</v>
      </c>
    </row>
    <row r="37406" customFormat="false" ht="14.25" hidden="false" customHeight="false" outlineLevel="0" collapsed="false">
      <c r="H37406" s="10"/>
      <c r="N37406" s="0" t="n">
        <v>3.34</v>
      </c>
    </row>
    <row r="37407" customFormat="false" ht="14.25" hidden="false" customHeight="false" outlineLevel="0" collapsed="false">
      <c r="H37407" s="10"/>
      <c r="N37407" s="0" t="n">
        <v>3.37</v>
      </c>
    </row>
    <row r="37408" customFormat="false" ht="14.25" hidden="false" customHeight="false" outlineLevel="0" collapsed="false">
      <c r="H37408" s="10"/>
      <c r="N37408" s="0" t="n">
        <v>5.63</v>
      </c>
    </row>
    <row r="37409" customFormat="false" ht="14.25" hidden="false" customHeight="false" outlineLevel="0" collapsed="false">
      <c r="H37409" s="10"/>
      <c r="N37409" s="0" t="n">
        <v>2.68</v>
      </c>
    </row>
    <row r="37410" customFormat="false" ht="14.25" hidden="false" customHeight="false" outlineLevel="0" collapsed="false">
      <c r="H37410" s="10"/>
      <c r="N37410" s="0" t="n">
        <v>1.07</v>
      </c>
    </row>
    <row r="37411" customFormat="false" ht="14.25" hidden="false" customHeight="false" outlineLevel="0" collapsed="false">
      <c r="H37411" s="10"/>
      <c r="N37411" s="0" t="n">
        <v>2.7</v>
      </c>
    </row>
    <row r="37412" customFormat="false" ht="14.25" hidden="false" customHeight="false" outlineLevel="0" collapsed="false">
      <c r="H37412" s="10"/>
      <c r="N37412" s="0" t="n">
        <v>1.43</v>
      </c>
    </row>
    <row r="37413" customFormat="false" ht="14.25" hidden="false" customHeight="false" outlineLevel="0" collapsed="false">
      <c r="H37413" s="10"/>
      <c r="N37413" s="0" t="n">
        <v>4.04</v>
      </c>
    </row>
    <row r="37414" customFormat="false" ht="14.25" hidden="false" customHeight="false" outlineLevel="0" collapsed="false">
      <c r="H37414" s="10"/>
      <c r="N37414" s="0" t="n">
        <v>2.05</v>
      </c>
    </row>
    <row r="37415" customFormat="false" ht="14.25" hidden="false" customHeight="false" outlineLevel="0" collapsed="false">
      <c r="H37415" s="10"/>
      <c r="N37415" s="0" t="n">
        <v>1.17</v>
      </c>
    </row>
    <row r="37416" customFormat="false" ht="14.25" hidden="false" customHeight="false" outlineLevel="0" collapsed="false">
      <c r="H37416" s="10"/>
      <c r="N37416" s="0" t="n">
        <v>1.25</v>
      </c>
    </row>
    <row r="37417" customFormat="false" ht="14.25" hidden="false" customHeight="false" outlineLevel="0" collapsed="false">
      <c r="H37417" s="10"/>
      <c r="N37417" s="0" t="n">
        <v>1.98</v>
      </c>
    </row>
    <row r="37418" customFormat="false" ht="14.25" hidden="false" customHeight="false" outlineLevel="0" collapsed="false">
      <c r="H37418" s="10"/>
      <c r="N37418" s="0" t="n">
        <v>1.19</v>
      </c>
    </row>
    <row r="37419" customFormat="false" ht="14.25" hidden="false" customHeight="false" outlineLevel="0" collapsed="false">
      <c r="H37419" s="10"/>
      <c r="N37419" s="0" t="n">
        <v>7.42</v>
      </c>
    </row>
    <row r="37420" customFormat="false" ht="14.25" hidden="false" customHeight="false" outlineLevel="0" collapsed="false">
      <c r="H37420" s="10"/>
      <c r="N37420" s="0" t="n">
        <v>1.15</v>
      </c>
    </row>
    <row r="37421" customFormat="false" ht="14.25" hidden="false" customHeight="false" outlineLevel="0" collapsed="false">
      <c r="H37421" s="10"/>
      <c r="N37421" s="0" t="n">
        <v>1.08</v>
      </c>
    </row>
    <row r="37422" customFormat="false" ht="14.25" hidden="false" customHeight="false" outlineLevel="0" collapsed="false">
      <c r="H37422" s="10"/>
      <c r="N37422" s="0" t="n">
        <v>233.05</v>
      </c>
    </row>
    <row r="37423" customFormat="false" ht="14.25" hidden="false" customHeight="false" outlineLevel="0" collapsed="false">
      <c r="H37423" s="10"/>
      <c r="N37423" s="0" t="n">
        <v>1.89</v>
      </c>
    </row>
    <row r="37424" customFormat="false" ht="14.25" hidden="false" customHeight="false" outlineLevel="0" collapsed="false">
      <c r="H37424" s="10"/>
      <c r="N37424" s="0" t="n">
        <v>8.08</v>
      </c>
    </row>
    <row r="37425" customFormat="false" ht="14.25" hidden="false" customHeight="false" outlineLevel="0" collapsed="false">
      <c r="H37425" s="10"/>
      <c r="N37425" s="0" t="n">
        <v>1.13</v>
      </c>
    </row>
    <row r="37426" customFormat="false" ht="14.25" hidden="false" customHeight="false" outlineLevel="0" collapsed="false">
      <c r="H37426" s="10"/>
      <c r="N37426" s="0" t="n">
        <v>1.22</v>
      </c>
    </row>
    <row r="37427" customFormat="false" ht="14.25" hidden="false" customHeight="false" outlineLevel="0" collapsed="false">
      <c r="H37427" s="10"/>
      <c r="N37427" s="0" t="n">
        <v>1.29</v>
      </c>
    </row>
    <row r="37428" customFormat="false" ht="14.25" hidden="false" customHeight="false" outlineLevel="0" collapsed="false">
      <c r="H37428" s="10"/>
      <c r="N37428" s="0" t="n">
        <v>1.26</v>
      </c>
    </row>
    <row r="37429" customFormat="false" ht="14.25" hidden="false" customHeight="false" outlineLevel="0" collapsed="false">
      <c r="H37429" s="10"/>
      <c r="N37429" s="0" t="n">
        <v>2.7</v>
      </c>
    </row>
    <row r="37430" customFormat="false" ht="14.25" hidden="false" customHeight="false" outlineLevel="0" collapsed="false">
      <c r="H37430" s="10"/>
      <c r="N37430" s="0" t="n">
        <v>1.29</v>
      </c>
    </row>
    <row r="37431" customFormat="false" ht="14.25" hidden="false" customHeight="false" outlineLevel="0" collapsed="false">
      <c r="H37431" s="10"/>
      <c r="N37431" s="0" t="n">
        <v>2.26</v>
      </c>
    </row>
    <row r="37432" customFormat="false" ht="14.25" hidden="false" customHeight="false" outlineLevel="0" collapsed="false">
      <c r="H37432" s="10"/>
      <c r="N37432" s="0" t="n">
        <v>1.51</v>
      </c>
    </row>
    <row r="37433" customFormat="false" ht="14.25" hidden="false" customHeight="false" outlineLevel="0" collapsed="false">
      <c r="H37433" s="10"/>
      <c r="N37433" s="0" t="n">
        <v>1.05</v>
      </c>
    </row>
    <row r="37434" customFormat="false" ht="14.25" hidden="false" customHeight="false" outlineLevel="0" collapsed="false">
      <c r="H37434" s="10"/>
      <c r="N37434" s="0" t="n">
        <v>2.11</v>
      </c>
    </row>
    <row r="37435" customFormat="false" ht="14.25" hidden="false" customHeight="false" outlineLevel="0" collapsed="false">
      <c r="H37435" s="10"/>
      <c r="N37435" s="0" t="n">
        <v>19.24</v>
      </c>
    </row>
    <row r="37436" customFormat="false" ht="14.25" hidden="false" customHeight="false" outlineLevel="0" collapsed="false">
      <c r="H37436" s="10"/>
      <c r="N37436" s="0" t="n">
        <v>5.32</v>
      </c>
    </row>
    <row r="37437" customFormat="false" ht="14.25" hidden="false" customHeight="false" outlineLevel="0" collapsed="false">
      <c r="H37437" s="10"/>
      <c r="N37437" s="0" t="n">
        <v>1.61</v>
      </c>
    </row>
    <row r="37438" customFormat="false" ht="14.25" hidden="false" customHeight="false" outlineLevel="0" collapsed="false">
      <c r="H37438" s="10"/>
      <c r="N37438" s="0" t="n">
        <v>1.45</v>
      </c>
    </row>
    <row r="37439" customFormat="false" ht="14.25" hidden="false" customHeight="false" outlineLevel="0" collapsed="false">
      <c r="H37439" s="10"/>
      <c r="N37439" s="0" t="n">
        <v>1.52</v>
      </c>
    </row>
    <row r="37440" customFormat="false" ht="14.25" hidden="false" customHeight="false" outlineLevel="0" collapsed="false">
      <c r="H37440" s="10"/>
      <c r="N37440" s="0" t="n">
        <v>2.41</v>
      </c>
    </row>
    <row r="37441" customFormat="false" ht="14.25" hidden="false" customHeight="false" outlineLevel="0" collapsed="false">
      <c r="H37441" s="10"/>
      <c r="N37441" s="0" t="n">
        <v>9.11</v>
      </c>
    </row>
    <row r="37442" customFormat="false" ht="14.25" hidden="false" customHeight="false" outlineLevel="0" collapsed="false">
      <c r="H37442" s="10"/>
      <c r="N37442" s="0" t="n">
        <v>1.36</v>
      </c>
    </row>
    <row r="37443" customFormat="false" ht="14.25" hidden="false" customHeight="false" outlineLevel="0" collapsed="false">
      <c r="H37443" s="10"/>
      <c r="N37443" s="0" t="n">
        <v>1.6</v>
      </c>
    </row>
    <row r="37444" customFormat="false" ht="14.25" hidden="false" customHeight="false" outlineLevel="0" collapsed="false">
      <c r="H37444" s="10"/>
      <c r="N37444" s="0" t="n">
        <v>3.99</v>
      </c>
    </row>
    <row r="37445" customFormat="false" ht="14.25" hidden="false" customHeight="false" outlineLevel="0" collapsed="false">
      <c r="H37445" s="10"/>
      <c r="N37445" s="0" t="n">
        <v>1.35</v>
      </c>
    </row>
    <row r="37446" customFormat="false" ht="14.25" hidden="false" customHeight="false" outlineLevel="0" collapsed="false">
      <c r="H37446" s="10"/>
      <c r="N37446" s="0" t="n">
        <v>24.95</v>
      </c>
    </row>
    <row r="37447" customFormat="false" ht="14.25" hidden="false" customHeight="false" outlineLevel="0" collapsed="false">
      <c r="H37447" s="10"/>
      <c r="N37447" s="0" t="n">
        <v>1.11</v>
      </c>
    </row>
    <row r="37448" customFormat="false" ht="14.25" hidden="false" customHeight="false" outlineLevel="0" collapsed="false">
      <c r="H37448" s="10"/>
      <c r="N37448" s="0" t="n">
        <v>1.54</v>
      </c>
    </row>
    <row r="37449" customFormat="false" ht="14.25" hidden="false" customHeight="false" outlineLevel="0" collapsed="false">
      <c r="H37449" s="10"/>
      <c r="N37449" s="0" t="n">
        <v>7.11</v>
      </c>
    </row>
    <row r="37450" customFormat="false" ht="14.25" hidden="false" customHeight="false" outlineLevel="0" collapsed="false">
      <c r="H37450" s="10"/>
      <c r="N37450" s="0" t="n">
        <v>2.85</v>
      </c>
    </row>
    <row r="37451" customFormat="false" ht="14.25" hidden="false" customHeight="false" outlineLevel="0" collapsed="false">
      <c r="H37451" s="10"/>
      <c r="N37451" s="0" t="n">
        <v>2.66</v>
      </c>
    </row>
    <row r="37452" customFormat="false" ht="14.25" hidden="false" customHeight="false" outlineLevel="0" collapsed="false">
      <c r="H37452" s="10"/>
      <c r="N37452" s="0" t="n">
        <v>6.23</v>
      </c>
    </row>
    <row r="37453" customFormat="false" ht="14.25" hidden="false" customHeight="false" outlineLevel="0" collapsed="false">
      <c r="H37453" s="10"/>
      <c r="N37453" s="0" t="n">
        <v>1.69</v>
      </c>
    </row>
    <row r="37454" customFormat="false" ht="14.25" hidden="false" customHeight="false" outlineLevel="0" collapsed="false">
      <c r="H37454" s="10"/>
      <c r="N37454" s="0" t="n">
        <v>1.49</v>
      </c>
    </row>
    <row r="37455" customFormat="false" ht="14.25" hidden="false" customHeight="false" outlineLevel="0" collapsed="false">
      <c r="H37455" s="10"/>
      <c r="N37455" s="0" t="n">
        <v>1.13</v>
      </c>
    </row>
    <row r="37456" customFormat="false" ht="14.25" hidden="false" customHeight="false" outlineLevel="0" collapsed="false">
      <c r="H37456" s="10"/>
      <c r="N37456" s="0" t="n">
        <v>1.1</v>
      </c>
    </row>
    <row r="37457" customFormat="false" ht="14.25" hidden="false" customHeight="false" outlineLevel="0" collapsed="false">
      <c r="H37457" s="10"/>
      <c r="N37457" s="0" t="n">
        <v>10.41</v>
      </c>
    </row>
    <row r="37458" customFormat="false" ht="14.25" hidden="false" customHeight="false" outlineLevel="0" collapsed="false">
      <c r="H37458" s="10"/>
      <c r="N37458" s="0" t="n">
        <v>313.04</v>
      </c>
    </row>
    <row r="37459" customFormat="false" ht="14.25" hidden="false" customHeight="false" outlineLevel="0" collapsed="false">
      <c r="H37459" s="10"/>
      <c r="N37459" s="0" t="n">
        <v>3.97</v>
      </c>
    </row>
    <row r="37460" customFormat="false" ht="14.25" hidden="false" customHeight="false" outlineLevel="0" collapsed="false">
      <c r="H37460" s="10"/>
      <c r="N37460" s="0" t="n">
        <v>2.13</v>
      </c>
    </row>
    <row r="37461" customFormat="false" ht="14.25" hidden="false" customHeight="false" outlineLevel="0" collapsed="false">
      <c r="H37461" s="10"/>
      <c r="N37461" s="0" t="n">
        <v>8.24</v>
      </c>
    </row>
    <row r="37462" customFormat="false" ht="14.25" hidden="false" customHeight="false" outlineLevel="0" collapsed="false">
      <c r="H37462" s="10"/>
      <c r="N37462" s="0" t="n">
        <v>7.37</v>
      </c>
    </row>
    <row r="37463" customFormat="false" ht="14.25" hidden="false" customHeight="false" outlineLevel="0" collapsed="false">
      <c r="H37463" s="10"/>
      <c r="N37463" s="0" t="n">
        <v>1.28</v>
      </c>
    </row>
    <row r="37464" customFormat="false" ht="14.25" hidden="false" customHeight="false" outlineLevel="0" collapsed="false">
      <c r="H37464" s="10"/>
      <c r="N37464" s="0" t="n">
        <v>8.77</v>
      </c>
    </row>
    <row r="37465" customFormat="false" ht="14.25" hidden="false" customHeight="false" outlineLevel="0" collapsed="false">
      <c r="H37465" s="10"/>
      <c r="N37465" s="0" t="n">
        <v>1.05</v>
      </c>
    </row>
    <row r="37466" customFormat="false" ht="14.25" hidden="false" customHeight="false" outlineLevel="0" collapsed="false">
      <c r="H37466" s="10"/>
      <c r="N37466" s="0" t="n">
        <v>1.3</v>
      </c>
    </row>
    <row r="37467" customFormat="false" ht="14.25" hidden="false" customHeight="false" outlineLevel="0" collapsed="false">
      <c r="H37467" s="10"/>
      <c r="N37467" s="0" t="n">
        <v>4.83</v>
      </c>
    </row>
    <row r="37468" customFormat="false" ht="14.25" hidden="false" customHeight="false" outlineLevel="0" collapsed="false">
      <c r="H37468" s="10"/>
      <c r="N37468" s="0" t="n">
        <v>1.5</v>
      </c>
    </row>
    <row r="37469" customFormat="false" ht="14.25" hidden="false" customHeight="false" outlineLevel="0" collapsed="false">
      <c r="H37469" s="10"/>
      <c r="N37469" s="0" t="n">
        <v>1.1</v>
      </c>
    </row>
    <row r="37470" customFormat="false" ht="14.25" hidden="false" customHeight="false" outlineLevel="0" collapsed="false">
      <c r="H37470" s="10"/>
      <c r="N37470" s="0" t="n">
        <v>2.38</v>
      </c>
    </row>
    <row r="37471" customFormat="false" ht="14.25" hidden="false" customHeight="false" outlineLevel="0" collapsed="false">
      <c r="H37471" s="10"/>
      <c r="N37471" s="0" t="n">
        <v>15.78</v>
      </c>
    </row>
    <row r="37472" customFormat="false" ht="14.25" hidden="false" customHeight="false" outlineLevel="0" collapsed="false">
      <c r="H37472" s="10"/>
      <c r="N37472" s="0" t="n">
        <v>1.42</v>
      </c>
    </row>
    <row r="37473" customFormat="false" ht="14.25" hidden="false" customHeight="false" outlineLevel="0" collapsed="false">
      <c r="H37473" s="10"/>
      <c r="N37473" s="0" t="n">
        <v>1.96</v>
      </c>
    </row>
    <row r="37474" customFormat="false" ht="14.25" hidden="false" customHeight="false" outlineLevel="0" collapsed="false">
      <c r="H37474" s="10"/>
      <c r="N37474" s="0" t="n">
        <v>1.09</v>
      </c>
    </row>
    <row r="37475" customFormat="false" ht="14.25" hidden="false" customHeight="false" outlineLevel="0" collapsed="false">
      <c r="H37475" s="10"/>
      <c r="N37475" s="0" t="n">
        <v>2.01</v>
      </c>
    </row>
    <row r="37476" customFormat="false" ht="14.25" hidden="false" customHeight="false" outlineLevel="0" collapsed="false">
      <c r="H37476" s="10"/>
      <c r="N37476" s="0" t="n">
        <v>1.69</v>
      </c>
    </row>
    <row r="37477" customFormat="false" ht="14.25" hidden="false" customHeight="false" outlineLevel="0" collapsed="false">
      <c r="H37477" s="10"/>
      <c r="N37477" s="0" t="n">
        <v>4.12</v>
      </c>
    </row>
    <row r="37478" customFormat="false" ht="14.25" hidden="false" customHeight="false" outlineLevel="0" collapsed="false">
      <c r="H37478" s="10"/>
      <c r="N37478" s="0" t="n">
        <v>1.46</v>
      </c>
    </row>
    <row r="37479" customFormat="false" ht="14.25" hidden="false" customHeight="false" outlineLevel="0" collapsed="false">
      <c r="H37479" s="10"/>
      <c r="N37479" s="0" t="n">
        <v>25.54</v>
      </c>
    </row>
    <row r="37480" customFormat="false" ht="14.25" hidden="false" customHeight="false" outlineLevel="0" collapsed="false">
      <c r="H37480" s="10"/>
      <c r="N37480" s="0" t="n">
        <v>1.05</v>
      </c>
    </row>
    <row r="37481" customFormat="false" ht="14.25" hidden="false" customHeight="false" outlineLevel="0" collapsed="false">
      <c r="H37481" s="10"/>
      <c r="N37481" s="0" t="n">
        <v>1</v>
      </c>
    </row>
    <row r="37482" customFormat="false" ht="14.25" hidden="false" customHeight="false" outlineLevel="0" collapsed="false">
      <c r="H37482" s="10"/>
      <c r="N37482" s="0" t="n">
        <v>1.13</v>
      </c>
    </row>
    <row r="37483" customFormat="false" ht="14.25" hidden="false" customHeight="false" outlineLevel="0" collapsed="false">
      <c r="H37483" s="10"/>
      <c r="N37483" s="0" t="n">
        <v>5.71</v>
      </c>
    </row>
    <row r="37484" customFormat="false" ht="14.25" hidden="false" customHeight="false" outlineLevel="0" collapsed="false">
      <c r="H37484" s="10"/>
      <c r="N37484" s="0" t="n">
        <v>9.34</v>
      </c>
    </row>
    <row r="37485" customFormat="false" ht="14.25" hidden="false" customHeight="false" outlineLevel="0" collapsed="false">
      <c r="H37485" s="10"/>
      <c r="N37485" s="0" t="n">
        <v>4.83</v>
      </c>
    </row>
    <row r="37486" customFormat="false" ht="14.25" hidden="false" customHeight="false" outlineLevel="0" collapsed="false">
      <c r="H37486" s="10"/>
      <c r="N37486" s="0" t="n">
        <v>1.45</v>
      </c>
    </row>
    <row r="37487" customFormat="false" ht="14.25" hidden="false" customHeight="false" outlineLevel="0" collapsed="false">
      <c r="H37487" s="10"/>
      <c r="N37487" s="0" t="n">
        <v>0</v>
      </c>
    </row>
    <row r="37488" customFormat="false" ht="14.25" hidden="false" customHeight="false" outlineLevel="0" collapsed="false">
      <c r="H37488" s="10"/>
      <c r="N37488" s="0" t="n">
        <v>2.21</v>
      </c>
    </row>
    <row r="37489" customFormat="false" ht="14.25" hidden="false" customHeight="false" outlineLevel="0" collapsed="false">
      <c r="H37489" s="10"/>
      <c r="N37489" s="0" t="n">
        <v>2.8</v>
      </c>
    </row>
    <row r="37490" customFormat="false" ht="14.25" hidden="false" customHeight="false" outlineLevel="0" collapsed="false">
      <c r="H37490" s="10"/>
      <c r="N37490" s="0" t="n">
        <v>1.37</v>
      </c>
    </row>
    <row r="37491" customFormat="false" ht="14.25" hidden="false" customHeight="false" outlineLevel="0" collapsed="false">
      <c r="H37491" s="10"/>
      <c r="N37491" s="0" t="n">
        <v>5.92</v>
      </c>
    </row>
    <row r="37492" customFormat="false" ht="14.25" hidden="false" customHeight="false" outlineLevel="0" collapsed="false">
      <c r="H37492" s="10"/>
      <c r="N37492" s="0" t="n">
        <v>1.5</v>
      </c>
    </row>
    <row r="37493" customFormat="false" ht="14.25" hidden="false" customHeight="false" outlineLevel="0" collapsed="false">
      <c r="H37493" s="10"/>
      <c r="N37493" s="0" t="n">
        <v>5.81</v>
      </c>
    </row>
    <row r="37494" customFormat="false" ht="14.25" hidden="false" customHeight="false" outlineLevel="0" collapsed="false">
      <c r="H37494" s="10"/>
      <c r="N37494" s="0" t="n">
        <v>1.16</v>
      </c>
    </row>
    <row r="37495" customFormat="false" ht="14.25" hidden="false" customHeight="false" outlineLevel="0" collapsed="false">
      <c r="H37495" s="10"/>
      <c r="N37495" s="0" t="n">
        <v>2.46</v>
      </c>
    </row>
    <row r="37496" customFormat="false" ht="14.25" hidden="false" customHeight="false" outlineLevel="0" collapsed="false">
      <c r="H37496" s="10"/>
      <c r="N37496" s="0" t="n">
        <v>1.22</v>
      </c>
    </row>
    <row r="37497" customFormat="false" ht="14.25" hidden="false" customHeight="false" outlineLevel="0" collapsed="false">
      <c r="H37497" s="10"/>
      <c r="N37497" s="0" t="n">
        <v>2.2</v>
      </c>
    </row>
    <row r="37498" customFormat="false" ht="14.25" hidden="false" customHeight="false" outlineLevel="0" collapsed="false">
      <c r="H37498" s="10"/>
      <c r="N37498" s="0" t="n">
        <v>2.53</v>
      </c>
    </row>
    <row r="37499" customFormat="false" ht="14.25" hidden="false" customHeight="false" outlineLevel="0" collapsed="false">
      <c r="H37499" s="10"/>
      <c r="N37499" s="0" t="n">
        <v>8.24</v>
      </c>
    </row>
    <row r="37500" customFormat="false" ht="14.25" hidden="false" customHeight="false" outlineLevel="0" collapsed="false">
      <c r="H37500" s="10"/>
      <c r="N37500" s="0" t="n">
        <v>3.18</v>
      </c>
    </row>
    <row r="37501" customFormat="false" ht="14.25" hidden="false" customHeight="false" outlineLevel="0" collapsed="false">
      <c r="H37501" s="10"/>
      <c r="N37501" s="0" t="n">
        <v>1.94</v>
      </c>
    </row>
    <row r="37502" customFormat="false" ht="14.25" hidden="false" customHeight="false" outlineLevel="0" collapsed="false">
      <c r="H37502" s="10"/>
      <c r="N37502" s="0" t="n">
        <v>2.16</v>
      </c>
    </row>
    <row r="37503" customFormat="false" ht="14.25" hidden="false" customHeight="false" outlineLevel="0" collapsed="false">
      <c r="H37503" s="10"/>
      <c r="N37503" s="0" t="n">
        <v>3.86</v>
      </c>
    </row>
    <row r="37504" customFormat="false" ht="14.25" hidden="false" customHeight="false" outlineLevel="0" collapsed="false">
      <c r="H37504" s="10"/>
      <c r="N37504" s="0" t="n">
        <v>1.29</v>
      </c>
    </row>
    <row r="37505" customFormat="false" ht="14.25" hidden="false" customHeight="false" outlineLevel="0" collapsed="false">
      <c r="H37505" s="10"/>
      <c r="N37505" s="0" t="n">
        <v>1.17</v>
      </c>
    </row>
    <row r="37506" customFormat="false" ht="14.25" hidden="false" customHeight="false" outlineLevel="0" collapsed="false">
      <c r="H37506" s="10"/>
      <c r="N37506" s="0" t="n">
        <v>1.16</v>
      </c>
    </row>
    <row r="37507" customFormat="false" ht="14.25" hidden="false" customHeight="false" outlineLevel="0" collapsed="false">
      <c r="H37507" s="10"/>
      <c r="N37507" s="0" t="n">
        <v>18.32</v>
      </c>
    </row>
    <row r="37508" customFormat="false" ht="14.25" hidden="false" customHeight="false" outlineLevel="0" collapsed="false">
      <c r="H37508" s="10"/>
      <c r="N37508" s="0" t="n">
        <v>5.78</v>
      </c>
    </row>
    <row r="37509" customFormat="false" ht="14.25" hidden="false" customHeight="false" outlineLevel="0" collapsed="false">
      <c r="H37509" s="10"/>
      <c r="N37509" s="0" t="n">
        <v>1.75</v>
      </c>
    </row>
    <row r="37510" customFormat="false" ht="14.25" hidden="false" customHeight="false" outlineLevel="0" collapsed="false">
      <c r="H37510" s="10"/>
      <c r="N37510" s="0" t="n">
        <v>1.1</v>
      </c>
    </row>
    <row r="37511" customFormat="false" ht="14.25" hidden="false" customHeight="false" outlineLevel="0" collapsed="false">
      <c r="H37511" s="10"/>
      <c r="N37511" s="0" t="n">
        <v>7.75</v>
      </c>
    </row>
    <row r="37512" customFormat="false" ht="14.25" hidden="false" customHeight="false" outlineLevel="0" collapsed="false">
      <c r="H37512" s="10"/>
      <c r="N37512" s="0" t="n">
        <v>1.77</v>
      </c>
    </row>
    <row r="37513" customFormat="false" ht="14.25" hidden="false" customHeight="false" outlineLevel="0" collapsed="false">
      <c r="H37513" s="10"/>
      <c r="N37513" s="0" t="n">
        <v>1.1</v>
      </c>
    </row>
    <row r="37514" customFormat="false" ht="14.25" hidden="false" customHeight="false" outlineLevel="0" collapsed="false">
      <c r="H37514" s="10"/>
      <c r="N37514" s="0" t="n">
        <v>2.19</v>
      </c>
    </row>
    <row r="37515" customFormat="false" ht="14.25" hidden="false" customHeight="false" outlineLevel="0" collapsed="false">
      <c r="H37515" s="10"/>
      <c r="N37515" s="0" t="n">
        <v>3.7</v>
      </c>
    </row>
    <row r="37516" customFormat="false" ht="14.25" hidden="false" customHeight="false" outlineLevel="0" collapsed="false">
      <c r="H37516" s="10"/>
      <c r="N37516" s="0" t="n">
        <v>2.82</v>
      </c>
    </row>
    <row r="37517" customFormat="false" ht="14.25" hidden="false" customHeight="false" outlineLevel="0" collapsed="false">
      <c r="H37517" s="10"/>
      <c r="N37517" s="0" t="n">
        <v>5.93</v>
      </c>
    </row>
    <row r="37518" customFormat="false" ht="14.25" hidden="false" customHeight="false" outlineLevel="0" collapsed="false">
      <c r="H37518" s="10"/>
      <c r="N37518" s="0" t="n">
        <v>9.56</v>
      </c>
    </row>
    <row r="37519" customFormat="false" ht="14.25" hidden="false" customHeight="false" outlineLevel="0" collapsed="false">
      <c r="H37519" s="10"/>
      <c r="N37519" s="0" t="n">
        <v>1.05</v>
      </c>
    </row>
    <row r="37520" customFormat="false" ht="14.25" hidden="false" customHeight="false" outlineLevel="0" collapsed="false">
      <c r="H37520" s="10"/>
      <c r="N37520" s="0" t="n">
        <v>4.53</v>
      </c>
    </row>
    <row r="37521" customFormat="false" ht="14.25" hidden="false" customHeight="false" outlineLevel="0" collapsed="false">
      <c r="H37521" s="10"/>
      <c r="N37521" s="0" t="n">
        <v>2.77</v>
      </c>
    </row>
    <row r="37522" customFormat="false" ht="14.25" hidden="false" customHeight="false" outlineLevel="0" collapsed="false">
      <c r="H37522" s="10"/>
      <c r="N37522" s="0" t="n">
        <v>5.22</v>
      </c>
    </row>
    <row r="37523" customFormat="false" ht="14.25" hidden="false" customHeight="false" outlineLevel="0" collapsed="false">
      <c r="H37523" s="10"/>
      <c r="N37523" s="0" t="n">
        <v>1.14</v>
      </c>
    </row>
    <row r="37524" customFormat="false" ht="14.25" hidden="false" customHeight="false" outlineLevel="0" collapsed="false">
      <c r="H37524" s="10"/>
      <c r="N37524" s="0" t="n">
        <v>12.27</v>
      </c>
    </row>
    <row r="37525" customFormat="false" ht="14.25" hidden="false" customHeight="false" outlineLevel="0" collapsed="false">
      <c r="H37525" s="10"/>
      <c r="N37525" s="0" t="n">
        <v>3.45</v>
      </c>
    </row>
    <row r="37526" customFormat="false" ht="14.25" hidden="false" customHeight="false" outlineLevel="0" collapsed="false">
      <c r="H37526" s="10"/>
      <c r="N37526" s="0" t="n">
        <v>2.25</v>
      </c>
    </row>
    <row r="37527" customFormat="false" ht="14.25" hidden="false" customHeight="false" outlineLevel="0" collapsed="false">
      <c r="H37527" s="10"/>
      <c r="N37527" s="0" t="n">
        <v>1.03</v>
      </c>
    </row>
    <row r="37528" customFormat="false" ht="14.25" hidden="false" customHeight="false" outlineLevel="0" collapsed="false">
      <c r="H37528" s="10"/>
      <c r="N37528" s="0" t="n">
        <v>1.25</v>
      </c>
    </row>
    <row r="37529" customFormat="false" ht="14.25" hidden="false" customHeight="false" outlineLevel="0" collapsed="false">
      <c r="H37529" s="10"/>
      <c r="N37529" s="0" t="n">
        <v>1.21</v>
      </c>
    </row>
    <row r="37530" customFormat="false" ht="14.25" hidden="false" customHeight="false" outlineLevel="0" collapsed="false">
      <c r="H37530" s="10"/>
      <c r="N37530" s="0" t="n">
        <v>50.87</v>
      </c>
    </row>
    <row r="37531" customFormat="false" ht="14.25" hidden="false" customHeight="false" outlineLevel="0" collapsed="false">
      <c r="H37531" s="10"/>
      <c r="N37531" s="0" t="n">
        <v>1.13</v>
      </c>
    </row>
    <row r="37532" customFormat="false" ht="14.25" hidden="false" customHeight="false" outlineLevel="0" collapsed="false">
      <c r="H37532" s="10"/>
      <c r="N37532" s="0" t="n">
        <v>1.08</v>
      </c>
    </row>
    <row r="37533" customFormat="false" ht="14.25" hidden="false" customHeight="false" outlineLevel="0" collapsed="false">
      <c r="H37533" s="10"/>
      <c r="N37533" s="0" t="n">
        <v>1.47</v>
      </c>
    </row>
    <row r="37534" customFormat="false" ht="14.25" hidden="false" customHeight="false" outlineLevel="0" collapsed="false">
      <c r="H37534" s="10"/>
      <c r="N37534" s="0" t="n">
        <v>1.38</v>
      </c>
    </row>
    <row r="37535" customFormat="false" ht="14.25" hidden="false" customHeight="false" outlineLevel="0" collapsed="false">
      <c r="H37535" s="10"/>
      <c r="N37535" s="0" t="n">
        <v>17.27</v>
      </c>
    </row>
    <row r="37536" customFormat="false" ht="14.25" hidden="false" customHeight="false" outlineLevel="0" collapsed="false">
      <c r="H37536" s="10"/>
      <c r="N37536" s="0" t="n">
        <v>1.69</v>
      </c>
    </row>
    <row r="37537" customFormat="false" ht="14.25" hidden="false" customHeight="false" outlineLevel="0" collapsed="false">
      <c r="H37537" s="10"/>
      <c r="N37537" s="0" t="n">
        <v>1.69</v>
      </c>
    </row>
    <row r="37538" customFormat="false" ht="14.25" hidden="false" customHeight="false" outlineLevel="0" collapsed="false">
      <c r="H37538" s="10"/>
      <c r="N37538" s="0" t="n">
        <v>1.07</v>
      </c>
    </row>
    <row r="37539" customFormat="false" ht="14.25" hidden="false" customHeight="false" outlineLevel="0" collapsed="false">
      <c r="H37539" s="10"/>
      <c r="N37539" s="0" t="n">
        <v>1.97</v>
      </c>
    </row>
    <row r="37540" customFormat="false" ht="14.25" hidden="false" customHeight="false" outlineLevel="0" collapsed="false">
      <c r="H37540" s="10"/>
      <c r="N37540" s="0" t="n">
        <v>1.55</v>
      </c>
    </row>
    <row r="37541" customFormat="false" ht="14.25" hidden="false" customHeight="false" outlineLevel="0" collapsed="false">
      <c r="H37541" s="10"/>
      <c r="N37541" s="0" t="n">
        <v>1.21</v>
      </c>
    </row>
    <row r="37542" customFormat="false" ht="14.25" hidden="false" customHeight="false" outlineLevel="0" collapsed="false">
      <c r="H37542" s="10"/>
      <c r="N37542" s="0" t="n">
        <v>1.78</v>
      </c>
    </row>
    <row r="37543" customFormat="false" ht="14.25" hidden="false" customHeight="false" outlineLevel="0" collapsed="false">
      <c r="H37543" s="10"/>
      <c r="N37543" s="0" t="n">
        <v>2.25</v>
      </c>
    </row>
    <row r="37544" customFormat="false" ht="14.25" hidden="false" customHeight="false" outlineLevel="0" collapsed="false">
      <c r="H37544" s="10"/>
      <c r="N37544" s="0" t="n">
        <v>4.48</v>
      </c>
    </row>
    <row r="37545" customFormat="false" ht="14.25" hidden="false" customHeight="false" outlineLevel="0" collapsed="false">
      <c r="H37545" s="10"/>
      <c r="N37545" s="0" t="n">
        <v>58.21</v>
      </c>
    </row>
    <row r="37546" customFormat="false" ht="14.25" hidden="false" customHeight="false" outlineLevel="0" collapsed="false">
      <c r="H37546" s="10"/>
      <c r="N37546" s="0" t="n">
        <v>2.18</v>
      </c>
    </row>
    <row r="37547" customFormat="false" ht="14.25" hidden="false" customHeight="false" outlineLevel="0" collapsed="false">
      <c r="H37547" s="10"/>
      <c r="N37547" s="0" t="n">
        <v>1.43</v>
      </c>
    </row>
    <row r="37548" customFormat="false" ht="14.25" hidden="false" customHeight="false" outlineLevel="0" collapsed="false">
      <c r="H37548" s="10"/>
      <c r="N37548" s="0" t="n">
        <v>1.25</v>
      </c>
    </row>
    <row r="37549" customFormat="false" ht="14.25" hidden="false" customHeight="false" outlineLevel="0" collapsed="false">
      <c r="H37549" s="10"/>
      <c r="N37549" s="0" t="n">
        <v>2.57</v>
      </c>
    </row>
    <row r="37550" customFormat="false" ht="14.25" hidden="false" customHeight="false" outlineLevel="0" collapsed="false">
      <c r="H37550" s="10"/>
      <c r="N37550" s="0" t="n">
        <v>1.46</v>
      </c>
    </row>
    <row r="37551" customFormat="false" ht="14.25" hidden="false" customHeight="false" outlineLevel="0" collapsed="false">
      <c r="H37551" s="10"/>
      <c r="N37551" s="0" t="n">
        <v>1.99</v>
      </c>
    </row>
    <row r="37552" customFormat="false" ht="14.25" hidden="false" customHeight="false" outlineLevel="0" collapsed="false">
      <c r="H37552" s="10"/>
      <c r="N37552" s="0" t="n">
        <v>1.43</v>
      </c>
    </row>
    <row r="37553" customFormat="false" ht="14.25" hidden="false" customHeight="false" outlineLevel="0" collapsed="false">
      <c r="H37553" s="10"/>
      <c r="N37553" s="0" t="n">
        <v>2.14</v>
      </c>
    </row>
    <row r="37554" customFormat="false" ht="14.25" hidden="false" customHeight="false" outlineLevel="0" collapsed="false">
      <c r="H37554" s="10"/>
      <c r="N37554" s="0" t="n">
        <v>1.01</v>
      </c>
    </row>
    <row r="37555" customFormat="false" ht="14.25" hidden="false" customHeight="false" outlineLevel="0" collapsed="false">
      <c r="H37555" s="10"/>
      <c r="N37555" s="0" t="n">
        <v>1.33</v>
      </c>
    </row>
    <row r="37556" customFormat="false" ht="14.25" hidden="false" customHeight="false" outlineLevel="0" collapsed="false">
      <c r="H37556" s="10"/>
      <c r="N37556" s="0" t="n">
        <v>1.14</v>
      </c>
    </row>
    <row r="37557" customFormat="false" ht="14.25" hidden="false" customHeight="false" outlineLevel="0" collapsed="false">
      <c r="H37557" s="10"/>
      <c r="N37557" s="0" t="n">
        <v>1.18</v>
      </c>
    </row>
    <row r="37558" customFormat="false" ht="14.25" hidden="false" customHeight="false" outlineLevel="0" collapsed="false">
      <c r="H37558" s="10"/>
      <c r="N37558" s="0" t="n">
        <v>2.76</v>
      </c>
    </row>
    <row r="37559" customFormat="false" ht="14.25" hidden="false" customHeight="false" outlineLevel="0" collapsed="false">
      <c r="H37559" s="10"/>
      <c r="N37559" s="0" t="n">
        <v>1.71</v>
      </c>
    </row>
    <row r="37560" customFormat="false" ht="14.25" hidden="false" customHeight="false" outlineLevel="0" collapsed="false">
      <c r="H37560" s="10"/>
      <c r="N37560" s="0" t="n">
        <v>6.12</v>
      </c>
    </row>
    <row r="37561" customFormat="false" ht="14.25" hidden="false" customHeight="false" outlineLevel="0" collapsed="false">
      <c r="H37561" s="10"/>
      <c r="N37561" s="0" t="n">
        <v>1.19</v>
      </c>
    </row>
    <row r="37562" customFormat="false" ht="14.25" hidden="false" customHeight="false" outlineLevel="0" collapsed="false">
      <c r="H37562" s="10"/>
      <c r="N37562" s="0" t="n">
        <v>1</v>
      </c>
    </row>
    <row r="37563" customFormat="false" ht="14.25" hidden="false" customHeight="false" outlineLevel="0" collapsed="false">
      <c r="H37563" s="10"/>
      <c r="N37563" s="0" t="n">
        <v>1.61</v>
      </c>
    </row>
    <row r="37564" customFormat="false" ht="14.25" hidden="false" customHeight="false" outlineLevel="0" collapsed="false">
      <c r="H37564" s="10"/>
      <c r="N37564" s="0" t="n">
        <v>4.09</v>
      </c>
    </row>
    <row r="37565" customFormat="false" ht="14.25" hidden="false" customHeight="false" outlineLevel="0" collapsed="false">
      <c r="H37565" s="10"/>
      <c r="N37565" s="0" t="n">
        <v>1.06</v>
      </c>
    </row>
    <row r="37566" customFormat="false" ht="14.25" hidden="false" customHeight="false" outlineLevel="0" collapsed="false">
      <c r="H37566" s="10"/>
      <c r="N37566" s="0" t="n">
        <v>2.18</v>
      </c>
    </row>
    <row r="37567" customFormat="false" ht="14.25" hidden="false" customHeight="false" outlineLevel="0" collapsed="false">
      <c r="H37567" s="10"/>
      <c r="N37567" s="0" t="n">
        <v>1.44</v>
      </c>
    </row>
    <row r="37568" customFormat="false" ht="14.25" hidden="false" customHeight="false" outlineLevel="0" collapsed="false">
      <c r="H37568" s="10"/>
      <c r="N37568" s="0" t="n">
        <v>1.51</v>
      </c>
    </row>
    <row r="37569" customFormat="false" ht="14.25" hidden="false" customHeight="false" outlineLevel="0" collapsed="false">
      <c r="H37569" s="10"/>
      <c r="N37569" s="0" t="n">
        <v>2.02</v>
      </c>
    </row>
    <row r="37570" customFormat="false" ht="14.25" hidden="false" customHeight="false" outlineLevel="0" collapsed="false">
      <c r="H37570" s="10"/>
      <c r="N37570" s="0" t="n">
        <v>3.96</v>
      </c>
    </row>
    <row r="37571" customFormat="false" ht="14.25" hidden="false" customHeight="false" outlineLevel="0" collapsed="false">
      <c r="H37571" s="10"/>
      <c r="N37571" s="0" t="n">
        <v>1.27</v>
      </c>
    </row>
    <row r="37572" customFormat="false" ht="14.25" hidden="false" customHeight="false" outlineLevel="0" collapsed="false">
      <c r="H37572" s="10"/>
      <c r="N37572" s="0" t="n">
        <v>1.17</v>
      </c>
    </row>
    <row r="37573" customFormat="false" ht="14.25" hidden="false" customHeight="false" outlineLevel="0" collapsed="false">
      <c r="H37573" s="10"/>
      <c r="N37573" s="0" t="n">
        <v>2.3</v>
      </c>
    </row>
    <row r="37574" customFormat="false" ht="14.25" hidden="false" customHeight="false" outlineLevel="0" collapsed="false">
      <c r="H37574" s="10"/>
      <c r="N37574" s="0" t="n">
        <v>14.76</v>
      </c>
    </row>
    <row r="37575" customFormat="false" ht="14.25" hidden="false" customHeight="false" outlineLevel="0" collapsed="false">
      <c r="H37575" s="10"/>
      <c r="N37575" s="0" t="n">
        <v>1.45</v>
      </c>
    </row>
    <row r="37576" customFormat="false" ht="14.25" hidden="false" customHeight="false" outlineLevel="0" collapsed="false">
      <c r="H37576" s="10"/>
      <c r="N37576" s="0" t="n">
        <v>1.2</v>
      </c>
    </row>
    <row r="37577" customFormat="false" ht="14.25" hidden="false" customHeight="false" outlineLevel="0" collapsed="false">
      <c r="H37577" s="10"/>
      <c r="N37577" s="0" t="n">
        <v>1.67</v>
      </c>
    </row>
    <row r="37578" customFormat="false" ht="14.25" hidden="false" customHeight="false" outlineLevel="0" collapsed="false">
      <c r="H37578" s="10"/>
      <c r="N37578" s="0" t="n">
        <v>2.42</v>
      </c>
    </row>
    <row r="37579" customFormat="false" ht="14.25" hidden="false" customHeight="false" outlineLevel="0" collapsed="false">
      <c r="H37579" s="10"/>
      <c r="N37579" s="0" t="n">
        <v>1.85</v>
      </c>
    </row>
    <row r="37580" customFormat="false" ht="14.25" hidden="false" customHeight="false" outlineLevel="0" collapsed="false">
      <c r="H37580" s="10"/>
      <c r="N37580" s="0" t="n">
        <v>8.88</v>
      </c>
    </row>
    <row r="37581" customFormat="false" ht="14.25" hidden="false" customHeight="false" outlineLevel="0" collapsed="false">
      <c r="H37581" s="10"/>
      <c r="N37581" s="0" t="n">
        <v>1.06</v>
      </c>
    </row>
    <row r="37582" customFormat="false" ht="14.25" hidden="false" customHeight="false" outlineLevel="0" collapsed="false">
      <c r="H37582" s="10"/>
      <c r="N37582" s="0" t="n">
        <v>114.38</v>
      </c>
    </row>
    <row r="37583" customFormat="false" ht="14.25" hidden="false" customHeight="false" outlineLevel="0" collapsed="false">
      <c r="H37583" s="10"/>
      <c r="N37583" s="0" t="n">
        <v>1.11</v>
      </c>
    </row>
    <row r="37584" customFormat="false" ht="14.25" hidden="false" customHeight="false" outlineLevel="0" collapsed="false">
      <c r="H37584" s="10"/>
      <c r="N37584" s="0" t="n">
        <v>5.66</v>
      </c>
    </row>
    <row r="37585" customFormat="false" ht="14.25" hidden="false" customHeight="false" outlineLevel="0" collapsed="false">
      <c r="H37585" s="10"/>
      <c r="N37585" s="0" t="n">
        <v>1.27</v>
      </c>
    </row>
    <row r="37586" customFormat="false" ht="14.25" hidden="false" customHeight="false" outlineLevel="0" collapsed="false">
      <c r="H37586" s="10"/>
      <c r="N37586" s="0" t="n">
        <v>1.46</v>
      </c>
    </row>
    <row r="37587" customFormat="false" ht="14.25" hidden="false" customHeight="false" outlineLevel="0" collapsed="false">
      <c r="H37587" s="10"/>
      <c r="N37587" s="0" t="n">
        <v>2.44</v>
      </c>
    </row>
    <row r="37588" customFormat="false" ht="14.25" hidden="false" customHeight="false" outlineLevel="0" collapsed="false">
      <c r="H37588" s="10"/>
      <c r="N37588" s="0" t="n">
        <v>1.28</v>
      </c>
    </row>
    <row r="37589" customFormat="false" ht="14.25" hidden="false" customHeight="false" outlineLevel="0" collapsed="false">
      <c r="H37589" s="10"/>
      <c r="N37589" s="0" t="n">
        <v>1.07</v>
      </c>
    </row>
    <row r="37590" customFormat="false" ht="14.25" hidden="false" customHeight="false" outlineLevel="0" collapsed="false">
      <c r="H37590" s="10"/>
      <c r="N37590" s="0" t="n">
        <v>6.72</v>
      </c>
    </row>
    <row r="37591" customFormat="false" ht="14.25" hidden="false" customHeight="false" outlineLevel="0" collapsed="false">
      <c r="H37591" s="10"/>
      <c r="N37591" s="0" t="n">
        <v>1.97</v>
      </c>
    </row>
    <row r="37592" customFormat="false" ht="14.25" hidden="false" customHeight="false" outlineLevel="0" collapsed="false">
      <c r="H37592" s="10"/>
      <c r="N37592" s="0" t="n">
        <v>1.46</v>
      </c>
    </row>
    <row r="37593" customFormat="false" ht="14.25" hidden="false" customHeight="false" outlineLevel="0" collapsed="false">
      <c r="H37593" s="10"/>
      <c r="N37593" s="0" t="n">
        <v>2.74</v>
      </c>
    </row>
    <row r="37594" customFormat="false" ht="14.25" hidden="false" customHeight="false" outlineLevel="0" collapsed="false">
      <c r="H37594" s="10"/>
      <c r="N37594" s="0" t="n">
        <v>3.58</v>
      </c>
    </row>
    <row r="37595" customFormat="false" ht="14.25" hidden="false" customHeight="false" outlineLevel="0" collapsed="false">
      <c r="H37595" s="10"/>
      <c r="N37595" s="0" t="n">
        <v>1.36</v>
      </c>
    </row>
    <row r="37596" customFormat="false" ht="14.25" hidden="false" customHeight="false" outlineLevel="0" collapsed="false">
      <c r="H37596" s="10"/>
      <c r="N37596" s="0" t="n">
        <v>59.71</v>
      </c>
    </row>
    <row r="37597" customFormat="false" ht="14.25" hidden="false" customHeight="false" outlineLevel="0" collapsed="false">
      <c r="H37597" s="10"/>
      <c r="N37597" s="0" t="n">
        <v>2.42</v>
      </c>
    </row>
    <row r="37598" customFormat="false" ht="14.25" hidden="false" customHeight="false" outlineLevel="0" collapsed="false">
      <c r="H37598" s="10"/>
      <c r="N37598" s="0" t="n">
        <v>1.49</v>
      </c>
    </row>
    <row r="37599" customFormat="false" ht="14.25" hidden="false" customHeight="false" outlineLevel="0" collapsed="false">
      <c r="H37599" s="10"/>
      <c r="N37599" s="0" t="n">
        <v>2.13</v>
      </c>
    </row>
    <row r="37600" customFormat="false" ht="14.25" hidden="false" customHeight="false" outlineLevel="0" collapsed="false">
      <c r="H37600" s="10"/>
      <c r="N37600" s="0" t="n">
        <v>3.2</v>
      </c>
    </row>
    <row r="37601" customFormat="false" ht="14.25" hidden="false" customHeight="false" outlineLevel="0" collapsed="false">
      <c r="H37601" s="10"/>
      <c r="N37601" s="0" t="n">
        <v>2</v>
      </c>
    </row>
    <row r="37602" customFormat="false" ht="14.25" hidden="false" customHeight="false" outlineLevel="0" collapsed="false">
      <c r="H37602" s="10"/>
      <c r="N37602" s="0" t="n">
        <v>6.64</v>
      </c>
    </row>
    <row r="37603" customFormat="false" ht="14.25" hidden="false" customHeight="false" outlineLevel="0" collapsed="false">
      <c r="H37603" s="10"/>
      <c r="N37603" s="0" t="n">
        <v>1.68</v>
      </c>
    </row>
    <row r="37604" customFormat="false" ht="14.25" hidden="false" customHeight="false" outlineLevel="0" collapsed="false">
      <c r="H37604" s="10"/>
      <c r="N37604" s="0" t="n">
        <v>1.26</v>
      </c>
    </row>
    <row r="37605" customFormat="false" ht="14.25" hidden="false" customHeight="false" outlineLevel="0" collapsed="false">
      <c r="H37605" s="10"/>
      <c r="N37605" s="0" t="n">
        <v>2.08</v>
      </c>
    </row>
    <row r="37606" customFormat="false" ht="14.25" hidden="false" customHeight="false" outlineLevel="0" collapsed="false">
      <c r="H37606" s="10"/>
      <c r="N37606" s="0" t="n">
        <v>1.2</v>
      </c>
    </row>
    <row r="37607" customFormat="false" ht="14.25" hidden="false" customHeight="false" outlineLevel="0" collapsed="false">
      <c r="H37607" s="10"/>
      <c r="N37607" s="0" t="n">
        <v>18.63</v>
      </c>
    </row>
    <row r="37608" customFormat="false" ht="14.25" hidden="false" customHeight="false" outlineLevel="0" collapsed="false">
      <c r="H37608" s="10"/>
      <c r="N37608" s="0" t="n">
        <v>1.23</v>
      </c>
    </row>
    <row r="37609" customFormat="false" ht="14.25" hidden="false" customHeight="false" outlineLevel="0" collapsed="false">
      <c r="H37609" s="10"/>
      <c r="N37609" s="0" t="n">
        <v>4.26</v>
      </c>
    </row>
    <row r="37610" customFormat="false" ht="14.25" hidden="false" customHeight="false" outlineLevel="0" collapsed="false">
      <c r="H37610" s="10"/>
      <c r="N37610" s="0" t="n">
        <v>3.27</v>
      </c>
    </row>
    <row r="37611" customFormat="false" ht="14.25" hidden="false" customHeight="false" outlineLevel="0" collapsed="false">
      <c r="H37611" s="10"/>
      <c r="N37611" s="0" t="n">
        <v>1.47</v>
      </c>
    </row>
    <row r="37612" customFormat="false" ht="14.25" hidden="false" customHeight="false" outlineLevel="0" collapsed="false">
      <c r="H37612" s="10"/>
      <c r="N37612" s="0" t="n">
        <v>2.88</v>
      </c>
    </row>
    <row r="37613" customFormat="false" ht="14.25" hidden="false" customHeight="false" outlineLevel="0" collapsed="false">
      <c r="H37613" s="10"/>
      <c r="N37613" s="0" t="n">
        <v>6.77</v>
      </c>
    </row>
    <row r="37614" customFormat="false" ht="14.25" hidden="false" customHeight="false" outlineLevel="0" collapsed="false">
      <c r="H37614" s="10"/>
      <c r="N37614" s="0" t="n">
        <v>129.35</v>
      </c>
    </row>
    <row r="37615" customFormat="false" ht="14.25" hidden="false" customHeight="false" outlineLevel="0" collapsed="false">
      <c r="H37615" s="10"/>
      <c r="N37615" s="0" t="n">
        <v>2.04</v>
      </c>
    </row>
    <row r="37616" customFormat="false" ht="14.25" hidden="false" customHeight="false" outlineLevel="0" collapsed="false">
      <c r="H37616" s="10"/>
      <c r="N37616" s="0" t="n">
        <v>1.63</v>
      </c>
    </row>
    <row r="37617" customFormat="false" ht="14.25" hidden="false" customHeight="false" outlineLevel="0" collapsed="false">
      <c r="H37617" s="10"/>
      <c r="N37617" s="0" t="n">
        <v>5.26</v>
      </c>
    </row>
    <row r="37618" customFormat="false" ht="14.25" hidden="false" customHeight="false" outlineLevel="0" collapsed="false">
      <c r="H37618" s="10"/>
      <c r="N37618" s="0" t="n">
        <v>1.2</v>
      </c>
    </row>
    <row r="37619" customFormat="false" ht="14.25" hidden="false" customHeight="false" outlineLevel="0" collapsed="false">
      <c r="H37619" s="10"/>
      <c r="N37619" s="0" t="n">
        <v>1.75</v>
      </c>
    </row>
    <row r="37620" customFormat="false" ht="14.25" hidden="false" customHeight="false" outlineLevel="0" collapsed="false">
      <c r="H37620" s="10"/>
      <c r="N37620" s="0" t="n">
        <v>3.19</v>
      </c>
    </row>
    <row r="37621" customFormat="false" ht="14.25" hidden="false" customHeight="false" outlineLevel="0" collapsed="false">
      <c r="H37621" s="10"/>
      <c r="N37621" s="0" t="n">
        <v>3.66</v>
      </c>
    </row>
    <row r="37622" customFormat="false" ht="14.25" hidden="false" customHeight="false" outlineLevel="0" collapsed="false">
      <c r="H37622" s="10"/>
      <c r="N37622" s="0" t="n">
        <v>5.65</v>
      </c>
    </row>
    <row r="37623" customFormat="false" ht="14.25" hidden="false" customHeight="false" outlineLevel="0" collapsed="false">
      <c r="H37623" s="10"/>
      <c r="N37623" s="0" t="n">
        <v>2.18</v>
      </c>
    </row>
    <row r="37624" customFormat="false" ht="14.25" hidden="false" customHeight="false" outlineLevel="0" collapsed="false">
      <c r="H37624" s="10"/>
      <c r="N37624" s="0" t="n">
        <v>1.2</v>
      </c>
    </row>
    <row r="37625" customFormat="false" ht="14.25" hidden="false" customHeight="false" outlineLevel="0" collapsed="false">
      <c r="H37625" s="10"/>
      <c r="N37625" s="0" t="n">
        <v>2.61</v>
      </c>
    </row>
    <row r="37626" customFormat="false" ht="14.25" hidden="false" customHeight="false" outlineLevel="0" collapsed="false">
      <c r="H37626" s="10"/>
      <c r="N37626" s="0" t="n">
        <v>1.01</v>
      </c>
    </row>
    <row r="37627" customFormat="false" ht="14.25" hidden="false" customHeight="false" outlineLevel="0" collapsed="false">
      <c r="H37627" s="10"/>
      <c r="N37627" s="0" t="n">
        <v>1.7</v>
      </c>
    </row>
    <row r="37628" customFormat="false" ht="14.25" hidden="false" customHeight="false" outlineLevel="0" collapsed="false">
      <c r="H37628" s="10"/>
      <c r="N37628" s="0" t="n">
        <v>1.6</v>
      </c>
    </row>
    <row r="37629" customFormat="false" ht="14.25" hidden="false" customHeight="false" outlineLevel="0" collapsed="false">
      <c r="H37629" s="10"/>
      <c r="N37629" s="0" t="n">
        <v>1.74</v>
      </c>
    </row>
    <row r="37630" customFormat="false" ht="14.25" hidden="false" customHeight="false" outlineLevel="0" collapsed="false">
      <c r="H37630" s="10"/>
      <c r="N37630" s="0" t="n">
        <v>4.08</v>
      </c>
    </row>
    <row r="37631" customFormat="false" ht="14.25" hidden="false" customHeight="false" outlineLevel="0" collapsed="false">
      <c r="H37631" s="10"/>
      <c r="N37631" s="0" t="n">
        <v>10.33</v>
      </c>
    </row>
    <row r="37632" customFormat="false" ht="14.25" hidden="false" customHeight="false" outlineLevel="0" collapsed="false">
      <c r="H37632" s="10"/>
      <c r="N37632" s="0" t="n">
        <v>1.15</v>
      </c>
    </row>
    <row r="37633" customFormat="false" ht="14.25" hidden="false" customHeight="false" outlineLevel="0" collapsed="false">
      <c r="H37633" s="10"/>
      <c r="N37633" s="0" t="n">
        <v>1.49</v>
      </c>
    </row>
    <row r="37634" customFormat="false" ht="14.25" hidden="false" customHeight="false" outlineLevel="0" collapsed="false">
      <c r="H37634" s="10"/>
      <c r="N37634" s="0" t="n">
        <v>1.64</v>
      </c>
    </row>
    <row r="37635" customFormat="false" ht="14.25" hidden="false" customHeight="false" outlineLevel="0" collapsed="false">
      <c r="H37635" s="10"/>
      <c r="N37635" s="0" t="n">
        <v>2.8</v>
      </c>
    </row>
    <row r="37636" customFormat="false" ht="14.25" hidden="false" customHeight="false" outlineLevel="0" collapsed="false">
      <c r="H37636" s="10"/>
      <c r="N37636" s="0" t="n">
        <v>1.6</v>
      </c>
    </row>
    <row r="37637" customFormat="false" ht="14.25" hidden="false" customHeight="false" outlineLevel="0" collapsed="false">
      <c r="H37637" s="10"/>
      <c r="N37637" s="0" t="n">
        <v>10.29</v>
      </c>
    </row>
    <row r="37638" customFormat="false" ht="14.25" hidden="false" customHeight="false" outlineLevel="0" collapsed="false">
      <c r="H37638" s="10"/>
      <c r="N37638" s="0" t="n">
        <v>1.17</v>
      </c>
    </row>
    <row r="37639" customFormat="false" ht="14.25" hidden="false" customHeight="false" outlineLevel="0" collapsed="false">
      <c r="H37639" s="10"/>
      <c r="N37639" s="0" t="n">
        <v>2.93</v>
      </c>
    </row>
    <row r="37640" customFormat="false" ht="14.25" hidden="false" customHeight="false" outlineLevel="0" collapsed="false">
      <c r="H37640" s="10"/>
      <c r="N37640" s="0" t="n">
        <v>4.97</v>
      </c>
    </row>
    <row r="37641" customFormat="false" ht="14.25" hidden="false" customHeight="false" outlineLevel="0" collapsed="false">
      <c r="H37641" s="10"/>
      <c r="N37641" s="0" t="n">
        <v>1.17</v>
      </c>
    </row>
    <row r="37642" customFormat="false" ht="14.25" hidden="false" customHeight="false" outlineLevel="0" collapsed="false">
      <c r="H37642" s="10"/>
      <c r="N37642" s="0" t="n">
        <v>1.14</v>
      </c>
    </row>
    <row r="37643" customFormat="false" ht="14.25" hidden="false" customHeight="false" outlineLevel="0" collapsed="false">
      <c r="H37643" s="10"/>
      <c r="N37643" s="0" t="n">
        <v>3.35</v>
      </c>
    </row>
    <row r="37644" customFormat="false" ht="14.25" hidden="false" customHeight="false" outlineLevel="0" collapsed="false">
      <c r="H37644" s="10"/>
      <c r="N37644" s="0" t="n">
        <v>1.77</v>
      </c>
    </row>
    <row r="37645" customFormat="false" ht="14.25" hidden="false" customHeight="false" outlineLevel="0" collapsed="false">
      <c r="H37645" s="10"/>
      <c r="N37645" s="0" t="n">
        <v>1.02</v>
      </c>
    </row>
    <row r="37646" customFormat="false" ht="14.25" hidden="false" customHeight="false" outlineLevel="0" collapsed="false">
      <c r="H37646" s="10"/>
      <c r="N37646" s="0" t="n">
        <v>3.08</v>
      </c>
    </row>
    <row r="37647" customFormat="false" ht="14.25" hidden="false" customHeight="false" outlineLevel="0" collapsed="false">
      <c r="H37647" s="10"/>
      <c r="N37647" s="0" t="n">
        <v>1.17</v>
      </c>
    </row>
    <row r="37648" customFormat="false" ht="14.25" hidden="false" customHeight="false" outlineLevel="0" collapsed="false">
      <c r="H37648" s="10"/>
      <c r="N37648" s="0" t="n">
        <v>1.31</v>
      </c>
    </row>
    <row r="37649" customFormat="false" ht="14.25" hidden="false" customHeight="false" outlineLevel="0" collapsed="false">
      <c r="H37649" s="10"/>
      <c r="N37649" s="0" t="n">
        <v>1.18</v>
      </c>
    </row>
    <row r="37650" customFormat="false" ht="14.25" hidden="false" customHeight="false" outlineLevel="0" collapsed="false">
      <c r="H37650" s="10"/>
      <c r="N37650" s="0" t="n">
        <v>2.42</v>
      </c>
    </row>
    <row r="37651" customFormat="false" ht="14.25" hidden="false" customHeight="false" outlineLevel="0" collapsed="false">
      <c r="H37651" s="10"/>
      <c r="N37651" s="0" t="n">
        <v>2.29</v>
      </c>
    </row>
    <row r="37652" customFormat="false" ht="14.25" hidden="false" customHeight="false" outlineLevel="0" collapsed="false">
      <c r="H37652" s="10"/>
      <c r="N37652" s="0" t="n">
        <v>1.35</v>
      </c>
    </row>
    <row r="37653" customFormat="false" ht="14.25" hidden="false" customHeight="false" outlineLevel="0" collapsed="false">
      <c r="H37653" s="10"/>
      <c r="N37653" s="0" t="n">
        <v>230.19</v>
      </c>
    </row>
    <row r="37654" customFormat="false" ht="14.25" hidden="false" customHeight="false" outlineLevel="0" collapsed="false">
      <c r="H37654" s="10"/>
      <c r="N37654" s="0" t="n">
        <v>3.07</v>
      </c>
    </row>
    <row r="37655" customFormat="false" ht="14.25" hidden="false" customHeight="false" outlineLevel="0" collapsed="false">
      <c r="H37655" s="10"/>
      <c r="N37655" s="0" t="n">
        <v>2.36</v>
      </c>
    </row>
    <row r="37656" customFormat="false" ht="14.25" hidden="false" customHeight="false" outlineLevel="0" collapsed="false">
      <c r="H37656" s="10"/>
      <c r="N37656" s="0" t="n">
        <v>852.04</v>
      </c>
    </row>
    <row r="37657" customFormat="false" ht="14.25" hidden="false" customHeight="false" outlineLevel="0" collapsed="false">
      <c r="H37657" s="10"/>
      <c r="N37657" s="0" t="n">
        <v>1.87</v>
      </c>
    </row>
    <row r="37658" customFormat="false" ht="14.25" hidden="false" customHeight="false" outlineLevel="0" collapsed="false">
      <c r="H37658" s="10"/>
      <c r="N37658" s="0" t="n">
        <v>1.69</v>
      </c>
    </row>
    <row r="37659" customFormat="false" ht="14.25" hidden="false" customHeight="false" outlineLevel="0" collapsed="false">
      <c r="H37659" s="10"/>
      <c r="N37659" s="0" t="n">
        <v>1.07</v>
      </c>
    </row>
    <row r="37660" customFormat="false" ht="14.25" hidden="false" customHeight="false" outlineLevel="0" collapsed="false">
      <c r="H37660" s="10"/>
      <c r="N37660" s="0" t="n">
        <v>6.28</v>
      </c>
    </row>
    <row r="37661" customFormat="false" ht="14.25" hidden="false" customHeight="false" outlineLevel="0" collapsed="false">
      <c r="H37661" s="10"/>
      <c r="N37661" s="0" t="n">
        <v>1.02</v>
      </c>
    </row>
    <row r="37662" customFormat="false" ht="14.25" hidden="false" customHeight="false" outlineLevel="0" collapsed="false">
      <c r="H37662" s="10"/>
      <c r="N37662" s="0" t="n">
        <v>14.51</v>
      </c>
    </row>
    <row r="37663" customFormat="false" ht="14.25" hidden="false" customHeight="false" outlineLevel="0" collapsed="false">
      <c r="H37663" s="10"/>
      <c r="N37663" s="0" t="n">
        <v>1.45</v>
      </c>
    </row>
    <row r="37664" customFormat="false" ht="14.25" hidden="false" customHeight="false" outlineLevel="0" collapsed="false">
      <c r="H37664" s="10"/>
      <c r="N37664" s="0" t="n">
        <v>1.12</v>
      </c>
    </row>
    <row r="37665" customFormat="false" ht="14.25" hidden="false" customHeight="false" outlineLevel="0" collapsed="false">
      <c r="H37665" s="10"/>
      <c r="N37665" s="0" t="n">
        <v>1.23</v>
      </c>
    </row>
    <row r="37666" customFormat="false" ht="14.25" hidden="false" customHeight="false" outlineLevel="0" collapsed="false">
      <c r="H37666" s="10"/>
      <c r="N37666" s="0" t="n">
        <v>2.49</v>
      </c>
    </row>
    <row r="37667" customFormat="false" ht="14.25" hidden="false" customHeight="false" outlineLevel="0" collapsed="false">
      <c r="H37667" s="10"/>
      <c r="N37667" s="0" t="n">
        <v>2.65</v>
      </c>
    </row>
    <row r="37668" customFormat="false" ht="14.25" hidden="false" customHeight="false" outlineLevel="0" collapsed="false">
      <c r="H37668" s="10"/>
      <c r="N37668" s="0" t="n">
        <v>1.39</v>
      </c>
    </row>
    <row r="37669" customFormat="false" ht="14.25" hidden="false" customHeight="false" outlineLevel="0" collapsed="false">
      <c r="H37669" s="10"/>
      <c r="N37669" s="0" t="n">
        <v>6.24</v>
      </c>
    </row>
    <row r="37670" customFormat="false" ht="14.25" hidden="false" customHeight="false" outlineLevel="0" collapsed="false">
      <c r="H37670" s="10"/>
      <c r="N37670" s="0" t="n">
        <v>1</v>
      </c>
    </row>
    <row r="37671" customFormat="false" ht="14.25" hidden="false" customHeight="false" outlineLevel="0" collapsed="false">
      <c r="H37671" s="10"/>
      <c r="N37671" s="0" t="n">
        <v>4.6</v>
      </c>
    </row>
    <row r="37672" customFormat="false" ht="14.25" hidden="false" customHeight="false" outlineLevel="0" collapsed="false">
      <c r="H37672" s="10"/>
      <c r="N37672" s="0" t="n">
        <v>1.04</v>
      </c>
    </row>
    <row r="37673" customFormat="false" ht="14.25" hidden="false" customHeight="false" outlineLevel="0" collapsed="false">
      <c r="H37673" s="10"/>
      <c r="N37673" s="0" t="n">
        <v>1.95</v>
      </c>
    </row>
    <row r="37674" customFormat="false" ht="14.25" hidden="false" customHeight="false" outlineLevel="0" collapsed="false">
      <c r="H37674" s="10"/>
      <c r="N37674" s="0" t="n">
        <v>1.21</v>
      </c>
    </row>
    <row r="37675" customFormat="false" ht="14.25" hidden="false" customHeight="false" outlineLevel="0" collapsed="false">
      <c r="H37675" s="10"/>
      <c r="N37675" s="0" t="n">
        <v>2.78</v>
      </c>
    </row>
    <row r="37676" customFormat="false" ht="14.25" hidden="false" customHeight="false" outlineLevel="0" collapsed="false">
      <c r="H37676" s="10"/>
      <c r="N37676" s="0" t="n">
        <v>2.4</v>
      </c>
    </row>
    <row r="37677" customFormat="false" ht="14.25" hidden="false" customHeight="false" outlineLevel="0" collapsed="false">
      <c r="H37677" s="10"/>
      <c r="N37677" s="0" t="n">
        <v>1.3</v>
      </c>
    </row>
    <row r="37678" customFormat="false" ht="14.25" hidden="false" customHeight="false" outlineLevel="0" collapsed="false">
      <c r="H37678" s="10"/>
      <c r="N37678" s="0" t="n">
        <v>2.58</v>
      </c>
    </row>
    <row r="37679" customFormat="false" ht="14.25" hidden="false" customHeight="false" outlineLevel="0" collapsed="false">
      <c r="H37679" s="10"/>
      <c r="N37679" s="0" t="n">
        <v>9.1</v>
      </c>
    </row>
    <row r="37680" customFormat="false" ht="14.25" hidden="false" customHeight="false" outlineLevel="0" collapsed="false">
      <c r="H37680" s="10"/>
      <c r="N37680" s="0" t="n">
        <v>16.58</v>
      </c>
    </row>
    <row r="37681" customFormat="false" ht="14.25" hidden="false" customHeight="false" outlineLevel="0" collapsed="false">
      <c r="H37681" s="10"/>
      <c r="N37681" s="0" t="n">
        <v>1</v>
      </c>
    </row>
    <row r="37682" customFormat="false" ht="14.25" hidden="false" customHeight="false" outlineLevel="0" collapsed="false">
      <c r="H37682" s="10"/>
      <c r="N37682" s="0" t="n">
        <v>1.14</v>
      </c>
    </row>
    <row r="37683" customFormat="false" ht="14.25" hidden="false" customHeight="false" outlineLevel="0" collapsed="false">
      <c r="H37683" s="10"/>
      <c r="N37683" s="0" t="n">
        <v>1.45</v>
      </c>
    </row>
    <row r="37684" customFormat="false" ht="14.25" hidden="false" customHeight="false" outlineLevel="0" collapsed="false">
      <c r="H37684" s="10"/>
      <c r="N37684" s="0" t="n">
        <v>1.57</v>
      </c>
    </row>
    <row r="37685" customFormat="false" ht="14.25" hidden="false" customHeight="false" outlineLevel="0" collapsed="false">
      <c r="H37685" s="10"/>
      <c r="N37685" s="0" t="n">
        <v>9.57</v>
      </c>
    </row>
    <row r="37686" customFormat="false" ht="14.25" hidden="false" customHeight="false" outlineLevel="0" collapsed="false">
      <c r="H37686" s="10"/>
      <c r="N37686" s="0" t="n">
        <v>1.38</v>
      </c>
    </row>
    <row r="37687" customFormat="false" ht="14.25" hidden="false" customHeight="false" outlineLevel="0" collapsed="false">
      <c r="H37687" s="10"/>
      <c r="N37687" s="0" t="n">
        <v>1.93</v>
      </c>
    </row>
    <row r="37688" customFormat="false" ht="14.25" hidden="false" customHeight="false" outlineLevel="0" collapsed="false">
      <c r="H37688" s="10"/>
      <c r="N37688" s="0" t="n">
        <v>2.25</v>
      </c>
    </row>
    <row r="37689" customFormat="false" ht="14.25" hidden="false" customHeight="false" outlineLevel="0" collapsed="false">
      <c r="H37689" s="10"/>
      <c r="N37689" s="0" t="n">
        <v>1.38</v>
      </c>
    </row>
    <row r="37690" customFormat="false" ht="14.25" hidden="false" customHeight="false" outlineLevel="0" collapsed="false">
      <c r="H37690" s="10"/>
      <c r="N37690" s="0" t="n">
        <v>0</v>
      </c>
    </row>
    <row r="37691" customFormat="false" ht="14.25" hidden="false" customHeight="false" outlineLevel="0" collapsed="false">
      <c r="H37691" s="10"/>
      <c r="N37691" s="0" t="n">
        <v>2.38</v>
      </c>
    </row>
    <row r="37692" customFormat="false" ht="14.25" hidden="false" customHeight="false" outlineLevel="0" collapsed="false">
      <c r="H37692" s="10"/>
      <c r="N37692" s="0" t="n">
        <v>2.45</v>
      </c>
    </row>
    <row r="37693" customFormat="false" ht="14.25" hidden="false" customHeight="false" outlineLevel="0" collapsed="false">
      <c r="H37693" s="10"/>
      <c r="N37693" s="0" t="n">
        <v>2.49</v>
      </c>
    </row>
    <row r="37694" customFormat="false" ht="14.25" hidden="false" customHeight="false" outlineLevel="0" collapsed="false">
      <c r="H37694" s="10"/>
      <c r="N37694" s="0" t="n">
        <v>1.12</v>
      </c>
    </row>
    <row r="37695" customFormat="false" ht="14.25" hidden="false" customHeight="false" outlineLevel="0" collapsed="false">
      <c r="H37695" s="10"/>
      <c r="N37695" s="0" t="n">
        <v>1.04</v>
      </c>
    </row>
    <row r="37696" customFormat="false" ht="14.25" hidden="false" customHeight="false" outlineLevel="0" collapsed="false">
      <c r="H37696" s="10"/>
      <c r="N37696" s="0" t="n">
        <v>1.21</v>
      </c>
    </row>
    <row r="37697" customFormat="false" ht="14.25" hidden="false" customHeight="false" outlineLevel="0" collapsed="false">
      <c r="H37697" s="10"/>
      <c r="N37697" s="0" t="n">
        <v>1.31</v>
      </c>
    </row>
    <row r="37698" customFormat="false" ht="14.25" hidden="false" customHeight="false" outlineLevel="0" collapsed="false">
      <c r="H37698" s="10"/>
      <c r="N37698" s="0" t="n">
        <v>1.61</v>
      </c>
    </row>
    <row r="37699" customFormat="false" ht="14.25" hidden="false" customHeight="false" outlineLevel="0" collapsed="false">
      <c r="H37699" s="10"/>
      <c r="N37699" s="0" t="n">
        <v>4.89</v>
      </c>
    </row>
    <row r="37700" customFormat="false" ht="14.25" hidden="false" customHeight="false" outlineLevel="0" collapsed="false">
      <c r="H37700" s="10"/>
      <c r="N37700" s="0" t="n">
        <v>89.91</v>
      </c>
    </row>
    <row r="37701" customFormat="false" ht="14.25" hidden="false" customHeight="false" outlineLevel="0" collapsed="false">
      <c r="H37701" s="10"/>
      <c r="N37701" s="0" t="n">
        <v>1.01</v>
      </c>
    </row>
    <row r="37702" customFormat="false" ht="14.25" hidden="false" customHeight="false" outlineLevel="0" collapsed="false">
      <c r="H37702" s="10"/>
      <c r="N37702" s="0" t="n">
        <v>1.52</v>
      </c>
    </row>
    <row r="37703" customFormat="false" ht="14.25" hidden="false" customHeight="false" outlineLevel="0" collapsed="false">
      <c r="H37703" s="10"/>
      <c r="N37703" s="0" t="n">
        <v>1.1</v>
      </c>
    </row>
    <row r="37704" customFormat="false" ht="14.25" hidden="false" customHeight="false" outlineLevel="0" collapsed="false">
      <c r="H37704" s="10"/>
      <c r="N37704" s="0" t="n">
        <v>1.52</v>
      </c>
    </row>
    <row r="37705" customFormat="false" ht="14.25" hidden="false" customHeight="false" outlineLevel="0" collapsed="false">
      <c r="H37705" s="10"/>
      <c r="N37705" s="0" t="n">
        <v>1.21</v>
      </c>
    </row>
    <row r="37706" customFormat="false" ht="14.25" hidden="false" customHeight="false" outlineLevel="0" collapsed="false">
      <c r="H37706" s="10"/>
      <c r="N37706" s="0" t="n">
        <v>1.56</v>
      </c>
    </row>
    <row r="37707" customFormat="false" ht="14.25" hidden="false" customHeight="false" outlineLevel="0" collapsed="false">
      <c r="H37707" s="10"/>
      <c r="N37707" s="0" t="n">
        <v>1.81</v>
      </c>
    </row>
    <row r="37708" customFormat="false" ht="14.25" hidden="false" customHeight="false" outlineLevel="0" collapsed="false">
      <c r="H37708" s="10"/>
      <c r="N37708" s="0" t="n">
        <v>2.57</v>
      </c>
    </row>
    <row r="37709" customFormat="false" ht="14.25" hidden="false" customHeight="false" outlineLevel="0" collapsed="false">
      <c r="H37709" s="10"/>
      <c r="N37709" s="0" t="n">
        <v>71.65</v>
      </c>
    </row>
    <row r="37710" customFormat="false" ht="14.25" hidden="false" customHeight="false" outlineLevel="0" collapsed="false">
      <c r="H37710" s="10"/>
      <c r="N37710" s="0" t="n">
        <v>7.02</v>
      </c>
    </row>
    <row r="37711" customFormat="false" ht="14.25" hidden="false" customHeight="false" outlineLevel="0" collapsed="false">
      <c r="H37711" s="10"/>
      <c r="N37711" s="0" t="n">
        <v>1.18</v>
      </c>
    </row>
    <row r="37712" customFormat="false" ht="14.25" hidden="false" customHeight="false" outlineLevel="0" collapsed="false">
      <c r="H37712" s="10"/>
      <c r="N37712" s="0" t="n">
        <v>2.84</v>
      </c>
    </row>
    <row r="37713" customFormat="false" ht="14.25" hidden="false" customHeight="false" outlineLevel="0" collapsed="false">
      <c r="H37713" s="10"/>
      <c r="N37713" s="0" t="n">
        <v>1.16</v>
      </c>
    </row>
    <row r="37714" customFormat="false" ht="14.25" hidden="false" customHeight="false" outlineLevel="0" collapsed="false">
      <c r="H37714" s="10"/>
      <c r="N37714" s="0" t="n">
        <v>1.32</v>
      </c>
    </row>
    <row r="37715" customFormat="false" ht="14.25" hidden="false" customHeight="false" outlineLevel="0" collapsed="false">
      <c r="H37715" s="10"/>
      <c r="N37715" s="0" t="n">
        <v>5.7</v>
      </c>
    </row>
    <row r="37716" customFormat="false" ht="14.25" hidden="false" customHeight="false" outlineLevel="0" collapsed="false">
      <c r="H37716" s="10"/>
      <c r="N37716" s="0" t="n">
        <v>1.7</v>
      </c>
    </row>
    <row r="37717" customFormat="false" ht="14.25" hidden="false" customHeight="false" outlineLevel="0" collapsed="false">
      <c r="H37717" s="10"/>
      <c r="N37717" s="0" t="n">
        <v>1.39</v>
      </c>
    </row>
    <row r="37718" customFormat="false" ht="14.25" hidden="false" customHeight="false" outlineLevel="0" collapsed="false">
      <c r="H37718" s="10"/>
      <c r="N37718" s="0" t="n">
        <v>1.3</v>
      </c>
    </row>
    <row r="37719" customFormat="false" ht="14.25" hidden="false" customHeight="false" outlineLevel="0" collapsed="false">
      <c r="H37719" s="10"/>
      <c r="N37719" s="0" t="n">
        <v>1.33</v>
      </c>
    </row>
    <row r="37720" customFormat="false" ht="14.25" hidden="false" customHeight="false" outlineLevel="0" collapsed="false">
      <c r="H37720" s="10"/>
      <c r="N37720" s="0" t="n">
        <v>1.21</v>
      </c>
    </row>
    <row r="37721" customFormat="false" ht="14.25" hidden="false" customHeight="false" outlineLevel="0" collapsed="false">
      <c r="H37721" s="10"/>
      <c r="N37721" s="0" t="n">
        <v>1.51</v>
      </c>
    </row>
    <row r="37722" customFormat="false" ht="14.25" hidden="false" customHeight="false" outlineLevel="0" collapsed="false">
      <c r="H37722" s="10"/>
      <c r="N37722" s="0" t="n">
        <v>1.1</v>
      </c>
    </row>
    <row r="37723" customFormat="false" ht="14.25" hidden="false" customHeight="false" outlineLevel="0" collapsed="false">
      <c r="H37723" s="10"/>
      <c r="N37723" s="0" t="n">
        <v>1.89</v>
      </c>
    </row>
    <row r="37724" customFormat="false" ht="14.25" hidden="false" customHeight="false" outlineLevel="0" collapsed="false">
      <c r="H37724" s="10"/>
      <c r="N37724" s="0" t="n">
        <v>2.49</v>
      </c>
    </row>
    <row r="37725" customFormat="false" ht="14.25" hidden="false" customHeight="false" outlineLevel="0" collapsed="false">
      <c r="H37725" s="10"/>
      <c r="N37725" s="0" t="n">
        <v>2.28</v>
      </c>
    </row>
    <row r="37726" customFormat="false" ht="14.25" hidden="false" customHeight="false" outlineLevel="0" collapsed="false">
      <c r="H37726" s="10"/>
      <c r="N37726" s="0" t="n">
        <v>4.52</v>
      </c>
    </row>
    <row r="37727" customFormat="false" ht="14.25" hidden="false" customHeight="false" outlineLevel="0" collapsed="false">
      <c r="H37727" s="10"/>
      <c r="N37727" s="0" t="n">
        <v>4.51</v>
      </c>
    </row>
    <row r="37728" customFormat="false" ht="14.25" hidden="false" customHeight="false" outlineLevel="0" collapsed="false">
      <c r="H37728" s="10"/>
      <c r="N37728" s="0" t="n">
        <v>1.55</v>
      </c>
    </row>
    <row r="37729" customFormat="false" ht="14.25" hidden="false" customHeight="false" outlineLevel="0" collapsed="false">
      <c r="H37729" s="10"/>
      <c r="N37729" s="0" t="n">
        <v>13.75</v>
      </c>
    </row>
    <row r="37730" customFormat="false" ht="14.25" hidden="false" customHeight="false" outlineLevel="0" collapsed="false">
      <c r="H37730" s="10"/>
      <c r="N37730" s="0" t="n">
        <v>1.29</v>
      </c>
    </row>
    <row r="37731" customFormat="false" ht="14.25" hidden="false" customHeight="false" outlineLevel="0" collapsed="false">
      <c r="H37731" s="10"/>
      <c r="N37731" s="0" t="n">
        <v>2.26</v>
      </c>
    </row>
    <row r="37732" customFormat="false" ht="14.25" hidden="false" customHeight="false" outlineLevel="0" collapsed="false">
      <c r="H37732" s="10"/>
      <c r="N37732" s="0" t="n">
        <v>1.59</v>
      </c>
    </row>
    <row r="37733" customFormat="false" ht="14.25" hidden="false" customHeight="false" outlineLevel="0" collapsed="false">
      <c r="H37733" s="10"/>
      <c r="N37733" s="0" t="n">
        <v>1.24</v>
      </c>
    </row>
    <row r="37734" customFormat="false" ht="14.25" hidden="false" customHeight="false" outlineLevel="0" collapsed="false">
      <c r="H37734" s="10"/>
      <c r="N37734" s="0" t="n">
        <v>1.08</v>
      </c>
    </row>
    <row r="37735" customFormat="false" ht="14.25" hidden="false" customHeight="false" outlineLevel="0" collapsed="false">
      <c r="H37735" s="10"/>
      <c r="N37735" s="0" t="n">
        <v>7.23</v>
      </c>
    </row>
    <row r="37736" customFormat="false" ht="14.25" hidden="false" customHeight="false" outlineLevel="0" collapsed="false">
      <c r="H37736" s="10"/>
      <c r="N37736" s="0" t="n">
        <v>41.21</v>
      </c>
    </row>
    <row r="37737" customFormat="false" ht="14.25" hidden="false" customHeight="false" outlineLevel="0" collapsed="false">
      <c r="H37737" s="10"/>
      <c r="N37737" s="0" t="n">
        <v>3.53</v>
      </c>
    </row>
    <row r="37738" customFormat="false" ht="14.25" hidden="false" customHeight="false" outlineLevel="0" collapsed="false">
      <c r="H37738" s="10"/>
      <c r="N37738" s="0" t="n">
        <v>1.2</v>
      </c>
    </row>
    <row r="37739" customFormat="false" ht="14.25" hidden="false" customHeight="false" outlineLevel="0" collapsed="false">
      <c r="H37739" s="10"/>
      <c r="N37739" s="0" t="n">
        <v>3.28</v>
      </c>
    </row>
    <row r="37740" customFormat="false" ht="14.25" hidden="false" customHeight="false" outlineLevel="0" collapsed="false">
      <c r="H37740" s="10"/>
      <c r="N37740" s="0" t="n">
        <v>1.48</v>
      </c>
    </row>
    <row r="37741" customFormat="false" ht="14.25" hidden="false" customHeight="false" outlineLevel="0" collapsed="false">
      <c r="H37741" s="10"/>
      <c r="N37741" s="0" t="n">
        <v>4.25</v>
      </c>
    </row>
    <row r="37742" customFormat="false" ht="14.25" hidden="false" customHeight="false" outlineLevel="0" collapsed="false">
      <c r="H37742" s="10"/>
      <c r="N37742" s="0" t="n">
        <v>1.72</v>
      </c>
    </row>
    <row r="37743" customFormat="false" ht="14.25" hidden="false" customHeight="false" outlineLevel="0" collapsed="false">
      <c r="H37743" s="10"/>
      <c r="N37743" s="0" t="n">
        <v>1.07</v>
      </c>
    </row>
    <row r="37744" customFormat="false" ht="14.25" hidden="false" customHeight="false" outlineLevel="0" collapsed="false">
      <c r="H37744" s="10"/>
      <c r="N37744" s="0" t="n">
        <v>3.43</v>
      </c>
    </row>
    <row r="37745" customFormat="false" ht="14.25" hidden="false" customHeight="false" outlineLevel="0" collapsed="false">
      <c r="H37745" s="10"/>
      <c r="N37745" s="0" t="n">
        <v>2.38</v>
      </c>
    </row>
    <row r="37746" customFormat="false" ht="14.25" hidden="false" customHeight="false" outlineLevel="0" collapsed="false">
      <c r="H37746" s="10"/>
      <c r="N37746" s="0" t="n">
        <v>13.12</v>
      </c>
    </row>
    <row r="37747" customFormat="false" ht="14.25" hidden="false" customHeight="false" outlineLevel="0" collapsed="false">
      <c r="H37747" s="10"/>
      <c r="N37747" s="0" t="n">
        <v>1.34</v>
      </c>
    </row>
    <row r="37748" customFormat="false" ht="14.25" hidden="false" customHeight="false" outlineLevel="0" collapsed="false">
      <c r="H37748" s="10"/>
      <c r="N37748" s="0" t="n">
        <v>1.1</v>
      </c>
    </row>
    <row r="37749" customFormat="false" ht="14.25" hidden="false" customHeight="false" outlineLevel="0" collapsed="false">
      <c r="H37749" s="10"/>
      <c r="N37749" s="0" t="n">
        <v>2.05</v>
      </c>
    </row>
    <row r="37750" customFormat="false" ht="14.25" hidden="false" customHeight="false" outlineLevel="0" collapsed="false">
      <c r="H37750" s="10"/>
      <c r="N37750" s="0" t="n">
        <v>1.15</v>
      </c>
    </row>
    <row r="37751" customFormat="false" ht="14.25" hidden="false" customHeight="false" outlineLevel="0" collapsed="false">
      <c r="H37751" s="10"/>
      <c r="N37751" s="0" t="n">
        <v>2.34</v>
      </c>
    </row>
    <row r="37752" customFormat="false" ht="14.25" hidden="false" customHeight="false" outlineLevel="0" collapsed="false">
      <c r="H37752" s="10"/>
      <c r="N37752" s="0" t="n">
        <v>1.82</v>
      </c>
    </row>
    <row r="37753" customFormat="false" ht="14.25" hidden="false" customHeight="false" outlineLevel="0" collapsed="false">
      <c r="H37753" s="10"/>
      <c r="N37753" s="0" t="n">
        <v>5.84</v>
      </c>
    </row>
    <row r="37754" customFormat="false" ht="14.25" hidden="false" customHeight="false" outlineLevel="0" collapsed="false">
      <c r="H37754" s="10"/>
      <c r="N37754" s="0" t="n">
        <v>2.31</v>
      </c>
    </row>
    <row r="37755" customFormat="false" ht="14.25" hidden="false" customHeight="false" outlineLevel="0" collapsed="false">
      <c r="H37755" s="10"/>
      <c r="N37755" s="0" t="n">
        <v>1.22</v>
      </c>
    </row>
    <row r="37756" customFormat="false" ht="14.25" hidden="false" customHeight="false" outlineLevel="0" collapsed="false">
      <c r="H37756" s="10"/>
      <c r="N37756" s="0" t="n">
        <v>1.18</v>
      </c>
    </row>
    <row r="37757" customFormat="false" ht="14.25" hidden="false" customHeight="false" outlineLevel="0" collapsed="false">
      <c r="H37757" s="10"/>
      <c r="N37757" s="0" t="n">
        <v>1.86</v>
      </c>
    </row>
    <row r="37758" customFormat="false" ht="14.25" hidden="false" customHeight="false" outlineLevel="0" collapsed="false">
      <c r="H37758" s="10"/>
      <c r="N37758" s="0" t="n">
        <v>2.52</v>
      </c>
    </row>
    <row r="37759" customFormat="false" ht="14.25" hidden="false" customHeight="false" outlineLevel="0" collapsed="false">
      <c r="H37759" s="10"/>
      <c r="N37759" s="0" t="n">
        <v>1.25</v>
      </c>
    </row>
    <row r="37760" customFormat="false" ht="14.25" hidden="false" customHeight="false" outlineLevel="0" collapsed="false">
      <c r="H37760" s="10"/>
      <c r="N37760" s="0" t="n">
        <v>3.89</v>
      </c>
    </row>
    <row r="37761" customFormat="false" ht="14.25" hidden="false" customHeight="false" outlineLevel="0" collapsed="false">
      <c r="H37761" s="10"/>
      <c r="N37761" s="0" t="n">
        <v>1.36</v>
      </c>
    </row>
    <row r="37762" customFormat="false" ht="14.25" hidden="false" customHeight="false" outlineLevel="0" collapsed="false">
      <c r="H37762" s="10"/>
      <c r="N37762" s="0" t="n">
        <v>1.27</v>
      </c>
    </row>
    <row r="37763" customFormat="false" ht="14.25" hidden="false" customHeight="false" outlineLevel="0" collapsed="false">
      <c r="H37763" s="10"/>
      <c r="N37763" s="0" t="n">
        <v>3.24</v>
      </c>
    </row>
    <row r="37764" customFormat="false" ht="14.25" hidden="false" customHeight="false" outlineLevel="0" collapsed="false">
      <c r="H37764" s="10"/>
      <c r="N37764" s="0" t="n">
        <v>1.09</v>
      </c>
    </row>
    <row r="37765" customFormat="false" ht="14.25" hidden="false" customHeight="false" outlineLevel="0" collapsed="false">
      <c r="H37765" s="10"/>
      <c r="N37765" s="0" t="n">
        <v>5.83</v>
      </c>
    </row>
    <row r="37766" customFormat="false" ht="14.25" hidden="false" customHeight="false" outlineLevel="0" collapsed="false">
      <c r="H37766" s="10"/>
      <c r="N37766" s="0" t="n">
        <v>1.59</v>
      </c>
    </row>
    <row r="37767" customFormat="false" ht="14.25" hidden="false" customHeight="false" outlineLevel="0" collapsed="false">
      <c r="H37767" s="10"/>
      <c r="N37767" s="0" t="n">
        <v>5.97</v>
      </c>
    </row>
    <row r="37768" customFormat="false" ht="14.25" hidden="false" customHeight="false" outlineLevel="0" collapsed="false">
      <c r="H37768" s="10"/>
      <c r="N37768" s="0" t="n">
        <v>4.9</v>
      </c>
    </row>
    <row r="37769" customFormat="false" ht="14.25" hidden="false" customHeight="false" outlineLevel="0" collapsed="false">
      <c r="H37769" s="10"/>
      <c r="N37769" s="0" t="n">
        <v>1.72</v>
      </c>
    </row>
    <row r="37770" customFormat="false" ht="14.25" hidden="false" customHeight="false" outlineLevel="0" collapsed="false">
      <c r="H37770" s="10"/>
      <c r="N37770" s="0" t="n">
        <v>1</v>
      </c>
    </row>
    <row r="37771" customFormat="false" ht="14.25" hidden="false" customHeight="false" outlineLevel="0" collapsed="false">
      <c r="H37771" s="10"/>
      <c r="N37771" s="0" t="n">
        <v>9.96</v>
      </c>
    </row>
    <row r="37772" customFormat="false" ht="14.25" hidden="false" customHeight="false" outlineLevel="0" collapsed="false">
      <c r="H37772" s="10"/>
      <c r="N37772" s="0" t="n">
        <v>2.23</v>
      </c>
    </row>
    <row r="37773" customFormat="false" ht="14.25" hidden="false" customHeight="false" outlineLevel="0" collapsed="false">
      <c r="H37773" s="10"/>
      <c r="N37773" s="0" t="n">
        <v>1.35</v>
      </c>
    </row>
    <row r="37774" customFormat="false" ht="14.25" hidden="false" customHeight="false" outlineLevel="0" collapsed="false">
      <c r="H37774" s="10"/>
      <c r="N37774" s="0" t="n">
        <v>21.84</v>
      </c>
    </row>
    <row r="37775" customFormat="false" ht="14.25" hidden="false" customHeight="false" outlineLevel="0" collapsed="false">
      <c r="H37775" s="10"/>
      <c r="N37775" s="0" t="n">
        <v>1.09</v>
      </c>
    </row>
    <row r="37776" customFormat="false" ht="14.25" hidden="false" customHeight="false" outlineLevel="0" collapsed="false">
      <c r="H37776" s="10"/>
      <c r="N37776" s="0" t="n">
        <v>2.32</v>
      </c>
    </row>
    <row r="37777" customFormat="false" ht="14.25" hidden="false" customHeight="false" outlineLevel="0" collapsed="false">
      <c r="H37777" s="10"/>
      <c r="N37777" s="0" t="n">
        <v>2.13</v>
      </c>
    </row>
    <row r="37778" customFormat="false" ht="14.25" hidden="false" customHeight="false" outlineLevel="0" collapsed="false">
      <c r="H37778" s="10"/>
      <c r="N37778" s="0" t="n">
        <v>15.37</v>
      </c>
    </row>
    <row r="37779" customFormat="false" ht="14.25" hidden="false" customHeight="false" outlineLevel="0" collapsed="false">
      <c r="H37779" s="10"/>
      <c r="N37779" s="0" t="n">
        <v>6.36</v>
      </c>
    </row>
    <row r="37780" customFormat="false" ht="14.25" hidden="false" customHeight="false" outlineLevel="0" collapsed="false">
      <c r="H37780" s="10"/>
      <c r="N37780" s="0" t="n">
        <v>1.48</v>
      </c>
    </row>
    <row r="37781" customFormat="false" ht="14.25" hidden="false" customHeight="false" outlineLevel="0" collapsed="false">
      <c r="H37781" s="10"/>
      <c r="N37781" s="0" t="n">
        <v>1.39</v>
      </c>
    </row>
    <row r="37782" customFormat="false" ht="14.25" hidden="false" customHeight="false" outlineLevel="0" collapsed="false">
      <c r="H37782" s="10"/>
      <c r="N37782" s="0" t="n">
        <v>1.22</v>
      </c>
    </row>
    <row r="37783" customFormat="false" ht="14.25" hidden="false" customHeight="false" outlineLevel="0" collapsed="false">
      <c r="H37783" s="10"/>
      <c r="N37783" s="0" t="n">
        <v>2.1</v>
      </c>
    </row>
    <row r="37784" customFormat="false" ht="14.25" hidden="false" customHeight="false" outlineLevel="0" collapsed="false">
      <c r="H37784" s="10"/>
      <c r="N37784" s="0" t="n">
        <v>12.06</v>
      </c>
    </row>
    <row r="37785" customFormat="false" ht="14.25" hidden="false" customHeight="false" outlineLevel="0" collapsed="false">
      <c r="H37785" s="10"/>
      <c r="N37785" s="0" t="n">
        <v>2.57</v>
      </c>
    </row>
    <row r="37786" customFormat="false" ht="14.25" hidden="false" customHeight="false" outlineLevel="0" collapsed="false">
      <c r="H37786" s="10"/>
      <c r="N37786" s="0" t="n">
        <v>1.03</v>
      </c>
    </row>
    <row r="37787" customFormat="false" ht="14.25" hidden="false" customHeight="false" outlineLevel="0" collapsed="false">
      <c r="H37787" s="10"/>
      <c r="N37787" s="0" t="n">
        <v>1.26</v>
      </c>
    </row>
    <row r="37788" customFormat="false" ht="14.25" hidden="false" customHeight="false" outlineLevel="0" collapsed="false">
      <c r="H37788" s="10"/>
      <c r="N37788" s="0" t="n">
        <v>1.28</v>
      </c>
    </row>
    <row r="37789" customFormat="false" ht="14.25" hidden="false" customHeight="false" outlineLevel="0" collapsed="false">
      <c r="H37789" s="10"/>
      <c r="N37789" s="0" t="n">
        <v>4.02</v>
      </c>
    </row>
    <row r="37790" customFormat="false" ht="14.25" hidden="false" customHeight="false" outlineLevel="0" collapsed="false">
      <c r="H37790" s="10"/>
      <c r="N37790" s="0" t="n">
        <v>1.36</v>
      </c>
    </row>
    <row r="37791" customFormat="false" ht="14.25" hidden="false" customHeight="false" outlineLevel="0" collapsed="false">
      <c r="H37791" s="10"/>
      <c r="N37791" s="0" t="n">
        <v>1.97</v>
      </c>
    </row>
    <row r="37792" customFormat="false" ht="14.25" hidden="false" customHeight="false" outlineLevel="0" collapsed="false">
      <c r="H37792" s="10"/>
      <c r="N37792" s="0" t="n">
        <v>4.97</v>
      </c>
    </row>
    <row r="37793" customFormat="false" ht="14.25" hidden="false" customHeight="false" outlineLevel="0" collapsed="false">
      <c r="H37793" s="10"/>
      <c r="N37793" s="0" t="n">
        <v>1.14</v>
      </c>
    </row>
    <row r="37794" customFormat="false" ht="14.25" hidden="false" customHeight="false" outlineLevel="0" collapsed="false">
      <c r="H37794" s="10"/>
      <c r="N37794" s="0" t="n">
        <v>5.21</v>
      </c>
    </row>
    <row r="37795" customFormat="false" ht="14.25" hidden="false" customHeight="false" outlineLevel="0" collapsed="false">
      <c r="H37795" s="10"/>
      <c r="N37795" s="0" t="n">
        <v>2.19</v>
      </c>
    </row>
    <row r="37796" customFormat="false" ht="14.25" hidden="false" customHeight="false" outlineLevel="0" collapsed="false">
      <c r="H37796" s="10"/>
      <c r="N37796" s="0" t="n">
        <v>1.11</v>
      </c>
    </row>
    <row r="37797" customFormat="false" ht="14.25" hidden="false" customHeight="false" outlineLevel="0" collapsed="false">
      <c r="H37797" s="10"/>
      <c r="N37797" s="0" t="n">
        <v>1.16</v>
      </c>
    </row>
    <row r="37798" customFormat="false" ht="14.25" hidden="false" customHeight="false" outlineLevel="0" collapsed="false">
      <c r="H37798" s="10"/>
      <c r="N37798" s="0" t="n">
        <v>1.09</v>
      </c>
    </row>
    <row r="37799" customFormat="false" ht="14.25" hidden="false" customHeight="false" outlineLevel="0" collapsed="false">
      <c r="H37799" s="10"/>
      <c r="N37799" s="0" t="n">
        <v>1.1</v>
      </c>
    </row>
    <row r="37800" customFormat="false" ht="14.25" hidden="false" customHeight="false" outlineLevel="0" collapsed="false">
      <c r="H37800" s="10"/>
      <c r="N37800" s="0" t="n">
        <v>1.13</v>
      </c>
    </row>
    <row r="37801" customFormat="false" ht="14.25" hidden="false" customHeight="false" outlineLevel="0" collapsed="false">
      <c r="H37801" s="10"/>
      <c r="N37801" s="0" t="n">
        <v>1.31</v>
      </c>
    </row>
    <row r="37802" customFormat="false" ht="14.25" hidden="false" customHeight="false" outlineLevel="0" collapsed="false">
      <c r="H37802" s="10"/>
      <c r="N37802" s="0" t="n">
        <v>1.5</v>
      </c>
    </row>
    <row r="37803" customFormat="false" ht="14.25" hidden="false" customHeight="false" outlineLevel="0" collapsed="false">
      <c r="H37803" s="10"/>
      <c r="N37803" s="0" t="n">
        <v>1.15</v>
      </c>
    </row>
    <row r="37804" customFormat="false" ht="14.25" hidden="false" customHeight="false" outlineLevel="0" collapsed="false">
      <c r="H37804" s="10"/>
      <c r="N37804" s="0" t="n">
        <v>1.23</v>
      </c>
    </row>
    <row r="37805" customFormat="false" ht="14.25" hidden="false" customHeight="false" outlineLevel="0" collapsed="false">
      <c r="H37805" s="10"/>
      <c r="N37805" s="0" t="n">
        <v>1.36</v>
      </c>
    </row>
    <row r="37806" customFormat="false" ht="14.25" hidden="false" customHeight="false" outlineLevel="0" collapsed="false">
      <c r="H37806" s="10"/>
      <c r="N37806" s="0" t="n">
        <v>1.12</v>
      </c>
    </row>
    <row r="37807" customFormat="false" ht="14.25" hidden="false" customHeight="false" outlineLevel="0" collapsed="false">
      <c r="H37807" s="10"/>
      <c r="N37807" s="0" t="n">
        <v>1.24</v>
      </c>
    </row>
    <row r="37808" customFormat="false" ht="14.25" hidden="false" customHeight="false" outlineLevel="0" collapsed="false">
      <c r="H37808" s="10"/>
      <c r="N37808" s="0" t="n">
        <v>1.41</v>
      </c>
    </row>
    <row r="37809" customFormat="false" ht="14.25" hidden="false" customHeight="false" outlineLevel="0" collapsed="false">
      <c r="H37809" s="10"/>
      <c r="N37809" s="0" t="n">
        <v>6.13</v>
      </c>
    </row>
    <row r="37810" customFormat="false" ht="14.25" hidden="false" customHeight="false" outlineLevel="0" collapsed="false">
      <c r="H37810" s="10"/>
      <c r="N37810" s="0" t="n">
        <v>1.12</v>
      </c>
    </row>
    <row r="37811" customFormat="false" ht="14.25" hidden="false" customHeight="false" outlineLevel="0" collapsed="false">
      <c r="H37811" s="10"/>
      <c r="N37811" s="0" t="n">
        <v>1</v>
      </c>
    </row>
    <row r="37812" customFormat="false" ht="14.25" hidden="false" customHeight="false" outlineLevel="0" collapsed="false">
      <c r="H37812" s="10"/>
      <c r="N37812" s="0" t="n">
        <v>4.17</v>
      </c>
    </row>
    <row r="37813" customFormat="false" ht="14.25" hidden="false" customHeight="false" outlineLevel="0" collapsed="false">
      <c r="H37813" s="10"/>
      <c r="N37813" s="0" t="n">
        <v>3.63</v>
      </c>
    </row>
    <row r="37814" customFormat="false" ht="14.25" hidden="false" customHeight="false" outlineLevel="0" collapsed="false">
      <c r="H37814" s="10"/>
      <c r="N37814" s="0" t="n">
        <v>5.32</v>
      </c>
    </row>
    <row r="37815" customFormat="false" ht="14.25" hidden="false" customHeight="false" outlineLevel="0" collapsed="false">
      <c r="H37815" s="10"/>
      <c r="N37815" s="0" t="n">
        <v>1.09</v>
      </c>
    </row>
    <row r="37816" customFormat="false" ht="14.25" hidden="false" customHeight="false" outlineLevel="0" collapsed="false">
      <c r="H37816" s="10"/>
      <c r="N37816" s="0" t="n">
        <v>1.85</v>
      </c>
    </row>
    <row r="37817" customFormat="false" ht="14.25" hidden="false" customHeight="false" outlineLevel="0" collapsed="false">
      <c r="H37817" s="10"/>
      <c r="N37817" s="0" t="n">
        <v>1.85</v>
      </c>
    </row>
    <row r="37818" customFormat="false" ht="14.25" hidden="false" customHeight="false" outlineLevel="0" collapsed="false">
      <c r="H37818" s="10"/>
      <c r="N37818" s="0" t="n">
        <v>1.35</v>
      </c>
    </row>
    <row r="37819" customFormat="false" ht="14.25" hidden="false" customHeight="false" outlineLevel="0" collapsed="false">
      <c r="H37819" s="10"/>
      <c r="N37819" s="0" t="n">
        <v>4.36</v>
      </c>
    </row>
    <row r="37820" customFormat="false" ht="14.25" hidden="false" customHeight="false" outlineLevel="0" collapsed="false">
      <c r="H37820" s="10"/>
      <c r="N37820" s="0" t="n">
        <v>2.34</v>
      </c>
    </row>
    <row r="37821" customFormat="false" ht="14.25" hidden="false" customHeight="false" outlineLevel="0" collapsed="false">
      <c r="H37821" s="10"/>
      <c r="N37821" s="0" t="n">
        <v>2.88</v>
      </c>
    </row>
    <row r="37822" customFormat="false" ht="14.25" hidden="false" customHeight="false" outlineLevel="0" collapsed="false">
      <c r="H37822" s="10"/>
      <c r="N37822" s="0" t="n">
        <v>4.63</v>
      </c>
    </row>
    <row r="37823" customFormat="false" ht="14.25" hidden="false" customHeight="false" outlineLevel="0" collapsed="false">
      <c r="H37823" s="10"/>
      <c r="N37823" s="0" t="n">
        <v>5.85</v>
      </c>
    </row>
    <row r="37824" customFormat="false" ht="14.25" hidden="false" customHeight="false" outlineLevel="0" collapsed="false">
      <c r="H37824" s="10"/>
      <c r="N37824" s="0" t="n">
        <v>1.12</v>
      </c>
    </row>
    <row r="37825" customFormat="false" ht="14.25" hidden="false" customHeight="false" outlineLevel="0" collapsed="false">
      <c r="H37825" s="10"/>
      <c r="N37825" s="0" t="n">
        <v>1.32</v>
      </c>
    </row>
    <row r="37826" customFormat="false" ht="14.25" hidden="false" customHeight="false" outlineLevel="0" collapsed="false">
      <c r="H37826" s="10"/>
      <c r="N37826" s="0" t="n">
        <v>29.54</v>
      </c>
    </row>
    <row r="37827" customFormat="false" ht="14.25" hidden="false" customHeight="false" outlineLevel="0" collapsed="false">
      <c r="H37827" s="10"/>
      <c r="N37827" s="0" t="n">
        <v>1.57</v>
      </c>
    </row>
    <row r="37828" customFormat="false" ht="14.25" hidden="false" customHeight="false" outlineLevel="0" collapsed="false">
      <c r="H37828" s="10"/>
      <c r="N37828" s="0" t="n">
        <v>11.04</v>
      </c>
    </row>
    <row r="37829" customFormat="false" ht="14.25" hidden="false" customHeight="false" outlineLevel="0" collapsed="false">
      <c r="H37829" s="10"/>
      <c r="N37829" s="0" t="n">
        <v>2.35</v>
      </c>
    </row>
    <row r="37830" customFormat="false" ht="14.25" hidden="false" customHeight="false" outlineLevel="0" collapsed="false">
      <c r="H37830" s="10"/>
      <c r="N37830" s="0" t="n">
        <v>9.33</v>
      </c>
    </row>
    <row r="37831" customFormat="false" ht="14.25" hidden="false" customHeight="false" outlineLevel="0" collapsed="false">
      <c r="H37831" s="10"/>
      <c r="N37831" s="0" t="n">
        <v>1.24</v>
      </c>
    </row>
    <row r="37832" customFormat="false" ht="14.25" hidden="false" customHeight="false" outlineLevel="0" collapsed="false">
      <c r="H37832" s="10"/>
      <c r="N37832" s="0" t="n">
        <v>8.22</v>
      </c>
    </row>
    <row r="37833" customFormat="false" ht="14.25" hidden="false" customHeight="false" outlineLevel="0" collapsed="false">
      <c r="H37833" s="10"/>
      <c r="N37833" s="0" t="n">
        <v>1.89</v>
      </c>
    </row>
    <row r="37834" customFormat="false" ht="14.25" hidden="false" customHeight="false" outlineLevel="0" collapsed="false">
      <c r="H37834" s="10"/>
      <c r="N37834" s="0" t="n">
        <v>1.9</v>
      </c>
    </row>
    <row r="37835" customFormat="false" ht="14.25" hidden="false" customHeight="false" outlineLevel="0" collapsed="false">
      <c r="H37835" s="10"/>
      <c r="N37835" s="0" t="n">
        <v>1.37</v>
      </c>
    </row>
    <row r="37836" customFormat="false" ht="14.25" hidden="false" customHeight="false" outlineLevel="0" collapsed="false">
      <c r="H37836" s="10"/>
      <c r="N37836" s="0" t="n">
        <v>1.28</v>
      </c>
    </row>
    <row r="37837" customFormat="false" ht="14.25" hidden="false" customHeight="false" outlineLevel="0" collapsed="false">
      <c r="H37837" s="10"/>
      <c r="N37837" s="0" t="n">
        <v>1.21</v>
      </c>
    </row>
    <row r="37838" customFormat="false" ht="14.25" hidden="false" customHeight="false" outlineLevel="0" collapsed="false">
      <c r="H37838" s="10"/>
      <c r="N37838" s="0" t="n">
        <v>7.62</v>
      </c>
    </row>
    <row r="37839" customFormat="false" ht="14.25" hidden="false" customHeight="false" outlineLevel="0" collapsed="false">
      <c r="H37839" s="10"/>
      <c r="N37839" s="0" t="n">
        <v>1.57</v>
      </c>
    </row>
    <row r="37840" customFormat="false" ht="14.25" hidden="false" customHeight="false" outlineLevel="0" collapsed="false">
      <c r="H37840" s="10"/>
      <c r="N37840" s="0" t="n">
        <v>2.86</v>
      </c>
    </row>
    <row r="37841" customFormat="false" ht="14.25" hidden="false" customHeight="false" outlineLevel="0" collapsed="false">
      <c r="H37841" s="10"/>
      <c r="N37841" s="0" t="n">
        <v>1.28</v>
      </c>
    </row>
    <row r="37842" customFormat="false" ht="14.25" hidden="false" customHeight="false" outlineLevel="0" collapsed="false">
      <c r="H37842" s="10"/>
      <c r="N37842" s="0" t="n">
        <v>1.12</v>
      </c>
    </row>
    <row r="37843" customFormat="false" ht="14.25" hidden="false" customHeight="false" outlineLevel="0" collapsed="false">
      <c r="H37843" s="10"/>
      <c r="N37843" s="0" t="n">
        <v>1.95</v>
      </c>
    </row>
    <row r="37844" customFormat="false" ht="14.25" hidden="false" customHeight="false" outlineLevel="0" collapsed="false">
      <c r="H37844" s="10"/>
      <c r="N37844" s="0" t="n">
        <v>4.52</v>
      </c>
    </row>
    <row r="37845" customFormat="false" ht="14.25" hidden="false" customHeight="false" outlineLevel="0" collapsed="false">
      <c r="H37845" s="10"/>
      <c r="N37845" s="0" t="n">
        <v>6.24</v>
      </c>
    </row>
    <row r="37846" customFormat="false" ht="14.25" hidden="false" customHeight="false" outlineLevel="0" collapsed="false">
      <c r="H37846" s="10"/>
      <c r="N37846" s="0" t="n">
        <v>1.32</v>
      </c>
    </row>
    <row r="37847" customFormat="false" ht="14.25" hidden="false" customHeight="false" outlineLevel="0" collapsed="false">
      <c r="H37847" s="10"/>
      <c r="N37847" s="0" t="n">
        <v>2.32</v>
      </c>
    </row>
    <row r="37848" customFormat="false" ht="14.25" hidden="false" customHeight="false" outlineLevel="0" collapsed="false">
      <c r="H37848" s="10"/>
      <c r="N37848" s="0" t="n">
        <v>6.67</v>
      </c>
    </row>
    <row r="37849" customFormat="false" ht="14.25" hidden="false" customHeight="false" outlineLevel="0" collapsed="false">
      <c r="H37849" s="10"/>
      <c r="N37849" s="0" t="n">
        <v>1.5</v>
      </c>
    </row>
    <row r="37850" customFormat="false" ht="14.25" hidden="false" customHeight="false" outlineLevel="0" collapsed="false">
      <c r="H37850" s="10"/>
      <c r="N37850" s="0" t="n">
        <v>1.3</v>
      </c>
    </row>
    <row r="37851" customFormat="false" ht="14.25" hidden="false" customHeight="false" outlineLevel="0" collapsed="false">
      <c r="H37851" s="10"/>
      <c r="N37851" s="0" t="n">
        <v>1.65</v>
      </c>
    </row>
    <row r="37852" customFormat="false" ht="14.25" hidden="false" customHeight="false" outlineLevel="0" collapsed="false">
      <c r="H37852" s="10"/>
      <c r="N37852" s="0" t="n">
        <v>2.11</v>
      </c>
    </row>
    <row r="37853" customFormat="false" ht="14.25" hidden="false" customHeight="false" outlineLevel="0" collapsed="false">
      <c r="H37853" s="10"/>
      <c r="N37853" s="0" t="n">
        <v>2.28</v>
      </c>
    </row>
    <row r="37854" customFormat="false" ht="14.25" hidden="false" customHeight="false" outlineLevel="0" collapsed="false">
      <c r="H37854" s="10"/>
      <c r="N37854" s="0" t="n">
        <v>4.25</v>
      </c>
    </row>
    <row r="37855" customFormat="false" ht="14.25" hidden="false" customHeight="false" outlineLevel="0" collapsed="false">
      <c r="H37855" s="10"/>
      <c r="N37855" s="0" t="n">
        <v>1.39</v>
      </c>
    </row>
    <row r="37856" customFormat="false" ht="14.25" hidden="false" customHeight="false" outlineLevel="0" collapsed="false">
      <c r="H37856" s="10"/>
      <c r="N37856" s="0" t="n">
        <v>1.38</v>
      </c>
    </row>
    <row r="37857" customFormat="false" ht="14.25" hidden="false" customHeight="false" outlineLevel="0" collapsed="false">
      <c r="H37857" s="10"/>
      <c r="N37857" s="0" t="n">
        <v>1.39</v>
      </c>
    </row>
    <row r="37858" customFormat="false" ht="14.25" hidden="false" customHeight="false" outlineLevel="0" collapsed="false">
      <c r="H37858" s="10"/>
      <c r="N37858" s="0" t="n">
        <v>8.13</v>
      </c>
    </row>
    <row r="37859" customFormat="false" ht="14.25" hidden="false" customHeight="false" outlineLevel="0" collapsed="false">
      <c r="H37859" s="10"/>
      <c r="N37859" s="0" t="n">
        <v>2.27</v>
      </c>
    </row>
    <row r="37860" customFormat="false" ht="14.25" hidden="false" customHeight="false" outlineLevel="0" collapsed="false">
      <c r="H37860" s="10"/>
      <c r="N37860" s="0" t="n">
        <v>1.68</v>
      </c>
    </row>
    <row r="37861" customFormat="false" ht="14.25" hidden="false" customHeight="false" outlineLevel="0" collapsed="false">
      <c r="H37861" s="10"/>
      <c r="N37861" s="0" t="n">
        <v>2.51</v>
      </c>
    </row>
    <row r="37862" customFormat="false" ht="14.25" hidden="false" customHeight="false" outlineLevel="0" collapsed="false">
      <c r="H37862" s="10"/>
      <c r="N37862" s="0" t="n">
        <v>2.59</v>
      </c>
    </row>
    <row r="37863" customFormat="false" ht="14.25" hidden="false" customHeight="false" outlineLevel="0" collapsed="false">
      <c r="H37863" s="10"/>
      <c r="N37863" s="0" t="n">
        <v>1.23</v>
      </c>
    </row>
    <row r="37864" customFormat="false" ht="14.25" hidden="false" customHeight="false" outlineLevel="0" collapsed="false">
      <c r="H37864" s="10"/>
      <c r="N37864" s="0" t="n">
        <v>16.51</v>
      </c>
    </row>
    <row r="37865" customFormat="false" ht="14.25" hidden="false" customHeight="false" outlineLevel="0" collapsed="false">
      <c r="H37865" s="10"/>
      <c r="N37865" s="0" t="n">
        <v>1.6</v>
      </c>
    </row>
    <row r="37866" customFormat="false" ht="14.25" hidden="false" customHeight="false" outlineLevel="0" collapsed="false">
      <c r="H37866" s="10"/>
      <c r="N37866" s="0" t="n">
        <v>1.93</v>
      </c>
    </row>
    <row r="37867" customFormat="false" ht="14.25" hidden="false" customHeight="false" outlineLevel="0" collapsed="false">
      <c r="H37867" s="10"/>
      <c r="N37867" s="0" t="n">
        <v>1.34</v>
      </c>
    </row>
    <row r="37868" customFormat="false" ht="14.25" hidden="false" customHeight="false" outlineLevel="0" collapsed="false">
      <c r="H37868" s="10"/>
      <c r="N37868" s="0" t="n">
        <v>1.25</v>
      </c>
    </row>
    <row r="37869" customFormat="false" ht="14.25" hidden="false" customHeight="false" outlineLevel="0" collapsed="false">
      <c r="H37869" s="10"/>
      <c r="N37869" s="0" t="n">
        <v>1.6</v>
      </c>
    </row>
    <row r="37870" customFormat="false" ht="14.25" hidden="false" customHeight="false" outlineLevel="0" collapsed="false">
      <c r="H37870" s="10"/>
      <c r="N37870" s="0" t="n">
        <v>1.25</v>
      </c>
    </row>
    <row r="37871" customFormat="false" ht="14.25" hidden="false" customHeight="false" outlineLevel="0" collapsed="false">
      <c r="H37871" s="10"/>
      <c r="N37871" s="0" t="n">
        <v>1.21</v>
      </c>
    </row>
    <row r="37872" customFormat="false" ht="14.25" hidden="false" customHeight="false" outlineLevel="0" collapsed="false">
      <c r="H37872" s="10"/>
      <c r="N37872" s="0" t="n">
        <v>1.11</v>
      </c>
    </row>
    <row r="37873" customFormat="false" ht="14.25" hidden="false" customHeight="false" outlineLevel="0" collapsed="false">
      <c r="H37873" s="10"/>
      <c r="N37873" s="0" t="n">
        <v>1.21</v>
      </c>
    </row>
    <row r="37874" customFormat="false" ht="14.25" hidden="false" customHeight="false" outlineLevel="0" collapsed="false">
      <c r="H37874" s="10"/>
      <c r="N37874" s="0" t="n">
        <v>1.58</v>
      </c>
    </row>
    <row r="37875" customFormat="false" ht="14.25" hidden="false" customHeight="false" outlineLevel="0" collapsed="false">
      <c r="H37875" s="10"/>
      <c r="N37875" s="0" t="n">
        <v>12.12</v>
      </c>
    </row>
    <row r="37876" customFormat="false" ht="14.25" hidden="false" customHeight="false" outlineLevel="0" collapsed="false">
      <c r="H37876" s="10"/>
      <c r="N37876" s="0" t="n">
        <v>1.2</v>
      </c>
    </row>
    <row r="37877" customFormat="false" ht="14.25" hidden="false" customHeight="false" outlineLevel="0" collapsed="false">
      <c r="H37877" s="10"/>
      <c r="N37877" s="0" t="n">
        <v>6.44</v>
      </c>
    </row>
    <row r="37878" customFormat="false" ht="14.25" hidden="false" customHeight="false" outlineLevel="0" collapsed="false">
      <c r="H37878" s="10"/>
      <c r="N37878" s="0" t="n">
        <v>1.47</v>
      </c>
    </row>
    <row r="37879" customFormat="false" ht="14.25" hidden="false" customHeight="false" outlineLevel="0" collapsed="false">
      <c r="H37879" s="10"/>
      <c r="N37879" s="0" t="n">
        <v>1.23</v>
      </c>
    </row>
    <row r="37880" customFormat="false" ht="14.25" hidden="false" customHeight="false" outlineLevel="0" collapsed="false">
      <c r="H37880" s="10"/>
      <c r="N37880" s="0" t="n">
        <v>2.62</v>
      </c>
    </row>
    <row r="37881" customFormat="false" ht="14.25" hidden="false" customHeight="false" outlineLevel="0" collapsed="false">
      <c r="H37881" s="10"/>
      <c r="N37881" s="0" t="n">
        <v>2.21</v>
      </c>
    </row>
    <row r="37882" customFormat="false" ht="14.25" hidden="false" customHeight="false" outlineLevel="0" collapsed="false">
      <c r="H37882" s="10"/>
      <c r="N37882" s="0" t="n">
        <v>1.59</v>
      </c>
    </row>
    <row r="37883" customFormat="false" ht="14.25" hidden="false" customHeight="false" outlineLevel="0" collapsed="false">
      <c r="H37883" s="10"/>
      <c r="N37883" s="0" t="n">
        <v>1.2</v>
      </c>
    </row>
    <row r="37884" customFormat="false" ht="14.25" hidden="false" customHeight="false" outlineLevel="0" collapsed="false">
      <c r="H37884" s="10"/>
      <c r="N37884" s="0" t="n">
        <v>4.63</v>
      </c>
    </row>
    <row r="37885" customFormat="false" ht="14.25" hidden="false" customHeight="false" outlineLevel="0" collapsed="false">
      <c r="H37885" s="10"/>
      <c r="N37885" s="0" t="n">
        <v>3.22</v>
      </c>
    </row>
    <row r="37886" customFormat="false" ht="14.25" hidden="false" customHeight="false" outlineLevel="0" collapsed="false">
      <c r="H37886" s="10"/>
      <c r="N37886" s="0" t="n">
        <v>5.62</v>
      </c>
    </row>
    <row r="37887" customFormat="false" ht="14.25" hidden="false" customHeight="false" outlineLevel="0" collapsed="false">
      <c r="H37887" s="10"/>
      <c r="N37887" s="0" t="n">
        <v>4.87</v>
      </c>
    </row>
    <row r="37888" customFormat="false" ht="14.25" hidden="false" customHeight="false" outlineLevel="0" collapsed="false">
      <c r="H37888" s="10"/>
      <c r="N37888" s="0" t="n">
        <v>3.47</v>
      </c>
    </row>
    <row r="37889" customFormat="false" ht="14.25" hidden="false" customHeight="false" outlineLevel="0" collapsed="false">
      <c r="H37889" s="10"/>
      <c r="N37889" s="0" t="n">
        <v>1.04</v>
      </c>
    </row>
    <row r="37890" customFormat="false" ht="14.25" hidden="false" customHeight="false" outlineLevel="0" collapsed="false">
      <c r="H37890" s="10"/>
      <c r="N37890" s="0" t="n">
        <v>1.01</v>
      </c>
    </row>
    <row r="37891" customFormat="false" ht="14.25" hidden="false" customHeight="false" outlineLevel="0" collapsed="false">
      <c r="H37891" s="10"/>
      <c r="N37891" s="0" t="n">
        <v>2.15</v>
      </c>
    </row>
    <row r="37892" customFormat="false" ht="14.25" hidden="false" customHeight="false" outlineLevel="0" collapsed="false">
      <c r="H37892" s="10"/>
      <c r="N37892" s="0" t="n">
        <v>4.15</v>
      </c>
    </row>
    <row r="37893" customFormat="false" ht="14.25" hidden="false" customHeight="false" outlineLevel="0" collapsed="false">
      <c r="H37893" s="10"/>
      <c r="N37893" s="0" t="n">
        <v>1.5</v>
      </c>
    </row>
    <row r="37894" customFormat="false" ht="14.25" hidden="false" customHeight="false" outlineLevel="0" collapsed="false">
      <c r="H37894" s="10"/>
      <c r="N37894" s="0" t="n">
        <v>2.12</v>
      </c>
    </row>
    <row r="37895" customFormat="false" ht="14.25" hidden="false" customHeight="false" outlineLevel="0" collapsed="false">
      <c r="H37895" s="10"/>
      <c r="N37895" s="0" t="n">
        <v>1.32</v>
      </c>
    </row>
    <row r="37896" customFormat="false" ht="14.25" hidden="false" customHeight="false" outlineLevel="0" collapsed="false">
      <c r="H37896" s="10"/>
      <c r="N37896" s="0" t="n">
        <v>3.56</v>
      </c>
    </row>
    <row r="37897" customFormat="false" ht="14.25" hidden="false" customHeight="false" outlineLevel="0" collapsed="false">
      <c r="H37897" s="10"/>
      <c r="N37897" s="0" t="n">
        <v>1.16</v>
      </c>
    </row>
    <row r="37898" customFormat="false" ht="14.25" hidden="false" customHeight="false" outlineLevel="0" collapsed="false">
      <c r="H37898" s="10"/>
      <c r="N37898" s="0" t="n">
        <v>6.27</v>
      </c>
    </row>
    <row r="37899" customFormat="false" ht="14.25" hidden="false" customHeight="false" outlineLevel="0" collapsed="false">
      <c r="H37899" s="10"/>
      <c r="N37899" s="0" t="n">
        <v>3.98</v>
      </c>
    </row>
    <row r="37900" customFormat="false" ht="14.25" hidden="false" customHeight="false" outlineLevel="0" collapsed="false">
      <c r="H37900" s="10"/>
      <c r="N37900" s="0" t="n">
        <v>2.8</v>
      </c>
    </row>
    <row r="37901" customFormat="false" ht="14.25" hidden="false" customHeight="false" outlineLevel="0" collapsed="false">
      <c r="H37901" s="10"/>
      <c r="N37901" s="0" t="n">
        <v>2.83</v>
      </c>
    </row>
    <row r="37902" customFormat="false" ht="14.25" hidden="false" customHeight="false" outlineLevel="0" collapsed="false">
      <c r="H37902" s="10"/>
      <c r="N37902" s="0" t="n">
        <v>1.38</v>
      </c>
    </row>
    <row r="37903" customFormat="false" ht="14.25" hidden="false" customHeight="false" outlineLevel="0" collapsed="false">
      <c r="H37903" s="10"/>
      <c r="N37903" s="0" t="n">
        <v>18.63</v>
      </c>
    </row>
    <row r="37904" customFormat="false" ht="14.25" hidden="false" customHeight="false" outlineLevel="0" collapsed="false">
      <c r="H37904" s="10"/>
      <c r="N37904" s="0" t="n">
        <v>1.54</v>
      </c>
    </row>
    <row r="37905" customFormat="false" ht="14.25" hidden="false" customHeight="false" outlineLevel="0" collapsed="false">
      <c r="H37905" s="10"/>
      <c r="N37905" s="0" t="n">
        <v>7.67</v>
      </c>
    </row>
    <row r="37906" customFormat="false" ht="14.25" hidden="false" customHeight="false" outlineLevel="0" collapsed="false">
      <c r="H37906" s="10"/>
      <c r="N37906" s="0" t="n">
        <v>2.28</v>
      </c>
    </row>
    <row r="37907" customFormat="false" ht="14.25" hidden="false" customHeight="false" outlineLevel="0" collapsed="false">
      <c r="H37907" s="10"/>
      <c r="N37907" s="0" t="n">
        <v>1.03</v>
      </c>
    </row>
    <row r="37908" customFormat="false" ht="14.25" hidden="false" customHeight="false" outlineLevel="0" collapsed="false">
      <c r="H37908" s="10"/>
      <c r="N37908" s="0" t="n">
        <v>1.07</v>
      </c>
    </row>
    <row r="37909" customFormat="false" ht="14.25" hidden="false" customHeight="false" outlineLevel="0" collapsed="false">
      <c r="H37909" s="10"/>
      <c r="N37909" s="0" t="n">
        <v>4.59</v>
      </c>
    </row>
    <row r="37910" customFormat="false" ht="14.25" hidden="false" customHeight="false" outlineLevel="0" collapsed="false">
      <c r="H37910" s="10"/>
      <c r="N37910" s="0" t="n">
        <v>4.72</v>
      </c>
    </row>
    <row r="37911" customFormat="false" ht="14.25" hidden="false" customHeight="false" outlineLevel="0" collapsed="false">
      <c r="H37911" s="10"/>
      <c r="N37911" s="0" t="n">
        <v>8.76</v>
      </c>
    </row>
    <row r="37912" customFormat="false" ht="14.25" hidden="false" customHeight="false" outlineLevel="0" collapsed="false">
      <c r="H37912" s="10"/>
      <c r="N37912" s="0" t="n">
        <v>1.18</v>
      </c>
    </row>
    <row r="37913" customFormat="false" ht="14.25" hidden="false" customHeight="false" outlineLevel="0" collapsed="false">
      <c r="H37913" s="10"/>
      <c r="N37913" s="0" t="n">
        <v>1.03</v>
      </c>
    </row>
    <row r="37914" customFormat="false" ht="14.25" hidden="false" customHeight="false" outlineLevel="0" collapsed="false">
      <c r="H37914" s="10"/>
      <c r="N37914" s="0" t="n">
        <v>1.71</v>
      </c>
    </row>
    <row r="37915" customFormat="false" ht="14.25" hidden="false" customHeight="false" outlineLevel="0" collapsed="false">
      <c r="H37915" s="10"/>
      <c r="N37915" s="0" t="n">
        <v>2.62</v>
      </c>
    </row>
    <row r="37916" customFormat="false" ht="14.25" hidden="false" customHeight="false" outlineLevel="0" collapsed="false">
      <c r="H37916" s="10"/>
      <c r="N37916" s="0" t="n">
        <v>2.36</v>
      </c>
    </row>
    <row r="37917" customFormat="false" ht="14.25" hidden="false" customHeight="false" outlineLevel="0" collapsed="false">
      <c r="H37917" s="10"/>
      <c r="N37917" s="0" t="n">
        <v>1.26</v>
      </c>
    </row>
    <row r="37918" customFormat="false" ht="14.25" hidden="false" customHeight="false" outlineLevel="0" collapsed="false">
      <c r="H37918" s="10"/>
      <c r="N37918" s="0" t="n">
        <v>5.72</v>
      </c>
    </row>
    <row r="37919" customFormat="false" ht="14.25" hidden="false" customHeight="false" outlineLevel="0" collapsed="false">
      <c r="H37919" s="10"/>
      <c r="N37919" s="0" t="n">
        <v>10.24</v>
      </c>
    </row>
    <row r="37920" customFormat="false" ht="14.25" hidden="false" customHeight="false" outlineLevel="0" collapsed="false">
      <c r="H37920" s="10"/>
      <c r="N37920" s="0" t="n">
        <v>7.68</v>
      </c>
    </row>
    <row r="37921" customFormat="false" ht="14.25" hidden="false" customHeight="false" outlineLevel="0" collapsed="false">
      <c r="H37921" s="10"/>
      <c r="N37921" s="0" t="n">
        <v>1.12</v>
      </c>
    </row>
    <row r="37922" customFormat="false" ht="14.25" hidden="false" customHeight="false" outlineLevel="0" collapsed="false">
      <c r="H37922" s="10"/>
      <c r="N37922" s="0" t="n">
        <v>1.75</v>
      </c>
    </row>
    <row r="37923" customFormat="false" ht="14.25" hidden="false" customHeight="false" outlineLevel="0" collapsed="false">
      <c r="H37923" s="10"/>
      <c r="N37923" s="0" t="n">
        <v>2.55</v>
      </c>
    </row>
    <row r="37924" customFormat="false" ht="14.25" hidden="false" customHeight="false" outlineLevel="0" collapsed="false">
      <c r="H37924" s="10"/>
      <c r="N37924" s="0" t="n">
        <v>5.06</v>
      </c>
    </row>
    <row r="37925" customFormat="false" ht="14.25" hidden="false" customHeight="false" outlineLevel="0" collapsed="false">
      <c r="H37925" s="10"/>
      <c r="N37925" s="0" t="n">
        <v>1</v>
      </c>
    </row>
    <row r="37926" customFormat="false" ht="14.25" hidden="false" customHeight="false" outlineLevel="0" collapsed="false">
      <c r="H37926" s="10"/>
      <c r="N37926" s="0" t="n">
        <v>1.27</v>
      </c>
    </row>
    <row r="37927" customFormat="false" ht="14.25" hidden="false" customHeight="false" outlineLevel="0" collapsed="false">
      <c r="H37927" s="10"/>
      <c r="N37927" s="0" t="n">
        <v>1.77</v>
      </c>
    </row>
    <row r="37928" customFormat="false" ht="14.25" hidden="false" customHeight="false" outlineLevel="0" collapsed="false">
      <c r="H37928" s="10"/>
      <c r="N37928" s="0" t="n">
        <v>7.08</v>
      </c>
    </row>
    <row r="37929" customFormat="false" ht="14.25" hidden="false" customHeight="false" outlineLevel="0" collapsed="false">
      <c r="H37929" s="10"/>
      <c r="N37929" s="0" t="n">
        <v>1.95</v>
      </c>
    </row>
    <row r="37930" customFormat="false" ht="14.25" hidden="false" customHeight="false" outlineLevel="0" collapsed="false">
      <c r="H37930" s="10"/>
      <c r="N37930" s="0" t="n">
        <v>16.24</v>
      </c>
    </row>
    <row r="37931" customFormat="false" ht="14.25" hidden="false" customHeight="false" outlineLevel="0" collapsed="false">
      <c r="H37931" s="10"/>
      <c r="N37931" s="0" t="n">
        <v>5.09</v>
      </c>
    </row>
    <row r="37932" customFormat="false" ht="14.25" hidden="false" customHeight="false" outlineLevel="0" collapsed="false">
      <c r="H37932" s="10"/>
      <c r="N37932" s="0" t="n">
        <v>2.27</v>
      </c>
    </row>
    <row r="37933" customFormat="false" ht="14.25" hidden="false" customHeight="false" outlineLevel="0" collapsed="false">
      <c r="H37933" s="10"/>
      <c r="N37933" s="0" t="n">
        <v>4.07</v>
      </c>
    </row>
    <row r="37934" customFormat="false" ht="14.25" hidden="false" customHeight="false" outlineLevel="0" collapsed="false">
      <c r="H37934" s="10"/>
      <c r="N37934" s="0" t="n">
        <v>1.61</v>
      </c>
    </row>
    <row r="37935" customFormat="false" ht="14.25" hidden="false" customHeight="false" outlineLevel="0" collapsed="false">
      <c r="H37935" s="10"/>
      <c r="N37935" s="0" t="n">
        <v>1.29</v>
      </c>
    </row>
    <row r="37936" customFormat="false" ht="14.25" hidden="false" customHeight="false" outlineLevel="0" collapsed="false">
      <c r="H37936" s="10"/>
      <c r="N37936" s="0" t="n">
        <v>2.69</v>
      </c>
    </row>
    <row r="37937" customFormat="false" ht="14.25" hidden="false" customHeight="false" outlineLevel="0" collapsed="false">
      <c r="H37937" s="10"/>
      <c r="N37937" s="0" t="n">
        <v>2.63</v>
      </c>
    </row>
    <row r="37938" customFormat="false" ht="14.25" hidden="false" customHeight="false" outlineLevel="0" collapsed="false">
      <c r="H37938" s="10"/>
      <c r="N37938" s="0" t="n">
        <v>18.61</v>
      </c>
    </row>
    <row r="37939" customFormat="false" ht="14.25" hidden="false" customHeight="false" outlineLevel="0" collapsed="false">
      <c r="H37939" s="10"/>
      <c r="N37939" s="0" t="n">
        <v>1.46</v>
      </c>
    </row>
    <row r="37940" customFormat="false" ht="14.25" hidden="false" customHeight="false" outlineLevel="0" collapsed="false">
      <c r="H37940" s="10"/>
      <c r="N37940" s="0" t="n">
        <v>7.7</v>
      </c>
    </row>
    <row r="37941" customFormat="false" ht="14.25" hidden="false" customHeight="false" outlineLevel="0" collapsed="false">
      <c r="H37941" s="10"/>
      <c r="N37941" s="0" t="n">
        <v>1.4</v>
      </c>
    </row>
    <row r="37942" customFormat="false" ht="14.25" hidden="false" customHeight="false" outlineLevel="0" collapsed="false">
      <c r="H37942" s="10"/>
      <c r="N37942" s="0" t="n">
        <v>1.17</v>
      </c>
    </row>
    <row r="37943" customFormat="false" ht="14.25" hidden="false" customHeight="false" outlineLevel="0" collapsed="false">
      <c r="H37943" s="10"/>
      <c r="N37943" s="0" t="n">
        <v>3.53</v>
      </c>
    </row>
    <row r="37944" customFormat="false" ht="14.25" hidden="false" customHeight="false" outlineLevel="0" collapsed="false">
      <c r="H37944" s="10"/>
      <c r="N37944" s="0" t="n">
        <v>1.58</v>
      </c>
    </row>
    <row r="37945" customFormat="false" ht="14.25" hidden="false" customHeight="false" outlineLevel="0" collapsed="false">
      <c r="H37945" s="10"/>
      <c r="N37945" s="0" t="n">
        <v>7.15</v>
      </c>
    </row>
    <row r="37946" customFormat="false" ht="14.25" hidden="false" customHeight="false" outlineLevel="0" collapsed="false">
      <c r="H37946" s="10"/>
      <c r="N37946" s="0" t="n">
        <v>2.06</v>
      </c>
    </row>
    <row r="37947" customFormat="false" ht="14.25" hidden="false" customHeight="false" outlineLevel="0" collapsed="false">
      <c r="H37947" s="10"/>
      <c r="N37947" s="0" t="n">
        <v>3.05</v>
      </c>
    </row>
    <row r="37948" customFormat="false" ht="14.25" hidden="false" customHeight="false" outlineLevel="0" collapsed="false">
      <c r="H37948" s="10"/>
      <c r="N37948" s="0" t="n">
        <v>1.8</v>
      </c>
    </row>
    <row r="37949" customFormat="false" ht="14.25" hidden="false" customHeight="false" outlineLevel="0" collapsed="false">
      <c r="H37949" s="10"/>
      <c r="N37949" s="0" t="n">
        <v>4.35</v>
      </c>
    </row>
    <row r="37950" customFormat="false" ht="14.25" hidden="false" customHeight="false" outlineLevel="0" collapsed="false">
      <c r="H37950" s="10"/>
      <c r="N37950" s="0" t="n">
        <v>1.35</v>
      </c>
    </row>
    <row r="37951" customFormat="false" ht="14.25" hidden="false" customHeight="false" outlineLevel="0" collapsed="false">
      <c r="H37951" s="10"/>
      <c r="N37951" s="0" t="n">
        <v>1.43</v>
      </c>
    </row>
    <row r="37952" customFormat="false" ht="14.25" hidden="false" customHeight="false" outlineLevel="0" collapsed="false">
      <c r="H37952" s="10"/>
      <c r="N37952" s="0" t="n">
        <v>1.4</v>
      </c>
    </row>
    <row r="37953" customFormat="false" ht="14.25" hidden="false" customHeight="false" outlineLevel="0" collapsed="false">
      <c r="H37953" s="10"/>
      <c r="N37953" s="0" t="n">
        <v>1.02</v>
      </c>
    </row>
    <row r="37954" customFormat="false" ht="14.25" hidden="false" customHeight="false" outlineLevel="0" collapsed="false">
      <c r="H37954" s="10"/>
      <c r="N37954" s="0" t="n">
        <v>1.09</v>
      </c>
    </row>
    <row r="37955" customFormat="false" ht="14.25" hidden="false" customHeight="false" outlineLevel="0" collapsed="false">
      <c r="H37955" s="10"/>
      <c r="N37955" s="0" t="n">
        <v>1.03</v>
      </c>
    </row>
    <row r="37956" customFormat="false" ht="14.25" hidden="false" customHeight="false" outlineLevel="0" collapsed="false">
      <c r="H37956" s="10"/>
      <c r="N37956" s="0" t="n">
        <v>3.84</v>
      </c>
    </row>
    <row r="37957" customFormat="false" ht="14.25" hidden="false" customHeight="false" outlineLevel="0" collapsed="false">
      <c r="H37957" s="10"/>
      <c r="N37957" s="0" t="n">
        <v>1.43</v>
      </c>
    </row>
    <row r="37958" customFormat="false" ht="14.25" hidden="false" customHeight="false" outlineLevel="0" collapsed="false">
      <c r="H37958" s="10"/>
      <c r="N37958" s="0" t="n">
        <v>1.4</v>
      </c>
    </row>
    <row r="37959" customFormat="false" ht="14.25" hidden="false" customHeight="false" outlineLevel="0" collapsed="false">
      <c r="H37959" s="10"/>
      <c r="N37959" s="0" t="n">
        <v>4.61</v>
      </c>
    </row>
    <row r="37960" customFormat="false" ht="14.25" hidden="false" customHeight="false" outlineLevel="0" collapsed="false">
      <c r="H37960" s="10"/>
      <c r="N37960" s="0" t="n">
        <v>5.25</v>
      </c>
    </row>
    <row r="37961" customFormat="false" ht="14.25" hidden="false" customHeight="false" outlineLevel="0" collapsed="false">
      <c r="H37961" s="10"/>
      <c r="N37961" s="0" t="n">
        <v>2.2</v>
      </c>
    </row>
    <row r="37962" customFormat="false" ht="14.25" hidden="false" customHeight="false" outlineLevel="0" collapsed="false">
      <c r="H37962" s="10"/>
      <c r="N37962" s="0" t="n">
        <v>1.73</v>
      </c>
    </row>
    <row r="37963" customFormat="false" ht="14.25" hidden="false" customHeight="false" outlineLevel="0" collapsed="false">
      <c r="H37963" s="10"/>
      <c r="N37963" s="0" t="n">
        <v>1.45</v>
      </c>
    </row>
    <row r="37964" customFormat="false" ht="14.25" hidden="false" customHeight="false" outlineLevel="0" collapsed="false">
      <c r="H37964" s="10"/>
      <c r="N37964" s="0" t="n">
        <v>3.4</v>
      </c>
    </row>
    <row r="37965" customFormat="false" ht="14.25" hidden="false" customHeight="false" outlineLevel="0" collapsed="false">
      <c r="H37965" s="10"/>
      <c r="N37965" s="0" t="n">
        <v>13.23</v>
      </c>
    </row>
    <row r="37966" customFormat="false" ht="14.25" hidden="false" customHeight="false" outlineLevel="0" collapsed="false">
      <c r="H37966" s="10"/>
      <c r="N37966" s="0" t="n">
        <v>3.5</v>
      </c>
    </row>
    <row r="37967" customFormat="false" ht="14.25" hidden="false" customHeight="false" outlineLevel="0" collapsed="false">
      <c r="H37967" s="10"/>
      <c r="N37967" s="0" t="n">
        <v>1</v>
      </c>
    </row>
    <row r="37968" customFormat="false" ht="14.25" hidden="false" customHeight="false" outlineLevel="0" collapsed="false">
      <c r="H37968" s="10"/>
      <c r="N37968" s="0" t="n">
        <v>4.42</v>
      </c>
    </row>
    <row r="37969" customFormat="false" ht="14.25" hidden="false" customHeight="false" outlineLevel="0" collapsed="false">
      <c r="H37969" s="10"/>
      <c r="N37969" s="0" t="n">
        <v>3.22</v>
      </c>
    </row>
    <row r="37970" customFormat="false" ht="14.25" hidden="false" customHeight="false" outlineLevel="0" collapsed="false">
      <c r="H37970" s="10"/>
      <c r="N37970" s="0" t="n">
        <v>1.71</v>
      </c>
    </row>
    <row r="37971" customFormat="false" ht="14.25" hidden="false" customHeight="false" outlineLevel="0" collapsed="false">
      <c r="H37971" s="10"/>
      <c r="N37971" s="0" t="n">
        <v>1.8</v>
      </c>
    </row>
    <row r="37972" customFormat="false" ht="14.25" hidden="false" customHeight="false" outlineLevel="0" collapsed="false">
      <c r="H37972" s="10"/>
      <c r="N37972" s="0" t="n">
        <v>2.36</v>
      </c>
    </row>
    <row r="37973" customFormat="false" ht="14.25" hidden="false" customHeight="false" outlineLevel="0" collapsed="false">
      <c r="H37973" s="10"/>
      <c r="N37973" s="0" t="n">
        <v>1.84</v>
      </c>
    </row>
    <row r="37974" customFormat="false" ht="14.25" hidden="false" customHeight="false" outlineLevel="0" collapsed="false">
      <c r="H37974" s="10"/>
      <c r="N37974" s="0" t="n">
        <v>1.78</v>
      </c>
    </row>
    <row r="37975" customFormat="false" ht="14.25" hidden="false" customHeight="false" outlineLevel="0" collapsed="false">
      <c r="H37975" s="10"/>
      <c r="N37975" s="0" t="n">
        <v>2.44</v>
      </c>
    </row>
    <row r="37976" customFormat="false" ht="14.25" hidden="false" customHeight="false" outlineLevel="0" collapsed="false">
      <c r="H37976" s="10"/>
      <c r="N37976" s="0" t="n">
        <v>1.76</v>
      </c>
    </row>
    <row r="37977" customFormat="false" ht="14.25" hidden="false" customHeight="false" outlineLevel="0" collapsed="false">
      <c r="H37977" s="10"/>
      <c r="N37977" s="0" t="n">
        <v>3.39</v>
      </c>
    </row>
    <row r="37978" customFormat="false" ht="14.25" hidden="false" customHeight="false" outlineLevel="0" collapsed="false">
      <c r="H37978" s="10"/>
      <c r="N37978" s="0" t="n">
        <v>12.11</v>
      </c>
    </row>
    <row r="37979" customFormat="false" ht="14.25" hidden="false" customHeight="false" outlineLevel="0" collapsed="false">
      <c r="H37979" s="10"/>
      <c r="N37979" s="0" t="n">
        <v>2.71</v>
      </c>
    </row>
    <row r="37980" customFormat="false" ht="14.25" hidden="false" customHeight="false" outlineLevel="0" collapsed="false">
      <c r="H37980" s="10"/>
      <c r="N37980" s="0" t="n">
        <v>1.83</v>
      </c>
    </row>
    <row r="37981" customFormat="false" ht="14.25" hidden="false" customHeight="false" outlineLevel="0" collapsed="false">
      <c r="H37981" s="10"/>
      <c r="N37981" s="0" t="n">
        <v>4.26</v>
      </c>
    </row>
    <row r="37982" customFormat="false" ht="14.25" hidden="false" customHeight="false" outlineLevel="0" collapsed="false">
      <c r="H37982" s="10"/>
      <c r="N37982" s="0" t="n">
        <v>1.14</v>
      </c>
    </row>
    <row r="37983" customFormat="false" ht="14.25" hidden="false" customHeight="false" outlineLevel="0" collapsed="false">
      <c r="H37983" s="10"/>
      <c r="N37983" s="0" t="n">
        <v>3.28</v>
      </c>
    </row>
    <row r="37984" customFormat="false" ht="14.25" hidden="false" customHeight="false" outlineLevel="0" collapsed="false">
      <c r="H37984" s="10"/>
      <c r="N37984" s="0" t="n">
        <v>8.03</v>
      </c>
    </row>
    <row r="37985" customFormat="false" ht="14.25" hidden="false" customHeight="false" outlineLevel="0" collapsed="false">
      <c r="H37985" s="10"/>
      <c r="N37985" s="0" t="n">
        <v>1.14</v>
      </c>
    </row>
    <row r="37986" customFormat="false" ht="14.25" hidden="false" customHeight="false" outlineLevel="0" collapsed="false">
      <c r="H37986" s="10"/>
      <c r="N37986" s="0" t="n">
        <v>3.58</v>
      </c>
    </row>
    <row r="37987" customFormat="false" ht="14.25" hidden="false" customHeight="false" outlineLevel="0" collapsed="false">
      <c r="H37987" s="10"/>
      <c r="N37987" s="0" t="n">
        <v>2.38</v>
      </c>
    </row>
    <row r="37988" customFormat="false" ht="14.25" hidden="false" customHeight="false" outlineLevel="0" collapsed="false">
      <c r="H37988" s="10"/>
      <c r="N37988" s="0" t="n">
        <v>22.62</v>
      </c>
    </row>
    <row r="37989" customFormat="false" ht="14.25" hidden="false" customHeight="false" outlineLevel="0" collapsed="false">
      <c r="H37989" s="10"/>
      <c r="N37989" s="0" t="n">
        <v>6.79</v>
      </c>
    </row>
    <row r="37990" customFormat="false" ht="14.25" hidden="false" customHeight="false" outlineLevel="0" collapsed="false">
      <c r="H37990" s="10"/>
      <c r="N37990" s="0" t="n">
        <v>1.47</v>
      </c>
    </row>
    <row r="37991" customFormat="false" ht="14.25" hidden="false" customHeight="false" outlineLevel="0" collapsed="false">
      <c r="H37991" s="10"/>
      <c r="N37991" s="0" t="n">
        <v>81.63</v>
      </c>
    </row>
    <row r="37992" customFormat="false" ht="14.25" hidden="false" customHeight="false" outlineLevel="0" collapsed="false">
      <c r="H37992" s="10"/>
      <c r="N37992" s="0" t="n">
        <v>1.06</v>
      </c>
    </row>
    <row r="37993" customFormat="false" ht="14.25" hidden="false" customHeight="false" outlineLevel="0" collapsed="false">
      <c r="H37993" s="10"/>
      <c r="N37993" s="0" t="n">
        <v>45.26</v>
      </c>
    </row>
    <row r="37994" customFormat="false" ht="14.25" hidden="false" customHeight="false" outlineLevel="0" collapsed="false">
      <c r="H37994" s="10"/>
      <c r="N37994" s="0" t="n">
        <v>1.14</v>
      </c>
    </row>
    <row r="37995" customFormat="false" ht="14.25" hidden="false" customHeight="false" outlineLevel="0" collapsed="false">
      <c r="H37995" s="10"/>
      <c r="N37995" s="0" t="n">
        <v>1.41</v>
      </c>
    </row>
    <row r="37996" customFormat="false" ht="14.25" hidden="false" customHeight="false" outlineLevel="0" collapsed="false">
      <c r="H37996" s="10"/>
      <c r="N37996" s="0" t="n">
        <v>1.51</v>
      </c>
    </row>
    <row r="37997" customFormat="false" ht="14.25" hidden="false" customHeight="false" outlineLevel="0" collapsed="false">
      <c r="H37997" s="10"/>
      <c r="N37997" s="0" t="n">
        <v>3.91</v>
      </c>
    </row>
    <row r="37998" customFormat="false" ht="14.25" hidden="false" customHeight="false" outlineLevel="0" collapsed="false">
      <c r="H37998" s="10"/>
      <c r="N37998" s="0" t="n">
        <v>2.27</v>
      </c>
    </row>
    <row r="37999" customFormat="false" ht="14.25" hidden="false" customHeight="false" outlineLevel="0" collapsed="false">
      <c r="H37999" s="10"/>
      <c r="N37999" s="0" t="n">
        <v>1.4</v>
      </c>
    </row>
    <row r="38000" customFormat="false" ht="14.25" hidden="false" customHeight="false" outlineLevel="0" collapsed="false">
      <c r="H38000" s="10"/>
      <c r="N38000" s="0" t="n">
        <v>1.33</v>
      </c>
    </row>
    <row r="38001" customFormat="false" ht="14.25" hidden="false" customHeight="false" outlineLevel="0" collapsed="false">
      <c r="H38001" s="10"/>
      <c r="N38001" s="0" t="n">
        <v>2.1</v>
      </c>
    </row>
    <row r="38002" customFormat="false" ht="14.25" hidden="false" customHeight="false" outlineLevel="0" collapsed="false">
      <c r="H38002" s="10"/>
      <c r="N38002" s="0" t="n">
        <v>1.47</v>
      </c>
    </row>
    <row r="38003" customFormat="false" ht="14.25" hidden="false" customHeight="false" outlineLevel="0" collapsed="false">
      <c r="H38003" s="10"/>
      <c r="N38003" s="0" t="n">
        <v>1.11</v>
      </c>
    </row>
    <row r="38004" customFormat="false" ht="14.25" hidden="false" customHeight="false" outlineLevel="0" collapsed="false">
      <c r="H38004" s="10"/>
      <c r="N38004" s="0" t="n">
        <v>1.8</v>
      </c>
    </row>
    <row r="38005" customFormat="false" ht="14.25" hidden="false" customHeight="false" outlineLevel="0" collapsed="false">
      <c r="H38005" s="10"/>
      <c r="N38005" s="0" t="n">
        <v>27.94</v>
      </c>
    </row>
    <row r="38006" customFormat="false" ht="14.25" hidden="false" customHeight="false" outlineLevel="0" collapsed="false">
      <c r="H38006" s="10"/>
      <c r="N38006" s="0" t="n">
        <v>3.76</v>
      </c>
    </row>
    <row r="38007" customFormat="false" ht="14.25" hidden="false" customHeight="false" outlineLevel="0" collapsed="false">
      <c r="H38007" s="10"/>
      <c r="N38007" s="0" t="n">
        <v>1.64</v>
      </c>
    </row>
    <row r="38008" customFormat="false" ht="14.25" hidden="false" customHeight="false" outlineLevel="0" collapsed="false">
      <c r="H38008" s="10"/>
      <c r="N38008" s="0" t="n">
        <v>4.34</v>
      </c>
    </row>
    <row r="38009" customFormat="false" ht="14.25" hidden="false" customHeight="false" outlineLevel="0" collapsed="false">
      <c r="H38009" s="10"/>
      <c r="N38009" s="0" t="n">
        <v>6.25</v>
      </c>
    </row>
    <row r="38010" customFormat="false" ht="14.25" hidden="false" customHeight="false" outlineLevel="0" collapsed="false">
      <c r="H38010" s="10"/>
      <c r="N38010" s="0" t="n">
        <v>2.45</v>
      </c>
    </row>
    <row r="38011" customFormat="false" ht="14.25" hidden="false" customHeight="false" outlineLevel="0" collapsed="false">
      <c r="H38011" s="10"/>
      <c r="N38011" s="0" t="n">
        <v>1.54</v>
      </c>
    </row>
    <row r="38012" customFormat="false" ht="14.25" hidden="false" customHeight="false" outlineLevel="0" collapsed="false">
      <c r="H38012" s="10"/>
      <c r="N38012" s="0" t="n">
        <v>5.39</v>
      </c>
    </row>
    <row r="38013" customFormat="false" ht="14.25" hidden="false" customHeight="false" outlineLevel="0" collapsed="false">
      <c r="H38013" s="10"/>
      <c r="N38013" s="0" t="n">
        <v>4.17</v>
      </c>
    </row>
    <row r="38014" customFormat="false" ht="14.25" hidden="false" customHeight="false" outlineLevel="0" collapsed="false">
      <c r="H38014" s="10"/>
      <c r="N38014" s="0" t="n">
        <v>1.45</v>
      </c>
    </row>
    <row r="38015" customFormat="false" ht="14.25" hidden="false" customHeight="false" outlineLevel="0" collapsed="false">
      <c r="H38015" s="10"/>
      <c r="N38015" s="0" t="n">
        <v>1.08</v>
      </c>
    </row>
    <row r="38016" customFormat="false" ht="14.25" hidden="false" customHeight="false" outlineLevel="0" collapsed="false">
      <c r="H38016" s="10"/>
      <c r="N38016" s="0" t="n">
        <v>2.6</v>
      </c>
    </row>
    <row r="38017" customFormat="false" ht="14.25" hidden="false" customHeight="false" outlineLevel="0" collapsed="false">
      <c r="H38017" s="10"/>
      <c r="N38017" s="0" t="n">
        <v>1.3</v>
      </c>
    </row>
    <row r="38018" customFormat="false" ht="14.25" hidden="false" customHeight="false" outlineLevel="0" collapsed="false">
      <c r="H38018" s="10"/>
      <c r="N38018" s="0" t="n">
        <v>2.31</v>
      </c>
    </row>
    <row r="38019" customFormat="false" ht="14.25" hidden="false" customHeight="false" outlineLevel="0" collapsed="false">
      <c r="H38019" s="10"/>
      <c r="N38019" s="0" t="n">
        <v>1.91</v>
      </c>
    </row>
    <row r="38020" customFormat="false" ht="14.25" hidden="false" customHeight="false" outlineLevel="0" collapsed="false">
      <c r="H38020" s="10"/>
      <c r="N38020" s="0" t="n">
        <v>2.14</v>
      </c>
    </row>
    <row r="38021" customFormat="false" ht="14.25" hidden="false" customHeight="false" outlineLevel="0" collapsed="false">
      <c r="H38021" s="10"/>
      <c r="N38021" s="0" t="n">
        <v>4.67</v>
      </c>
    </row>
    <row r="38022" customFormat="false" ht="14.25" hidden="false" customHeight="false" outlineLevel="0" collapsed="false">
      <c r="H38022" s="10"/>
      <c r="N38022" s="0" t="n">
        <v>1.08</v>
      </c>
    </row>
    <row r="38023" customFormat="false" ht="14.25" hidden="false" customHeight="false" outlineLevel="0" collapsed="false">
      <c r="H38023" s="10"/>
      <c r="N38023" s="0" t="n">
        <v>1.65</v>
      </c>
    </row>
    <row r="38024" customFormat="false" ht="14.25" hidden="false" customHeight="false" outlineLevel="0" collapsed="false">
      <c r="H38024" s="10"/>
      <c r="N38024" s="0" t="n">
        <v>1.38</v>
      </c>
    </row>
    <row r="38025" customFormat="false" ht="14.25" hidden="false" customHeight="false" outlineLevel="0" collapsed="false">
      <c r="H38025" s="10"/>
      <c r="N38025" s="0" t="n">
        <v>4.94</v>
      </c>
    </row>
    <row r="38026" customFormat="false" ht="14.25" hidden="false" customHeight="false" outlineLevel="0" collapsed="false">
      <c r="H38026" s="10"/>
      <c r="N38026" s="0" t="n">
        <v>3.06</v>
      </c>
    </row>
    <row r="38027" customFormat="false" ht="14.25" hidden="false" customHeight="false" outlineLevel="0" collapsed="false">
      <c r="H38027" s="10"/>
      <c r="N38027" s="0" t="n">
        <v>7.57</v>
      </c>
    </row>
    <row r="38028" customFormat="false" ht="14.25" hidden="false" customHeight="false" outlineLevel="0" collapsed="false">
      <c r="H38028" s="10"/>
      <c r="N38028" s="0" t="n">
        <v>11.17</v>
      </c>
    </row>
    <row r="38029" customFormat="false" ht="14.25" hidden="false" customHeight="false" outlineLevel="0" collapsed="false">
      <c r="H38029" s="10"/>
      <c r="N38029" s="0" t="n">
        <v>1.28</v>
      </c>
    </row>
    <row r="38030" customFormat="false" ht="14.25" hidden="false" customHeight="false" outlineLevel="0" collapsed="false">
      <c r="H38030" s="10"/>
      <c r="N38030" s="0" t="n">
        <v>2.89</v>
      </c>
    </row>
    <row r="38031" customFormat="false" ht="14.25" hidden="false" customHeight="false" outlineLevel="0" collapsed="false">
      <c r="H38031" s="10"/>
      <c r="N38031" s="0" t="n">
        <v>1.85</v>
      </c>
    </row>
    <row r="38032" customFormat="false" ht="14.25" hidden="false" customHeight="false" outlineLevel="0" collapsed="false">
      <c r="H38032" s="10"/>
      <c r="N38032" s="0" t="n">
        <v>3.94</v>
      </c>
    </row>
    <row r="38033" customFormat="false" ht="14.25" hidden="false" customHeight="false" outlineLevel="0" collapsed="false">
      <c r="H38033" s="10"/>
      <c r="N38033" s="0" t="n">
        <v>2.98</v>
      </c>
    </row>
    <row r="38034" customFormat="false" ht="14.25" hidden="false" customHeight="false" outlineLevel="0" collapsed="false">
      <c r="H38034" s="10"/>
      <c r="N38034" s="0" t="n">
        <v>1.07</v>
      </c>
    </row>
    <row r="38035" customFormat="false" ht="14.25" hidden="false" customHeight="false" outlineLevel="0" collapsed="false">
      <c r="H38035" s="10"/>
      <c r="N38035" s="0" t="n">
        <v>2.17</v>
      </c>
    </row>
    <row r="38036" customFormat="false" ht="14.25" hidden="false" customHeight="false" outlineLevel="0" collapsed="false">
      <c r="H38036" s="10"/>
      <c r="N38036" s="0" t="n">
        <v>1.46</v>
      </c>
    </row>
    <row r="38037" customFormat="false" ht="14.25" hidden="false" customHeight="false" outlineLevel="0" collapsed="false">
      <c r="H38037" s="10"/>
      <c r="N38037" s="0" t="n">
        <v>15.86</v>
      </c>
    </row>
    <row r="38038" customFormat="false" ht="14.25" hidden="false" customHeight="false" outlineLevel="0" collapsed="false">
      <c r="H38038" s="10"/>
      <c r="N38038" s="0" t="n">
        <v>1.83</v>
      </c>
    </row>
    <row r="38039" customFormat="false" ht="14.25" hidden="false" customHeight="false" outlineLevel="0" collapsed="false">
      <c r="H38039" s="10"/>
      <c r="N38039" s="0" t="n">
        <v>3.37</v>
      </c>
    </row>
    <row r="38040" customFormat="false" ht="14.25" hidden="false" customHeight="false" outlineLevel="0" collapsed="false">
      <c r="H38040" s="10"/>
      <c r="N38040" s="0" t="n">
        <v>1.48</v>
      </c>
    </row>
    <row r="38041" customFormat="false" ht="14.25" hidden="false" customHeight="false" outlineLevel="0" collapsed="false">
      <c r="H38041" s="10"/>
      <c r="N38041" s="0" t="n">
        <v>4.63</v>
      </c>
    </row>
    <row r="38042" customFormat="false" ht="14.25" hidden="false" customHeight="false" outlineLevel="0" collapsed="false">
      <c r="H38042" s="10"/>
      <c r="N38042" s="0" t="n">
        <v>2.37</v>
      </c>
    </row>
    <row r="38043" customFormat="false" ht="14.25" hidden="false" customHeight="false" outlineLevel="0" collapsed="false">
      <c r="H38043" s="10"/>
      <c r="N38043" s="0" t="n">
        <v>1.07</v>
      </c>
    </row>
    <row r="38044" customFormat="false" ht="14.25" hidden="false" customHeight="false" outlineLevel="0" collapsed="false">
      <c r="H38044" s="10"/>
      <c r="N38044" s="0" t="n">
        <v>1.98</v>
      </c>
    </row>
    <row r="38045" customFormat="false" ht="14.25" hidden="false" customHeight="false" outlineLevel="0" collapsed="false">
      <c r="H38045" s="10"/>
      <c r="N38045" s="0" t="n">
        <v>1.41</v>
      </c>
    </row>
    <row r="38046" customFormat="false" ht="14.25" hidden="false" customHeight="false" outlineLevel="0" collapsed="false">
      <c r="H38046" s="10"/>
      <c r="N38046" s="0" t="n">
        <v>2</v>
      </c>
    </row>
    <row r="38047" customFormat="false" ht="14.25" hidden="false" customHeight="false" outlineLevel="0" collapsed="false">
      <c r="H38047" s="10"/>
      <c r="N38047" s="0" t="n">
        <v>3.26</v>
      </c>
    </row>
    <row r="38048" customFormat="false" ht="14.25" hidden="false" customHeight="false" outlineLevel="0" collapsed="false">
      <c r="H38048" s="10"/>
      <c r="N38048" s="0" t="n">
        <v>5.05</v>
      </c>
    </row>
    <row r="38049" customFormat="false" ht="14.25" hidden="false" customHeight="false" outlineLevel="0" collapsed="false">
      <c r="H38049" s="10"/>
      <c r="N38049" s="0" t="n">
        <v>1.43</v>
      </c>
    </row>
    <row r="38050" customFormat="false" ht="14.25" hidden="false" customHeight="false" outlineLevel="0" collapsed="false">
      <c r="H38050" s="10"/>
      <c r="N38050" s="0" t="n">
        <v>4.65</v>
      </c>
    </row>
    <row r="38051" customFormat="false" ht="14.25" hidden="false" customHeight="false" outlineLevel="0" collapsed="false">
      <c r="H38051" s="10"/>
      <c r="N38051" s="0" t="n">
        <v>1.29</v>
      </c>
    </row>
    <row r="38052" customFormat="false" ht="14.25" hidden="false" customHeight="false" outlineLevel="0" collapsed="false">
      <c r="H38052" s="10"/>
      <c r="N38052" s="0" t="n">
        <v>1.35</v>
      </c>
    </row>
    <row r="38053" customFormat="false" ht="14.25" hidden="false" customHeight="false" outlineLevel="0" collapsed="false">
      <c r="H38053" s="10"/>
      <c r="N38053" s="0" t="n">
        <v>1.29</v>
      </c>
    </row>
    <row r="38054" customFormat="false" ht="14.25" hidden="false" customHeight="false" outlineLevel="0" collapsed="false">
      <c r="H38054" s="10"/>
      <c r="N38054" s="0" t="n">
        <v>3.7</v>
      </c>
    </row>
    <row r="38055" customFormat="false" ht="14.25" hidden="false" customHeight="false" outlineLevel="0" collapsed="false">
      <c r="H38055" s="10"/>
      <c r="N38055" s="0" t="n">
        <v>2.31</v>
      </c>
    </row>
    <row r="38056" customFormat="false" ht="14.25" hidden="false" customHeight="false" outlineLevel="0" collapsed="false">
      <c r="H38056" s="10"/>
      <c r="N38056" s="0" t="n">
        <v>2.5</v>
      </c>
    </row>
    <row r="38057" customFormat="false" ht="14.25" hidden="false" customHeight="false" outlineLevel="0" collapsed="false">
      <c r="H38057" s="10"/>
      <c r="N38057" s="0" t="n">
        <v>44.6</v>
      </c>
    </row>
    <row r="38058" customFormat="false" ht="14.25" hidden="false" customHeight="false" outlineLevel="0" collapsed="false">
      <c r="H38058" s="10"/>
      <c r="N38058" s="0" t="n">
        <v>2.34</v>
      </c>
    </row>
    <row r="38059" customFormat="false" ht="14.25" hidden="false" customHeight="false" outlineLevel="0" collapsed="false">
      <c r="H38059" s="10"/>
      <c r="N38059" s="0" t="n">
        <v>1.33</v>
      </c>
    </row>
    <row r="38060" customFormat="false" ht="14.25" hidden="false" customHeight="false" outlineLevel="0" collapsed="false">
      <c r="H38060" s="10"/>
      <c r="N38060" s="0" t="n">
        <v>1.6</v>
      </c>
    </row>
    <row r="38061" customFormat="false" ht="14.25" hidden="false" customHeight="false" outlineLevel="0" collapsed="false">
      <c r="H38061" s="10"/>
      <c r="N38061" s="0" t="n">
        <v>8.65</v>
      </c>
    </row>
    <row r="38062" customFormat="false" ht="14.25" hidden="false" customHeight="false" outlineLevel="0" collapsed="false">
      <c r="H38062" s="10"/>
      <c r="N38062" s="0" t="n">
        <v>2.62</v>
      </c>
    </row>
    <row r="38063" customFormat="false" ht="14.25" hidden="false" customHeight="false" outlineLevel="0" collapsed="false">
      <c r="H38063" s="10"/>
      <c r="N38063" s="0" t="n">
        <v>1.78</v>
      </c>
    </row>
    <row r="38064" customFormat="false" ht="14.25" hidden="false" customHeight="false" outlineLevel="0" collapsed="false">
      <c r="H38064" s="10"/>
      <c r="N38064" s="0" t="n">
        <v>6.87</v>
      </c>
    </row>
    <row r="38065" customFormat="false" ht="14.25" hidden="false" customHeight="false" outlineLevel="0" collapsed="false">
      <c r="H38065" s="10"/>
      <c r="N38065" s="0" t="n">
        <v>1.28</v>
      </c>
    </row>
    <row r="38066" customFormat="false" ht="14.25" hidden="false" customHeight="false" outlineLevel="0" collapsed="false">
      <c r="H38066" s="10"/>
      <c r="N38066" s="0" t="n">
        <v>1.09</v>
      </c>
    </row>
    <row r="38067" customFormat="false" ht="14.25" hidden="false" customHeight="false" outlineLevel="0" collapsed="false">
      <c r="H38067" s="10"/>
      <c r="N38067" s="0" t="n">
        <v>18.43</v>
      </c>
    </row>
    <row r="38068" customFormat="false" ht="14.25" hidden="false" customHeight="false" outlineLevel="0" collapsed="false">
      <c r="H38068" s="10"/>
      <c r="N38068" s="0" t="n">
        <v>3.44</v>
      </c>
    </row>
    <row r="38069" customFormat="false" ht="14.25" hidden="false" customHeight="false" outlineLevel="0" collapsed="false">
      <c r="H38069" s="10"/>
      <c r="N38069" s="0" t="n">
        <v>3.37</v>
      </c>
    </row>
    <row r="38070" customFormat="false" ht="14.25" hidden="false" customHeight="false" outlineLevel="0" collapsed="false">
      <c r="H38070" s="10"/>
      <c r="N38070" s="0" t="n">
        <v>6.78</v>
      </c>
    </row>
    <row r="38071" customFormat="false" ht="14.25" hidden="false" customHeight="false" outlineLevel="0" collapsed="false">
      <c r="H38071" s="10"/>
      <c r="N38071" s="0" t="n">
        <v>2.09</v>
      </c>
    </row>
    <row r="38072" customFormat="false" ht="14.25" hidden="false" customHeight="false" outlineLevel="0" collapsed="false">
      <c r="H38072" s="10"/>
      <c r="N38072" s="0" t="n">
        <v>5.35</v>
      </c>
    </row>
    <row r="38073" customFormat="false" ht="14.25" hidden="false" customHeight="false" outlineLevel="0" collapsed="false">
      <c r="H38073" s="10"/>
      <c r="N38073" s="0" t="n">
        <v>1.1</v>
      </c>
    </row>
    <row r="38074" customFormat="false" ht="14.25" hidden="false" customHeight="false" outlineLevel="0" collapsed="false">
      <c r="H38074" s="10"/>
      <c r="N38074" s="0" t="n">
        <v>2.07</v>
      </c>
    </row>
    <row r="38075" customFormat="false" ht="14.25" hidden="false" customHeight="false" outlineLevel="0" collapsed="false">
      <c r="H38075" s="10"/>
      <c r="N38075" s="0" t="n">
        <v>1.73</v>
      </c>
    </row>
    <row r="38076" customFormat="false" ht="14.25" hidden="false" customHeight="false" outlineLevel="0" collapsed="false">
      <c r="H38076" s="10"/>
      <c r="N38076" s="0" t="n">
        <v>3.63</v>
      </c>
    </row>
    <row r="38077" customFormat="false" ht="14.25" hidden="false" customHeight="false" outlineLevel="0" collapsed="false">
      <c r="H38077" s="10"/>
      <c r="N38077" s="0" t="n">
        <v>1.87</v>
      </c>
    </row>
    <row r="38078" customFormat="false" ht="14.25" hidden="false" customHeight="false" outlineLevel="0" collapsed="false">
      <c r="H38078" s="10"/>
      <c r="N38078" s="0" t="n">
        <v>1.88</v>
      </c>
    </row>
    <row r="38079" customFormat="false" ht="14.25" hidden="false" customHeight="false" outlineLevel="0" collapsed="false">
      <c r="H38079" s="10"/>
      <c r="N38079" s="0" t="n">
        <v>1.82</v>
      </c>
    </row>
    <row r="38080" customFormat="false" ht="14.25" hidden="false" customHeight="false" outlineLevel="0" collapsed="false">
      <c r="H38080" s="10"/>
      <c r="N38080" s="0" t="n">
        <v>5.22</v>
      </c>
    </row>
    <row r="38081" customFormat="false" ht="14.25" hidden="false" customHeight="false" outlineLevel="0" collapsed="false">
      <c r="H38081" s="10"/>
      <c r="N38081" s="0" t="n">
        <v>16.34</v>
      </c>
    </row>
    <row r="38082" customFormat="false" ht="14.25" hidden="false" customHeight="false" outlineLevel="0" collapsed="false">
      <c r="H38082" s="10"/>
      <c r="N38082" s="0" t="n">
        <v>4.92</v>
      </c>
    </row>
    <row r="38083" customFormat="false" ht="14.25" hidden="false" customHeight="false" outlineLevel="0" collapsed="false">
      <c r="H38083" s="10"/>
      <c r="N38083" s="0" t="n">
        <v>1.28</v>
      </c>
    </row>
    <row r="38084" customFormat="false" ht="14.25" hidden="false" customHeight="false" outlineLevel="0" collapsed="false">
      <c r="H38084" s="10"/>
      <c r="N38084" s="0" t="n">
        <v>1.9</v>
      </c>
    </row>
    <row r="38085" customFormat="false" ht="14.25" hidden="false" customHeight="false" outlineLevel="0" collapsed="false">
      <c r="H38085" s="10"/>
      <c r="N38085" s="0" t="n">
        <v>22.23</v>
      </c>
    </row>
    <row r="38086" customFormat="false" ht="14.25" hidden="false" customHeight="false" outlineLevel="0" collapsed="false">
      <c r="H38086" s="10"/>
      <c r="N38086" s="0" t="n">
        <v>5.36</v>
      </c>
    </row>
    <row r="38087" customFormat="false" ht="14.25" hidden="false" customHeight="false" outlineLevel="0" collapsed="false">
      <c r="H38087" s="10"/>
      <c r="N38087" s="0" t="n">
        <v>4.38</v>
      </c>
    </row>
    <row r="38088" customFormat="false" ht="14.25" hidden="false" customHeight="false" outlineLevel="0" collapsed="false">
      <c r="H38088" s="10"/>
      <c r="N38088" s="0" t="n">
        <v>1.31</v>
      </c>
    </row>
    <row r="38089" customFormat="false" ht="14.25" hidden="false" customHeight="false" outlineLevel="0" collapsed="false">
      <c r="H38089" s="10"/>
      <c r="N38089" s="0" t="n">
        <v>8.15</v>
      </c>
    </row>
    <row r="38090" customFormat="false" ht="14.25" hidden="false" customHeight="false" outlineLevel="0" collapsed="false">
      <c r="H38090" s="10"/>
      <c r="N38090" s="0" t="n">
        <v>6.02</v>
      </c>
    </row>
    <row r="38091" customFormat="false" ht="14.25" hidden="false" customHeight="false" outlineLevel="0" collapsed="false">
      <c r="H38091" s="10"/>
      <c r="N38091" s="0" t="n">
        <v>3.43</v>
      </c>
    </row>
    <row r="38092" customFormat="false" ht="14.25" hidden="false" customHeight="false" outlineLevel="0" collapsed="false">
      <c r="H38092" s="10"/>
      <c r="N38092" s="0" t="n">
        <v>1.63</v>
      </c>
    </row>
    <row r="38093" customFormat="false" ht="14.25" hidden="false" customHeight="false" outlineLevel="0" collapsed="false">
      <c r="H38093" s="10"/>
      <c r="N38093" s="0" t="n">
        <v>1.01</v>
      </c>
    </row>
    <row r="38094" customFormat="false" ht="14.25" hidden="false" customHeight="false" outlineLevel="0" collapsed="false">
      <c r="H38094" s="10"/>
      <c r="N38094" s="0" t="n">
        <v>1.4</v>
      </c>
    </row>
    <row r="38095" customFormat="false" ht="14.25" hidden="false" customHeight="false" outlineLevel="0" collapsed="false">
      <c r="H38095" s="10"/>
      <c r="N38095" s="0" t="n">
        <v>1.04</v>
      </c>
    </row>
    <row r="38096" customFormat="false" ht="14.25" hidden="false" customHeight="false" outlineLevel="0" collapsed="false">
      <c r="H38096" s="10"/>
      <c r="N38096" s="0" t="n">
        <v>3.49</v>
      </c>
    </row>
    <row r="38097" customFormat="false" ht="14.25" hidden="false" customHeight="false" outlineLevel="0" collapsed="false">
      <c r="H38097" s="10"/>
      <c r="N38097" s="0" t="n">
        <v>3.93</v>
      </c>
    </row>
    <row r="38098" customFormat="false" ht="14.25" hidden="false" customHeight="false" outlineLevel="0" collapsed="false">
      <c r="H38098" s="10"/>
      <c r="N38098" s="0" t="n">
        <v>2.91</v>
      </c>
    </row>
    <row r="38099" customFormat="false" ht="14.25" hidden="false" customHeight="false" outlineLevel="0" collapsed="false">
      <c r="H38099" s="10"/>
      <c r="N38099" s="0" t="n">
        <v>3.69</v>
      </c>
    </row>
    <row r="38100" customFormat="false" ht="14.25" hidden="false" customHeight="false" outlineLevel="0" collapsed="false">
      <c r="H38100" s="10"/>
      <c r="N38100" s="0" t="n">
        <v>2.57</v>
      </c>
    </row>
    <row r="38101" customFormat="false" ht="14.25" hidden="false" customHeight="false" outlineLevel="0" collapsed="false">
      <c r="H38101" s="10"/>
      <c r="N38101" s="0" t="n">
        <v>832.27</v>
      </c>
    </row>
    <row r="38102" customFormat="false" ht="14.25" hidden="false" customHeight="false" outlineLevel="0" collapsed="false">
      <c r="H38102" s="10"/>
      <c r="N38102" s="0" t="n">
        <v>1.43</v>
      </c>
    </row>
    <row r="38103" customFormat="false" ht="14.25" hidden="false" customHeight="false" outlineLevel="0" collapsed="false">
      <c r="H38103" s="10"/>
      <c r="N38103" s="0" t="n">
        <v>1.82</v>
      </c>
    </row>
    <row r="38104" customFormat="false" ht="14.25" hidden="false" customHeight="false" outlineLevel="0" collapsed="false">
      <c r="H38104" s="10"/>
      <c r="N38104" s="0" t="n">
        <v>5.69</v>
      </c>
    </row>
    <row r="38105" customFormat="false" ht="14.25" hidden="false" customHeight="false" outlineLevel="0" collapsed="false">
      <c r="H38105" s="10"/>
      <c r="N38105" s="0" t="n">
        <v>1.61</v>
      </c>
    </row>
    <row r="38106" customFormat="false" ht="14.25" hidden="false" customHeight="false" outlineLevel="0" collapsed="false">
      <c r="H38106" s="10"/>
      <c r="N38106" s="0" t="n">
        <v>2.47</v>
      </c>
    </row>
    <row r="38107" customFormat="false" ht="14.25" hidden="false" customHeight="false" outlineLevel="0" collapsed="false">
      <c r="H38107" s="10"/>
      <c r="N38107" s="0" t="n">
        <v>1.22</v>
      </c>
    </row>
    <row r="38108" customFormat="false" ht="14.25" hidden="false" customHeight="false" outlineLevel="0" collapsed="false">
      <c r="H38108" s="10"/>
      <c r="N38108" s="0" t="n">
        <v>1.82</v>
      </c>
    </row>
    <row r="38109" customFormat="false" ht="14.25" hidden="false" customHeight="false" outlineLevel="0" collapsed="false">
      <c r="H38109" s="10"/>
      <c r="N38109" s="0" t="n">
        <v>2.52</v>
      </c>
    </row>
    <row r="38110" customFormat="false" ht="14.25" hidden="false" customHeight="false" outlineLevel="0" collapsed="false">
      <c r="H38110" s="10"/>
      <c r="N38110" s="0" t="n">
        <v>1.38</v>
      </c>
    </row>
    <row r="38111" customFormat="false" ht="14.25" hidden="false" customHeight="false" outlineLevel="0" collapsed="false">
      <c r="H38111" s="10"/>
      <c r="N38111" s="0" t="n">
        <v>1.69</v>
      </c>
    </row>
    <row r="38112" customFormat="false" ht="14.25" hidden="false" customHeight="false" outlineLevel="0" collapsed="false">
      <c r="H38112" s="10"/>
      <c r="N38112" s="0" t="n">
        <v>1.05</v>
      </c>
    </row>
    <row r="38113" customFormat="false" ht="14.25" hidden="false" customHeight="false" outlineLevel="0" collapsed="false">
      <c r="H38113" s="10"/>
      <c r="N38113" s="0" t="n">
        <v>2.14</v>
      </c>
    </row>
    <row r="38114" customFormat="false" ht="14.25" hidden="false" customHeight="false" outlineLevel="0" collapsed="false">
      <c r="H38114" s="10"/>
      <c r="N38114" s="0" t="n">
        <v>2.89</v>
      </c>
    </row>
    <row r="38115" customFormat="false" ht="14.25" hidden="false" customHeight="false" outlineLevel="0" collapsed="false">
      <c r="H38115" s="10"/>
      <c r="N38115" s="0" t="n">
        <v>3.12</v>
      </c>
    </row>
    <row r="38116" customFormat="false" ht="14.25" hidden="false" customHeight="false" outlineLevel="0" collapsed="false">
      <c r="H38116" s="10"/>
      <c r="N38116" s="0" t="n">
        <v>4.44</v>
      </c>
    </row>
    <row r="38117" customFormat="false" ht="14.25" hidden="false" customHeight="false" outlineLevel="0" collapsed="false">
      <c r="H38117" s="10"/>
      <c r="N38117" s="0" t="n">
        <v>3.63</v>
      </c>
    </row>
    <row r="38118" customFormat="false" ht="14.25" hidden="false" customHeight="false" outlineLevel="0" collapsed="false">
      <c r="H38118" s="10"/>
      <c r="N38118" s="0" t="n">
        <v>20.58</v>
      </c>
    </row>
    <row r="38119" customFormat="false" ht="14.25" hidden="false" customHeight="false" outlineLevel="0" collapsed="false">
      <c r="H38119" s="10"/>
      <c r="N38119" s="0" t="n">
        <v>6.61</v>
      </c>
    </row>
    <row r="38120" customFormat="false" ht="14.25" hidden="false" customHeight="false" outlineLevel="0" collapsed="false">
      <c r="H38120" s="10"/>
      <c r="N38120" s="0" t="n">
        <v>0</v>
      </c>
    </row>
    <row r="38121" customFormat="false" ht="14.25" hidden="false" customHeight="false" outlineLevel="0" collapsed="false">
      <c r="H38121" s="10"/>
      <c r="N38121" s="0" t="n">
        <v>15.81</v>
      </c>
    </row>
    <row r="38122" customFormat="false" ht="14.25" hidden="false" customHeight="false" outlineLevel="0" collapsed="false">
      <c r="H38122" s="10"/>
      <c r="N38122" s="0" t="n">
        <v>3.29</v>
      </c>
    </row>
    <row r="38123" customFormat="false" ht="14.25" hidden="false" customHeight="false" outlineLevel="0" collapsed="false">
      <c r="H38123" s="10"/>
      <c r="N38123" s="0" t="n">
        <v>1.87</v>
      </c>
    </row>
    <row r="38124" customFormat="false" ht="14.25" hidden="false" customHeight="false" outlineLevel="0" collapsed="false">
      <c r="H38124" s="10"/>
      <c r="N38124" s="0" t="n">
        <v>6.83</v>
      </c>
    </row>
    <row r="38125" customFormat="false" ht="14.25" hidden="false" customHeight="false" outlineLevel="0" collapsed="false">
      <c r="H38125" s="10"/>
      <c r="N38125" s="0" t="n">
        <v>2.55</v>
      </c>
    </row>
    <row r="38126" customFormat="false" ht="14.25" hidden="false" customHeight="false" outlineLevel="0" collapsed="false">
      <c r="H38126" s="10"/>
      <c r="N38126" s="0" t="n">
        <v>1.29</v>
      </c>
    </row>
    <row r="38127" customFormat="false" ht="14.25" hidden="false" customHeight="false" outlineLevel="0" collapsed="false">
      <c r="H38127" s="10"/>
      <c r="N38127" s="0" t="n">
        <v>1.2</v>
      </c>
    </row>
    <row r="38128" customFormat="false" ht="14.25" hidden="false" customHeight="false" outlineLevel="0" collapsed="false">
      <c r="H38128" s="10"/>
      <c r="N38128" s="0" t="n">
        <v>1.84</v>
      </c>
    </row>
    <row r="38129" customFormat="false" ht="14.25" hidden="false" customHeight="false" outlineLevel="0" collapsed="false">
      <c r="H38129" s="10"/>
      <c r="N38129" s="0" t="n">
        <v>1.22</v>
      </c>
    </row>
    <row r="38130" customFormat="false" ht="14.25" hidden="false" customHeight="false" outlineLevel="0" collapsed="false">
      <c r="H38130" s="10"/>
      <c r="N38130" s="0" t="n">
        <v>2.83</v>
      </c>
    </row>
    <row r="38131" customFormat="false" ht="14.25" hidden="false" customHeight="false" outlineLevel="0" collapsed="false">
      <c r="H38131" s="10"/>
      <c r="N38131" s="0" t="n">
        <v>5.78</v>
      </c>
    </row>
    <row r="38132" customFormat="false" ht="14.25" hidden="false" customHeight="false" outlineLevel="0" collapsed="false">
      <c r="H38132" s="10"/>
      <c r="N38132" s="0" t="n">
        <v>3.16</v>
      </c>
    </row>
    <row r="38133" customFormat="false" ht="14.25" hidden="false" customHeight="false" outlineLevel="0" collapsed="false">
      <c r="H38133" s="10"/>
      <c r="N38133" s="0" t="n">
        <v>1.37</v>
      </c>
    </row>
    <row r="38134" customFormat="false" ht="14.25" hidden="false" customHeight="false" outlineLevel="0" collapsed="false">
      <c r="H38134" s="10"/>
      <c r="N38134" s="0" t="n">
        <v>6.5</v>
      </c>
    </row>
    <row r="38135" customFormat="false" ht="14.25" hidden="false" customHeight="false" outlineLevel="0" collapsed="false">
      <c r="H38135" s="10"/>
      <c r="N38135" s="0" t="n">
        <v>1.24</v>
      </c>
    </row>
    <row r="38136" customFormat="false" ht="14.25" hidden="false" customHeight="false" outlineLevel="0" collapsed="false">
      <c r="H38136" s="10"/>
      <c r="N38136" s="0" t="n">
        <v>1.13</v>
      </c>
    </row>
    <row r="38137" customFormat="false" ht="14.25" hidden="false" customHeight="false" outlineLevel="0" collapsed="false">
      <c r="H38137" s="10"/>
      <c r="N38137" s="0" t="n">
        <v>1.61</v>
      </c>
    </row>
    <row r="38138" customFormat="false" ht="14.25" hidden="false" customHeight="false" outlineLevel="0" collapsed="false">
      <c r="H38138" s="10"/>
      <c r="N38138" s="0" t="n">
        <v>1.61</v>
      </c>
    </row>
    <row r="38139" customFormat="false" ht="14.25" hidden="false" customHeight="false" outlineLevel="0" collapsed="false">
      <c r="H38139" s="10"/>
      <c r="N38139" s="0" t="n">
        <v>1.24</v>
      </c>
    </row>
    <row r="38140" customFormat="false" ht="14.25" hidden="false" customHeight="false" outlineLevel="0" collapsed="false">
      <c r="H38140" s="10"/>
      <c r="N38140" s="0" t="n">
        <v>2.29</v>
      </c>
    </row>
    <row r="38141" customFormat="false" ht="14.25" hidden="false" customHeight="false" outlineLevel="0" collapsed="false">
      <c r="H38141" s="10"/>
      <c r="N38141" s="0" t="n">
        <v>7.72</v>
      </c>
    </row>
    <row r="38142" customFormat="false" ht="14.25" hidden="false" customHeight="false" outlineLevel="0" collapsed="false">
      <c r="H38142" s="10"/>
      <c r="N38142" s="0" t="n">
        <v>25.18</v>
      </c>
    </row>
    <row r="38143" customFormat="false" ht="14.25" hidden="false" customHeight="false" outlineLevel="0" collapsed="false">
      <c r="H38143" s="10"/>
      <c r="N38143" s="0" t="n">
        <v>2.13</v>
      </c>
    </row>
    <row r="38144" customFormat="false" ht="14.25" hidden="false" customHeight="false" outlineLevel="0" collapsed="false">
      <c r="H38144" s="10"/>
      <c r="N38144" s="0" t="n">
        <v>2.02</v>
      </c>
    </row>
    <row r="38145" customFormat="false" ht="14.25" hidden="false" customHeight="false" outlineLevel="0" collapsed="false">
      <c r="H38145" s="10"/>
      <c r="N38145" s="0" t="n">
        <v>1.34</v>
      </c>
    </row>
    <row r="38146" customFormat="false" ht="14.25" hidden="false" customHeight="false" outlineLevel="0" collapsed="false">
      <c r="H38146" s="10"/>
      <c r="N38146" s="0" t="n">
        <v>3.82</v>
      </c>
    </row>
    <row r="38147" customFormat="false" ht="14.25" hidden="false" customHeight="false" outlineLevel="0" collapsed="false">
      <c r="H38147" s="10"/>
      <c r="N38147" s="0" t="n">
        <v>1</v>
      </c>
    </row>
    <row r="38148" customFormat="false" ht="14.25" hidden="false" customHeight="false" outlineLevel="0" collapsed="false">
      <c r="H38148" s="10"/>
      <c r="N38148" s="0" t="n">
        <v>2.08</v>
      </c>
    </row>
    <row r="38149" customFormat="false" ht="14.25" hidden="false" customHeight="false" outlineLevel="0" collapsed="false">
      <c r="H38149" s="10"/>
      <c r="N38149" s="0" t="n">
        <v>3.75</v>
      </c>
    </row>
    <row r="38150" customFormat="false" ht="14.25" hidden="false" customHeight="false" outlineLevel="0" collapsed="false">
      <c r="H38150" s="10"/>
      <c r="N38150" s="0" t="n">
        <v>1.4</v>
      </c>
    </row>
    <row r="38151" customFormat="false" ht="14.25" hidden="false" customHeight="false" outlineLevel="0" collapsed="false">
      <c r="H38151" s="10"/>
      <c r="N38151" s="0" t="n">
        <v>2</v>
      </c>
    </row>
    <row r="38152" customFormat="false" ht="14.25" hidden="false" customHeight="false" outlineLevel="0" collapsed="false">
      <c r="H38152" s="10"/>
      <c r="N38152" s="0" t="n">
        <v>1.31</v>
      </c>
    </row>
    <row r="38153" customFormat="false" ht="14.25" hidden="false" customHeight="false" outlineLevel="0" collapsed="false">
      <c r="H38153" s="10"/>
      <c r="N38153" s="0" t="n">
        <v>0</v>
      </c>
    </row>
    <row r="38154" customFormat="false" ht="14.25" hidden="false" customHeight="false" outlineLevel="0" collapsed="false">
      <c r="H38154" s="10"/>
      <c r="N38154" s="0" t="n">
        <v>15.55</v>
      </c>
    </row>
    <row r="38155" customFormat="false" ht="14.25" hidden="false" customHeight="false" outlineLevel="0" collapsed="false">
      <c r="H38155" s="10"/>
      <c r="N38155" s="0" t="n">
        <v>1.13</v>
      </c>
    </row>
    <row r="38156" customFormat="false" ht="14.25" hidden="false" customHeight="false" outlineLevel="0" collapsed="false">
      <c r="H38156" s="10"/>
      <c r="N38156" s="0" t="n">
        <v>1.92</v>
      </c>
    </row>
    <row r="38157" customFormat="false" ht="14.25" hidden="false" customHeight="false" outlineLevel="0" collapsed="false">
      <c r="H38157" s="10"/>
      <c r="N38157" s="0" t="n">
        <v>3.76</v>
      </c>
    </row>
    <row r="38158" customFormat="false" ht="14.25" hidden="false" customHeight="false" outlineLevel="0" collapsed="false">
      <c r="H38158" s="10"/>
      <c r="N38158" s="0" t="n">
        <v>3.74</v>
      </c>
    </row>
    <row r="38159" customFormat="false" ht="14.25" hidden="false" customHeight="false" outlineLevel="0" collapsed="false">
      <c r="H38159" s="10"/>
      <c r="N38159" s="0" t="n">
        <v>3.52</v>
      </c>
    </row>
    <row r="38160" customFormat="false" ht="14.25" hidden="false" customHeight="false" outlineLevel="0" collapsed="false">
      <c r="H38160" s="10"/>
      <c r="N38160" s="0" t="n">
        <v>2.63</v>
      </c>
    </row>
    <row r="38161" customFormat="false" ht="14.25" hidden="false" customHeight="false" outlineLevel="0" collapsed="false">
      <c r="H38161" s="10"/>
      <c r="N38161" s="0" t="n">
        <v>1.04</v>
      </c>
    </row>
    <row r="38162" customFormat="false" ht="14.25" hidden="false" customHeight="false" outlineLevel="0" collapsed="false">
      <c r="H38162" s="10"/>
      <c r="N38162" s="0" t="n">
        <v>1.97</v>
      </c>
    </row>
    <row r="38163" customFormat="false" ht="14.25" hidden="false" customHeight="false" outlineLevel="0" collapsed="false">
      <c r="H38163" s="10"/>
      <c r="N38163" s="0" t="n">
        <v>7.18</v>
      </c>
    </row>
    <row r="38164" customFormat="false" ht="14.25" hidden="false" customHeight="false" outlineLevel="0" collapsed="false">
      <c r="H38164" s="10"/>
      <c r="N38164" s="0" t="n">
        <v>1.89</v>
      </c>
    </row>
    <row r="38165" customFormat="false" ht="14.25" hidden="false" customHeight="false" outlineLevel="0" collapsed="false">
      <c r="H38165" s="10"/>
      <c r="N38165" s="0" t="n">
        <v>1.5</v>
      </c>
    </row>
    <row r="38166" customFormat="false" ht="14.25" hidden="false" customHeight="false" outlineLevel="0" collapsed="false">
      <c r="H38166" s="10"/>
      <c r="N38166" s="0" t="n">
        <v>1.67</v>
      </c>
    </row>
    <row r="38167" customFormat="false" ht="14.25" hidden="false" customHeight="false" outlineLevel="0" collapsed="false">
      <c r="H38167" s="10"/>
      <c r="N38167" s="0" t="n">
        <v>1.18</v>
      </c>
    </row>
    <row r="38168" customFormat="false" ht="14.25" hidden="false" customHeight="false" outlineLevel="0" collapsed="false">
      <c r="H38168" s="10"/>
      <c r="N38168" s="0" t="n">
        <v>1.37</v>
      </c>
    </row>
    <row r="38169" customFormat="false" ht="14.25" hidden="false" customHeight="false" outlineLevel="0" collapsed="false">
      <c r="H38169" s="10"/>
      <c r="N38169" s="0" t="n">
        <v>2.05</v>
      </c>
    </row>
    <row r="38170" customFormat="false" ht="14.25" hidden="false" customHeight="false" outlineLevel="0" collapsed="false">
      <c r="H38170" s="10"/>
      <c r="N38170" s="0" t="n">
        <v>13.35</v>
      </c>
    </row>
    <row r="38171" customFormat="false" ht="14.25" hidden="false" customHeight="false" outlineLevel="0" collapsed="false">
      <c r="H38171" s="10"/>
      <c r="N38171" s="0" t="n">
        <v>1.29</v>
      </c>
    </row>
    <row r="38172" customFormat="false" ht="14.25" hidden="false" customHeight="false" outlineLevel="0" collapsed="false">
      <c r="H38172" s="10"/>
      <c r="N38172" s="0" t="n">
        <v>3.04</v>
      </c>
    </row>
    <row r="38173" customFormat="false" ht="14.25" hidden="false" customHeight="false" outlineLevel="0" collapsed="false">
      <c r="H38173" s="10"/>
      <c r="N38173" s="0" t="n">
        <v>3.19</v>
      </c>
    </row>
    <row r="38174" customFormat="false" ht="14.25" hidden="false" customHeight="false" outlineLevel="0" collapsed="false">
      <c r="H38174" s="10"/>
      <c r="N38174" s="0" t="n">
        <v>1.46</v>
      </c>
    </row>
    <row r="38175" customFormat="false" ht="14.25" hidden="false" customHeight="false" outlineLevel="0" collapsed="false">
      <c r="H38175" s="10"/>
      <c r="N38175" s="0" t="n">
        <v>1.08</v>
      </c>
    </row>
    <row r="38176" customFormat="false" ht="14.25" hidden="false" customHeight="false" outlineLevel="0" collapsed="false">
      <c r="H38176" s="10"/>
      <c r="N38176" s="0" t="n">
        <v>1.87</v>
      </c>
    </row>
    <row r="38177" customFormat="false" ht="14.25" hidden="false" customHeight="false" outlineLevel="0" collapsed="false">
      <c r="H38177" s="10"/>
      <c r="N38177" s="0" t="n">
        <v>2.7</v>
      </c>
    </row>
    <row r="38178" customFormat="false" ht="14.25" hidden="false" customHeight="false" outlineLevel="0" collapsed="false">
      <c r="H38178" s="10"/>
      <c r="N38178" s="0" t="n">
        <v>2</v>
      </c>
    </row>
    <row r="38179" customFormat="false" ht="14.25" hidden="false" customHeight="false" outlineLevel="0" collapsed="false">
      <c r="H38179" s="10"/>
      <c r="N38179" s="0" t="n">
        <v>2.94</v>
      </c>
    </row>
    <row r="38180" customFormat="false" ht="14.25" hidden="false" customHeight="false" outlineLevel="0" collapsed="false">
      <c r="H38180" s="10"/>
      <c r="N38180" s="0" t="n">
        <v>1.45</v>
      </c>
    </row>
    <row r="38181" customFormat="false" ht="14.25" hidden="false" customHeight="false" outlineLevel="0" collapsed="false">
      <c r="H38181" s="10"/>
      <c r="N38181" s="0" t="n">
        <v>1.07</v>
      </c>
    </row>
    <row r="38182" customFormat="false" ht="14.25" hidden="false" customHeight="false" outlineLevel="0" collapsed="false">
      <c r="H38182" s="10"/>
      <c r="N38182" s="0" t="n">
        <v>1.25</v>
      </c>
    </row>
    <row r="38183" customFormat="false" ht="14.25" hidden="false" customHeight="false" outlineLevel="0" collapsed="false">
      <c r="H38183" s="10"/>
      <c r="N38183" s="0" t="n">
        <v>12.93</v>
      </c>
    </row>
    <row r="38184" customFormat="false" ht="14.25" hidden="false" customHeight="false" outlineLevel="0" collapsed="false">
      <c r="H38184" s="10"/>
      <c r="N38184" s="0" t="n">
        <v>1.4</v>
      </c>
    </row>
    <row r="38185" customFormat="false" ht="14.25" hidden="false" customHeight="false" outlineLevel="0" collapsed="false">
      <c r="H38185" s="10"/>
      <c r="N38185" s="0" t="n">
        <v>4.25</v>
      </c>
    </row>
    <row r="38186" customFormat="false" ht="14.25" hidden="false" customHeight="false" outlineLevel="0" collapsed="false">
      <c r="H38186" s="10"/>
      <c r="N38186" s="0" t="n">
        <v>17.08</v>
      </c>
    </row>
    <row r="38187" customFormat="false" ht="14.25" hidden="false" customHeight="false" outlineLevel="0" collapsed="false">
      <c r="H38187" s="10"/>
      <c r="N38187" s="0" t="n">
        <v>21.08</v>
      </c>
    </row>
    <row r="38188" customFormat="false" ht="14.25" hidden="false" customHeight="false" outlineLevel="0" collapsed="false">
      <c r="H38188" s="10"/>
      <c r="N38188" s="0" t="n">
        <v>1.06</v>
      </c>
    </row>
    <row r="38189" customFormat="false" ht="14.25" hidden="false" customHeight="false" outlineLevel="0" collapsed="false">
      <c r="H38189" s="10"/>
      <c r="N38189" s="0" t="n">
        <v>3.52</v>
      </c>
    </row>
    <row r="38190" customFormat="false" ht="14.25" hidden="false" customHeight="false" outlineLevel="0" collapsed="false">
      <c r="H38190" s="10"/>
      <c r="N38190" s="0" t="n">
        <v>3.1</v>
      </c>
    </row>
    <row r="38191" customFormat="false" ht="14.25" hidden="false" customHeight="false" outlineLevel="0" collapsed="false">
      <c r="H38191" s="10"/>
      <c r="N38191" s="0" t="n">
        <v>1.06</v>
      </c>
    </row>
    <row r="38192" customFormat="false" ht="14.25" hidden="false" customHeight="false" outlineLevel="0" collapsed="false">
      <c r="H38192" s="10"/>
      <c r="N38192" s="0" t="n">
        <v>2.84</v>
      </c>
    </row>
    <row r="38193" customFormat="false" ht="14.25" hidden="false" customHeight="false" outlineLevel="0" collapsed="false">
      <c r="H38193" s="10"/>
      <c r="N38193" s="0" t="n">
        <v>11.82</v>
      </c>
    </row>
    <row r="38194" customFormat="false" ht="14.25" hidden="false" customHeight="false" outlineLevel="0" collapsed="false">
      <c r="H38194" s="10"/>
      <c r="N38194" s="0" t="n">
        <v>1.06</v>
      </c>
    </row>
    <row r="38195" customFormat="false" ht="14.25" hidden="false" customHeight="false" outlineLevel="0" collapsed="false">
      <c r="H38195" s="10"/>
      <c r="N38195" s="0" t="n">
        <v>0</v>
      </c>
    </row>
    <row r="38196" customFormat="false" ht="14.25" hidden="false" customHeight="false" outlineLevel="0" collapsed="false">
      <c r="H38196" s="10"/>
      <c r="N38196" s="0" t="n">
        <v>279.13</v>
      </c>
    </row>
    <row r="38197" customFormat="false" ht="14.25" hidden="false" customHeight="false" outlineLevel="0" collapsed="false">
      <c r="H38197" s="10"/>
      <c r="N38197" s="0" t="n">
        <v>2.78</v>
      </c>
    </row>
    <row r="38198" customFormat="false" ht="14.25" hidden="false" customHeight="false" outlineLevel="0" collapsed="false">
      <c r="H38198" s="10"/>
      <c r="N38198" s="0" t="n">
        <v>1.64</v>
      </c>
    </row>
    <row r="38199" customFormat="false" ht="14.25" hidden="false" customHeight="false" outlineLevel="0" collapsed="false">
      <c r="H38199" s="10"/>
      <c r="N38199" s="0" t="n">
        <v>5.84</v>
      </c>
    </row>
    <row r="38200" customFormat="false" ht="14.25" hidden="false" customHeight="false" outlineLevel="0" collapsed="false">
      <c r="H38200" s="10"/>
      <c r="N38200" s="0" t="n">
        <v>7.42</v>
      </c>
    </row>
    <row r="38201" customFormat="false" ht="14.25" hidden="false" customHeight="false" outlineLevel="0" collapsed="false">
      <c r="H38201" s="10"/>
      <c r="N38201" s="0" t="n">
        <v>1.53</v>
      </c>
    </row>
    <row r="38202" customFormat="false" ht="14.25" hidden="false" customHeight="false" outlineLevel="0" collapsed="false">
      <c r="H38202" s="10"/>
      <c r="N38202" s="0" t="n">
        <v>12.77</v>
      </c>
    </row>
    <row r="38203" customFormat="false" ht="14.25" hidden="false" customHeight="false" outlineLevel="0" collapsed="false">
      <c r="H38203" s="10"/>
      <c r="N38203" s="0" t="n">
        <v>2.07</v>
      </c>
    </row>
    <row r="38204" customFormat="false" ht="14.25" hidden="false" customHeight="false" outlineLevel="0" collapsed="false">
      <c r="H38204" s="10"/>
      <c r="N38204" s="0" t="n">
        <v>1.17</v>
      </c>
    </row>
    <row r="38205" customFormat="false" ht="14.25" hidden="false" customHeight="false" outlineLevel="0" collapsed="false">
      <c r="H38205" s="10"/>
      <c r="N38205" s="0" t="n">
        <v>1.41</v>
      </c>
    </row>
    <row r="38206" customFormat="false" ht="14.25" hidden="false" customHeight="false" outlineLevel="0" collapsed="false">
      <c r="H38206" s="10"/>
      <c r="N38206" s="0" t="n">
        <v>1.51</v>
      </c>
    </row>
    <row r="38207" customFormat="false" ht="14.25" hidden="false" customHeight="false" outlineLevel="0" collapsed="false">
      <c r="H38207" s="10"/>
      <c r="N38207" s="0" t="n">
        <v>2.4</v>
      </c>
    </row>
    <row r="38208" customFormat="false" ht="14.25" hidden="false" customHeight="false" outlineLevel="0" collapsed="false">
      <c r="H38208" s="10"/>
      <c r="N38208" s="0" t="n">
        <v>1.02</v>
      </c>
    </row>
    <row r="38209" customFormat="false" ht="14.25" hidden="false" customHeight="false" outlineLevel="0" collapsed="false">
      <c r="H38209" s="10"/>
      <c r="N38209" s="0" t="n">
        <v>1.24</v>
      </c>
    </row>
    <row r="38210" customFormat="false" ht="14.25" hidden="false" customHeight="false" outlineLevel="0" collapsed="false">
      <c r="H38210" s="10"/>
      <c r="N38210" s="0" t="n">
        <v>8.5</v>
      </c>
    </row>
    <row r="38211" customFormat="false" ht="14.25" hidden="false" customHeight="false" outlineLevel="0" collapsed="false">
      <c r="H38211" s="10"/>
      <c r="N38211" s="0" t="n">
        <v>1.53</v>
      </c>
    </row>
    <row r="38212" customFormat="false" ht="14.25" hidden="false" customHeight="false" outlineLevel="0" collapsed="false">
      <c r="H38212" s="10"/>
      <c r="N38212" s="0" t="n">
        <v>1.11</v>
      </c>
    </row>
    <row r="38213" customFormat="false" ht="14.25" hidden="false" customHeight="false" outlineLevel="0" collapsed="false">
      <c r="H38213" s="10"/>
      <c r="N38213" s="0" t="n">
        <v>1.06</v>
      </c>
    </row>
    <row r="38214" customFormat="false" ht="14.25" hidden="false" customHeight="false" outlineLevel="0" collapsed="false">
      <c r="H38214" s="10"/>
      <c r="N38214" s="0" t="n">
        <v>1.19</v>
      </c>
    </row>
    <row r="38215" customFormat="false" ht="14.25" hidden="false" customHeight="false" outlineLevel="0" collapsed="false">
      <c r="H38215" s="10"/>
      <c r="N38215" s="0" t="n">
        <v>1</v>
      </c>
    </row>
    <row r="38216" customFormat="false" ht="14.25" hidden="false" customHeight="false" outlineLevel="0" collapsed="false">
      <c r="H38216" s="10"/>
      <c r="N38216" s="0" t="n">
        <v>3.82</v>
      </c>
    </row>
    <row r="38217" customFormat="false" ht="14.25" hidden="false" customHeight="false" outlineLevel="0" collapsed="false">
      <c r="H38217" s="10"/>
      <c r="N38217" s="0" t="n">
        <v>2.05</v>
      </c>
    </row>
    <row r="38218" customFormat="false" ht="14.25" hidden="false" customHeight="false" outlineLevel="0" collapsed="false">
      <c r="H38218" s="10"/>
      <c r="N38218" s="0" t="n">
        <v>1.22</v>
      </c>
    </row>
    <row r="38219" customFormat="false" ht="14.25" hidden="false" customHeight="false" outlineLevel="0" collapsed="false">
      <c r="H38219" s="10"/>
      <c r="N38219" s="0" t="n">
        <v>5.01</v>
      </c>
    </row>
    <row r="38220" customFormat="false" ht="14.25" hidden="false" customHeight="false" outlineLevel="0" collapsed="false">
      <c r="H38220" s="10"/>
      <c r="N38220" s="0" t="n">
        <v>4.79</v>
      </c>
    </row>
    <row r="38221" customFormat="false" ht="14.25" hidden="false" customHeight="false" outlineLevel="0" collapsed="false">
      <c r="H38221" s="10"/>
      <c r="N38221" s="0" t="n">
        <v>17.72</v>
      </c>
    </row>
    <row r="38222" customFormat="false" ht="14.25" hidden="false" customHeight="false" outlineLevel="0" collapsed="false">
      <c r="H38222" s="10"/>
      <c r="N38222" s="0" t="n">
        <v>1.58</v>
      </c>
    </row>
    <row r="38223" customFormat="false" ht="14.25" hidden="false" customHeight="false" outlineLevel="0" collapsed="false">
      <c r="H38223" s="10"/>
      <c r="N38223" s="0" t="n">
        <v>0</v>
      </c>
    </row>
    <row r="38224" customFormat="false" ht="14.25" hidden="false" customHeight="false" outlineLevel="0" collapsed="false">
      <c r="H38224" s="10"/>
      <c r="N38224" s="0" t="n">
        <v>2.67</v>
      </c>
    </row>
    <row r="38225" customFormat="false" ht="14.25" hidden="false" customHeight="false" outlineLevel="0" collapsed="false">
      <c r="H38225" s="10"/>
      <c r="N38225" s="0" t="n">
        <v>3.04</v>
      </c>
    </row>
    <row r="38226" customFormat="false" ht="14.25" hidden="false" customHeight="false" outlineLevel="0" collapsed="false">
      <c r="H38226" s="10"/>
      <c r="N38226" s="0" t="n">
        <v>1.57</v>
      </c>
    </row>
    <row r="38227" customFormat="false" ht="14.25" hidden="false" customHeight="false" outlineLevel="0" collapsed="false">
      <c r="H38227" s="10"/>
      <c r="N38227" s="0" t="n">
        <v>1.14</v>
      </c>
    </row>
    <row r="38228" customFormat="false" ht="14.25" hidden="false" customHeight="false" outlineLevel="0" collapsed="false">
      <c r="H38228" s="10"/>
      <c r="N38228" s="0" t="n">
        <v>1.91</v>
      </c>
    </row>
    <row r="38229" customFormat="false" ht="14.25" hidden="false" customHeight="false" outlineLevel="0" collapsed="false">
      <c r="H38229" s="10"/>
      <c r="N38229" s="0" t="n">
        <v>1.39</v>
      </c>
    </row>
    <row r="38230" customFormat="false" ht="14.25" hidden="false" customHeight="false" outlineLevel="0" collapsed="false">
      <c r="H38230" s="10"/>
      <c r="N38230" s="0" t="n">
        <v>1.64</v>
      </c>
    </row>
    <row r="38231" customFormat="false" ht="14.25" hidden="false" customHeight="false" outlineLevel="0" collapsed="false">
      <c r="H38231" s="10"/>
      <c r="N38231" s="0" t="n">
        <v>1.54</v>
      </c>
    </row>
    <row r="38232" customFormat="false" ht="14.25" hidden="false" customHeight="false" outlineLevel="0" collapsed="false">
      <c r="H38232" s="10"/>
      <c r="N38232" s="0" t="n">
        <v>1.67</v>
      </c>
    </row>
    <row r="38233" customFormat="false" ht="14.25" hidden="false" customHeight="false" outlineLevel="0" collapsed="false">
      <c r="H38233" s="10"/>
      <c r="N38233" s="0" t="n">
        <v>1.71</v>
      </c>
    </row>
    <row r="38234" customFormat="false" ht="14.25" hidden="false" customHeight="false" outlineLevel="0" collapsed="false">
      <c r="H38234" s="10"/>
      <c r="N38234" s="0" t="n">
        <v>2.15</v>
      </c>
    </row>
    <row r="38235" customFormat="false" ht="14.25" hidden="false" customHeight="false" outlineLevel="0" collapsed="false">
      <c r="H38235" s="10"/>
      <c r="N38235" s="0" t="n">
        <v>1.35</v>
      </c>
    </row>
    <row r="38236" customFormat="false" ht="14.25" hidden="false" customHeight="false" outlineLevel="0" collapsed="false">
      <c r="H38236" s="10"/>
      <c r="N38236" s="0" t="n">
        <v>1.94</v>
      </c>
    </row>
    <row r="38237" customFormat="false" ht="14.25" hidden="false" customHeight="false" outlineLevel="0" collapsed="false">
      <c r="H38237" s="10"/>
      <c r="N38237" s="0" t="n">
        <v>1.36</v>
      </c>
    </row>
    <row r="38238" customFormat="false" ht="14.25" hidden="false" customHeight="false" outlineLevel="0" collapsed="false">
      <c r="H38238" s="10"/>
      <c r="N38238" s="0" t="n">
        <v>1.27</v>
      </c>
    </row>
    <row r="38239" customFormat="false" ht="14.25" hidden="false" customHeight="false" outlineLevel="0" collapsed="false">
      <c r="H38239" s="10"/>
      <c r="N38239" s="0" t="n">
        <v>4.39</v>
      </c>
    </row>
    <row r="38240" customFormat="false" ht="14.25" hidden="false" customHeight="false" outlineLevel="0" collapsed="false">
      <c r="H38240" s="10"/>
      <c r="N38240" s="0" t="n">
        <v>1.55</v>
      </c>
    </row>
    <row r="38241" customFormat="false" ht="14.25" hidden="false" customHeight="false" outlineLevel="0" collapsed="false">
      <c r="H38241" s="10"/>
      <c r="N38241" s="0" t="n">
        <v>2.22</v>
      </c>
    </row>
    <row r="38242" customFormat="false" ht="14.25" hidden="false" customHeight="false" outlineLevel="0" collapsed="false">
      <c r="H38242" s="10"/>
      <c r="N38242" s="0" t="n">
        <v>1.01</v>
      </c>
    </row>
    <row r="38243" customFormat="false" ht="14.25" hidden="false" customHeight="false" outlineLevel="0" collapsed="false">
      <c r="H38243" s="10"/>
      <c r="N38243" s="0" t="n">
        <v>1.18</v>
      </c>
    </row>
    <row r="38244" customFormat="false" ht="14.25" hidden="false" customHeight="false" outlineLevel="0" collapsed="false">
      <c r="H38244" s="10"/>
      <c r="N38244" s="0" t="n">
        <v>470.73</v>
      </c>
    </row>
    <row r="38245" customFormat="false" ht="14.25" hidden="false" customHeight="false" outlineLevel="0" collapsed="false">
      <c r="H38245" s="10"/>
      <c r="N38245" s="0" t="n">
        <v>1.08</v>
      </c>
    </row>
    <row r="38246" customFormat="false" ht="14.25" hidden="false" customHeight="false" outlineLevel="0" collapsed="false">
      <c r="H38246" s="10"/>
      <c r="N38246" s="0" t="n">
        <v>1.04</v>
      </c>
    </row>
    <row r="38247" customFormat="false" ht="14.25" hidden="false" customHeight="false" outlineLevel="0" collapsed="false">
      <c r="H38247" s="10"/>
      <c r="N38247" s="0" t="n">
        <v>1.26</v>
      </c>
    </row>
    <row r="38248" customFormat="false" ht="14.25" hidden="false" customHeight="false" outlineLevel="0" collapsed="false">
      <c r="H38248" s="10"/>
      <c r="N38248" s="0" t="n">
        <v>1.34</v>
      </c>
    </row>
    <row r="38249" customFormat="false" ht="14.25" hidden="false" customHeight="false" outlineLevel="0" collapsed="false">
      <c r="H38249" s="10"/>
      <c r="N38249" s="0" t="n">
        <v>4.11</v>
      </c>
    </row>
    <row r="38250" customFormat="false" ht="14.25" hidden="false" customHeight="false" outlineLevel="0" collapsed="false">
      <c r="H38250" s="10"/>
      <c r="N38250" s="0" t="n">
        <v>1</v>
      </c>
    </row>
    <row r="38251" customFormat="false" ht="14.25" hidden="false" customHeight="false" outlineLevel="0" collapsed="false">
      <c r="H38251" s="10"/>
      <c r="N38251" s="0" t="n">
        <v>1.1</v>
      </c>
    </row>
    <row r="38252" customFormat="false" ht="14.25" hidden="false" customHeight="false" outlineLevel="0" collapsed="false">
      <c r="H38252" s="10"/>
      <c r="N38252" s="0" t="n">
        <v>1.82</v>
      </c>
    </row>
    <row r="38253" customFormat="false" ht="14.25" hidden="false" customHeight="false" outlineLevel="0" collapsed="false">
      <c r="H38253" s="10"/>
      <c r="N38253" s="0" t="n">
        <v>2.99</v>
      </c>
    </row>
    <row r="38254" customFormat="false" ht="14.25" hidden="false" customHeight="false" outlineLevel="0" collapsed="false">
      <c r="H38254" s="10"/>
      <c r="N38254" s="0" t="n">
        <v>2.31</v>
      </c>
    </row>
    <row r="38255" customFormat="false" ht="14.25" hidden="false" customHeight="false" outlineLevel="0" collapsed="false">
      <c r="H38255" s="10"/>
      <c r="N38255" s="0" t="n">
        <v>2.32</v>
      </c>
    </row>
    <row r="38256" customFormat="false" ht="14.25" hidden="false" customHeight="false" outlineLevel="0" collapsed="false">
      <c r="H38256" s="10"/>
      <c r="N38256" s="0" t="n">
        <v>1.39</v>
      </c>
    </row>
    <row r="38257" customFormat="false" ht="14.25" hidden="false" customHeight="false" outlineLevel="0" collapsed="false">
      <c r="H38257" s="10"/>
      <c r="N38257" s="0" t="n">
        <v>1.51</v>
      </c>
    </row>
    <row r="38258" customFormat="false" ht="14.25" hidden="false" customHeight="false" outlineLevel="0" collapsed="false">
      <c r="H38258" s="10"/>
      <c r="N38258" s="0" t="n">
        <v>3.15</v>
      </c>
    </row>
    <row r="38259" customFormat="false" ht="14.25" hidden="false" customHeight="false" outlineLevel="0" collapsed="false">
      <c r="H38259" s="10"/>
      <c r="N38259" s="0" t="n">
        <v>2.72</v>
      </c>
    </row>
    <row r="38260" customFormat="false" ht="14.25" hidden="false" customHeight="false" outlineLevel="0" collapsed="false">
      <c r="H38260" s="10"/>
      <c r="N38260" s="0" t="n">
        <v>4.43</v>
      </c>
    </row>
    <row r="38261" customFormat="false" ht="14.25" hidden="false" customHeight="false" outlineLevel="0" collapsed="false">
      <c r="H38261" s="10"/>
      <c r="N38261" s="0" t="n">
        <v>3.08</v>
      </c>
    </row>
    <row r="38262" customFormat="false" ht="14.25" hidden="false" customHeight="false" outlineLevel="0" collapsed="false">
      <c r="H38262" s="10"/>
      <c r="N38262" s="0" t="n">
        <v>1.51</v>
      </c>
    </row>
    <row r="38263" customFormat="false" ht="14.25" hidden="false" customHeight="false" outlineLevel="0" collapsed="false">
      <c r="H38263" s="10"/>
      <c r="N38263" s="0" t="n">
        <v>1.25</v>
      </c>
    </row>
    <row r="38264" customFormat="false" ht="14.25" hidden="false" customHeight="false" outlineLevel="0" collapsed="false">
      <c r="H38264" s="10"/>
      <c r="N38264" s="0" t="n">
        <v>6.74</v>
      </c>
    </row>
    <row r="38265" customFormat="false" ht="14.25" hidden="false" customHeight="false" outlineLevel="0" collapsed="false">
      <c r="H38265" s="10"/>
      <c r="N38265" s="0" t="n">
        <v>11.97</v>
      </c>
    </row>
    <row r="38266" customFormat="false" ht="14.25" hidden="false" customHeight="false" outlineLevel="0" collapsed="false">
      <c r="H38266" s="10"/>
      <c r="N38266" s="0" t="n">
        <v>1.34</v>
      </c>
    </row>
    <row r="38267" customFormat="false" ht="14.25" hidden="false" customHeight="false" outlineLevel="0" collapsed="false">
      <c r="H38267" s="10"/>
      <c r="N38267" s="0" t="n">
        <v>1.9</v>
      </c>
    </row>
    <row r="38268" customFormat="false" ht="14.25" hidden="false" customHeight="false" outlineLevel="0" collapsed="false">
      <c r="H38268" s="10"/>
      <c r="N38268" s="0" t="n">
        <v>4.44</v>
      </c>
    </row>
    <row r="38269" customFormat="false" ht="14.25" hidden="false" customHeight="false" outlineLevel="0" collapsed="false">
      <c r="H38269" s="10"/>
      <c r="N38269" s="0" t="n">
        <v>3.18</v>
      </c>
    </row>
    <row r="38270" customFormat="false" ht="14.25" hidden="false" customHeight="false" outlineLevel="0" collapsed="false">
      <c r="H38270" s="10"/>
      <c r="N38270" s="0" t="n">
        <v>1.97</v>
      </c>
    </row>
    <row r="38271" customFormat="false" ht="14.25" hidden="false" customHeight="false" outlineLevel="0" collapsed="false">
      <c r="H38271" s="10"/>
      <c r="N38271" s="0" t="n">
        <v>18.75</v>
      </c>
    </row>
    <row r="38272" customFormat="false" ht="14.25" hidden="false" customHeight="false" outlineLevel="0" collapsed="false">
      <c r="H38272" s="10"/>
      <c r="N38272" s="0" t="n">
        <v>4.56</v>
      </c>
    </row>
    <row r="38273" customFormat="false" ht="14.25" hidden="false" customHeight="false" outlineLevel="0" collapsed="false">
      <c r="H38273" s="10"/>
      <c r="N38273" s="0" t="n">
        <v>2.24</v>
      </c>
    </row>
    <row r="38274" customFormat="false" ht="14.25" hidden="false" customHeight="false" outlineLevel="0" collapsed="false">
      <c r="H38274" s="10"/>
      <c r="N38274" s="0" t="n">
        <v>1.22</v>
      </c>
    </row>
    <row r="38275" customFormat="false" ht="14.25" hidden="false" customHeight="false" outlineLevel="0" collapsed="false">
      <c r="H38275" s="10"/>
      <c r="N38275" s="0" t="n">
        <v>1.36</v>
      </c>
    </row>
    <row r="38276" customFormat="false" ht="14.25" hidden="false" customHeight="false" outlineLevel="0" collapsed="false">
      <c r="H38276" s="10"/>
      <c r="N38276" s="0" t="n">
        <v>74.42</v>
      </c>
    </row>
    <row r="38277" customFormat="false" ht="14.25" hidden="false" customHeight="false" outlineLevel="0" collapsed="false">
      <c r="H38277" s="10"/>
      <c r="N38277" s="0" t="n">
        <v>2.51</v>
      </c>
    </row>
    <row r="38278" customFormat="false" ht="14.25" hidden="false" customHeight="false" outlineLevel="0" collapsed="false">
      <c r="H38278" s="10"/>
      <c r="N38278" s="0" t="n">
        <v>17.03</v>
      </c>
    </row>
    <row r="38279" customFormat="false" ht="14.25" hidden="false" customHeight="false" outlineLevel="0" collapsed="false">
      <c r="H38279" s="10"/>
      <c r="N38279" s="0" t="n">
        <v>7.23</v>
      </c>
    </row>
    <row r="38280" customFormat="false" ht="14.25" hidden="false" customHeight="false" outlineLevel="0" collapsed="false">
      <c r="H38280" s="10"/>
      <c r="N38280" s="0" t="n">
        <v>8.8</v>
      </c>
    </row>
    <row r="38281" customFormat="false" ht="14.25" hidden="false" customHeight="false" outlineLevel="0" collapsed="false">
      <c r="H38281" s="10"/>
      <c r="N38281" s="0" t="n">
        <v>1.23</v>
      </c>
    </row>
    <row r="38282" customFormat="false" ht="14.25" hidden="false" customHeight="false" outlineLevel="0" collapsed="false">
      <c r="H38282" s="10"/>
      <c r="N38282" s="0" t="n">
        <v>1</v>
      </c>
    </row>
    <row r="38283" customFormat="false" ht="14.25" hidden="false" customHeight="false" outlineLevel="0" collapsed="false">
      <c r="H38283" s="10"/>
      <c r="N38283" s="0" t="n">
        <v>1.15</v>
      </c>
    </row>
    <row r="38284" customFormat="false" ht="14.25" hidden="false" customHeight="false" outlineLevel="0" collapsed="false">
      <c r="H38284" s="10"/>
      <c r="N38284" s="0" t="n">
        <v>1.22</v>
      </c>
    </row>
    <row r="38285" customFormat="false" ht="14.25" hidden="false" customHeight="false" outlineLevel="0" collapsed="false">
      <c r="H38285" s="10"/>
      <c r="N38285" s="0" t="n">
        <v>1.17</v>
      </c>
    </row>
    <row r="38286" customFormat="false" ht="14.25" hidden="false" customHeight="false" outlineLevel="0" collapsed="false">
      <c r="H38286" s="10"/>
      <c r="N38286" s="0" t="n">
        <v>3.47</v>
      </c>
    </row>
    <row r="38287" customFormat="false" ht="14.25" hidden="false" customHeight="false" outlineLevel="0" collapsed="false">
      <c r="H38287" s="10"/>
      <c r="N38287" s="0" t="n">
        <v>1.13</v>
      </c>
    </row>
    <row r="38288" customFormat="false" ht="14.25" hidden="false" customHeight="false" outlineLevel="0" collapsed="false">
      <c r="H38288" s="10"/>
      <c r="N38288" s="0" t="n">
        <v>6.73</v>
      </c>
    </row>
    <row r="38289" customFormat="false" ht="14.25" hidden="false" customHeight="false" outlineLevel="0" collapsed="false">
      <c r="H38289" s="10"/>
      <c r="N38289" s="0" t="n">
        <v>4.89</v>
      </c>
    </row>
    <row r="38290" customFormat="false" ht="14.25" hidden="false" customHeight="false" outlineLevel="0" collapsed="false">
      <c r="H38290" s="10"/>
      <c r="N38290" s="0" t="n">
        <v>5.81</v>
      </c>
    </row>
    <row r="38291" customFormat="false" ht="14.25" hidden="false" customHeight="false" outlineLevel="0" collapsed="false">
      <c r="H38291" s="10"/>
      <c r="N38291" s="0" t="n">
        <v>2</v>
      </c>
    </row>
    <row r="38292" customFormat="false" ht="14.25" hidden="false" customHeight="false" outlineLevel="0" collapsed="false">
      <c r="H38292" s="10"/>
      <c r="N38292" s="0" t="n">
        <v>1.33</v>
      </c>
    </row>
    <row r="38293" customFormat="false" ht="14.25" hidden="false" customHeight="false" outlineLevel="0" collapsed="false">
      <c r="H38293" s="10"/>
      <c r="N38293" s="0" t="n">
        <v>1.52</v>
      </c>
    </row>
    <row r="38294" customFormat="false" ht="14.25" hidden="false" customHeight="false" outlineLevel="0" collapsed="false">
      <c r="H38294" s="10"/>
      <c r="N38294" s="0" t="n">
        <v>1.08</v>
      </c>
    </row>
    <row r="38295" customFormat="false" ht="14.25" hidden="false" customHeight="false" outlineLevel="0" collapsed="false">
      <c r="H38295" s="10"/>
      <c r="N38295" s="0" t="n">
        <v>1.23</v>
      </c>
    </row>
    <row r="38296" customFormat="false" ht="14.25" hidden="false" customHeight="false" outlineLevel="0" collapsed="false">
      <c r="H38296" s="10"/>
      <c r="N38296" s="0" t="n">
        <v>1.76</v>
      </c>
    </row>
    <row r="38297" customFormat="false" ht="14.25" hidden="false" customHeight="false" outlineLevel="0" collapsed="false">
      <c r="H38297" s="10"/>
      <c r="N38297" s="0" t="n">
        <v>2.14</v>
      </c>
    </row>
    <row r="38298" customFormat="false" ht="14.25" hidden="false" customHeight="false" outlineLevel="0" collapsed="false">
      <c r="H38298" s="10"/>
      <c r="N38298" s="0" t="n">
        <v>1.45</v>
      </c>
    </row>
    <row r="38299" customFormat="false" ht="14.25" hidden="false" customHeight="false" outlineLevel="0" collapsed="false">
      <c r="H38299" s="10"/>
      <c r="N38299" s="0" t="n">
        <v>2.57</v>
      </c>
    </row>
    <row r="38300" customFormat="false" ht="14.25" hidden="false" customHeight="false" outlineLevel="0" collapsed="false">
      <c r="H38300" s="10"/>
      <c r="N38300" s="0" t="n">
        <v>1.04</v>
      </c>
    </row>
    <row r="38301" customFormat="false" ht="14.25" hidden="false" customHeight="false" outlineLevel="0" collapsed="false">
      <c r="H38301" s="10"/>
      <c r="N38301" s="0" t="n">
        <v>1.39</v>
      </c>
    </row>
    <row r="38302" customFormat="false" ht="14.25" hidden="false" customHeight="false" outlineLevel="0" collapsed="false">
      <c r="H38302" s="10"/>
      <c r="N38302" s="0" t="n">
        <v>5.47</v>
      </c>
    </row>
    <row r="38303" customFormat="false" ht="14.25" hidden="false" customHeight="false" outlineLevel="0" collapsed="false">
      <c r="H38303" s="10"/>
      <c r="N38303" s="0" t="n">
        <v>20.12</v>
      </c>
    </row>
    <row r="38304" customFormat="false" ht="14.25" hidden="false" customHeight="false" outlineLevel="0" collapsed="false">
      <c r="H38304" s="10"/>
      <c r="N38304" s="0" t="n">
        <v>1.24</v>
      </c>
    </row>
    <row r="38305" customFormat="false" ht="14.25" hidden="false" customHeight="false" outlineLevel="0" collapsed="false">
      <c r="H38305" s="10"/>
      <c r="N38305" s="0" t="n">
        <v>4.88</v>
      </c>
    </row>
    <row r="38306" customFormat="false" ht="14.25" hidden="false" customHeight="false" outlineLevel="0" collapsed="false">
      <c r="H38306" s="10"/>
      <c r="N38306" s="0" t="n">
        <v>1.32</v>
      </c>
    </row>
    <row r="38307" customFormat="false" ht="14.25" hidden="false" customHeight="false" outlineLevel="0" collapsed="false">
      <c r="H38307" s="10"/>
      <c r="N38307" s="0" t="n">
        <v>2.55</v>
      </c>
    </row>
    <row r="38308" customFormat="false" ht="14.25" hidden="false" customHeight="false" outlineLevel="0" collapsed="false">
      <c r="H38308" s="10"/>
      <c r="N38308" s="0" t="n">
        <v>1.41</v>
      </c>
    </row>
    <row r="38309" customFormat="false" ht="14.25" hidden="false" customHeight="false" outlineLevel="0" collapsed="false">
      <c r="H38309" s="10"/>
      <c r="N38309" s="0" t="n">
        <v>1.66</v>
      </c>
    </row>
    <row r="38310" customFormat="false" ht="14.25" hidden="false" customHeight="false" outlineLevel="0" collapsed="false">
      <c r="H38310" s="10"/>
      <c r="N38310" s="0" t="n">
        <v>4.97</v>
      </c>
    </row>
    <row r="38311" customFormat="false" ht="14.25" hidden="false" customHeight="false" outlineLevel="0" collapsed="false">
      <c r="H38311" s="10"/>
      <c r="N38311" s="0" t="n">
        <v>3.23</v>
      </c>
    </row>
    <row r="38312" customFormat="false" ht="14.25" hidden="false" customHeight="false" outlineLevel="0" collapsed="false">
      <c r="H38312" s="10"/>
      <c r="N38312" s="0" t="n">
        <v>3.22</v>
      </c>
    </row>
    <row r="38313" customFormat="false" ht="14.25" hidden="false" customHeight="false" outlineLevel="0" collapsed="false">
      <c r="H38313" s="10"/>
      <c r="N38313" s="0" t="n">
        <v>2.14</v>
      </c>
    </row>
    <row r="38314" customFormat="false" ht="14.25" hidden="false" customHeight="false" outlineLevel="0" collapsed="false">
      <c r="H38314" s="10"/>
      <c r="N38314" s="0" t="n">
        <v>1.61</v>
      </c>
    </row>
    <row r="38315" customFormat="false" ht="14.25" hidden="false" customHeight="false" outlineLevel="0" collapsed="false">
      <c r="H38315" s="10"/>
      <c r="N38315" s="0" t="n">
        <v>18.72</v>
      </c>
    </row>
    <row r="38316" customFormat="false" ht="14.25" hidden="false" customHeight="false" outlineLevel="0" collapsed="false">
      <c r="H38316" s="10"/>
      <c r="N38316" s="0" t="n">
        <v>1</v>
      </c>
    </row>
    <row r="38317" customFormat="false" ht="14.25" hidden="false" customHeight="false" outlineLevel="0" collapsed="false">
      <c r="H38317" s="10"/>
      <c r="N38317" s="0" t="n">
        <v>33.89</v>
      </c>
    </row>
    <row r="38318" customFormat="false" ht="14.25" hidden="false" customHeight="false" outlineLevel="0" collapsed="false">
      <c r="H38318" s="10"/>
      <c r="N38318" s="0" t="n">
        <v>1.33</v>
      </c>
    </row>
    <row r="38319" customFormat="false" ht="14.25" hidden="false" customHeight="false" outlineLevel="0" collapsed="false">
      <c r="H38319" s="10"/>
      <c r="N38319" s="0" t="n">
        <v>3.25</v>
      </c>
    </row>
    <row r="38320" customFormat="false" ht="14.25" hidden="false" customHeight="false" outlineLevel="0" collapsed="false">
      <c r="H38320" s="10"/>
      <c r="N38320" s="0" t="n">
        <v>1.86</v>
      </c>
    </row>
    <row r="38321" customFormat="false" ht="14.25" hidden="false" customHeight="false" outlineLevel="0" collapsed="false">
      <c r="H38321" s="10"/>
      <c r="N38321" s="0" t="n">
        <v>4.21</v>
      </c>
    </row>
    <row r="38322" customFormat="false" ht="14.25" hidden="false" customHeight="false" outlineLevel="0" collapsed="false">
      <c r="H38322" s="10"/>
      <c r="N38322" s="0" t="n">
        <v>12.47</v>
      </c>
    </row>
    <row r="38323" customFormat="false" ht="14.25" hidden="false" customHeight="false" outlineLevel="0" collapsed="false">
      <c r="H38323" s="10"/>
      <c r="N38323" s="0" t="n">
        <v>6.64</v>
      </c>
    </row>
    <row r="38324" customFormat="false" ht="14.25" hidden="false" customHeight="false" outlineLevel="0" collapsed="false">
      <c r="H38324" s="10"/>
      <c r="N38324" s="0" t="n">
        <v>1.55</v>
      </c>
    </row>
    <row r="38325" customFormat="false" ht="14.25" hidden="false" customHeight="false" outlineLevel="0" collapsed="false">
      <c r="H38325" s="10"/>
      <c r="N38325" s="0" t="n">
        <v>2.56</v>
      </c>
    </row>
    <row r="38326" customFormat="false" ht="14.25" hidden="false" customHeight="false" outlineLevel="0" collapsed="false">
      <c r="H38326" s="10"/>
      <c r="N38326" s="0" t="n">
        <v>2.36</v>
      </c>
    </row>
    <row r="38327" customFormat="false" ht="14.25" hidden="false" customHeight="false" outlineLevel="0" collapsed="false">
      <c r="H38327" s="10"/>
      <c r="N38327" s="0" t="n">
        <v>1.19</v>
      </c>
    </row>
    <row r="38328" customFormat="false" ht="14.25" hidden="false" customHeight="false" outlineLevel="0" collapsed="false">
      <c r="H38328" s="10"/>
      <c r="N38328" s="0" t="n">
        <v>2.28</v>
      </c>
    </row>
    <row r="38329" customFormat="false" ht="14.25" hidden="false" customHeight="false" outlineLevel="0" collapsed="false">
      <c r="H38329" s="10"/>
      <c r="N38329" s="0" t="n">
        <v>1.92</v>
      </c>
    </row>
    <row r="38330" customFormat="false" ht="14.25" hidden="false" customHeight="false" outlineLevel="0" collapsed="false">
      <c r="H38330" s="10"/>
      <c r="N38330" s="0" t="n">
        <v>1.29</v>
      </c>
    </row>
    <row r="38331" customFormat="false" ht="14.25" hidden="false" customHeight="false" outlineLevel="0" collapsed="false">
      <c r="H38331" s="10"/>
      <c r="N38331" s="0" t="n">
        <v>7.21</v>
      </c>
    </row>
    <row r="38332" customFormat="false" ht="14.25" hidden="false" customHeight="false" outlineLevel="0" collapsed="false">
      <c r="H38332" s="10"/>
      <c r="N38332" s="0" t="n">
        <v>1.1</v>
      </c>
    </row>
    <row r="38333" customFormat="false" ht="14.25" hidden="false" customHeight="false" outlineLevel="0" collapsed="false">
      <c r="H38333" s="10"/>
      <c r="N38333" s="0" t="n">
        <v>2.3</v>
      </c>
    </row>
    <row r="38334" customFormat="false" ht="14.25" hidden="false" customHeight="false" outlineLevel="0" collapsed="false">
      <c r="H38334" s="10"/>
      <c r="N38334" s="0" t="n">
        <v>3.1</v>
      </c>
    </row>
    <row r="38335" customFormat="false" ht="14.25" hidden="false" customHeight="false" outlineLevel="0" collapsed="false">
      <c r="H38335" s="10"/>
      <c r="N38335" s="0" t="n">
        <v>3.99</v>
      </c>
    </row>
    <row r="38336" customFormat="false" ht="14.25" hidden="false" customHeight="false" outlineLevel="0" collapsed="false">
      <c r="H38336" s="10"/>
      <c r="N38336" s="0" t="n">
        <v>1.74</v>
      </c>
    </row>
    <row r="38337" customFormat="false" ht="14.25" hidden="false" customHeight="false" outlineLevel="0" collapsed="false">
      <c r="H38337" s="10"/>
      <c r="N38337" s="0" t="n">
        <v>2.87</v>
      </c>
    </row>
    <row r="38338" customFormat="false" ht="14.25" hidden="false" customHeight="false" outlineLevel="0" collapsed="false">
      <c r="H38338" s="10"/>
      <c r="N38338" s="0" t="n">
        <v>2.81</v>
      </c>
    </row>
    <row r="38339" customFormat="false" ht="14.25" hidden="false" customHeight="false" outlineLevel="0" collapsed="false">
      <c r="H38339" s="10"/>
      <c r="N38339" s="0" t="n">
        <v>1.18</v>
      </c>
    </row>
    <row r="38340" customFormat="false" ht="14.25" hidden="false" customHeight="false" outlineLevel="0" collapsed="false">
      <c r="H38340" s="10"/>
      <c r="N38340" s="0" t="n">
        <v>2.02</v>
      </c>
    </row>
    <row r="38341" customFormat="false" ht="14.25" hidden="false" customHeight="false" outlineLevel="0" collapsed="false">
      <c r="H38341" s="10"/>
      <c r="N38341" s="0" t="n">
        <v>1.04</v>
      </c>
    </row>
    <row r="38342" customFormat="false" ht="14.25" hidden="false" customHeight="false" outlineLevel="0" collapsed="false">
      <c r="H38342" s="10"/>
      <c r="N38342" s="0" t="n">
        <v>4.03</v>
      </c>
    </row>
    <row r="38343" customFormat="false" ht="14.25" hidden="false" customHeight="false" outlineLevel="0" collapsed="false">
      <c r="H38343" s="10"/>
      <c r="N38343" s="0" t="n">
        <v>1.9</v>
      </c>
    </row>
    <row r="38344" customFormat="false" ht="14.25" hidden="false" customHeight="false" outlineLevel="0" collapsed="false">
      <c r="H38344" s="10"/>
      <c r="N38344" s="0" t="n">
        <v>3.51</v>
      </c>
    </row>
    <row r="38345" customFormat="false" ht="14.25" hidden="false" customHeight="false" outlineLevel="0" collapsed="false">
      <c r="H38345" s="10"/>
      <c r="N38345" s="0" t="n">
        <v>1.35</v>
      </c>
    </row>
    <row r="38346" customFormat="false" ht="14.25" hidden="false" customHeight="false" outlineLevel="0" collapsed="false">
      <c r="H38346" s="10"/>
      <c r="N38346" s="0" t="n">
        <v>1.13</v>
      </c>
    </row>
    <row r="38347" customFormat="false" ht="14.25" hidden="false" customHeight="false" outlineLevel="0" collapsed="false">
      <c r="H38347" s="10"/>
      <c r="N38347" s="0" t="n">
        <v>1.17</v>
      </c>
    </row>
    <row r="38348" customFormat="false" ht="14.25" hidden="false" customHeight="false" outlineLevel="0" collapsed="false">
      <c r="H38348" s="10"/>
      <c r="N38348" s="0" t="n">
        <v>3.31</v>
      </c>
    </row>
    <row r="38349" customFormat="false" ht="14.25" hidden="false" customHeight="false" outlineLevel="0" collapsed="false">
      <c r="H38349" s="10"/>
      <c r="N38349" s="0" t="n">
        <v>1.24</v>
      </c>
    </row>
    <row r="38350" customFormat="false" ht="14.25" hidden="false" customHeight="false" outlineLevel="0" collapsed="false">
      <c r="H38350" s="10"/>
      <c r="N38350" s="0" t="n">
        <v>1.21</v>
      </c>
    </row>
    <row r="38351" customFormat="false" ht="14.25" hidden="false" customHeight="false" outlineLevel="0" collapsed="false">
      <c r="H38351" s="10"/>
      <c r="N38351" s="0" t="n">
        <v>1.86</v>
      </c>
    </row>
    <row r="38352" customFormat="false" ht="14.25" hidden="false" customHeight="false" outlineLevel="0" collapsed="false">
      <c r="H38352" s="10"/>
      <c r="N38352" s="0" t="n">
        <v>1.85</v>
      </c>
    </row>
    <row r="38353" customFormat="false" ht="14.25" hidden="false" customHeight="false" outlineLevel="0" collapsed="false">
      <c r="H38353" s="10"/>
      <c r="N38353" s="0" t="n">
        <v>71.16</v>
      </c>
    </row>
    <row r="38354" customFormat="false" ht="14.25" hidden="false" customHeight="false" outlineLevel="0" collapsed="false">
      <c r="H38354" s="10"/>
      <c r="N38354" s="0" t="n">
        <v>3.29</v>
      </c>
    </row>
    <row r="38355" customFormat="false" ht="14.25" hidden="false" customHeight="false" outlineLevel="0" collapsed="false">
      <c r="H38355" s="10"/>
      <c r="N38355" s="0" t="n">
        <v>2.42</v>
      </c>
    </row>
    <row r="38356" customFormat="false" ht="14.25" hidden="false" customHeight="false" outlineLevel="0" collapsed="false">
      <c r="H38356" s="10"/>
      <c r="N38356" s="0" t="n">
        <v>2.15</v>
      </c>
    </row>
    <row r="38357" customFormat="false" ht="14.25" hidden="false" customHeight="false" outlineLevel="0" collapsed="false">
      <c r="H38357" s="10"/>
      <c r="N38357" s="0" t="n">
        <v>2.32</v>
      </c>
    </row>
    <row r="38358" customFormat="false" ht="14.25" hidden="false" customHeight="false" outlineLevel="0" collapsed="false">
      <c r="H38358" s="10"/>
      <c r="N38358" s="0" t="n">
        <v>1.17</v>
      </c>
    </row>
    <row r="38359" customFormat="false" ht="14.25" hidden="false" customHeight="false" outlineLevel="0" collapsed="false">
      <c r="H38359" s="10"/>
      <c r="N38359" s="0" t="n">
        <v>1.35</v>
      </c>
    </row>
    <row r="38360" customFormat="false" ht="14.25" hidden="false" customHeight="false" outlineLevel="0" collapsed="false">
      <c r="H38360" s="10"/>
      <c r="N38360" s="0" t="n">
        <v>1.11</v>
      </c>
    </row>
    <row r="38361" customFormat="false" ht="14.25" hidden="false" customHeight="false" outlineLevel="0" collapsed="false">
      <c r="H38361" s="10"/>
      <c r="N38361" s="0" t="n">
        <v>1.91</v>
      </c>
    </row>
    <row r="38362" customFormat="false" ht="14.25" hidden="false" customHeight="false" outlineLevel="0" collapsed="false">
      <c r="H38362" s="10"/>
      <c r="N38362" s="0" t="n">
        <v>1.77</v>
      </c>
    </row>
    <row r="38363" customFormat="false" ht="14.25" hidden="false" customHeight="false" outlineLevel="0" collapsed="false">
      <c r="H38363" s="10"/>
      <c r="N38363" s="0" t="n">
        <v>9.37</v>
      </c>
    </row>
    <row r="38364" customFormat="false" ht="14.25" hidden="false" customHeight="false" outlineLevel="0" collapsed="false">
      <c r="H38364" s="10"/>
      <c r="N38364" s="0" t="n">
        <v>1.12</v>
      </c>
    </row>
    <row r="38365" customFormat="false" ht="14.25" hidden="false" customHeight="false" outlineLevel="0" collapsed="false">
      <c r="H38365" s="10"/>
      <c r="N38365" s="0" t="n">
        <v>12.72</v>
      </c>
    </row>
    <row r="38366" customFormat="false" ht="14.25" hidden="false" customHeight="false" outlineLevel="0" collapsed="false">
      <c r="H38366" s="10"/>
      <c r="N38366" s="0" t="n">
        <v>2.17</v>
      </c>
    </row>
    <row r="38367" customFormat="false" ht="14.25" hidden="false" customHeight="false" outlineLevel="0" collapsed="false">
      <c r="H38367" s="10"/>
      <c r="N38367" s="0" t="n">
        <v>1.28</v>
      </c>
    </row>
    <row r="38368" customFormat="false" ht="14.25" hidden="false" customHeight="false" outlineLevel="0" collapsed="false">
      <c r="H38368" s="10"/>
      <c r="N38368" s="0" t="n">
        <v>5.78</v>
      </c>
    </row>
    <row r="38369" customFormat="false" ht="14.25" hidden="false" customHeight="false" outlineLevel="0" collapsed="false">
      <c r="H38369" s="10"/>
      <c r="N38369" s="0" t="n">
        <v>1.09</v>
      </c>
    </row>
    <row r="38370" customFormat="false" ht="14.25" hidden="false" customHeight="false" outlineLevel="0" collapsed="false">
      <c r="H38370" s="10"/>
      <c r="N38370" s="0" t="n">
        <v>1.75</v>
      </c>
    </row>
    <row r="38371" customFormat="false" ht="14.25" hidden="false" customHeight="false" outlineLevel="0" collapsed="false">
      <c r="H38371" s="10"/>
      <c r="N38371" s="0" t="n">
        <v>2.33</v>
      </c>
    </row>
    <row r="38372" customFormat="false" ht="14.25" hidden="false" customHeight="false" outlineLevel="0" collapsed="false">
      <c r="H38372" s="10"/>
      <c r="N38372" s="0" t="n">
        <v>7.17</v>
      </c>
    </row>
    <row r="38373" customFormat="false" ht="14.25" hidden="false" customHeight="false" outlineLevel="0" collapsed="false">
      <c r="H38373" s="10"/>
      <c r="N38373" s="0" t="n">
        <v>1.04</v>
      </c>
    </row>
    <row r="38374" customFormat="false" ht="14.25" hidden="false" customHeight="false" outlineLevel="0" collapsed="false">
      <c r="H38374" s="10"/>
      <c r="N38374" s="0" t="n">
        <v>4.17</v>
      </c>
    </row>
    <row r="38375" customFormat="false" ht="14.25" hidden="false" customHeight="false" outlineLevel="0" collapsed="false">
      <c r="H38375" s="10"/>
      <c r="N38375" s="0" t="n">
        <v>11.31</v>
      </c>
    </row>
    <row r="38376" customFormat="false" ht="14.25" hidden="false" customHeight="false" outlineLevel="0" collapsed="false">
      <c r="H38376" s="10"/>
      <c r="N38376" s="0" t="n">
        <v>1.65</v>
      </c>
    </row>
    <row r="38377" customFormat="false" ht="14.25" hidden="false" customHeight="false" outlineLevel="0" collapsed="false">
      <c r="H38377" s="10"/>
      <c r="N38377" s="0" t="n">
        <v>1.8</v>
      </c>
    </row>
    <row r="38378" customFormat="false" ht="14.25" hidden="false" customHeight="false" outlineLevel="0" collapsed="false">
      <c r="H38378" s="10"/>
      <c r="N38378" s="0" t="n">
        <v>3.46</v>
      </c>
    </row>
    <row r="38379" customFormat="false" ht="14.25" hidden="false" customHeight="false" outlineLevel="0" collapsed="false">
      <c r="H38379" s="10"/>
      <c r="N38379" s="0" t="n">
        <v>3.49</v>
      </c>
    </row>
    <row r="38380" customFormat="false" ht="14.25" hidden="false" customHeight="false" outlineLevel="0" collapsed="false">
      <c r="H38380" s="10"/>
      <c r="N38380" s="0" t="n">
        <v>1.91</v>
      </c>
    </row>
    <row r="38381" customFormat="false" ht="14.25" hidden="false" customHeight="false" outlineLevel="0" collapsed="false">
      <c r="H38381" s="10"/>
      <c r="N38381" s="0" t="n">
        <v>1.47</v>
      </c>
    </row>
    <row r="38382" customFormat="false" ht="14.25" hidden="false" customHeight="false" outlineLevel="0" collapsed="false">
      <c r="H38382" s="10"/>
      <c r="N38382" s="0" t="n">
        <v>1.76</v>
      </c>
    </row>
    <row r="38383" customFormat="false" ht="14.25" hidden="false" customHeight="false" outlineLevel="0" collapsed="false">
      <c r="H38383" s="10"/>
      <c r="N38383" s="0" t="n">
        <v>1.61</v>
      </c>
    </row>
    <row r="38384" customFormat="false" ht="14.25" hidden="false" customHeight="false" outlineLevel="0" collapsed="false">
      <c r="H38384" s="10"/>
      <c r="N38384" s="0" t="n">
        <v>11.38</v>
      </c>
    </row>
    <row r="38385" customFormat="false" ht="14.25" hidden="false" customHeight="false" outlineLevel="0" collapsed="false">
      <c r="H38385" s="10"/>
      <c r="N38385" s="0" t="n">
        <v>4.13</v>
      </c>
    </row>
    <row r="38386" customFormat="false" ht="14.25" hidden="false" customHeight="false" outlineLevel="0" collapsed="false">
      <c r="H38386" s="10"/>
      <c r="N38386" s="0" t="n">
        <v>2.31</v>
      </c>
    </row>
    <row r="38387" customFormat="false" ht="14.25" hidden="false" customHeight="false" outlineLevel="0" collapsed="false">
      <c r="H38387" s="10"/>
      <c r="N38387" s="0" t="n">
        <v>1.93</v>
      </c>
    </row>
    <row r="38388" customFormat="false" ht="14.25" hidden="false" customHeight="false" outlineLevel="0" collapsed="false">
      <c r="H38388" s="10"/>
      <c r="N38388" s="0" t="n">
        <v>2.49</v>
      </c>
    </row>
    <row r="38389" customFormat="false" ht="14.25" hidden="false" customHeight="false" outlineLevel="0" collapsed="false">
      <c r="H38389" s="10"/>
      <c r="N38389" s="0" t="n">
        <v>2.44</v>
      </c>
    </row>
    <row r="38390" customFormat="false" ht="14.25" hidden="false" customHeight="false" outlineLevel="0" collapsed="false">
      <c r="H38390" s="10"/>
      <c r="N38390" s="0" t="n">
        <v>1.32</v>
      </c>
    </row>
    <row r="38391" customFormat="false" ht="14.25" hidden="false" customHeight="false" outlineLevel="0" collapsed="false">
      <c r="H38391" s="10"/>
      <c r="N38391" s="0" t="n">
        <v>2.66</v>
      </c>
    </row>
    <row r="38392" customFormat="false" ht="14.25" hidden="false" customHeight="false" outlineLevel="0" collapsed="false">
      <c r="H38392" s="10"/>
      <c r="N38392" s="0" t="n">
        <v>1.2</v>
      </c>
    </row>
    <row r="38393" customFormat="false" ht="14.25" hidden="false" customHeight="false" outlineLevel="0" collapsed="false">
      <c r="H38393" s="10"/>
      <c r="N38393" s="0" t="n">
        <v>1.87</v>
      </c>
    </row>
    <row r="38394" customFormat="false" ht="14.25" hidden="false" customHeight="false" outlineLevel="0" collapsed="false">
      <c r="H38394" s="10"/>
      <c r="N38394" s="0" t="n">
        <v>1.41</v>
      </c>
    </row>
    <row r="38395" customFormat="false" ht="14.25" hidden="false" customHeight="false" outlineLevel="0" collapsed="false">
      <c r="H38395" s="10"/>
      <c r="N38395" s="0" t="n">
        <v>1.36</v>
      </c>
    </row>
    <row r="38396" customFormat="false" ht="14.25" hidden="false" customHeight="false" outlineLevel="0" collapsed="false">
      <c r="H38396" s="10"/>
      <c r="N38396" s="0" t="n">
        <v>1.36</v>
      </c>
    </row>
    <row r="38397" customFormat="false" ht="14.25" hidden="false" customHeight="false" outlineLevel="0" collapsed="false">
      <c r="H38397" s="10"/>
      <c r="N38397" s="0" t="n">
        <v>1.2</v>
      </c>
    </row>
    <row r="38398" customFormat="false" ht="14.25" hidden="false" customHeight="false" outlineLevel="0" collapsed="false">
      <c r="H38398" s="10"/>
      <c r="N38398" s="0" t="n">
        <v>1.16</v>
      </c>
    </row>
    <row r="38399" customFormat="false" ht="14.25" hidden="false" customHeight="false" outlineLevel="0" collapsed="false">
      <c r="H38399" s="10"/>
      <c r="N38399" s="0" t="n">
        <v>1.31</v>
      </c>
    </row>
    <row r="38400" customFormat="false" ht="14.25" hidden="false" customHeight="false" outlineLevel="0" collapsed="false">
      <c r="H38400" s="10"/>
      <c r="N38400" s="0" t="n">
        <v>2.82</v>
      </c>
    </row>
    <row r="38401" customFormat="false" ht="14.25" hidden="false" customHeight="false" outlineLevel="0" collapsed="false">
      <c r="H38401" s="10"/>
      <c r="N38401" s="0" t="n">
        <v>7.03</v>
      </c>
    </row>
    <row r="38402" customFormat="false" ht="14.25" hidden="false" customHeight="false" outlineLevel="0" collapsed="false">
      <c r="H38402" s="10"/>
      <c r="N38402" s="0" t="n">
        <v>1.21</v>
      </c>
    </row>
    <row r="38403" customFormat="false" ht="14.25" hidden="false" customHeight="false" outlineLevel="0" collapsed="false">
      <c r="H38403" s="10"/>
      <c r="N38403" s="0" t="n">
        <v>2.08</v>
      </c>
    </row>
    <row r="38404" customFormat="false" ht="14.25" hidden="false" customHeight="false" outlineLevel="0" collapsed="false">
      <c r="H38404" s="10"/>
      <c r="N38404" s="0" t="n">
        <v>1.03</v>
      </c>
    </row>
    <row r="38405" customFormat="false" ht="14.25" hidden="false" customHeight="false" outlineLevel="0" collapsed="false">
      <c r="H38405" s="10"/>
      <c r="N38405" s="0" t="n">
        <v>2.07</v>
      </c>
    </row>
    <row r="38406" customFormat="false" ht="14.25" hidden="false" customHeight="false" outlineLevel="0" collapsed="false">
      <c r="H38406" s="10"/>
      <c r="N38406" s="0" t="n">
        <v>1.71</v>
      </c>
    </row>
    <row r="38407" customFormat="false" ht="14.25" hidden="false" customHeight="false" outlineLevel="0" collapsed="false">
      <c r="H38407" s="10"/>
      <c r="N38407" s="0" t="n">
        <v>1.61</v>
      </c>
    </row>
    <row r="38408" customFormat="false" ht="14.25" hidden="false" customHeight="false" outlineLevel="0" collapsed="false">
      <c r="H38408" s="10"/>
      <c r="N38408" s="0" t="n">
        <v>1.35</v>
      </c>
    </row>
    <row r="38409" customFormat="false" ht="14.25" hidden="false" customHeight="false" outlineLevel="0" collapsed="false">
      <c r="H38409" s="10"/>
      <c r="N38409" s="0" t="n">
        <v>1.16</v>
      </c>
    </row>
    <row r="38410" customFormat="false" ht="14.25" hidden="false" customHeight="false" outlineLevel="0" collapsed="false">
      <c r="H38410" s="10"/>
      <c r="N38410" s="0" t="n">
        <v>3.2</v>
      </c>
    </row>
    <row r="38411" customFormat="false" ht="14.25" hidden="false" customHeight="false" outlineLevel="0" collapsed="false">
      <c r="H38411" s="10"/>
      <c r="N38411" s="0" t="n">
        <v>1.52</v>
      </c>
    </row>
    <row r="38412" customFormat="false" ht="14.25" hidden="false" customHeight="false" outlineLevel="0" collapsed="false">
      <c r="H38412" s="10"/>
      <c r="N38412" s="0" t="n">
        <v>1.16</v>
      </c>
    </row>
    <row r="38413" customFormat="false" ht="14.25" hidden="false" customHeight="false" outlineLevel="0" collapsed="false">
      <c r="H38413" s="10"/>
      <c r="N38413" s="0" t="n">
        <v>4.37</v>
      </c>
    </row>
    <row r="38414" customFormat="false" ht="14.25" hidden="false" customHeight="false" outlineLevel="0" collapsed="false">
      <c r="H38414" s="10"/>
      <c r="N38414" s="0" t="n">
        <v>1.59</v>
      </c>
    </row>
    <row r="38415" customFormat="false" ht="14.25" hidden="false" customHeight="false" outlineLevel="0" collapsed="false">
      <c r="H38415" s="10"/>
      <c r="N38415" s="0" t="n">
        <v>2.34</v>
      </c>
    </row>
    <row r="38416" customFormat="false" ht="14.25" hidden="false" customHeight="false" outlineLevel="0" collapsed="false">
      <c r="H38416" s="10"/>
      <c r="N38416" s="0" t="n">
        <v>1.33</v>
      </c>
    </row>
    <row r="38417" customFormat="false" ht="14.25" hidden="false" customHeight="false" outlineLevel="0" collapsed="false">
      <c r="H38417" s="10"/>
      <c r="N38417" s="0" t="n">
        <v>2.24</v>
      </c>
    </row>
    <row r="38418" customFormat="false" ht="14.25" hidden="false" customHeight="false" outlineLevel="0" collapsed="false">
      <c r="H38418" s="10"/>
      <c r="N38418" s="0" t="n">
        <v>2.03</v>
      </c>
    </row>
    <row r="38419" customFormat="false" ht="14.25" hidden="false" customHeight="false" outlineLevel="0" collapsed="false">
      <c r="H38419" s="10"/>
      <c r="N38419" s="0" t="n">
        <v>3.99</v>
      </c>
    </row>
    <row r="38420" customFormat="false" ht="14.25" hidden="false" customHeight="false" outlineLevel="0" collapsed="false">
      <c r="H38420" s="10"/>
      <c r="N38420" s="0" t="n">
        <v>2.18</v>
      </c>
    </row>
    <row r="38421" customFormat="false" ht="14.25" hidden="false" customHeight="false" outlineLevel="0" collapsed="false">
      <c r="H38421" s="10"/>
      <c r="N38421" s="0" t="n">
        <v>1.81</v>
      </c>
    </row>
    <row r="38422" customFormat="false" ht="14.25" hidden="false" customHeight="false" outlineLevel="0" collapsed="false">
      <c r="H38422" s="10"/>
      <c r="N38422" s="0" t="n">
        <v>4.51</v>
      </c>
    </row>
    <row r="38423" customFormat="false" ht="14.25" hidden="false" customHeight="false" outlineLevel="0" collapsed="false">
      <c r="H38423" s="10"/>
      <c r="N38423" s="0" t="n">
        <v>1.48</v>
      </c>
    </row>
    <row r="38424" customFormat="false" ht="14.25" hidden="false" customHeight="false" outlineLevel="0" collapsed="false">
      <c r="H38424" s="10"/>
      <c r="N38424" s="0" t="n">
        <v>1.21</v>
      </c>
    </row>
    <row r="38425" customFormat="false" ht="14.25" hidden="false" customHeight="false" outlineLevel="0" collapsed="false">
      <c r="H38425" s="10"/>
      <c r="N38425" s="0" t="n">
        <v>1.76</v>
      </c>
    </row>
    <row r="38426" customFormat="false" ht="14.25" hidden="false" customHeight="false" outlineLevel="0" collapsed="false">
      <c r="H38426" s="10"/>
      <c r="N38426" s="0" t="n">
        <v>1.17</v>
      </c>
    </row>
    <row r="38427" customFormat="false" ht="14.25" hidden="false" customHeight="false" outlineLevel="0" collapsed="false">
      <c r="H38427" s="10"/>
      <c r="N38427" s="0" t="n">
        <v>21.56</v>
      </c>
    </row>
    <row r="38428" customFormat="false" ht="14.25" hidden="false" customHeight="false" outlineLevel="0" collapsed="false">
      <c r="H38428" s="10"/>
      <c r="N38428" s="0" t="n">
        <v>1.37</v>
      </c>
    </row>
    <row r="38429" customFormat="false" ht="14.25" hidden="false" customHeight="false" outlineLevel="0" collapsed="false">
      <c r="H38429" s="10"/>
      <c r="N38429" s="0" t="n">
        <v>5.72</v>
      </c>
    </row>
    <row r="38430" customFormat="false" ht="14.25" hidden="false" customHeight="false" outlineLevel="0" collapsed="false">
      <c r="H38430" s="10"/>
      <c r="N38430" s="0" t="n">
        <v>1.7</v>
      </c>
    </row>
    <row r="38431" customFormat="false" ht="14.25" hidden="false" customHeight="false" outlineLevel="0" collapsed="false">
      <c r="H38431" s="10"/>
      <c r="N38431" s="0" t="n">
        <v>7.38</v>
      </c>
    </row>
    <row r="38432" customFormat="false" ht="14.25" hidden="false" customHeight="false" outlineLevel="0" collapsed="false">
      <c r="H38432" s="10"/>
      <c r="N38432" s="0" t="n">
        <v>4.4</v>
      </c>
    </row>
    <row r="38433" customFormat="false" ht="14.25" hidden="false" customHeight="false" outlineLevel="0" collapsed="false">
      <c r="H38433" s="10"/>
      <c r="N38433" s="0" t="n">
        <v>2.22</v>
      </c>
    </row>
    <row r="38434" customFormat="false" ht="14.25" hidden="false" customHeight="false" outlineLevel="0" collapsed="false">
      <c r="H38434" s="10"/>
      <c r="N38434" s="0" t="n">
        <v>2.01</v>
      </c>
    </row>
    <row r="38435" customFormat="false" ht="14.25" hidden="false" customHeight="false" outlineLevel="0" collapsed="false">
      <c r="H38435" s="10"/>
      <c r="N38435" s="0" t="n">
        <v>2.39</v>
      </c>
    </row>
    <row r="38436" customFormat="false" ht="14.25" hidden="false" customHeight="false" outlineLevel="0" collapsed="false">
      <c r="H38436" s="10"/>
      <c r="N38436" s="0" t="n">
        <v>1.1</v>
      </c>
    </row>
    <row r="38437" customFormat="false" ht="14.25" hidden="false" customHeight="false" outlineLevel="0" collapsed="false">
      <c r="H38437" s="10"/>
      <c r="N38437" s="0" t="n">
        <v>1.68</v>
      </c>
    </row>
    <row r="38438" customFormat="false" ht="14.25" hidden="false" customHeight="false" outlineLevel="0" collapsed="false">
      <c r="H38438" s="10"/>
      <c r="N38438" s="0" t="n">
        <v>1.05</v>
      </c>
    </row>
    <row r="38439" customFormat="false" ht="14.25" hidden="false" customHeight="false" outlineLevel="0" collapsed="false">
      <c r="H38439" s="10"/>
      <c r="N38439" s="0" t="n">
        <v>1.78</v>
      </c>
    </row>
    <row r="38440" customFormat="false" ht="14.25" hidden="false" customHeight="false" outlineLevel="0" collapsed="false">
      <c r="H38440" s="10"/>
      <c r="N38440" s="0" t="n">
        <v>2.81</v>
      </c>
    </row>
    <row r="38441" customFormat="false" ht="14.25" hidden="false" customHeight="false" outlineLevel="0" collapsed="false">
      <c r="H38441" s="10"/>
      <c r="N38441" s="0" t="n">
        <v>2.77</v>
      </c>
    </row>
    <row r="38442" customFormat="false" ht="14.25" hidden="false" customHeight="false" outlineLevel="0" collapsed="false">
      <c r="H38442" s="10"/>
      <c r="N38442" s="0" t="n">
        <v>1.35</v>
      </c>
    </row>
    <row r="38443" customFormat="false" ht="14.25" hidden="false" customHeight="false" outlineLevel="0" collapsed="false">
      <c r="H38443" s="10"/>
      <c r="N38443" s="0" t="n">
        <v>2.15</v>
      </c>
    </row>
    <row r="38444" customFormat="false" ht="14.25" hidden="false" customHeight="false" outlineLevel="0" collapsed="false">
      <c r="H38444" s="10"/>
      <c r="N38444" s="0" t="n">
        <v>2.65</v>
      </c>
    </row>
    <row r="38445" customFormat="false" ht="14.25" hidden="false" customHeight="false" outlineLevel="0" collapsed="false">
      <c r="H38445" s="10"/>
      <c r="N38445" s="0" t="n">
        <v>1.29</v>
      </c>
    </row>
    <row r="38446" customFormat="false" ht="14.25" hidden="false" customHeight="false" outlineLevel="0" collapsed="false">
      <c r="H38446" s="10"/>
      <c r="N38446" s="0" t="n">
        <v>1.02</v>
      </c>
    </row>
    <row r="38447" customFormat="false" ht="14.25" hidden="false" customHeight="false" outlineLevel="0" collapsed="false">
      <c r="H38447" s="10"/>
      <c r="N38447" s="0" t="n">
        <v>2.04</v>
      </c>
    </row>
    <row r="38448" customFormat="false" ht="14.25" hidden="false" customHeight="false" outlineLevel="0" collapsed="false">
      <c r="H38448" s="10"/>
      <c r="N38448" s="0" t="n">
        <v>2.53</v>
      </c>
    </row>
    <row r="38449" customFormat="false" ht="14.25" hidden="false" customHeight="false" outlineLevel="0" collapsed="false">
      <c r="H38449" s="10"/>
      <c r="N38449" s="0" t="n">
        <v>25.06</v>
      </c>
    </row>
    <row r="38450" customFormat="false" ht="14.25" hidden="false" customHeight="false" outlineLevel="0" collapsed="false">
      <c r="H38450" s="10"/>
      <c r="N38450" s="0" t="n">
        <v>1.91</v>
      </c>
    </row>
    <row r="38451" customFormat="false" ht="14.25" hidden="false" customHeight="false" outlineLevel="0" collapsed="false">
      <c r="H38451" s="10"/>
      <c r="N38451" s="0" t="n">
        <v>1.27</v>
      </c>
    </row>
    <row r="38452" customFormat="false" ht="14.25" hidden="false" customHeight="false" outlineLevel="0" collapsed="false">
      <c r="H38452" s="10"/>
      <c r="N38452" s="0" t="n">
        <v>2.4</v>
      </c>
    </row>
    <row r="38453" customFormat="false" ht="14.25" hidden="false" customHeight="false" outlineLevel="0" collapsed="false">
      <c r="H38453" s="10"/>
      <c r="N38453" s="0" t="n">
        <v>1.17</v>
      </c>
    </row>
    <row r="38454" customFormat="false" ht="14.25" hidden="false" customHeight="false" outlineLevel="0" collapsed="false">
      <c r="H38454" s="10"/>
      <c r="N38454" s="0" t="n">
        <v>1.48</v>
      </c>
    </row>
    <row r="38455" customFormat="false" ht="14.25" hidden="false" customHeight="false" outlineLevel="0" collapsed="false">
      <c r="H38455" s="10"/>
      <c r="N38455" s="0" t="n">
        <v>2.62</v>
      </c>
    </row>
    <row r="38456" customFormat="false" ht="14.25" hidden="false" customHeight="false" outlineLevel="0" collapsed="false">
      <c r="H38456" s="10"/>
      <c r="N38456" s="0" t="n">
        <v>1.24</v>
      </c>
    </row>
    <row r="38457" customFormat="false" ht="14.25" hidden="false" customHeight="false" outlineLevel="0" collapsed="false">
      <c r="H38457" s="10"/>
      <c r="N38457" s="0" t="n">
        <v>2.41</v>
      </c>
    </row>
    <row r="38458" customFormat="false" ht="14.25" hidden="false" customHeight="false" outlineLevel="0" collapsed="false">
      <c r="H38458" s="10"/>
      <c r="N38458" s="0" t="n">
        <v>2.19</v>
      </c>
    </row>
    <row r="38459" customFormat="false" ht="14.25" hidden="false" customHeight="false" outlineLevel="0" collapsed="false">
      <c r="H38459" s="10"/>
      <c r="N38459" s="0" t="n">
        <v>1.18</v>
      </c>
    </row>
    <row r="38460" customFormat="false" ht="14.25" hidden="false" customHeight="false" outlineLevel="0" collapsed="false">
      <c r="H38460" s="10"/>
      <c r="N38460" s="0" t="n">
        <v>1.08</v>
      </c>
    </row>
    <row r="38461" customFormat="false" ht="14.25" hidden="false" customHeight="false" outlineLevel="0" collapsed="false">
      <c r="H38461" s="10"/>
      <c r="N38461" s="0" t="n">
        <v>5.4</v>
      </c>
    </row>
    <row r="38462" customFormat="false" ht="14.25" hidden="false" customHeight="false" outlineLevel="0" collapsed="false">
      <c r="H38462" s="10"/>
      <c r="N38462" s="0" t="n">
        <v>1.81</v>
      </c>
    </row>
    <row r="38463" customFormat="false" ht="14.25" hidden="false" customHeight="false" outlineLevel="0" collapsed="false">
      <c r="H38463" s="10"/>
      <c r="N38463" s="0" t="n">
        <v>11.27</v>
      </c>
    </row>
    <row r="38464" customFormat="false" ht="14.25" hidden="false" customHeight="false" outlineLevel="0" collapsed="false">
      <c r="H38464" s="10"/>
      <c r="N38464" s="0" t="n">
        <v>1.04</v>
      </c>
    </row>
    <row r="38465" customFormat="false" ht="14.25" hidden="false" customHeight="false" outlineLevel="0" collapsed="false">
      <c r="H38465" s="10"/>
      <c r="N38465" s="0" t="n">
        <v>1.51</v>
      </c>
    </row>
    <row r="38466" customFormat="false" ht="14.25" hidden="false" customHeight="false" outlineLevel="0" collapsed="false">
      <c r="H38466" s="10"/>
      <c r="N38466" s="0" t="n">
        <v>2.98</v>
      </c>
    </row>
    <row r="38467" customFormat="false" ht="14.25" hidden="false" customHeight="false" outlineLevel="0" collapsed="false">
      <c r="H38467" s="10"/>
      <c r="N38467" s="0" t="n">
        <v>6.06</v>
      </c>
    </row>
    <row r="38468" customFormat="false" ht="14.25" hidden="false" customHeight="false" outlineLevel="0" collapsed="false">
      <c r="H38468" s="10"/>
      <c r="N38468" s="0" t="n">
        <v>1.91</v>
      </c>
    </row>
    <row r="38469" customFormat="false" ht="14.25" hidden="false" customHeight="false" outlineLevel="0" collapsed="false">
      <c r="H38469" s="10"/>
      <c r="N38469" s="0" t="n">
        <v>1.09</v>
      </c>
    </row>
    <row r="38470" customFormat="false" ht="14.25" hidden="false" customHeight="false" outlineLevel="0" collapsed="false">
      <c r="H38470" s="10"/>
      <c r="N38470" s="0" t="n">
        <v>1.11</v>
      </c>
    </row>
    <row r="38471" customFormat="false" ht="14.25" hidden="false" customHeight="false" outlineLevel="0" collapsed="false">
      <c r="H38471" s="10"/>
      <c r="N38471" s="0" t="n">
        <v>1.37</v>
      </c>
    </row>
    <row r="38472" customFormat="false" ht="14.25" hidden="false" customHeight="false" outlineLevel="0" collapsed="false">
      <c r="H38472" s="10"/>
      <c r="N38472" s="0" t="n">
        <v>1.84</v>
      </c>
    </row>
    <row r="38473" customFormat="false" ht="14.25" hidden="false" customHeight="false" outlineLevel="0" collapsed="false">
      <c r="H38473" s="10"/>
      <c r="N38473" s="0" t="n">
        <v>3.75</v>
      </c>
    </row>
    <row r="38474" customFormat="false" ht="14.25" hidden="false" customHeight="false" outlineLevel="0" collapsed="false">
      <c r="H38474" s="10"/>
      <c r="N38474" s="0" t="n">
        <v>0</v>
      </c>
    </row>
    <row r="38475" customFormat="false" ht="14.25" hidden="false" customHeight="false" outlineLevel="0" collapsed="false">
      <c r="H38475" s="10"/>
      <c r="N38475" s="0" t="n">
        <v>1.25</v>
      </c>
    </row>
    <row r="38476" customFormat="false" ht="14.25" hidden="false" customHeight="false" outlineLevel="0" collapsed="false">
      <c r="H38476" s="10"/>
      <c r="N38476" s="0" t="n">
        <v>2.07</v>
      </c>
    </row>
    <row r="38477" customFormat="false" ht="14.25" hidden="false" customHeight="false" outlineLevel="0" collapsed="false">
      <c r="H38477" s="10"/>
      <c r="N38477" s="0" t="n">
        <v>4.4</v>
      </c>
    </row>
    <row r="38478" customFormat="false" ht="14.25" hidden="false" customHeight="false" outlineLevel="0" collapsed="false">
      <c r="H38478" s="10"/>
      <c r="N38478" s="0" t="n">
        <v>3.38</v>
      </c>
    </row>
    <row r="38479" customFormat="false" ht="14.25" hidden="false" customHeight="false" outlineLevel="0" collapsed="false">
      <c r="H38479" s="10"/>
      <c r="N38479" s="0" t="n">
        <v>1.78</v>
      </c>
    </row>
    <row r="38480" customFormat="false" ht="14.25" hidden="false" customHeight="false" outlineLevel="0" collapsed="false">
      <c r="H38480" s="10"/>
      <c r="N38480" s="0" t="n">
        <v>4.56</v>
      </c>
    </row>
    <row r="38481" customFormat="false" ht="14.25" hidden="false" customHeight="false" outlineLevel="0" collapsed="false">
      <c r="H38481" s="10"/>
      <c r="N38481" s="0" t="n">
        <v>1.32</v>
      </c>
    </row>
    <row r="38482" customFormat="false" ht="14.25" hidden="false" customHeight="false" outlineLevel="0" collapsed="false">
      <c r="H38482" s="10"/>
      <c r="N38482" s="0" t="n">
        <v>1.03</v>
      </c>
    </row>
    <row r="38483" customFormat="false" ht="14.25" hidden="false" customHeight="false" outlineLevel="0" collapsed="false">
      <c r="H38483" s="10"/>
      <c r="N38483" s="0" t="n">
        <v>1</v>
      </c>
    </row>
    <row r="38484" customFormat="false" ht="14.25" hidden="false" customHeight="false" outlineLevel="0" collapsed="false">
      <c r="H38484" s="10"/>
      <c r="N38484" s="0" t="n">
        <v>1.44</v>
      </c>
    </row>
    <row r="38485" customFormat="false" ht="14.25" hidden="false" customHeight="false" outlineLevel="0" collapsed="false">
      <c r="H38485" s="10"/>
      <c r="N38485" s="0" t="n">
        <v>1.03</v>
      </c>
    </row>
    <row r="38486" customFormat="false" ht="14.25" hidden="false" customHeight="false" outlineLevel="0" collapsed="false">
      <c r="H38486" s="10"/>
      <c r="N38486" s="0" t="n">
        <v>1.18</v>
      </c>
    </row>
    <row r="38487" customFormat="false" ht="14.25" hidden="false" customHeight="false" outlineLevel="0" collapsed="false">
      <c r="H38487" s="10"/>
      <c r="N38487" s="0" t="n">
        <v>1.16</v>
      </c>
    </row>
    <row r="38488" customFormat="false" ht="14.25" hidden="false" customHeight="false" outlineLevel="0" collapsed="false">
      <c r="H38488" s="10"/>
      <c r="N38488" s="0" t="n">
        <v>11.48</v>
      </c>
    </row>
    <row r="38489" customFormat="false" ht="14.25" hidden="false" customHeight="false" outlineLevel="0" collapsed="false">
      <c r="H38489" s="10"/>
      <c r="N38489" s="0" t="n">
        <v>1.02</v>
      </c>
    </row>
    <row r="38490" customFormat="false" ht="14.25" hidden="false" customHeight="false" outlineLevel="0" collapsed="false">
      <c r="H38490" s="10"/>
      <c r="N38490" s="0" t="n">
        <v>2.39</v>
      </c>
    </row>
    <row r="38491" customFormat="false" ht="14.25" hidden="false" customHeight="false" outlineLevel="0" collapsed="false">
      <c r="H38491" s="10"/>
      <c r="N38491" s="0" t="n">
        <v>1.82</v>
      </c>
    </row>
    <row r="38492" customFormat="false" ht="14.25" hidden="false" customHeight="false" outlineLevel="0" collapsed="false">
      <c r="H38492" s="10"/>
      <c r="N38492" s="0" t="n">
        <v>8.66</v>
      </c>
    </row>
    <row r="38493" customFormat="false" ht="14.25" hidden="false" customHeight="false" outlineLevel="0" collapsed="false">
      <c r="H38493" s="10"/>
      <c r="N38493" s="0" t="n">
        <v>1.44</v>
      </c>
    </row>
    <row r="38494" customFormat="false" ht="14.25" hidden="false" customHeight="false" outlineLevel="0" collapsed="false">
      <c r="H38494" s="10"/>
      <c r="N38494" s="0" t="n">
        <v>5.77</v>
      </c>
    </row>
    <row r="38495" customFormat="false" ht="14.25" hidden="false" customHeight="false" outlineLevel="0" collapsed="false">
      <c r="H38495" s="10"/>
      <c r="N38495" s="0" t="n">
        <v>1.03</v>
      </c>
    </row>
    <row r="38496" customFormat="false" ht="14.25" hidden="false" customHeight="false" outlineLevel="0" collapsed="false">
      <c r="H38496" s="10"/>
      <c r="N38496" s="0" t="n">
        <v>3.83</v>
      </c>
    </row>
    <row r="38497" customFormat="false" ht="14.25" hidden="false" customHeight="false" outlineLevel="0" collapsed="false">
      <c r="H38497" s="10"/>
      <c r="N38497" s="0" t="n">
        <v>1.48</v>
      </c>
    </row>
    <row r="38498" customFormat="false" ht="14.25" hidden="false" customHeight="false" outlineLevel="0" collapsed="false">
      <c r="H38498" s="10"/>
      <c r="N38498" s="0" t="n">
        <v>1.1</v>
      </c>
    </row>
    <row r="38499" customFormat="false" ht="14.25" hidden="false" customHeight="false" outlineLevel="0" collapsed="false">
      <c r="H38499" s="10"/>
      <c r="N38499" s="0" t="n">
        <v>3.07</v>
      </c>
    </row>
    <row r="38500" customFormat="false" ht="14.25" hidden="false" customHeight="false" outlineLevel="0" collapsed="false">
      <c r="H38500" s="10"/>
      <c r="N38500" s="0" t="n">
        <v>9.73</v>
      </c>
    </row>
    <row r="38501" customFormat="false" ht="14.25" hidden="false" customHeight="false" outlineLevel="0" collapsed="false">
      <c r="H38501" s="10"/>
      <c r="N38501" s="0" t="n">
        <v>6.06</v>
      </c>
    </row>
    <row r="38502" customFormat="false" ht="14.25" hidden="false" customHeight="false" outlineLevel="0" collapsed="false">
      <c r="H38502" s="10"/>
      <c r="N38502" s="0" t="n">
        <v>1.83</v>
      </c>
    </row>
    <row r="38503" customFormat="false" ht="14.25" hidden="false" customHeight="false" outlineLevel="0" collapsed="false">
      <c r="H38503" s="10"/>
      <c r="N38503" s="0" t="n">
        <v>2.79</v>
      </c>
    </row>
    <row r="38504" customFormat="false" ht="14.25" hidden="false" customHeight="false" outlineLevel="0" collapsed="false">
      <c r="H38504" s="10"/>
      <c r="N38504" s="0" t="n">
        <v>1.05</v>
      </c>
    </row>
    <row r="38505" customFormat="false" ht="14.25" hidden="false" customHeight="false" outlineLevel="0" collapsed="false">
      <c r="H38505" s="10"/>
      <c r="N38505" s="0" t="n">
        <v>1.11</v>
      </c>
    </row>
    <row r="38506" customFormat="false" ht="14.25" hidden="false" customHeight="false" outlineLevel="0" collapsed="false">
      <c r="H38506" s="10"/>
      <c r="N38506" s="0" t="n">
        <v>1.12</v>
      </c>
    </row>
    <row r="38507" customFormat="false" ht="14.25" hidden="false" customHeight="false" outlineLevel="0" collapsed="false">
      <c r="H38507" s="10"/>
      <c r="N38507" s="0" t="n">
        <v>106.57</v>
      </c>
    </row>
    <row r="38508" customFormat="false" ht="14.25" hidden="false" customHeight="false" outlineLevel="0" collapsed="false">
      <c r="H38508" s="10"/>
      <c r="N38508" s="0" t="n">
        <v>1.08</v>
      </c>
    </row>
    <row r="38509" customFormat="false" ht="14.25" hidden="false" customHeight="false" outlineLevel="0" collapsed="false">
      <c r="H38509" s="10"/>
      <c r="N38509" s="0" t="n">
        <v>3.3</v>
      </c>
    </row>
    <row r="38510" customFormat="false" ht="14.25" hidden="false" customHeight="false" outlineLevel="0" collapsed="false">
      <c r="H38510" s="10"/>
      <c r="N38510" s="0" t="n">
        <v>6.49</v>
      </c>
    </row>
    <row r="38511" customFormat="false" ht="14.25" hidden="false" customHeight="false" outlineLevel="0" collapsed="false">
      <c r="H38511" s="10"/>
      <c r="N38511" s="0" t="n">
        <v>1.52</v>
      </c>
    </row>
    <row r="38512" customFormat="false" ht="14.25" hidden="false" customHeight="false" outlineLevel="0" collapsed="false">
      <c r="H38512" s="10"/>
      <c r="N38512" s="0" t="n">
        <v>1.2</v>
      </c>
    </row>
    <row r="38513" customFormat="false" ht="14.25" hidden="false" customHeight="false" outlineLevel="0" collapsed="false">
      <c r="H38513" s="10"/>
      <c r="N38513" s="0" t="n">
        <v>1.57</v>
      </c>
    </row>
    <row r="38514" customFormat="false" ht="14.25" hidden="false" customHeight="false" outlineLevel="0" collapsed="false">
      <c r="H38514" s="10"/>
      <c r="N38514" s="0" t="n">
        <v>1.92</v>
      </c>
    </row>
    <row r="38515" customFormat="false" ht="14.25" hidden="false" customHeight="false" outlineLevel="0" collapsed="false">
      <c r="H38515" s="10"/>
      <c r="N38515" s="0" t="n">
        <v>44.9</v>
      </c>
    </row>
    <row r="38516" customFormat="false" ht="14.25" hidden="false" customHeight="false" outlineLevel="0" collapsed="false">
      <c r="H38516" s="10"/>
      <c r="N38516" s="0" t="n">
        <v>1.21</v>
      </c>
    </row>
    <row r="38517" customFormat="false" ht="14.25" hidden="false" customHeight="false" outlineLevel="0" collapsed="false">
      <c r="H38517" s="10"/>
      <c r="N38517" s="0" t="n">
        <v>1.55</v>
      </c>
    </row>
    <row r="38518" customFormat="false" ht="14.25" hidden="false" customHeight="false" outlineLevel="0" collapsed="false">
      <c r="H38518" s="10"/>
      <c r="N38518" s="0" t="n">
        <v>3.46</v>
      </c>
    </row>
    <row r="38519" customFormat="false" ht="14.25" hidden="false" customHeight="false" outlineLevel="0" collapsed="false">
      <c r="H38519" s="10"/>
      <c r="N38519" s="0" t="n">
        <v>1.21</v>
      </c>
    </row>
    <row r="38520" customFormat="false" ht="14.25" hidden="false" customHeight="false" outlineLevel="0" collapsed="false">
      <c r="H38520" s="10"/>
      <c r="N38520" s="0" t="n">
        <v>1.41</v>
      </c>
    </row>
    <row r="38521" customFormat="false" ht="14.25" hidden="false" customHeight="false" outlineLevel="0" collapsed="false">
      <c r="H38521" s="10"/>
      <c r="N38521" s="0" t="n">
        <v>3.34</v>
      </c>
    </row>
    <row r="38522" customFormat="false" ht="14.25" hidden="false" customHeight="false" outlineLevel="0" collapsed="false">
      <c r="H38522" s="10"/>
      <c r="N38522" s="0" t="n">
        <v>1.38</v>
      </c>
    </row>
    <row r="38523" customFormat="false" ht="14.25" hidden="false" customHeight="false" outlineLevel="0" collapsed="false">
      <c r="H38523" s="10"/>
      <c r="N38523" s="0" t="n">
        <v>1.13</v>
      </c>
    </row>
    <row r="38524" customFormat="false" ht="14.25" hidden="false" customHeight="false" outlineLevel="0" collapsed="false">
      <c r="H38524" s="10"/>
      <c r="N38524" s="0" t="n">
        <v>1.11</v>
      </c>
    </row>
    <row r="38525" customFormat="false" ht="14.25" hidden="false" customHeight="false" outlineLevel="0" collapsed="false">
      <c r="H38525" s="10"/>
      <c r="N38525" s="0" t="n">
        <v>1.41</v>
      </c>
    </row>
    <row r="38526" customFormat="false" ht="14.25" hidden="false" customHeight="false" outlineLevel="0" collapsed="false">
      <c r="H38526" s="10"/>
      <c r="N38526" s="0" t="n">
        <v>8.89</v>
      </c>
    </row>
    <row r="38527" customFormat="false" ht="14.25" hidden="false" customHeight="false" outlineLevel="0" collapsed="false">
      <c r="H38527" s="10"/>
      <c r="N38527" s="0" t="n">
        <v>1.92</v>
      </c>
    </row>
    <row r="38528" customFormat="false" ht="14.25" hidden="false" customHeight="false" outlineLevel="0" collapsed="false">
      <c r="H38528" s="10"/>
      <c r="N38528" s="0" t="n">
        <v>1.34</v>
      </c>
    </row>
    <row r="38529" customFormat="false" ht="14.25" hidden="false" customHeight="false" outlineLevel="0" collapsed="false">
      <c r="H38529" s="10"/>
      <c r="N38529" s="0" t="n">
        <v>1.77</v>
      </c>
    </row>
    <row r="38530" customFormat="false" ht="14.25" hidden="false" customHeight="false" outlineLevel="0" collapsed="false">
      <c r="H38530" s="10"/>
      <c r="N38530" s="0" t="n">
        <v>1.93</v>
      </c>
    </row>
    <row r="38531" customFormat="false" ht="14.25" hidden="false" customHeight="false" outlineLevel="0" collapsed="false">
      <c r="H38531" s="10"/>
      <c r="N38531" s="0" t="n">
        <v>3.66</v>
      </c>
    </row>
    <row r="38532" customFormat="false" ht="14.25" hidden="false" customHeight="false" outlineLevel="0" collapsed="false">
      <c r="H38532" s="10"/>
      <c r="N38532" s="0" t="n">
        <v>1.67</v>
      </c>
    </row>
    <row r="38533" customFormat="false" ht="14.25" hidden="false" customHeight="false" outlineLevel="0" collapsed="false">
      <c r="H38533" s="10"/>
      <c r="N38533" s="0" t="n">
        <v>1.05</v>
      </c>
    </row>
    <row r="38534" customFormat="false" ht="14.25" hidden="false" customHeight="false" outlineLevel="0" collapsed="false">
      <c r="H38534" s="10"/>
      <c r="N38534" s="0" t="n">
        <v>1.15</v>
      </c>
    </row>
    <row r="38535" customFormat="false" ht="14.25" hidden="false" customHeight="false" outlineLevel="0" collapsed="false">
      <c r="H38535" s="10"/>
      <c r="N38535" s="0" t="n">
        <v>2.12</v>
      </c>
    </row>
    <row r="38536" customFormat="false" ht="14.25" hidden="false" customHeight="false" outlineLevel="0" collapsed="false">
      <c r="H38536" s="10"/>
      <c r="N38536" s="0" t="n">
        <v>1.21</v>
      </c>
    </row>
    <row r="38537" customFormat="false" ht="14.25" hidden="false" customHeight="false" outlineLevel="0" collapsed="false">
      <c r="H38537" s="10"/>
      <c r="N38537" s="0" t="n">
        <v>1.02</v>
      </c>
    </row>
    <row r="38538" customFormat="false" ht="14.25" hidden="false" customHeight="false" outlineLevel="0" collapsed="false">
      <c r="H38538" s="10"/>
      <c r="N38538" s="0" t="n">
        <v>1.29</v>
      </c>
    </row>
    <row r="38539" customFormat="false" ht="14.25" hidden="false" customHeight="false" outlineLevel="0" collapsed="false">
      <c r="H38539" s="10"/>
      <c r="N38539" s="0" t="n">
        <v>5.99</v>
      </c>
    </row>
    <row r="38540" customFormat="false" ht="14.25" hidden="false" customHeight="false" outlineLevel="0" collapsed="false">
      <c r="H38540" s="10"/>
      <c r="N38540" s="0" t="n">
        <v>2.47</v>
      </c>
    </row>
    <row r="38541" customFormat="false" ht="14.25" hidden="false" customHeight="false" outlineLevel="0" collapsed="false">
      <c r="H38541" s="10"/>
      <c r="N38541" s="0" t="n">
        <v>11.26</v>
      </c>
    </row>
    <row r="38542" customFormat="false" ht="14.25" hidden="false" customHeight="false" outlineLevel="0" collapsed="false">
      <c r="H38542" s="10"/>
      <c r="N38542" s="0" t="n">
        <v>4.05</v>
      </c>
    </row>
    <row r="38543" customFormat="false" ht="14.25" hidden="false" customHeight="false" outlineLevel="0" collapsed="false">
      <c r="H38543" s="10"/>
      <c r="N38543" s="0" t="n">
        <v>4.8</v>
      </c>
    </row>
    <row r="38544" customFormat="false" ht="14.25" hidden="false" customHeight="false" outlineLevel="0" collapsed="false">
      <c r="H38544" s="10"/>
      <c r="N38544" s="0" t="n">
        <v>1.3</v>
      </c>
    </row>
    <row r="38545" customFormat="false" ht="14.25" hidden="false" customHeight="false" outlineLevel="0" collapsed="false">
      <c r="H38545" s="10"/>
      <c r="N38545" s="0" t="n">
        <v>2.56</v>
      </c>
    </row>
    <row r="38546" customFormat="false" ht="14.25" hidden="false" customHeight="false" outlineLevel="0" collapsed="false">
      <c r="H38546" s="10"/>
      <c r="N38546" s="0" t="n">
        <v>3.06</v>
      </c>
    </row>
    <row r="38547" customFormat="false" ht="14.25" hidden="false" customHeight="false" outlineLevel="0" collapsed="false">
      <c r="H38547" s="10"/>
      <c r="N38547" s="0" t="n">
        <v>1.01</v>
      </c>
    </row>
    <row r="38548" customFormat="false" ht="14.25" hidden="false" customHeight="false" outlineLevel="0" collapsed="false">
      <c r="H38548" s="10"/>
      <c r="N38548" s="0" t="n">
        <v>1.31</v>
      </c>
    </row>
    <row r="38549" customFormat="false" ht="14.25" hidden="false" customHeight="false" outlineLevel="0" collapsed="false">
      <c r="H38549" s="10"/>
      <c r="N38549" s="0" t="n">
        <v>63.68</v>
      </c>
    </row>
    <row r="38550" customFormat="false" ht="14.25" hidden="false" customHeight="false" outlineLevel="0" collapsed="false">
      <c r="H38550" s="10"/>
      <c r="N38550" s="0" t="n">
        <v>0</v>
      </c>
    </row>
    <row r="38551" customFormat="false" ht="14.25" hidden="false" customHeight="false" outlineLevel="0" collapsed="false">
      <c r="H38551" s="10"/>
      <c r="N38551" s="0" t="n">
        <v>1.24</v>
      </c>
    </row>
    <row r="38552" customFormat="false" ht="14.25" hidden="false" customHeight="false" outlineLevel="0" collapsed="false">
      <c r="H38552" s="10"/>
      <c r="N38552" s="0" t="n">
        <v>1.78</v>
      </c>
    </row>
    <row r="38553" customFormat="false" ht="14.25" hidden="false" customHeight="false" outlineLevel="0" collapsed="false">
      <c r="H38553" s="10"/>
      <c r="N38553" s="0" t="n">
        <v>1.27</v>
      </c>
    </row>
    <row r="38554" customFormat="false" ht="14.25" hidden="false" customHeight="false" outlineLevel="0" collapsed="false">
      <c r="H38554" s="10"/>
      <c r="N38554" s="0" t="n">
        <v>1.21</v>
      </c>
    </row>
    <row r="38555" customFormat="false" ht="14.25" hidden="false" customHeight="false" outlineLevel="0" collapsed="false">
      <c r="H38555" s="10"/>
      <c r="N38555" s="0" t="n">
        <v>1.05</v>
      </c>
    </row>
    <row r="38556" customFormat="false" ht="14.25" hidden="false" customHeight="false" outlineLevel="0" collapsed="false">
      <c r="H38556" s="10"/>
      <c r="N38556" s="0" t="n">
        <v>3.53</v>
      </c>
    </row>
    <row r="38557" customFormat="false" ht="14.25" hidden="false" customHeight="false" outlineLevel="0" collapsed="false">
      <c r="H38557" s="10"/>
      <c r="N38557" s="0" t="n">
        <v>2.3</v>
      </c>
    </row>
    <row r="38558" customFormat="false" ht="14.25" hidden="false" customHeight="false" outlineLevel="0" collapsed="false">
      <c r="H38558" s="10"/>
      <c r="N38558" s="0" t="n">
        <v>7.46</v>
      </c>
    </row>
    <row r="38559" customFormat="false" ht="14.25" hidden="false" customHeight="false" outlineLevel="0" collapsed="false">
      <c r="H38559" s="10"/>
      <c r="N38559" s="0" t="n">
        <v>2.78</v>
      </c>
    </row>
    <row r="38560" customFormat="false" ht="14.25" hidden="false" customHeight="false" outlineLevel="0" collapsed="false">
      <c r="H38560" s="10"/>
      <c r="N38560" s="0" t="n">
        <v>3.19</v>
      </c>
    </row>
    <row r="38561" customFormat="false" ht="14.25" hidden="false" customHeight="false" outlineLevel="0" collapsed="false">
      <c r="H38561" s="10"/>
      <c r="N38561" s="0" t="n">
        <v>2.66</v>
      </c>
    </row>
    <row r="38562" customFormat="false" ht="14.25" hidden="false" customHeight="false" outlineLevel="0" collapsed="false">
      <c r="H38562" s="10"/>
      <c r="N38562" s="0" t="n">
        <v>1.52</v>
      </c>
    </row>
    <row r="38563" customFormat="false" ht="14.25" hidden="false" customHeight="false" outlineLevel="0" collapsed="false">
      <c r="H38563" s="10"/>
      <c r="N38563" s="0" t="n">
        <v>3.38</v>
      </c>
    </row>
    <row r="38564" customFormat="false" ht="14.25" hidden="false" customHeight="false" outlineLevel="0" collapsed="false">
      <c r="H38564" s="10"/>
      <c r="N38564" s="0" t="n">
        <v>1.62</v>
      </c>
    </row>
    <row r="38565" customFormat="false" ht="14.25" hidden="false" customHeight="false" outlineLevel="0" collapsed="false">
      <c r="H38565" s="10"/>
      <c r="N38565" s="0" t="n">
        <v>4.19</v>
      </c>
    </row>
    <row r="38566" customFormat="false" ht="14.25" hidden="false" customHeight="false" outlineLevel="0" collapsed="false">
      <c r="H38566" s="10"/>
      <c r="N38566" s="0" t="n">
        <v>1.53</v>
      </c>
    </row>
    <row r="38567" customFormat="false" ht="14.25" hidden="false" customHeight="false" outlineLevel="0" collapsed="false">
      <c r="H38567" s="10"/>
      <c r="N38567" s="0" t="n">
        <v>3.48</v>
      </c>
    </row>
    <row r="38568" customFormat="false" ht="14.25" hidden="false" customHeight="false" outlineLevel="0" collapsed="false">
      <c r="H38568" s="10"/>
      <c r="N38568" s="0" t="n">
        <v>1.41</v>
      </c>
    </row>
    <row r="38569" customFormat="false" ht="14.25" hidden="false" customHeight="false" outlineLevel="0" collapsed="false">
      <c r="H38569" s="10"/>
      <c r="N38569" s="0" t="n">
        <v>1.54</v>
      </c>
    </row>
    <row r="38570" customFormat="false" ht="14.25" hidden="false" customHeight="false" outlineLevel="0" collapsed="false">
      <c r="H38570" s="10"/>
      <c r="N38570" s="0" t="n">
        <v>25.32</v>
      </c>
    </row>
    <row r="38571" customFormat="false" ht="14.25" hidden="false" customHeight="false" outlineLevel="0" collapsed="false">
      <c r="H38571" s="10"/>
      <c r="N38571" s="0" t="n">
        <v>1.35</v>
      </c>
    </row>
    <row r="38572" customFormat="false" ht="14.25" hidden="false" customHeight="false" outlineLevel="0" collapsed="false">
      <c r="H38572" s="10"/>
      <c r="N38572" s="0" t="n">
        <v>1.62</v>
      </c>
    </row>
    <row r="38573" customFormat="false" ht="14.25" hidden="false" customHeight="false" outlineLevel="0" collapsed="false">
      <c r="H38573" s="10"/>
      <c r="N38573" s="0" t="n">
        <v>3.52</v>
      </c>
    </row>
    <row r="38574" customFormat="false" ht="14.25" hidden="false" customHeight="false" outlineLevel="0" collapsed="false">
      <c r="H38574" s="10"/>
      <c r="N38574" s="0" t="n">
        <v>1.77</v>
      </c>
    </row>
    <row r="38575" customFormat="false" ht="14.25" hidden="false" customHeight="false" outlineLevel="0" collapsed="false">
      <c r="H38575" s="10"/>
      <c r="N38575" s="0" t="n">
        <v>1.14</v>
      </c>
    </row>
    <row r="38576" customFormat="false" ht="14.25" hidden="false" customHeight="false" outlineLevel="0" collapsed="false">
      <c r="H38576" s="10"/>
      <c r="N38576" s="0" t="n">
        <v>2.13</v>
      </c>
    </row>
    <row r="38577" customFormat="false" ht="14.25" hidden="false" customHeight="false" outlineLevel="0" collapsed="false">
      <c r="H38577" s="10"/>
      <c r="N38577" s="0" t="n">
        <v>2.12</v>
      </c>
    </row>
    <row r="38578" customFormat="false" ht="14.25" hidden="false" customHeight="false" outlineLevel="0" collapsed="false">
      <c r="H38578" s="10"/>
      <c r="N38578" s="0" t="n">
        <v>1.21</v>
      </c>
    </row>
    <row r="38579" customFormat="false" ht="14.25" hidden="false" customHeight="false" outlineLevel="0" collapsed="false">
      <c r="H38579" s="10"/>
      <c r="N38579" s="0" t="n">
        <v>1.6</v>
      </c>
    </row>
    <row r="38580" customFormat="false" ht="14.25" hidden="false" customHeight="false" outlineLevel="0" collapsed="false">
      <c r="H38580" s="10"/>
      <c r="N38580" s="0" t="n">
        <v>2.76</v>
      </c>
    </row>
    <row r="38581" customFormat="false" ht="14.25" hidden="false" customHeight="false" outlineLevel="0" collapsed="false">
      <c r="H38581" s="10"/>
      <c r="N38581" s="0" t="n">
        <v>1.3</v>
      </c>
    </row>
    <row r="38582" customFormat="false" ht="14.25" hidden="false" customHeight="false" outlineLevel="0" collapsed="false">
      <c r="H38582" s="10"/>
      <c r="N38582" s="0" t="n">
        <v>16.02</v>
      </c>
    </row>
    <row r="38583" customFormat="false" ht="14.25" hidden="false" customHeight="false" outlineLevel="0" collapsed="false">
      <c r="H38583" s="10"/>
      <c r="N38583" s="0" t="n">
        <v>5.86</v>
      </c>
    </row>
    <row r="38584" customFormat="false" ht="14.25" hidden="false" customHeight="false" outlineLevel="0" collapsed="false">
      <c r="H38584" s="10"/>
      <c r="N38584" s="0" t="n">
        <v>12.92</v>
      </c>
    </row>
    <row r="38585" customFormat="false" ht="14.25" hidden="false" customHeight="false" outlineLevel="0" collapsed="false">
      <c r="H38585" s="10"/>
      <c r="N38585" s="0" t="n">
        <v>2.04</v>
      </c>
    </row>
    <row r="38586" customFormat="false" ht="14.25" hidden="false" customHeight="false" outlineLevel="0" collapsed="false">
      <c r="H38586" s="10"/>
      <c r="N38586" s="0" t="n">
        <v>2.62</v>
      </c>
    </row>
    <row r="38587" customFormat="false" ht="14.25" hidden="false" customHeight="false" outlineLevel="0" collapsed="false">
      <c r="H38587" s="10"/>
      <c r="N38587" s="0" t="n">
        <v>1.41</v>
      </c>
    </row>
    <row r="38588" customFormat="false" ht="14.25" hidden="false" customHeight="false" outlineLevel="0" collapsed="false">
      <c r="H38588" s="10"/>
      <c r="N38588" s="0" t="n">
        <v>3.37</v>
      </c>
    </row>
    <row r="38589" customFormat="false" ht="14.25" hidden="false" customHeight="false" outlineLevel="0" collapsed="false">
      <c r="H38589" s="10"/>
      <c r="N38589" s="0" t="n">
        <v>62.48</v>
      </c>
    </row>
    <row r="38590" customFormat="false" ht="14.25" hidden="false" customHeight="false" outlineLevel="0" collapsed="false">
      <c r="H38590" s="10"/>
      <c r="N38590" s="0" t="n">
        <v>2.86</v>
      </c>
    </row>
    <row r="38591" customFormat="false" ht="14.25" hidden="false" customHeight="false" outlineLevel="0" collapsed="false">
      <c r="H38591" s="10"/>
      <c r="N38591" s="0" t="n">
        <v>1.92</v>
      </c>
    </row>
    <row r="38592" customFormat="false" ht="14.25" hidden="false" customHeight="false" outlineLevel="0" collapsed="false">
      <c r="H38592" s="10"/>
      <c r="N38592" s="0" t="n">
        <v>1.05</v>
      </c>
    </row>
    <row r="38593" customFormat="false" ht="14.25" hidden="false" customHeight="false" outlineLevel="0" collapsed="false">
      <c r="H38593" s="10"/>
      <c r="N38593" s="0" t="n">
        <v>4.18</v>
      </c>
    </row>
    <row r="38594" customFormat="false" ht="14.25" hidden="false" customHeight="false" outlineLevel="0" collapsed="false">
      <c r="H38594" s="10"/>
      <c r="N38594" s="0" t="n">
        <v>1.69</v>
      </c>
    </row>
    <row r="38595" customFormat="false" ht="14.25" hidden="false" customHeight="false" outlineLevel="0" collapsed="false">
      <c r="H38595" s="10"/>
      <c r="N38595" s="0" t="n">
        <v>1.67</v>
      </c>
    </row>
    <row r="38596" customFormat="false" ht="14.25" hidden="false" customHeight="false" outlineLevel="0" collapsed="false">
      <c r="H38596" s="10"/>
      <c r="N38596" s="0" t="n">
        <v>1.16</v>
      </c>
    </row>
    <row r="38597" customFormat="false" ht="14.25" hidden="false" customHeight="false" outlineLevel="0" collapsed="false">
      <c r="H38597" s="10"/>
      <c r="N38597" s="0" t="n">
        <v>1.4</v>
      </c>
    </row>
    <row r="38598" customFormat="false" ht="14.25" hidden="false" customHeight="false" outlineLevel="0" collapsed="false">
      <c r="H38598" s="10"/>
      <c r="N38598" s="0" t="n">
        <v>2.31</v>
      </c>
    </row>
    <row r="38599" customFormat="false" ht="14.25" hidden="false" customHeight="false" outlineLevel="0" collapsed="false">
      <c r="H38599" s="10"/>
      <c r="N38599" s="0" t="n">
        <v>7.62</v>
      </c>
    </row>
    <row r="38600" customFormat="false" ht="14.25" hidden="false" customHeight="false" outlineLevel="0" collapsed="false">
      <c r="H38600" s="10"/>
      <c r="N38600" s="0" t="n">
        <v>14.02</v>
      </c>
    </row>
    <row r="38601" customFormat="false" ht="14.25" hidden="false" customHeight="false" outlineLevel="0" collapsed="false">
      <c r="H38601" s="10"/>
      <c r="N38601" s="0" t="n">
        <v>1.84</v>
      </c>
    </row>
    <row r="38602" customFormat="false" ht="14.25" hidden="false" customHeight="false" outlineLevel="0" collapsed="false">
      <c r="H38602" s="10"/>
      <c r="N38602" s="0" t="n">
        <v>1.28</v>
      </c>
    </row>
    <row r="38603" customFormat="false" ht="14.25" hidden="false" customHeight="false" outlineLevel="0" collapsed="false">
      <c r="H38603" s="10"/>
      <c r="N38603" s="0" t="n">
        <v>5.36</v>
      </c>
    </row>
    <row r="38604" customFormat="false" ht="14.25" hidden="false" customHeight="false" outlineLevel="0" collapsed="false">
      <c r="H38604" s="10"/>
      <c r="N38604" s="0" t="n">
        <v>2.13</v>
      </c>
    </row>
    <row r="38605" customFormat="false" ht="14.25" hidden="false" customHeight="false" outlineLevel="0" collapsed="false">
      <c r="H38605" s="10"/>
      <c r="N38605" s="0" t="n">
        <v>1.46</v>
      </c>
    </row>
    <row r="38606" customFormat="false" ht="14.25" hidden="false" customHeight="false" outlineLevel="0" collapsed="false">
      <c r="H38606" s="10"/>
      <c r="N38606" s="0" t="n">
        <v>2.53</v>
      </c>
    </row>
    <row r="38607" customFormat="false" ht="14.25" hidden="false" customHeight="false" outlineLevel="0" collapsed="false">
      <c r="H38607" s="10"/>
      <c r="N38607" s="0" t="n">
        <v>1.11</v>
      </c>
    </row>
    <row r="38608" customFormat="false" ht="14.25" hidden="false" customHeight="false" outlineLevel="0" collapsed="false">
      <c r="H38608" s="10"/>
      <c r="N38608" s="0" t="n">
        <v>1.39</v>
      </c>
    </row>
    <row r="38609" customFormat="false" ht="14.25" hidden="false" customHeight="false" outlineLevel="0" collapsed="false">
      <c r="H38609" s="10"/>
      <c r="N38609" s="0" t="n">
        <v>0</v>
      </c>
    </row>
    <row r="38610" customFormat="false" ht="14.25" hidden="false" customHeight="false" outlineLevel="0" collapsed="false">
      <c r="H38610" s="10"/>
      <c r="N38610" s="0" t="n">
        <v>1.02</v>
      </c>
    </row>
    <row r="38611" customFormat="false" ht="14.25" hidden="false" customHeight="false" outlineLevel="0" collapsed="false">
      <c r="H38611" s="10"/>
      <c r="N38611" s="0" t="n">
        <v>4.44</v>
      </c>
    </row>
    <row r="38612" customFormat="false" ht="14.25" hidden="false" customHeight="false" outlineLevel="0" collapsed="false">
      <c r="H38612" s="10"/>
      <c r="N38612" s="0" t="n">
        <v>1.81</v>
      </c>
    </row>
    <row r="38613" customFormat="false" ht="14.25" hidden="false" customHeight="false" outlineLevel="0" collapsed="false">
      <c r="H38613" s="10"/>
      <c r="N38613" s="0" t="n">
        <v>1.15</v>
      </c>
    </row>
    <row r="38614" customFormat="false" ht="14.25" hidden="false" customHeight="false" outlineLevel="0" collapsed="false">
      <c r="H38614" s="10"/>
      <c r="N38614" s="0" t="n">
        <v>5.07</v>
      </c>
    </row>
    <row r="38615" customFormat="false" ht="14.25" hidden="false" customHeight="false" outlineLevel="0" collapsed="false">
      <c r="H38615" s="10"/>
      <c r="N38615" s="0" t="n">
        <v>2.38</v>
      </c>
    </row>
    <row r="38616" customFormat="false" ht="14.25" hidden="false" customHeight="false" outlineLevel="0" collapsed="false">
      <c r="H38616" s="10"/>
      <c r="N38616" s="0" t="n">
        <v>11.71</v>
      </c>
    </row>
    <row r="38617" customFormat="false" ht="14.25" hidden="false" customHeight="false" outlineLevel="0" collapsed="false">
      <c r="H38617" s="10"/>
      <c r="N38617" s="0" t="n">
        <v>1.18</v>
      </c>
    </row>
    <row r="38618" customFormat="false" ht="14.25" hidden="false" customHeight="false" outlineLevel="0" collapsed="false">
      <c r="H38618" s="10"/>
      <c r="N38618" s="0" t="n">
        <v>1.53</v>
      </c>
    </row>
    <row r="38619" customFormat="false" ht="14.25" hidden="false" customHeight="false" outlineLevel="0" collapsed="false">
      <c r="H38619" s="10"/>
      <c r="N38619" s="0" t="n">
        <v>3.41</v>
      </c>
    </row>
    <row r="38620" customFormat="false" ht="14.25" hidden="false" customHeight="false" outlineLevel="0" collapsed="false">
      <c r="H38620" s="10"/>
      <c r="N38620" s="0" t="n">
        <v>2.66</v>
      </c>
    </row>
    <row r="38621" customFormat="false" ht="14.25" hidden="false" customHeight="false" outlineLevel="0" collapsed="false">
      <c r="H38621" s="10"/>
      <c r="N38621" s="0" t="n">
        <v>1.36</v>
      </c>
    </row>
    <row r="38622" customFormat="false" ht="14.25" hidden="false" customHeight="false" outlineLevel="0" collapsed="false">
      <c r="H38622" s="10"/>
      <c r="N38622" s="0" t="n">
        <v>1.27</v>
      </c>
    </row>
    <row r="38623" customFormat="false" ht="14.25" hidden="false" customHeight="false" outlineLevel="0" collapsed="false">
      <c r="H38623" s="10"/>
      <c r="N38623" s="0" t="n">
        <v>8.46</v>
      </c>
    </row>
    <row r="38624" customFormat="false" ht="14.25" hidden="false" customHeight="false" outlineLevel="0" collapsed="false">
      <c r="H38624" s="10"/>
      <c r="N38624" s="0" t="n">
        <v>2.45</v>
      </c>
    </row>
    <row r="38625" customFormat="false" ht="14.25" hidden="false" customHeight="false" outlineLevel="0" collapsed="false">
      <c r="H38625" s="10"/>
      <c r="N38625" s="0" t="n">
        <v>1.51</v>
      </c>
    </row>
    <row r="38626" customFormat="false" ht="14.25" hidden="false" customHeight="false" outlineLevel="0" collapsed="false">
      <c r="H38626" s="10"/>
      <c r="N38626" s="0" t="n">
        <v>1.02</v>
      </c>
    </row>
    <row r="38627" customFormat="false" ht="14.25" hidden="false" customHeight="false" outlineLevel="0" collapsed="false">
      <c r="H38627" s="10"/>
      <c r="N38627" s="0" t="n">
        <v>1.98</v>
      </c>
    </row>
    <row r="38628" customFormat="false" ht="14.25" hidden="false" customHeight="false" outlineLevel="0" collapsed="false">
      <c r="H38628" s="10"/>
      <c r="N38628" s="0" t="n">
        <v>1.18</v>
      </c>
    </row>
    <row r="38629" customFormat="false" ht="14.25" hidden="false" customHeight="false" outlineLevel="0" collapsed="false">
      <c r="H38629" s="10"/>
      <c r="N38629" s="0" t="n">
        <v>1.13</v>
      </c>
    </row>
    <row r="38630" customFormat="false" ht="14.25" hidden="false" customHeight="false" outlineLevel="0" collapsed="false">
      <c r="H38630" s="10"/>
      <c r="N38630" s="0" t="n">
        <v>1.32</v>
      </c>
    </row>
    <row r="38631" customFormat="false" ht="14.25" hidden="false" customHeight="false" outlineLevel="0" collapsed="false">
      <c r="H38631" s="10"/>
      <c r="N38631" s="0" t="n">
        <v>1.7</v>
      </c>
    </row>
    <row r="38632" customFormat="false" ht="14.25" hidden="false" customHeight="false" outlineLevel="0" collapsed="false">
      <c r="H38632" s="10"/>
      <c r="N38632" s="0" t="n">
        <v>1.33</v>
      </c>
    </row>
    <row r="38633" customFormat="false" ht="14.25" hidden="false" customHeight="false" outlineLevel="0" collapsed="false">
      <c r="H38633" s="10"/>
      <c r="N38633" s="0" t="n">
        <v>1.32</v>
      </c>
    </row>
    <row r="38634" customFormat="false" ht="14.25" hidden="false" customHeight="false" outlineLevel="0" collapsed="false">
      <c r="H38634" s="10"/>
      <c r="N38634" s="0" t="n">
        <v>4.47</v>
      </c>
    </row>
    <row r="38635" customFormat="false" ht="14.25" hidden="false" customHeight="false" outlineLevel="0" collapsed="false">
      <c r="H38635" s="10"/>
      <c r="N38635" s="0" t="n">
        <v>1.05</v>
      </c>
    </row>
    <row r="38636" customFormat="false" ht="14.25" hidden="false" customHeight="false" outlineLevel="0" collapsed="false">
      <c r="H38636" s="10"/>
      <c r="N38636" s="0" t="n">
        <v>1.54</v>
      </c>
    </row>
    <row r="38637" customFormat="false" ht="14.25" hidden="false" customHeight="false" outlineLevel="0" collapsed="false">
      <c r="H38637" s="10"/>
      <c r="N38637" s="0" t="n">
        <v>8.1</v>
      </c>
    </row>
    <row r="38638" customFormat="false" ht="14.25" hidden="false" customHeight="false" outlineLevel="0" collapsed="false">
      <c r="H38638" s="10"/>
      <c r="N38638" s="0" t="n">
        <v>1.86</v>
      </c>
    </row>
    <row r="38639" customFormat="false" ht="14.25" hidden="false" customHeight="false" outlineLevel="0" collapsed="false">
      <c r="H38639" s="10"/>
      <c r="N38639" s="0" t="n">
        <v>16.91</v>
      </c>
    </row>
    <row r="38640" customFormat="false" ht="14.25" hidden="false" customHeight="false" outlineLevel="0" collapsed="false">
      <c r="H38640" s="10"/>
      <c r="N38640" s="0" t="n">
        <v>1.2</v>
      </c>
    </row>
    <row r="38641" customFormat="false" ht="14.25" hidden="false" customHeight="false" outlineLevel="0" collapsed="false">
      <c r="H38641" s="10"/>
      <c r="N38641" s="0" t="n">
        <v>1.27</v>
      </c>
    </row>
    <row r="38642" customFormat="false" ht="14.25" hidden="false" customHeight="false" outlineLevel="0" collapsed="false">
      <c r="H38642" s="10"/>
      <c r="N38642" s="0" t="n">
        <v>1.36</v>
      </c>
    </row>
    <row r="38643" customFormat="false" ht="14.25" hidden="false" customHeight="false" outlineLevel="0" collapsed="false">
      <c r="H38643" s="10"/>
      <c r="N38643" s="0" t="n">
        <v>1.6</v>
      </c>
    </row>
    <row r="38644" customFormat="false" ht="14.25" hidden="false" customHeight="false" outlineLevel="0" collapsed="false">
      <c r="H38644" s="10"/>
      <c r="N38644" s="0" t="n">
        <v>1.07</v>
      </c>
    </row>
    <row r="38645" customFormat="false" ht="14.25" hidden="false" customHeight="false" outlineLevel="0" collapsed="false">
      <c r="H38645" s="10"/>
      <c r="N38645" s="0" t="n">
        <v>1.2</v>
      </c>
    </row>
    <row r="38646" customFormat="false" ht="14.25" hidden="false" customHeight="false" outlineLevel="0" collapsed="false">
      <c r="H38646" s="10"/>
      <c r="N38646" s="0" t="n">
        <v>2.03</v>
      </c>
    </row>
    <row r="38647" customFormat="false" ht="14.25" hidden="false" customHeight="false" outlineLevel="0" collapsed="false">
      <c r="H38647" s="10"/>
      <c r="N38647" s="0" t="n">
        <v>7.77</v>
      </c>
    </row>
    <row r="38648" customFormat="false" ht="14.25" hidden="false" customHeight="false" outlineLevel="0" collapsed="false">
      <c r="H38648" s="10"/>
      <c r="N38648" s="0" t="n">
        <v>1.48</v>
      </c>
    </row>
    <row r="38649" customFormat="false" ht="14.25" hidden="false" customHeight="false" outlineLevel="0" collapsed="false">
      <c r="H38649" s="10"/>
      <c r="N38649" s="0" t="n">
        <v>1.08</v>
      </c>
    </row>
    <row r="38650" customFormat="false" ht="14.25" hidden="false" customHeight="false" outlineLevel="0" collapsed="false">
      <c r="H38650" s="10"/>
      <c r="N38650" s="0" t="n">
        <v>2.47</v>
      </c>
    </row>
    <row r="38651" customFormat="false" ht="14.25" hidden="false" customHeight="false" outlineLevel="0" collapsed="false">
      <c r="H38651" s="10"/>
      <c r="N38651" s="0" t="n">
        <v>1.79</v>
      </c>
    </row>
    <row r="38652" customFormat="false" ht="14.25" hidden="false" customHeight="false" outlineLevel="0" collapsed="false">
      <c r="H38652" s="10"/>
      <c r="N38652" s="0" t="n">
        <v>1.25</v>
      </c>
    </row>
    <row r="38653" customFormat="false" ht="14.25" hidden="false" customHeight="false" outlineLevel="0" collapsed="false">
      <c r="H38653" s="10"/>
      <c r="N38653" s="0" t="n">
        <v>1.75</v>
      </c>
    </row>
    <row r="38654" customFormat="false" ht="14.25" hidden="false" customHeight="false" outlineLevel="0" collapsed="false">
      <c r="H38654" s="10"/>
      <c r="N38654" s="0" t="n">
        <v>1.25</v>
      </c>
    </row>
    <row r="38655" customFormat="false" ht="14.25" hidden="false" customHeight="false" outlineLevel="0" collapsed="false">
      <c r="H38655" s="10"/>
      <c r="N38655" s="0" t="n">
        <v>2.32</v>
      </c>
    </row>
    <row r="38656" customFormat="false" ht="14.25" hidden="false" customHeight="false" outlineLevel="0" collapsed="false">
      <c r="H38656" s="10"/>
      <c r="N38656" s="0" t="n">
        <v>2.31</v>
      </c>
    </row>
    <row r="38657" customFormat="false" ht="14.25" hidden="false" customHeight="false" outlineLevel="0" collapsed="false">
      <c r="H38657" s="10"/>
      <c r="N38657" s="0" t="n">
        <v>1.86</v>
      </c>
    </row>
    <row r="38658" customFormat="false" ht="14.25" hidden="false" customHeight="false" outlineLevel="0" collapsed="false">
      <c r="H38658" s="10"/>
      <c r="N38658" s="0" t="n">
        <v>1.71</v>
      </c>
    </row>
    <row r="38659" customFormat="false" ht="14.25" hidden="false" customHeight="false" outlineLevel="0" collapsed="false">
      <c r="H38659" s="10"/>
      <c r="N38659" s="0" t="n">
        <v>1.16</v>
      </c>
    </row>
    <row r="38660" customFormat="false" ht="14.25" hidden="false" customHeight="false" outlineLevel="0" collapsed="false">
      <c r="H38660" s="10"/>
      <c r="N38660" s="0" t="n">
        <v>5.3</v>
      </c>
    </row>
    <row r="38661" customFormat="false" ht="14.25" hidden="false" customHeight="false" outlineLevel="0" collapsed="false">
      <c r="H38661" s="10"/>
      <c r="N38661" s="0" t="n">
        <v>3.56</v>
      </c>
    </row>
    <row r="38662" customFormat="false" ht="14.25" hidden="false" customHeight="false" outlineLevel="0" collapsed="false">
      <c r="H38662" s="10"/>
      <c r="N38662" s="0" t="n">
        <v>1.33</v>
      </c>
    </row>
    <row r="38663" customFormat="false" ht="14.25" hidden="false" customHeight="false" outlineLevel="0" collapsed="false">
      <c r="H38663" s="10"/>
      <c r="N38663" s="0" t="n">
        <v>5.69</v>
      </c>
    </row>
    <row r="38664" customFormat="false" ht="14.25" hidden="false" customHeight="false" outlineLevel="0" collapsed="false">
      <c r="H38664" s="10"/>
      <c r="N38664" s="0" t="n">
        <v>8.09</v>
      </c>
    </row>
    <row r="38665" customFormat="false" ht="14.25" hidden="false" customHeight="false" outlineLevel="0" collapsed="false">
      <c r="H38665" s="10"/>
      <c r="N38665" s="0" t="n">
        <v>2.65</v>
      </c>
    </row>
    <row r="38666" customFormat="false" ht="14.25" hidden="false" customHeight="false" outlineLevel="0" collapsed="false">
      <c r="H38666" s="10"/>
      <c r="N38666" s="0" t="n">
        <v>1.24</v>
      </c>
    </row>
    <row r="38667" customFormat="false" ht="14.25" hidden="false" customHeight="false" outlineLevel="0" collapsed="false">
      <c r="H38667" s="10"/>
      <c r="N38667" s="0" t="n">
        <v>2.21</v>
      </c>
    </row>
    <row r="38668" customFormat="false" ht="14.25" hidden="false" customHeight="false" outlineLevel="0" collapsed="false">
      <c r="H38668" s="10"/>
      <c r="N38668" s="0" t="n">
        <v>1.1</v>
      </c>
    </row>
    <row r="38669" customFormat="false" ht="14.25" hidden="false" customHeight="false" outlineLevel="0" collapsed="false">
      <c r="H38669" s="10"/>
      <c r="N38669" s="0" t="n">
        <v>1.42</v>
      </c>
    </row>
    <row r="38670" customFormat="false" ht="14.25" hidden="false" customHeight="false" outlineLevel="0" collapsed="false">
      <c r="H38670" s="10"/>
      <c r="N38670" s="0" t="n">
        <v>40.56</v>
      </c>
    </row>
    <row r="38671" customFormat="false" ht="14.25" hidden="false" customHeight="false" outlineLevel="0" collapsed="false">
      <c r="H38671" s="10"/>
      <c r="N38671" s="0" t="n">
        <v>3.65</v>
      </c>
    </row>
    <row r="38672" customFormat="false" ht="14.25" hidden="false" customHeight="false" outlineLevel="0" collapsed="false">
      <c r="H38672" s="10"/>
      <c r="N38672" s="0" t="n">
        <v>1.3</v>
      </c>
    </row>
    <row r="38673" customFormat="false" ht="14.25" hidden="false" customHeight="false" outlineLevel="0" collapsed="false">
      <c r="H38673" s="10"/>
      <c r="N38673" s="0" t="n">
        <v>2.62</v>
      </c>
    </row>
    <row r="38674" customFormat="false" ht="14.25" hidden="false" customHeight="false" outlineLevel="0" collapsed="false">
      <c r="H38674" s="10"/>
      <c r="N38674" s="0" t="n">
        <v>5.08</v>
      </c>
    </row>
    <row r="38675" customFormat="false" ht="14.25" hidden="false" customHeight="false" outlineLevel="0" collapsed="false">
      <c r="H38675" s="10"/>
      <c r="N38675" s="0" t="n">
        <v>1.03</v>
      </c>
    </row>
    <row r="38676" customFormat="false" ht="14.25" hidden="false" customHeight="false" outlineLevel="0" collapsed="false">
      <c r="H38676" s="10"/>
      <c r="N38676" s="0" t="n">
        <v>5.43</v>
      </c>
    </row>
    <row r="38677" customFormat="false" ht="14.25" hidden="false" customHeight="false" outlineLevel="0" collapsed="false">
      <c r="H38677" s="10"/>
      <c r="N38677" s="0" t="n">
        <v>4.89</v>
      </c>
    </row>
    <row r="38678" customFormat="false" ht="14.25" hidden="false" customHeight="false" outlineLevel="0" collapsed="false">
      <c r="H38678" s="10"/>
      <c r="N38678" s="0" t="n">
        <v>55.45</v>
      </c>
    </row>
    <row r="38679" customFormat="false" ht="14.25" hidden="false" customHeight="false" outlineLevel="0" collapsed="false">
      <c r="H38679" s="10"/>
      <c r="N38679" s="0" t="n">
        <v>1.18</v>
      </c>
    </row>
    <row r="38680" customFormat="false" ht="14.25" hidden="false" customHeight="false" outlineLevel="0" collapsed="false">
      <c r="H38680" s="10"/>
      <c r="N38680" s="0" t="n">
        <v>3.73</v>
      </c>
    </row>
    <row r="38681" customFormat="false" ht="14.25" hidden="false" customHeight="false" outlineLevel="0" collapsed="false">
      <c r="H38681" s="10"/>
      <c r="N38681" s="0" t="n">
        <v>1.2</v>
      </c>
    </row>
    <row r="38682" customFormat="false" ht="14.25" hidden="false" customHeight="false" outlineLevel="0" collapsed="false">
      <c r="H38682" s="10"/>
      <c r="N38682" s="0" t="n">
        <v>1.6</v>
      </c>
    </row>
    <row r="38683" customFormat="false" ht="14.25" hidden="false" customHeight="false" outlineLevel="0" collapsed="false">
      <c r="H38683" s="10"/>
      <c r="N38683" s="0" t="n">
        <v>1.28</v>
      </c>
    </row>
    <row r="38684" customFormat="false" ht="14.25" hidden="false" customHeight="false" outlineLevel="0" collapsed="false">
      <c r="H38684" s="10"/>
      <c r="N38684" s="0" t="n">
        <v>4.04</v>
      </c>
    </row>
    <row r="38685" customFormat="false" ht="14.25" hidden="false" customHeight="false" outlineLevel="0" collapsed="false">
      <c r="H38685" s="10"/>
      <c r="N38685" s="0" t="n">
        <v>1.15</v>
      </c>
    </row>
    <row r="38686" customFormat="false" ht="14.25" hidden="false" customHeight="false" outlineLevel="0" collapsed="false">
      <c r="H38686" s="10"/>
      <c r="N38686" s="0" t="n">
        <v>1.16</v>
      </c>
    </row>
    <row r="38687" customFormat="false" ht="14.25" hidden="false" customHeight="false" outlineLevel="0" collapsed="false">
      <c r="H38687" s="10"/>
      <c r="N38687" s="0" t="n">
        <v>5.97</v>
      </c>
    </row>
    <row r="38688" customFormat="false" ht="14.25" hidden="false" customHeight="false" outlineLevel="0" collapsed="false">
      <c r="H38688" s="10"/>
      <c r="N38688" s="0" t="n">
        <v>1.02</v>
      </c>
    </row>
    <row r="38689" customFormat="false" ht="14.25" hidden="false" customHeight="false" outlineLevel="0" collapsed="false">
      <c r="H38689" s="10"/>
      <c r="N38689" s="0" t="n">
        <v>1.4</v>
      </c>
    </row>
    <row r="38690" customFormat="false" ht="14.25" hidden="false" customHeight="false" outlineLevel="0" collapsed="false">
      <c r="H38690" s="10"/>
      <c r="N38690" s="0" t="n">
        <v>1.07</v>
      </c>
    </row>
    <row r="38691" customFormat="false" ht="14.25" hidden="false" customHeight="false" outlineLevel="0" collapsed="false">
      <c r="H38691" s="10"/>
      <c r="N38691" s="0" t="n">
        <v>7.78</v>
      </c>
    </row>
    <row r="38692" customFormat="false" ht="14.25" hidden="false" customHeight="false" outlineLevel="0" collapsed="false">
      <c r="H38692" s="10"/>
      <c r="N38692" s="0" t="n">
        <v>1.28</v>
      </c>
    </row>
    <row r="38693" customFormat="false" ht="14.25" hidden="false" customHeight="false" outlineLevel="0" collapsed="false">
      <c r="H38693" s="10"/>
      <c r="N38693" s="0" t="n">
        <v>1.27</v>
      </c>
    </row>
    <row r="38694" customFormat="false" ht="14.25" hidden="false" customHeight="false" outlineLevel="0" collapsed="false">
      <c r="H38694" s="10"/>
      <c r="N38694" s="0" t="n">
        <v>1.56</v>
      </c>
    </row>
    <row r="38695" customFormat="false" ht="14.25" hidden="false" customHeight="false" outlineLevel="0" collapsed="false">
      <c r="H38695" s="10"/>
      <c r="N38695" s="0" t="n">
        <v>1.12</v>
      </c>
    </row>
    <row r="38696" customFormat="false" ht="14.25" hidden="false" customHeight="false" outlineLevel="0" collapsed="false">
      <c r="H38696" s="10"/>
      <c r="N38696" s="0" t="n">
        <v>2.28</v>
      </c>
    </row>
    <row r="38697" customFormat="false" ht="14.25" hidden="false" customHeight="false" outlineLevel="0" collapsed="false">
      <c r="H38697" s="10"/>
      <c r="N38697" s="0" t="n">
        <v>13.39</v>
      </c>
    </row>
    <row r="38698" customFormat="false" ht="14.25" hidden="false" customHeight="false" outlineLevel="0" collapsed="false">
      <c r="H38698" s="10"/>
      <c r="N38698" s="0" t="n">
        <v>2.71</v>
      </c>
    </row>
    <row r="38699" customFormat="false" ht="14.25" hidden="false" customHeight="false" outlineLevel="0" collapsed="false">
      <c r="H38699" s="10"/>
      <c r="N38699" s="0" t="n">
        <v>1.43</v>
      </c>
    </row>
    <row r="38700" customFormat="false" ht="14.25" hidden="false" customHeight="false" outlineLevel="0" collapsed="false">
      <c r="H38700" s="10"/>
      <c r="N38700" s="0" t="n">
        <v>2.34</v>
      </c>
    </row>
    <row r="38701" customFormat="false" ht="14.25" hidden="false" customHeight="false" outlineLevel="0" collapsed="false">
      <c r="H38701" s="10"/>
      <c r="N38701" s="0" t="n">
        <v>3.4</v>
      </c>
    </row>
    <row r="38702" customFormat="false" ht="14.25" hidden="false" customHeight="false" outlineLevel="0" collapsed="false">
      <c r="H38702" s="10"/>
      <c r="N38702" s="0" t="n">
        <v>1.79</v>
      </c>
    </row>
    <row r="38703" customFormat="false" ht="14.25" hidden="false" customHeight="false" outlineLevel="0" collapsed="false">
      <c r="H38703" s="10"/>
      <c r="N38703" s="0" t="n">
        <v>7.23</v>
      </c>
    </row>
    <row r="38704" customFormat="false" ht="14.25" hidden="false" customHeight="false" outlineLevel="0" collapsed="false">
      <c r="H38704" s="10"/>
      <c r="N38704" s="0" t="n">
        <v>9.17</v>
      </c>
    </row>
    <row r="38705" customFormat="false" ht="14.25" hidden="false" customHeight="false" outlineLevel="0" collapsed="false">
      <c r="H38705" s="10"/>
      <c r="N38705" s="0" t="n">
        <v>2.85</v>
      </c>
    </row>
    <row r="38706" customFormat="false" ht="14.25" hidden="false" customHeight="false" outlineLevel="0" collapsed="false">
      <c r="H38706" s="10"/>
      <c r="N38706" s="0" t="n">
        <v>4.4</v>
      </c>
    </row>
    <row r="38707" customFormat="false" ht="14.25" hidden="false" customHeight="false" outlineLevel="0" collapsed="false">
      <c r="H38707" s="10"/>
      <c r="N38707" s="0" t="n">
        <v>3.37</v>
      </c>
    </row>
    <row r="38708" customFormat="false" ht="14.25" hidden="false" customHeight="false" outlineLevel="0" collapsed="false">
      <c r="H38708" s="10"/>
      <c r="N38708" s="0" t="n">
        <v>6.37</v>
      </c>
    </row>
    <row r="38709" customFormat="false" ht="14.25" hidden="false" customHeight="false" outlineLevel="0" collapsed="false">
      <c r="H38709" s="10"/>
      <c r="N38709" s="0" t="n">
        <v>1.1</v>
      </c>
    </row>
    <row r="38710" customFormat="false" ht="14.25" hidden="false" customHeight="false" outlineLevel="0" collapsed="false">
      <c r="H38710" s="10"/>
      <c r="N38710" s="0" t="n">
        <v>3.19</v>
      </c>
    </row>
    <row r="38711" customFormat="false" ht="14.25" hidden="false" customHeight="false" outlineLevel="0" collapsed="false">
      <c r="H38711" s="10"/>
      <c r="N38711" s="0" t="n">
        <v>7.37</v>
      </c>
    </row>
    <row r="38712" customFormat="false" ht="14.25" hidden="false" customHeight="false" outlineLevel="0" collapsed="false">
      <c r="H38712" s="10"/>
      <c r="N38712" s="0" t="n">
        <v>1.22</v>
      </c>
    </row>
    <row r="38713" customFormat="false" ht="14.25" hidden="false" customHeight="false" outlineLevel="0" collapsed="false">
      <c r="H38713" s="10"/>
      <c r="N38713" s="0" t="n">
        <v>1.45</v>
      </c>
    </row>
    <row r="38714" customFormat="false" ht="14.25" hidden="false" customHeight="false" outlineLevel="0" collapsed="false">
      <c r="H38714" s="10"/>
      <c r="N38714" s="0" t="n">
        <v>1.22</v>
      </c>
    </row>
    <row r="38715" customFormat="false" ht="14.25" hidden="false" customHeight="false" outlineLevel="0" collapsed="false">
      <c r="H38715" s="10"/>
      <c r="N38715" s="0" t="n">
        <v>2.71</v>
      </c>
    </row>
    <row r="38716" customFormat="false" ht="14.25" hidden="false" customHeight="false" outlineLevel="0" collapsed="false">
      <c r="H38716" s="10"/>
      <c r="N38716" s="0" t="n">
        <v>3.57</v>
      </c>
    </row>
    <row r="38717" customFormat="false" ht="14.25" hidden="false" customHeight="false" outlineLevel="0" collapsed="false">
      <c r="H38717" s="10"/>
      <c r="N38717" s="0" t="n">
        <v>1.5</v>
      </c>
    </row>
    <row r="38718" customFormat="false" ht="14.25" hidden="false" customHeight="false" outlineLevel="0" collapsed="false">
      <c r="H38718" s="10"/>
      <c r="N38718" s="0" t="n">
        <v>1.13</v>
      </c>
    </row>
    <row r="38719" customFormat="false" ht="14.25" hidden="false" customHeight="false" outlineLevel="0" collapsed="false">
      <c r="H38719" s="10"/>
      <c r="N38719" s="0" t="n">
        <v>1.65</v>
      </c>
    </row>
    <row r="38720" customFormat="false" ht="14.25" hidden="false" customHeight="false" outlineLevel="0" collapsed="false">
      <c r="H38720" s="10"/>
      <c r="N38720" s="0" t="n">
        <v>1.61</v>
      </c>
    </row>
    <row r="38721" customFormat="false" ht="14.25" hidden="false" customHeight="false" outlineLevel="0" collapsed="false">
      <c r="H38721" s="10"/>
      <c r="N38721" s="0" t="n">
        <v>1.33</v>
      </c>
    </row>
    <row r="38722" customFormat="false" ht="14.25" hidden="false" customHeight="false" outlineLevel="0" collapsed="false">
      <c r="H38722" s="10"/>
      <c r="N38722" s="0" t="n">
        <v>8.39</v>
      </c>
    </row>
    <row r="38723" customFormat="false" ht="14.25" hidden="false" customHeight="false" outlineLevel="0" collapsed="false">
      <c r="H38723" s="10"/>
      <c r="N38723" s="0" t="n">
        <v>2.1</v>
      </c>
    </row>
    <row r="38724" customFormat="false" ht="14.25" hidden="false" customHeight="false" outlineLevel="0" collapsed="false">
      <c r="H38724" s="10"/>
      <c r="N38724" s="0" t="n">
        <v>1.19</v>
      </c>
    </row>
    <row r="38725" customFormat="false" ht="14.25" hidden="false" customHeight="false" outlineLevel="0" collapsed="false">
      <c r="H38725" s="10"/>
      <c r="N38725" s="0" t="n">
        <v>9.31</v>
      </c>
    </row>
    <row r="38726" customFormat="false" ht="14.25" hidden="false" customHeight="false" outlineLevel="0" collapsed="false">
      <c r="H38726" s="10"/>
      <c r="N38726" s="0" t="n">
        <v>1.19</v>
      </c>
    </row>
    <row r="38727" customFormat="false" ht="14.25" hidden="false" customHeight="false" outlineLevel="0" collapsed="false">
      <c r="H38727" s="10"/>
      <c r="N38727" s="0" t="n">
        <v>3.19</v>
      </c>
    </row>
    <row r="38728" customFormat="false" ht="14.25" hidden="false" customHeight="false" outlineLevel="0" collapsed="false">
      <c r="H38728" s="10"/>
      <c r="N38728" s="0" t="n">
        <v>1.36</v>
      </c>
    </row>
    <row r="38729" customFormat="false" ht="14.25" hidden="false" customHeight="false" outlineLevel="0" collapsed="false">
      <c r="H38729" s="10"/>
      <c r="N38729" s="0" t="n">
        <v>1.84</v>
      </c>
    </row>
    <row r="38730" customFormat="false" ht="14.25" hidden="false" customHeight="false" outlineLevel="0" collapsed="false">
      <c r="H38730" s="10"/>
      <c r="N38730" s="0" t="n">
        <v>11.21</v>
      </c>
    </row>
    <row r="38731" customFormat="false" ht="14.25" hidden="false" customHeight="false" outlineLevel="0" collapsed="false">
      <c r="H38731" s="10"/>
      <c r="N38731" s="0" t="n">
        <v>1.54</v>
      </c>
    </row>
    <row r="38732" customFormat="false" ht="14.25" hidden="false" customHeight="false" outlineLevel="0" collapsed="false">
      <c r="H38732" s="10"/>
      <c r="N38732" s="0" t="n">
        <v>1.08</v>
      </c>
    </row>
    <row r="38733" customFormat="false" ht="14.25" hidden="false" customHeight="false" outlineLevel="0" collapsed="false">
      <c r="H38733" s="10"/>
      <c r="N38733" s="0" t="n">
        <v>2.14</v>
      </c>
    </row>
    <row r="38734" customFormat="false" ht="14.25" hidden="false" customHeight="false" outlineLevel="0" collapsed="false">
      <c r="H38734" s="10"/>
      <c r="N38734" s="0" t="n">
        <v>2.84</v>
      </c>
    </row>
    <row r="38735" customFormat="false" ht="14.25" hidden="false" customHeight="false" outlineLevel="0" collapsed="false">
      <c r="H38735" s="10"/>
      <c r="N38735" s="0" t="n">
        <v>1.03</v>
      </c>
    </row>
    <row r="38736" customFormat="false" ht="14.25" hidden="false" customHeight="false" outlineLevel="0" collapsed="false">
      <c r="H38736" s="10"/>
      <c r="N38736" s="0" t="n">
        <v>2.11</v>
      </c>
    </row>
    <row r="38737" customFormat="false" ht="14.25" hidden="false" customHeight="false" outlineLevel="0" collapsed="false">
      <c r="H38737" s="10"/>
      <c r="N38737" s="0" t="n">
        <v>1.39</v>
      </c>
    </row>
    <row r="38738" customFormat="false" ht="14.25" hidden="false" customHeight="false" outlineLevel="0" collapsed="false">
      <c r="H38738" s="10"/>
      <c r="N38738" s="0" t="n">
        <v>1.15</v>
      </c>
    </row>
    <row r="38739" customFormat="false" ht="14.25" hidden="false" customHeight="false" outlineLevel="0" collapsed="false">
      <c r="H38739" s="10"/>
      <c r="N38739" s="0" t="n">
        <v>1.03</v>
      </c>
    </row>
    <row r="38740" customFormat="false" ht="14.25" hidden="false" customHeight="false" outlineLevel="0" collapsed="false">
      <c r="H38740" s="10"/>
      <c r="N38740" s="0" t="n">
        <v>1.66</v>
      </c>
    </row>
    <row r="38741" customFormat="false" ht="14.25" hidden="false" customHeight="false" outlineLevel="0" collapsed="false">
      <c r="H38741" s="10"/>
      <c r="N38741" s="0" t="n">
        <v>1.03</v>
      </c>
    </row>
    <row r="38742" customFormat="false" ht="14.25" hidden="false" customHeight="false" outlineLevel="0" collapsed="false">
      <c r="H38742" s="10"/>
      <c r="N38742" s="0" t="n">
        <v>1.37</v>
      </c>
    </row>
    <row r="38743" customFormat="false" ht="14.25" hidden="false" customHeight="false" outlineLevel="0" collapsed="false">
      <c r="H38743" s="10"/>
      <c r="N38743" s="0" t="n">
        <v>1.19</v>
      </c>
    </row>
    <row r="38744" customFormat="false" ht="14.25" hidden="false" customHeight="false" outlineLevel="0" collapsed="false">
      <c r="H38744" s="10"/>
      <c r="N38744" s="0" t="n">
        <v>5.53</v>
      </c>
    </row>
    <row r="38745" customFormat="false" ht="14.25" hidden="false" customHeight="false" outlineLevel="0" collapsed="false">
      <c r="H38745" s="10"/>
      <c r="N38745" s="0" t="n">
        <v>1.01</v>
      </c>
    </row>
    <row r="38746" customFormat="false" ht="14.25" hidden="false" customHeight="false" outlineLevel="0" collapsed="false">
      <c r="H38746" s="10"/>
      <c r="N38746" s="0" t="n">
        <v>1.43</v>
      </c>
    </row>
    <row r="38747" customFormat="false" ht="14.25" hidden="false" customHeight="false" outlineLevel="0" collapsed="false">
      <c r="H38747" s="10"/>
      <c r="N38747" s="0" t="n">
        <v>2.34</v>
      </c>
    </row>
    <row r="38748" customFormat="false" ht="14.25" hidden="false" customHeight="false" outlineLevel="0" collapsed="false">
      <c r="H38748" s="10"/>
      <c r="N38748" s="0" t="n">
        <v>1.1</v>
      </c>
    </row>
    <row r="38749" customFormat="false" ht="14.25" hidden="false" customHeight="false" outlineLevel="0" collapsed="false">
      <c r="H38749" s="10"/>
      <c r="N38749" s="0" t="n">
        <v>1.03</v>
      </c>
    </row>
    <row r="38750" customFormat="false" ht="14.25" hidden="false" customHeight="false" outlineLevel="0" collapsed="false">
      <c r="H38750" s="10"/>
      <c r="N38750" s="0" t="n">
        <v>1.31</v>
      </c>
    </row>
    <row r="38751" customFormat="false" ht="14.25" hidden="false" customHeight="false" outlineLevel="0" collapsed="false">
      <c r="H38751" s="10"/>
      <c r="N38751" s="0" t="n">
        <v>6.9</v>
      </c>
    </row>
    <row r="38752" customFormat="false" ht="14.25" hidden="false" customHeight="false" outlineLevel="0" collapsed="false">
      <c r="H38752" s="10"/>
      <c r="N38752" s="0" t="n">
        <v>3.34</v>
      </c>
    </row>
    <row r="38753" customFormat="false" ht="14.25" hidden="false" customHeight="false" outlineLevel="0" collapsed="false">
      <c r="H38753" s="10"/>
      <c r="N38753" s="0" t="n">
        <v>4.97</v>
      </c>
    </row>
    <row r="38754" customFormat="false" ht="14.25" hidden="false" customHeight="false" outlineLevel="0" collapsed="false">
      <c r="H38754" s="10"/>
      <c r="N38754" s="0" t="n">
        <v>2.15</v>
      </c>
    </row>
    <row r="38755" customFormat="false" ht="14.25" hidden="false" customHeight="false" outlineLevel="0" collapsed="false">
      <c r="H38755" s="10"/>
      <c r="N38755" s="0" t="n">
        <v>1.37</v>
      </c>
    </row>
    <row r="38756" customFormat="false" ht="14.25" hidden="false" customHeight="false" outlineLevel="0" collapsed="false">
      <c r="H38756" s="10"/>
      <c r="N38756" s="0" t="n">
        <v>2.6</v>
      </c>
    </row>
    <row r="38757" customFormat="false" ht="14.25" hidden="false" customHeight="false" outlineLevel="0" collapsed="false">
      <c r="H38757" s="10"/>
      <c r="N38757" s="0" t="n">
        <v>3.43</v>
      </c>
    </row>
    <row r="38758" customFormat="false" ht="14.25" hidden="false" customHeight="false" outlineLevel="0" collapsed="false">
      <c r="H38758" s="10"/>
      <c r="N38758" s="0" t="n">
        <v>25.68</v>
      </c>
    </row>
    <row r="38759" customFormat="false" ht="14.25" hidden="false" customHeight="false" outlineLevel="0" collapsed="false">
      <c r="H38759" s="10"/>
      <c r="N38759" s="0" t="n">
        <v>6.96</v>
      </c>
    </row>
    <row r="38760" customFormat="false" ht="14.25" hidden="false" customHeight="false" outlineLevel="0" collapsed="false">
      <c r="H38760" s="10"/>
      <c r="N38760" s="0" t="n">
        <v>62.99</v>
      </c>
    </row>
    <row r="38761" customFormat="false" ht="14.25" hidden="false" customHeight="false" outlineLevel="0" collapsed="false">
      <c r="H38761" s="10"/>
      <c r="N38761" s="0" t="n">
        <v>3.02</v>
      </c>
    </row>
    <row r="38762" customFormat="false" ht="14.25" hidden="false" customHeight="false" outlineLevel="0" collapsed="false">
      <c r="H38762" s="10"/>
      <c r="N38762" s="0" t="n">
        <v>2.72</v>
      </c>
    </row>
    <row r="38763" customFormat="false" ht="14.25" hidden="false" customHeight="false" outlineLevel="0" collapsed="false">
      <c r="H38763" s="10"/>
      <c r="N38763" s="0" t="n">
        <v>9.95</v>
      </c>
    </row>
    <row r="38764" customFormat="false" ht="14.25" hidden="false" customHeight="false" outlineLevel="0" collapsed="false">
      <c r="H38764" s="10"/>
      <c r="N38764" s="0" t="n">
        <v>3.68</v>
      </c>
    </row>
    <row r="38765" customFormat="false" ht="14.25" hidden="false" customHeight="false" outlineLevel="0" collapsed="false">
      <c r="H38765" s="10"/>
      <c r="N38765" s="0" t="n">
        <v>49</v>
      </c>
    </row>
    <row r="38766" customFormat="false" ht="14.25" hidden="false" customHeight="false" outlineLevel="0" collapsed="false">
      <c r="H38766" s="10"/>
      <c r="N38766" s="0" t="n">
        <v>8.04</v>
      </c>
    </row>
    <row r="38767" customFormat="false" ht="14.25" hidden="false" customHeight="false" outlineLevel="0" collapsed="false">
      <c r="H38767" s="10"/>
      <c r="N38767" s="0" t="n">
        <v>1.11</v>
      </c>
    </row>
    <row r="38768" customFormat="false" ht="14.25" hidden="false" customHeight="false" outlineLevel="0" collapsed="false">
      <c r="H38768" s="10"/>
      <c r="N38768" s="0" t="n">
        <v>1.43</v>
      </c>
    </row>
    <row r="38769" customFormat="false" ht="14.25" hidden="false" customHeight="false" outlineLevel="0" collapsed="false">
      <c r="H38769" s="10"/>
      <c r="N38769" s="0" t="n">
        <v>2.66</v>
      </c>
    </row>
    <row r="38770" customFormat="false" ht="14.25" hidden="false" customHeight="false" outlineLevel="0" collapsed="false">
      <c r="H38770" s="10"/>
      <c r="N38770" s="0" t="n">
        <v>1.19</v>
      </c>
    </row>
    <row r="38771" customFormat="false" ht="14.25" hidden="false" customHeight="false" outlineLevel="0" collapsed="false">
      <c r="H38771" s="10"/>
      <c r="N38771" s="0" t="n">
        <v>1.13</v>
      </c>
    </row>
    <row r="38772" customFormat="false" ht="14.25" hidden="false" customHeight="false" outlineLevel="0" collapsed="false">
      <c r="H38772" s="10"/>
      <c r="N38772" s="0" t="n">
        <v>1.17</v>
      </c>
    </row>
    <row r="38773" customFormat="false" ht="14.25" hidden="false" customHeight="false" outlineLevel="0" collapsed="false">
      <c r="H38773" s="10"/>
      <c r="N38773" s="0" t="n">
        <v>2.68</v>
      </c>
    </row>
    <row r="38774" customFormat="false" ht="14.25" hidden="false" customHeight="false" outlineLevel="0" collapsed="false">
      <c r="H38774" s="10"/>
      <c r="N38774" s="0" t="n">
        <v>9.58</v>
      </c>
    </row>
    <row r="38775" customFormat="false" ht="14.25" hidden="false" customHeight="false" outlineLevel="0" collapsed="false">
      <c r="H38775" s="10"/>
      <c r="N38775" s="0" t="n">
        <v>1.23</v>
      </c>
    </row>
    <row r="38776" customFormat="false" ht="14.25" hidden="false" customHeight="false" outlineLevel="0" collapsed="false">
      <c r="H38776" s="10"/>
      <c r="N38776" s="0" t="n">
        <v>11.57</v>
      </c>
    </row>
    <row r="38777" customFormat="false" ht="14.25" hidden="false" customHeight="false" outlineLevel="0" collapsed="false">
      <c r="H38777" s="10"/>
      <c r="N38777" s="0" t="n">
        <v>50.01</v>
      </c>
    </row>
    <row r="38778" customFormat="false" ht="14.25" hidden="false" customHeight="false" outlineLevel="0" collapsed="false">
      <c r="H38778" s="10"/>
      <c r="N38778" s="0" t="n">
        <v>2.45</v>
      </c>
    </row>
    <row r="38779" customFormat="false" ht="14.25" hidden="false" customHeight="false" outlineLevel="0" collapsed="false">
      <c r="H38779" s="10"/>
      <c r="N38779" s="0" t="n">
        <v>2.54</v>
      </c>
    </row>
    <row r="38780" customFormat="false" ht="14.25" hidden="false" customHeight="false" outlineLevel="0" collapsed="false">
      <c r="H38780" s="10"/>
      <c r="N38780" s="0" t="n">
        <v>5.21</v>
      </c>
    </row>
    <row r="38781" customFormat="false" ht="14.25" hidden="false" customHeight="false" outlineLevel="0" collapsed="false">
      <c r="H38781" s="10"/>
      <c r="N38781" s="0" t="n">
        <v>4.17</v>
      </c>
    </row>
    <row r="38782" customFormat="false" ht="14.25" hidden="false" customHeight="false" outlineLevel="0" collapsed="false">
      <c r="H38782" s="10"/>
      <c r="N38782" s="0" t="n">
        <v>2.89</v>
      </c>
    </row>
    <row r="38783" customFormat="false" ht="14.25" hidden="false" customHeight="false" outlineLevel="0" collapsed="false">
      <c r="H38783" s="10"/>
      <c r="N38783" s="0" t="n">
        <v>2.2</v>
      </c>
    </row>
    <row r="38784" customFormat="false" ht="14.25" hidden="false" customHeight="false" outlineLevel="0" collapsed="false">
      <c r="H38784" s="10"/>
      <c r="N38784" s="0" t="n">
        <v>2.01</v>
      </c>
    </row>
    <row r="38785" customFormat="false" ht="14.25" hidden="false" customHeight="false" outlineLevel="0" collapsed="false">
      <c r="H38785" s="10"/>
      <c r="N38785" s="0" t="n">
        <v>1.12</v>
      </c>
    </row>
    <row r="38786" customFormat="false" ht="14.25" hidden="false" customHeight="false" outlineLevel="0" collapsed="false">
      <c r="H38786" s="10"/>
      <c r="N38786" s="0" t="n">
        <v>6.69</v>
      </c>
    </row>
    <row r="38787" customFormat="false" ht="14.25" hidden="false" customHeight="false" outlineLevel="0" collapsed="false">
      <c r="H38787" s="10"/>
      <c r="N38787" s="0" t="n">
        <v>3.13</v>
      </c>
    </row>
    <row r="38788" customFormat="false" ht="14.25" hidden="false" customHeight="false" outlineLevel="0" collapsed="false">
      <c r="H38788" s="10"/>
      <c r="N38788" s="0" t="n">
        <v>1.84</v>
      </c>
    </row>
    <row r="38789" customFormat="false" ht="14.25" hidden="false" customHeight="false" outlineLevel="0" collapsed="false">
      <c r="H38789" s="10"/>
      <c r="N38789" s="0" t="n">
        <v>1</v>
      </c>
    </row>
    <row r="38790" customFormat="false" ht="14.25" hidden="false" customHeight="false" outlineLevel="0" collapsed="false">
      <c r="H38790" s="10"/>
      <c r="N38790" s="0" t="n">
        <v>4.86</v>
      </c>
    </row>
    <row r="38791" customFormat="false" ht="14.25" hidden="false" customHeight="false" outlineLevel="0" collapsed="false">
      <c r="H38791" s="10"/>
      <c r="N38791" s="0" t="n">
        <v>1.07</v>
      </c>
    </row>
    <row r="38792" customFormat="false" ht="14.25" hidden="false" customHeight="false" outlineLevel="0" collapsed="false">
      <c r="H38792" s="10"/>
      <c r="N38792" s="0" t="n">
        <v>32.21</v>
      </c>
    </row>
    <row r="38793" customFormat="false" ht="14.25" hidden="false" customHeight="false" outlineLevel="0" collapsed="false">
      <c r="H38793" s="10"/>
      <c r="N38793" s="0" t="n">
        <v>9.72</v>
      </c>
    </row>
    <row r="38794" customFormat="false" ht="14.25" hidden="false" customHeight="false" outlineLevel="0" collapsed="false">
      <c r="H38794" s="10"/>
      <c r="N38794" s="0" t="n">
        <v>3.83</v>
      </c>
    </row>
    <row r="38795" customFormat="false" ht="14.25" hidden="false" customHeight="false" outlineLevel="0" collapsed="false">
      <c r="H38795" s="10"/>
      <c r="N38795" s="0" t="n">
        <v>1.76</v>
      </c>
    </row>
    <row r="38796" customFormat="false" ht="14.25" hidden="false" customHeight="false" outlineLevel="0" collapsed="false">
      <c r="H38796" s="10"/>
      <c r="N38796" s="0" t="n">
        <v>3.84</v>
      </c>
    </row>
    <row r="38797" customFormat="false" ht="14.25" hidden="false" customHeight="false" outlineLevel="0" collapsed="false">
      <c r="H38797" s="10"/>
      <c r="N38797" s="0" t="n">
        <v>2.52</v>
      </c>
    </row>
    <row r="38798" customFormat="false" ht="14.25" hidden="false" customHeight="false" outlineLevel="0" collapsed="false">
      <c r="H38798" s="10"/>
      <c r="N38798" s="0" t="n">
        <v>1.06</v>
      </c>
    </row>
    <row r="38799" customFormat="false" ht="14.25" hidden="false" customHeight="false" outlineLevel="0" collapsed="false">
      <c r="H38799" s="10"/>
      <c r="N38799" s="0" t="n">
        <v>1.1</v>
      </c>
    </row>
    <row r="38800" customFormat="false" ht="14.25" hidden="false" customHeight="false" outlineLevel="0" collapsed="false">
      <c r="H38800" s="10"/>
      <c r="N38800" s="0" t="n">
        <v>3.13</v>
      </c>
    </row>
    <row r="38801" customFormat="false" ht="14.25" hidden="false" customHeight="false" outlineLevel="0" collapsed="false">
      <c r="H38801" s="10"/>
      <c r="N38801" s="0" t="n">
        <v>4.15</v>
      </c>
    </row>
    <row r="38802" customFormat="false" ht="14.25" hidden="false" customHeight="false" outlineLevel="0" collapsed="false">
      <c r="H38802" s="10"/>
      <c r="N38802" s="0" t="n">
        <v>11.19</v>
      </c>
    </row>
    <row r="38803" customFormat="false" ht="14.25" hidden="false" customHeight="false" outlineLevel="0" collapsed="false">
      <c r="H38803" s="10"/>
      <c r="N38803" s="0" t="n">
        <v>1.25</v>
      </c>
    </row>
    <row r="38804" customFormat="false" ht="14.25" hidden="false" customHeight="false" outlineLevel="0" collapsed="false">
      <c r="H38804" s="10"/>
      <c r="N38804" s="0" t="n">
        <v>1.28</v>
      </c>
    </row>
    <row r="38805" customFormat="false" ht="14.25" hidden="false" customHeight="false" outlineLevel="0" collapsed="false">
      <c r="H38805" s="10"/>
      <c r="N38805" s="0" t="n">
        <v>3.74</v>
      </c>
    </row>
    <row r="38806" customFormat="false" ht="14.25" hidden="false" customHeight="false" outlineLevel="0" collapsed="false">
      <c r="H38806" s="10"/>
      <c r="N38806" s="0" t="n">
        <v>3.63</v>
      </c>
    </row>
    <row r="38807" customFormat="false" ht="14.25" hidden="false" customHeight="false" outlineLevel="0" collapsed="false">
      <c r="H38807" s="10"/>
      <c r="N38807" s="0" t="n">
        <v>1.38</v>
      </c>
    </row>
    <row r="38808" customFormat="false" ht="14.25" hidden="false" customHeight="false" outlineLevel="0" collapsed="false">
      <c r="H38808" s="10"/>
      <c r="N38808" s="0" t="n">
        <v>3.95</v>
      </c>
    </row>
    <row r="38809" customFormat="false" ht="14.25" hidden="false" customHeight="false" outlineLevel="0" collapsed="false">
      <c r="H38809" s="10"/>
      <c r="N38809" s="0" t="n">
        <v>8.77</v>
      </c>
    </row>
    <row r="38810" customFormat="false" ht="14.25" hidden="false" customHeight="false" outlineLevel="0" collapsed="false">
      <c r="H38810" s="10"/>
      <c r="N38810" s="0" t="n">
        <v>1.52</v>
      </c>
    </row>
    <row r="38811" customFormat="false" ht="14.25" hidden="false" customHeight="false" outlineLevel="0" collapsed="false">
      <c r="H38811" s="10"/>
      <c r="N38811" s="0" t="n">
        <v>1.37</v>
      </c>
    </row>
    <row r="38812" customFormat="false" ht="14.25" hidden="false" customHeight="false" outlineLevel="0" collapsed="false">
      <c r="H38812" s="10"/>
      <c r="N38812" s="0" t="n">
        <v>1.21</v>
      </c>
    </row>
    <row r="38813" customFormat="false" ht="14.25" hidden="false" customHeight="false" outlineLevel="0" collapsed="false">
      <c r="H38813" s="10"/>
      <c r="N38813" s="0" t="n">
        <v>1.41</v>
      </c>
    </row>
    <row r="38814" customFormat="false" ht="14.25" hidden="false" customHeight="false" outlineLevel="0" collapsed="false">
      <c r="H38814" s="10"/>
      <c r="N38814" s="0" t="n">
        <v>1.11</v>
      </c>
    </row>
    <row r="38815" customFormat="false" ht="14.25" hidden="false" customHeight="false" outlineLevel="0" collapsed="false">
      <c r="H38815" s="10"/>
      <c r="N38815" s="0" t="n">
        <v>1.22</v>
      </c>
    </row>
    <row r="38816" customFormat="false" ht="14.25" hidden="false" customHeight="false" outlineLevel="0" collapsed="false">
      <c r="H38816" s="10"/>
      <c r="N38816" s="0" t="n">
        <v>2.54</v>
      </c>
    </row>
    <row r="38817" customFormat="false" ht="14.25" hidden="false" customHeight="false" outlineLevel="0" collapsed="false">
      <c r="H38817" s="10"/>
      <c r="N38817" s="0" t="n">
        <v>1.17</v>
      </c>
    </row>
    <row r="38818" customFormat="false" ht="14.25" hidden="false" customHeight="false" outlineLevel="0" collapsed="false">
      <c r="H38818" s="10"/>
      <c r="N38818" s="0" t="n">
        <v>3.6</v>
      </c>
    </row>
    <row r="38819" customFormat="false" ht="14.25" hidden="false" customHeight="false" outlineLevel="0" collapsed="false">
      <c r="H38819" s="10"/>
      <c r="N38819" s="0" t="n">
        <v>2.95</v>
      </c>
    </row>
    <row r="38820" customFormat="false" ht="14.25" hidden="false" customHeight="false" outlineLevel="0" collapsed="false">
      <c r="H38820" s="10"/>
      <c r="N38820" s="0" t="n">
        <v>2.43</v>
      </c>
    </row>
    <row r="38821" customFormat="false" ht="14.25" hidden="false" customHeight="false" outlineLevel="0" collapsed="false">
      <c r="H38821" s="10"/>
      <c r="N38821" s="0" t="n">
        <v>1.01</v>
      </c>
    </row>
    <row r="38822" customFormat="false" ht="14.25" hidden="false" customHeight="false" outlineLevel="0" collapsed="false">
      <c r="H38822" s="10"/>
      <c r="N38822" s="0" t="n">
        <v>23.58</v>
      </c>
    </row>
    <row r="38823" customFormat="false" ht="14.25" hidden="false" customHeight="false" outlineLevel="0" collapsed="false">
      <c r="H38823" s="10"/>
      <c r="N38823" s="0" t="n">
        <v>130.15</v>
      </c>
    </row>
    <row r="38824" customFormat="false" ht="14.25" hidden="false" customHeight="false" outlineLevel="0" collapsed="false">
      <c r="H38824" s="10"/>
      <c r="N38824" s="0" t="n">
        <v>13.66</v>
      </c>
    </row>
    <row r="38825" customFormat="false" ht="14.25" hidden="false" customHeight="false" outlineLevel="0" collapsed="false">
      <c r="H38825" s="10"/>
      <c r="N38825" s="0" t="n">
        <v>1.55</v>
      </c>
    </row>
    <row r="38826" customFormat="false" ht="14.25" hidden="false" customHeight="false" outlineLevel="0" collapsed="false">
      <c r="H38826" s="10"/>
      <c r="N38826" s="0" t="n">
        <v>8.07</v>
      </c>
    </row>
    <row r="38827" customFormat="false" ht="14.25" hidden="false" customHeight="false" outlineLevel="0" collapsed="false">
      <c r="H38827" s="10"/>
      <c r="N38827" s="0" t="n">
        <v>1.78</v>
      </c>
    </row>
    <row r="38828" customFormat="false" ht="14.25" hidden="false" customHeight="false" outlineLevel="0" collapsed="false">
      <c r="H38828" s="10"/>
      <c r="N38828" s="0" t="n">
        <v>2.77</v>
      </c>
    </row>
    <row r="38829" customFormat="false" ht="14.25" hidden="false" customHeight="false" outlineLevel="0" collapsed="false">
      <c r="H38829" s="10"/>
      <c r="N38829" s="0" t="n">
        <v>8.7</v>
      </c>
    </row>
    <row r="38830" customFormat="false" ht="14.25" hidden="false" customHeight="false" outlineLevel="0" collapsed="false">
      <c r="H38830" s="10"/>
      <c r="N38830" s="0" t="n">
        <v>2.62</v>
      </c>
    </row>
    <row r="38831" customFormat="false" ht="14.25" hidden="false" customHeight="false" outlineLevel="0" collapsed="false">
      <c r="H38831" s="10"/>
      <c r="N38831" s="0" t="n">
        <v>1.35</v>
      </c>
    </row>
    <row r="38832" customFormat="false" ht="14.25" hidden="false" customHeight="false" outlineLevel="0" collapsed="false">
      <c r="H38832" s="10"/>
      <c r="N38832" s="0" t="n">
        <v>1.13</v>
      </c>
    </row>
    <row r="38833" customFormat="false" ht="14.25" hidden="false" customHeight="false" outlineLevel="0" collapsed="false">
      <c r="H38833" s="10"/>
      <c r="N38833" s="0" t="n">
        <v>1.71</v>
      </c>
    </row>
    <row r="38834" customFormat="false" ht="14.25" hidden="false" customHeight="false" outlineLevel="0" collapsed="false">
      <c r="H38834" s="10"/>
      <c r="N38834" s="0" t="n">
        <v>1.46</v>
      </c>
    </row>
    <row r="38835" customFormat="false" ht="14.25" hidden="false" customHeight="false" outlineLevel="0" collapsed="false">
      <c r="H38835" s="10"/>
      <c r="N38835" s="0" t="n">
        <v>2.25</v>
      </c>
    </row>
    <row r="38836" customFormat="false" ht="14.25" hidden="false" customHeight="false" outlineLevel="0" collapsed="false">
      <c r="H38836" s="10"/>
      <c r="N38836" s="0" t="n">
        <v>21.35</v>
      </c>
    </row>
    <row r="38837" customFormat="false" ht="14.25" hidden="false" customHeight="false" outlineLevel="0" collapsed="false">
      <c r="H38837" s="10"/>
      <c r="N38837" s="0" t="n">
        <v>1.75</v>
      </c>
    </row>
    <row r="38838" customFormat="false" ht="14.25" hidden="false" customHeight="false" outlineLevel="0" collapsed="false">
      <c r="H38838" s="10"/>
      <c r="N38838" s="0" t="n">
        <v>1.38</v>
      </c>
    </row>
    <row r="38839" customFormat="false" ht="14.25" hidden="false" customHeight="false" outlineLevel="0" collapsed="false">
      <c r="H38839" s="10"/>
      <c r="N38839" s="0" t="n">
        <v>5.19</v>
      </c>
    </row>
    <row r="38840" customFormat="false" ht="14.25" hidden="false" customHeight="false" outlineLevel="0" collapsed="false">
      <c r="H38840" s="10"/>
      <c r="N38840" s="0" t="n">
        <v>2.48</v>
      </c>
    </row>
    <row r="38841" customFormat="false" ht="14.25" hidden="false" customHeight="false" outlineLevel="0" collapsed="false">
      <c r="H38841" s="10"/>
      <c r="N38841" s="0" t="n">
        <v>1.19</v>
      </c>
    </row>
    <row r="38842" customFormat="false" ht="14.25" hidden="false" customHeight="false" outlineLevel="0" collapsed="false">
      <c r="H38842" s="10"/>
      <c r="N38842" s="0" t="n">
        <v>2.57</v>
      </c>
    </row>
    <row r="38843" customFormat="false" ht="14.25" hidden="false" customHeight="false" outlineLevel="0" collapsed="false">
      <c r="H38843" s="10"/>
      <c r="N38843" s="0" t="n">
        <v>1.42</v>
      </c>
    </row>
    <row r="38844" customFormat="false" ht="14.25" hidden="false" customHeight="false" outlineLevel="0" collapsed="false">
      <c r="H38844" s="10"/>
      <c r="N38844" s="0" t="n">
        <v>1.44</v>
      </c>
    </row>
    <row r="38845" customFormat="false" ht="14.25" hidden="false" customHeight="false" outlineLevel="0" collapsed="false">
      <c r="H38845" s="10"/>
      <c r="N38845" s="0" t="n">
        <v>2.18</v>
      </c>
    </row>
    <row r="38846" customFormat="false" ht="14.25" hidden="false" customHeight="false" outlineLevel="0" collapsed="false">
      <c r="H38846" s="10"/>
      <c r="N38846" s="0" t="n">
        <v>1.98</v>
      </c>
    </row>
    <row r="38847" customFormat="false" ht="14.25" hidden="false" customHeight="false" outlineLevel="0" collapsed="false">
      <c r="H38847" s="10"/>
      <c r="N38847" s="0" t="n">
        <v>1.19</v>
      </c>
    </row>
    <row r="38848" customFormat="false" ht="14.25" hidden="false" customHeight="false" outlineLevel="0" collapsed="false">
      <c r="H38848" s="10"/>
      <c r="N38848" s="0" t="n">
        <v>1.61</v>
      </c>
    </row>
    <row r="38849" customFormat="false" ht="14.25" hidden="false" customHeight="false" outlineLevel="0" collapsed="false">
      <c r="H38849" s="10"/>
      <c r="N38849" s="0" t="n">
        <v>14.06</v>
      </c>
    </row>
    <row r="38850" customFormat="false" ht="14.25" hidden="false" customHeight="false" outlineLevel="0" collapsed="false">
      <c r="H38850" s="10"/>
      <c r="N38850" s="0" t="n">
        <v>4.55</v>
      </c>
    </row>
    <row r="38851" customFormat="false" ht="14.25" hidden="false" customHeight="false" outlineLevel="0" collapsed="false">
      <c r="H38851" s="10"/>
      <c r="N38851" s="0" t="n">
        <v>2.62</v>
      </c>
    </row>
    <row r="38852" customFormat="false" ht="14.25" hidden="false" customHeight="false" outlineLevel="0" collapsed="false">
      <c r="H38852" s="10"/>
      <c r="N38852" s="0" t="n">
        <v>1.11</v>
      </c>
    </row>
    <row r="38853" customFormat="false" ht="14.25" hidden="false" customHeight="false" outlineLevel="0" collapsed="false">
      <c r="H38853" s="10"/>
      <c r="N38853" s="0" t="n">
        <v>2.14</v>
      </c>
    </row>
    <row r="38854" customFormat="false" ht="14.25" hidden="false" customHeight="false" outlineLevel="0" collapsed="false">
      <c r="H38854" s="10"/>
      <c r="N38854" s="0" t="n">
        <v>1.04</v>
      </c>
    </row>
    <row r="38855" customFormat="false" ht="14.25" hidden="false" customHeight="false" outlineLevel="0" collapsed="false">
      <c r="H38855" s="10"/>
      <c r="N38855" s="0" t="n">
        <v>1.29</v>
      </c>
    </row>
    <row r="38856" customFormat="false" ht="14.25" hidden="false" customHeight="false" outlineLevel="0" collapsed="false">
      <c r="H38856" s="10"/>
      <c r="N38856" s="0" t="n">
        <v>1.84</v>
      </c>
    </row>
    <row r="38857" customFormat="false" ht="14.25" hidden="false" customHeight="false" outlineLevel="0" collapsed="false">
      <c r="H38857" s="10"/>
      <c r="N38857" s="0" t="n">
        <v>2.53</v>
      </c>
    </row>
    <row r="38858" customFormat="false" ht="14.25" hidden="false" customHeight="false" outlineLevel="0" collapsed="false">
      <c r="H38858" s="10"/>
      <c r="N38858" s="0" t="n">
        <v>5.69</v>
      </c>
    </row>
    <row r="38859" customFormat="false" ht="14.25" hidden="false" customHeight="false" outlineLevel="0" collapsed="false">
      <c r="H38859" s="10"/>
      <c r="N38859" s="0" t="n">
        <v>1.01</v>
      </c>
    </row>
    <row r="38860" customFormat="false" ht="14.25" hidden="false" customHeight="false" outlineLevel="0" collapsed="false">
      <c r="H38860" s="10"/>
      <c r="N38860" s="0" t="n">
        <v>2.71</v>
      </c>
    </row>
    <row r="38861" customFormat="false" ht="14.25" hidden="false" customHeight="false" outlineLevel="0" collapsed="false">
      <c r="H38861" s="10"/>
      <c r="N38861" s="0" t="n">
        <v>1.04</v>
      </c>
    </row>
    <row r="38862" customFormat="false" ht="14.25" hidden="false" customHeight="false" outlineLevel="0" collapsed="false">
      <c r="H38862" s="10"/>
      <c r="N38862" s="0" t="n">
        <v>8.3</v>
      </c>
    </row>
    <row r="38863" customFormat="false" ht="14.25" hidden="false" customHeight="false" outlineLevel="0" collapsed="false">
      <c r="H38863" s="10"/>
      <c r="N38863" s="0" t="n">
        <v>1.9</v>
      </c>
    </row>
    <row r="38864" customFormat="false" ht="14.25" hidden="false" customHeight="false" outlineLevel="0" collapsed="false">
      <c r="H38864" s="10"/>
      <c r="N38864" s="0" t="n">
        <v>1.03</v>
      </c>
    </row>
    <row r="38865" customFormat="false" ht="14.25" hidden="false" customHeight="false" outlineLevel="0" collapsed="false">
      <c r="H38865" s="10"/>
      <c r="N38865" s="0" t="n">
        <v>2.69</v>
      </c>
    </row>
    <row r="38866" customFormat="false" ht="14.25" hidden="false" customHeight="false" outlineLevel="0" collapsed="false">
      <c r="H38866" s="10"/>
      <c r="N38866" s="0" t="n">
        <v>1.55</v>
      </c>
    </row>
    <row r="38867" customFormat="false" ht="14.25" hidden="false" customHeight="false" outlineLevel="0" collapsed="false">
      <c r="H38867" s="10"/>
      <c r="N38867" s="0" t="n">
        <v>7.9</v>
      </c>
    </row>
    <row r="38868" customFormat="false" ht="14.25" hidden="false" customHeight="false" outlineLevel="0" collapsed="false">
      <c r="H38868" s="10"/>
      <c r="N38868" s="0" t="n">
        <v>1.35</v>
      </c>
    </row>
    <row r="38869" customFormat="false" ht="14.25" hidden="false" customHeight="false" outlineLevel="0" collapsed="false">
      <c r="H38869" s="10"/>
      <c r="N38869" s="0" t="n">
        <v>1.21</v>
      </c>
    </row>
    <row r="38870" customFormat="false" ht="14.25" hidden="false" customHeight="false" outlineLevel="0" collapsed="false">
      <c r="H38870" s="10"/>
      <c r="N38870" s="0" t="n">
        <v>1.23</v>
      </c>
    </row>
    <row r="38871" customFormat="false" ht="14.25" hidden="false" customHeight="false" outlineLevel="0" collapsed="false">
      <c r="H38871" s="10"/>
      <c r="N38871" s="0" t="n">
        <v>7.29</v>
      </c>
    </row>
    <row r="38872" customFormat="false" ht="14.25" hidden="false" customHeight="false" outlineLevel="0" collapsed="false">
      <c r="H38872" s="10"/>
      <c r="N38872" s="0" t="n">
        <v>1.98</v>
      </c>
    </row>
    <row r="38873" customFormat="false" ht="14.25" hidden="false" customHeight="false" outlineLevel="0" collapsed="false">
      <c r="H38873" s="10"/>
      <c r="N38873" s="0" t="n">
        <v>4.18</v>
      </c>
    </row>
    <row r="38874" customFormat="false" ht="14.25" hidden="false" customHeight="false" outlineLevel="0" collapsed="false">
      <c r="H38874" s="10"/>
      <c r="N38874" s="0" t="n">
        <v>1.49</v>
      </c>
    </row>
    <row r="38875" customFormat="false" ht="14.25" hidden="false" customHeight="false" outlineLevel="0" collapsed="false">
      <c r="H38875" s="10"/>
      <c r="N38875" s="0" t="n">
        <v>2.4</v>
      </c>
    </row>
    <row r="38876" customFormat="false" ht="14.25" hidden="false" customHeight="false" outlineLevel="0" collapsed="false">
      <c r="H38876" s="10"/>
      <c r="N38876" s="0" t="n">
        <v>3.67</v>
      </c>
    </row>
    <row r="38877" customFormat="false" ht="14.25" hidden="false" customHeight="false" outlineLevel="0" collapsed="false">
      <c r="H38877" s="10"/>
      <c r="N38877" s="0" t="n">
        <v>2.12</v>
      </c>
    </row>
    <row r="38878" customFormat="false" ht="14.25" hidden="false" customHeight="false" outlineLevel="0" collapsed="false">
      <c r="H38878" s="10"/>
      <c r="N38878" s="0" t="n">
        <v>2.1</v>
      </c>
    </row>
    <row r="38879" customFormat="false" ht="14.25" hidden="false" customHeight="false" outlineLevel="0" collapsed="false">
      <c r="H38879" s="10"/>
      <c r="N38879" s="0" t="n">
        <v>1.66</v>
      </c>
    </row>
    <row r="38880" customFormat="false" ht="14.25" hidden="false" customHeight="false" outlineLevel="0" collapsed="false">
      <c r="H38880" s="10"/>
      <c r="N38880" s="0" t="n">
        <v>2.15</v>
      </c>
    </row>
    <row r="38881" customFormat="false" ht="14.25" hidden="false" customHeight="false" outlineLevel="0" collapsed="false">
      <c r="H38881" s="10"/>
      <c r="N38881" s="0" t="n">
        <v>1.05</v>
      </c>
    </row>
    <row r="38882" customFormat="false" ht="14.25" hidden="false" customHeight="false" outlineLevel="0" collapsed="false">
      <c r="H38882" s="10"/>
      <c r="N38882" s="0" t="n">
        <v>155.8</v>
      </c>
    </row>
    <row r="38883" customFormat="false" ht="14.25" hidden="false" customHeight="false" outlineLevel="0" collapsed="false">
      <c r="H38883" s="10"/>
      <c r="N38883" s="0" t="n">
        <v>344.16</v>
      </c>
    </row>
    <row r="38884" customFormat="false" ht="14.25" hidden="false" customHeight="false" outlineLevel="0" collapsed="false">
      <c r="H38884" s="10"/>
      <c r="N38884" s="0" t="n">
        <v>1.38</v>
      </c>
    </row>
    <row r="38885" customFormat="false" ht="14.25" hidden="false" customHeight="false" outlineLevel="0" collapsed="false">
      <c r="H38885" s="10"/>
      <c r="N38885" s="0" t="n">
        <v>5.37</v>
      </c>
    </row>
    <row r="38886" customFormat="false" ht="14.25" hidden="false" customHeight="false" outlineLevel="0" collapsed="false">
      <c r="H38886" s="10"/>
      <c r="N38886" s="0" t="n">
        <v>34.45</v>
      </c>
    </row>
    <row r="38887" customFormat="false" ht="14.25" hidden="false" customHeight="false" outlineLevel="0" collapsed="false">
      <c r="H38887" s="10"/>
      <c r="N38887" s="0" t="n">
        <v>1.1</v>
      </c>
    </row>
    <row r="38888" customFormat="false" ht="14.25" hidden="false" customHeight="false" outlineLevel="0" collapsed="false">
      <c r="H38888" s="10"/>
      <c r="N38888" s="0" t="n">
        <v>2.08</v>
      </c>
    </row>
    <row r="38889" customFormat="false" ht="14.25" hidden="false" customHeight="false" outlineLevel="0" collapsed="false">
      <c r="H38889" s="10"/>
      <c r="N38889" s="0" t="n">
        <v>1.29</v>
      </c>
    </row>
    <row r="38890" customFormat="false" ht="14.25" hidden="false" customHeight="false" outlineLevel="0" collapsed="false">
      <c r="H38890" s="10"/>
      <c r="N38890" s="0" t="n">
        <v>37.24</v>
      </c>
    </row>
    <row r="38891" customFormat="false" ht="14.25" hidden="false" customHeight="false" outlineLevel="0" collapsed="false">
      <c r="H38891" s="10"/>
      <c r="N38891" s="0" t="n">
        <v>4.51</v>
      </c>
    </row>
    <row r="38892" customFormat="false" ht="14.25" hidden="false" customHeight="false" outlineLevel="0" collapsed="false">
      <c r="H38892" s="10"/>
      <c r="N38892" s="0" t="n">
        <v>155</v>
      </c>
    </row>
    <row r="38893" customFormat="false" ht="14.25" hidden="false" customHeight="false" outlineLevel="0" collapsed="false">
      <c r="H38893" s="10"/>
      <c r="N38893" s="0" t="n">
        <v>1.05</v>
      </c>
    </row>
    <row r="38894" customFormat="false" ht="14.25" hidden="false" customHeight="false" outlineLevel="0" collapsed="false">
      <c r="H38894" s="10"/>
      <c r="N38894" s="0" t="n">
        <v>1.14</v>
      </c>
    </row>
    <row r="38895" customFormat="false" ht="14.25" hidden="false" customHeight="false" outlineLevel="0" collapsed="false">
      <c r="H38895" s="10"/>
      <c r="N38895" s="0" t="n">
        <v>1.45</v>
      </c>
    </row>
    <row r="38896" customFormat="false" ht="14.25" hidden="false" customHeight="false" outlineLevel="0" collapsed="false">
      <c r="H38896" s="10"/>
      <c r="N38896" s="0" t="n">
        <v>4.67</v>
      </c>
    </row>
    <row r="38897" customFormat="false" ht="14.25" hidden="false" customHeight="false" outlineLevel="0" collapsed="false">
      <c r="H38897" s="10"/>
      <c r="N38897" s="0" t="n">
        <v>2.39</v>
      </c>
    </row>
    <row r="38898" customFormat="false" ht="14.25" hidden="false" customHeight="false" outlineLevel="0" collapsed="false">
      <c r="H38898" s="10"/>
      <c r="N38898" s="0" t="n">
        <v>1.65</v>
      </c>
    </row>
    <row r="38899" customFormat="false" ht="14.25" hidden="false" customHeight="false" outlineLevel="0" collapsed="false">
      <c r="H38899" s="10"/>
      <c r="N38899" s="0" t="n">
        <v>1.15</v>
      </c>
    </row>
    <row r="38900" customFormat="false" ht="14.25" hidden="false" customHeight="false" outlineLevel="0" collapsed="false">
      <c r="H38900" s="10"/>
      <c r="N38900" s="0" t="n">
        <v>1.27</v>
      </c>
    </row>
    <row r="38901" customFormat="false" ht="14.25" hidden="false" customHeight="false" outlineLevel="0" collapsed="false">
      <c r="H38901" s="10"/>
      <c r="N38901" s="0" t="n">
        <v>4.34</v>
      </c>
    </row>
    <row r="38902" customFormat="false" ht="14.25" hidden="false" customHeight="false" outlineLevel="0" collapsed="false">
      <c r="H38902" s="10"/>
      <c r="N38902" s="0" t="n">
        <v>1.06</v>
      </c>
    </row>
    <row r="38903" customFormat="false" ht="14.25" hidden="false" customHeight="false" outlineLevel="0" collapsed="false">
      <c r="H38903" s="10"/>
      <c r="N38903" s="0" t="n">
        <v>1.48</v>
      </c>
    </row>
    <row r="38904" customFormat="false" ht="14.25" hidden="false" customHeight="false" outlineLevel="0" collapsed="false">
      <c r="H38904" s="10"/>
      <c r="N38904" s="0" t="n">
        <v>1.41</v>
      </c>
    </row>
    <row r="38905" customFormat="false" ht="14.25" hidden="false" customHeight="false" outlineLevel="0" collapsed="false">
      <c r="H38905" s="10"/>
      <c r="N38905" s="0" t="n">
        <v>2.08</v>
      </c>
    </row>
    <row r="38906" customFormat="false" ht="14.25" hidden="false" customHeight="false" outlineLevel="0" collapsed="false">
      <c r="H38906" s="10"/>
      <c r="N38906" s="0" t="n">
        <v>1.17</v>
      </c>
    </row>
    <row r="38907" customFormat="false" ht="14.25" hidden="false" customHeight="false" outlineLevel="0" collapsed="false">
      <c r="H38907" s="10"/>
      <c r="N38907" s="0" t="n">
        <v>1</v>
      </c>
    </row>
    <row r="38908" customFormat="false" ht="14.25" hidden="false" customHeight="false" outlineLevel="0" collapsed="false">
      <c r="H38908" s="10"/>
      <c r="N38908" s="0" t="n">
        <v>1.81</v>
      </c>
    </row>
    <row r="38909" customFormat="false" ht="14.25" hidden="false" customHeight="false" outlineLevel="0" collapsed="false">
      <c r="H38909" s="10"/>
      <c r="N38909" s="0" t="n">
        <v>2.11</v>
      </c>
    </row>
    <row r="38910" customFormat="false" ht="14.25" hidden="false" customHeight="false" outlineLevel="0" collapsed="false">
      <c r="H38910" s="10"/>
      <c r="N38910" s="0" t="n">
        <v>1.05</v>
      </c>
    </row>
    <row r="38911" customFormat="false" ht="14.25" hidden="false" customHeight="false" outlineLevel="0" collapsed="false">
      <c r="H38911" s="10"/>
      <c r="N38911" s="0" t="n">
        <v>2.83</v>
      </c>
    </row>
    <row r="38912" customFormat="false" ht="14.25" hidden="false" customHeight="false" outlineLevel="0" collapsed="false">
      <c r="H38912" s="10"/>
      <c r="N38912" s="0" t="n">
        <v>10.03</v>
      </c>
    </row>
    <row r="38913" customFormat="false" ht="14.25" hidden="false" customHeight="false" outlineLevel="0" collapsed="false">
      <c r="H38913" s="10"/>
      <c r="N38913" s="0" t="n">
        <v>5.33</v>
      </c>
    </row>
    <row r="38914" customFormat="false" ht="14.25" hidden="false" customHeight="false" outlineLevel="0" collapsed="false">
      <c r="H38914" s="10"/>
      <c r="N38914" s="0" t="n">
        <v>4.46</v>
      </c>
    </row>
    <row r="38915" customFormat="false" ht="14.25" hidden="false" customHeight="false" outlineLevel="0" collapsed="false">
      <c r="H38915" s="10"/>
      <c r="N38915" s="0" t="n">
        <v>3.33</v>
      </c>
    </row>
    <row r="38916" customFormat="false" ht="14.25" hidden="false" customHeight="false" outlineLevel="0" collapsed="false">
      <c r="H38916" s="10"/>
      <c r="N38916" s="0" t="n">
        <v>1.26</v>
      </c>
    </row>
    <row r="38917" customFormat="false" ht="14.25" hidden="false" customHeight="false" outlineLevel="0" collapsed="false">
      <c r="H38917" s="10"/>
      <c r="N38917" s="0" t="n">
        <v>27.81</v>
      </c>
    </row>
    <row r="38918" customFormat="false" ht="14.25" hidden="false" customHeight="false" outlineLevel="0" collapsed="false">
      <c r="H38918" s="10"/>
      <c r="N38918" s="0" t="n">
        <v>3.09</v>
      </c>
    </row>
    <row r="38919" customFormat="false" ht="14.25" hidden="false" customHeight="false" outlineLevel="0" collapsed="false">
      <c r="H38919" s="10"/>
      <c r="N38919" s="0" t="n">
        <v>7.07</v>
      </c>
    </row>
    <row r="38920" customFormat="false" ht="14.25" hidden="false" customHeight="false" outlineLevel="0" collapsed="false">
      <c r="H38920" s="10"/>
      <c r="N38920" s="0" t="n">
        <v>1.03</v>
      </c>
    </row>
    <row r="38921" customFormat="false" ht="14.25" hidden="false" customHeight="false" outlineLevel="0" collapsed="false">
      <c r="H38921" s="10"/>
      <c r="N38921" s="0" t="n">
        <v>16.91</v>
      </c>
    </row>
    <row r="38922" customFormat="false" ht="14.25" hidden="false" customHeight="false" outlineLevel="0" collapsed="false">
      <c r="H38922" s="10"/>
      <c r="N38922" s="0" t="n">
        <v>1.21</v>
      </c>
    </row>
    <row r="38923" customFormat="false" ht="14.25" hidden="false" customHeight="false" outlineLevel="0" collapsed="false">
      <c r="H38923" s="10"/>
      <c r="N38923" s="0" t="n">
        <v>2.91</v>
      </c>
    </row>
    <row r="38924" customFormat="false" ht="14.25" hidden="false" customHeight="false" outlineLevel="0" collapsed="false">
      <c r="H38924" s="10"/>
      <c r="N38924" s="0" t="n">
        <v>1.14</v>
      </c>
    </row>
    <row r="38925" customFormat="false" ht="14.25" hidden="false" customHeight="false" outlineLevel="0" collapsed="false">
      <c r="H38925" s="10"/>
      <c r="N38925" s="0" t="n">
        <v>1.02</v>
      </c>
    </row>
    <row r="38926" customFormat="false" ht="14.25" hidden="false" customHeight="false" outlineLevel="0" collapsed="false">
      <c r="H38926" s="10"/>
      <c r="N38926" s="0" t="n">
        <v>1.9</v>
      </c>
    </row>
    <row r="38927" customFormat="false" ht="14.25" hidden="false" customHeight="false" outlineLevel="0" collapsed="false">
      <c r="H38927" s="10"/>
      <c r="N38927" s="0" t="n">
        <v>1.94</v>
      </c>
    </row>
    <row r="38928" customFormat="false" ht="14.25" hidden="false" customHeight="false" outlineLevel="0" collapsed="false">
      <c r="H38928" s="10"/>
      <c r="N38928" s="0" t="n">
        <v>1.67</v>
      </c>
    </row>
    <row r="38929" customFormat="false" ht="14.25" hidden="false" customHeight="false" outlineLevel="0" collapsed="false">
      <c r="H38929" s="10"/>
      <c r="N38929" s="0" t="n">
        <v>2.68</v>
      </c>
    </row>
    <row r="38930" customFormat="false" ht="14.25" hidden="false" customHeight="false" outlineLevel="0" collapsed="false">
      <c r="H38930" s="10"/>
      <c r="N38930" s="0" t="n">
        <v>1.16</v>
      </c>
    </row>
    <row r="38931" customFormat="false" ht="14.25" hidden="false" customHeight="false" outlineLevel="0" collapsed="false">
      <c r="H38931" s="10"/>
      <c r="N38931" s="0" t="n">
        <v>2.91</v>
      </c>
    </row>
    <row r="38932" customFormat="false" ht="14.25" hidden="false" customHeight="false" outlineLevel="0" collapsed="false">
      <c r="H38932" s="10"/>
      <c r="N38932" s="0" t="n">
        <v>1.14</v>
      </c>
    </row>
    <row r="38933" customFormat="false" ht="14.25" hidden="false" customHeight="false" outlineLevel="0" collapsed="false">
      <c r="H38933" s="10"/>
      <c r="N38933" s="0" t="n">
        <v>1.39</v>
      </c>
    </row>
    <row r="38934" customFormat="false" ht="14.25" hidden="false" customHeight="false" outlineLevel="0" collapsed="false">
      <c r="H38934" s="10"/>
      <c r="N38934" s="0" t="n">
        <v>1.5</v>
      </c>
    </row>
    <row r="38935" customFormat="false" ht="14.25" hidden="false" customHeight="false" outlineLevel="0" collapsed="false">
      <c r="H38935" s="10"/>
      <c r="N38935" s="0" t="n">
        <v>2.97</v>
      </c>
    </row>
    <row r="38936" customFormat="false" ht="14.25" hidden="false" customHeight="false" outlineLevel="0" collapsed="false">
      <c r="H38936" s="10"/>
      <c r="N38936" s="0" t="n">
        <v>1.49</v>
      </c>
    </row>
    <row r="38937" customFormat="false" ht="14.25" hidden="false" customHeight="false" outlineLevel="0" collapsed="false">
      <c r="H38937" s="10"/>
      <c r="N38937" s="0" t="n">
        <v>2.69</v>
      </c>
    </row>
    <row r="38938" customFormat="false" ht="14.25" hidden="false" customHeight="false" outlineLevel="0" collapsed="false">
      <c r="H38938" s="10"/>
      <c r="N38938" s="0" t="n">
        <v>3.52</v>
      </c>
    </row>
    <row r="38939" customFormat="false" ht="14.25" hidden="false" customHeight="false" outlineLevel="0" collapsed="false">
      <c r="H38939" s="10"/>
      <c r="N38939" s="0" t="n">
        <v>1.08</v>
      </c>
    </row>
    <row r="38940" customFormat="false" ht="14.25" hidden="false" customHeight="false" outlineLevel="0" collapsed="false">
      <c r="H38940" s="10"/>
      <c r="N38940" s="0" t="n">
        <v>1.56</v>
      </c>
    </row>
    <row r="38941" customFormat="false" ht="14.25" hidden="false" customHeight="false" outlineLevel="0" collapsed="false">
      <c r="H38941" s="10"/>
      <c r="N38941" s="0" t="n">
        <v>1.51</v>
      </c>
    </row>
    <row r="38942" customFormat="false" ht="14.25" hidden="false" customHeight="false" outlineLevel="0" collapsed="false">
      <c r="H38942" s="10"/>
      <c r="N38942" s="0" t="n">
        <v>2.12</v>
      </c>
    </row>
    <row r="38943" customFormat="false" ht="14.25" hidden="false" customHeight="false" outlineLevel="0" collapsed="false">
      <c r="H38943" s="10"/>
      <c r="N38943" s="0" t="n">
        <v>1.13</v>
      </c>
    </row>
    <row r="38944" customFormat="false" ht="14.25" hidden="false" customHeight="false" outlineLevel="0" collapsed="false">
      <c r="H38944" s="10"/>
      <c r="N38944" s="0" t="n">
        <v>0</v>
      </c>
    </row>
    <row r="38945" customFormat="false" ht="14.25" hidden="false" customHeight="false" outlineLevel="0" collapsed="false">
      <c r="H38945" s="10"/>
      <c r="N38945" s="0" t="n">
        <v>6.17</v>
      </c>
    </row>
    <row r="38946" customFormat="false" ht="14.25" hidden="false" customHeight="false" outlineLevel="0" collapsed="false">
      <c r="H38946" s="10"/>
      <c r="N38946" s="0" t="n">
        <v>1.69</v>
      </c>
    </row>
    <row r="38947" customFormat="false" ht="14.25" hidden="false" customHeight="false" outlineLevel="0" collapsed="false">
      <c r="H38947" s="10"/>
      <c r="N38947" s="0" t="n">
        <v>2.02</v>
      </c>
    </row>
    <row r="38948" customFormat="false" ht="14.25" hidden="false" customHeight="false" outlineLevel="0" collapsed="false">
      <c r="H38948" s="10"/>
      <c r="N38948" s="0" t="n">
        <v>3.07</v>
      </c>
    </row>
    <row r="38949" customFormat="false" ht="14.25" hidden="false" customHeight="false" outlineLevel="0" collapsed="false">
      <c r="H38949" s="10"/>
      <c r="N38949" s="0" t="n">
        <v>1.31</v>
      </c>
    </row>
    <row r="38950" customFormat="false" ht="14.25" hidden="false" customHeight="false" outlineLevel="0" collapsed="false">
      <c r="H38950" s="10"/>
      <c r="N38950" s="0" t="n">
        <v>23.02</v>
      </c>
    </row>
    <row r="38951" customFormat="false" ht="14.25" hidden="false" customHeight="false" outlineLevel="0" collapsed="false">
      <c r="H38951" s="10"/>
      <c r="N38951" s="0" t="n">
        <v>0</v>
      </c>
    </row>
    <row r="38952" customFormat="false" ht="14.25" hidden="false" customHeight="false" outlineLevel="0" collapsed="false">
      <c r="H38952" s="10"/>
      <c r="N38952" s="0" t="n">
        <v>1.46</v>
      </c>
    </row>
    <row r="38953" customFormat="false" ht="14.25" hidden="false" customHeight="false" outlineLevel="0" collapsed="false">
      <c r="H38953" s="10"/>
      <c r="N38953" s="0" t="n">
        <v>1.88</v>
      </c>
    </row>
    <row r="38954" customFormat="false" ht="14.25" hidden="false" customHeight="false" outlineLevel="0" collapsed="false">
      <c r="H38954" s="10"/>
      <c r="N38954" s="0" t="n">
        <v>5.07</v>
      </c>
    </row>
    <row r="38955" customFormat="false" ht="14.25" hidden="false" customHeight="false" outlineLevel="0" collapsed="false">
      <c r="H38955" s="10"/>
      <c r="N38955" s="0" t="n">
        <v>3.15</v>
      </c>
    </row>
    <row r="38956" customFormat="false" ht="14.25" hidden="false" customHeight="false" outlineLevel="0" collapsed="false">
      <c r="H38956" s="10"/>
      <c r="N38956" s="0" t="n">
        <v>1.9</v>
      </c>
    </row>
    <row r="38957" customFormat="false" ht="14.25" hidden="false" customHeight="false" outlineLevel="0" collapsed="false">
      <c r="H38957" s="10"/>
      <c r="N38957" s="0" t="n">
        <v>66.04</v>
      </c>
    </row>
    <row r="38958" customFormat="false" ht="14.25" hidden="false" customHeight="false" outlineLevel="0" collapsed="false">
      <c r="H38958" s="10"/>
      <c r="N38958" s="0" t="n">
        <v>1.73</v>
      </c>
    </row>
    <row r="38959" customFormat="false" ht="14.25" hidden="false" customHeight="false" outlineLevel="0" collapsed="false">
      <c r="H38959" s="10"/>
      <c r="N38959" s="0" t="n">
        <v>1.58</v>
      </c>
    </row>
    <row r="38960" customFormat="false" ht="14.25" hidden="false" customHeight="false" outlineLevel="0" collapsed="false">
      <c r="H38960" s="10"/>
      <c r="N38960" s="0" t="n">
        <v>3.12</v>
      </c>
    </row>
    <row r="38961" customFormat="false" ht="14.25" hidden="false" customHeight="false" outlineLevel="0" collapsed="false">
      <c r="H38961" s="10"/>
      <c r="N38961" s="0" t="n">
        <v>1.91</v>
      </c>
    </row>
    <row r="38962" customFormat="false" ht="14.25" hidden="false" customHeight="false" outlineLevel="0" collapsed="false">
      <c r="H38962" s="10"/>
      <c r="N38962" s="0" t="n">
        <v>5.07</v>
      </c>
    </row>
    <row r="38963" customFormat="false" ht="14.25" hidden="false" customHeight="false" outlineLevel="0" collapsed="false">
      <c r="H38963" s="10"/>
      <c r="N38963" s="0" t="n">
        <v>1.33</v>
      </c>
    </row>
    <row r="38964" customFormat="false" ht="14.25" hidden="false" customHeight="false" outlineLevel="0" collapsed="false">
      <c r="H38964" s="10"/>
      <c r="N38964" s="0" t="n">
        <v>4.4</v>
      </c>
    </row>
    <row r="38965" customFormat="false" ht="14.25" hidden="false" customHeight="false" outlineLevel="0" collapsed="false">
      <c r="H38965" s="10"/>
      <c r="N38965" s="0" t="n">
        <v>1.06</v>
      </c>
    </row>
    <row r="38966" customFormat="false" ht="14.25" hidden="false" customHeight="false" outlineLevel="0" collapsed="false">
      <c r="H38966" s="10"/>
      <c r="N38966" s="0" t="n">
        <v>1.61</v>
      </c>
    </row>
    <row r="38967" customFormat="false" ht="14.25" hidden="false" customHeight="false" outlineLevel="0" collapsed="false">
      <c r="H38967" s="10"/>
      <c r="N38967" s="0" t="n">
        <v>3.56</v>
      </c>
    </row>
    <row r="38968" customFormat="false" ht="14.25" hidden="false" customHeight="false" outlineLevel="0" collapsed="false">
      <c r="H38968" s="10"/>
      <c r="N38968" s="0" t="n">
        <v>1.07</v>
      </c>
    </row>
    <row r="38969" customFormat="false" ht="14.25" hidden="false" customHeight="false" outlineLevel="0" collapsed="false">
      <c r="H38969" s="10"/>
      <c r="N38969" s="0" t="n">
        <v>4.49</v>
      </c>
    </row>
    <row r="38970" customFormat="false" ht="14.25" hidden="false" customHeight="false" outlineLevel="0" collapsed="false">
      <c r="H38970" s="10"/>
      <c r="N38970" s="0" t="n">
        <v>3.25</v>
      </c>
    </row>
    <row r="38971" customFormat="false" ht="14.25" hidden="false" customHeight="false" outlineLevel="0" collapsed="false">
      <c r="H38971" s="10"/>
      <c r="N38971" s="0" t="n">
        <v>1.65</v>
      </c>
    </row>
    <row r="38972" customFormat="false" ht="14.25" hidden="false" customHeight="false" outlineLevel="0" collapsed="false">
      <c r="H38972" s="10"/>
      <c r="N38972" s="0" t="n">
        <v>7.8</v>
      </c>
    </row>
    <row r="38973" customFormat="false" ht="14.25" hidden="false" customHeight="false" outlineLevel="0" collapsed="false">
      <c r="H38973" s="10"/>
      <c r="N38973" s="0" t="n">
        <v>1.14</v>
      </c>
    </row>
    <row r="38974" customFormat="false" ht="14.25" hidden="false" customHeight="false" outlineLevel="0" collapsed="false">
      <c r="H38974" s="10"/>
      <c r="N38974" s="0" t="n">
        <v>2.08</v>
      </c>
    </row>
    <row r="38975" customFormat="false" ht="14.25" hidden="false" customHeight="false" outlineLevel="0" collapsed="false">
      <c r="H38975" s="10"/>
      <c r="N38975" s="0" t="n">
        <v>2.17</v>
      </c>
    </row>
    <row r="38976" customFormat="false" ht="14.25" hidden="false" customHeight="false" outlineLevel="0" collapsed="false">
      <c r="H38976" s="10"/>
      <c r="N38976" s="0" t="n">
        <v>1.85</v>
      </c>
    </row>
    <row r="38977" customFormat="false" ht="14.25" hidden="false" customHeight="false" outlineLevel="0" collapsed="false">
      <c r="H38977" s="10"/>
      <c r="N38977" s="0" t="n">
        <v>1.29</v>
      </c>
    </row>
    <row r="38978" customFormat="false" ht="14.25" hidden="false" customHeight="false" outlineLevel="0" collapsed="false">
      <c r="H38978" s="10"/>
      <c r="N38978" s="0" t="n">
        <v>2.07</v>
      </c>
    </row>
    <row r="38979" customFormat="false" ht="14.25" hidden="false" customHeight="false" outlineLevel="0" collapsed="false">
      <c r="H38979" s="10"/>
      <c r="N38979" s="0" t="n">
        <v>7.56</v>
      </c>
    </row>
    <row r="38980" customFormat="false" ht="14.25" hidden="false" customHeight="false" outlineLevel="0" collapsed="false">
      <c r="H38980" s="10"/>
      <c r="N38980" s="0" t="n">
        <v>6.23</v>
      </c>
    </row>
    <row r="38981" customFormat="false" ht="14.25" hidden="false" customHeight="false" outlineLevel="0" collapsed="false">
      <c r="H38981" s="10"/>
      <c r="N38981" s="0" t="n">
        <v>2.14</v>
      </c>
    </row>
    <row r="38982" customFormat="false" ht="14.25" hidden="false" customHeight="false" outlineLevel="0" collapsed="false">
      <c r="H38982" s="10"/>
      <c r="N38982" s="0" t="n">
        <v>1.9</v>
      </c>
    </row>
    <row r="38983" customFormat="false" ht="14.25" hidden="false" customHeight="false" outlineLevel="0" collapsed="false">
      <c r="H38983" s="10"/>
      <c r="N38983" s="0" t="n">
        <v>2.52</v>
      </c>
    </row>
    <row r="38984" customFormat="false" ht="14.25" hidden="false" customHeight="false" outlineLevel="0" collapsed="false">
      <c r="H38984" s="10"/>
      <c r="N38984" s="0" t="n">
        <v>1.1</v>
      </c>
    </row>
    <row r="38985" customFormat="false" ht="14.25" hidden="false" customHeight="false" outlineLevel="0" collapsed="false">
      <c r="H38985" s="10"/>
      <c r="N38985" s="0" t="n">
        <v>2.2</v>
      </c>
    </row>
    <row r="38986" customFormat="false" ht="14.25" hidden="false" customHeight="false" outlineLevel="0" collapsed="false">
      <c r="H38986" s="10"/>
      <c r="N38986" s="0" t="n">
        <v>1.42</v>
      </c>
    </row>
    <row r="38987" customFormat="false" ht="14.25" hidden="false" customHeight="false" outlineLevel="0" collapsed="false">
      <c r="H38987" s="10"/>
      <c r="N38987" s="0" t="n">
        <v>2.17</v>
      </c>
    </row>
    <row r="38988" customFormat="false" ht="14.25" hidden="false" customHeight="false" outlineLevel="0" collapsed="false">
      <c r="H38988" s="10"/>
      <c r="N38988" s="0" t="n">
        <v>1.63</v>
      </c>
    </row>
    <row r="38989" customFormat="false" ht="14.25" hidden="false" customHeight="false" outlineLevel="0" collapsed="false">
      <c r="H38989" s="10"/>
      <c r="N38989" s="0" t="n">
        <v>2.97</v>
      </c>
    </row>
    <row r="38990" customFormat="false" ht="14.25" hidden="false" customHeight="false" outlineLevel="0" collapsed="false">
      <c r="H38990" s="10"/>
      <c r="N38990" s="0" t="n">
        <v>1.78</v>
      </c>
    </row>
    <row r="38991" customFormat="false" ht="14.25" hidden="false" customHeight="false" outlineLevel="0" collapsed="false">
      <c r="H38991" s="10"/>
      <c r="N38991" s="0" t="n">
        <v>1.4</v>
      </c>
    </row>
    <row r="38992" customFormat="false" ht="14.25" hidden="false" customHeight="false" outlineLevel="0" collapsed="false">
      <c r="H38992" s="10"/>
      <c r="N38992" s="0" t="n">
        <v>1.01</v>
      </c>
    </row>
    <row r="38993" customFormat="false" ht="14.25" hidden="false" customHeight="false" outlineLevel="0" collapsed="false">
      <c r="H38993" s="10"/>
      <c r="N38993" s="0" t="n">
        <v>1.27</v>
      </c>
    </row>
    <row r="38994" customFormat="false" ht="14.25" hidden="false" customHeight="false" outlineLevel="0" collapsed="false">
      <c r="H38994" s="10"/>
      <c r="N38994" s="0" t="n">
        <v>1.26</v>
      </c>
    </row>
    <row r="38995" customFormat="false" ht="14.25" hidden="false" customHeight="false" outlineLevel="0" collapsed="false">
      <c r="H38995" s="10"/>
      <c r="N38995" s="0" t="n">
        <v>1.8</v>
      </c>
    </row>
    <row r="38996" customFormat="false" ht="14.25" hidden="false" customHeight="false" outlineLevel="0" collapsed="false">
      <c r="H38996" s="10"/>
      <c r="N38996" s="0" t="n">
        <v>1.04</v>
      </c>
    </row>
    <row r="38997" customFormat="false" ht="14.25" hidden="false" customHeight="false" outlineLevel="0" collapsed="false">
      <c r="H38997" s="10"/>
      <c r="N38997" s="0" t="n">
        <v>3.53</v>
      </c>
    </row>
    <row r="38998" customFormat="false" ht="14.25" hidden="false" customHeight="false" outlineLevel="0" collapsed="false">
      <c r="H38998" s="10"/>
      <c r="N38998" s="0" t="n">
        <v>1.39</v>
      </c>
    </row>
    <row r="38999" customFormat="false" ht="14.25" hidden="false" customHeight="false" outlineLevel="0" collapsed="false">
      <c r="H38999" s="10"/>
      <c r="N38999" s="0" t="n">
        <v>2.54</v>
      </c>
    </row>
    <row r="39000" customFormat="false" ht="14.25" hidden="false" customHeight="false" outlineLevel="0" collapsed="false">
      <c r="H39000" s="10"/>
      <c r="N39000" s="0" t="n">
        <v>1.21</v>
      </c>
    </row>
    <row r="39001" customFormat="false" ht="14.25" hidden="false" customHeight="false" outlineLevel="0" collapsed="false">
      <c r="H39001" s="10"/>
      <c r="N39001" s="0" t="n">
        <v>1.01</v>
      </c>
    </row>
    <row r="39002" customFormat="false" ht="14.25" hidden="false" customHeight="false" outlineLevel="0" collapsed="false">
      <c r="H39002" s="10"/>
      <c r="N39002" s="0" t="n">
        <v>1.13</v>
      </c>
    </row>
    <row r="39003" customFormat="false" ht="14.25" hidden="false" customHeight="false" outlineLevel="0" collapsed="false">
      <c r="H39003" s="10"/>
      <c r="N39003" s="0" t="n">
        <v>1.03</v>
      </c>
    </row>
    <row r="39004" customFormat="false" ht="14.25" hidden="false" customHeight="false" outlineLevel="0" collapsed="false">
      <c r="H39004" s="10"/>
      <c r="N39004" s="0" t="n">
        <v>1.47</v>
      </c>
    </row>
    <row r="39005" customFormat="false" ht="14.25" hidden="false" customHeight="false" outlineLevel="0" collapsed="false">
      <c r="H39005" s="10"/>
      <c r="N39005" s="0" t="n">
        <v>1.23</v>
      </c>
    </row>
    <row r="39006" customFormat="false" ht="14.25" hidden="false" customHeight="false" outlineLevel="0" collapsed="false">
      <c r="H39006" s="10"/>
      <c r="N39006" s="0" t="n">
        <v>1.52</v>
      </c>
    </row>
    <row r="39007" customFormat="false" ht="14.25" hidden="false" customHeight="false" outlineLevel="0" collapsed="false">
      <c r="H39007" s="10"/>
      <c r="N39007" s="0" t="n">
        <v>1.6</v>
      </c>
    </row>
    <row r="39008" customFormat="false" ht="14.25" hidden="false" customHeight="false" outlineLevel="0" collapsed="false">
      <c r="H39008" s="10"/>
      <c r="N39008" s="0" t="n">
        <v>2.83</v>
      </c>
    </row>
    <row r="39009" customFormat="false" ht="14.25" hidden="false" customHeight="false" outlineLevel="0" collapsed="false">
      <c r="H39009" s="10"/>
      <c r="N39009" s="0" t="n">
        <v>7.36</v>
      </c>
    </row>
    <row r="39010" customFormat="false" ht="14.25" hidden="false" customHeight="false" outlineLevel="0" collapsed="false">
      <c r="H39010" s="10"/>
      <c r="N39010" s="0" t="n">
        <v>11.67</v>
      </c>
    </row>
    <row r="39011" customFormat="false" ht="14.25" hidden="false" customHeight="false" outlineLevel="0" collapsed="false">
      <c r="H39011" s="10"/>
      <c r="N39011" s="0" t="n">
        <v>1.59</v>
      </c>
    </row>
    <row r="39012" customFormat="false" ht="14.25" hidden="false" customHeight="false" outlineLevel="0" collapsed="false">
      <c r="H39012" s="10"/>
      <c r="N39012" s="0" t="n">
        <v>5.19</v>
      </c>
    </row>
    <row r="39013" customFormat="false" ht="14.25" hidden="false" customHeight="false" outlineLevel="0" collapsed="false">
      <c r="H39013" s="10"/>
      <c r="N39013" s="0" t="n">
        <v>1.15</v>
      </c>
    </row>
    <row r="39014" customFormat="false" ht="14.25" hidden="false" customHeight="false" outlineLevel="0" collapsed="false">
      <c r="H39014" s="10"/>
      <c r="N39014" s="0" t="n">
        <v>1.23</v>
      </c>
    </row>
    <row r="39015" customFormat="false" ht="14.25" hidden="false" customHeight="false" outlineLevel="0" collapsed="false">
      <c r="H39015" s="10"/>
      <c r="N39015" s="0" t="n">
        <v>1.61</v>
      </c>
    </row>
    <row r="39016" customFormat="false" ht="14.25" hidden="false" customHeight="false" outlineLevel="0" collapsed="false">
      <c r="H39016" s="10"/>
      <c r="N39016" s="0" t="n">
        <v>1.01</v>
      </c>
    </row>
    <row r="39017" customFormat="false" ht="14.25" hidden="false" customHeight="false" outlineLevel="0" collapsed="false">
      <c r="H39017" s="10"/>
      <c r="N39017" s="0" t="n">
        <v>6.73</v>
      </c>
    </row>
    <row r="39018" customFormat="false" ht="14.25" hidden="false" customHeight="false" outlineLevel="0" collapsed="false">
      <c r="H39018" s="10"/>
      <c r="N39018" s="0" t="n">
        <v>1.04</v>
      </c>
    </row>
    <row r="39019" customFormat="false" ht="14.25" hidden="false" customHeight="false" outlineLevel="0" collapsed="false">
      <c r="H39019" s="10"/>
      <c r="N39019" s="0" t="n">
        <v>1.18</v>
      </c>
    </row>
    <row r="39020" customFormat="false" ht="14.25" hidden="false" customHeight="false" outlineLevel="0" collapsed="false">
      <c r="H39020" s="10"/>
      <c r="N39020" s="0" t="n">
        <v>1.46</v>
      </c>
    </row>
    <row r="39021" customFormat="false" ht="14.25" hidden="false" customHeight="false" outlineLevel="0" collapsed="false">
      <c r="H39021" s="10"/>
      <c r="N39021" s="0" t="n">
        <v>3.01</v>
      </c>
    </row>
    <row r="39022" customFormat="false" ht="14.25" hidden="false" customHeight="false" outlineLevel="0" collapsed="false">
      <c r="H39022" s="10"/>
      <c r="N39022" s="0" t="n">
        <v>2.41</v>
      </c>
    </row>
    <row r="39023" customFormat="false" ht="14.25" hidden="false" customHeight="false" outlineLevel="0" collapsed="false">
      <c r="H39023" s="10"/>
      <c r="N39023" s="0" t="n">
        <v>1.4</v>
      </c>
    </row>
    <row r="39024" customFormat="false" ht="14.25" hidden="false" customHeight="false" outlineLevel="0" collapsed="false">
      <c r="H39024" s="10"/>
      <c r="N39024" s="0" t="n">
        <v>1.73</v>
      </c>
    </row>
    <row r="39025" customFormat="false" ht="14.25" hidden="false" customHeight="false" outlineLevel="0" collapsed="false">
      <c r="H39025" s="10"/>
      <c r="N39025" s="0" t="n">
        <v>6.02</v>
      </c>
    </row>
    <row r="39026" customFormat="false" ht="14.25" hidden="false" customHeight="false" outlineLevel="0" collapsed="false">
      <c r="H39026" s="10"/>
      <c r="N39026" s="0" t="n">
        <v>1</v>
      </c>
    </row>
    <row r="39027" customFormat="false" ht="14.25" hidden="false" customHeight="false" outlineLevel="0" collapsed="false">
      <c r="H39027" s="10"/>
      <c r="N39027" s="0" t="n">
        <v>1.17</v>
      </c>
    </row>
    <row r="39028" customFormat="false" ht="14.25" hidden="false" customHeight="false" outlineLevel="0" collapsed="false">
      <c r="H39028" s="10"/>
      <c r="N39028" s="0" t="n">
        <v>1.65</v>
      </c>
    </row>
    <row r="39029" customFormat="false" ht="14.25" hidden="false" customHeight="false" outlineLevel="0" collapsed="false">
      <c r="H39029" s="10"/>
      <c r="N39029" s="0" t="n">
        <v>2.68</v>
      </c>
    </row>
    <row r="39030" customFormat="false" ht="14.25" hidden="false" customHeight="false" outlineLevel="0" collapsed="false">
      <c r="H39030" s="10"/>
      <c r="N39030" s="0" t="n">
        <v>1.21</v>
      </c>
    </row>
    <row r="39031" customFormat="false" ht="14.25" hidden="false" customHeight="false" outlineLevel="0" collapsed="false">
      <c r="H39031" s="10"/>
      <c r="N39031" s="0" t="n">
        <v>1.13</v>
      </c>
    </row>
    <row r="39032" customFormat="false" ht="14.25" hidden="false" customHeight="false" outlineLevel="0" collapsed="false">
      <c r="H39032" s="10"/>
      <c r="N39032" s="0" t="n">
        <v>5.03</v>
      </c>
    </row>
    <row r="39033" customFormat="false" ht="14.25" hidden="false" customHeight="false" outlineLevel="0" collapsed="false">
      <c r="H39033" s="10"/>
      <c r="N39033" s="0" t="n">
        <v>15.05</v>
      </c>
    </row>
    <row r="39034" customFormat="false" ht="14.25" hidden="false" customHeight="false" outlineLevel="0" collapsed="false">
      <c r="H39034" s="10"/>
      <c r="N39034" s="0" t="n">
        <v>1</v>
      </c>
    </row>
    <row r="39035" customFormat="false" ht="14.25" hidden="false" customHeight="false" outlineLevel="0" collapsed="false">
      <c r="H39035" s="10"/>
      <c r="N39035" s="0" t="n">
        <v>1.43</v>
      </c>
    </row>
    <row r="39036" customFormat="false" ht="14.25" hidden="false" customHeight="false" outlineLevel="0" collapsed="false">
      <c r="H39036" s="10"/>
      <c r="N39036" s="0" t="n">
        <v>4.21</v>
      </c>
    </row>
    <row r="39037" customFormat="false" ht="14.25" hidden="false" customHeight="false" outlineLevel="0" collapsed="false">
      <c r="H39037" s="10"/>
      <c r="N39037" s="0" t="n">
        <v>1.01</v>
      </c>
    </row>
    <row r="39038" customFormat="false" ht="14.25" hidden="false" customHeight="false" outlineLevel="0" collapsed="false">
      <c r="H39038" s="10"/>
      <c r="N39038" s="0" t="n">
        <v>1.15</v>
      </c>
    </row>
    <row r="39039" customFormat="false" ht="14.25" hidden="false" customHeight="false" outlineLevel="0" collapsed="false">
      <c r="H39039" s="10"/>
      <c r="N39039" s="0" t="n">
        <v>8.76</v>
      </c>
    </row>
    <row r="39040" customFormat="false" ht="14.25" hidden="false" customHeight="false" outlineLevel="0" collapsed="false">
      <c r="H39040" s="10"/>
      <c r="N39040" s="0" t="n">
        <v>3.59</v>
      </c>
    </row>
    <row r="39041" customFormat="false" ht="14.25" hidden="false" customHeight="false" outlineLevel="0" collapsed="false">
      <c r="H39041" s="10"/>
      <c r="N39041" s="0" t="n">
        <v>2.3</v>
      </c>
    </row>
    <row r="39042" customFormat="false" ht="14.25" hidden="false" customHeight="false" outlineLevel="0" collapsed="false">
      <c r="H39042" s="10"/>
      <c r="N39042" s="0" t="n">
        <v>1.43</v>
      </c>
    </row>
    <row r="39043" customFormat="false" ht="14.25" hidden="false" customHeight="false" outlineLevel="0" collapsed="false">
      <c r="H39043" s="10"/>
      <c r="N39043" s="0" t="n">
        <v>1.16</v>
      </c>
    </row>
    <row r="39044" customFormat="false" ht="14.25" hidden="false" customHeight="false" outlineLevel="0" collapsed="false">
      <c r="H39044" s="10"/>
      <c r="N39044" s="0" t="n">
        <v>1.5</v>
      </c>
    </row>
    <row r="39045" customFormat="false" ht="14.25" hidden="false" customHeight="false" outlineLevel="0" collapsed="false">
      <c r="H39045" s="10"/>
      <c r="N39045" s="0" t="n">
        <v>7.57</v>
      </c>
    </row>
    <row r="39046" customFormat="false" ht="14.25" hidden="false" customHeight="false" outlineLevel="0" collapsed="false">
      <c r="H39046" s="10"/>
      <c r="N39046" s="0" t="n">
        <v>1.07</v>
      </c>
    </row>
    <row r="39047" customFormat="false" ht="14.25" hidden="false" customHeight="false" outlineLevel="0" collapsed="false">
      <c r="H39047" s="10"/>
      <c r="N39047" s="0" t="n">
        <v>1.22</v>
      </c>
    </row>
    <row r="39048" customFormat="false" ht="14.25" hidden="false" customHeight="false" outlineLevel="0" collapsed="false">
      <c r="H39048" s="10"/>
      <c r="N39048" s="0" t="n">
        <v>1.68</v>
      </c>
    </row>
    <row r="39049" customFormat="false" ht="14.25" hidden="false" customHeight="false" outlineLevel="0" collapsed="false">
      <c r="H39049" s="10"/>
      <c r="N39049" s="0" t="n">
        <v>1.03</v>
      </c>
    </row>
    <row r="39050" customFormat="false" ht="14.25" hidden="false" customHeight="false" outlineLevel="0" collapsed="false">
      <c r="H39050" s="10"/>
      <c r="N39050" s="0" t="n">
        <v>9.8</v>
      </c>
    </row>
    <row r="39051" customFormat="false" ht="14.25" hidden="false" customHeight="false" outlineLevel="0" collapsed="false">
      <c r="H39051" s="10"/>
      <c r="N39051" s="0" t="n">
        <v>33.18</v>
      </c>
    </row>
    <row r="39052" customFormat="false" ht="14.25" hidden="false" customHeight="false" outlineLevel="0" collapsed="false">
      <c r="H39052" s="10"/>
      <c r="N39052" s="0" t="n">
        <v>1.37</v>
      </c>
    </row>
    <row r="39053" customFormat="false" ht="14.25" hidden="false" customHeight="false" outlineLevel="0" collapsed="false">
      <c r="H39053" s="10"/>
      <c r="N39053" s="0" t="n">
        <v>5.95</v>
      </c>
    </row>
    <row r="39054" customFormat="false" ht="14.25" hidden="false" customHeight="false" outlineLevel="0" collapsed="false">
      <c r="H39054" s="10"/>
      <c r="N39054" s="0" t="n">
        <v>1.58</v>
      </c>
    </row>
    <row r="39055" customFormat="false" ht="14.25" hidden="false" customHeight="false" outlineLevel="0" collapsed="false">
      <c r="H39055" s="10"/>
      <c r="N39055" s="0" t="n">
        <v>8.48</v>
      </c>
    </row>
    <row r="39056" customFormat="false" ht="14.25" hidden="false" customHeight="false" outlineLevel="0" collapsed="false">
      <c r="H39056" s="10"/>
      <c r="N39056" s="0" t="n">
        <v>2.47</v>
      </c>
    </row>
    <row r="39057" customFormat="false" ht="14.25" hidden="false" customHeight="false" outlineLevel="0" collapsed="false">
      <c r="H39057" s="10"/>
      <c r="N39057" s="0" t="n">
        <v>7.93</v>
      </c>
    </row>
    <row r="39058" customFormat="false" ht="14.25" hidden="false" customHeight="false" outlineLevel="0" collapsed="false">
      <c r="H39058" s="10"/>
      <c r="N39058" s="0" t="n">
        <v>1.01</v>
      </c>
    </row>
    <row r="39059" customFormat="false" ht="14.25" hidden="false" customHeight="false" outlineLevel="0" collapsed="false">
      <c r="H39059" s="10"/>
      <c r="N39059" s="0" t="n">
        <v>23.57</v>
      </c>
    </row>
    <row r="39060" customFormat="false" ht="14.25" hidden="false" customHeight="false" outlineLevel="0" collapsed="false">
      <c r="H39060" s="10"/>
      <c r="N39060" s="0" t="n">
        <v>1.68</v>
      </c>
    </row>
    <row r="39061" customFormat="false" ht="14.25" hidden="false" customHeight="false" outlineLevel="0" collapsed="false">
      <c r="H39061" s="10"/>
      <c r="N39061" s="0" t="n">
        <v>704.17</v>
      </c>
    </row>
    <row r="39062" customFormat="false" ht="14.25" hidden="false" customHeight="false" outlineLevel="0" collapsed="false">
      <c r="H39062" s="10"/>
      <c r="N39062" s="0" t="n">
        <v>1.3</v>
      </c>
    </row>
    <row r="39063" customFormat="false" ht="14.25" hidden="false" customHeight="false" outlineLevel="0" collapsed="false">
      <c r="H39063" s="10"/>
      <c r="N39063" s="0" t="n">
        <v>1.01</v>
      </c>
    </row>
    <row r="39064" customFormat="false" ht="14.25" hidden="false" customHeight="false" outlineLevel="0" collapsed="false">
      <c r="H39064" s="10"/>
      <c r="N39064" s="0" t="n">
        <v>1.94</v>
      </c>
    </row>
    <row r="39065" customFormat="false" ht="14.25" hidden="false" customHeight="false" outlineLevel="0" collapsed="false">
      <c r="H39065" s="10"/>
      <c r="N39065" s="0" t="n">
        <v>1.21</v>
      </c>
    </row>
    <row r="39066" customFormat="false" ht="14.25" hidden="false" customHeight="false" outlineLevel="0" collapsed="false">
      <c r="H39066" s="10"/>
      <c r="N39066" s="0" t="n">
        <v>2.95</v>
      </c>
    </row>
    <row r="39067" customFormat="false" ht="14.25" hidden="false" customHeight="false" outlineLevel="0" collapsed="false">
      <c r="H39067" s="10"/>
      <c r="N39067" s="0" t="n">
        <v>1.64</v>
      </c>
    </row>
    <row r="39068" customFormat="false" ht="14.25" hidden="false" customHeight="false" outlineLevel="0" collapsed="false">
      <c r="H39068" s="10"/>
      <c r="N39068" s="0" t="n">
        <v>49.05</v>
      </c>
    </row>
    <row r="39069" customFormat="false" ht="14.25" hidden="false" customHeight="false" outlineLevel="0" collapsed="false">
      <c r="H39069" s="10"/>
      <c r="N39069" s="0" t="n">
        <v>3.87</v>
      </c>
    </row>
    <row r="39070" customFormat="false" ht="14.25" hidden="false" customHeight="false" outlineLevel="0" collapsed="false">
      <c r="H39070" s="10"/>
      <c r="N39070" s="0" t="n">
        <v>1.99</v>
      </c>
    </row>
    <row r="39071" customFormat="false" ht="14.25" hidden="false" customHeight="false" outlineLevel="0" collapsed="false">
      <c r="H39071" s="10"/>
      <c r="N39071" s="0" t="n">
        <v>2.46</v>
      </c>
    </row>
    <row r="39072" customFormat="false" ht="14.25" hidden="false" customHeight="false" outlineLevel="0" collapsed="false">
      <c r="H39072" s="10"/>
      <c r="N39072" s="0" t="n">
        <v>1.74</v>
      </c>
    </row>
    <row r="39073" customFormat="false" ht="14.25" hidden="false" customHeight="false" outlineLevel="0" collapsed="false">
      <c r="H39073" s="10"/>
      <c r="N39073" s="0" t="n">
        <v>1.05</v>
      </c>
    </row>
    <row r="39074" customFormat="false" ht="14.25" hidden="false" customHeight="false" outlineLevel="0" collapsed="false">
      <c r="H39074" s="10"/>
      <c r="N39074" s="0" t="n">
        <v>1.49</v>
      </c>
    </row>
    <row r="39075" customFormat="false" ht="14.25" hidden="false" customHeight="false" outlineLevel="0" collapsed="false">
      <c r="H39075" s="10"/>
      <c r="N39075" s="0" t="n">
        <v>36.6</v>
      </c>
    </row>
    <row r="39076" customFormat="false" ht="14.25" hidden="false" customHeight="false" outlineLevel="0" collapsed="false">
      <c r="H39076" s="10"/>
      <c r="N39076" s="0" t="n">
        <v>3.89</v>
      </c>
    </row>
    <row r="39077" customFormat="false" ht="14.25" hidden="false" customHeight="false" outlineLevel="0" collapsed="false">
      <c r="H39077" s="10"/>
      <c r="N39077" s="0" t="n">
        <v>1.68</v>
      </c>
    </row>
    <row r="39078" customFormat="false" ht="14.25" hidden="false" customHeight="false" outlineLevel="0" collapsed="false">
      <c r="H39078" s="10"/>
      <c r="N39078" s="0" t="n">
        <v>5.36</v>
      </c>
    </row>
    <row r="39079" customFormat="false" ht="14.25" hidden="false" customHeight="false" outlineLevel="0" collapsed="false">
      <c r="H39079" s="10"/>
      <c r="N39079" s="0" t="n">
        <v>10.69</v>
      </c>
    </row>
    <row r="39080" customFormat="false" ht="14.25" hidden="false" customHeight="false" outlineLevel="0" collapsed="false">
      <c r="H39080" s="10"/>
      <c r="N39080" s="0" t="n">
        <v>2.16</v>
      </c>
    </row>
    <row r="39081" customFormat="false" ht="14.25" hidden="false" customHeight="false" outlineLevel="0" collapsed="false">
      <c r="H39081" s="10"/>
      <c r="N39081" s="0" t="n">
        <v>1.39</v>
      </c>
    </row>
    <row r="39082" customFormat="false" ht="14.25" hidden="false" customHeight="false" outlineLevel="0" collapsed="false">
      <c r="H39082" s="10"/>
      <c r="N39082" s="0" t="n">
        <v>1.35</v>
      </c>
    </row>
    <row r="39083" customFormat="false" ht="14.25" hidden="false" customHeight="false" outlineLevel="0" collapsed="false">
      <c r="H39083" s="10"/>
      <c r="N39083" s="0" t="n">
        <v>4.53</v>
      </c>
    </row>
    <row r="39084" customFormat="false" ht="14.25" hidden="false" customHeight="false" outlineLevel="0" collapsed="false">
      <c r="H39084" s="10"/>
      <c r="N39084" s="0" t="n">
        <v>1.51</v>
      </c>
    </row>
    <row r="39085" customFormat="false" ht="14.25" hidden="false" customHeight="false" outlineLevel="0" collapsed="false">
      <c r="H39085" s="10"/>
      <c r="N39085" s="0" t="n">
        <v>2.02</v>
      </c>
    </row>
    <row r="39086" customFormat="false" ht="14.25" hidden="false" customHeight="false" outlineLevel="0" collapsed="false">
      <c r="H39086" s="10"/>
      <c r="N39086" s="0" t="n">
        <v>2.02</v>
      </c>
    </row>
    <row r="39087" customFormat="false" ht="14.25" hidden="false" customHeight="false" outlineLevel="0" collapsed="false">
      <c r="H39087" s="10"/>
      <c r="N39087" s="0" t="n">
        <v>1.25</v>
      </c>
    </row>
    <row r="39088" customFormat="false" ht="14.25" hidden="false" customHeight="false" outlineLevel="0" collapsed="false">
      <c r="H39088" s="10"/>
      <c r="N39088" s="0" t="n">
        <v>1.28</v>
      </c>
    </row>
    <row r="39089" customFormat="false" ht="14.25" hidden="false" customHeight="false" outlineLevel="0" collapsed="false">
      <c r="H39089" s="10"/>
      <c r="N39089" s="0" t="n">
        <v>1.07</v>
      </c>
    </row>
    <row r="39090" customFormat="false" ht="14.25" hidden="false" customHeight="false" outlineLevel="0" collapsed="false">
      <c r="H39090" s="10"/>
      <c r="N39090" s="0" t="n">
        <v>101.79</v>
      </c>
    </row>
    <row r="39091" customFormat="false" ht="14.25" hidden="false" customHeight="false" outlineLevel="0" collapsed="false">
      <c r="H39091" s="10"/>
      <c r="N39091" s="0" t="n">
        <v>2.52</v>
      </c>
    </row>
    <row r="39092" customFormat="false" ht="14.25" hidden="false" customHeight="false" outlineLevel="0" collapsed="false">
      <c r="H39092" s="10"/>
      <c r="N39092" s="0" t="n">
        <v>1.32</v>
      </c>
    </row>
    <row r="39093" customFormat="false" ht="14.25" hidden="false" customHeight="false" outlineLevel="0" collapsed="false">
      <c r="H39093" s="10"/>
      <c r="N39093" s="0" t="n">
        <v>1.86</v>
      </c>
    </row>
    <row r="39094" customFormat="false" ht="14.25" hidden="false" customHeight="false" outlineLevel="0" collapsed="false">
      <c r="H39094" s="10"/>
      <c r="N39094" s="0" t="n">
        <v>1.31</v>
      </c>
    </row>
    <row r="39095" customFormat="false" ht="14.25" hidden="false" customHeight="false" outlineLevel="0" collapsed="false">
      <c r="H39095" s="10"/>
      <c r="N39095" s="0" t="n">
        <v>1.3</v>
      </c>
    </row>
    <row r="39096" customFormat="false" ht="14.25" hidden="false" customHeight="false" outlineLevel="0" collapsed="false">
      <c r="H39096" s="10"/>
      <c r="N39096" s="0" t="n">
        <v>6.93</v>
      </c>
    </row>
    <row r="39097" customFormat="false" ht="14.25" hidden="false" customHeight="false" outlineLevel="0" collapsed="false">
      <c r="H39097" s="10"/>
      <c r="N39097" s="0" t="n">
        <v>43.5</v>
      </c>
    </row>
    <row r="39098" customFormat="false" ht="14.25" hidden="false" customHeight="false" outlineLevel="0" collapsed="false">
      <c r="H39098" s="10"/>
      <c r="N39098" s="0" t="n">
        <v>8.59</v>
      </c>
    </row>
    <row r="39099" customFormat="false" ht="14.25" hidden="false" customHeight="false" outlineLevel="0" collapsed="false">
      <c r="H39099" s="10"/>
      <c r="N39099" s="0" t="n">
        <v>6.69</v>
      </c>
    </row>
    <row r="39100" customFormat="false" ht="14.25" hidden="false" customHeight="false" outlineLevel="0" collapsed="false">
      <c r="H39100" s="10"/>
      <c r="N39100" s="0" t="n">
        <v>1</v>
      </c>
    </row>
    <row r="39101" customFormat="false" ht="14.25" hidden="false" customHeight="false" outlineLevel="0" collapsed="false">
      <c r="H39101" s="10"/>
      <c r="N39101" s="0" t="n">
        <v>4.32</v>
      </c>
    </row>
    <row r="39102" customFormat="false" ht="14.25" hidden="false" customHeight="false" outlineLevel="0" collapsed="false">
      <c r="H39102" s="10"/>
      <c r="N39102" s="0" t="n">
        <v>1.31</v>
      </c>
    </row>
    <row r="39103" customFormat="false" ht="14.25" hidden="false" customHeight="false" outlineLevel="0" collapsed="false">
      <c r="H39103" s="10"/>
      <c r="N39103" s="0" t="n">
        <v>1</v>
      </c>
    </row>
    <row r="39104" customFormat="false" ht="14.25" hidden="false" customHeight="false" outlineLevel="0" collapsed="false">
      <c r="H39104" s="10"/>
      <c r="N39104" s="0" t="n">
        <v>8.4</v>
      </c>
    </row>
    <row r="39105" customFormat="false" ht="14.25" hidden="false" customHeight="false" outlineLevel="0" collapsed="false">
      <c r="H39105" s="10"/>
      <c r="N39105" s="0" t="n">
        <v>19.02</v>
      </c>
    </row>
    <row r="39106" customFormat="false" ht="14.25" hidden="false" customHeight="false" outlineLevel="0" collapsed="false">
      <c r="H39106" s="10"/>
      <c r="N39106" s="0" t="n">
        <v>6.04</v>
      </c>
    </row>
    <row r="39107" customFormat="false" ht="14.25" hidden="false" customHeight="false" outlineLevel="0" collapsed="false">
      <c r="H39107" s="10"/>
      <c r="N39107" s="0" t="n">
        <v>3.64</v>
      </c>
    </row>
    <row r="39108" customFormat="false" ht="14.25" hidden="false" customHeight="false" outlineLevel="0" collapsed="false">
      <c r="H39108" s="10"/>
      <c r="N39108" s="0" t="n">
        <v>3.66</v>
      </c>
    </row>
    <row r="39109" customFormat="false" ht="14.25" hidden="false" customHeight="false" outlineLevel="0" collapsed="false">
      <c r="H39109" s="10"/>
      <c r="N39109" s="0" t="n">
        <v>33.07</v>
      </c>
    </row>
    <row r="39110" customFormat="false" ht="14.25" hidden="false" customHeight="false" outlineLevel="0" collapsed="false">
      <c r="H39110" s="10"/>
      <c r="N39110" s="0" t="n">
        <v>1.03</v>
      </c>
    </row>
    <row r="39111" customFormat="false" ht="14.25" hidden="false" customHeight="false" outlineLevel="0" collapsed="false">
      <c r="H39111" s="10"/>
      <c r="N39111" s="0" t="n">
        <v>1.39</v>
      </c>
    </row>
    <row r="39112" customFormat="false" ht="14.25" hidden="false" customHeight="false" outlineLevel="0" collapsed="false">
      <c r="H39112" s="10"/>
      <c r="N39112" s="0" t="n">
        <v>34.05</v>
      </c>
    </row>
    <row r="39113" customFormat="false" ht="14.25" hidden="false" customHeight="false" outlineLevel="0" collapsed="false">
      <c r="H39113" s="10"/>
      <c r="N39113" s="0" t="n">
        <v>1.82</v>
      </c>
    </row>
    <row r="39114" customFormat="false" ht="14.25" hidden="false" customHeight="false" outlineLevel="0" collapsed="false">
      <c r="H39114" s="10"/>
      <c r="N39114" s="0" t="n">
        <v>2.7</v>
      </c>
    </row>
    <row r="39115" customFormat="false" ht="14.25" hidden="false" customHeight="false" outlineLevel="0" collapsed="false">
      <c r="H39115" s="10"/>
      <c r="N39115" s="0" t="n">
        <v>2.17</v>
      </c>
    </row>
    <row r="39116" customFormat="false" ht="14.25" hidden="false" customHeight="false" outlineLevel="0" collapsed="false">
      <c r="H39116" s="10"/>
      <c r="N39116" s="0" t="n">
        <v>1.09</v>
      </c>
    </row>
    <row r="39117" customFormat="false" ht="14.25" hidden="false" customHeight="false" outlineLevel="0" collapsed="false">
      <c r="H39117" s="10"/>
      <c r="N39117" s="0" t="n">
        <v>8.24</v>
      </c>
    </row>
    <row r="39118" customFormat="false" ht="14.25" hidden="false" customHeight="false" outlineLevel="0" collapsed="false">
      <c r="H39118" s="10"/>
      <c r="N39118" s="0" t="n">
        <v>1.01</v>
      </c>
    </row>
    <row r="39119" customFormat="false" ht="14.25" hidden="false" customHeight="false" outlineLevel="0" collapsed="false">
      <c r="H39119" s="10"/>
      <c r="N39119" s="0" t="n">
        <v>2.23</v>
      </c>
    </row>
    <row r="39120" customFormat="false" ht="14.25" hidden="false" customHeight="false" outlineLevel="0" collapsed="false">
      <c r="H39120" s="10"/>
      <c r="N39120" s="0" t="n">
        <v>1.49</v>
      </c>
    </row>
    <row r="39121" customFormat="false" ht="14.25" hidden="false" customHeight="false" outlineLevel="0" collapsed="false">
      <c r="H39121" s="10"/>
      <c r="N39121" s="0" t="n">
        <v>1.73</v>
      </c>
    </row>
    <row r="39122" customFormat="false" ht="14.25" hidden="false" customHeight="false" outlineLevel="0" collapsed="false">
      <c r="H39122" s="10"/>
      <c r="N39122" s="0" t="n">
        <v>1.94</v>
      </c>
    </row>
    <row r="39123" customFormat="false" ht="14.25" hidden="false" customHeight="false" outlineLevel="0" collapsed="false">
      <c r="H39123" s="10"/>
      <c r="N39123" s="0" t="n">
        <v>2.73</v>
      </c>
    </row>
    <row r="39124" customFormat="false" ht="14.25" hidden="false" customHeight="false" outlineLevel="0" collapsed="false">
      <c r="H39124" s="10"/>
      <c r="N39124" s="0" t="n">
        <v>1.98</v>
      </c>
    </row>
    <row r="39125" customFormat="false" ht="14.25" hidden="false" customHeight="false" outlineLevel="0" collapsed="false">
      <c r="H39125" s="10"/>
      <c r="N39125" s="0" t="n">
        <v>4.95</v>
      </c>
    </row>
    <row r="39126" customFormat="false" ht="14.25" hidden="false" customHeight="false" outlineLevel="0" collapsed="false">
      <c r="H39126" s="10"/>
      <c r="N39126" s="0" t="n">
        <v>24.82</v>
      </c>
    </row>
    <row r="39127" customFormat="false" ht="14.25" hidden="false" customHeight="false" outlineLevel="0" collapsed="false">
      <c r="H39127" s="10"/>
      <c r="N39127" s="0" t="n">
        <v>1.68</v>
      </c>
    </row>
    <row r="39128" customFormat="false" ht="14.25" hidden="false" customHeight="false" outlineLevel="0" collapsed="false">
      <c r="H39128" s="10"/>
      <c r="N39128" s="0" t="n">
        <v>1.16</v>
      </c>
    </row>
    <row r="39129" customFormat="false" ht="14.25" hidden="false" customHeight="false" outlineLevel="0" collapsed="false">
      <c r="H39129" s="10"/>
      <c r="N39129" s="0" t="n">
        <v>1.65</v>
      </c>
    </row>
    <row r="39130" customFormat="false" ht="14.25" hidden="false" customHeight="false" outlineLevel="0" collapsed="false">
      <c r="H39130" s="10"/>
      <c r="N39130" s="0" t="n">
        <v>6.64</v>
      </c>
    </row>
    <row r="39131" customFormat="false" ht="14.25" hidden="false" customHeight="false" outlineLevel="0" collapsed="false">
      <c r="H39131" s="10"/>
      <c r="N39131" s="0" t="n">
        <v>2.69</v>
      </c>
    </row>
    <row r="39132" customFormat="false" ht="14.25" hidden="false" customHeight="false" outlineLevel="0" collapsed="false">
      <c r="H39132" s="10"/>
      <c r="N39132" s="0" t="n">
        <v>1.71</v>
      </c>
    </row>
    <row r="39133" customFormat="false" ht="14.25" hidden="false" customHeight="false" outlineLevel="0" collapsed="false">
      <c r="H39133" s="10"/>
      <c r="N39133" s="0" t="n">
        <v>1.8</v>
      </c>
    </row>
    <row r="39134" customFormat="false" ht="14.25" hidden="false" customHeight="false" outlineLevel="0" collapsed="false">
      <c r="H39134" s="10"/>
      <c r="N39134" s="0" t="n">
        <v>4.46</v>
      </c>
    </row>
    <row r="39135" customFormat="false" ht="14.25" hidden="false" customHeight="false" outlineLevel="0" collapsed="false">
      <c r="H39135" s="10"/>
      <c r="N39135" s="0" t="n">
        <v>1.07</v>
      </c>
    </row>
    <row r="39136" customFormat="false" ht="14.25" hidden="false" customHeight="false" outlineLevel="0" collapsed="false">
      <c r="H39136" s="10"/>
      <c r="N39136" s="0" t="n">
        <v>1.68</v>
      </c>
    </row>
    <row r="39137" customFormat="false" ht="14.25" hidden="false" customHeight="false" outlineLevel="0" collapsed="false">
      <c r="H39137" s="10"/>
      <c r="N39137" s="0" t="n">
        <v>1.53</v>
      </c>
    </row>
    <row r="39138" customFormat="false" ht="14.25" hidden="false" customHeight="false" outlineLevel="0" collapsed="false">
      <c r="H39138" s="10"/>
      <c r="N39138" s="0" t="n">
        <v>4.89</v>
      </c>
    </row>
    <row r="39139" customFormat="false" ht="14.25" hidden="false" customHeight="false" outlineLevel="0" collapsed="false">
      <c r="H39139" s="10"/>
      <c r="N39139" s="0" t="n">
        <v>1.58</v>
      </c>
    </row>
    <row r="39140" customFormat="false" ht="14.25" hidden="false" customHeight="false" outlineLevel="0" collapsed="false">
      <c r="H39140" s="10"/>
      <c r="N39140" s="0" t="n">
        <v>1.11</v>
      </c>
    </row>
    <row r="39141" customFormat="false" ht="14.25" hidden="false" customHeight="false" outlineLevel="0" collapsed="false">
      <c r="H39141" s="10"/>
      <c r="N39141" s="0" t="n">
        <v>2.81</v>
      </c>
    </row>
    <row r="39142" customFormat="false" ht="14.25" hidden="false" customHeight="false" outlineLevel="0" collapsed="false">
      <c r="H39142" s="10"/>
      <c r="N39142" s="0" t="n">
        <v>1.07</v>
      </c>
    </row>
    <row r="39143" customFormat="false" ht="14.25" hidden="false" customHeight="false" outlineLevel="0" collapsed="false">
      <c r="H39143" s="10"/>
      <c r="N39143" s="0" t="n">
        <v>2.86</v>
      </c>
    </row>
    <row r="39144" customFormat="false" ht="14.25" hidden="false" customHeight="false" outlineLevel="0" collapsed="false">
      <c r="H39144" s="10"/>
      <c r="N39144" s="0" t="n">
        <v>1.2</v>
      </c>
    </row>
    <row r="39145" customFormat="false" ht="14.25" hidden="false" customHeight="false" outlineLevel="0" collapsed="false">
      <c r="H39145" s="10"/>
      <c r="N39145" s="0" t="n">
        <v>1.17</v>
      </c>
    </row>
    <row r="39146" customFormat="false" ht="14.25" hidden="false" customHeight="false" outlineLevel="0" collapsed="false">
      <c r="H39146" s="10"/>
      <c r="N39146" s="0" t="n">
        <v>7.94</v>
      </c>
    </row>
    <row r="39147" customFormat="false" ht="14.25" hidden="false" customHeight="false" outlineLevel="0" collapsed="false">
      <c r="H39147" s="10"/>
      <c r="N39147" s="0" t="n">
        <v>1.02</v>
      </c>
    </row>
    <row r="39148" customFormat="false" ht="14.25" hidden="false" customHeight="false" outlineLevel="0" collapsed="false">
      <c r="H39148" s="10"/>
      <c r="N39148" s="0" t="n">
        <v>1.42</v>
      </c>
    </row>
    <row r="39149" customFormat="false" ht="14.25" hidden="false" customHeight="false" outlineLevel="0" collapsed="false">
      <c r="H39149" s="10"/>
      <c r="N39149" s="0" t="n">
        <v>3</v>
      </c>
    </row>
    <row r="39150" customFormat="false" ht="14.25" hidden="false" customHeight="false" outlineLevel="0" collapsed="false">
      <c r="H39150" s="10"/>
      <c r="N39150" s="0" t="n">
        <v>121.39</v>
      </c>
    </row>
    <row r="39151" customFormat="false" ht="14.25" hidden="false" customHeight="false" outlineLevel="0" collapsed="false">
      <c r="H39151" s="10"/>
      <c r="N39151" s="0" t="n">
        <v>1.08</v>
      </c>
    </row>
    <row r="39152" customFormat="false" ht="14.25" hidden="false" customHeight="false" outlineLevel="0" collapsed="false">
      <c r="H39152" s="10"/>
      <c r="N39152" s="0" t="n">
        <v>1.65</v>
      </c>
    </row>
    <row r="39153" customFormat="false" ht="14.25" hidden="false" customHeight="false" outlineLevel="0" collapsed="false">
      <c r="H39153" s="10"/>
      <c r="N39153" s="0" t="n">
        <v>1.56</v>
      </c>
    </row>
    <row r="39154" customFormat="false" ht="14.25" hidden="false" customHeight="false" outlineLevel="0" collapsed="false">
      <c r="H39154" s="10"/>
      <c r="N39154" s="0" t="n">
        <v>1.59</v>
      </c>
    </row>
    <row r="39155" customFormat="false" ht="14.25" hidden="false" customHeight="false" outlineLevel="0" collapsed="false">
      <c r="H39155" s="10"/>
      <c r="N39155" s="0" t="n">
        <v>1.44</v>
      </c>
    </row>
    <row r="39156" customFormat="false" ht="14.25" hidden="false" customHeight="false" outlineLevel="0" collapsed="false">
      <c r="H39156" s="10"/>
      <c r="N39156" s="0" t="n">
        <v>1.14</v>
      </c>
    </row>
    <row r="39157" customFormat="false" ht="14.25" hidden="false" customHeight="false" outlineLevel="0" collapsed="false">
      <c r="H39157" s="10"/>
      <c r="N39157" s="0" t="n">
        <v>2.26</v>
      </c>
    </row>
    <row r="39158" customFormat="false" ht="14.25" hidden="false" customHeight="false" outlineLevel="0" collapsed="false">
      <c r="H39158" s="10"/>
      <c r="N39158" s="0" t="n">
        <v>1.21</v>
      </c>
    </row>
    <row r="39159" customFormat="false" ht="14.25" hidden="false" customHeight="false" outlineLevel="0" collapsed="false">
      <c r="H39159" s="10"/>
      <c r="N39159" s="0" t="n">
        <v>1.64</v>
      </c>
    </row>
    <row r="39160" customFormat="false" ht="14.25" hidden="false" customHeight="false" outlineLevel="0" collapsed="false">
      <c r="H39160" s="10"/>
      <c r="N39160" s="0" t="n">
        <v>3.67</v>
      </c>
    </row>
    <row r="39161" customFormat="false" ht="14.25" hidden="false" customHeight="false" outlineLevel="0" collapsed="false">
      <c r="H39161" s="10"/>
      <c r="N39161" s="0" t="n">
        <v>1.19</v>
      </c>
    </row>
    <row r="39162" customFormat="false" ht="14.25" hidden="false" customHeight="false" outlineLevel="0" collapsed="false">
      <c r="H39162" s="10"/>
      <c r="N39162" s="0" t="n">
        <v>1.07</v>
      </c>
    </row>
    <row r="39163" customFormat="false" ht="14.25" hidden="false" customHeight="false" outlineLevel="0" collapsed="false">
      <c r="H39163" s="10"/>
      <c r="N39163" s="0" t="n">
        <v>1.28</v>
      </c>
    </row>
    <row r="39164" customFormat="false" ht="14.25" hidden="false" customHeight="false" outlineLevel="0" collapsed="false">
      <c r="H39164" s="10"/>
      <c r="N39164" s="0" t="n">
        <v>1.12</v>
      </c>
    </row>
    <row r="39165" customFormat="false" ht="14.25" hidden="false" customHeight="false" outlineLevel="0" collapsed="false">
      <c r="H39165" s="10"/>
      <c r="N39165" s="0" t="n">
        <v>1.23</v>
      </c>
    </row>
    <row r="39166" customFormat="false" ht="14.25" hidden="false" customHeight="false" outlineLevel="0" collapsed="false">
      <c r="H39166" s="10"/>
      <c r="N39166" s="0" t="n">
        <v>1.22</v>
      </c>
    </row>
    <row r="39167" customFormat="false" ht="14.25" hidden="false" customHeight="false" outlineLevel="0" collapsed="false">
      <c r="H39167" s="10"/>
      <c r="N39167" s="0" t="n">
        <v>6.54</v>
      </c>
    </row>
    <row r="39168" customFormat="false" ht="14.25" hidden="false" customHeight="false" outlineLevel="0" collapsed="false">
      <c r="H39168" s="10"/>
      <c r="N39168" s="0" t="n">
        <v>1.03</v>
      </c>
    </row>
    <row r="39169" customFormat="false" ht="14.25" hidden="false" customHeight="false" outlineLevel="0" collapsed="false">
      <c r="H39169" s="10"/>
      <c r="N39169" s="0" t="n">
        <v>1.24</v>
      </c>
    </row>
    <row r="39170" customFormat="false" ht="14.25" hidden="false" customHeight="false" outlineLevel="0" collapsed="false">
      <c r="H39170" s="10"/>
      <c r="N39170" s="0" t="n">
        <v>1.28</v>
      </c>
    </row>
    <row r="39171" customFormat="false" ht="14.25" hidden="false" customHeight="false" outlineLevel="0" collapsed="false">
      <c r="H39171" s="10"/>
      <c r="N39171" s="0" t="n">
        <v>20.22</v>
      </c>
    </row>
    <row r="39172" customFormat="false" ht="14.25" hidden="false" customHeight="false" outlineLevel="0" collapsed="false">
      <c r="H39172" s="10"/>
      <c r="N39172" s="0" t="n">
        <v>4.66</v>
      </c>
    </row>
    <row r="39173" customFormat="false" ht="14.25" hidden="false" customHeight="false" outlineLevel="0" collapsed="false">
      <c r="H39173" s="10"/>
      <c r="N39173" s="0" t="n">
        <v>4.7</v>
      </c>
    </row>
    <row r="39174" customFormat="false" ht="14.25" hidden="false" customHeight="false" outlineLevel="0" collapsed="false">
      <c r="H39174" s="10"/>
      <c r="N39174" s="0" t="n">
        <v>1.5</v>
      </c>
    </row>
    <row r="39175" customFormat="false" ht="14.25" hidden="false" customHeight="false" outlineLevel="0" collapsed="false">
      <c r="H39175" s="10"/>
      <c r="N39175" s="0" t="n">
        <v>1.56</v>
      </c>
    </row>
    <row r="39176" customFormat="false" ht="14.25" hidden="false" customHeight="false" outlineLevel="0" collapsed="false">
      <c r="H39176" s="10"/>
      <c r="N39176" s="0" t="n">
        <v>7.12</v>
      </c>
    </row>
    <row r="39177" customFormat="false" ht="14.25" hidden="false" customHeight="false" outlineLevel="0" collapsed="false">
      <c r="H39177" s="10"/>
      <c r="N39177" s="0" t="n">
        <v>6.43</v>
      </c>
    </row>
    <row r="39178" customFormat="false" ht="14.25" hidden="false" customHeight="false" outlineLevel="0" collapsed="false">
      <c r="H39178" s="10"/>
      <c r="N39178" s="0" t="n">
        <v>3</v>
      </c>
    </row>
    <row r="39179" customFormat="false" ht="14.25" hidden="false" customHeight="false" outlineLevel="0" collapsed="false">
      <c r="H39179" s="10"/>
      <c r="N39179" s="0" t="n">
        <v>2.21</v>
      </c>
    </row>
    <row r="39180" customFormat="false" ht="14.25" hidden="false" customHeight="false" outlineLevel="0" collapsed="false">
      <c r="H39180" s="10"/>
      <c r="N39180" s="0" t="n">
        <v>1.22</v>
      </c>
    </row>
    <row r="39181" customFormat="false" ht="14.25" hidden="false" customHeight="false" outlineLevel="0" collapsed="false">
      <c r="H39181" s="10"/>
      <c r="N39181" s="0" t="n">
        <v>23.69</v>
      </c>
    </row>
    <row r="39182" customFormat="false" ht="14.25" hidden="false" customHeight="false" outlineLevel="0" collapsed="false">
      <c r="H39182" s="10"/>
      <c r="N39182" s="0" t="n">
        <v>1.78</v>
      </c>
    </row>
    <row r="39183" customFormat="false" ht="14.25" hidden="false" customHeight="false" outlineLevel="0" collapsed="false">
      <c r="H39183" s="10"/>
      <c r="N39183" s="0" t="n">
        <v>2.09</v>
      </c>
    </row>
    <row r="39184" customFormat="false" ht="14.25" hidden="false" customHeight="false" outlineLevel="0" collapsed="false">
      <c r="H39184" s="10"/>
      <c r="N39184" s="0" t="n">
        <v>1.63</v>
      </c>
    </row>
    <row r="39185" customFormat="false" ht="14.25" hidden="false" customHeight="false" outlineLevel="0" collapsed="false">
      <c r="H39185" s="10"/>
      <c r="N39185" s="0" t="n">
        <v>5.31</v>
      </c>
    </row>
    <row r="39186" customFormat="false" ht="14.25" hidden="false" customHeight="false" outlineLevel="0" collapsed="false">
      <c r="H39186" s="10"/>
      <c r="N39186" s="0" t="n">
        <v>1.19</v>
      </c>
    </row>
    <row r="39187" customFormat="false" ht="14.25" hidden="false" customHeight="false" outlineLevel="0" collapsed="false">
      <c r="H39187" s="10"/>
      <c r="N39187" s="0" t="n">
        <v>2.22</v>
      </c>
    </row>
    <row r="39188" customFormat="false" ht="14.25" hidden="false" customHeight="false" outlineLevel="0" collapsed="false">
      <c r="H39188" s="10"/>
      <c r="N39188" s="0" t="n">
        <v>1.18</v>
      </c>
    </row>
    <row r="39189" customFormat="false" ht="14.25" hidden="false" customHeight="false" outlineLevel="0" collapsed="false">
      <c r="H39189" s="10"/>
      <c r="N39189" s="0" t="n">
        <v>6.85</v>
      </c>
    </row>
    <row r="39190" customFormat="false" ht="14.25" hidden="false" customHeight="false" outlineLevel="0" collapsed="false">
      <c r="H39190" s="10"/>
      <c r="N39190" s="0" t="n">
        <v>1.11</v>
      </c>
    </row>
    <row r="39191" customFormat="false" ht="14.25" hidden="false" customHeight="false" outlineLevel="0" collapsed="false">
      <c r="H39191" s="10"/>
      <c r="N39191" s="0" t="n">
        <v>1.09</v>
      </c>
    </row>
    <row r="39192" customFormat="false" ht="14.25" hidden="false" customHeight="false" outlineLevel="0" collapsed="false">
      <c r="H39192" s="10"/>
      <c r="N39192" s="0" t="n">
        <v>1.13</v>
      </c>
    </row>
    <row r="39193" customFormat="false" ht="14.25" hidden="false" customHeight="false" outlineLevel="0" collapsed="false">
      <c r="H39193" s="10"/>
      <c r="N39193" s="0" t="n">
        <v>8.09</v>
      </c>
    </row>
    <row r="39194" customFormat="false" ht="14.25" hidden="false" customHeight="false" outlineLevel="0" collapsed="false">
      <c r="H39194" s="10"/>
      <c r="N39194" s="0" t="n">
        <v>1.58</v>
      </c>
    </row>
    <row r="39195" customFormat="false" ht="14.25" hidden="false" customHeight="false" outlineLevel="0" collapsed="false">
      <c r="H39195" s="10"/>
      <c r="N39195" s="0" t="n">
        <v>6.19</v>
      </c>
    </row>
    <row r="39196" customFormat="false" ht="14.25" hidden="false" customHeight="false" outlineLevel="0" collapsed="false">
      <c r="H39196" s="10"/>
      <c r="N39196" s="0" t="n">
        <v>6.47</v>
      </c>
    </row>
    <row r="39197" customFormat="false" ht="14.25" hidden="false" customHeight="false" outlineLevel="0" collapsed="false">
      <c r="H39197" s="10"/>
      <c r="N39197" s="0" t="n">
        <v>1.15</v>
      </c>
    </row>
    <row r="39198" customFormat="false" ht="14.25" hidden="false" customHeight="false" outlineLevel="0" collapsed="false">
      <c r="H39198" s="10"/>
      <c r="N39198" s="0" t="n">
        <v>1.02</v>
      </c>
    </row>
    <row r="39199" customFormat="false" ht="14.25" hidden="false" customHeight="false" outlineLevel="0" collapsed="false">
      <c r="H39199" s="10"/>
      <c r="N39199" s="0" t="n">
        <v>1.12</v>
      </c>
    </row>
    <row r="39200" customFormat="false" ht="14.25" hidden="false" customHeight="false" outlineLevel="0" collapsed="false">
      <c r="H39200" s="10"/>
      <c r="N39200" s="0" t="n">
        <v>5.06</v>
      </c>
    </row>
    <row r="39201" customFormat="false" ht="14.25" hidden="false" customHeight="false" outlineLevel="0" collapsed="false">
      <c r="H39201" s="10"/>
      <c r="N39201" s="0" t="n">
        <v>1.53</v>
      </c>
    </row>
    <row r="39202" customFormat="false" ht="14.25" hidden="false" customHeight="false" outlineLevel="0" collapsed="false">
      <c r="H39202" s="10"/>
      <c r="N39202" s="0" t="n">
        <v>8.4</v>
      </c>
    </row>
    <row r="39203" customFormat="false" ht="14.25" hidden="false" customHeight="false" outlineLevel="0" collapsed="false">
      <c r="H39203" s="10"/>
      <c r="N39203" s="0" t="n">
        <v>2.4</v>
      </c>
    </row>
    <row r="39204" customFormat="false" ht="14.25" hidden="false" customHeight="false" outlineLevel="0" collapsed="false">
      <c r="H39204" s="10"/>
      <c r="N39204" s="0" t="n">
        <v>1.28</v>
      </c>
    </row>
    <row r="39205" customFormat="false" ht="14.25" hidden="false" customHeight="false" outlineLevel="0" collapsed="false">
      <c r="H39205" s="10"/>
      <c r="N39205" s="0" t="n">
        <v>1.84</v>
      </c>
    </row>
    <row r="39206" customFormat="false" ht="14.25" hidden="false" customHeight="false" outlineLevel="0" collapsed="false">
      <c r="H39206" s="10"/>
      <c r="N39206" s="0" t="n">
        <v>3.51</v>
      </c>
    </row>
    <row r="39207" customFormat="false" ht="14.25" hidden="false" customHeight="false" outlineLevel="0" collapsed="false">
      <c r="H39207" s="10"/>
      <c r="N39207" s="0" t="n">
        <v>3.43</v>
      </c>
    </row>
    <row r="39208" customFormat="false" ht="14.25" hidden="false" customHeight="false" outlineLevel="0" collapsed="false">
      <c r="H39208" s="10"/>
      <c r="N39208" s="0" t="n">
        <v>1.17</v>
      </c>
    </row>
    <row r="39209" customFormat="false" ht="14.25" hidden="false" customHeight="false" outlineLevel="0" collapsed="false">
      <c r="H39209" s="10"/>
      <c r="N39209" s="0" t="n">
        <v>1.11</v>
      </c>
    </row>
    <row r="39210" customFormat="false" ht="14.25" hidden="false" customHeight="false" outlineLevel="0" collapsed="false">
      <c r="H39210" s="10"/>
      <c r="N39210" s="0" t="n">
        <v>7.02</v>
      </c>
    </row>
    <row r="39211" customFormat="false" ht="14.25" hidden="false" customHeight="false" outlineLevel="0" collapsed="false">
      <c r="H39211" s="10"/>
      <c r="N39211" s="0" t="n">
        <v>1.01</v>
      </c>
    </row>
    <row r="39212" customFormat="false" ht="14.25" hidden="false" customHeight="false" outlineLevel="0" collapsed="false">
      <c r="H39212" s="10"/>
      <c r="N39212" s="0" t="n">
        <v>1.16</v>
      </c>
    </row>
    <row r="39213" customFormat="false" ht="14.25" hidden="false" customHeight="false" outlineLevel="0" collapsed="false">
      <c r="H39213" s="10"/>
      <c r="N39213" s="0" t="n">
        <v>4.19</v>
      </c>
    </row>
    <row r="39214" customFormat="false" ht="14.25" hidden="false" customHeight="false" outlineLevel="0" collapsed="false">
      <c r="H39214" s="10"/>
      <c r="N39214" s="0" t="n">
        <v>1.72</v>
      </c>
    </row>
    <row r="39215" customFormat="false" ht="14.25" hidden="false" customHeight="false" outlineLevel="0" collapsed="false">
      <c r="H39215" s="10"/>
      <c r="N39215" s="0" t="n">
        <v>1.02</v>
      </c>
    </row>
    <row r="39216" customFormat="false" ht="14.25" hidden="false" customHeight="false" outlineLevel="0" collapsed="false">
      <c r="H39216" s="10"/>
      <c r="N39216" s="0" t="n">
        <v>7.97</v>
      </c>
    </row>
    <row r="39217" customFormat="false" ht="14.25" hidden="false" customHeight="false" outlineLevel="0" collapsed="false">
      <c r="H39217" s="10"/>
      <c r="N39217" s="0" t="n">
        <v>1.63</v>
      </c>
    </row>
    <row r="39218" customFormat="false" ht="14.25" hidden="false" customHeight="false" outlineLevel="0" collapsed="false">
      <c r="H39218" s="10"/>
      <c r="N39218" s="0" t="n">
        <v>2.61</v>
      </c>
    </row>
    <row r="39219" customFormat="false" ht="14.25" hidden="false" customHeight="false" outlineLevel="0" collapsed="false">
      <c r="H39219" s="10"/>
      <c r="N39219" s="0" t="n">
        <v>1.63</v>
      </c>
    </row>
    <row r="39220" customFormat="false" ht="14.25" hidden="false" customHeight="false" outlineLevel="0" collapsed="false">
      <c r="H39220" s="10"/>
      <c r="N39220" s="0" t="n">
        <v>1.71</v>
      </c>
    </row>
    <row r="39221" customFormat="false" ht="14.25" hidden="false" customHeight="false" outlineLevel="0" collapsed="false">
      <c r="H39221" s="10"/>
      <c r="N39221" s="0" t="n">
        <v>1</v>
      </c>
    </row>
    <row r="39222" customFormat="false" ht="14.25" hidden="false" customHeight="false" outlineLevel="0" collapsed="false">
      <c r="H39222" s="10"/>
      <c r="N39222" s="0" t="n">
        <v>2.05</v>
      </c>
    </row>
    <row r="39223" customFormat="false" ht="14.25" hidden="false" customHeight="false" outlineLevel="0" collapsed="false">
      <c r="H39223" s="10"/>
      <c r="N39223" s="0" t="n">
        <v>1.34</v>
      </c>
    </row>
    <row r="39224" customFormat="false" ht="14.25" hidden="false" customHeight="false" outlineLevel="0" collapsed="false">
      <c r="H39224" s="10"/>
      <c r="N39224" s="0" t="n">
        <v>1.16</v>
      </c>
    </row>
    <row r="39225" customFormat="false" ht="14.25" hidden="false" customHeight="false" outlineLevel="0" collapsed="false">
      <c r="H39225" s="10"/>
      <c r="N39225" s="0" t="n">
        <v>1.97</v>
      </c>
    </row>
    <row r="39226" customFormat="false" ht="14.25" hidden="false" customHeight="false" outlineLevel="0" collapsed="false">
      <c r="H39226" s="10"/>
      <c r="N39226" s="0" t="n">
        <v>2.51</v>
      </c>
    </row>
    <row r="39227" customFormat="false" ht="14.25" hidden="false" customHeight="false" outlineLevel="0" collapsed="false">
      <c r="H39227" s="10"/>
      <c r="N39227" s="0" t="n">
        <v>3.85</v>
      </c>
    </row>
    <row r="39228" customFormat="false" ht="14.25" hidden="false" customHeight="false" outlineLevel="0" collapsed="false">
      <c r="H39228" s="10"/>
      <c r="N39228" s="0" t="n">
        <v>4.35</v>
      </c>
    </row>
    <row r="39229" customFormat="false" ht="14.25" hidden="false" customHeight="false" outlineLevel="0" collapsed="false">
      <c r="H39229" s="10"/>
      <c r="N39229" s="0" t="n">
        <v>1.11</v>
      </c>
    </row>
    <row r="39230" customFormat="false" ht="14.25" hidden="false" customHeight="false" outlineLevel="0" collapsed="false">
      <c r="H39230" s="10"/>
      <c r="N39230" s="0" t="n">
        <v>1.63</v>
      </c>
    </row>
    <row r="39231" customFormat="false" ht="14.25" hidden="false" customHeight="false" outlineLevel="0" collapsed="false">
      <c r="H39231" s="10"/>
      <c r="N39231" s="0" t="n">
        <v>1.78</v>
      </c>
    </row>
    <row r="39232" customFormat="false" ht="14.25" hidden="false" customHeight="false" outlineLevel="0" collapsed="false">
      <c r="H39232" s="10"/>
      <c r="N39232" s="0" t="n">
        <v>1.1</v>
      </c>
    </row>
    <row r="39233" customFormat="false" ht="14.25" hidden="false" customHeight="false" outlineLevel="0" collapsed="false">
      <c r="H39233" s="10"/>
      <c r="N39233" s="0" t="n">
        <v>4.38</v>
      </c>
    </row>
    <row r="39234" customFormat="false" ht="14.25" hidden="false" customHeight="false" outlineLevel="0" collapsed="false">
      <c r="H39234" s="10"/>
      <c r="N39234" s="0" t="n">
        <v>7.37</v>
      </c>
    </row>
    <row r="39235" customFormat="false" ht="14.25" hidden="false" customHeight="false" outlineLevel="0" collapsed="false">
      <c r="H39235" s="10"/>
      <c r="N39235" s="0" t="n">
        <v>3.48</v>
      </c>
    </row>
    <row r="39236" customFormat="false" ht="14.25" hidden="false" customHeight="false" outlineLevel="0" collapsed="false">
      <c r="H39236" s="10"/>
      <c r="N39236" s="0" t="n">
        <v>3.14</v>
      </c>
    </row>
    <row r="39237" customFormat="false" ht="14.25" hidden="false" customHeight="false" outlineLevel="0" collapsed="false">
      <c r="H39237" s="10"/>
      <c r="N39237" s="0" t="n">
        <v>7.19</v>
      </c>
    </row>
    <row r="39238" customFormat="false" ht="14.25" hidden="false" customHeight="false" outlineLevel="0" collapsed="false">
      <c r="H39238" s="10"/>
      <c r="N39238" s="0" t="n">
        <v>1.16</v>
      </c>
    </row>
    <row r="39239" customFormat="false" ht="14.25" hidden="false" customHeight="false" outlineLevel="0" collapsed="false">
      <c r="H39239" s="10"/>
      <c r="N39239" s="0" t="n">
        <v>1.07</v>
      </c>
    </row>
    <row r="39240" customFormat="false" ht="14.25" hidden="false" customHeight="false" outlineLevel="0" collapsed="false">
      <c r="H39240" s="10"/>
      <c r="N39240" s="0" t="n">
        <v>1.16</v>
      </c>
    </row>
    <row r="39241" customFormat="false" ht="14.25" hidden="false" customHeight="false" outlineLevel="0" collapsed="false">
      <c r="H39241" s="10"/>
      <c r="N39241" s="0" t="n">
        <v>1.9</v>
      </c>
    </row>
    <row r="39242" customFormat="false" ht="14.25" hidden="false" customHeight="false" outlineLevel="0" collapsed="false">
      <c r="H39242" s="10"/>
      <c r="N39242" s="0" t="n">
        <v>1.01</v>
      </c>
    </row>
    <row r="39243" customFormat="false" ht="14.25" hidden="false" customHeight="false" outlineLevel="0" collapsed="false">
      <c r="H39243" s="10"/>
      <c r="N39243" s="0" t="n">
        <v>1.72</v>
      </c>
    </row>
    <row r="39244" customFormat="false" ht="14.25" hidden="false" customHeight="false" outlineLevel="0" collapsed="false">
      <c r="H39244" s="10"/>
      <c r="N39244" s="0" t="n">
        <v>3.25</v>
      </c>
    </row>
    <row r="39245" customFormat="false" ht="14.25" hidden="false" customHeight="false" outlineLevel="0" collapsed="false">
      <c r="H39245" s="10"/>
      <c r="N39245" s="0" t="n">
        <v>26.29</v>
      </c>
    </row>
    <row r="39246" customFormat="false" ht="14.25" hidden="false" customHeight="false" outlineLevel="0" collapsed="false">
      <c r="H39246" s="10"/>
      <c r="N39246" s="0" t="n">
        <v>30.95</v>
      </c>
    </row>
    <row r="39247" customFormat="false" ht="14.25" hidden="false" customHeight="false" outlineLevel="0" collapsed="false">
      <c r="H39247" s="10"/>
      <c r="N39247" s="0" t="n">
        <v>1.41</v>
      </c>
    </row>
    <row r="39248" customFormat="false" ht="14.25" hidden="false" customHeight="false" outlineLevel="0" collapsed="false">
      <c r="H39248" s="10"/>
      <c r="N39248" s="0" t="n">
        <v>1.77</v>
      </c>
    </row>
    <row r="39249" customFormat="false" ht="14.25" hidden="false" customHeight="false" outlineLevel="0" collapsed="false">
      <c r="H39249" s="10"/>
      <c r="N39249" s="0" t="n">
        <v>1.05</v>
      </c>
    </row>
    <row r="39250" customFormat="false" ht="14.25" hidden="false" customHeight="false" outlineLevel="0" collapsed="false">
      <c r="H39250" s="10"/>
      <c r="N39250" s="0" t="n">
        <v>1.51</v>
      </c>
    </row>
    <row r="39251" customFormat="false" ht="14.25" hidden="false" customHeight="false" outlineLevel="0" collapsed="false">
      <c r="H39251" s="10"/>
      <c r="N39251" s="0" t="n">
        <v>1.39</v>
      </c>
    </row>
    <row r="39252" customFormat="false" ht="14.25" hidden="false" customHeight="false" outlineLevel="0" collapsed="false">
      <c r="H39252" s="10"/>
      <c r="N39252" s="0" t="n">
        <v>7.72</v>
      </c>
    </row>
    <row r="39253" customFormat="false" ht="14.25" hidden="false" customHeight="false" outlineLevel="0" collapsed="false">
      <c r="H39253" s="10"/>
      <c r="N39253" s="0" t="n">
        <v>1.18</v>
      </c>
    </row>
    <row r="39254" customFormat="false" ht="14.25" hidden="false" customHeight="false" outlineLevel="0" collapsed="false">
      <c r="H39254" s="10"/>
      <c r="N39254" s="0" t="n">
        <v>8.1</v>
      </c>
    </row>
    <row r="39255" customFormat="false" ht="14.25" hidden="false" customHeight="false" outlineLevel="0" collapsed="false">
      <c r="H39255" s="10"/>
      <c r="N39255" s="0" t="n">
        <v>16.11</v>
      </c>
    </row>
    <row r="39256" customFormat="false" ht="14.25" hidden="false" customHeight="false" outlineLevel="0" collapsed="false">
      <c r="H39256" s="10"/>
      <c r="N39256" s="0" t="n">
        <v>35.61</v>
      </c>
    </row>
    <row r="39257" customFormat="false" ht="14.25" hidden="false" customHeight="false" outlineLevel="0" collapsed="false">
      <c r="H39257" s="10"/>
      <c r="N39257" s="0" t="n">
        <v>1.31</v>
      </c>
    </row>
    <row r="39258" customFormat="false" ht="14.25" hidden="false" customHeight="false" outlineLevel="0" collapsed="false">
      <c r="H39258" s="10"/>
      <c r="N39258" s="0" t="n">
        <v>1.08</v>
      </c>
    </row>
    <row r="39259" customFormat="false" ht="14.25" hidden="false" customHeight="false" outlineLevel="0" collapsed="false">
      <c r="H39259" s="10"/>
      <c r="N39259" s="0" t="n">
        <v>1.15</v>
      </c>
    </row>
    <row r="39260" customFormat="false" ht="14.25" hidden="false" customHeight="false" outlineLevel="0" collapsed="false">
      <c r="H39260" s="10"/>
      <c r="N39260" s="0" t="n">
        <v>58.95</v>
      </c>
    </row>
    <row r="39261" customFormat="false" ht="14.25" hidden="false" customHeight="false" outlineLevel="0" collapsed="false">
      <c r="H39261" s="10"/>
      <c r="N39261" s="0" t="n">
        <v>2.54</v>
      </c>
    </row>
    <row r="39262" customFormat="false" ht="14.25" hidden="false" customHeight="false" outlineLevel="0" collapsed="false">
      <c r="H39262" s="10"/>
      <c r="N39262" s="0" t="n">
        <v>14.32</v>
      </c>
    </row>
    <row r="39263" customFormat="false" ht="14.25" hidden="false" customHeight="false" outlineLevel="0" collapsed="false">
      <c r="H39263" s="10"/>
      <c r="N39263" s="0" t="n">
        <v>3.52</v>
      </c>
    </row>
    <row r="39264" customFormat="false" ht="14.25" hidden="false" customHeight="false" outlineLevel="0" collapsed="false">
      <c r="H39264" s="10"/>
      <c r="N39264" s="0" t="n">
        <v>10.38</v>
      </c>
    </row>
    <row r="39265" customFormat="false" ht="14.25" hidden="false" customHeight="false" outlineLevel="0" collapsed="false">
      <c r="H39265" s="10"/>
      <c r="N39265" s="0" t="n">
        <v>4.63</v>
      </c>
    </row>
    <row r="39266" customFormat="false" ht="14.25" hidden="false" customHeight="false" outlineLevel="0" collapsed="false">
      <c r="H39266" s="10"/>
      <c r="N39266" s="0" t="n">
        <v>1.77</v>
      </c>
    </row>
    <row r="39267" customFormat="false" ht="14.25" hidden="false" customHeight="false" outlineLevel="0" collapsed="false">
      <c r="H39267" s="10"/>
      <c r="N39267" s="0" t="n">
        <v>29.79</v>
      </c>
    </row>
    <row r="39268" customFormat="false" ht="14.25" hidden="false" customHeight="false" outlineLevel="0" collapsed="false">
      <c r="H39268" s="10"/>
      <c r="N39268" s="0" t="n">
        <v>1.07</v>
      </c>
    </row>
    <row r="39269" customFormat="false" ht="14.25" hidden="false" customHeight="false" outlineLevel="0" collapsed="false">
      <c r="H39269" s="10"/>
      <c r="N39269" s="0" t="n">
        <v>3.51</v>
      </c>
    </row>
    <row r="39270" customFormat="false" ht="14.25" hidden="false" customHeight="false" outlineLevel="0" collapsed="false">
      <c r="H39270" s="10"/>
      <c r="N39270" s="0" t="n">
        <v>4.95</v>
      </c>
    </row>
    <row r="39271" customFormat="false" ht="14.25" hidden="false" customHeight="false" outlineLevel="0" collapsed="false">
      <c r="H39271" s="10"/>
      <c r="N39271" s="0" t="n">
        <v>1.19</v>
      </c>
    </row>
    <row r="39272" customFormat="false" ht="14.25" hidden="false" customHeight="false" outlineLevel="0" collapsed="false">
      <c r="H39272" s="10"/>
      <c r="N39272" s="0" t="n">
        <v>1.57</v>
      </c>
    </row>
    <row r="39273" customFormat="false" ht="14.25" hidden="false" customHeight="false" outlineLevel="0" collapsed="false">
      <c r="H39273" s="10"/>
      <c r="N39273" s="0" t="n">
        <v>1.87</v>
      </c>
    </row>
    <row r="39274" customFormat="false" ht="14.25" hidden="false" customHeight="false" outlineLevel="0" collapsed="false">
      <c r="H39274" s="10"/>
      <c r="N39274" s="0" t="n">
        <v>1.16</v>
      </c>
    </row>
    <row r="39275" customFormat="false" ht="14.25" hidden="false" customHeight="false" outlineLevel="0" collapsed="false">
      <c r="H39275" s="10"/>
      <c r="N39275" s="0" t="n">
        <v>1.93</v>
      </c>
    </row>
    <row r="39276" customFormat="false" ht="14.25" hidden="false" customHeight="false" outlineLevel="0" collapsed="false">
      <c r="H39276" s="10"/>
      <c r="N39276" s="0" t="n">
        <v>16.77</v>
      </c>
    </row>
    <row r="39277" customFormat="false" ht="14.25" hidden="false" customHeight="false" outlineLevel="0" collapsed="false">
      <c r="H39277" s="10"/>
      <c r="N39277" s="0" t="n">
        <v>6.45</v>
      </c>
    </row>
    <row r="39278" customFormat="false" ht="14.25" hidden="false" customHeight="false" outlineLevel="0" collapsed="false">
      <c r="H39278" s="10"/>
      <c r="N39278" s="0" t="n">
        <v>8.31</v>
      </c>
    </row>
    <row r="39279" customFormat="false" ht="14.25" hidden="false" customHeight="false" outlineLevel="0" collapsed="false">
      <c r="H39279" s="10"/>
      <c r="N39279" s="0" t="n">
        <v>1.8</v>
      </c>
    </row>
    <row r="39280" customFormat="false" ht="14.25" hidden="false" customHeight="false" outlineLevel="0" collapsed="false">
      <c r="H39280" s="10"/>
      <c r="N39280" s="0" t="n">
        <v>17.5</v>
      </c>
    </row>
    <row r="39281" customFormat="false" ht="14.25" hidden="false" customHeight="false" outlineLevel="0" collapsed="false">
      <c r="H39281" s="10"/>
      <c r="N39281" s="0" t="n">
        <v>2.89</v>
      </c>
    </row>
    <row r="39282" customFormat="false" ht="14.25" hidden="false" customHeight="false" outlineLevel="0" collapsed="false">
      <c r="H39282" s="10"/>
      <c r="N39282" s="0" t="n">
        <v>1.21</v>
      </c>
    </row>
    <row r="39283" customFormat="false" ht="14.25" hidden="false" customHeight="false" outlineLevel="0" collapsed="false">
      <c r="H39283" s="10"/>
      <c r="N39283" s="0" t="n">
        <v>1.14</v>
      </c>
    </row>
    <row r="39284" customFormat="false" ht="14.25" hidden="false" customHeight="false" outlineLevel="0" collapsed="false">
      <c r="H39284" s="10"/>
      <c r="N39284" s="0" t="n">
        <v>1.11</v>
      </c>
    </row>
    <row r="39285" customFormat="false" ht="14.25" hidden="false" customHeight="false" outlineLevel="0" collapsed="false">
      <c r="H39285" s="10"/>
      <c r="N39285" s="0" t="n">
        <v>1.27</v>
      </c>
    </row>
    <row r="39286" customFormat="false" ht="14.25" hidden="false" customHeight="false" outlineLevel="0" collapsed="false">
      <c r="H39286" s="10"/>
      <c r="N39286" s="0" t="n">
        <v>0</v>
      </c>
    </row>
    <row r="39287" customFormat="false" ht="14.25" hidden="false" customHeight="false" outlineLevel="0" collapsed="false">
      <c r="H39287" s="10"/>
      <c r="N39287" s="0" t="n">
        <v>2.17</v>
      </c>
    </row>
    <row r="39288" customFormat="false" ht="14.25" hidden="false" customHeight="false" outlineLevel="0" collapsed="false">
      <c r="H39288" s="10"/>
      <c r="N39288" s="0" t="n">
        <v>5.34</v>
      </c>
    </row>
    <row r="39289" customFormat="false" ht="14.25" hidden="false" customHeight="false" outlineLevel="0" collapsed="false">
      <c r="H39289" s="10"/>
      <c r="N39289" s="0" t="n">
        <v>3.37</v>
      </c>
    </row>
    <row r="39290" customFormat="false" ht="14.25" hidden="false" customHeight="false" outlineLevel="0" collapsed="false">
      <c r="H39290" s="10"/>
      <c r="N39290" s="0" t="n">
        <v>1.04</v>
      </c>
    </row>
    <row r="39291" customFormat="false" ht="14.25" hidden="false" customHeight="false" outlineLevel="0" collapsed="false">
      <c r="H39291" s="10"/>
      <c r="N39291" s="0" t="n">
        <v>3.65</v>
      </c>
    </row>
    <row r="39292" customFormat="false" ht="14.25" hidden="false" customHeight="false" outlineLevel="0" collapsed="false">
      <c r="H39292" s="10"/>
      <c r="N39292" s="0" t="n">
        <v>5.5</v>
      </c>
    </row>
    <row r="39293" customFormat="false" ht="14.25" hidden="false" customHeight="false" outlineLevel="0" collapsed="false">
      <c r="H39293" s="10"/>
      <c r="N39293" s="0" t="n">
        <v>1.17</v>
      </c>
    </row>
    <row r="39294" customFormat="false" ht="14.25" hidden="false" customHeight="false" outlineLevel="0" collapsed="false">
      <c r="H39294" s="10"/>
      <c r="N39294" s="0" t="n">
        <v>21.43</v>
      </c>
    </row>
    <row r="39295" customFormat="false" ht="14.25" hidden="false" customHeight="false" outlineLevel="0" collapsed="false">
      <c r="H39295" s="10"/>
      <c r="N39295" s="0" t="n">
        <v>7.06</v>
      </c>
    </row>
    <row r="39296" customFormat="false" ht="14.25" hidden="false" customHeight="false" outlineLevel="0" collapsed="false">
      <c r="H39296" s="10"/>
      <c r="N39296" s="0" t="n">
        <v>4.25</v>
      </c>
    </row>
    <row r="39297" customFormat="false" ht="14.25" hidden="false" customHeight="false" outlineLevel="0" collapsed="false">
      <c r="H39297" s="10"/>
      <c r="N39297" s="0" t="n">
        <v>1.16</v>
      </c>
    </row>
    <row r="39298" customFormat="false" ht="14.25" hidden="false" customHeight="false" outlineLevel="0" collapsed="false">
      <c r="H39298" s="10"/>
      <c r="N39298" s="0" t="n">
        <v>2.03</v>
      </c>
    </row>
    <row r="39299" customFormat="false" ht="14.25" hidden="false" customHeight="false" outlineLevel="0" collapsed="false">
      <c r="H39299" s="10"/>
      <c r="N39299" s="0" t="n">
        <v>7.14</v>
      </c>
    </row>
    <row r="39300" customFormat="false" ht="14.25" hidden="false" customHeight="false" outlineLevel="0" collapsed="false">
      <c r="H39300" s="10"/>
      <c r="N39300" s="0" t="n">
        <v>4.56</v>
      </c>
    </row>
    <row r="39301" customFormat="false" ht="14.25" hidden="false" customHeight="false" outlineLevel="0" collapsed="false">
      <c r="H39301" s="10"/>
      <c r="N39301" s="0" t="n">
        <v>1.66</v>
      </c>
    </row>
    <row r="39302" customFormat="false" ht="14.25" hidden="false" customHeight="false" outlineLevel="0" collapsed="false">
      <c r="H39302" s="10"/>
      <c r="N39302" s="0" t="n">
        <v>4.53</v>
      </c>
    </row>
    <row r="39303" customFormat="false" ht="14.25" hidden="false" customHeight="false" outlineLevel="0" collapsed="false">
      <c r="H39303" s="10"/>
      <c r="N39303" s="0" t="n">
        <v>1.01</v>
      </c>
    </row>
    <row r="39304" customFormat="false" ht="14.25" hidden="false" customHeight="false" outlineLevel="0" collapsed="false">
      <c r="H39304" s="10"/>
      <c r="N39304" s="0" t="n">
        <v>4.16</v>
      </c>
    </row>
    <row r="39305" customFormat="false" ht="14.25" hidden="false" customHeight="false" outlineLevel="0" collapsed="false">
      <c r="H39305" s="10"/>
      <c r="N39305" s="0" t="n">
        <v>12.59</v>
      </c>
    </row>
    <row r="39306" customFormat="false" ht="14.25" hidden="false" customHeight="false" outlineLevel="0" collapsed="false">
      <c r="H39306" s="10"/>
      <c r="N39306" s="0" t="n">
        <v>1.23</v>
      </c>
    </row>
    <row r="39307" customFormat="false" ht="14.25" hidden="false" customHeight="false" outlineLevel="0" collapsed="false">
      <c r="H39307" s="10"/>
      <c r="N39307" s="0" t="n">
        <v>1.17</v>
      </c>
    </row>
    <row r="39308" customFormat="false" ht="14.25" hidden="false" customHeight="false" outlineLevel="0" collapsed="false">
      <c r="H39308" s="10"/>
      <c r="N39308" s="0" t="n">
        <v>1.23</v>
      </c>
    </row>
    <row r="39309" customFormat="false" ht="14.25" hidden="false" customHeight="false" outlineLevel="0" collapsed="false">
      <c r="H39309" s="10"/>
      <c r="N39309" s="0" t="n">
        <v>1.12</v>
      </c>
    </row>
    <row r="39310" customFormat="false" ht="14.25" hidden="false" customHeight="false" outlineLevel="0" collapsed="false">
      <c r="H39310" s="10"/>
      <c r="N39310" s="0" t="n">
        <v>1.18</v>
      </c>
    </row>
    <row r="39311" customFormat="false" ht="14.25" hidden="false" customHeight="false" outlineLevel="0" collapsed="false">
      <c r="H39311" s="10"/>
      <c r="N39311" s="0" t="n">
        <v>1.24</v>
      </c>
    </row>
    <row r="39312" customFormat="false" ht="14.25" hidden="false" customHeight="false" outlineLevel="0" collapsed="false">
      <c r="H39312" s="10"/>
      <c r="N39312" s="0" t="n">
        <v>0</v>
      </c>
    </row>
    <row r="39313" customFormat="false" ht="14.25" hidden="false" customHeight="false" outlineLevel="0" collapsed="false">
      <c r="H39313" s="10"/>
      <c r="N39313" s="0" t="n">
        <v>1.97</v>
      </c>
    </row>
    <row r="39314" customFormat="false" ht="14.25" hidden="false" customHeight="false" outlineLevel="0" collapsed="false">
      <c r="H39314" s="10"/>
      <c r="N39314" s="0" t="n">
        <v>2.99</v>
      </c>
    </row>
    <row r="39315" customFormat="false" ht="14.25" hidden="false" customHeight="false" outlineLevel="0" collapsed="false">
      <c r="H39315" s="10"/>
      <c r="N39315" s="0" t="n">
        <v>69.91</v>
      </c>
    </row>
    <row r="39316" customFormat="false" ht="14.25" hidden="false" customHeight="false" outlineLevel="0" collapsed="false">
      <c r="H39316" s="10"/>
      <c r="N39316" s="0" t="n">
        <v>7.06</v>
      </c>
    </row>
    <row r="39317" customFormat="false" ht="14.25" hidden="false" customHeight="false" outlineLevel="0" collapsed="false">
      <c r="H39317" s="10"/>
      <c r="N39317" s="0" t="n">
        <v>3.03</v>
      </c>
    </row>
    <row r="39318" customFormat="false" ht="14.25" hidden="false" customHeight="false" outlineLevel="0" collapsed="false">
      <c r="H39318" s="10"/>
      <c r="N39318" s="0" t="n">
        <v>3.23</v>
      </c>
    </row>
    <row r="39319" customFormat="false" ht="14.25" hidden="false" customHeight="false" outlineLevel="0" collapsed="false">
      <c r="H39319" s="10"/>
      <c r="N39319" s="0" t="n">
        <v>3.97</v>
      </c>
    </row>
    <row r="39320" customFormat="false" ht="14.25" hidden="false" customHeight="false" outlineLevel="0" collapsed="false">
      <c r="H39320" s="10"/>
      <c r="N39320" s="0" t="n">
        <v>3.07</v>
      </c>
    </row>
    <row r="39321" customFormat="false" ht="14.25" hidden="false" customHeight="false" outlineLevel="0" collapsed="false">
      <c r="H39321" s="10"/>
      <c r="N39321" s="0" t="n">
        <v>37.29</v>
      </c>
    </row>
    <row r="39322" customFormat="false" ht="14.25" hidden="false" customHeight="false" outlineLevel="0" collapsed="false">
      <c r="H39322" s="10"/>
      <c r="N39322" s="0" t="n">
        <v>7.36</v>
      </c>
    </row>
    <row r="39323" customFormat="false" ht="14.25" hidden="false" customHeight="false" outlineLevel="0" collapsed="false">
      <c r="H39323" s="10"/>
      <c r="N39323" s="0" t="n">
        <v>1.35</v>
      </c>
    </row>
    <row r="39324" customFormat="false" ht="14.25" hidden="false" customHeight="false" outlineLevel="0" collapsed="false">
      <c r="H39324" s="10"/>
      <c r="N39324" s="0" t="n">
        <v>2.99</v>
      </c>
    </row>
    <row r="39325" customFormat="false" ht="14.25" hidden="false" customHeight="false" outlineLevel="0" collapsed="false">
      <c r="H39325" s="10"/>
      <c r="N39325" s="0" t="n">
        <v>1.11</v>
      </c>
    </row>
    <row r="39326" customFormat="false" ht="14.25" hidden="false" customHeight="false" outlineLevel="0" collapsed="false">
      <c r="H39326" s="10"/>
      <c r="N39326" s="0" t="n">
        <v>8.34</v>
      </c>
    </row>
    <row r="39327" customFormat="false" ht="14.25" hidden="false" customHeight="false" outlineLevel="0" collapsed="false">
      <c r="H39327" s="10"/>
      <c r="N39327" s="0" t="n">
        <v>4.05</v>
      </c>
    </row>
    <row r="39328" customFormat="false" ht="14.25" hidden="false" customHeight="false" outlineLevel="0" collapsed="false">
      <c r="H39328" s="10"/>
      <c r="N39328" s="0" t="n">
        <v>1.14</v>
      </c>
    </row>
    <row r="39329" customFormat="false" ht="14.25" hidden="false" customHeight="false" outlineLevel="0" collapsed="false">
      <c r="H39329" s="10"/>
      <c r="N39329" s="0" t="n">
        <v>2.02</v>
      </c>
    </row>
    <row r="39330" customFormat="false" ht="14.25" hidden="false" customHeight="false" outlineLevel="0" collapsed="false">
      <c r="H39330" s="10"/>
      <c r="N39330" s="0" t="n">
        <v>5.81</v>
      </c>
    </row>
    <row r="39331" customFormat="false" ht="14.25" hidden="false" customHeight="false" outlineLevel="0" collapsed="false">
      <c r="H39331" s="10"/>
      <c r="N39331" s="0" t="n">
        <v>13.81</v>
      </c>
    </row>
    <row r="39332" customFormat="false" ht="14.25" hidden="false" customHeight="false" outlineLevel="0" collapsed="false">
      <c r="H39332" s="10"/>
      <c r="N39332" s="0" t="n">
        <v>3.24</v>
      </c>
    </row>
    <row r="39333" customFormat="false" ht="14.25" hidden="false" customHeight="false" outlineLevel="0" collapsed="false">
      <c r="H39333" s="10"/>
      <c r="N39333" s="0" t="n">
        <v>2.6</v>
      </c>
    </row>
    <row r="39334" customFormat="false" ht="14.25" hidden="false" customHeight="false" outlineLevel="0" collapsed="false">
      <c r="H39334" s="10"/>
      <c r="N39334" s="0" t="n">
        <v>3.49</v>
      </c>
    </row>
    <row r="39335" customFormat="false" ht="14.25" hidden="false" customHeight="false" outlineLevel="0" collapsed="false">
      <c r="H39335" s="10"/>
      <c r="N39335" s="0" t="n">
        <v>1.75</v>
      </c>
    </row>
    <row r="39336" customFormat="false" ht="14.25" hidden="false" customHeight="false" outlineLevel="0" collapsed="false">
      <c r="H39336" s="10"/>
      <c r="N39336" s="0" t="n">
        <v>1.25</v>
      </c>
    </row>
    <row r="39337" customFormat="false" ht="14.25" hidden="false" customHeight="false" outlineLevel="0" collapsed="false">
      <c r="H39337" s="10"/>
      <c r="N39337" s="0" t="n">
        <v>2.19</v>
      </c>
    </row>
    <row r="39338" customFormat="false" ht="14.25" hidden="false" customHeight="false" outlineLevel="0" collapsed="false">
      <c r="H39338" s="10"/>
      <c r="N39338" s="0" t="n">
        <v>5.41</v>
      </c>
    </row>
    <row r="39339" customFormat="false" ht="14.25" hidden="false" customHeight="false" outlineLevel="0" collapsed="false">
      <c r="H39339" s="10"/>
      <c r="N39339" s="0" t="n">
        <v>2.01</v>
      </c>
    </row>
    <row r="39340" customFormat="false" ht="14.25" hidden="false" customHeight="false" outlineLevel="0" collapsed="false">
      <c r="H39340" s="10"/>
      <c r="N39340" s="0" t="n">
        <v>4.49</v>
      </c>
    </row>
    <row r="39341" customFormat="false" ht="14.25" hidden="false" customHeight="false" outlineLevel="0" collapsed="false">
      <c r="H39341" s="10"/>
      <c r="N39341" s="0" t="n">
        <v>14.55</v>
      </c>
    </row>
    <row r="39342" customFormat="false" ht="14.25" hidden="false" customHeight="false" outlineLevel="0" collapsed="false">
      <c r="H39342" s="10"/>
      <c r="N39342" s="0" t="n">
        <v>2.56</v>
      </c>
    </row>
    <row r="39343" customFormat="false" ht="14.25" hidden="false" customHeight="false" outlineLevel="0" collapsed="false">
      <c r="H39343" s="10"/>
      <c r="N39343" s="0" t="n">
        <v>1.75</v>
      </c>
    </row>
    <row r="39344" customFormat="false" ht="14.25" hidden="false" customHeight="false" outlineLevel="0" collapsed="false">
      <c r="H39344" s="10"/>
      <c r="N39344" s="0" t="n">
        <v>1.4</v>
      </c>
    </row>
    <row r="39345" customFormat="false" ht="14.25" hidden="false" customHeight="false" outlineLevel="0" collapsed="false">
      <c r="H39345" s="10"/>
      <c r="N39345" s="0" t="n">
        <v>1.16</v>
      </c>
    </row>
    <row r="39346" customFormat="false" ht="14.25" hidden="false" customHeight="false" outlineLevel="0" collapsed="false">
      <c r="H39346" s="10"/>
      <c r="N39346" s="0" t="n">
        <v>1.34</v>
      </c>
    </row>
    <row r="39347" customFormat="false" ht="14.25" hidden="false" customHeight="false" outlineLevel="0" collapsed="false">
      <c r="H39347" s="10"/>
      <c r="N39347" s="0" t="n">
        <v>4.42</v>
      </c>
    </row>
    <row r="39348" customFormat="false" ht="14.25" hidden="false" customHeight="false" outlineLevel="0" collapsed="false">
      <c r="H39348" s="10"/>
      <c r="N39348" s="0" t="n">
        <v>4.74</v>
      </c>
    </row>
    <row r="39349" customFormat="false" ht="14.25" hidden="false" customHeight="false" outlineLevel="0" collapsed="false">
      <c r="H39349" s="10"/>
      <c r="N39349" s="0" t="n">
        <v>1.99</v>
      </c>
    </row>
    <row r="39350" customFormat="false" ht="14.25" hidden="false" customHeight="false" outlineLevel="0" collapsed="false">
      <c r="H39350" s="10"/>
      <c r="N39350" s="0" t="n">
        <v>1.33</v>
      </c>
    </row>
    <row r="39351" customFormat="false" ht="14.25" hidden="false" customHeight="false" outlineLevel="0" collapsed="false">
      <c r="H39351" s="10"/>
      <c r="N39351" s="0" t="n">
        <v>2.97</v>
      </c>
    </row>
    <row r="39352" customFormat="false" ht="14.25" hidden="false" customHeight="false" outlineLevel="0" collapsed="false">
      <c r="H39352" s="10"/>
      <c r="N39352" s="0" t="n">
        <v>1.07</v>
      </c>
    </row>
    <row r="39353" customFormat="false" ht="14.25" hidden="false" customHeight="false" outlineLevel="0" collapsed="false">
      <c r="H39353" s="10"/>
      <c r="N39353" s="0" t="n">
        <v>25.39</v>
      </c>
    </row>
    <row r="39354" customFormat="false" ht="14.25" hidden="false" customHeight="false" outlineLevel="0" collapsed="false">
      <c r="H39354" s="10"/>
      <c r="N39354" s="0" t="n">
        <v>3.5</v>
      </c>
    </row>
    <row r="39355" customFormat="false" ht="14.25" hidden="false" customHeight="false" outlineLevel="0" collapsed="false">
      <c r="H39355" s="10"/>
      <c r="N39355" s="0" t="n">
        <v>4.05</v>
      </c>
    </row>
    <row r="39356" customFormat="false" ht="14.25" hidden="false" customHeight="false" outlineLevel="0" collapsed="false">
      <c r="H39356" s="10"/>
      <c r="N39356" s="0" t="n">
        <v>1.75</v>
      </c>
    </row>
    <row r="39357" customFormat="false" ht="14.25" hidden="false" customHeight="false" outlineLevel="0" collapsed="false">
      <c r="H39357" s="10"/>
      <c r="N39357" s="0" t="n">
        <v>1.99</v>
      </c>
    </row>
    <row r="39358" customFormat="false" ht="14.25" hidden="false" customHeight="false" outlineLevel="0" collapsed="false">
      <c r="H39358" s="10"/>
      <c r="N39358" s="0" t="n">
        <v>1.37</v>
      </c>
    </row>
    <row r="39359" customFormat="false" ht="14.25" hidden="false" customHeight="false" outlineLevel="0" collapsed="false">
      <c r="H39359" s="10"/>
      <c r="N39359" s="0" t="n">
        <v>1.28</v>
      </c>
    </row>
    <row r="39360" customFormat="false" ht="14.25" hidden="false" customHeight="false" outlineLevel="0" collapsed="false">
      <c r="H39360" s="10"/>
      <c r="N39360" s="0" t="n">
        <v>11.58</v>
      </c>
    </row>
    <row r="39361" customFormat="false" ht="14.25" hidden="false" customHeight="false" outlineLevel="0" collapsed="false">
      <c r="H39361" s="10"/>
      <c r="N39361" s="0" t="n">
        <v>3.17</v>
      </c>
    </row>
    <row r="39362" customFormat="false" ht="14.25" hidden="false" customHeight="false" outlineLevel="0" collapsed="false">
      <c r="H39362" s="10"/>
      <c r="N39362" s="0" t="n">
        <v>1.62</v>
      </c>
    </row>
    <row r="39363" customFormat="false" ht="14.25" hidden="false" customHeight="false" outlineLevel="0" collapsed="false">
      <c r="H39363" s="10"/>
      <c r="N39363" s="0" t="n">
        <v>3.03</v>
      </c>
    </row>
    <row r="39364" customFormat="false" ht="14.25" hidden="false" customHeight="false" outlineLevel="0" collapsed="false">
      <c r="H39364" s="10"/>
      <c r="N39364" s="0" t="n">
        <v>2.15</v>
      </c>
    </row>
    <row r="39365" customFormat="false" ht="14.25" hidden="false" customHeight="false" outlineLevel="0" collapsed="false">
      <c r="H39365" s="10"/>
      <c r="N39365" s="0" t="n">
        <v>6.96</v>
      </c>
    </row>
    <row r="39366" customFormat="false" ht="14.25" hidden="false" customHeight="false" outlineLevel="0" collapsed="false">
      <c r="H39366" s="10"/>
      <c r="N39366" s="0" t="n">
        <v>1.08</v>
      </c>
    </row>
    <row r="39367" customFormat="false" ht="14.25" hidden="false" customHeight="false" outlineLevel="0" collapsed="false">
      <c r="H39367" s="10"/>
      <c r="N39367" s="0" t="n">
        <v>2.98</v>
      </c>
    </row>
    <row r="39368" customFormat="false" ht="14.25" hidden="false" customHeight="false" outlineLevel="0" collapsed="false">
      <c r="H39368" s="10"/>
      <c r="N39368" s="0" t="n">
        <v>47.06</v>
      </c>
    </row>
    <row r="39369" customFormat="false" ht="14.25" hidden="false" customHeight="false" outlineLevel="0" collapsed="false">
      <c r="H39369" s="10"/>
      <c r="N39369" s="0" t="n">
        <v>1.56</v>
      </c>
    </row>
    <row r="39370" customFormat="false" ht="14.25" hidden="false" customHeight="false" outlineLevel="0" collapsed="false">
      <c r="H39370" s="10"/>
      <c r="N39370" s="0" t="n">
        <v>2.77</v>
      </c>
    </row>
    <row r="39371" customFormat="false" ht="14.25" hidden="false" customHeight="false" outlineLevel="0" collapsed="false">
      <c r="H39371" s="10"/>
      <c r="N39371" s="0" t="n">
        <v>1.12</v>
      </c>
    </row>
    <row r="39372" customFormat="false" ht="14.25" hidden="false" customHeight="false" outlineLevel="0" collapsed="false">
      <c r="H39372" s="10"/>
      <c r="N39372" s="0" t="n">
        <v>1.03</v>
      </c>
    </row>
    <row r="39373" customFormat="false" ht="14.25" hidden="false" customHeight="false" outlineLevel="0" collapsed="false">
      <c r="H39373" s="10"/>
      <c r="N39373" s="0" t="n">
        <v>1.49</v>
      </c>
    </row>
    <row r="39374" customFormat="false" ht="14.25" hidden="false" customHeight="false" outlineLevel="0" collapsed="false">
      <c r="H39374" s="10"/>
      <c r="N39374" s="0" t="n">
        <v>1.04</v>
      </c>
    </row>
    <row r="39375" customFormat="false" ht="14.25" hidden="false" customHeight="false" outlineLevel="0" collapsed="false">
      <c r="H39375" s="10"/>
      <c r="N39375" s="0" t="n">
        <v>2.35</v>
      </c>
    </row>
    <row r="39376" customFormat="false" ht="14.25" hidden="false" customHeight="false" outlineLevel="0" collapsed="false">
      <c r="H39376" s="10"/>
      <c r="N39376" s="0" t="n">
        <v>2.89</v>
      </c>
    </row>
    <row r="39377" customFormat="false" ht="14.25" hidden="false" customHeight="false" outlineLevel="0" collapsed="false">
      <c r="H39377" s="10"/>
      <c r="N39377" s="0" t="n">
        <v>1.68</v>
      </c>
    </row>
    <row r="39378" customFormat="false" ht="14.25" hidden="false" customHeight="false" outlineLevel="0" collapsed="false">
      <c r="H39378" s="10"/>
      <c r="N39378" s="0" t="n">
        <v>2.09</v>
      </c>
    </row>
    <row r="39379" customFormat="false" ht="14.25" hidden="false" customHeight="false" outlineLevel="0" collapsed="false">
      <c r="H39379" s="10"/>
      <c r="N39379" s="0" t="n">
        <v>1.7</v>
      </c>
    </row>
    <row r="39380" customFormat="false" ht="14.25" hidden="false" customHeight="false" outlineLevel="0" collapsed="false">
      <c r="H39380" s="10"/>
      <c r="N39380" s="0" t="n">
        <v>236.05</v>
      </c>
    </row>
    <row r="39381" customFormat="false" ht="14.25" hidden="false" customHeight="false" outlineLevel="0" collapsed="false">
      <c r="H39381" s="10"/>
      <c r="N39381" s="0" t="n">
        <v>1.42</v>
      </c>
    </row>
    <row r="39382" customFormat="false" ht="14.25" hidden="false" customHeight="false" outlineLevel="0" collapsed="false">
      <c r="H39382" s="10"/>
      <c r="N39382" s="0" t="n">
        <v>1.49</v>
      </c>
    </row>
    <row r="39383" customFormat="false" ht="14.25" hidden="false" customHeight="false" outlineLevel="0" collapsed="false">
      <c r="H39383" s="10"/>
      <c r="N39383" s="0" t="n">
        <v>2.15</v>
      </c>
    </row>
    <row r="39384" customFormat="false" ht="14.25" hidden="false" customHeight="false" outlineLevel="0" collapsed="false">
      <c r="H39384" s="10"/>
      <c r="N39384" s="0" t="n">
        <v>1.11</v>
      </c>
    </row>
    <row r="39385" customFormat="false" ht="14.25" hidden="false" customHeight="false" outlineLevel="0" collapsed="false">
      <c r="H39385" s="10"/>
      <c r="N39385" s="0" t="n">
        <v>2.85</v>
      </c>
    </row>
    <row r="39386" customFormat="false" ht="14.25" hidden="false" customHeight="false" outlineLevel="0" collapsed="false">
      <c r="H39386" s="10"/>
      <c r="N39386" s="0" t="n">
        <v>22.18</v>
      </c>
    </row>
    <row r="39387" customFormat="false" ht="14.25" hidden="false" customHeight="false" outlineLevel="0" collapsed="false">
      <c r="H39387" s="10"/>
      <c r="N39387" s="0" t="n">
        <v>1.75</v>
      </c>
    </row>
    <row r="39388" customFormat="false" ht="14.25" hidden="false" customHeight="false" outlineLevel="0" collapsed="false">
      <c r="H39388" s="10"/>
      <c r="N39388" s="0" t="n">
        <v>1.02</v>
      </c>
    </row>
    <row r="39389" customFormat="false" ht="14.25" hidden="false" customHeight="false" outlineLevel="0" collapsed="false">
      <c r="H39389" s="10"/>
      <c r="N39389" s="0" t="n">
        <v>2.69</v>
      </c>
    </row>
    <row r="39390" customFormat="false" ht="14.25" hidden="false" customHeight="false" outlineLevel="0" collapsed="false">
      <c r="H39390" s="10"/>
      <c r="N39390" s="0" t="n">
        <v>1.64</v>
      </c>
    </row>
    <row r="39391" customFormat="false" ht="14.25" hidden="false" customHeight="false" outlineLevel="0" collapsed="false">
      <c r="H39391" s="10"/>
      <c r="N39391" s="0" t="n">
        <v>1.08</v>
      </c>
    </row>
    <row r="39392" customFormat="false" ht="14.25" hidden="false" customHeight="false" outlineLevel="0" collapsed="false">
      <c r="H39392" s="10"/>
      <c r="N39392" s="0" t="n">
        <v>1.29</v>
      </c>
    </row>
    <row r="39393" customFormat="false" ht="14.25" hidden="false" customHeight="false" outlineLevel="0" collapsed="false">
      <c r="H39393" s="10"/>
      <c r="N39393" s="0" t="n">
        <v>1.45</v>
      </c>
    </row>
    <row r="39394" customFormat="false" ht="14.25" hidden="false" customHeight="false" outlineLevel="0" collapsed="false">
      <c r="H39394" s="10"/>
      <c r="N39394" s="0" t="n">
        <v>1.15</v>
      </c>
    </row>
    <row r="39395" customFormat="false" ht="14.25" hidden="false" customHeight="false" outlineLevel="0" collapsed="false">
      <c r="H39395" s="10"/>
      <c r="N39395" s="0" t="n">
        <v>21.38</v>
      </c>
    </row>
    <row r="39396" customFormat="false" ht="14.25" hidden="false" customHeight="false" outlineLevel="0" collapsed="false">
      <c r="H39396" s="10"/>
      <c r="N39396" s="0" t="n">
        <v>2.67</v>
      </c>
    </row>
    <row r="39397" customFormat="false" ht="14.25" hidden="false" customHeight="false" outlineLevel="0" collapsed="false">
      <c r="H39397" s="10"/>
      <c r="N39397" s="0" t="n">
        <v>3.18</v>
      </c>
    </row>
    <row r="39398" customFormat="false" ht="14.25" hidden="false" customHeight="false" outlineLevel="0" collapsed="false">
      <c r="H39398" s="10"/>
      <c r="N39398" s="0" t="n">
        <v>1</v>
      </c>
    </row>
    <row r="39399" customFormat="false" ht="14.25" hidden="false" customHeight="false" outlineLevel="0" collapsed="false">
      <c r="H39399" s="10"/>
      <c r="N39399" s="0" t="n">
        <v>9.11</v>
      </c>
    </row>
    <row r="39400" customFormat="false" ht="14.25" hidden="false" customHeight="false" outlineLevel="0" collapsed="false">
      <c r="H39400" s="10"/>
      <c r="N39400" s="0" t="n">
        <v>1.53</v>
      </c>
    </row>
    <row r="39401" customFormat="false" ht="14.25" hidden="false" customHeight="false" outlineLevel="0" collapsed="false">
      <c r="H39401" s="10"/>
      <c r="N39401" s="0" t="n">
        <v>1.01</v>
      </c>
    </row>
    <row r="39402" customFormat="false" ht="14.25" hidden="false" customHeight="false" outlineLevel="0" collapsed="false">
      <c r="H39402" s="10"/>
      <c r="N39402" s="0" t="n">
        <v>3.2</v>
      </c>
    </row>
    <row r="39403" customFormat="false" ht="14.25" hidden="false" customHeight="false" outlineLevel="0" collapsed="false">
      <c r="H39403" s="10"/>
      <c r="N39403" s="0" t="n">
        <v>1.28</v>
      </c>
    </row>
    <row r="39404" customFormat="false" ht="14.25" hidden="false" customHeight="false" outlineLevel="0" collapsed="false">
      <c r="H39404" s="10"/>
      <c r="N39404" s="0" t="n">
        <v>4.41</v>
      </c>
    </row>
    <row r="39405" customFormat="false" ht="14.25" hidden="false" customHeight="false" outlineLevel="0" collapsed="false">
      <c r="H39405" s="10"/>
      <c r="N39405" s="0" t="n">
        <v>1.19</v>
      </c>
    </row>
    <row r="39406" customFormat="false" ht="14.25" hidden="false" customHeight="false" outlineLevel="0" collapsed="false">
      <c r="H39406" s="10"/>
      <c r="N39406" s="0" t="n">
        <v>1.19</v>
      </c>
    </row>
    <row r="39407" customFormat="false" ht="14.25" hidden="false" customHeight="false" outlineLevel="0" collapsed="false">
      <c r="H39407" s="10"/>
      <c r="N39407" s="0" t="n">
        <v>3.07</v>
      </c>
    </row>
    <row r="39408" customFormat="false" ht="14.25" hidden="false" customHeight="false" outlineLevel="0" collapsed="false">
      <c r="H39408" s="10"/>
      <c r="N39408" s="0" t="n">
        <v>9.21</v>
      </c>
    </row>
    <row r="39409" customFormat="false" ht="14.25" hidden="false" customHeight="false" outlineLevel="0" collapsed="false">
      <c r="H39409" s="10"/>
      <c r="N39409" s="0" t="n">
        <v>1.19</v>
      </c>
    </row>
    <row r="39410" customFormat="false" ht="14.25" hidden="false" customHeight="false" outlineLevel="0" collapsed="false">
      <c r="H39410" s="10"/>
      <c r="N39410" s="0" t="n">
        <v>4.27</v>
      </c>
    </row>
    <row r="39411" customFormat="false" ht="14.25" hidden="false" customHeight="false" outlineLevel="0" collapsed="false">
      <c r="H39411" s="10"/>
      <c r="N39411" s="0" t="n">
        <v>1.3</v>
      </c>
    </row>
    <row r="39412" customFormat="false" ht="14.25" hidden="false" customHeight="false" outlineLevel="0" collapsed="false">
      <c r="H39412" s="10"/>
      <c r="N39412" s="0" t="n">
        <v>1.33</v>
      </c>
    </row>
    <row r="39413" customFormat="false" ht="14.25" hidden="false" customHeight="false" outlineLevel="0" collapsed="false">
      <c r="H39413" s="10"/>
      <c r="N39413" s="0" t="n">
        <v>7.24</v>
      </c>
    </row>
    <row r="39414" customFormat="false" ht="14.25" hidden="false" customHeight="false" outlineLevel="0" collapsed="false">
      <c r="H39414" s="10"/>
      <c r="N39414" s="0" t="n">
        <v>1.05</v>
      </c>
    </row>
    <row r="39415" customFormat="false" ht="14.25" hidden="false" customHeight="false" outlineLevel="0" collapsed="false">
      <c r="H39415" s="10"/>
      <c r="N39415" s="0" t="n">
        <v>2.72</v>
      </c>
    </row>
    <row r="39416" customFormat="false" ht="14.25" hidden="false" customHeight="false" outlineLevel="0" collapsed="false">
      <c r="H39416" s="10"/>
      <c r="N39416" s="0" t="n">
        <v>1.46</v>
      </c>
    </row>
    <row r="39417" customFormat="false" ht="14.25" hidden="false" customHeight="false" outlineLevel="0" collapsed="false">
      <c r="H39417" s="10"/>
      <c r="N39417" s="0" t="n">
        <v>2.02</v>
      </c>
    </row>
    <row r="39418" customFormat="false" ht="14.25" hidden="false" customHeight="false" outlineLevel="0" collapsed="false">
      <c r="H39418" s="10"/>
      <c r="N39418" s="0" t="n">
        <v>1.4</v>
      </c>
    </row>
    <row r="39419" customFormat="false" ht="14.25" hidden="false" customHeight="false" outlineLevel="0" collapsed="false">
      <c r="H39419" s="10"/>
      <c r="N39419" s="0" t="n">
        <v>1.13</v>
      </c>
    </row>
    <row r="39420" customFormat="false" ht="14.25" hidden="false" customHeight="false" outlineLevel="0" collapsed="false">
      <c r="H39420" s="10"/>
      <c r="N39420" s="0" t="n">
        <v>1.1</v>
      </c>
    </row>
    <row r="39421" customFormat="false" ht="14.25" hidden="false" customHeight="false" outlineLevel="0" collapsed="false">
      <c r="H39421" s="10"/>
      <c r="N39421" s="0" t="n">
        <v>1.05</v>
      </c>
    </row>
    <row r="39422" customFormat="false" ht="14.25" hidden="false" customHeight="false" outlineLevel="0" collapsed="false">
      <c r="H39422" s="10"/>
      <c r="N39422" s="0" t="n">
        <v>1.98</v>
      </c>
    </row>
    <row r="39423" customFormat="false" ht="14.25" hidden="false" customHeight="false" outlineLevel="0" collapsed="false">
      <c r="H39423" s="10"/>
      <c r="N39423" s="0" t="n">
        <v>1.06</v>
      </c>
    </row>
    <row r="39424" customFormat="false" ht="14.25" hidden="false" customHeight="false" outlineLevel="0" collapsed="false">
      <c r="H39424" s="10"/>
      <c r="N39424" s="0" t="n">
        <v>2.17</v>
      </c>
    </row>
    <row r="39425" customFormat="false" ht="14.25" hidden="false" customHeight="false" outlineLevel="0" collapsed="false">
      <c r="H39425" s="10"/>
      <c r="N39425" s="0" t="n">
        <v>1.38</v>
      </c>
    </row>
    <row r="39426" customFormat="false" ht="14.25" hidden="false" customHeight="false" outlineLevel="0" collapsed="false">
      <c r="H39426" s="10"/>
      <c r="N39426" s="0" t="n">
        <v>4.41</v>
      </c>
    </row>
    <row r="39427" customFormat="false" ht="14.25" hidden="false" customHeight="false" outlineLevel="0" collapsed="false">
      <c r="H39427" s="10"/>
      <c r="N39427" s="0" t="n">
        <v>1.74</v>
      </c>
    </row>
    <row r="39428" customFormat="false" ht="14.25" hidden="false" customHeight="false" outlineLevel="0" collapsed="false">
      <c r="H39428" s="10"/>
      <c r="N39428" s="0" t="n">
        <v>3.71</v>
      </c>
    </row>
    <row r="39429" customFormat="false" ht="14.25" hidden="false" customHeight="false" outlineLevel="0" collapsed="false">
      <c r="H39429" s="10"/>
      <c r="N39429" s="0" t="n">
        <v>2.05</v>
      </c>
    </row>
    <row r="39430" customFormat="false" ht="14.25" hidden="false" customHeight="false" outlineLevel="0" collapsed="false">
      <c r="H39430" s="10"/>
      <c r="N39430" s="0" t="n">
        <v>1.19</v>
      </c>
    </row>
    <row r="39431" customFormat="false" ht="14.25" hidden="false" customHeight="false" outlineLevel="0" collapsed="false">
      <c r="H39431" s="10"/>
      <c r="N39431" s="0" t="n">
        <v>1.16</v>
      </c>
    </row>
    <row r="39432" customFormat="false" ht="14.25" hidden="false" customHeight="false" outlineLevel="0" collapsed="false">
      <c r="H39432" s="10"/>
      <c r="N39432" s="0" t="n">
        <v>5.23</v>
      </c>
    </row>
    <row r="39433" customFormat="false" ht="14.25" hidden="false" customHeight="false" outlineLevel="0" collapsed="false">
      <c r="H39433" s="10"/>
      <c r="N39433" s="0" t="n">
        <v>1.05</v>
      </c>
    </row>
    <row r="39434" customFormat="false" ht="14.25" hidden="false" customHeight="false" outlineLevel="0" collapsed="false">
      <c r="H39434" s="10"/>
      <c r="N39434" s="0" t="n">
        <v>2.64</v>
      </c>
    </row>
    <row r="39435" customFormat="false" ht="14.25" hidden="false" customHeight="false" outlineLevel="0" collapsed="false">
      <c r="H39435" s="10"/>
      <c r="N39435" s="0" t="n">
        <v>11.2</v>
      </c>
    </row>
    <row r="39436" customFormat="false" ht="14.25" hidden="false" customHeight="false" outlineLevel="0" collapsed="false">
      <c r="H39436" s="10"/>
      <c r="N39436" s="0" t="n">
        <v>1.21</v>
      </c>
    </row>
    <row r="39437" customFormat="false" ht="14.25" hidden="false" customHeight="false" outlineLevel="0" collapsed="false">
      <c r="H39437" s="10"/>
      <c r="N39437" s="0" t="n">
        <v>1.05</v>
      </c>
    </row>
    <row r="39438" customFormat="false" ht="14.25" hidden="false" customHeight="false" outlineLevel="0" collapsed="false">
      <c r="H39438" s="10"/>
      <c r="N39438" s="0" t="n">
        <v>1.01</v>
      </c>
    </row>
    <row r="39439" customFormat="false" ht="14.25" hidden="false" customHeight="false" outlineLevel="0" collapsed="false">
      <c r="H39439" s="10"/>
      <c r="N39439" s="0" t="n">
        <v>3.32</v>
      </c>
    </row>
    <row r="39440" customFormat="false" ht="14.25" hidden="false" customHeight="false" outlineLevel="0" collapsed="false">
      <c r="H39440" s="10"/>
      <c r="N39440" s="0" t="n">
        <v>1.65</v>
      </c>
    </row>
    <row r="39441" customFormat="false" ht="14.25" hidden="false" customHeight="false" outlineLevel="0" collapsed="false">
      <c r="H39441" s="10"/>
      <c r="N39441" s="0" t="n">
        <v>1.88</v>
      </c>
    </row>
    <row r="39442" customFormat="false" ht="14.25" hidden="false" customHeight="false" outlineLevel="0" collapsed="false">
      <c r="H39442" s="10"/>
      <c r="N39442" s="0" t="n">
        <v>1.86</v>
      </c>
    </row>
    <row r="39443" customFormat="false" ht="14.25" hidden="false" customHeight="false" outlineLevel="0" collapsed="false">
      <c r="H39443" s="10"/>
      <c r="N39443" s="0" t="n">
        <v>1.18</v>
      </c>
    </row>
    <row r="39444" customFormat="false" ht="14.25" hidden="false" customHeight="false" outlineLevel="0" collapsed="false">
      <c r="H39444" s="10"/>
      <c r="N39444" s="0" t="n">
        <v>1.53</v>
      </c>
    </row>
    <row r="39445" customFormat="false" ht="14.25" hidden="false" customHeight="false" outlineLevel="0" collapsed="false">
      <c r="H39445" s="10"/>
      <c r="N39445" s="0" t="n">
        <v>1.01</v>
      </c>
    </row>
    <row r="39446" customFormat="false" ht="14.25" hidden="false" customHeight="false" outlineLevel="0" collapsed="false">
      <c r="H39446" s="10"/>
      <c r="N39446" s="0" t="n">
        <v>7.11</v>
      </c>
    </row>
    <row r="39447" customFormat="false" ht="14.25" hidden="false" customHeight="false" outlineLevel="0" collapsed="false">
      <c r="H39447" s="10"/>
      <c r="N39447" s="0" t="n">
        <v>1.4</v>
      </c>
    </row>
    <row r="39448" customFormat="false" ht="14.25" hidden="false" customHeight="false" outlineLevel="0" collapsed="false">
      <c r="H39448" s="10"/>
      <c r="N39448" s="0" t="n">
        <v>6.01</v>
      </c>
    </row>
    <row r="39449" customFormat="false" ht="14.25" hidden="false" customHeight="false" outlineLevel="0" collapsed="false">
      <c r="H39449" s="10"/>
      <c r="N39449" s="0" t="n">
        <v>16.22</v>
      </c>
    </row>
    <row r="39450" customFormat="false" ht="14.25" hidden="false" customHeight="false" outlineLevel="0" collapsed="false">
      <c r="H39450" s="10"/>
      <c r="N39450" s="0" t="n">
        <v>4.13</v>
      </c>
    </row>
    <row r="39451" customFormat="false" ht="14.25" hidden="false" customHeight="false" outlineLevel="0" collapsed="false">
      <c r="H39451" s="10"/>
      <c r="N39451" s="0" t="n">
        <v>7.4</v>
      </c>
    </row>
    <row r="39452" customFormat="false" ht="14.25" hidden="false" customHeight="false" outlineLevel="0" collapsed="false">
      <c r="H39452" s="10"/>
      <c r="N39452" s="0" t="n">
        <v>1.15</v>
      </c>
    </row>
    <row r="39453" customFormat="false" ht="14.25" hidden="false" customHeight="false" outlineLevel="0" collapsed="false">
      <c r="H39453" s="10"/>
      <c r="N39453" s="0" t="n">
        <v>2.72</v>
      </c>
    </row>
    <row r="39454" customFormat="false" ht="14.25" hidden="false" customHeight="false" outlineLevel="0" collapsed="false">
      <c r="H39454" s="10"/>
      <c r="N39454" s="0" t="n">
        <v>2.36</v>
      </c>
    </row>
    <row r="39455" customFormat="false" ht="14.25" hidden="false" customHeight="false" outlineLevel="0" collapsed="false">
      <c r="H39455" s="10"/>
      <c r="N39455" s="0" t="n">
        <v>8.83</v>
      </c>
    </row>
    <row r="39456" customFormat="false" ht="14.25" hidden="false" customHeight="false" outlineLevel="0" collapsed="false">
      <c r="H39456" s="10"/>
      <c r="N39456" s="0" t="n">
        <v>191.89</v>
      </c>
    </row>
    <row r="39457" customFormat="false" ht="14.25" hidden="false" customHeight="false" outlineLevel="0" collapsed="false">
      <c r="H39457" s="10"/>
      <c r="N39457" s="0" t="n">
        <v>14.46</v>
      </c>
    </row>
    <row r="39458" customFormat="false" ht="14.25" hidden="false" customHeight="false" outlineLevel="0" collapsed="false">
      <c r="H39458" s="10"/>
      <c r="N39458" s="0" t="n">
        <v>1.43</v>
      </c>
    </row>
    <row r="39459" customFormat="false" ht="14.25" hidden="false" customHeight="false" outlineLevel="0" collapsed="false">
      <c r="H39459" s="10"/>
      <c r="N39459" s="0" t="n">
        <v>5.27</v>
      </c>
    </row>
    <row r="39460" customFormat="false" ht="14.25" hidden="false" customHeight="false" outlineLevel="0" collapsed="false">
      <c r="H39460" s="10"/>
      <c r="N39460" s="0" t="n">
        <v>1.97</v>
      </c>
    </row>
    <row r="39461" customFormat="false" ht="14.25" hidden="false" customHeight="false" outlineLevel="0" collapsed="false">
      <c r="H39461" s="10"/>
      <c r="N39461" s="0" t="n">
        <v>1.95</v>
      </c>
    </row>
    <row r="39462" customFormat="false" ht="14.25" hidden="false" customHeight="false" outlineLevel="0" collapsed="false">
      <c r="H39462" s="10"/>
      <c r="N39462" s="0" t="n">
        <v>1.91</v>
      </c>
    </row>
    <row r="39463" customFormat="false" ht="14.25" hidden="false" customHeight="false" outlineLevel="0" collapsed="false">
      <c r="H39463" s="10"/>
      <c r="N39463" s="0" t="n">
        <v>4.18</v>
      </c>
    </row>
    <row r="39464" customFormat="false" ht="14.25" hidden="false" customHeight="false" outlineLevel="0" collapsed="false">
      <c r="H39464" s="10"/>
      <c r="N39464" s="0" t="n">
        <v>1.16</v>
      </c>
    </row>
    <row r="39465" customFormat="false" ht="14.25" hidden="false" customHeight="false" outlineLevel="0" collapsed="false">
      <c r="H39465" s="10"/>
      <c r="N39465" s="0" t="n">
        <v>1.09</v>
      </c>
    </row>
    <row r="39466" customFormat="false" ht="14.25" hidden="false" customHeight="false" outlineLevel="0" collapsed="false">
      <c r="H39466" s="10"/>
      <c r="N39466" s="0" t="n">
        <v>7.82</v>
      </c>
    </row>
    <row r="39467" customFormat="false" ht="14.25" hidden="false" customHeight="false" outlineLevel="0" collapsed="false">
      <c r="H39467" s="10"/>
      <c r="N39467" s="0" t="n">
        <v>3.89</v>
      </c>
    </row>
    <row r="39468" customFormat="false" ht="14.25" hidden="false" customHeight="false" outlineLevel="0" collapsed="false">
      <c r="H39468" s="10"/>
      <c r="N39468" s="0" t="n">
        <v>1.16</v>
      </c>
    </row>
    <row r="39469" customFormat="false" ht="14.25" hidden="false" customHeight="false" outlineLevel="0" collapsed="false">
      <c r="H39469" s="10"/>
      <c r="N39469" s="0" t="n">
        <v>4.86</v>
      </c>
    </row>
    <row r="39470" customFormat="false" ht="14.25" hidden="false" customHeight="false" outlineLevel="0" collapsed="false">
      <c r="H39470" s="10"/>
      <c r="N39470" s="0" t="n">
        <v>1.98</v>
      </c>
    </row>
    <row r="39471" customFormat="false" ht="14.25" hidden="false" customHeight="false" outlineLevel="0" collapsed="false">
      <c r="H39471" s="10"/>
      <c r="N39471" s="0" t="n">
        <v>17.47</v>
      </c>
    </row>
    <row r="39472" customFormat="false" ht="14.25" hidden="false" customHeight="false" outlineLevel="0" collapsed="false">
      <c r="H39472" s="10"/>
      <c r="N39472" s="0" t="n">
        <v>71.77</v>
      </c>
    </row>
    <row r="39473" customFormat="false" ht="14.25" hidden="false" customHeight="false" outlineLevel="0" collapsed="false">
      <c r="H39473" s="10"/>
      <c r="N39473" s="0" t="n">
        <v>0</v>
      </c>
    </row>
    <row r="39474" customFormat="false" ht="14.25" hidden="false" customHeight="false" outlineLevel="0" collapsed="false">
      <c r="H39474" s="10"/>
      <c r="N39474" s="0" t="n">
        <v>1.17</v>
      </c>
    </row>
    <row r="39475" customFormat="false" ht="14.25" hidden="false" customHeight="false" outlineLevel="0" collapsed="false">
      <c r="H39475" s="10"/>
      <c r="N39475" s="0" t="n">
        <v>1.03</v>
      </c>
    </row>
    <row r="39476" customFormat="false" ht="14.25" hidden="false" customHeight="false" outlineLevel="0" collapsed="false">
      <c r="H39476" s="10"/>
      <c r="N39476" s="0" t="n">
        <v>1.28</v>
      </c>
    </row>
    <row r="39477" customFormat="false" ht="14.25" hidden="false" customHeight="false" outlineLevel="0" collapsed="false">
      <c r="H39477" s="10"/>
      <c r="N39477" s="0" t="n">
        <v>3.2</v>
      </c>
    </row>
    <row r="39478" customFormat="false" ht="14.25" hidden="false" customHeight="false" outlineLevel="0" collapsed="false">
      <c r="H39478" s="10"/>
      <c r="N39478" s="0" t="n">
        <v>2.14</v>
      </c>
    </row>
    <row r="39479" customFormat="false" ht="14.25" hidden="false" customHeight="false" outlineLevel="0" collapsed="false">
      <c r="H39479" s="10"/>
      <c r="N39479" s="0" t="n">
        <v>2.16</v>
      </c>
    </row>
    <row r="39480" customFormat="false" ht="14.25" hidden="false" customHeight="false" outlineLevel="0" collapsed="false">
      <c r="H39480" s="10"/>
      <c r="N39480" s="0" t="n">
        <v>3.73</v>
      </c>
    </row>
    <row r="39481" customFormat="false" ht="14.25" hidden="false" customHeight="false" outlineLevel="0" collapsed="false">
      <c r="H39481" s="10"/>
      <c r="N39481" s="0" t="n">
        <v>1.71</v>
      </c>
    </row>
    <row r="39482" customFormat="false" ht="14.25" hidden="false" customHeight="false" outlineLevel="0" collapsed="false">
      <c r="H39482" s="10"/>
      <c r="N39482" s="0" t="n">
        <v>13.53</v>
      </c>
    </row>
    <row r="39483" customFormat="false" ht="14.25" hidden="false" customHeight="false" outlineLevel="0" collapsed="false">
      <c r="H39483" s="10"/>
      <c r="N39483" s="0" t="n">
        <v>1.54</v>
      </c>
    </row>
    <row r="39484" customFormat="false" ht="14.25" hidden="false" customHeight="false" outlineLevel="0" collapsed="false">
      <c r="H39484" s="10"/>
      <c r="N39484" s="0" t="n">
        <v>4.15</v>
      </c>
    </row>
    <row r="39485" customFormat="false" ht="14.25" hidden="false" customHeight="false" outlineLevel="0" collapsed="false">
      <c r="H39485" s="10"/>
      <c r="N39485" s="0" t="n">
        <v>1.31</v>
      </c>
    </row>
    <row r="39486" customFormat="false" ht="14.25" hidden="false" customHeight="false" outlineLevel="0" collapsed="false">
      <c r="H39486" s="10"/>
      <c r="N39486" s="0" t="n">
        <v>1.28</v>
      </c>
    </row>
    <row r="39487" customFormat="false" ht="14.25" hidden="false" customHeight="false" outlineLevel="0" collapsed="false">
      <c r="H39487" s="10"/>
      <c r="N39487" s="0" t="n">
        <v>3</v>
      </c>
    </row>
    <row r="39488" customFormat="false" ht="14.25" hidden="false" customHeight="false" outlineLevel="0" collapsed="false">
      <c r="H39488" s="10"/>
      <c r="N39488" s="0" t="n">
        <v>5.56</v>
      </c>
    </row>
    <row r="39489" customFormat="false" ht="14.25" hidden="false" customHeight="false" outlineLevel="0" collapsed="false">
      <c r="H39489" s="10"/>
      <c r="N39489" s="0" t="n">
        <v>2.57</v>
      </c>
    </row>
    <row r="39490" customFormat="false" ht="14.25" hidden="false" customHeight="false" outlineLevel="0" collapsed="false">
      <c r="H39490" s="10"/>
      <c r="N39490" s="0" t="n">
        <v>1.33</v>
      </c>
    </row>
    <row r="39491" customFormat="false" ht="14.25" hidden="false" customHeight="false" outlineLevel="0" collapsed="false">
      <c r="H39491" s="10"/>
      <c r="N39491" s="0" t="n">
        <v>9.07</v>
      </c>
    </row>
    <row r="39492" customFormat="false" ht="14.25" hidden="false" customHeight="false" outlineLevel="0" collapsed="false">
      <c r="H39492" s="10"/>
      <c r="N39492" s="0" t="n">
        <v>1.38</v>
      </c>
    </row>
    <row r="39493" customFormat="false" ht="14.25" hidden="false" customHeight="false" outlineLevel="0" collapsed="false">
      <c r="H39493" s="10"/>
      <c r="N39493" s="0" t="n">
        <v>8.73</v>
      </c>
    </row>
    <row r="39494" customFormat="false" ht="14.25" hidden="false" customHeight="false" outlineLevel="0" collapsed="false">
      <c r="H39494" s="10"/>
      <c r="N39494" s="0" t="n">
        <v>2.15</v>
      </c>
    </row>
    <row r="39495" customFormat="false" ht="14.25" hidden="false" customHeight="false" outlineLevel="0" collapsed="false">
      <c r="H39495" s="10"/>
      <c r="N39495" s="0" t="n">
        <v>1.03</v>
      </c>
    </row>
    <row r="39496" customFormat="false" ht="14.25" hidden="false" customHeight="false" outlineLevel="0" collapsed="false">
      <c r="H39496" s="10"/>
      <c r="N39496" s="0" t="n">
        <v>22.91</v>
      </c>
    </row>
    <row r="39497" customFormat="false" ht="14.25" hidden="false" customHeight="false" outlineLevel="0" collapsed="false">
      <c r="H39497" s="10"/>
      <c r="N39497" s="0" t="n">
        <v>4.24</v>
      </c>
    </row>
    <row r="39498" customFormat="false" ht="14.25" hidden="false" customHeight="false" outlineLevel="0" collapsed="false">
      <c r="H39498" s="10"/>
      <c r="N39498" s="0" t="n">
        <v>1.25</v>
      </c>
    </row>
    <row r="39499" customFormat="false" ht="14.25" hidden="false" customHeight="false" outlineLevel="0" collapsed="false">
      <c r="H39499" s="10"/>
      <c r="N39499" s="0" t="n">
        <v>2.26</v>
      </c>
    </row>
    <row r="39500" customFormat="false" ht="14.25" hidden="false" customHeight="false" outlineLevel="0" collapsed="false">
      <c r="H39500" s="10"/>
      <c r="N39500" s="0" t="n">
        <v>1.09</v>
      </c>
    </row>
    <row r="39501" customFormat="false" ht="14.25" hidden="false" customHeight="false" outlineLevel="0" collapsed="false">
      <c r="H39501" s="10"/>
      <c r="N39501" s="0" t="n">
        <v>1.87</v>
      </c>
    </row>
    <row r="39502" customFormat="false" ht="14.25" hidden="false" customHeight="false" outlineLevel="0" collapsed="false">
      <c r="H39502" s="10"/>
      <c r="N39502" s="0" t="n">
        <v>1.04</v>
      </c>
    </row>
    <row r="39503" customFormat="false" ht="14.25" hidden="false" customHeight="false" outlineLevel="0" collapsed="false">
      <c r="H39503" s="10"/>
      <c r="N39503" s="0" t="n">
        <v>1.96</v>
      </c>
    </row>
    <row r="39504" customFormat="false" ht="14.25" hidden="false" customHeight="false" outlineLevel="0" collapsed="false">
      <c r="H39504" s="10"/>
      <c r="N39504" s="0" t="n">
        <v>2.18</v>
      </c>
    </row>
    <row r="39505" customFormat="false" ht="14.25" hidden="false" customHeight="false" outlineLevel="0" collapsed="false">
      <c r="H39505" s="10"/>
      <c r="N39505" s="0" t="n">
        <v>3.57</v>
      </c>
    </row>
    <row r="39506" customFormat="false" ht="14.25" hidden="false" customHeight="false" outlineLevel="0" collapsed="false">
      <c r="H39506" s="10"/>
      <c r="N39506" s="0" t="n">
        <v>1.04</v>
      </c>
    </row>
    <row r="39507" customFormat="false" ht="14.25" hidden="false" customHeight="false" outlineLevel="0" collapsed="false">
      <c r="H39507" s="10"/>
      <c r="N39507" s="0" t="n">
        <v>8.08</v>
      </c>
    </row>
    <row r="39508" customFormat="false" ht="14.25" hidden="false" customHeight="false" outlineLevel="0" collapsed="false">
      <c r="H39508" s="10"/>
      <c r="N39508" s="0" t="n">
        <v>1.12</v>
      </c>
    </row>
    <row r="39509" customFormat="false" ht="14.25" hidden="false" customHeight="false" outlineLevel="0" collapsed="false">
      <c r="H39509" s="10"/>
      <c r="N39509" s="0" t="n">
        <v>16.16</v>
      </c>
    </row>
    <row r="39510" customFormat="false" ht="14.25" hidden="false" customHeight="false" outlineLevel="0" collapsed="false">
      <c r="H39510" s="10"/>
      <c r="N39510" s="0" t="n">
        <v>1.88</v>
      </c>
    </row>
    <row r="39511" customFormat="false" ht="14.25" hidden="false" customHeight="false" outlineLevel="0" collapsed="false">
      <c r="H39511" s="10"/>
      <c r="N39511" s="0" t="n">
        <v>1.29</v>
      </c>
    </row>
    <row r="39512" customFormat="false" ht="14.25" hidden="false" customHeight="false" outlineLevel="0" collapsed="false">
      <c r="H39512" s="10"/>
      <c r="N39512" s="0" t="n">
        <v>1.02</v>
      </c>
    </row>
    <row r="39513" customFormat="false" ht="14.25" hidden="false" customHeight="false" outlineLevel="0" collapsed="false">
      <c r="H39513" s="10"/>
      <c r="N39513" s="0" t="n">
        <v>1.75</v>
      </c>
    </row>
    <row r="39514" customFormat="false" ht="14.25" hidden="false" customHeight="false" outlineLevel="0" collapsed="false">
      <c r="H39514" s="10"/>
      <c r="N39514" s="0" t="n">
        <v>1.99</v>
      </c>
    </row>
    <row r="39515" customFormat="false" ht="14.25" hidden="false" customHeight="false" outlineLevel="0" collapsed="false">
      <c r="H39515" s="10"/>
      <c r="N39515" s="0" t="n">
        <v>3.85</v>
      </c>
    </row>
    <row r="39516" customFormat="false" ht="14.25" hidden="false" customHeight="false" outlineLevel="0" collapsed="false">
      <c r="H39516" s="10"/>
      <c r="N39516" s="0" t="n">
        <v>4.96</v>
      </c>
    </row>
    <row r="39517" customFormat="false" ht="14.25" hidden="false" customHeight="false" outlineLevel="0" collapsed="false">
      <c r="H39517" s="10"/>
      <c r="N39517" s="0" t="n">
        <v>1.15</v>
      </c>
    </row>
    <row r="39518" customFormat="false" ht="14.25" hidden="false" customHeight="false" outlineLevel="0" collapsed="false">
      <c r="H39518" s="10"/>
      <c r="N39518" s="0" t="n">
        <v>3.62</v>
      </c>
    </row>
    <row r="39519" customFormat="false" ht="14.25" hidden="false" customHeight="false" outlineLevel="0" collapsed="false">
      <c r="H39519" s="10"/>
      <c r="N39519" s="0" t="n">
        <v>3.15</v>
      </c>
    </row>
    <row r="39520" customFormat="false" ht="14.25" hidden="false" customHeight="false" outlineLevel="0" collapsed="false">
      <c r="H39520" s="10"/>
      <c r="N39520" s="0" t="n">
        <v>7.47</v>
      </c>
    </row>
    <row r="39521" customFormat="false" ht="14.25" hidden="false" customHeight="false" outlineLevel="0" collapsed="false">
      <c r="H39521" s="10"/>
      <c r="N39521" s="0" t="n">
        <v>1.08</v>
      </c>
    </row>
    <row r="39522" customFormat="false" ht="14.25" hidden="false" customHeight="false" outlineLevel="0" collapsed="false">
      <c r="H39522" s="10"/>
      <c r="N39522" s="0" t="n">
        <v>4.48</v>
      </c>
    </row>
    <row r="39523" customFormat="false" ht="14.25" hidden="false" customHeight="false" outlineLevel="0" collapsed="false">
      <c r="H39523" s="10"/>
      <c r="N39523" s="0" t="n">
        <v>3.53</v>
      </c>
    </row>
    <row r="39524" customFormat="false" ht="14.25" hidden="false" customHeight="false" outlineLevel="0" collapsed="false">
      <c r="H39524" s="10"/>
      <c r="N39524" s="0" t="n">
        <v>1.01</v>
      </c>
    </row>
    <row r="39525" customFormat="false" ht="14.25" hidden="false" customHeight="false" outlineLevel="0" collapsed="false">
      <c r="H39525" s="10"/>
      <c r="N39525" s="0" t="n">
        <v>1.03</v>
      </c>
    </row>
    <row r="39526" customFormat="false" ht="14.25" hidden="false" customHeight="false" outlineLevel="0" collapsed="false">
      <c r="H39526" s="10"/>
      <c r="N39526" s="0" t="n">
        <v>61.04</v>
      </c>
    </row>
    <row r="39527" customFormat="false" ht="14.25" hidden="false" customHeight="false" outlineLevel="0" collapsed="false">
      <c r="H39527" s="10"/>
      <c r="N39527" s="0" t="n">
        <v>2.53</v>
      </c>
    </row>
    <row r="39528" customFormat="false" ht="14.25" hidden="false" customHeight="false" outlineLevel="0" collapsed="false">
      <c r="H39528" s="10"/>
      <c r="N39528" s="0" t="n">
        <v>1.39</v>
      </c>
    </row>
    <row r="39529" customFormat="false" ht="14.25" hidden="false" customHeight="false" outlineLevel="0" collapsed="false">
      <c r="H39529" s="10"/>
      <c r="N39529" s="0" t="n">
        <v>3.19</v>
      </c>
    </row>
    <row r="39530" customFormat="false" ht="14.25" hidden="false" customHeight="false" outlineLevel="0" collapsed="false">
      <c r="H39530" s="10"/>
      <c r="N39530" s="0" t="n">
        <v>1.45</v>
      </c>
    </row>
    <row r="39531" customFormat="false" ht="14.25" hidden="false" customHeight="false" outlineLevel="0" collapsed="false">
      <c r="H39531" s="10"/>
      <c r="N39531" s="0" t="n">
        <v>8.75</v>
      </c>
    </row>
    <row r="39532" customFormat="false" ht="14.25" hidden="false" customHeight="false" outlineLevel="0" collapsed="false">
      <c r="H39532" s="10"/>
      <c r="N39532" s="0" t="n">
        <v>1.71</v>
      </c>
    </row>
    <row r="39533" customFormat="false" ht="14.25" hidden="false" customHeight="false" outlineLevel="0" collapsed="false">
      <c r="H39533" s="10"/>
      <c r="N39533" s="0" t="n">
        <v>1.72</v>
      </c>
    </row>
    <row r="39534" customFormat="false" ht="14.25" hidden="false" customHeight="false" outlineLevel="0" collapsed="false">
      <c r="H39534" s="10"/>
      <c r="N39534" s="0" t="n">
        <v>1.03</v>
      </c>
    </row>
    <row r="39535" customFormat="false" ht="14.25" hidden="false" customHeight="false" outlineLevel="0" collapsed="false">
      <c r="H39535" s="10"/>
      <c r="N39535" s="0" t="n">
        <v>2.63</v>
      </c>
    </row>
    <row r="39536" customFormat="false" ht="14.25" hidden="false" customHeight="false" outlineLevel="0" collapsed="false">
      <c r="H39536" s="10"/>
      <c r="N39536" s="0" t="n">
        <v>1.04</v>
      </c>
    </row>
    <row r="39537" customFormat="false" ht="14.25" hidden="false" customHeight="false" outlineLevel="0" collapsed="false">
      <c r="H39537" s="10"/>
      <c r="N39537" s="0" t="n">
        <v>2.01</v>
      </c>
    </row>
    <row r="39538" customFormat="false" ht="14.25" hidden="false" customHeight="false" outlineLevel="0" collapsed="false">
      <c r="H39538" s="10"/>
      <c r="N39538" s="0" t="n">
        <v>1.33</v>
      </c>
    </row>
    <row r="39539" customFormat="false" ht="14.25" hidden="false" customHeight="false" outlineLevel="0" collapsed="false">
      <c r="H39539" s="10"/>
      <c r="N39539" s="0" t="n">
        <v>4.26</v>
      </c>
    </row>
    <row r="39540" customFormat="false" ht="14.25" hidden="false" customHeight="false" outlineLevel="0" collapsed="false">
      <c r="H39540" s="10"/>
      <c r="N39540" s="0" t="n">
        <v>1.46</v>
      </c>
    </row>
    <row r="39541" customFormat="false" ht="14.25" hidden="false" customHeight="false" outlineLevel="0" collapsed="false">
      <c r="H39541" s="10"/>
      <c r="N39541" s="0" t="n">
        <v>1.74</v>
      </c>
    </row>
    <row r="39542" customFormat="false" ht="14.25" hidden="false" customHeight="false" outlineLevel="0" collapsed="false">
      <c r="H39542" s="10"/>
      <c r="N39542" s="0" t="n">
        <v>1.8</v>
      </c>
    </row>
    <row r="39543" customFormat="false" ht="14.25" hidden="false" customHeight="false" outlineLevel="0" collapsed="false">
      <c r="H39543" s="10"/>
      <c r="N39543" s="0" t="n">
        <v>19.59</v>
      </c>
    </row>
    <row r="39544" customFormat="false" ht="14.25" hidden="false" customHeight="false" outlineLevel="0" collapsed="false">
      <c r="H39544" s="10"/>
      <c r="N39544" s="0" t="n">
        <v>1.28</v>
      </c>
    </row>
    <row r="39545" customFormat="false" ht="14.25" hidden="false" customHeight="false" outlineLevel="0" collapsed="false">
      <c r="H39545" s="10"/>
      <c r="N39545" s="0" t="n">
        <v>7.13</v>
      </c>
    </row>
    <row r="39546" customFormat="false" ht="14.25" hidden="false" customHeight="false" outlineLevel="0" collapsed="false">
      <c r="H39546" s="10"/>
      <c r="N39546" s="0" t="n">
        <v>2.57</v>
      </c>
    </row>
    <row r="39547" customFormat="false" ht="14.25" hidden="false" customHeight="false" outlineLevel="0" collapsed="false">
      <c r="H39547" s="10"/>
      <c r="N39547" s="0" t="n">
        <v>1.22</v>
      </c>
    </row>
    <row r="39548" customFormat="false" ht="14.25" hidden="false" customHeight="false" outlineLevel="0" collapsed="false">
      <c r="H39548" s="10"/>
      <c r="N39548" s="0" t="n">
        <v>3.69</v>
      </c>
    </row>
    <row r="39549" customFormat="false" ht="14.25" hidden="false" customHeight="false" outlineLevel="0" collapsed="false">
      <c r="H39549" s="10"/>
      <c r="N39549" s="0" t="n">
        <v>3.43</v>
      </c>
    </row>
    <row r="39550" customFormat="false" ht="14.25" hidden="false" customHeight="false" outlineLevel="0" collapsed="false">
      <c r="H39550" s="10"/>
      <c r="N39550" s="0" t="n">
        <v>12.1</v>
      </c>
    </row>
    <row r="39551" customFormat="false" ht="14.25" hidden="false" customHeight="false" outlineLevel="0" collapsed="false">
      <c r="H39551" s="10"/>
      <c r="N39551" s="0" t="n">
        <v>2.25</v>
      </c>
    </row>
    <row r="39552" customFormat="false" ht="14.25" hidden="false" customHeight="false" outlineLevel="0" collapsed="false">
      <c r="H39552" s="10"/>
      <c r="N39552" s="0" t="n">
        <v>2.38</v>
      </c>
    </row>
    <row r="39553" customFormat="false" ht="14.25" hidden="false" customHeight="false" outlineLevel="0" collapsed="false">
      <c r="H39553" s="10"/>
      <c r="N39553" s="0" t="n">
        <v>1.29</v>
      </c>
    </row>
    <row r="39554" customFormat="false" ht="14.25" hidden="false" customHeight="false" outlineLevel="0" collapsed="false">
      <c r="H39554" s="10"/>
      <c r="N39554" s="0" t="n">
        <v>41.64</v>
      </c>
    </row>
    <row r="39555" customFormat="false" ht="14.25" hidden="false" customHeight="false" outlineLevel="0" collapsed="false">
      <c r="H39555" s="10"/>
      <c r="N39555" s="0" t="n">
        <v>2.49</v>
      </c>
    </row>
    <row r="39556" customFormat="false" ht="14.25" hidden="false" customHeight="false" outlineLevel="0" collapsed="false">
      <c r="H39556" s="10"/>
      <c r="N39556" s="0" t="n">
        <v>5.38</v>
      </c>
    </row>
    <row r="39557" customFormat="false" ht="14.25" hidden="false" customHeight="false" outlineLevel="0" collapsed="false">
      <c r="H39557" s="10"/>
      <c r="N39557" s="0" t="n">
        <v>4.51</v>
      </c>
    </row>
    <row r="39558" customFormat="false" ht="14.25" hidden="false" customHeight="false" outlineLevel="0" collapsed="false">
      <c r="H39558" s="10"/>
      <c r="N39558" s="0" t="n">
        <v>1.28</v>
      </c>
    </row>
    <row r="39559" customFormat="false" ht="14.25" hidden="false" customHeight="false" outlineLevel="0" collapsed="false">
      <c r="H39559" s="10"/>
      <c r="N39559" s="0" t="n">
        <v>5.39</v>
      </c>
    </row>
    <row r="39560" customFormat="false" ht="14.25" hidden="false" customHeight="false" outlineLevel="0" collapsed="false">
      <c r="H39560" s="10"/>
      <c r="N39560" s="0" t="n">
        <v>2.82</v>
      </c>
    </row>
    <row r="39561" customFormat="false" ht="14.25" hidden="false" customHeight="false" outlineLevel="0" collapsed="false">
      <c r="H39561" s="10"/>
      <c r="N39561" s="0" t="n">
        <v>1.34</v>
      </c>
    </row>
    <row r="39562" customFormat="false" ht="14.25" hidden="false" customHeight="false" outlineLevel="0" collapsed="false">
      <c r="H39562" s="10"/>
      <c r="N39562" s="0" t="n">
        <v>2.07</v>
      </c>
    </row>
    <row r="39563" customFormat="false" ht="14.25" hidden="false" customHeight="false" outlineLevel="0" collapsed="false">
      <c r="H39563" s="10"/>
      <c r="N39563" s="0" t="n">
        <v>5.4</v>
      </c>
    </row>
    <row r="39564" customFormat="false" ht="14.25" hidden="false" customHeight="false" outlineLevel="0" collapsed="false">
      <c r="H39564" s="10"/>
      <c r="N39564" s="0" t="n">
        <v>1.98</v>
      </c>
    </row>
    <row r="39565" customFormat="false" ht="14.25" hidden="false" customHeight="false" outlineLevel="0" collapsed="false">
      <c r="H39565" s="10"/>
      <c r="N39565" s="0" t="n">
        <v>2.05</v>
      </c>
    </row>
    <row r="39566" customFormat="false" ht="14.25" hidden="false" customHeight="false" outlineLevel="0" collapsed="false">
      <c r="H39566" s="10"/>
      <c r="N39566" s="0" t="n">
        <v>2.58</v>
      </c>
    </row>
    <row r="39567" customFormat="false" ht="14.25" hidden="false" customHeight="false" outlineLevel="0" collapsed="false">
      <c r="H39567" s="10"/>
      <c r="N39567" s="0" t="n">
        <v>1.92</v>
      </c>
    </row>
    <row r="39568" customFormat="false" ht="14.25" hidden="false" customHeight="false" outlineLevel="0" collapsed="false">
      <c r="H39568" s="10"/>
      <c r="N39568" s="0" t="n">
        <v>1.79</v>
      </c>
    </row>
    <row r="39569" customFormat="false" ht="14.25" hidden="false" customHeight="false" outlineLevel="0" collapsed="false">
      <c r="H39569" s="10"/>
      <c r="N39569" s="0" t="n">
        <v>1.22</v>
      </c>
    </row>
    <row r="39570" customFormat="false" ht="14.25" hidden="false" customHeight="false" outlineLevel="0" collapsed="false">
      <c r="H39570" s="10"/>
      <c r="N39570" s="0" t="n">
        <v>1.07</v>
      </c>
    </row>
    <row r="39571" customFormat="false" ht="14.25" hidden="false" customHeight="false" outlineLevel="0" collapsed="false">
      <c r="H39571" s="10"/>
      <c r="N39571" s="0" t="n">
        <v>2.35</v>
      </c>
    </row>
    <row r="39572" customFormat="false" ht="14.25" hidden="false" customHeight="false" outlineLevel="0" collapsed="false">
      <c r="H39572" s="10"/>
      <c r="N39572" s="0" t="n">
        <v>1.06</v>
      </c>
    </row>
    <row r="39573" customFormat="false" ht="14.25" hidden="false" customHeight="false" outlineLevel="0" collapsed="false">
      <c r="H39573" s="10"/>
      <c r="N39573" s="0" t="n">
        <v>1.43</v>
      </c>
    </row>
    <row r="39574" customFormat="false" ht="14.25" hidden="false" customHeight="false" outlineLevel="0" collapsed="false">
      <c r="H39574" s="10"/>
      <c r="N39574" s="0" t="n">
        <v>1.4</v>
      </c>
    </row>
    <row r="39575" customFormat="false" ht="14.25" hidden="false" customHeight="false" outlineLevel="0" collapsed="false">
      <c r="H39575" s="10"/>
      <c r="N39575" s="0" t="n">
        <v>1.21</v>
      </c>
    </row>
    <row r="39576" customFormat="false" ht="14.25" hidden="false" customHeight="false" outlineLevel="0" collapsed="false">
      <c r="H39576" s="10"/>
      <c r="N39576" s="0" t="n">
        <v>10.14</v>
      </c>
    </row>
    <row r="39577" customFormat="false" ht="14.25" hidden="false" customHeight="false" outlineLevel="0" collapsed="false">
      <c r="H39577" s="10"/>
      <c r="N39577" s="0" t="n">
        <v>1.81</v>
      </c>
    </row>
    <row r="39578" customFormat="false" ht="14.25" hidden="false" customHeight="false" outlineLevel="0" collapsed="false">
      <c r="H39578" s="10"/>
      <c r="N39578" s="0" t="n">
        <v>5.12</v>
      </c>
    </row>
    <row r="39579" customFormat="false" ht="14.25" hidden="false" customHeight="false" outlineLevel="0" collapsed="false">
      <c r="H39579" s="10"/>
      <c r="N39579" s="0" t="n">
        <v>2.48</v>
      </c>
    </row>
    <row r="39580" customFormat="false" ht="14.25" hidden="false" customHeight="false" outlineLevel="0" collapsed="false">
      <c r="H39580" s="10"/>
      <c r="N39580" s="0" t="n">
        <v>13.04</v>
      </c>
    </row>
    <row r="39581" customFormat="false" ht="14.25" hidden="false" customHeight="false" outlineLevel="0" collapsed="false">
      <c r="H39581" s="10"/>
      <c r="N39581" s="0" t="n">
        <v>1.14</v>
      </c>
    </row>
    <row r="39582" customFormat="false" ht="14.25" hidden="false" customHeight="false" outlineLevel="0" collapsed="false">
      <c r="H39582" s="10"/>
      <c r="N39582" s="0" t="n">
        <v>1.77</v>
      </c>
    </row>
    <row r="39583" customFormat="false" ht="14.25" hidden="false" customHeight="false" outlineLevel="0" collapsed="false">
      <c r="H39583" s="10"/>
      <c r="N39583" s="0" t="n">
        <v>205.22</v>
      </c>
    </row>
    <row r="39584" customFormat="false" ht="14.25" hidden="false" customHeight="false" outlineLevel="0" collapsed="false">
      <c r="H39584" s="10"/>
      <c r="N39584" s="0" t="n">
        <v>2.72</v>
      </c>
    </row>
    <row r="39585" customFormat="false" ht="14.25" hidden="false" customHeight="false" outlineLevel="0" collapsed="false">
      <c r="H39585" s="10"/>
      <c r="N39585" s="0" t="n">
        <v>3.62</v>
      </c>
    </row>
    <row r="39586" customFormat="false" ht="14.25" hidden="false" customHeight="false" outlineLevel="0" collapsed="false">
      <c r="H39586" s="10"/>
      <c r="N39586" s="0" t="n">
        <v>12.41</v>
      </c>
    </row>
    <row r="39587" customFormat="false" ht="14.25" hidden="false" customHeight="false" outlineLevel="0" collapsed="false">
      <c r="H39587" s="10"/>
      <c r="N39587" s="0" t="n">
        <v>1.94</v>
      </c>
    </row>
    <row r="39588" customFormat="false" ht="14.25" hidden="false" customHeight="false" outlineLevel="0" collapsed="false">
      <c r="H39588" s="10"/>
      <c r="N39588" s="0" t="n">
        <v>3.28</v>
      </c>
    </row>
    <row r="39589" customFormat="false" ht="14.25" hidden="false" customHeight="false" outlineLevel="0" collapsed="false">
      <c r="H39589" s="10"/>
      <c r="N39589" s="0" t="n">
        <v>1.2</v>
      </c>
    </row>
    <row r="39590" customFormat="false" ht="14.25" hidden="false" customHeight="false" outlineLevel="0" collapsed="false">
      <c r="H39590" s="10"/>
      <c r="N39590" s="0" t="n">
        <v>2.82</v>
      </c>
    </row>
    <row r="39591" customFormat="false" ht="14.25" hidden="false" customHeight="false" outlineLevel="0" collapsed="false">
      <c r="H39591" s="10"/>
      <c r="N39591" s="0" t="n">
        <v>108.53</v>
      </c>
    </row>
    <row r="39592" customFormat="false" ht="14.25" hidden="false" customHeight="false" outlineLevel="0" collapsed="false">
      <c r="H39592" s="10"/>
      <c r="N39592" s="0" t="n">
        <v>1.61</v>
      </c>
    </row>
    <row r="39593" customFormat="false" ht="14.25" hidden="false" customHeight="false" outlineLevel="0" collapsed="false">
      <c r="H39593" s="10"/>
      <c r="N39593" s="0" t="n">
        <v>1.99</v>
      </c>
    </row>
    <row r="39594" customFormat="false" ht="14.25" hidden="false" customHeight="false" outlineLevel="0" collapsed="false">
      <c r="H39594" s="10"/>
      <c r="N39594" s="0" t="n">
        <v>1.75</v>
      </c>
    </row>
    <row r="39595" customFormat="false" ht="14.25" hidden="false" customHeight="false" outlineLevel="0" collapsed="false">
      <c r="H39595" s="10"/>
      <c r="N39595" s="0" t="n">
        <v>4.28</v>
      </c>
    </row>
    <row r="39596" customFormat="false" ht="14.25" hidden="false" customHeight="false" outlineLevel="0" collapsed="false">
      <c r="H39596" s="10"/>
      <c r="N39596" s="0" t="n">
        <v>3.31</v>
      </c>
    </row>
    <row r="39597" customFormat="false" ht="14.25" hidden="false" customHeight="false" outlineLevel="0" collapsed="false">
      <c r="H39597" s="10"/>
      <c r="N39597" s="0" t="n">
        <v>2.9</v>
      </c>
    </row>
    <row r="39598" customFormat="false" ht="14.25" hidden="false" customHeight="false" outlineLevel="0" collapsed="false">
      <c r="H39598" s="10"/>
      <c r="N39598" s="0" t="n">
        <v>1.87</v>
      </c>
    </row>
    <row r="39599" customFormat="false" ht="14.25" hidden="false" customHeight="false" outlineLevel="0" collapsed="false">
      <c r="H39599" s="10"/>
      <c r="N39599" s="0" t="n">
        <v>1.96</v>
      </c>
    </row>
    <row r="39600" customFormat="false" ht="14.25" hidden="false" customHeight="false" outlineLevel="0" collapsed="false">
      <c r="H39600" s="10"/>
      <c r="N39600" s="0" t="n">
        <v>2.82</v>
      </c>
    </row>
    <row r="39601" customFormat="false" ht="14.25" hidden="false" customHeight="false" outlineLevel="0" collapsed="false">
      <c r="H39601" s="10"/>
      <c r="N39601" s="0" t="n">
        <v>25.8</v>
      </c>
    </row>
    <row r="39602" customFormat="false" ht="14.25" hidden="false" customHeight="false" outlineLevel="0" collapsed="false">
      <c r="H39602" s="10"/>
      <c r="N39602" s="0" t="n">
        <v>2.48</v>
      </c>
    </row>
    <row r="39603" customFormat="false" ht="14.25" hidden="false" customHeight="false" outlineLevel="0" collapsed="false">
      <c r="H39603" s="10"/>
      <c r="N39603" s="0" t="n">
        <v>2.17</v>
      </c>
    </row>
    <row r="39604" customFormat="false" ht="14.25" hidden="false" customHeight="false" outlineLevel="0" collapsed="false">
      <c r="H39604" s="10"/>
      <c r="N39604" s="0" t="n">
        <v>1.76</v>
      </c>
    </row>
    <row r="39605" customFormat="false" ht="14.25" hidden="false" customHeight="false" outlineLevel="0" collapsed="false">
      <c r="H39605" s="10"/>
      <c r="N39605" s="0" t="n">
        <v>1.2</v>
      </c>
    </row>
    <row r="39606" customFormat="false" ht="14.25" hidden="false" customHeight="false" outlineLevel="0" collapsed="false">
      <c r="H39606" s="10"/>
      <c r="N39606" s="0" t="n">
        <v>2.28</v>
      </c>
    </row>
    <row r="39607" customFormat="false" ht="14.25" hidden="false" customHeight="false" outlineLevel="0" collapsed="false">
      <c r="H39607" s="10"/>
      <c r="N39607" s="0" t="n">
        <v>1.44</v>
      </c>
    </row>
    <row r="39608" customFormat="false" ht="14.25" hidden="false" customHeight="false" outlineLevel="0" collapsed="false">
      <c r="H39608" s="10"/>
      <c r="N39608" s="0" t="n">
        <v>1.46</v>
      </c>
    </row>
    <row r="39609" customFormat="false" ht="14.25" hidden="false" customHeight="false" outlineLevel="0" collapsed="false">
      <c r="H39609" s="10"/>
      <c r="N39609" s="0" t="n">
        <v>1.91</v>
      </c>
    </row>
    <row r="39610" customFormat="false" ht="14.25" hidden="false" customHeight="false" outlineLevel="0" collapsed="false">
      <c r="H39610" s="10"/>
      <c r="N39610" s="0" t="n">
        <v>2.27</v>
      </c>
    </row>
    <row r="39611" customFormat="false" ht="14.25" hidden="false" customHeight="false" outlineLevel="0" collapsed="false">
      <c r="H39611" s="10"/>
      <c r="N39611" s="0" t="n">
        <v>1.72</v>
      </c>
    </row>
    <row r="39612" customFormat="false" ht="14.25" hidden="false" customHeight="false" outlineLevel="0" collapsed="false">
      <c r="H39612" s="10"/>
      <c r="N39612" s="0" t="n">
        <v>2.05</v>
      </c>
    </row>
    <row r="39613" customFormat="false" ht="14.25" hidden="false" customHeight="false" outlineLevel="0" collapsed="false">
      <c r="H39613" s="10"/>
      <c r="N39613" s="0" t="n">
        <v>5.25</v>
      </c>
    </row>
    <row r="39614" customFormat="false" ht="14.25" hidden="false" customHeight="false" outlineLevel="0" collapsed="false">
      <c r="H39614" s="10"/>
      <c r="N39614" s="0" t="n">
        <v>1</v>
      </c>
    </row>
    <row r="39615" customFormat="false" ht="14.25" hidden="false" customHeight="false" outlineLevel="0" collapsed="false">
      <c r="H39615" s="10"/>
      <c r="N39615" s="0" t="n">
        <v>3.43</v>
      </c>
    </row>
    <row r="39616" customFormat="false" ht="14.25" hidden="false" customHeight="false" outlineLevel="0" collapsed="false">
      <c r="H39616" s="10"/>
      <c r="N39616" s="0" t="n">
        <v>1.05</v>
      </c>
    </row>
    <row r="39617" customFormat="false" ht="14.25" hidden="false" customHeight="false" outlineLevel="0" collapsed="false">
      <c r="H39617" s="10"/>
      <c r="N39617" s="0" t="n">
        <v>9.79</v>
      </c>
    </row>
    <row r="39618" customFormat="false" ht="14.25" hidden="false" customHeight="false" outlineLevel="0" collapsed="false">
      <c r="H39618" s="10"/>
      <c r="N39618" s="0" t="n">
        <v>1.17</v>
      </c>
    </row>
    <row r="39619" customFormat="false" ht="14.25" hidden="false" customHeight="false" outlineLevel="0" collapsed="false">
      <c r="H39619" s="10"/>
      <c r="N39619" s="0" t="n">
        <v>31.04</v>
      </c>
    </row>
    <row r="39620" customFormat="false" ht="14.25" hidden="false" customHeight="false" outlineLevel="0" collapsed="false">
      <c r="H39620" s="10"/>
      <c r="N39620" s="0" t="n">
        <v>1.32</v>
      </c>
    </row>
    <row r="39621" customFormat="false" ht="14.25" hidden="false" customHeight="false" outlineLevel="0" collapsed="false">
      <c r="H39621" s="10"/>
      <c r="N39621" s="0" t="n">
        <v>1.22</v>
      </c>
    </row>
    <row r="39622" customFormat="false" ht="14.25" hidden="false" customHeight="false" outlineLevel="0" collapsed="false">
      <c r="H39622" s="10"/>
      <c r="N39622" s="0" t="n">
        <v>8.12</v>
      </c>
    </row>
    <row r="39623" customFormat="false" ht="14.25" hidden="false" customHeight="false" outlineLevel="0" collapsed="false">
      <c r="H39623" s="10"/>
      <c r="N39623" s="0" t="n">
        <v>7.76</v>
      </c>
    </row>
    <row r="39624" customFormat="false" ht="14.25" hidden="false" customHeight="false" outlineLevel="0" collapsed="false">
      <c r="H39624" s="10"/>
      <c r="N39624" s="0" t="n">
        <v>1.98</v>
      </c>
    </row>
    <row r="39625" customFormat="false" ht="14.25" hidden="false" customHeight="false" outlineLevel="0" collapsed="false">
      <c r="H39625" s="10"/>
      <c r="N39625" s="0" t="n">
        <v>2.44</v>
      </c>
    </row>
    <row r="39626" customFormat="false" ht="14.25" hidden="false" customHeight="false" outlineLevel="0" collapsed="false">
      <c r="H39626" s="10"/>
      <c r="N39626" s="0" t="n">
        <v>1.05</v>
      </c>
    </row>
    <row r="39627" customFormat="false" ht="14.25" hidden="false" customHeight="false" outlineLevel="0" collapsed="false">
      <c r="H39627" s="10"/>
      <c r="N39627" s="0" t="n">
        <v>10.03</v>
      </c>
    </row>
    <row r="39628" customFormat="false" ht="14.25" hidden="false" customHeight="false" outlineLevel="0" collapsed="false">
      <c r="H39628" s="10"/>
      <c r="N39628" s="0" t="n">
        <v>2.73</v>
      </c>
    </row>
    <row r="39629" customFormat="false" ht="14.25" hidden="false" customHeight="false" outlineLevel="0" collapsed="false">
      <c r="H39629" s="10"/>
      <c r="N39629" s="0" t="n">
        <v>1.25</v>
      </c>
    </row>
    <row r="39630" customFormat="false" ht="14.25" hidden="false" customHeight="false" outlineLevel="0" collapsed="false">
      <c r="H39630" s="10"/>
      <c r="N39630" s="0" t="n">
        <v>1.49</v>
      </c>
    </row>
    <row r="39631" customFormat="false" ht="14.25" hidden="false" customHeight="false" outlineLevel="0" collapsed="false">
      <c r="H39631" s="10"/>
      <c r="N39631" s="0" t="n">
        <v>10.77</v>
      </c>
    </row>
    <row r="39632" customFormat="false" ht="14.25" hidden="false" customHeight="false" outlineLevel="0" collapsed="false">
      <c r="H39632" s="10"/>
      <c r="N39632" s="0" t="n">
        <v>4.51</v>
      </c>
    </row>
    <row r="39633" customFormat="false" ht="14.25" hidden="false" customHeight="false" outlineLevel="0" collapsed="false">
      <c r="H39633" s="10"/>
      <c r="N39633" s="0" t="n">
        <v>1.06</v>
      </c>
    </row>
    <row r="39634" customFormat="false" ht="14.25" hidden="false" customHeight="false" outlineLevel="0" collapsed="false">
      <c r="H39634" s="10"/>
      <c r="N39634" s="0" t="n">
        <v>3.84</v>
      </c>
    </row>
    <row r="39635" customFormat="false" ht="14.25" hidden="false" customHeight="false" outlineLevel="0" collapsed="false">
      <c r="H39635" s="10"/>
      <c r="N39635" s="0" t="n">
        <v>4.29</v>
      </c>
    </row>
    <row r="39636" customFormat="false" ht="14.25" hidden="false" customHeight="false" outlineLevel="0" collapsed="false">
      <c r="H39636" s="10"/>
      <c r="N39636" s="0" t="n">
        <v>2.11</v>
      </c>
    </row>
    <row r="39637" customFormat="false" ht="14.25" hidden="false" customHeight="false" outlineLevel="0" collapsed="false">
      <c r="H39637" s="10"/>
      <c r="N39637" s="0" t="n">
        <v>1.22</v>
      </c>
    </row>
    <row r="39638" customFormat="false" ht="14.25" hidden="false" customHeight="false" outlineLevel="0" collapsed="false">
      <c r="H39638" s="10"/>
      <c r="N39638" s="0" t="n">
        <v>1.44</v>
      </c>
    </row>
    <row r="39639" customFormat="false" ht="14.25" hidden="false" customHeight="false" outlineLevel="0" collapsed="false">
      <c r="H39639" s="10"/>
      <c r="N39639" s="0" t="n">
        <v>6.42</v>
      </c>
    </row>
    <row r="39640" customFormat="false" ht="14.25" hidden="false" customHeight="false" outlineLevel="0" collapsed="false">
      <c r="H39640" s="10"/>
      <c r="N39640" s="0" t="n">
        <v>2.17</v>
      </c>
    </row>
    <row r="39641" customFormat="false" ht="14.25" hidden="false" customHeight="false" outlineLevel="0" collapsed="false">
      <c r="H39641" s="10"/>
      <c r="N39641" s="0" t="n">
        <v>1.55</v>
      </c>
    </row>
    <row r="39642" customFormat="false" ht="14.25" hidden="false" customHeight="false" outlineLevel="0" collapsed="false">
      <c r="H39642" s="10"/>
      <c r="N39642" s="0" t="n">
        <v>2.21</v>
      </c>
    </row>
    <row r="39643" customFormat="false" ht="14.25" hidden="false" customHeight="false" outlineLevel="0" collapsed="false">
      <c r="H39643" s="10"/>
      <c r="N39643" s="0" t="n">
        <v>1.2</v>
      </c>
    </row>
    <row r="39644" customFormat="false" ht="14.25" hidden="false" customHeight="false" outlineLevel="0" collapsed="false">
      <c r="H39644" s="10"/>
      <c r="N39644" s="0" t="n">
        <v>5.53</v>
      </c>
    </row>
    <row r="39645" customFormat="false" ht="14.25" hidden="false" customHeight="false" outlineLevel="0" collapsed="false">
      <c r="H39645" s="10"/>
      <c r="N39645" s="0" t="n">
        <v>1.28</v>
      </c>
    </row>
    <row r="39646" customFormat="false" ht="14.25" hidden="false" customHeight="false" outlineLevel="0" collapsed="false">
      <c r="H39646" s="10"/>
      <c r="N39646" s="0" t="n">
        <v>2.79</v>
      </c>
    </row>
    <row r="39647" customFormat="false" ht="14.25" hidden="false" customHeight="false" outlineLevel="0" collapsed="false">
      <c r="H39647" s="10"/>
      <c r="N39647" s="0" t="n">
        <v>1.3</v>
      </c>
    </row>
    <row r="39648" customFormat="false" ht="14.25" hidden="false" customHeight="false" outlineLevel="0" collapsed="false">
      <c r="H39648" s="10"/>
      <c r="N39648" s="0" t="n">
        <v>4.42</v>
      </c>
    </row>
    <row r="39649" customFormat="false" ht="14.25" hidden="false" customHeight="false" outlineLevel="0" collapsed="false">
      <c r="H39649" s="10"/>
      <c r="N39649" s="0" t="n">
        <v>3.43</v>
      </c>
    </row>
    <row r="39650" customFormat="false" ht="14.25" hidden="false" customHeight="false" outlineLevel="0" collapsed="false">
      <c r="H39650" s="10"/>
      <c r="N39650" s="0" t="n">
        <v>1.64</v>
      </c>
    </row>
    <row r="39651" customFormat="false" ht="14.25" hidden="false" customHeight="false" outlineLevel="0" collapsed="false">
      <c r="H39651" s="10"/>
      <c r="N39651" s="0" t="n">
        <v>1.3</v>
      </c>
    </row>
    <row r="39652" customFormat="false" ht="14.25" hidden="false" customHeight="false" outlineLevel="0" collapsed="false">
      <c r="H39652" s="10"/>
      <c r="N39652" s="0" t="n">
        <v>5.87</v>
      </c>
    </row>
    <row r="39653" customFormat="false" ht="14.25" hidden="false" customHeight="false" outlineLevel="0" collapsed="false">
      <c r="H39653" s="10"/>
      <c r="N39653" s="0" t="n">
        <v>1.36</v>
      </c>
    </row>
    <row r="39654" customFormat="false" ht="14.25" hidden="false" customHeight="false" outlineLevel="0" collapsed="false">
      <c r="H39654" s="10"/>
      <c r="N39654" s="0" t="n">
        <v>1.81</v>
      </c>
    </row>
    <row r="39655" customFormat="false" ht="14.25" hidden="false" customHeight="false" outlineLevel="0" collapsed="false">
      <c r="H39655" s="10"/>
      <c r="N39655" s="0" t="n">
        <v>1.01</v>
      </c>
    </row>
    <row r="39656" customFormat="false" ht="14.25" hidden="false" customHeight="false" outlineLevel="0" collapsed="false">
      <c r="H39656" s="10"/>
      <c r="N39656" s="0" t="n">
        <v>1.9</v>
      </c>
    </row>
    <row r="39657" customFormat="false" ht="14.25" hidden="false" customHeight="false" outlineLevel="0" collapsed="false">
      <c r="H39657" s="10"/>
      <c r="N39657" s="0" t="n">
        <v>1.02</v>
      </c>
    </row>
    <row r="39658" customFormat="false" ht="14.25" hidden="false" customHeight="false" outlineLevel="0" collapsed="false">
      <c r="H39658" s="10"/>
      <c r="N39658" s="0" t="n">
        <v>1.37</v>
      </c>
    </row>
    <row r="39659" customFormat="false" ht="14.25" hidden="false" customHeight="false" outlineLevel="0" collapsed="false">
      <c r="H39659" s="10"/>
      <c r="N39659" s="0" t="n">
        <v>13.87</v>
      </c>
    </row>
    <row r="39660" customFormat="false" ht="14.25" hidden="false" customHeight="false" outlineLevel="0" collapsed="false">
      <c r="H39660" s="10"/>
      <c r="N39660" s="0" t="n">
        <v>1.57</v>
      </c>
    </row>
    <row r="39661" customFormat="false" ht="14.25" hidden="false" customHeight="false" outlineLevel="0" collapsed="false">
      <c r="H39661" s="10"/>
      <c r="N39661" s="0" t="n">
        <v>4.4</v>
      </c>
    </row>
    <row r="39662" customFormat="false" ht="14.25" hidden="false" customHeight="false" outlineLevel="0" collapsed="false">
      <c r="H39662" s="10"/>
      <c r="N39662" s="0" t="n">
        <v>1.26</v>
      </c>
    </row>
    <row r="39663" customFormat="false" ht="14.25" hidden="false" customHeight="false" outlineLevel="0" collapsed="false">
      <c r="H39663" s="10"/>
      <c r="N39663" s="0" t="n">
        <v>1.28</v>
      </c>
    </row>
    <row r="39664" customFormat="false" ht="14.25" hidden="false" customHeight="false" outlineLevel="0" collapsed="false">
      <c r="H39664" s="10"/>
      <c r="N39664" s="0" t="n">
        <v>2.75</v>
      </c>
    </row>
    <row r="39665" customFormat="false" ht="14.25" hidden="false" customHeight="false" outlineLevel="0" collapsed="false">
      <c r="H39665" s="10"/>
      <c r="N39665" s="0" t="n">
        <v>2.7</v>
      </c>
    </row>
    <row r="39666" customFormat="false" ht="14.25" hidden="false" customHeight="false" outlineLevel="0" collapsed="false">
      <c r="H39666" s="10"/>
      <c r="N39666" s="0" t="n">
        <v>1.6</v>
      </c>
    </row>
    <row r="39667" customFormat="false" ht="14.25" hidden="false" customHeight="false" outlineLevel="0" collapsed="false">
      <c r="H39667" s="10"/>
      <c r="N39667" s="0" t="n">
        <v>8.64</v>
      </c>
    </row>
    <row r="39668" customFormat="false" ht="14.25" hidden="false" customHeight="false" outlineLevel="0" collapsed="false">
      <c r="H39668" s="10"/>
      <c r="N39668" s="0" t="n">
        <v>1.07</v>
      </c>
    </row>
    <row r="39669" customFormat="false" ht="14.25" hidden="false" customHeight="false" outlineLevel="0" collapsed="false">
      <c r="H39669" s="10"/>
      <c r="N39669" s="0" t="n">
        <v>1.41</v>
      </c>
    </row>
    <row r="39670" customFormat="false" ht="14.25" hidden="false" customHeight="false" outlineLevel="0" collapsed="false">
      <c r="H39670" s="10"/>
      <c r="N39670" s="0" t="n">
        <v>1.16</v>
      </c>
    </row>
    <row r="39671" customFormat="false" ht="14.25" hidden="false" customHeight="false" outlineLevel="0" collapsed="false">
      <c r="H39671" s="10"/>
      <c r="N39671" s="0" t="n">
        <v>1.52</v>
      </c>
    </row>
    <row r="39672" customFormat="false" ht="14.25" hidden="false" customHeight="false" outlineLevel="0" collapsed="false">
      <c r="H39672" s="10"/>
      <c r="N39672" s="0" t="n">
        <v>1.45</v>
      </c>
    </row>
    <row r="39673" customFormat="false" ht="14.25" hidden="false" customHeight="false" outlineLevel="0" collapsed="false">
      <c r="H39673" s="10"/>
      <c r="N39673" s="0" t="n">
        <v>2.54</v>
      </c>
    </row>
    <row r="39674" customFormat="false" ht="14.25" hidden="false" customHeight="false" outlineLevel="0" collapsed="false">
      <c r="H39674" s="10"/>
      <c r="N39674" s="0" t="n">
        <v>1.11</v>
      </c>
    </row>
    <row r="39675" customFormat="false" ht="14.25" hidden="false" customHeight="false" outlineLevel="0" collapsed="false">
      <c r="H39675" s="10"/>
      <c r="N39675" s="0" t="n">
        <v>10.19</v>
      </c>
    </row>
    <row r="39676" customFormat="false" ht="14.25" hidden="false" customHeight="false" outlineLevel="0" collapsed="false">
      <c r="H39676" s="10"/>
      <c r="N39676" s="0" t="n">
        <v>1.95</v>
      </c>
    </row>
    <row r="39677" customFormat="false" ht="14.25" hidden="false" customHeight="false" outlineLevel="0" collapsed="false">
      <c r="H39677" s="10"/>
      <c r="N39677" s="0" t="n">
        <v>1.82</v>
      </c>
    </row>
    <row r="39678" customFormat="false" ht="14.25" hidden="false" customHeight="false" outlineLevel="0" collapsed="false">
      <c r="H39678" s="10"/>
      <c r="N39678" s="0" t="n">
        <v>10.67</v>
      </c>
    </row>
    <row r="39679" customFormat="false" ht="14.25" hidden="false" customHeight="false" outlineLevel="0" collapsed="false">
      <c r="H39679" s="10"/>
      <c r="N39679" s="0" t="n">
        <v>1.12</v>
      </c>
    </row>
    <row r="39680" customFormat="false" ht="14.25" hidden="false" customHeight="false" outlineLevel="0" collapsed="false">
      <c r="H39680" s="10"/>
      <c r="N39680" s="0" t="n">
        <v>1.88</v>
      </c>
    </row>
    <row r="39681" customFormat="false" ht="14.25" hidden="false" customHeight="false" outlineLevel="0" collapsed="false">
      <c r="H39681" s="10"/>
      <c r="N39681" s="0" t="n">
        <v>36.02</v>
      </c>
    </row>
    <row r="39682" customFormat="false" ht="14.25" hidden="false" customHeight="false" outlineLevel="0" collapsed="false">
      <c r="H39682" s="10"/>
      <c r="N39682" s="0" t="n">
        <v>2.66</v>
      </c>
    </row>
    <row r="39683" customFormat="false" ht="14.25" hidden="false" customHeight="false" outlineLevel="0" collapsed="false">
      <c r="H39683" s="10"/>
      <c r="N39683" s="0" t="n">
        <v>2.87</v>
      </c>
    </row>
    <row r="39684" customFormat="false" ht="14.25" hidden="false" customHeight="false" outlineLevel="0" collapsed="false">
      <c r="H39684" s="10"/>
      <c r="N39684" s="0" t="n">
        <v>47.21</v>
      </c>
    </row>
    <row r="39685" customFormat="false" ht="14.25" hidden="false" customHeight="false" outlineLevel="0" collapsed="false">
      <c r="H39685" s="10"/>
      <c r="N39685" s="0" t="n">
        <v>1.4</v>
      </c>
    </row>
    <row r="39686" customFormat="false" ht="14.25" hidden="false" customHeight="false" outlineLevel="0" collapsed="false">
      <c r="H39686" s="10"/>
      <c r="N39686" s="0" t="n">
        <v>1.26</v>
      </c>
    </row>
    <row r="39687" customFormat="false" ht="14.25" hidden="false" customHeight="false" outlineLevel="0" collapsed="false">
      <c r="H39687" s="10"/>
      <c r="N39687" s="0" t="n">
        <v>1.47</v>
      </c>
    </row>
    <row r="39688" customFormat="false" ht="14.25" hidden="false" customHeight="false" outlineLevel="0" collapsed="false">
      <c r="H39688" s="10"/>
      <c r="N39688" s="0" t="n">
        <v>1.92</v>
      </c>
    </row>
    <row r="39689" customFormat="false" ht="14.25" hidden="false" customHeight="false" outlineLevel="0" collapsed="false">
      <c r="H39689" s="10"/>
      <c r="N39689" s="0" t="n">
        <v>2.45</v>
      </c>
    </row>
    <row r="39690" customFormat="false" ht="14.25" hidden="false" customHeight="false" outlineLevel="0" collapsed="false">
      <c r="H39690" s="10"/>
      <c r="N39690" s="0" t="n">
        <v>4.99</v>
      </c>
    </row>
    <row r="39691" customFormat="false" ht="14.25" hidden="false" customHeight="false" outlineLevel="0" collapsed="false">
      <c r="H39691" s="10"/>
      <c r="N39691" s="0" t="n">
        <v>4.76</v>
      </c>
    </row>
    <row r="39692" customFormat="false" ht="14.25" hidden="false" customHeight="false" outlineLevel="0" collapsed="false">
      <c r="H39692" s="10"/>
      <c r="N39692" s="0" t="n">
        <v>1.09</v>
      </c>
    </row>
    <row r="39693" customFormat="false" ht="14.25" hidden="false" customHeight="false" outlineLevel="0" collapsed="false">
      <c r="H39693" s="10"/>
      <c r="N39693" s="0" t="n">
        <v>3.54</v>
      </c>
    </row>
    <row r="39694" customFormat="false" ht="14.25" hidden="false" customHeight="false" outlineLevel="0" collapsed="false">
      <c r="H39694" s="10"/>
      <c r="N39694" s="0" t="n">
        <v>1.01</v>
      </c>
    </row>
    <row r="39695" customFormat="false" ht="14.25" hidden="false" customHeight="false" outlineLevel="0" collapsed="false">
      <c r="H39695" s="10"/>
      <c r="N39695" s="0" t="n">
        <v>4.87</v>
      </c>
    </row>
    <row r="39696" customFormat="false" ht="14.25" hidden="false" customHeight="false" outlineLevel="0" collapsed="false">
      <c r="H39696" s="10"/>
      <c r="N39696" s="0" t="n">
        <v>1.14</v>
      </c>
    </row>
    <row r="39697" customFormat="false" ht="14.25" hidden="false" customHeight="false" outlineLevel="0" collapsed="false">
      <c r="H39697" s="10"/>
      <c r="N39697" s="0" t="n">
        <v>1.97</v>
      </c>
    </row>
    <row r="39698" customFormat="false" ht="14.25" hidden="false" customHeight="false" outlineLevel="0" collapsed="false">
      <c r="H39698" s="10"/>
      <c r="N39698" s="0" t="n">
        <v>1.17</v>
      </c>
    </row>
    <row r="39699" customFormat="false" ht="14.25" hidden="false" customHeight="false" outlineLevel="0" collapsed="false">
      <c r="H39699" s="10"/>
      <c r="N39699" s="0" t="n">
        <v>1.53</v>
      </c>
    </row>
    <row r="39700" customFormat="false" ht="14.25" hidden="false" customHeight="false" outlineLevel="0" collapsed="false">
      <c r="H39700" s="10"/>
      <c r="N39700" s="0" t="n">
        <v>347.92</v>
      </c>
    </row>
    <row r="39701" customFormat="false" ht="14.25" hidden="false" customHeight="false" outlineLevel="0" collapsed="false">
      <c r="H39701" s="10"/>
      <c r="N39701" s="0" t="n">
        <v>3.37</v>
      </c>
    </row>
    <row r="39702" customFormat="false" ht="14.25" hidden="false" customHeight="false" outlineLevel="0" collapsed="false">
      <c r="H39702" s="10"/>
      <c r="N39702" s="0" t="n">
        <v>1.13</v>
      </c>
    </row>
    <row r="39703" customFormat="false" ht="14.25" hidden="false" customHeight="false" outlineLevel="0" collapsed="false">
      <c r="H39703" s="10"/>
      <c r="N39703" s="0" t="n">
        <v>2.06</v>
      </c>
    </row>
    <row r="39704" customFormat="false" ht="14.25" hidden="false" customHeight="false" outlineLevel="0" collapsed="false">
      <c r="H39704" s="10"/>
      <c r="N39704" s="0" t="n">
        <v>9.88</v>
      </c>
    </row>
    <row r="39705" customFormat="false" ht="14.25" hidden="false" customHeight="false" outlineLevel="0" collapsed="false">
      <c r="H39705" s="10"/>
      <c r="N39705" s="0" t="n">
        <v>1.33</v>
      </c>
    </row>
    <row r="39706" customFormat="false" ht="14.25" hidden="false" customHeight="false" outlineLevel="0" collapsed="false">
      <c r="H39706" s="10"/>
      <c r="N39706" s="0" t="n">
        <v>1.12</v>
      </c>
    </row>
    <row r="39707" customFormat="false" ht="14.25" hidden="false" customHeight="false" outlineLevel="0" collapsed="false">
      <c r="H39707" s="10"/>
      <c r="N39707" s="0" t="n">
        <v>14.67</v>
      </c>
    </row>
    <row r="39708" customFormat="false" ht="14.25" hidden="false" customHeight="false" outlineLevel="0" collapsed="false">
      <c r="H39708" s="10"/>
      <c r="N39708" s="0" t="n">
        <v>3.69</v>
      </c>
    </row>
    <row r="39709" customFormat="false" ht="14.25" hidden="false" customHeight="false" outlineLevel="0" collapsed="false">
      <c r="H39709" s="10"/>
      <c r="N39709" s="0" t="n">
        <v>2.85</v>
      </c>
    </row>
    <row r="39710" customFormat="false" ht="14.25" hidden="false" customHeight="false" outlineLevel="0" collapsed="false">
      <c r="H39710" s="10"/>
      <c r="N39710" s="0" t="n">
        <v>1.89</v>
      </c>
    </row>
    <row r="39711" customFormat="false" ht="14.25" hidden="false" customHeight="false" outlineLevel="0" collapsed="false">
      <c r="H39711" s="10"/>
      <c r="N39711" s="0" t="n">
        <v>2.68</v>
      </c>
    </row>
    <row r="39712" customFormat="false" ht="14.25" hidden="false" customHeight="false" outlineLevel="0" collapsed="false">
      <c r="H39712" s="10"/>
      <c r="N39712" s="0" t="n">
        <v>1.97</v>
      </c>
    </row>
    <row r="39713" customFormat="false" ht="14.25" hidden="false" customHeight="false" outlineLevel="0" collapsed="false">
      <c r="H39713" s="10"/>
      <c r="N39713" s="0" t="n">
        <v>2.1</v>
      </c>
    </row>
    <row r="39714" customFormat="false" ht="14.25" hidden="false" customHeight="false" outlineLevel="0" collapsed="false">
      <c r="H39714" s="10"/>
      <c r="N39714" s="0" t="n">
        <v>1.22</v>
      </c>
    </row>
    <row r="39715" customFormat="false" ht="14.25" hidden="false" customHeight="false" outlineLevel="0" collapsed="false">
      <c r="H39715" s="10"/>
      <c r="N39715" s="0" t="n">
        <v>1.84</v>
      </c>
    </row>
    <row r="39716" customFormat="false" ht="14.25" hidden="false" customHeight="false" outlineLevel="0" collapsed="false">
      <c r="H39716" s="10"/>
      <c r="N39716" s="0" t="n">
        <v>5.07</v>
      </c>
    </row>
    <row r="39717" customFormat="false" ht="14.25" hidden="false" customHeight="false" outlineLevel="0" collapsed="false">
      <c r="H39717" s="10"/>
      <c r="N39717" s="0" t="n">
        <v>1.55</v>
      </c>
    </row>
    <row r="39718" customFormat="false" ht="14.25" hidden="false" customHeight="false" outlineLevel="0" collapsed="false">
      <c r="H39718" s="10"/>
      <c r="N39718" s="0" t="n">
        <v>1.68</v>
      </c>
    </row>
    <row r="39719" customFormat="false" ht="14.25" hidden="false" customHeight="false" outlineLevel="0" collapsed="false">
      <c r="H39719" s="10"/>
      <c r="N39719" s="0" t="n">
        <v>1.85</v>
      </c>
    </row>
    <row r="39720" customFormat="false" ht="14.25" hidden="false" customHeight="false" outlineLevel="0" collapsed="false">
      <c r="H39720" s="10"/>
      <c r="N39720" s="0" t="n">
        <v>1.51</v>
      </c>
    </row>
    <row r="39721" customFormat="false" ht="14.25" hidden="false" customHeight="false" outlineLevel="0" collapsed="false">
      <c r="H39721" s="10"/>
      <c r="N39721" s="0" t="n">
        <v>1.06</v>
      </c>
    </row>
    <row r="39722" customFormat="false" ht="14.25" hidden="false" customHeight="false" outlineLevel="0" collapsed="false">
      <c r="H39722" s="10"/>
      <c r="N39722" s="0" t="n">
        <v>1.15</v>
      </c>
    </row>
    <row r="39723" customFormat="false" ht="14.25" hidden="false" customHeight="false" outlineLevel="0" collapsed="false">
      <c r="H39723" s="10"/>
      <c r="N39723" s="0" t="n">
        <v>1.03</v>
      </c>
    </row>
    <row r="39724" customFormat="false" ht="14.25" hidden="false" customHeight="false" outlineLevel="0" collapsed="false">
      <c r="H39724" s="10"/>
      <c r="N39724" s="0" t="n">
        <v>1.29</v>
      </c>
    </row>
    <row r="39725" customFormat="false" ht="14.25" hidden="false" customHeight="false" outlineLevel="0" collapsed="false">
      <c r="H39725" s="10"/>
      <c r="N39725" s="0" t="n">
        <v>1.41</v>
      </c>
    </row>
    <row r="39726" customFormat="false" ht="14.25" hidden="false" customHeight="false" outlineLevel="0" collapsed="false">
      <c r="H39726" s="10"/>
      <c r="N39726" s="0" t="n">
        <v>6.12</v>
      </c>
    </row>
    <row r="39727" customFormat="false" ht="14.25" hidden="false" customHeight="false" outlineLevel="0" collapsed="false">
      <c r="H39727" s="10"/>
      <c r="N39727" s="0" t="n">
        <v>1.05</v>
      </c>
    </row>
    <row r="39728" customFormat="false" ht="14.25" hidden="false" customHeight="false" outlineLevel="0" collapsed="false">
      <c r="H39728" s="10"/>
      <c r="N39728" s="0" t="n">
        <v>2.42</v>
      </c>
    </row>
    <row r="39729" customFormat="false" ht="14.25" hidden="false" customHeight="false" outlineLevel="0" collapsed="false">
      <c r="H39729" s="10"/>
      <c r="N39729" s="0" t="n">
        <v>1</v>
      </c>
    </row>
    <row r="39730" customFormat="false" ht="14.25" hidden="false" customHeight="false" outlineLevel="0" collapsed="false">
      <c r="H39730" s="10"/>
      <c r="N39730" s="0" t="n">
        <v>1.1</v>
      </c>
    </row>
    <row r="39731" customFormat="false" ht="14.25" hidden="false" customHeight="false" outlineLevel="0" collapsed="false">
      <c r="H39731" s="10"/>
      <c r="N39731" s="0" t="n">
        <v>1.04</v>
      </c>
    </row>
    <row r="39732" customFormat="false" ht="14.25" hidden="false" customHeight="false" outlineLevel="0" collapsed="false">
      <c r="H39732" s="10"/>
      <c r="N39732" s="0" t="n">
        <v>7.48</v>
      </c>
    </row>
    <row r="39733" customFormat="false" ht="14.25" hidden="false" customHeight="false" outlineLevel="0" collapsed="false">
      <c r="H39733" s="10"/>
      <c r="N39733" s="0" t="n">
        <v>3.69</v>
      </c>
    </row>
    <row r="39734" customFormat="false" ht="14.25" hidden="false" customHeight="false" outlineLevel="0" collapsed="false">
      <c r="H39734" s="10"/>
      <c r="N39734" s="0" t="n">
        <v>1.31</v>
      </c>
    </row>
    <row r="39735" customFormat="false" ht="14.25" hidden="false" customHeight="false" outlineLevel="0" collapsed="false">
      <c r="H39735" s="10"/>
      <c r="N39735" s="0" t="n">
        <v>1.08</v>
      </c>
    </row>
    <row r="39736" customFormat="false" ht="14.25" hidden="false" customHeight="false" outlineLevel="0" collapsed="false">
      <c r="H39736" s="10"/>
      <c r="N39736" s="0" t="n">
        <v>5</v>
      </c>
    </row>
    <row r="39737" customFormat="false" ht="14.25" hidden="false" customHeight="false" outlineLevel="0" collapsed="false">
      <c r="H39737" s="10"/>
      <c r="N39737" s="0" t="n">
        <v>5.74</v>
      </c>
    </row>
    <row r="39738" customFormat="false" ht="14.25" hidden="false" customHeight="false" outlineLevel="0" collapsed="false">
      <c r="H39738" s="10"/>
      <c r="N39738" s="0" t="n">
        <v>10.67</v>
      </c>
    </row>
    <row r="39739" customFormat="false" ht="14.25" hidden="false" customHeight="false" outlineLevel="0" collapsed="false">
      <c r="H39739" s="10"/>
      <c r="N39739" s="0" t="n">
        <v>4.22</v>
      </c>
    </row>
    <row r="39740" customFormat="false" ht="14.25" hidden="false" customHeight="false" outlineLevel="0" collapsed="false">
      <c r="H39740" s="10"/>
      <c r="N39740" s="0" t="n">
        <v>2.14</v>
      </c>
    </row>
    <row r="39741" customFormat="false" ht="14.25" hidden="false" customHeight="false" outlineLevel="0" collapsed="false">
      <c r="H39741" s="10"/>
      <c r="N39741" s="0" t="n">
        <v>2.22</v>
      </c>
    </row>
    <row r="39742" customFormat="false" ht="14.25" hidden="false" customHeight="false" outlineLevel="0" collapsed="false">
      <c r="H39742" s="10"/>
      <c r="N39742" s="0" t="n">
        <v>1.3</v>
      </c>
    </row>
    <row r="39743" customFormat="false" ht="14.25" hidden="false" customHeight="false" outlineLevel="0" collapsed="false">
      <c r="H39743" s="10"/>
      <c r="N39743" s="0" t="n">
        <v>41.74</v>
      </c>
    </row>
    <row r="39744" customFormat="false" ht="14.25" hidden="false" customHeight="false" outlineLevel="0" collapsed="false">
      <c r="H39744" s="10"/>
      <c r="N39744" s="0" t="n">
        <v>3.35</v>
      </c>
    </row>
    <row r="39745" customFormat="false" ht="14.25" hidden="false" customHeight="false" outlineLevel="0" collapsed="false">
      <c r="H39745" s="10"/>
      <c r="N39745" s="0" t="n">
        <v>1.08</v>
      </c>
    </row>
    <row r="39746" customFormat="false" ht="14.25" hidden="false" customHeight="false" outlineLevel="0" collapsed="false">
      <c r="H39746" s="10"/>
      <c r="N39746" s="0" t="n">
        <v>1.04</v>
      </c>
    </row>
    <row r="39747" customFormat="false" ht="14.25" hidden="false" customHeight="false" outlineLevel="0" collapsed="false">
      <c r="H39747" s="10"/>
      <c r="N39747" s="0" t="n">
        <v>15.56</v>
      </c>
    </row>
    <row r="39748" customFormat="false" ht="14.25" hidden="false" customHeight="false" outlineLevel="0" collapsed="false">
      <c r="H39748" s="10"/>
      <c r="N39748" s="0" t="n">
        <v>2.31</v>
      </c>
    </row>
    <row r="39749" customFormat="false" ht="14.25" hidden="false" customHeight="false" outlineLevel="0" collapsed="false">
      <c r="H39749" s="10"/>
      <c r="N39749" s="0" t="n">
        <v>1.1</v>
      </c>
    </row>
    <row r="39750" customFormat="false" ht="14.25" hidden="false" customHeight="false" outlineLevel="0" collapsed="false">
      <c r="H39750" s="10"/>
      <c r="N39750" s="0" t="n">
        <v>5.84</v>
      </c>
    </row>
    <row r="39751" customFormat="false" ht="14.25" hidden="false" customHeight="false" outlineLevel="0" collapsed="false">
      <c r="H39751" s="10"/>
      <c r="N39751" s="0" t="n">
        <v>2.77</v>
      </c>
    </row>
    <row r="39752" customFormat="false" ht="14.25" hidden="false" customHeight="false" outlineLevel="0" collapsed="false">
      <c r="H39752" s="10"/>
      <c r="N39752" s="0" t="n">
        <v>1.04</v>
      </c>
    </row>
    <row r="39753" customFormat="false" ht="14.25" hidden="false" customHeight="false" outlineLevel="0" collapsed="false">
      <c r="H39753" s="10"/>
      <c r="N39753" s="0" t="n">
        <v>3.2</v>
      </c>
    </row>
    <row r="39754" customFormat="false" ht="14.25" hidden="false" customHeight="false" outlineLevel="0" collapsed="false">
      <c r="H39754" s="10"/>
      <c r="N39754" s="0" t="n">
        <v>1.43</v>
      </c>
    </row>
    <row r="39755" customFormat="false" ht="14.25" hidden="false" customHeight="false" outlineLevel="0" collapsed="false">
      <c r="H39755" s="10"/>
      <c r="N39755" s="0" t="n">
        <v>1.85</v>
      </c>
    </row>
    <row r="39756" customFormat="false" ht="14.25" hidden="false" customHeight="false" outlineLevel="0" collapsed="false">
      <c r="H39756" s="10"/>
      <c r="N39756" s="0" t="n">
        <v>3.36</v>
      </c>
    </row>
    <row r="39757" customFormat="false" ht="14.25" hidden="false" customHeight="false" outlineLevel="0" collapsed="false">
      <c r="H39757" s="10"/>
      <c r="N39757" s="0" t="n">
        <v>2.07</v>
      </c>
    </row>
    <row r="39758" customFormat="false" ht="14.25" hidden="false" customHeight="false" outlineLevel="0" collapsed="false">
      <c r="H39758" s="10"/>
      <c r="N39758" s="0" t="n">
        <v>1.65</v>
      </c>
    </row>
    <row r="39759" customFormat="false" ht="14.25" hidden="false" customHeight="false" outlineLevel="0" collapsed="false">
      <c r="H39759" s="10"/>
      <c r="N39759" s="0" t="n">
        <v>1.78</v>
      </c>
    </row>
    <row r="39760" customFormat="false" ht="14.25" hidden="false" customHeight="false" outlineLevel="0" collapsed="false">
      <c r="H39760" s="10"/>
      <c r="N39760" s="0" t="n">
        <v>1.04</v>
      </c>
    </row>
    <row r="39761" customFormat="false" ht="14.25" hidden="false" customHeight="false" outlineLevel="0" collapsed="false">
      <c r="H39761" s="10"/>
      <c r="N39761" s="0" t="n">
        <v>1.05</v>
      </c>
    </row>
    <row r="39762" customFormat="false" ht="14.25" hidden="false" customHeight="false" outlineLevel="0" collapsed="false">
      <c r="H39762" s="10"/>
      <c r="N39762" s="0" t="n">
        <v>1.04</v>
      </c>
    </row>
    <row r="39763" customFormat="false" ht="14.25" hidden="false" customHeight="false" outlineLevel="0" collapsed="false">
      <c r="H39763" s="10"/>
      <c r="N39763" s="0" t="n">
        <v>2.27</v>
      </c>
    </row>
    <row r="39764" customFormat="false" ht="14.25" hidden="false" customHeight="false" outlineLevel="0" collapsed="false">
      <c r="H39764" s="10"/>
      <c r="N39764" s="0" t="n">
        <v>1.07</v>
      </c>
    </row>
    <row r="39765" customFormat="false" ht="14.25" hidden="false" customHeight="false" outlineLevel="0" collapsed="false">
      <c r="H39765" s="10"/>
      <c r="N39765" s="0" t="n">
        <v>1.69</v>
      </c>
    </row>
    <row r="39766" customFormat="false" ht="14.25" hidden="false" customHeight="false" outlineLevel="0" collapsed="false">
      <c r="H39766" s="10"/>
      <c r="N39766" s="0" t="n">
        <v>4.4</v>
      </c>
    </row>
    <row r="39767" customFormat="false" ht="14.25" hidden="false" customHeight="false" outlineLevel="0" collapsed="false">
      <c r="H39767" s="10"/>
      <c r="N39767" s="0" t="n">
        <v>0</v>
      </c>
    </row>
    <row r="39768" customFormat="false" ht="14.25" hidden="false" customHeight="false" outlineLevel="0" collapsed="false">
      <c r="H39768" s="10"/>
      <c r="N39768" s="0" t="n">
        <v>1.97</v>
      </c>
    </row>
    <row r="39769" customFormat="false" ht="14.25" hidden="false" customHeight="false" outlineLevel="0" collapsed="false">
      <c r="H39769" s="10"/>
      <c r="N39769" s="0" t="n">
        <v>3.07</v>
      </c>
    </row>
    <row r="39770" customFormat="false" ht="14.25" hidden="false" customHeight="false" outlineLevel="0" collapsed="false">
      <c r="H39770" s="10"/>
      <c r="N39770" s="0" t="n">
        <v>5.29</v>
      </c>
    </row>
    <row r="39771" customFormat="false" ht="14.25" hidden="false" customHeight="false" outlineLevel="0" collapsed="false">
      <c r="H39771" s="10"/>
      <c r="N39771" s="0" t="n">
        <v>3.23</v>
      </c>
    </row>
    <row r="39772" customFormat="false" ht="14.25" hidden="false" customHeight="false" outlineLevel="0" collapsed="false">
      <c r="H39772" s="10"/>
      <c r="N39772" s="0" t="n">
        <v>1.96</v>
      </c>
    </row>
    <row r="39773" customFormat="false" ht="14.25" hidden="false" customHeight="false" outlineLevel="0" collapsed="false">
      <c r="H39773" s="10"/>
      <c r="N39773" s="0" t="n">
        <v>1.01</v>
      </c>
    </row>
    <row r="39774" customFormat="false" ht="14.25" hidden="false" customHeight="false" outlineLevel="0" collapsed="false">
      <c r="H39774" s="10"/>
      <c r="N39774" s="0" t="n">
        <v>6.98</v>
      </c>
    </row>
    <row r="39775" customFormat="false" ht="14.25" hidden="false" customHeight="false" outlineLevel="0" collapsed="false">
      <c r="H39775" s="10"/>
      <c r="N39775" s="0" t="n">
        <v>1.59</v>
      </c>
    </row>
    <row r="39776" customFormat="false" ht="14.25" hidden="false" customHeight="false" outlineLevel="0" collapsed="false">
      <c r="H39776" s="10"/>
      <c r="N39776" s="0" t="n">
        <v>1.06</v>
      </c>
    </row>
    <row r="39777" customFormat="false" ht="14.25" hidden="false" customHeight="false" outlineLevel="0" collapsed="false">
      <c r="H39777" s="10"/>
      <c r="N39777" s="0" t="n">
        <v>2.21</v>
      </c>
    </row>
    <row r="39778" customFormat="false" ht="14.25" hidden="false" customHeight="false" outlineLevel="0" collapsed="false">
      <c r="H39778" s="10"/>
      <c r="N39778" s="0" t="n">
        <v>8.31</v>
      </c>
    </row>
    <row r="39779" customFormat="false" ht="14.25" hidden="false" customHeight="false" outlineLevel="0" collapsed="false">
      <c r="H39779" s="10"/>
      <c r="N39779" s="0" t="n">
        <v>4.43</v>
      </c>
    </row>
    <row r="39780" customFormat="false" ht="14.25" hidden="false" customHeight="false" outlineLevel="0" collapsed="false">
      <c r="H39780" s="10"/>
      <c r="N39780" s="0" t="n">
        <v>2.54</v>
      </c>
    </row>
    <row r="39781" customFormat="false" ht="14.25" hidden="false" customHeight="false" outlineLevel="0" collapsed="false">
      <c r="H39781" s="10"/>
      <c r="N39781" s="0" t="n">
        <v>1.39</v>
      </c>
    </row>
    <row r="39782" customFormat="false" ht="14.25" hidden="false" customHeight="false" outlineLevel="0" collapsed="false">
      <c r="H39782" s="10"/>
      <c r="N39782" s="0" t="n">
        <v>1.1</v>
      </c>
    </row>
    <row r="39783" customFormat="false" ht="14.25" hidden="false" customHeight="false" outlineLevel="0" collapsed="false">
      <c r="H39783" s="10"/>
      <c r="N39783" s="0" t="n">
        <v>7.19</v>
      </c>
    </row>
    <row r="39784" customFormat="false" ht="14.25" hidden="false" customHeight="false" outlineLevel="0" collapsed="false">
      <c r="H39784" s="10"/>
      <c r="N39784" s="0" t="n">
        <v>1.62</v>
      </c>
    </row>
    <row r="39785" customFormat="false" ht="14.25" hidden="false" customHeight="false" outlineLevel="0" collapsed="false">
      <c r="H39785" s="10"/>
      <c r="N39785" s="0" t="n">
        <v>5.88</v>
      </c>
    </row>
    <row r="39786" customFormat="false" ht="14.25" hidden="false" customHeight="false" outlineLevel="0" collapsed="false">
      <c r="H39786" s="10"/>
      <c r="N39786" s="0" t="n">
        <v>3.63</v>
      </c>
    </row>
    <row r="39787" customFormat="false" ht="14.25" hidden="false" customHeight="false" outlineLevel="0" collapsed="false">
      <c r="H39787" s="10"/>
      <c r="N39787" s="0" t="n">
        <v>5.07</v>
      </c>
    </row>
    <row r="39788" customFormat="false" ht="14.25" hidden="false" customHeight="false" outlineLevel="0" collapsed="false">
      <c r="H39788" s="10"/>
      <c r="N39788" s="0" t="n">
        <v>3.06</v>
      </c>
    </row>
    <row r="39789" customFormat="false" ht="14.25" hidden="false" customHeight="false" outlineLevel="0" collapsed="false">
      <c r="H39789" s="10"/>
      <c r="N39789" s="0" t="n">
        <v>24.92</v>
      </c>
    </row>
    <row r="39790" customFormat="false" ht="14.25" hidden="false" customHeight="false" outlineLevel="0" collapsed="false">
      <c r="H39790" s="10"/>
      <c r="N39790" s="0" t="n">
        <v>1.04</v>
      </c>
    </row>
    <row r="39791" customFormat="false" ht="14.25" hidden="false" customHeight="false" outlineLevel="0" collapsed="false">
      <c r="H39791" s="10"/>
      <c r="N39791" s="0" t="n">
        <v>18.73</v>
      </c>
    </row>
    <row r="39792" customFormat="false" ht="14.25" hidden="false" customHeight="false" outlineLevel="0" collapsed="false">
      <c r="H39792" s="10"/>
      <c r="N39792" s="0" t="n">
        <v>1.07</v>
      </c>
    </row>
    <row r="39793" customFormat="false" ht="14.25" hidden="false" customHeight="false" outlineLevel="0" collapsed="false">
      <c r="H39793" s="10"/>
      <c r="N39793" s="0" t="n">
        <v>3.35</v>
      </c>
    </row>
    <row r="39794" customFormat="false" ht="14.25" hidden="false" customHeight="false" outlineLevel="0" collapsed="false">
      <c r="H39794" s="10"/>
      <c r="N39794" s="0" t="n">
        <v>1.95</v>
      </c>
    </row>
    <row r="39795" customFormat="false" ht="14.25" hidden="false" customHeight="false" outlineLevel="0" collapsed="false">
      <c r="H39795" s="10"/>
      <c r="N39795" s="0" t="n">
        <v>1.15</v>
      </c>
    </row>
    <row r="39796" customFormat="false" ht="14.25" hidden="false" customHeight="false" outlineLevel="0" collapsed="false">
      <c r="H39796" s="10"/>
      <c r="N39796" s="0" t="n">
        <v>1.06</v>
      </c>
    </row>
    <row r="39797" customFormat="false" ht="14.25" hidden="false" customHeight="false" outlineLevel="0" collapsed="false">
      <c r="H39797" s="10"/>
      <c r="N39797" s="0" t="n">
        <v>1.94</v>
      </c>
    </row>
    <row r="39798" customFormat="false" ht="14.25" hidden="false" customHeight="false" outlineLevel="0" collapsed="false">
      <c r="H39798" s="10"/>
      <c r="N39798" s="0" t="n">
        <v>1.14</v>
      </c>
    </row>
    <row r="39799" customFormat="false" ht="14.25" hidden="false" customHeight="false" outlineLevel="0" collapsed="false">
      <c r="H39799" s="10"/>
      <c r="N39799" s="0" t="n">
        <v>0</v>
      </c>
    </row>
    <row r="39800" customFormat="false" ht="14.25" hidden="false" customHeight="false" outlineLevel="0" collapsed="false">
      <c r="H39800" s="10"/>
      <c r="N39800" s="0" t="n">
        <v>1.36</v>
      </c>
    </row>
    <row r="39801" customFormat="false" ht="14.25" hidden="false" customHeight="false" outlineLevel="0" collapsed="false">
      <c r="H39801" s="10"/>
      <c r="N39801" s="0" t="n">
        <v>8.2</v>
      </c>
    </row>
    <row r="39802" customFormat="false" ht="14.25" hidden="false" customHeight="false" outlineLevel="0" collapsed="false">
      <c r="H39802" s="10"/>
      <c r="N39802" s="0" t="n">
        <v>2.74</v>
      </c>
    </row>
    <row r="39803" customFormat="false" ht="14.25" hidden="false" customHeight="false" outlineLevel="0" collapsed="false">
      <c r="H39803" s="10"/>
      <c r="N39803" s="0" t="n">
        <v>4.19</v>
      </c>
    </row>
    <row r="39804" customFormat="false" ht="14.25" hidden="false" customHeight="false" outlineLevel="0" collapsed="false">
      <c r="H39804" s="10"/>
      <c r="N39804" s="0" t="n">
        <v>11.03</v>
      </c>
    </row>
    <row r="39805" customFormat="false" ht="14.25" hidden="false" customHeight="false" outlineLevel="0" collapsed="false">
      <c r="H39805" s="10"/>
      <c r="N39805" s="0" t="n">
        <v>3.36</v>
      </c>
    </row>
    <row r="39806" customFormat="false" ht="14.25" hidden="false" customHeight="false" outlineLevel="0" collapsed="false">
      <c r="H39806" s="10"/>
      <c r="N39806" s="0" t="n">
        <v>1.72</v>
      </c>
    </row>
    <row r="39807" customFormat="false" ht="14.25" hidden="false" customHeight="false" outlineLevel="0" collapsed="false">
      <c r="H39807" s="10"/>
      <c r="N39807" s="0" t="n">
        <v>1.99</v>
      </c>
    </row>
    <row r="39808" customFormat="false" ht="14.25" hidden="false" customHeight="false" outlineLevel="0" collapsed="false">
      <c r="H39808" s="10"/>
      <c r="N39808" s="0" t="n">
        <v>10.31</v>
      </c>
    </row>
    <row r="39809" customFormat="false" ht="14.25" hidden="false" customHeight="false" outlineLevel="0" collapsed="false">
      <c r="H39809" s="10"/>
      <c r="N39809" s="0" t="n">
        <v>2.21</v>
      </c>
    </row>
    <row r="39810" customFormat="false" ht="14.25" hidden="false" customHeight="false" outlineLevel="0" collapsed="false">
      <c r="H39810" s="10"/>
      <c r="N39810" s="0" t="n">
        <v>1.34</v>
      </c>
    </row>
    <row r="39811" customFormat="false" ht="14.25" hidden="false" customHeight="false" outlineLevel="0" collapsed="false">
      <c r="H39811" s="10"/>
      <c r="N39811" s="0" t="n">
        <v>1.49</v>
      </c>
    </row>
    <row r="39812" customFormat="false" ht="14.25" hidden="false" customHeight="false" outlineLevel="0" collapsed="false">
      <c r="H39812" s="10"/>
      <c r="N39812" s="0" t="n">
        <v>1.29</v>
      </c>
    </row>
    <row r="39813" customFormat="false" ht="14.25" hidden="false" customHeight="false" outlineLevel="0" collapsed="false">
      <c r="H39813" s="10"/>
      <c r="N39813" s="0" t="n">
        <v>31.09</v>
      </c>
    </row>
    <row r="39814" customFormat="false" ht="14.25" hidden="false" customHeight="false" outlineLevel="0" collapsed="false">
      <c r="H39814" s="10"/>
      <c r="N39814" s="0" t="n">
        <v>3.13</v>
      </c>
    </row>
    <row r="39815" customFormat="false" ht="14.25" hidden="false" customHeight="false" outlineLevel="0" collapsed="false">
      <c r="H39815" s="10"/>
      <c r="N39815" s="0" t="n">
        <v>1.13</v>
      </c>
    </row>
    <row r="39816" customFormat="false" ht="14.25" hidden="false" customHeight="false" outlineLevel="0" collapsed="false">
      <c r="H39816" s="10"/>
      <c r="N39816" s="0" t="n">
        <v>1.76</v>
      </c>
    </row>
    <row r="39817" customFormat="false" ht="14.25" hidden="false" customHeight="false" outlineLevel="0" collapsed="false">
      <c r="H39817" s="10"/>
      <c r="N39817" s="0" t="n">
        <v>10.72</v>
      </c>
    </row>
    <row r="39818" customFormat="false" ht="14.25" hidden="false" customHeight="false" outlineLevel="0" collapsed="false">
      <c r="H39818" s="10"/>
      <c r="N39818" s="0" t="n">
        <v>1.11</v>
      </c>
    </row>
    <row r="39819" customFormat="false" ht="14.25" hidden="false" customHeight="false" outlineLevel="0" collapsed="false">
      <c r="H39819" s="10"/>
      <c r="N39819" s="0" t="n">
        <v>1.48</v>
      </c>
    </row>
    <row r="39820" customFormat="false" ht="14.25" hidden="false" customHeight="false" outlineLevel="0" collapsed="false">
      <c r="H39820" s="10"/>
      <c r="N39820" s="0" t="n">
        <v>1.13</v>
      </c>
    </row>
    <row r="39821" customFormat="false" ht="14.25" hidden="false" customHeight="false" outlineLevel="0" collapsed="false">
      <c r="H39821" s="10"/>
      <c r="N39821" s="0" t="n">
        <v>1.25</v>
      </c>
    </row>
    <row r="39822" customFormat="false" ht="14.25" hidden="false" customHeight="false" outlineLevel="0" collapsed="false">
      <c r="H39822" s="10"/>
      <c r="N39822" s="0" t="n">
        <v>0</v>
      </c>
    </row>
    <row r="39823" customFormat="false" ht="14.25" hidden="false" customHeight="false" outlineLevel="0" collapsed="false">
      <c r="H39823" s="10"/>
      <c r="N39823" s="0" t="n">
        <v>3.06</v>
      </c>
    </row>
    <row r="39824" customFormat="false" ht="14.25" hidden="false" customHeight="false" outlineLevel="0" collapsed="false">
      <c r="H39824" s="10"/>
      <c r="N39824" s="0" t="n">
        <v>13.49</v>
      </c>
    </row>
    <row r="39825" customFormat="false" ht="14.25" hidden="false" customHeight="false" outlineLevel="0" collapsed="false">
      <c r="H39825" s="10"/>
      <c r="N39825" s="0" t="n">
        <v>24.48</v>
      </c>
    </row>
    <row r="39826" customFormat="false" ht="14.25" hidden="false" customHeight="false" outlineLevel="0" collapsed="false">
      <c r="H39826" s="10"/>
      <c r="N39826" s="0" t="n">
        <v>1.15</v>
      </c>
    </row>
    <row r="39827" customFormat="false" ht="14.25" hidden="false" customHeight="false" outlineLevel="0" collapsed="false">
      <c r="H39827" s="10"/>
      <c r="N39827" s="0" t="n">
        <v>2.66</v>
      </c>
    </row>
    <row r="39828" customFormat="false" ht="14.25" hidden="false" customHeight="false" outlineLevel="0" collapsed="false">
      <c r="H39828" s="10"/>
      <c r="N39828" s="0" t="n">
        <v>1.25</v>
      </c>
    </row>
    <row r="39829" customFormat="false" ht="14.25" hidden="false" customHeight="false" outlineLevel="0" collapsed="false">
      <c r="H39829" s="10"/>
      <c r="N39829" s="0" t="n">
        <v>5.55</v>
      </c>
    </row>
    <row r="39830" customFormat="false" ht="14.25" hidden="false" customHeight="false" outlineLevel="0" collapsed="false">
      <c r="H39830" s="10"/>
      <c r="N39830" s="0" t="n">
        <v>1.08</v>
      </c>
    </row>
    <row r="39831" customFormat="false" ht="14.25" hidden="false" customHeight="false" outlineLevel="0" collapsed="false">
      <c r="H39831" s="10"/>
      <c r="N39831" s="0" t="n">
        <v>1.5</v>
      </c>
    </row>
    <row r="39832" customFormat="false" ht="14.25" hidden="false" customHeight="false" outlineLevel="0" collapsed="false">
      <c r="H39832" s="10"/>
      <c r="N39832" s="0" t="n">
        <v>1.7</v>
      </c>
    </row>
    <row r="39833" customFormat="false" ht="14.25" hidden="false" customHeight="false" outlineLevel="0" collapsed="false">
      <c r="H39833" s="10"/>
      <c r="N39833" s="0" t="n">
        <v>8</v>
      </c>
    </row>
    <row r="39834" customFormat="false" ht="14.25" hidden="false" customHeight="false" outlineLevel="0" collapsed="false">
      <c r="H39834" s="10"/>
      <c r="N39834" s="0" t="n">
        <v>5.89</v>
      </c>
    </row>
    <row r="39835" customFormat="false" ht="14.25" hidden="false" customHeight="false" outlineLevel="0" collapsed="false">
      <c r="H39835" s="10"/>
      <c r="N39835" s="0" t="n">
        <v>1.79</v>
      </c>
    </row>
    <row r="39836" customFormat="false" ht="14.25" hidden="false" customHeight="false" outlineLevel="0" collapsed="false">
      <c r="H39836" s="10"/>
      <c r="N39836" s="0" t="n">
        <v>2.3</v>
      </c>
    </row>
    <row r="39837" customFormat="false" ht="14.25" hidden="false" customHeight="false" outlineLevel="0" collapsed="false">
      <c r="H39837" s="10"/>
      <c r="N39837" s="0" t="n">
        <v>1.98</v>
      </c>
    </row>
    <row r="39838" customFormat="false" ht="14.25" hidden="false" customHeight="false" outlineLevel="0" collapsed="false">
      <c r="H39838" s="10"/>
      <c r="N39838" s="0" t="n">
        <v>10.52</v>
      </c>
    </row>
    <row r="39839" customFormat="false" ht="14.25" hidden="false" customHeight="false" outlineLevel="0" collapsed="false">
      <c r="H39839" s="10"/>
      <c r="N39839" s="0" t="n">
        <v>1.56</v>
      </c>
    </row>
    <row r="39840" customFormat="false" ht="14.25" hidden="false" customHeight="false" outlineLevel="0" collapsed="false">
      <c r="H39840" s="10"/>
      <c r="N39840" s="0" t="n">
        <v>1.43</v>
      </c>
    </row>
    <row r="39841" customFormat="false" ht="14.25" hidden="false" customHeight="false" outlineLevel="0" collapsed="false">
      <c r="H39841" s="10"/>
      <c r="N39841" s="0" t="n">
        <v>2.99</v>
      </c>
    </row>
    <row r="39842" customFormat="false" ht="14.25" hidden="false" customHeight="false" outlineLevel="0" collapsed="false">
      <c r="H39842" s="10"/>
      <c r="N39842" s="0" t="n">
        <v>3.7</v>
      </c>
    </row>
    <row r="39843" customFormat="false" ht="14.25" hidden="false" customHeight="false" outlineLevel="0" collapsed="false">
      <c r="H39843" s="10"/>
      <c r="N39843" s="0" t="n">
        <v>3.12</v>
      </c>
    </row>
    <row r="39844" customFormat="false" ht="14.25" hidden="false" customHeight="false" outlineLevel="0" collapsed="false">
      <c r="H39844" s="10"/>
      <c r="N39844" s="0" t="n">
        <v>1.8</v>
      </c>
    </row>
    <row r="39845" customFormat="false" ht="14.25" hidden="false" customHeight="false" outlineLevel="0" collapsed="false">
      <c r="H39845" s="10"/>
      <c r="N39845" s="0" t="n">
        <v>1.06</v>
      </c>
    </row>
    <row r="39846" customFormat="false" ht="14.25" hidden="false" customHeight="false" outlineLevel="0" collapsed="false">
      <c r="H39846" s="10"/>
      <c r="N39846" s="0" t="n">
        <v>1.53</v>
      </c>
    </row>
    <row r="39847" customFormat="false" ht="14.25" hidden="false" customHeight="false" outlineLevel="0" collapsed="false">
      <c r="H39847" s="10"/>
      <c r="N39847" s="0" t="n">
        <v>1.35</v>
      </c>
    </row>
    <row r="39848" customFormat="false" ht="14.25" hidden="false" customHeight="false" outlineLevel="0" collapsed="false">
      <c r="H39848" s="10"/>
      <c r="N39848" s="0" t="n">
        <v>1.26</v>
      </c>
    </row>
    <row r="39849" customFormat="false" ht="14.25" hidden="false" customHeight="false" outlineLevel="0" collapsed="false">
      <c r="H39849" s="10"/>
      <c r="N39849" s="0" t="n">
        <v>1.45</v>
      </c>
    </row>
    <row r="39850" customFormat="false" ht="14.25" hidden="false" customHeight="false" outlineLevel="0" collapsed="false">
      <c r="H39850" s="10"/>
      <c r="N39850" s="0" t="n">
        <v>2.21</v>
      </c>
    </row>
    <row r="39851" customFormat="false" ht="14.25" hidden="false" customHeight="false" outlineLevel="0" collapsed="false">
      <c r="H39851" s="10"/>
      <c r="N39851" s="0" t="n">
        <v>1.81</v>
      </c>
    </row>
    <row r="39852" customFormat="false" ht="14.25" hidden="false" customHeight="false" outlineLevel="0" collapsed="false">
      <c r="H39852" s="10"/>
      <c r="N39852" s="0" t="n">
        <v>1.8</v>
      </c>
    </row>
    <row r="39853" customFormat="false" ht="14.25" hidden="false" customHeight="false" outlineLevel="0" collapsed="false">
      <c r="H39853" s="10"/>
      <c r="N39853" s="0" t="n">
        <v>45.47</v>
      </c>
    </row>
    <row r="39854" customFormat="false" ht="14.25" hidden="false" customHeight="false" outlineLevel="0" collapsed="false">
      <c r="H39854" s="10"/>
      <c r="N39854" s="0" t="n">
        <v>1</v>
      </c>
    </row>
    <row r="39855" customFormat="false" ht="14.25" hidden="false" customHeight="false" outlineLevel="0" collapsed="false">
      <c r="H39855" s="10"/>
      <c r="N39855" s="0" t="n">
        <v>1</v>
      </c>
    </row>
    <row r="39856" customFormat="false" ht="14.25" hidden="false" customHeight="false" outlineLevel="0" collapsed="false">
      <c r="H39856" s="10"/>
      <c r="N39856" s="0" t="n">
        <v>3.21</v>
      </c>
    </row>
    <row r="39857" customFormat="false" ht="14.25" hidden="false" customHeight="false" outlineLevel="0" collapsed="false">
      <c r="H39857" s="10"/>
      <c r="N39857" s="0" t="n">
        <v>3.55</v>
      </c>
    </row>
    <row r="39858" customFormat="false" ht="14.25" hidden="false" customHeight="false" outlineLevel="0" collapsed="false">
      <c r="H39858" s="10"/>
      <c r="N39858" s="0" t="n">
        <v>4</v>
      </c>
    </row>
    <row r="39859" customFormat="false" ht="14.25" hidden="false" customHeight="false" outlineLevel="0" collapsed="false">
      <c r="H39859" s="10"/>
      <c r="N39859" s="0" t="n">
        <v>1.08</v>
      </c>
    </row>
    <row r="39860" customFormat="false" ht="14.25" hidden="false" customHeight="false" outlineLevel="0" collapsed="false">
      <c r="H39860" s="10"/>
      <c r="N39860" s="0" t="n">
        <v>1.17</v>
      </c>
    </row>
    <row r="39861" customFormat="false" ht="14.25" hidden="false" customHeight="false" outlineLevel="0" collapsed="false">
      <c r="H39861" s="10"/>
      <c r="N39861" s="0" t="n">
        <v>11.8</v>
      </c>
    </row>
    <row r="39862" customFormat="false" ht="14.25" hidden="false" customHeight="false" outlineLevel="0" collapsed="false">
      <c r="H39862" s="10"/>
      <c r="N39862" s="0" t="n">
        <v>17.36</v>
      </c>
    </row>
    <row r="39863" customFormat="false" ht="14.25" hidden="false" customHeight="false" outlineLevel="0" collapsed="false">
      <c r="H39863" s="10"/>
      <c r="N39863" s="0" t="n">
        <v>1.18</v>
      </c>
    </row>
    <row r="39864" customFormat="false" ht="14.25" hidden="false" customHeight="false" outlineLevel="0" collapsed="false">
      <c r="H39864" s="10"/>
      <c r="N39864" s="0" t="n">
        <v>1.37</v>
      </c>
    </row>
    <row r="39865" customFormat="false" ht="14.25" hidden="false" customHeight="false" outlineLevel="0" collapsed="false">
      <c r="H39865" s="10"/>
      <c r="N39865" s="0" t="n">
        <v>7.6</v>
      </c>
    </row>
    <row r="39866" customFormat="false" ht="14.25" hidden="false" customHeight="false" outlineLevel="0" collapsed="false">
      <c r="H39866" s="10"/>
      <c r="N39866" s="0" t="n">
        <v>1.65</v>
      </c>
    </row>
    <row r="39867" customFormat="false" ht="14.25" hidden="false" customHeight="false" outlineLevel="0" collapsed="false">
      <c r="H39867" s="10"/>
      <c r="N39867" s="0" t="n">
        <v>1.26</v>
      </c>
    </row>
    <row r="39868" customFormat="false" ht="14.25" hidden="false" customHeight="false" outlineLevel="0" collapsed="false">
      <c r="H39868" s="10"/>
      <c r="N39868" s="0" t="n">
        <v>1.11</v>
      </c>
    </row>
    <row r="39869" customFormat="false" ht="14.25" hidden="false" customHeight="false" outlineLevel="0" collapsed="false">
      <c r="H39869" s="10"/>
      <c r="N39869" s="0" t="n">
        <v>1.07</v>
      </c>
    </row>
    <row r="39870" customFormat="false" ht="14.25" hidden="false" customHeight="false" outlineLevel="0" collapsed="false">
      <c r="H39870" s="10"/>
      <c r="N39870" s="0" t="n">
        <v>3.72</v>
      </c>
    </row>
    <row r="39871" customFormat="false" ht="14.25" hidden="false" customHeight="false" outlineLevel="0" collapsed="false">
      <c r="H39871" s="10"/>
      <c r="N39871" s="0" t="n">
        <v>6.34</v>
      </c>
    </row>
    <row r="39872" customFormat="false" ht="14.25" hidden="false" customHeight="false" outlineLevel="0" collapsed="false">
      <c r="H39872" s="10"/>
      <c r="N39872" s="0" t="n">
        <v>1.13</v>
      </c>
    </row>
    <row r="39873" customFormat="false" ht="14.25" hidden="false" customHeight="false" outlineLevel="0" collapsed="false">
      <c r="H39873" s="10"/>
      <c r="N39873" s="0" t="n">
        <v>1.81</v>
      </c>
    </row>
    <row r="39874" customFormat="false" ht="14.25" hidden="false" customHeight="false" outlineLevel="0" collapsed="false">
      <c r="H39874" s="10"/>
      <c r="N39874" s="0" t="n">
        <v>1.15</v>
      </c>
    </row>
    <row r="39875" customFormat="false" ht="14.25" hidden="false" customHeight="false" outlineLevel="0" collapsed="false">
      <c r="H39875" s="10"/>
      <c r="N39875" s="0" t="n">
        <v>1.75</v>
      </c>
    </row>
    <row r="39876" customFormat="false" ht="14.25" hidden="false" customHeight="false" outlineLevel="0" collapsed="false">
      <c r="H39876" s="10"/>
      <c r="N39876" s="0" t="n">
        <v>1.17</v>
      </c>
    </row>
    <row r="39877" customFormat="false" ht="14.25" hidden="false" customHeight="false" outlineLevel="0" collapsed="false">
      <c r="H39877" s="10"/>
      <c r="N39877" s="0" t="n">
        <v>5.17</v>
      </c>
    </row>
    <row r="39878" customFormat="false" ht="14.25" hidden="false" customHeight="false" outlineLevel="0" collapsed="false">
      <c r="H39878" s="10"/>
      <c r="N39878" s="0" t="n">
        <v>57.08</v>
      </c>
    </row>
    <row r="39879" customFormat="false" ht="14.25" hidden="false" customHeight="false" outlineLevel="0" collapsed="false">
      <c r="H39879" s="10"/>
      <c r="N39879" s="0" t="n">
        <v>1.11</v>
      </c>
    </row>
    <row r="39880" customFormat="false" ht="14.25" hidden="false" customHeight="false" outlineLevel="0" collapsed="false">
      <c r="H39880" s="10"/>
      <c r="N39880" s="0" t="n">
        <v>2.42</v>
      </c>
    </row>
    <row r="39881" customFormat="false" ht="14.25" hidden="false" customHeight="false" outlineLevel="0" collapsed="false">
      <c r="H39881" s="10"/>
      <c r="N39881" s="0" t="n">
        <v>5.78</v>
      </c>
    </row>
    <row r="39882" customFormat="false" ht="14.25" hidden="false" customHeight="false" outlineLevel="0" collapsed="false">
      <c r="H39882" s="10"/>
      <c r="N39882" s="0" t="n">
        <v>1.89</v>
      </c>
    </row>
    <row r="39883" customFormat="false" ht="14.25" hidden="false" customHeight="false" outlineLevel="0" collapsed="false">
      <c r="H39883" s="10"/>
      <c r="N39883" s="0" t="n">
        <v>1.09</v>
      </c>
    </row>
    <row r="39884" customFormat="false" ht="14.25" hidden="false" customHeight="false" outlineLevel="0" collapsed="false">
      <c r="H39884" s="10"/>
      <c r="N39884" s="0" t="n">
        <v>2.63</v>
      </c>
    </row>
    <row r="39885" customFormat="false" ht="14.25" hidden="false" customHeight="false" outlineLevel="0" collapsed="false">
      <c r="H39885" s="10"/>
      <c r="N39885" s="0" t="n">
        <v>22.57</v>
      </c>
    </row>
    <row r="39886" customFormat="false" ht="14.25" hidden="false" customHeight="false" outlineLevel="0" collapsed="false">
      <c r="H39886" s="10"/>
      <c r="N39886" s="0" t="n">
        <v>4.66</v>
      </c>
    </row>
    <row r="39887" customFormat="false" ht="14.25" hidden="false" customHeight="false" outlineLevel="0" collapsed="false">
      <c r="H39887" s="10"/>
      <c r="N39887" s="0" t="n">
        <v>2.43</v>
      </c>
    </row>
    <row r="39888" customFormat="false" ht="14.25" hidden="false" customHeight="false" outlineLevel="0" collapsed="false">
      <c r="H39888" s="10"/>
      <c r="N39888" s="0" t="n">
        <v>1.2</v>
      </c>
    </row>
    <row r="39889" customFormat="false" ht="14.25" hidden="false" customHeight="false" outlineLevel="0" collapsed="false">
      <c r="H39889" s="10"/>
      <c r="N39889" s="0" t="n">
        <v>1.67</v>
      </c>
    </row>
    <row r="39890" customFormat="false" ht="14.25" hidden="false" customHeight="false" outlineLevel="0" collapsed="false">
      <c r="H39890" s="10"/>
      <c r="N39890" s="0" t="n">
        <v>2.14</v>
      </c>
    </row>
    <row r="39891" customFormat="false" ht="14.25" hidden="false" customHeight="false" outlineLevel="0" collapsed="false">
      <c r="H39891" s="10"/>
      <c r="N39891" s="0" t="n">
        <v>1.1</v>
      </c>
    </row>
    <row r="39892" customFormat="false" ht="14.25" hidden="false" customHeight="false" outlineLevel="0" collapsed="false">
      <c r="H39892" s="10"/>
      <c r="N39892" s="0" t="n">
        <v>1.83</v>
      </c>
    </row>
    <row r="39893" customFormat="false" ht="14.25" hidden="false" customHeight="false" outlineLevel="0" collapsed="false">
      <c r="H39893" s="10"/>
      <c r="N39893" s="0" t="n">
        <v>1.12</v>
      </c>
    </row>
    <row r="39894" customFormat="false" ht="14.25" hidden="false" customHeight="false" outlineLevel="0" collapsed="false">
      <c r="H39894" s="10"/>
      <c r="N39894" s="0" t="n">
        <v>1.78</v>
      </c>
    </row>
    <row r="39895" customFormat="false" ht="14.25" hidden="false" customHeight="false" outlineLevel="0" collapsed="false">
      <c r="H39895" s="10"/>
      <c r="N39895" s="0" t="n">
        <v>12.6</v>
      </c>
    </row>
    <row r="39896" customFormat="false" ht="14.25" hidden="false" customHeight="false" outlineLevel="0" collapsed="false">
      <c r="H39896" s="10"/>
      <c r="N39896" s="0" t="n">
        <v>1.36</v>
      </c>
    </row>
    <row r="39897" customFormat="false" ht="14.25" hidden="false" customHeight="false" outlineLevel="0" collapsed="false">
      <c r="H39897" s="10"/>
      <c r="N39897" s="0" t="n">
        <v>1</v>
      </c>
    </row>
    <row r="39898" customFormat="false" ht="14.25" hidden="false" customHeight="false" outlineLevel="0" collapsed="false">
      <c r="H39898" s="10"/>
      <c r="N39898" s="0" t="n">
        <v>1.52</v>
      </c>
    </row>
    <row r="39899" customFormat="false" ht="14.25" hidden="false" customHeight="false" outlineLevel="0" collapsed="false">
      <c r="H39899" s="10"/>
      <c r="N39899" s="0" t="n">
        <v>9.07</v>
      </c>
    </row>
    <row r="39900" customFormat="false" ht="14.25" hidden="false" customHeight="false" outlineLevel="0" collapsed="false">
      <c r="H39900" s="10"/>
      <c r="N39900" s="0" t="n">
        <v>2.59</v>
      </c>
    </row>
    <row r="39901" customFormat="false" ht="14.25" hidden="false" customHeight="false" outlineLevel="0" collapsed="false">
      <c r="H39901" s="10"/>
      <c r="N39901" s="0" t="n">
        <v>4.96</v>
      </c>
    </row>
    <row r="39902" customFormat="false" ht="14.25" hidden="false" customHeight="false" outlineLevel="0" collapsed="false">
      <c r="H39902" s="10"/>
      <c r="N39902" s="0" t="n">
        <v>2.11</v>
      </c>
    </row>
    <row r="39903" customFormat="false" ht="14.25" hidden="false" customHeight="false" outlineLevel="0" collapsed="false">
      <c r="H39903" s="10"/>
      <c r="N39903" s="0" t="n">
        <v>1.11</v>
      </c>
    </row>
    <row r="39904" customFormat="false" ht="14.25" hidden="false" customHeight="false" outlineLevel="0" collapsed="false">
      <c r="H39904" s="10"/>
      <c r="N39904" s="0" t="n">
        <v>1.25</v>
      </c>
    </row>
    <row r="39905" customFormat="false" ht="14.25" hidden="false" customHeight="false" outlineLevel="0" collapsed="false">
      <c r="H39905" s="10"/>
      <c r="N39905" s="0" t="n">
        <v>2.03</v>
      </c>
    </row>
    <row r="39906" customFormat="false" ht="14.25" hidden="false" customHeight="false" outlineLevel="0" collapsed="false">
      <c r="H39906" s="10"/>
      <c r="N39906" s="0" t="n">
        <v>3.72</v>
      </c>
    </row>
    <row r="39907" customFormat="false" ht="14.25" hidden="false" customHeight="false" outlineLevel="0" collapsed="false">
      <c r="H39907" s="10"/>
      <c r="N39907" s="0" t="n">
        <v>21.01</v>
      </c>
    </row>
    <row r="39908" customFormat="false" ht="14.25" hidden="false" customHeight="false" outlineLevel="0" collapsed="false">
      <c r="H39908" s="10"/>
      <c r="N39908" s="0" t="n">
        <v>1.5</v>
      </c>
    </row>
    <row r="39909" customFormat="false" ht="14.25" hidden="false" customHeight="false" outlineLevel="0" collapsed="false">
      <c r="H39909" s="10"/>
      <c r="N39909" s="0" t="n">
        <v>1.11</v>
      </c>
    </row>
    <row r="39910" customFormat="false" ht="14.25" hidden="false" customHeight="false" outlineLevel="0" collapsed="false">
      <c r="H39910" s="10"/>
      <c r="N39910" s="0" t="n">
        <v>1.69</v>
      </c>
    </row>
    <row r="39911" customFormat="false" ht="14.25" hidden="false" customHeight="false" outlineLevel="0" collapsed="false">
      <c r="H39911" s="10"/>
      <c r="N39911" s="0" t="n">
        <v>11.87</v>
      </c>
    </row>
    <row r="39912" customFormat="false" ht="14.25" hidden="false" customHeight="false" outlineLevel="0" collapsed="false">
      <c r="H39912" s="10"/>
      <c r="N39912" s="0" t="n">
        <v>1.1</v>
      </c>
    </row>
    <row r="39913" customFormat="false" ht="14.25" hidden="false" customHeight="false" outlineLevel="0" collapsed="false">
      <c r="H39913" s="10"/>
      <c r="N39913" s="0" t="n">
        <v>1.52</v>
      </c>
    </row>
    <row r="39914" customFormat="false" ht="14.25" hidden="false" customHeight="false" outlineLevel="0" collapsed="false">
      <c r="H39914" s="10"/>
      <c r="N39914" s="0" t="n">
        <v>2.97</v>
      </c>
    </row>
    <row r="39915" customFormat="false" ht="14.25" hidden="false" customHeight="false" outlineLevel="0" collapsed="false">
      <c r="H39915" s="10"/>
      <c r="N39915" s="0" t="n">
        <v>2.4</v>
      </c>
    </row>
    <row r="39916" customFormat="false" ht="14.25" hidden="false" customHeight="false" outlineLevel="0" collapsed="false">
      <c r="H39916" s="10"/>
      <c r="N39916" s="0" t="n">
        <v>1.18</v>
      </c>
    </row>
    <row r="39917" customFormat="false" ht="14.25" hidden="false" customHeight="false" outlineLevel="0" collapsed="false">
      <c r="H39917" s="10"/>
      <c r="N39917" s="0" t="n">
        <v>3.1</v>
      </c>
    </row>
    <row r="39918" customFormat="false" ht="14.25" hidden="false" customHeight="false" outlineLevel="0" collapsed="false">
      <c r="H39918" s="10"/>
      <c r="N39918" s="0" t="n">
        <v>1.23</v>
      </c>
    </row>
    <row r="39919" customFormat="false" ht="14.25" hidden="false" customHeight="false" outlineLevel="0" collapsed="false">
      <c r="H39919" s="10"/>
      <c r="N39919" s="0" t="n">
        <v>1.01</v>
      </c>
    </row>
    <row r="39920" customFormat="false" ht="14.25" hidden="false" customHeight="false" outlineLevel="0" collapsed="false">
      <c r="H39920" s="10"/>
      <c r="N39920" s="0" t="n">
        <v>25.5</v>
      </c>
    </row>
    <row r="39921" customFormat="false" ht="14.25" hidden="false" customHeight="false" outlineLevel="0" collapsed="false">
      <c r="H39921" s="10"/>
      <c r="N39921" s="0" t="n">
        <v>1.95</v>
      </c>
    </row>
    <row r="39922" customFormat="false" ht="14.25" hidden="false" customHeight="false" outlineLevel="0" collapsed="false">
      <c r="H39922" s="10"/>
      <c r="N39922" s="0" t="n">
        <v>1.72</v>
      </c>
    </row>
    <row r="39923" customFormat="false" ht="14.25" hidden="false" customHeight="false" outlineLevel="0" collapsed="false">
      <c r="H39923" s="10"/>
      <c r="N39923" s="0" t="n">
        <v>2.21</v>
      </c>
    </row>
    <row r="39924" customFormat="false" ht="14.25" hidden="false" customHeight="false" outlineLevel="0" collapsed="false">
      <c r="H39924" s="10"/>
      <c r="N39924" s="0" t="n">
        <v>1.67</v>
      </c>
    </row>
    <row r="39925" customFormat="false" ht="14.25" hidden="false" customHeight="false" outlineLevel="0" collapsed="false">
      <c r="H39925" s="10"/>
      <c r="N39925" s="0" t="n">
        <v>1.06</v>
      </c>
    </row>
    <row r="39926" customFormat="false" ht="14.25" hidden="false" customHeight="false" outlineLevel="0" collapsed="false">
      <c r="H39926" s="10"/>
      <c r="N39926" s="0" t="n">
        <v>1.29</v>
      </c>
    </row>
    <row r="39927" customFormat="false" ht="14.25" hidden="false" customHeight="false" outlineLevel="0" collapsed="false">
      <c r="H39927" s="10"/>
      <c r="N39927" s="0" t="n">
        <v>3.18</v>
      </c>
    </row>
    <row r="39928" customFormat="false" ht="14.25" hidden="false" customHeight="false" outlineLevel="0" collapsed="false">
      <c r="H39928" s="10"/>
      <c r="N39928" s="0" t="n">
        <v>2.68</v>
      </c>
    </row>
    <row r="39929" customFormat="false" ht="14.25" hidden="false" customHeight="false" outlineLevel="0" collapsed="false">
      <c r="H39929" s="10"/>
      <c r="N39929" s="0" t="n">
        <v>1.24</v>
      </c>
    </row>
    <row r="39930" customFormat="false" ht="14.25" hidden="false" customHeight="false" outlineLevel="0" collapsed="false">
      <c r="H39930" s="10"/>
      <c r="N39930" s="0" t="n">
        <v>1.27</v>
      </c>
    </row>
    <row r="39931" customFormat="false" ht="14.25" hidden="false" customHeight="false" outlineLevel="0" collapsed="false">
      <c r="H39931" s="10"/>
      <c r="N39931" s="0" t="n">
        <v>23.4</v>
      </c>
    </row>
    <row r="39932" customFormat="false" ht="14.25" hidden="false" customHeight="false" outlineLevel="0" collapsed="false">
      <c r="H39932" s="10"/>
      <c r="N39932" s="0" t="n">
        <v>1.99</v>
      </c>
    </row>
    <row r="39933" customFormat="false" ht="14.25" hidden="false" customHeight="false" outlineLevel="0" collapsed="false">
      <c r="H39933" s="10"/>
      <c r="N39933" s="0" t="n">
        <v>1.53</v>
      </c>
    </row>
    <row r="39934" customFormat="false" ht="14.25" hidden="false" customHeight="false" outlineLevel="0" collapsed="false">
      <c r="H39934" s="10"/>
      <c r="N39934" s="0" t="n">
        <v>10.4</v>
      </c>
    </row>
    <row r="39935" customFormat="false" ht="14.25" hidden="false" customHeight="false" outlineLevel="0" collapsed="false">
      <c r="H39935" s="10"/>
      <c r="N39935" s="0" t="n">
        <v>2.97</v>
      </c>
    </row>
    <row r="39936" customFormat="false" ht="14.25" hidden="false" customHeight="false" outlineLevel="0" collapsed="false">
      <c r="H39936" s="10"/>
      <c r="N39936" s="0" t="n">
        <v>2.21</v>
      </c>
    </row>
    <row r="39937" customFormat="false" ht="14.25" hidden="false" customHeight="false" outlineLevel="0" collapsed="false">
      <c r="H39937" s="10"/>
      <c r="N39937" s="0" t="n">
        <v>30.71</v>
      </c>
    </row>
    <row r="39938" customFormat="false" ht="14.25" hidden="false" customHeight="false" outlineLevel="0" collapsed="false">
      <c r="H39938" s="10"/>
      <c r="N39938" s="0" t="n">
        <v>1.24</v>
      </c>
    </row>
    <row r="39939" customFormat="false" ht="14.25" hidden="false" customHeight="false" outlineLevel="0" collapsed="false">
      <c r="H39939" s="10"/>
      <c r="N39939" s="0" t="n">
        <v>2.37</v>
      </c>
    </row>
    <row r="39940" customFormat="false" ht="14.25" hidden="false" customHeight="false" outlineLevel="0" collapsed="false">
      <c r="H39940" s="10"/>
      <c r="N39940" s="0" t="n">
        <v>1.2</v>
      </c>
    </row>
    <row r="39941" customFormat="false" ht="14.25" hidden="false" customHeight="false" outlineLevel="0" collapsed="false">
      <c r="H39941" s="10"/>
      <c r="N39941" s="0" t="n">
        <v>6.37</v>
      </c>
    </row>
    <row r="39942" customFormat="false" ht="14.25" hidden="false" customHeight="false" outlineLevel="0" collapsed="false">
      <c r="H39942" s="10"/>
      <c r="N39942" s="0" t="n">
        <v>9.15</v>
      </c>
    </row>
    <row r="39943" customFormat="false" ht="14.25" hidden="false" customHeight="false" outlineLevel="0" collapsed="false">
      <c r="H39943" s="10"/>
      <c r="N39943" s="0" t="n">
        <v>7.75</v>
      </c>
    </row>
    <row r="39944" customFormat="false" ht="14.25" hidden="false" customHeight="false" outlineLevel="0" collapsed="false">
      <c r="H39944" s="10"/>
      <c r="N39944" s="0" t="n">
        <v>2.26</v>
      </c>
    </row>
    <row r="39945" customFormat="false" ht="14.25" hidden="false" customHeight="false" outlineLevel="0" collapsed="false">
      <c r="H39945" s="10"/>
      <c r="N39945" s="0" t="n">
        <v>1.73</v>
      </c>
    </row>
    <row r="39946" customFormat="false" ht="14.25" hidden="false" customHeight="false" outlineLevel="0" collapsed="false">
      <c r="H39946" s="10"/>
      <c r="N39946" s="0" t="n">
        <v>5.43</v>
      </c>
    </row>
    <row r="39947" customFormat="false" ht="14.25" hidden="false" customHeight="false" outlineLevel="0" collapsed="false">
      <c r="H39947" s="10"/>
      <c r="N39947" s="0" t="n">
        <v>1.55</v>
      </c>
    </row>
    <row r="39948" customFormat="false" ht="14.25" hidden="false" customHeight="false" outlineLevel="0" collapsed="false">
      <c r="H39948" s="10"/>
      <c r="N39948" s="0" t="n">
        <v>4.32</v>
      </c>
    </row>
    <row r="39949" customFormat="false" ht="14.25" hidden="false" customHeight="false" outlineLevel="0" collapsed="false">
      <c r="H39949" s="10"/>
      <c r="N39949" s="0" t="n">
        <v>1.74</v>
      </c>
    </row>
    <row r="39950" customFormat="false" ht="14.25" hidden="false" customHeight="false" outlineLevel="0" collapsed="false">
      <c r="H39950" s="10"/>
      <c r="N39950" s="0" t="n">
        <v>2.17</v>
      </c>
    </row>
    <row r="39951" customFormat="false" ht="14.25" hidden="false" customHeight="false" outlineLevel="0" collapsed="false">
      <c r="H39951" s="10"/>
      <c r="N39951" s="0" t="n">
        <v>5.98</v>
      </c>
    </row>
    <row r="39952" customFormat="false" ht="14.25" hidden="false" customHeight="false" outlineLevel="0" collapsed="false">
      <c r="H39952" s="10"/>
      <c r="N39952" s="0" t="n">
        <v>2.24</v>
      </c>
    </row>
    <row r="39953" customFormat="false" ht="14.25" hidden="false" customHeight="false" outlineLevel="0" collapsed="false">
      <c r="H39953" s="10"/>
      <c r="N39953" s="0" t="n">
        <v>3.11</v>
      </c>
    </row>
    <row r="39954" customFormat="false" ht="14.25" hidden="false" customHeight="false" outlineLevel="0" collapsed="false">
      <c r="H39954" s="10"/>
      <c r="N39954" s="0" t="n">
        <v>1.64</v>
      </c>
    </row>
    <row r="39955" customFormat="false" ht="14.25" hidden="false" customHeight="false" outlineLevel="0" collapsed="false">
      <c r="H39955" s="10"/>
      <c r="N39955" s="0" t="n">
        <v>1.48</v>
      </c>
    </row>
    <row r="39956" customFormat="false" ht="14.25" hidden="false" customHeight="false" outlineLevel="0" collapsed="false">
      <c r="H39956" s="10"/>
      <c r="N39956" s="0" t="n">
        <v>5.08</v>
      </c>
    </row>
    <row r="39957" customFormat="false" ht="14.25" hidden="false" customHeight="false" outlineLevel="0" collapsed="false">
      <c r="H39957" s="10"/>
      <c r="N39957" s="0" t="n">
        <v>1.25</v>
      </c>
    </row>
    <row r="39958" customFormat="false" ht="14.25" hidden="false" customHeight="false" outlineLevel="0" collapsed="false">
      <c r="H39958" s="10"/>
      <c r="N39958" s="0" t="n">
        <v>2.13</v>
      </c>
    </row>
    <row r="39959" customFormat="false" ht="14.25" hidden="false" customHeight="false" outlineLevel="0" collapsed="false">
      <c r="H39959" s="10"/>
      <c r="N39959" s="0" t="n">
        <v>29.64</v>
      </c>
    </row>
    <row r="39960" customFormat="false" ht="14.25" hidden="false" customHeight="false" outlineLevel="0" collapsed="false">
      <c r="H39960" s="10"/>
      <c r="N39960" s="0" t="n">
        <v>1.2</v>
      </c>
    </row>
    <row r="39961" customFormat="false" ht="14.25" hidden="false" customHeight="false" outlineLevel="0" collapsed="false">
      <c r="H39961" s="10"/>
      <c r="N39961" s="0" t="n">
        <v>1.72</v>
      </c>
    </row>
    <row r="39962" customFormat="false" ht="14.25" hidden="false" customHeight="false" outlineLevel="0" collapsed="false">
      <c r="H39962" s="10"/>
      <c r="N39962" s="0" t="n">
        <v>2.07</v>
      </c>
    </row>
    <row r="39963" customFormat="false" ht="14.25" hidden="false" customHeight="false" outlineLevel="0" collapsed="false">
      <c r="H39963" s="10"/>
      <c r="N39963" s="0" t="n">
        <v>9.54</v>
      </c>
    </row>
    <row r="39964" customFormat="false" ht="14.25" hidden="false" customHeight="false" outlineLevel="0" collapsed="false">
      <c r="H39964" s="10"/>
      <c r="N39964" s="0" t="n">
        <v>2.74</v>
      </c>
    </row>
    <row r="39965" customFormat="false" ht="14.25" hidden="false" customHeight="false" outlineLevel="0" collapsed="false">
      <c r="H39965" s="10"/>
      <c r="N39965" s="0" t="n">
        <v>2.19</v>
      </c>
    </row>
    <row r="39966" customFormat="false" ht="14.25" hidden="false" customHeight="false" outlineLevel="0" collapsed="false">
      <c r="H39966" s="10"/>
      <c r="N39966" s="0" t="n">
        <v>2.92</v>
      </c>
    </row>
    <row r="39967" customFormat="false" ht="14.25" hidden="false" customHeight="false" outlineLevel="0" collapsed="false">
      <c r="H39967" s="10"/>
      <c r="N39967" s="0" t="n">
        <v>2.28</v>
      </c>
    </row>
    <row r="39968" customFormat="false" ht="14.25" hidden="false" customHeight="false" outlineLevel="0" collapsed="false">
      <c r="H39968" s="10"/>
      <c r="N39968" s="0" t="n">
        <v>3.15</v>
      </c>
    </row>
    <row r="39969" customFormat="false" ht="14.25" hidden="false" customHeight="false" outlineLevel="0" collapsed="false">
      <c r="H39969" s="10"/>
      <c r="N39969" s="0" t="n">
        <v>1.19</v>
      </c>
    </row>
    <row r="39970" customFormat="false" ht="14.25" hidden="false" customHeight="false" outlineLevel="0" collapsed="false">
      <c r="H39970" s="10"/>
      <c r="N39970" s="0" t="n">
        <v>7.27</v>
      </c>
    </row>
    <row r="39971" customFormat="false" ht="14.25" hidden="false" customHeight="false" outlineLevel="0" collapsed="false">
      <c r="H39971" s="10"/>
      <c r="N39971" s="0" t="n">
        <v>1.48</v>
      </c>
    </row>
    <row r="39972" customFormat="false" ht="14.25" hidden="false" customHeight="false" outlineLevel="0" collapsed="false">
      <c r="H39972" s="10"/>
      <c r="N39972" s="0" t="n">
        <v>1.98</v>
      </c>
    </row>
    <row r="39973" customFormat="false" ht="14.25" hidden="false" customHeight="false" outlineLevel="0" collapsed="false">
      <c r="H39973" s="10"/>
      <c r="N39973" s="0" t="n">
        <v>1.1</v>
      </c>
    </row>
    <row r="39974" customFormat="false" ht="14.25" hidden="false" customHeight="false" outlineLevel="0" collapsed="false">
      <c r="H39974" s="10"/>
      <c r="N39974" s="0" t="n">
        <v>2.34</v>
      </c>
    </row>
    <row r="39975" customFormat="false" ht="14.25" hidden="false" customHeight="false" outlineLevel="0" collapsed="false">
      <c r="H39975" s="10"/>
      <c r="N39975" s="0" t="n">
        <v>1.26</v>
      </c>
    </row>
    <row r="39976" customFormat="false" ht="14.25" hidden="false" customHeight="false" outlineLevel="0" collapsed="false">
      <c r="H39976" s="10"/>
      <c r="N39976" s="0" t="n">
        <v>2.7</v>
      </c>
    </row>
    <row r="39977" customFormat="false" ht="14.25" hidden="false" customHeight="false" outlineLevel="0" collapsed="false">
      <c r="H39977" s="10"/>
      <c r="N39977" s="0" t="n">
        <v>1.66</v>
      </c>
    </row>
    <row r="39978" customFormat="false" ht="14.25" hidden="false" customHeight="false" outlineLevel="0" collapsed="false">
      <c r="H39978" s="10"/>
      <c r="N39978" s="0" t="n">
        <v>33.71</v>
      </c>
    </row>
    <row r="39979" customFormat="false" ht="14.25" hidden="false" customHeight="false" outlineLevel="0" collapsed="false">
      <c r="H39979" s="10"/>
      <c r="N39979" s="0" t="n">
        <v>1.25</v>
      </c>
    </row>
    <row r="39980" customFormat="false" ht="14.25" hidden="false" customHeight="false" outlineLevel="0" collapsed="false">
      <c r="H39980" s="10"/>
      <c r="N39980" s="0" t="n">
        <v>123.8</v>
      </c>
    </row>
    <row r="39981" customFormat="false" ht="14.25" hidden="false" customHeight="false" outlineLevel="0" collapsed="false">
      <c r="H39981" s="10"/>
      <c r="N39981" s="0" t="n">
        <v>2.32</v>
      </c>
    </row>
    <row r="39982" customFormat="false" ht="14.25" hidden="false" customHeight="false" outlineLevel="0" collapsed="false">
      <c r="H39982" s="10"/>
      <c r="N39982" s="0" t="n">
        <v>1.01</v>
      </c>
    </row>
    <row r="39983" customFormat="false" ht="14.25" hidden="false" customHeight="false" outlineLevel="0" collapsed="false">
      <c r="H39983" s="10"/>
      <c r="N39983" s="0" t="n">
        <v>1.49</v>
      </c>
    </row>
    <row r="39984" customFormat="false" ht="14.25" hidden="false" customHeight="false" outlineLevel="0" collapsed="false">
      <c r="H39984" s="10"/>
      <c r="N39984" s="0" t="n">
        <v>1.11</v>
      </c>
    </row>
    <row r="39985" customFormat="false" ht="14.25" hidden="false" customHeight="false" outlineLevel="0" collapsed="false">
      <c r="H39985" s="10"/>
      <c r="N39985" s="0" t="n">
        <v>1.28</v>
      </c>
    </row>
    <row r="39986" customFormat="false" ht="14.25" hidden="false" customHeight="false" outlineLevel="0" collapsed="false">
      <c r="H39986" s="10"/>
      <c r="N39986" s="0" t="n">
        <v>1.76</v>
      </c>
    </row>
    <row r="39987" customFormat="false" ht="14.25" hidden="false" customHeight="false" outlineLevel="0" collapsed="false">
      <c r="H39987" s="10"/>
      <c r="N39987" s="0" t="n">
        <v>1.22</v>
      </c>
    </row>
    <row r="39988" customFormat="false" ht="14.25" hidden="false" customHeight="false" outlineLevel="0" collapsed="false">
      <c r="H39988" s="10"/>
      <c r="N39988" s="0" t="n">
        <v>3.86</v>
      </c>
    </row>
    <row r="39989" customFormat="false" ht="14.25" hidden="false" customHeight="false" outlineLevel="0" collapsed="false">
      <c r="H39989" s="10"/>
      <c r="N39989" s="0" t="n">
        <v>1.6</v>
      </c>
    </row>
    <row r="39990" customFormat="false" ht="14.25" hidden="false" customHeight="false" outlineLevel="0" collapsed="false">
      <c r="H39990" s="10"/>
      <c r="N39990" s="0" t="n">
        <v>7.57</v>
      </c>
    </row>
    <row r="39991" customFormat="false" ht="14.25" hidden="false" customHeight="false" outlineLevel="0" collapsed="false">
      <c r="H39991" s="10"/>
      <c r="N39991" s="0" t="n">
        <v>2.19</v>
      </c>
    </row>
    <row r="39992" customFormat="false" ht="14.25" hidden="false" customHeight="false" outlineLevel="0" collapsed="false">
      <c r="H39992" s="10"/>
      <c r="N39992" s="0" t="n">
        <v>2.79</v>
      </c>
    </row>
    <row r="39993" customFormat="false" ht="14.25" hidden="false" customHeight="false" outlineLevel="0" collapsed="false">
      <c r="H39993" s="10"/>
      <c r="N39993" s="0" t="n">
        <v>2.89</v>
      </c>
    </row>
    <row r="39994" customFormat="false" ht="14.25" hidden="false" customHeight="false" outlineLevel="0" collapsed="false">
      <c r="H39994" s="10"/>
      <c r="N39994" s="0" t="n">
        <v>1.58</v>
      </c>
    </row>
    <row r="39995" customFormat="false" ht="14.25" hidden="false" customHeight="false" outlineLevel="0" collapsed="false">
      <c r="H39995" s="10"/>
      <c r="N39995" s="0" t="n">
        <v>1.03</v>
      </c>
    </row>
    <row r="39996" customFormat="false" ht="14.25" hidden="false" customHeight="false" outlineLevel="0" collapsed="false">
      <c r="H39996" s="10"/>
      <c r="N39996" s="0" t="n">
        <v>4.25</v>
      </c>
    </row>
    <row r="39997" customFormat="false" ht="14.25" hidden="false" customHeight="false" outlineLevel="0" collapsed="false">
      <c r="H39997" s="10"/>
      <c r="N39997" s="0" t="n">
        <v>2.64</v>
      </c>
    </row>
    <row r="39998" customFormat="false" ht="14.25" hidden="false" customHeight="false" outlineLevel="0" collapsed="false">
      <c r="H39998" s="10"/>
      <c r="N39998" s="0" t="n">
        <v>1.12</v>
      </c>
    </row>
    <row r="39999" customFormat="false" ht="14.25" hidden="false" customHeight="false" outlineLevel="0" collapsed="false">
      <c r="H39999" s="10"/>
      <c r="N39999" s="0" t="n">
        <v>1.59</v>
      </c>
    </row>
    <row r="40000" customFormat="false" ht="14.25" hidden="false" customHeight="false" outlineLevel="0" collapsed="false">
      <c r="H40000" s="10"/>
      <c r="N40000" s="0" t="n">
        <v>1.3</v>
      </c>
    </row>
    <row r="40001" customFormat="false" ht="14.25" hidden="false" customHeight="false" outlineLevel="0" collapsed="false">
      <c r="H40001" s="10"/>
      <c r="N40001" s="0" t="n">
        <v>1.67</v>
      </c>
    </row>
    <row r="40002" customFormat="false" ht="14.25" hidden="false" customHeight="false" outlineLevel="0" collapsed="false">
      <c r="H40002" s="10"/>
      <c r="N40002" s="0" t="n">
        <v>1.44</v>
      </c>
    </row>
    <row r="40003" customFormat="false" ht="14.25" hidden="false" customHeight="false" outlineLevel="0" collapsed="false">
      <c r="H40003" s="10"/>
      <c r="N40003" s="0" t="n">
        <v>1.04</v>
      </c>
    </row>
    <row r="40004" customFormat="false" ht="14.25" hidden="false" customHeight="false" outlineLevel="0" collapsed="false">
      <c r="H40004" s="10"/>
      <c r="N40004" s="0" t="n">
        <v>1.24</v>
      </c>
    </row>
    <row r="40005" customFormat="false" ht="14.25" hidden="false" customHeight="false" outlineLevel="0" collapsed="false">
      <c r="H40005" s="10"/>
      <c r="N40005" s="0" t="n">
        <v>1.61</v>
      </c>
    </row>
    <row r="40006" customFormat="false" ht="14.25" hidden="false" customHeight="false" outlineLevel="0" collapsed="false">
      <c r="H40006" s="10"/>
      <c r="N40006" s="0" t="n">
        <v>1.86</v>
      </c>
    </row>
    <row r="40007" customFormat="false" ht="14.25" hidden="false" customHeight="false" outlineLevel="0" collapsed="false">
      <c r="H40007" s="10"/>
      <c r="N40007" s="0" t="n">
        <v>9.9</v>
      </c>
    </row>
    <row r="40008" customFormat="false" ht="14.25" hidden="false" customHeight="false" outlineLevel="0" collapsed="false">
      <c r="H40008" s="10"/>
      <c r="N40008" s="0" t="n">
        <v>1.41</v>
      </c>
    </row>
    <row r="40009" customFormat="false" ht="14.25" hidden="false" customHeight="false" outlineLevel="0" collapsed="false">
      <c r="H40009" s="10"/>
      <c r="N40009" s="0" t="n">
        <v>2.22</v>
      </c>
    </row>
    <row r="40010" customFormat="false" ht="14.25" hidden="false" customHeight="false" outlineLevel="0" collapsed="false">
      <c r="H40010" s="10"/>
      <c r="N40010" s="0" t="n">
        <v>1.37</v>
      </c>
    </row>
    <row r="40011" customFormat="false" ht="14.25" hidden="false" customHeight="false" outlineLevel="0" collapsed="false">
      <c r="H40011" s="10"/>
      <c r="N40011" s="0" t="n">
        <v>2.43</v>
      </c>
    </row>
    <row r="40012" customFormat="false" ht="14.25" hidden="false" customHeight="false" outlineLevel="0" collapsed="false">
      <c r="H40012" s="10"/>
      <c r="N40012" s="0" t="n">
        <v>1.38</v>
      </c>
    </row>
    <row r="40013" customFormat="false" ht="14.25" hidden="false" customHeight="false" outlineLevel="0" collapsed="false">
      <c r="H40013" s="10"/>
      <c r="N40013" s="0" t="n">
        <v>2.19</v>
      </c>
    </row>
    <row r="40014" customFormat="false" ht="14.25" hidden="false" customHeight="false" outlineLevel="0" collapsed="false">
      <c r="H40014" s="10"/>
      <c r="N40014" s="0" t="n">
        <v>15.02</v>
      </c>
    </row>
    <row r="40015" customFormat="false" ht="14.25" hidden="false" customHeight="false" outlineLevel="0" collapsed="false">
      <c r="H40015" s="10"/>
      <c r="N40015" s="0" t="n">
        <v>2.26</v>
      </c>
    </row>
    <row r="40016" customFormat="false" ht="14.25" hidden="false" customHeight="false" outlineLevel="0" collapsed="false">
      <c r="H40016" s="10"/>
      <c r="N40016" s="0" t="n">
        <v>0</v>
      </c>
    </row>
    <row r="40017" customFormat="false" ht="14.25" hidden="false" customHeight="false" outlineLevel="0" collapsed="false">
      <c r="H40017" s="10"/>
      <c r="N40017" s="0" t="n">
        <v>1.65</v>
      </c>
    </row>
    <row r="40018" customFormat="false" ht="14.25" hidden="false" customHeight="false" outlineLevel="0" collapsed="false">
      <c r="H40018" s="10"/>
      <c r="N40018" s="0" t="n">
        <v>1.63</v>
      </c>
    </row>
    <row r="40019" customFormat="false" ht="14.25" hidden="false" customHeight="false" outlineLevel="0" collapsed="false">
      <c r="H40019" s="10"/>
      <c r="N40019" s="0" t="n">
        <v>1.47</v>
      </c>
    </row>
    <row r="40020" customFormat="false" ht="14.25" hidden="false" customHeight="false" outlineLevel="0" collapsed="false">
      <c r="H40020" s="10"/>
      <c r="N40020" s="0" t="n">
        <v>6.81</v>
      </c>
    </row>
    <row r="40021" customFormat="false" ht="14.25" hidden="false" customHeight="false" outlineLevel="0" collapsed="false">
      <c r="H40021" s="10"/>
      <c r="N40021" s="0" t="n">
        <v>1.98</v>
      </c>
    </row>
    <row r="40022" customFormat="false" ht="14.25" hidden="false" customHeight="false" outlineLevel="0" collapsed="false">
      <c r="H40022" s="10"/>
      <c r="N40022" s="0" t="n">
        <v>1.03</v>
      </c>
    </row>
    <row r="40023" customFormat="false" ht="14.25" hidden="false" customHeight="false" outlineLevel="0" collapsed="false">
      <c r="H40023" s="10"/>
      <c r="N40023" s="0" t="n">
        <v>2.83</v>
      </c>
    </row>
    <row r="40024" customFormat="false" ht="14.25" hidden="false" customHeight="false" outlineLevel="0" collapsed="false">
      <c r="H40024" s="10"/>
      <c r="N40024" s="0" t="n">
        <v>4.14</v>
      </c>
    </row>
    <row r="40025" customFormat="false" ht="14.25" hidden="false" customHeight="false" outlineLevel="0" collapsed="false">
      <c r="H40025" s="10"/>
      <c r="N40025" s="0" t="n">
        <v>1.27</v>
      </c>
    </row>
    <row r="40026" customFormat="false" ht="14.25" hidden="false" customHeight="false" outlineLevel="0" collapsed="false">
      <c r="H40026" s="10"/>
      <c r="N40026" s="0" t="n">
        <v>6.87</v>
      </c>
    </row>
    <row r="40027" customFormat="false" ht="14.25" hidden="false" customHeight="false" outlineLevel="0" collapsed="false">
      <c r="H40027" s="10"/>
      <c r="N40027" s="0" t="n">
        <v>1.96</v>
      </c>
    </row>
    <row r="40028" customFormat="false" ht="14.25" hidden="false" customHeight="false" outlineLevel="0" collapsed="false">
      <c r="H40028" s="10"/>
      <c r="N40028" s="0" t="n">
        <v>6.33</v>
      </c>
    </row>
    <row r="40029" customFormat="false" ht="14.25" hidden="false" customHeight="false" outlineLevel="0" collapsed="false">
      <c r="H40029" s="10"/>
      <c r="N40029" s="0" t="n">
        <v>1</v>
      </c>
    </row>
    <row r="40030" customFormat="false" ht="14.25" hidden="false" customHeight="false" outlineLevel="0" collapsed="false">
      <c r="H40030" s="10"/>
      <c r="N40030" s="0" t="n">
        <v>1.62</v>
      </c>
    </row>
    <row r="40031" customFormat="false" ht="14.25" hidden="false" customHeight="false" outlineLevel="0" collapsed="false">
      <c r="H40031" s="10"/>
      <c r="N40031" s="0" t="n">
        <v>1.94</v>
      </c>
    </row>
    <row r="40032" customFormat="false" ht="14.25" hidden="false" customHeight="false" outlineLevel="0" collapsed="false">
      <c r="H40032" s="10"/>
      <c r="N40032" s="0" t="n">
        <v>1.89</v>
      </c>
    </row>
    <row r="40033" customFormat="false" ht="14.25" hidden="false" customHeight="false" outlineLevel="0" collapsed="false">
      <c r="H40033" s="10"/>
      <c r="N40033" s="0" t="n">
        <v>2.53</v>
      </c>
    </row>
    <row r="40034" customFormat="false" ht="14.25" hidden="false" customHeight="false" outlineLevel="0" collapsed="false">
      <c r="H40034" s="10"/>
      <c r="N40034" s="0" t="n">
        <v>1.31</v>
      </c>
    </row>
    <row r="40035" customFormat="false" ht="14.25" hidden="false" customHeight="false" outlineLevel="0" collapsed="false">
      <c r="H40035" s="10"/>
      <c r="N40035" s="0" t="n">
        <v>1.08</v>
      </c>
    </row>
    <row r="40036" customFormat="false" ht="14.25" hidden="false" customHeight="false" outlineLevel="0" collapsed="false">
      <c r="H40036" s="10"/>
      <c r="N40036" s="0" t="n">
        <v>2.99</v>
      </c>
    </row>
    <row r="40037" customFormat="false" ht="14.25" hidden="false" customHeight="false" outlineLevel="0" collapsed="false">
      <c r="H40037" s="10"/>
      <c r="N40037" s="0" t="n">
        <v>21.62</v>
      </c>
    </row>
    <row r="40038" customFormat="false" ht="14.25" hidden="false" customHeight="false" outlineLevel="0" collapsed="false">
      <c r="H40038" s="10"/>
      <c r="N40038" s="0" t="n">
        <v>1.43</v>
      </c>
    </row>
    <row r="40039" customFormat="false" ht="14.25" hidden="false" customHeight="false" outlineLevel="0" collapsed="false">
      <c r="H40039" s="10"/>
      <c r="N40039" s="0" t="n">
        <v>11.75</v>
      </c>
    </row>
    <row r="40040" customFormat="false" ht="14.25" hidden="false" customHeight="false" outlineLevel="0" collapsed="false">
      <c r="H40040" s="10"/>
      <c r="N40040" s="0" t="n">
        <v>7.06</v>
      </c>
    </row>
    <row r="40041" customFormat="false" ht="14.25" hidden="false" customHeight="false" outlineLevel="0" collapsed="false">
      <c r="H40041" s="10"/>
      <c r="N40041" s="0" t="n">
        <v>1.18</v>
      </c>
    </row>
    <row r="40042" customFormat="false" ht="14.25" hidden="false" customHeight="false" outlineLevel="0" collapsed="false">
      <c r="H40042" s="10"/>
      <c r="N40042" s="0" t="n">
        <v>6.33</v>
      </c>
    </row>
    <row r="40043" customFormat="false" ht="14.25" hidden="false" customHeight="false" outlineLevel="0" collapsed="false">
      <c r="H40043" s="10"/>
      <c r="N40043" s="0" t="n">
        <v>1.13</v>
      </c>
    </row>
    <row r="40044" customFormat="false" ht="14.25" hidden="false" customHeight="false" outlineLevel="0" collapsed="false">
      <c r="H40044" s="10"/>
      <c r="N40044" s="0" t="n">
        <v>1.83</v>
      </c>
    </row>
    <row r="40045" customFormat="false" ht="14.25" hidden="false" customHeight="false" outlineLevel="0" collapsed="false">
      <c r="H40045" s="10"/>
      <c r="N40045" s="0" t="n">
        <v>1.18</v>
      </c>
    </row>
    <row r="40046" customFormat="false" ht="14.25" hidden="false" customHeight="false" outlineLevel="0" collapsed="false">
      <c r="H40046" s="10"/>
      <c r="N40046" s="0" t="n">
        <v>3.2</v>
      </c>
    </row>
    <row r="40047" customFormat="false" ht="14.25" hidden="false" customHeight="false" outlineLevel="0" collapsed="false">
      <c r="H40047" s="10"/>
      <c r="N40047" s="0" t="n">
        <v>7.15</v>
      </c>
    </row>
    <row r="40048" customFormat="false" ht="14.25" hidden="false" customHeight="false" outlineLevel="0" collapsed="false">
      <c r="H40048" s="10"/>
      <c r="N40048" s="0" t="n">
        <v>7.4</v>
      </c>
    </row>
    <row r="40049" customFormat="false" ht="14.25" hidden="false" customHeight="false" outlineLevel="0" collapsed="false">
      <c r="H40049" s="10"/>
      <c r="N40049" s="0" t="n">
        <v>2.07</v>
      </c>
    </row>
    <row r="40050" customFormat="false" ht="14.25" hidden="false" customHeight="false" outlineLevel="0" collapsed="false">
      <c r="H40050" s="10"/>
      <c r="N40050" s="0" t="n">
        <v>7.82</v>
      </c>
    </row>
    <row r="40051" customFormat="false" ht="14.25" hidden="false" customHeight="false" outlineLevel="0" collapsed="false">
      <c r="H40051" s="10"/>
      <c r="N40051" s="0" t="n">
        <v>8.72</v>
      </c>
    </row>
    <row r="40052" customFormat="false" ht="14.25" hidden="false" customHeight="false" outlineLevel="0" collapsed="false">
      <c r="H40052" s="10"/>
      <c r="N40052" s="0" t="n">
        <v>4.97</v>
      </c>
    </row>
    <row r="40053" customFormat="false" ht="14.25" hidden="false" customHeight="false" outlineLevel="0" collapsed="false">
      <c r="H40053" s="10"/>
      <c r="N40053" s="0" t="n">
        <v>1.01</v>
      </c>
    </row>
    <row r="40054" customFormat="false" ht="14.25" hidden="false" customHeight="false" outlineLevel="0" collapsed="false">
      <c r="H40054" s="10"/>
      <c r="N40054" s="0" t="n">
        <v>1.67</v>
      </c>
    </row>
    <row r="40055" customFormat="false" ht="14.25" hidden="false" customHeight="false" outlineLevel="0" collapsed="false">
      <c r="H40055" s="10"/>
      <c r="N40055" s="0" t="n">
        <v>1.88</v>
      </c>
    </row>
    <row r="40056" customFormat="false" ht="14.25" hidden="false" customHeight="false" outlineLevel="0" collapsed="false">
      <c r="H40056" s="10"/>
      <c r="N40056" s="0" t="n">
        <v>2.05</v>
      </c>
    </row>
    <row r="40057" customFormat="false" ht="14.25" hidden="false" customHeight="false" outlineLevel="0" collapsed="false">
      <c r="H40057" s="10"/>
      <c r="N40057" s="0" t="n">
        <v>1.51</v>
      </c>
    </row>
    <row r="40058" customFormat="false" ht="14.25" hidden="false" customHeight="false" outlineLevel="0" collapsed="false">
      <c r="H40058" s="10"/>
      <c r="N40058" s="0" t="n">
        <v>1.07</v>
      </c>
    </row>
    <row r="40059" customFormat="false" ht="14.25" hidden="false" customHeight="false" outlineLevel="0" collapsed="false">
      <c r="H40059" s="10"/>
      <c r="N40059" s="0" t="n">
        <v>1.1</v>
      </c>
    </row>
    <row r="40060" customFormat="false" ht="14.25" hidden="false" customHeight="false" outlineLevel="0" collapsed="false">
      <c r="H40060" s="10"/>
      <c r="N40060" s="0" t="n">
        <v>2.18</v>
      </c>
    </row>
    <row r="40061" customFormat="false" ht="14.25" hidden="false" customHeight="false" outlineLevel="0" collapsed="false">
      <c r="H40061" s="10"/>
      <c r="N40061" s="0" t="n">
        <v>1.09</v>
      </c>
    </row>
    <row r="40062" customFormat="false" ht="14.25" hidden="false" customHeight="false" outlineLevel="0" collapsed="false">
      <c r="H40062" s="10"/>
      <c r="N40062" s="0" t="n">
        <v>1.37</v>
      </c>
    </row>
    <row r="40063" customFormat="false" ht="14.25" hidden="false" customHeight="false" outlineLevel="0" collapsed="false">
      <c r="H40063" s="10"/>
      <c r="N40063" s="0" t="n">
        <v>6.05</v>
      </c>
    </row>
    <row r="40064" customFormat="false" ht="14.25" hidden="false" customHeight="false" outlineLevel="0" collapsed="false">
      <c r="H40064" s="10"/>
      <c r="N40064" s="0" t="n">
        <v>1.74</v>
      </c>
    </row>
    <row r="40065" customFormat="false" ht="14.25" hidden="false" customHeight="false" outlineLevel="0" collapsed="false">
      <c r="H40065" s="10"/>
      <c r="N40065" s="0" t="n">
        <v>5.22</v>
      </c>
    </row>
    <row r="40066" customFormat="false" ht="14.25" hidden="false" customHeight="false" outlineLevel="0" collapsed="false">
      <c r="H40066" s="10"/>
      <c r="N40066" s="0" t="n">
        <v>1.77</v>
      </c>
    </row>
    <row r="40067" customFormat="false" ht="14.25" hidden="false" customHeight="false" outlineLevel="0" collapsed="false">
      <c r="H40067" s="10"/>
      <c r="N40067" s="0" t="n">
        <v>3.11</v>
      </c>
    </row>
    <row r="40068" customFormat="false" ht="14.25" hidden="false" customHeight="false" outlineLevel="0" collapsed="false">
      <c r="H40068" s="10"/>
      <c r="N40068" s="0" t="n">
        <v>15.56</v>
      </c>
    </row>
    <row r="40069" customFormat="false" ht="14.25" hidden="false" customHeight="false" outlineLevel="0" collapsed="false">
      <c r="H40069" s="10"/>
      <c r="N40069" s="0" t="n">
        <v>1.1</v>
      </c>
    </row>
    <row r="40070" customFormat="false" ht="14.25" hidden="false" customHeight="false" outlineLevel="0" collapsed="false">
      <c r="H40070" s="10"/>
      <c r="N40070" s="0" t="n">
        <v>8.22</v>
      </c>
    </row>
    <row r="40071" customFormat="false" ht="14.25" hidden="false" customHeight="false" outlineLevel="0" collapsed="false">
      <c r="H40071" s="10"/>
      <c r="N40071" s="0" t="n">
        <v>1.07</v>
      </c>
    </row>
    <row r="40072" customFormat="false" ht="14.25" hidden="false" customHeight="false" outlineLevel="0" collapsed="false">
      <c r="H40072" s="10"/>
      <c r="N40072" s="0" t="n">
        <v>1.28</v>
      </c>
    </row>
    <row r="40073" customFormat="false" ht="14.25" hidden="false" customHeight="false" outlineLevel="0" collapsed="false">
      <c r="H40073" s="10"/>
      <c r="N40073" s="0" t="n">
        <v>1.79</v>
      </c>
    </row>
    <row r="40074" customFormat="false" ht="14.25" hidden="false" customHeight="false" outlineLevel="0" collapsed="false">
      <c r="H40074" s="10"/>
      <c r="N40074" s="0" t="n">
        <v>1.11</v>
      </c>
    </row>
    <row r="40075" customFormat="false" ht="14.25" hidden="false" customHeight="false" outlineLevel="0" collapsed="false">
      <c r="H40075" s="10"/>
      <c r="N40075" s="0" t="n">
        <v>8.39</v>
      </c>
    </row>
    <row r="40076" customFormat="false" ht="14.25" hidden="false" customHeight="false" outlineLevel="0" collapsed="false">
      <c r="H40076" s="10"/>
      <c r="N40076" s="0" t="n">
        <v>1.32</v>
      </c>
    </row>
    <row r="40077" customFormat="false" ht="14.25" hidden="false" customHeight="false" outlineLevel="0" collapsed="false">
      <c r="H40077" s="10"/>
      <c r="N40077" s="0" t="n">
        <v>2.04</v>
      </c>
    </row>
    <row r="40078" customFormat="false" ht="14.25" hidden="false" customHeight="false" outlineLevel="0" collapsed="false">
      <c r="H40078" s="10"/>
      <c r="N40078" s="0" t="n">
        <v>1.92</v>
      </c>
    </row>
    <row r="40079" customFormat="false" ht="14.25" hidden="false" customHeight="false" outlineLevel="0" collapsed="false">
      <c r="H40079" s="10"/>
      <c r="N40079" s="0" t="n">
        <v>1.83</v>
      </c>
    </row>
    <row r="40080" customFormat="false" ht="14.25" hidden="false" customHeight="false" outlineLevel="0" collapsed="false">
      <c r="H40080" s="10"/>
      <c r="N40080" s="0" t="n">
        <v>1.46</v>
      </c>
    </row>
    <row r="40081" customFormat="false" ht="14.25" hidden="false" customHeight="false" outlineLevel="0" collapsed="false">
      <c r="H40081" s="10"/>
      <c r="N40081" s="0" t="n">
        <v>1.1</v>
      </c>
    </row>
    <row r="40082" customFormat="false" ht="14.25" hidden="false" customHeight="false" outlineLevel="0" collapsed="false">
      <c r="H40082" s="10"/>
      <c r="N40082" s="0" t="n">
        <v>4.91</v>
      </c>
    </row>
    <row r="40083" customFormat="false" ht="14.25" hidden="false" customHeight="false" outlineLevel="0" collapsed="false">
      <c r="H40083" s="10"/>
      <c r="N40083" s="0" t="n">
        <v>1.83</v>
      </c>
    </row>
    <row r="40084" customFormat="false" ht="14.25" hidden="false" customHeight="false" outlineLevel="0" collapsed="false">
      <c r="H40084" s="10"/>
      <c r="N40084" s="0" t="n">
        <v>1.22</v>
      </c>
    </row>
    <row r="40085" customFormat="false" ht="14.25" hidden="false" customHeight="false" outlineLevel="0" collapsed="false">
      <c r="H40085" s="10"/>
      <c r="N40085" s="0" t="n">
        <v>2.22</v>
      </c>
    </row>
    <row r="40086" customFormat="false" ht="14.25" hidden="false" customHeight="false" outlineLevel="0" collapsed="false">
      <c r="H40086" s="10"/>
      <c r="N40086" s="0" t="n">
        <v>1.95</v>
      </c>
    </row>
    <row r="40087" customFormat="false" ht="14.25" hidden="false" customHeight="false" outlineLevel="0" collapsed="false">
      <c r="H40087" s="10"/>
      <c r="N40087" s="0" t="n">
        <v>1.08</v>
      </c>
    </row>
    <row r="40088" customFormat="false" ht="14.25" hidden="false" customHeight="false" outlineLevel="0" collapsed="false">
      <c r="H40088" s="10"/>
      <c r="N40088" s="0" t="n">
        <v>1.04</v>
      </c>
    </row>
    <row r="40089" customFormat="false" ht="14.25" hidden="false" customHeight="false" outlineLevel="0" collapsed="false">
      <c r="H40089" s="10"/>
      <c r="N40089" s="0" t="n">
        <v>2.08</v>
      </c>
    </row>
    <row r="40090" customFormat="false" ht="14.25" hidden="false" customHeight="false" outlineLevel="0" collapsed="false">
      <c r="H40090" s="10"/>
      <c r="N40090" s="0" t="n">
        <v>1.51</v>
      </c>
    </row>
    <row r="40091" customFormat="false" ht="14.25" hidden="false" customHeight="false" outlineLevel="0" collapsed="false">
      <c r="H40091" s="10"/>
      <c r="N40091" s="0" t="n">
        <v>5.04</v>
      </c>
    </row>
    <row r="40092" customFormat="false" ht="14.25" hidden="false" customHeight="false" outlineLevel="0" collapsed="false">
      <c r="H40092" s="10"/>
      <c r="N40092" s="0" t="n">
        <v>1.04</v>
      </c>
    </row>
    <row r="40093" customFormat="false" ht="14.25" hidden="false" customHeight="false" outlineLevel="0" collapsed="false">
      <c r="H40093" s="10"/>
      <c r="N40093" s="0" t="n">
        <v>1.24</v>
      </c>
    </row>
    <row r="40094" customFormat="false" ht="14.25" hidden="false" customHeight="false" outlineLevel="0" collapsed="false">
      <c r="H40094" s="10"/>
      <c r="N40094" s="0" t="n">
        <v>4.92</v>
      </c>
    </row>
    <row r="40095" customFormat="false" ht="14.25" hidden="false" customHeight="false" outlineLevel="0" collapsed="false">
      <c r="H40095" s="10"/>
      <c r="N40095" s="0" t="n">
        <v>1.66</v>
      </c>
    </row>
    <row r="40096" customFormat="false" ht="14.25" hidden="false" customHeight="false" outlineLevel="0" collapsed="false">
      <c r="H40096" s="10"/>
      <c r="N40096" s="0" t="n">
        <v>25.77</v>
      </c>
    </row>
    <row r="40097" customFormat="false" ht="14.25" hidden="false" customHeight="false" outlineLevel="0" collapsed="false">
      <c r="H40097" s="10"/>
      <c r="N40097" s="0" t="n">
        <v>1.36</v>
      </c>
    </row>
    <row r="40098" customFormat="false" ht="14.25" hidden="false" customHeight="false" outlineLevel="0" collapsed="false">
      <c r="H40098" s="10"/>
      <c r="N40098" s="0" t="n">
        <v>1.85</v>
      </c>
    </row>
    <row r="40099" customFormat="false" ht="14.25" hidden="false" customHeight="false" outlineLevel="0" collapsed="false">
      <c r="H40099" s="10"/>
      <c r="N40099" s="0" t="n">
        <v>3.49</v>
      </c>
    </row>
    <row r="40100" customFormat="false" ht="14.25" hidden="false" customHeight="false" outlineLevel="0" collapsed="false">
      <c r="H40100" s="10"/>
      <c r="N40100" s="0" t="n">
        <v>2.37</v>
      </c>
    </row>
    <row r="40101" customFormat="false" ht="14.25" hidden="false" customHeight="false" outlineLevel="0" collapsed="false">
      <c r="H40101" s="10"/>
      <c r="N40101" s="0" t="n">
        <v>1.24</v>
      </c>
    </row>
    <row r="40102" customFormat="false" ht="14.25" hidden="false" customHeight="false" outlineLevel="0" collapsed="false">
      <c r="H40102" s="10"/>
      <c r="N40102" s="0" t="n">
        <v>3.79</v>
      </c>
    </row>
    <row r="40103" customFormat="false" ht="14.25" hidden="false" customHeight="false" outlineLevel="0" collapsed="false">
      <c r="H40103" s="10"/>
      <c r="N40103" s="0" t="n">
        <v>3.05</v>
      </c>
    </row>
    <row r="40104" customFormat="false" ht="14.25" hidden="false" customHeight="false" outlineLevel="0" collapsed="false">
      <c r="H40104" s="10"/>
      <c r="N40104" s="0" t="n">
        <v>1.07</v>
      </c>
    </row>
    <row r="40105" customFormat="false" ht="14.25" hidden="false" customHeight="false" outlineLevel="0" collapsed="false">
      <c r="H40105" s="10"/>
      <c r="N40105" s="0" t="n">
        <v>3.01</v>
      </c>
    </row>
    <row r="40106" customFormat="false" ht="14.25" hidden="false" customHeight="false" outlineLevel="0" collapsed="false">
      <c r="H40106" s="10"/>
      <c r="N40106" s="0" t="n">
        <v>2.57</v>
      </c>
    </row>
    <row r="40107" customFormat="false" ht="14.25" hidden="false" customHeight="false" outlineLevel="0" collapsed="false">
      <c r="H40107" s="10"/>
      <c r="N40107" s="0" t="n">
        <v>3.9</v>
      </c>
    </row>
    <row r="40108" customFormat="false" ht="14.25" hidden="false" customHeight="false" outlineLevel="0" collapsed="false">
      <c r="H40108" s="10"/>
      <c r="N40108" s="0" t="n">
        <v>2.93</v>
      </c>
    </row>
    <row r="40109" customFormat="false" ht="14.25" hidden="false" customHeight="false" outlineLevel="0" collapsed="false">
      <c r="H40109" s="10"/>
      <c r="N40109" s="0" t="n">
        <v>118.31</v>
      </c>
    </row>
    <row r="40110" customFormat="false" ht="14.25" hidden="false" customHeight="false" outlineLevel="0" collapsed="false">
      <c r="H40110" s="10"/>
      <c r="N40110" s="0" t="n">
        <v>3.42</v>
      </c>
    </row>
    <row r="40111" customFormat="false" ht="14.25" hidden="false" customHeight="false" outlineLevel="0" collapsed="false">
      <c r="H40111" s="10"/>
      <c r="N40111" s="0" t="n">
        <v>4.34</v>
      </c>
    </row>
    <row r="40112" customFormat="false" ht="14.25" hidden="false" customHeight="false" outlineLevel="0" collapsed="false">
      <c r="H40112" s="10"/>
      <c r="N40112" s="0" t="n">
        <v>1.45</v>
      </c>
    </row>
    <row r="40113" customFormat="false" ht="14.25" hidden="false" customHeight="false" outlineLevel="0" collapsed="false">
      <c r="H40113" s="10"/>
      <c r="N40113" s="0" t="n">
        <v>5.12</v>
      </c>
    </row>
    <row r="40114" customFormat="false" ht="14.25" hidden="false" customHeight="false" outlineLevel="0" collapsed="false">
      <c r="H40114" s="10"/>
      <c r="N40114" s="0" t="n">
        <v>2.18</v>
      </c>
    </row>
    <row r="40115" customFormat="false" ht="14.25" hidden="false" customHeight="false" outlineLevel="0" collapsed="false">
      <c r="H40115" s="10"/>
      <c r="N40115" s="0" t="n">
        <v>2.48</v>
      </c>
    </row>
    <row r="40116" customFormat="false" ht="14.25" hidden="false" customHeight="false" outlineLevel="0" collapsed="false">
      <c r="H40116" s="10"/>
      <c r="N40116" s="0" t="n">
        <v>1.86</v>
      </c>
    </row>
    <row r="40117" customFormat="false" ht="14.25" hidden="false" customHeight="false" outlineLevel="0" collapsed="false">
      <c r="H40117" s="10"/>
      <c r="N40117" s="0" t="n">
        <v>1.57</v>
      </c>
    </row>
    <row r="40118" customFormat="false" ht="14.25" hidden="false" customHeight="false" outlineLevel="0" collapsed="false">
      <c r="H40118" s="10"/>
      <c r="N40118" s="0" t="n">
        <v>1.3</v>
      </c>
    </row>
    <row r="40119" customFormat="false" ht="14.25" hidden="false" customHeight="false" outlineLevel="0" collapsed="false">
      <c r="H40119" s="10"/>
      <c r="N40119" s="0" t="n">
        <v>1.58</v>
      </c>
    </row>
    <row r="40120" customFormat="false" ht="14.25" hidden="false" customHeight="false" outlineLevel="0" collapsed="false">
      <c r="H40120" s="10"/>
      <c r="N40120" s="0" t="n">
        <v>1.43</v>
      </c>
    </row>
    <row r="40121" customFormat="false" ht="14.25" hidden="false" customHeight="false" outlineLevel="0" collapsed="false">
      <c r="H40121" s="10"/>
      <c r="N40121" s="0" t="n">
        <v>1.93</v>
      </c>
    </row>
    <row r="40122" customFormat="false" ht="14.25" hidden="false" customHeight="false" outlineLevel="0" collapsed="false">
      <c r="H40122" s="10"/>
      <c r="N40122" s="0" t="n">
        <v>1.29</v>
      </c>
    </row>
    <row r="40123" customFormat="false" ht="14.25" hidden="false" customHeight="false" outlineLevel="0" collapsed="false">
      <c r="H40123" s="10"/>
      <c r="N40123" s="0" t="n">
        <v>12.38</v>
      </c>
    </row>
    <row r="40124" customFormat="false" ht="14.25" hidden="false" customHeight="false" outlineLevel="0" collapsed="false">
      <c r="H40124" s="10"/>
      <c r="N40124" s="0" t="n">
        <v>4.37</v>
      </c>
    </row>
    <row r="40125" customFormat="false" ht="14.25" hidden="false" customHeight="false" outlineLevel="0" collapsed="false">
      <c r="H40125" s="10"/>
      <c r="N40125" s="0" t="n">
        <v>1.04</v>
      </c>
    </row>
    <row r="40126" customFormat="false" ht="14.25" hidden="false" customHeight="false" outlineLevel="0" collapsed="false">
      <c r="H40126" s="10"/>
      <c r="N40126" s="0" t="n">
        <v>4.19</v>
      </c>
    </row>
    <row r="40127" customFormat="false" ht="14.25" hidden="false" customHeight="false" outlineLevel="0" collapsed="false">
      <c r="H40127" s="10"/>
      <c r="N40127" s="0" t="n">
        <v>1.47</v>
      </c>
    </row>
    <row r="40128" customFormat="false" ht="14.25" hidden="false" customHeight="false" outlineLevel="0" collapsed="false">
      <c r="H40128" s="10"/>
      <c r="N40128" s="0" t="n">
        <v>1.02</v>
      </c>
    </row>
    <row r="40129" customFormat="false" ht="14.25" hidden="false" customHeight="false" outlineLevel="0" collapsed="false">
      <c r="H40129" s="10"/>
      <c r="N40129" s="0" t="n">
        <v>1.38</v>
      </c>
    </row>
    <row r="40130" customFormat="false" ht="14.25" hidden="false" customHeight="false" outlineLevel="0" collapsed="false">
      <c r="H40130" s="10"/>
      <c r="N40130" s="0" t="n">
        <v>1.04</v>
      </c>
    </row>
    <row r="40131" customFormat="false" ht="14.25" hidden="false" customHeight="false" outlineLevel="0" collapsed="false">
      <c r="H40131" s="10"/>
      <c r="N40131" s="0" t="n">
        <v>0</v>
      </c>
    </row>
    <row r="40132" customFormat="false" ht="14.25" hidden="false" customHeight="false" outlineLevel="0" collapsed="false">
      <c r="H40132" s="10"/>
      <c r="N40132" s="0" t="n">
        <v>1.04</v>
      </c>
    </row>
    <row r="40133" customFormat="false" ht="14.25" hidden="false" customHeight="false" outlineLevel="0" collapsed="false">
      <c r="H40133" s="10"/>
      <c r="N40133" s="0" t="n">
        <v>2.08</v>
      </c>
    </row>
    <row r="40134" customFormat="false" ht="14.25" hidden="false" customHeight="false" outlineLevel="0" collapsed="false">
      <c r="H40134" s="10"/>
      <c r="N40134" s="0" t="n">
        <v>2.61</v>
      </c>
    </row>
    <row r="40135" customFormat="false" ht="14.25" hidden="false" customHeight="false" outlineLevel="0" collapsed="false">
      <c r="H40135" s="10"/>
      <c r="N40135" s="0" t="n">
        <v>1.73</v>
      </c>
    </row>
    <row r="40136" customFormat="false" ht="14.25" hidden="false" customHeight="false" outlineLevel="0" collapsed="false">
      <c r="H40136" s="10"/>
      <c r="N40136" s="0" t="n">
        <v>1.04</v>
      </c>
    </row>
    <row r="40137" customFormat="false" ht="14.25" hidden="false" customHeight="false" outlineLevel="0" collapsed="false">
      <c r="H40137" s="10"/>
      <c r="N40137" s="0" t="n">
        <v>1.33</v>
      </c>
    </row>
    <row r="40138" customFormat="false" ht="14.25" hidden="false" customHeight="false" outlineLevel="0" collapsed="false">
      <c r="H40138" s="10"/>
      <c r="N40138" s="0" t="n">
        <v>26.48</v>
      </c>
    </row>
    <row r="40139" customFormat="false" ht="14.25" hidden="false" customHeight="false" outlineLevel="0" collapsed="false">
      <c r="H40139" s="10"/>
      <c r="N40139" s="0" t="n">
        <v>3.27</v>
      </c>
    </row>
    <row r="40140" customFormat="false" ht="14.25" hidden="false" customHeight="false" outlineLevel="0" collapsed="false">
      <c r="H40140" s="10"/>
      <c r="N40140" s="0" t="n">
        <v>1.21</v>
      </c>
    </row>
    <row r="40141" customFormat="false" ht="14.25" hidden="false" customHeight="false" outlineLevel="0" collapsed="false">
      <c r="H40141" s="10"/>
      <c r="N40141" s="0" t="n">
        <v>9.71</v>
      </c>
    </row>
    <row r="40142" customFormat="false" ht="14.25" hidden="false" customHeight="false" outlineLevel="0" collapsed="false">
      <c r="H40142" s="10"/>
      <c r="N40142" s="0" t="n">
        <v>3.88</v>
      </c>
    </row>
    <row r="40143" customFormat="false" ht="14.25" hidden="false" customHeight="false" outlineLevel="0" collapsed="false">
      <c r="H40143" s="10"/>
      <c r="N40143" s="0" t="n">
        <v>1.99</v>
      </c>
    </row>
    <row r="40144" customFormat="false" ht="14.25" hidden="false" customHeight="false" outlineLevel="0" collapsed="false">
      <c r="H40144" s="10"/>
      <c r="N40144" s="0" t="n">
        <v>1.23</v>
      </c>
    </row>
    <row r="40145" customFormat="false" ht="14.25" hidden="false" customHeight="false" outlineLevel="0" collapsed="false">
      <c r="H40145" s="10"/>
      <c r="N40145" s="0" t="n">
        <v>0</v>
      </c>
    </row>
    <row r="40146" customFormat="false" ht="14.25" hidden="false" customHeight="false" outlineLevel="0" collapsed="false">
      <c r="H40146" s="10"/>
      <c r="N40146" s="0" t="n">
        <v>2.24</v>
      </c>
    </row>
    <row r="40147" customFormat="false" ht="14.25" hidden="false" customHeight="false" outlineLevel="0" collapsed="false">
      <c r="H40147" s="10"/>
      <c r="N40147" s="0" t="n">
        <v>4.76</v>
      </c>
    </row>
    <row r="40148" customFormat="false" ht="14.25" hidden="false" customHeight="false" outlineLevel="0" collapsed="false">
      <c r="H40148" s="10"/>
      <c r="N40148" s="0" t="n">
        <v>1.93</v>
      </c>
    </row>
    <row r="40149" customFormat="false" ht="14.25" hidden="false" customHeight="false" outlineLevel="0" collapsed="false">
      <c r="H40149" s="10"/>
      <c r="N40149" s="0" t="n">
        <v>1.1</v>
      </c>
    </row>
    <row r="40150" customFormat="false" ht="14.25" hidden="false" customHeight="false" outlineLevel="0" collapsed="false">
      <c r="H40150" s="10"/>
      <c r="N40150" s="0" t="n">
        <v>2.37</v>
      </c>
    </row>
    <row r="40151" customFormat="false" ht="14.25" hidden="false" customHeight="false" outlineLevel="0" collapsed="false">
      <c r="H40151" s="10"/>
      <c r="N40151" s="0" t="n">
        <v>334.93</v>
      </c>
    </row>
    <row r="40152" customFormat="false" ht="14.25" hidden="false" customHeight="false" outlineLevel="0" collapsed="false">
      <c r="H40152" s="10"/>
      <c r="N40152" s="0" t="n">
        <v>1</v>
      </c>
    </row>
    <row r="40153" customFormat="false" ht="14.25" hidden="false" customHeight="false" outlineLevel="0" collapsed="false">
      <c r="H40153" s="10"/>
      <c r="N40153" s="0" t="n">
        <v>2.72</v>
      </c>
    </row>
    <row r="40154" customFormat="false" ht="14.25" hidden="false" customHeight="false" outlineLevel="0" collapsed="false">
      <c r="H40154" s="10"/>
      <c r="N40154" s="0" t="n">
        <v>2</v>
      </c>
    </row>
    <row r="40155" customFormat="false" ht="14.25" hidden="false" customHeight="false" outlineLevel="0" collapsed="false">
      <c r="H40155" s="10"/>
      <c r="N40155" s="0" t="n">
        <v>1.39</v>
      </c>
    </row>
    <row r="40156" customFormat="false" ht="14.25" hidden="false" customHeight="false" outlineLevel="0" collapsed="false">
      <c r="H40156" s="10"/>
      <c r="N40156" s="0" t="n">
        <v>1.06</v>
      </c>
    </row>
    <row r="40157" customFormat="false" ht="14.25" hidden="false" customHeight="false" outlineLevel="0" collapsed="false">
      <c r="H40157" s="10"/>
      <c r="N40157" s="0" t="n">
        <v>5.72</v>
      </c>
    </row>
    <row r="40158" customFormat="false" ht="14.25" hidden="false" customHeight="false" outlineLevel="0" collapsed="false">
      <c r="H40158" s="10"/>
      <c r="N40158" s="0" t="n">
        <v>2</v>
      </c>
    </row>
    <row r="40159" customFormat="false" ht="14.25" hidden="false" customHeight="false" outlineLevel="0" collapsed="false">
      <c r="H40159" s="10"/>
      <c r="N40159" s="0" t="n">
        <v>2.37</v>
      </c>
    </row>
    <row r="40160" customFormat="false" ht="14.25" hidden="false" customHeight="false" outlineLevel="0" collapsed="false">
      <c r="H40160" s="10"/>
      <c r="N40160" s="0" t="n">
        <v>1.21</v>
      </c>
    </row>
    <row r="40161" customFormat="false" ht="14.25" hidden="false" customHeight="false" outlineLevel="0" collapsed="false">
      <c r="H40161" s="10"/>
      <c r="N40161" s="0" t="n">
        <v>2.37</v>
      </c>
    </row>
    <row r="40162" customFormat="false" ht="14.25" hidden="false" customHeight="false" outlineLevel="0" collapsed="false">
      <c r="H40162" s="10"/>
      <c r="N40162" s="0" t="n">
        <v>1.92</v>
      </c>
    </row>
    <row r="40163" customFormat="false" ht="14.25" hidden="false" customHeight="false" outlineLevel="0" collapsed="false">
      <c r="H40163" s="10"/>
      <c r="N40163" s="0" t="n">
        <v>1.22</v>
      </c>
    </row>
    <row r="40164" customFormat="false" ht="14.25" hidden="false" customHeight="false" outlineLevel="0" collapsed="false">
      <c r="H40164" s="10"/>
      <c r="N40164" s="0" t="n">
        <v>1.78</v>
      </c>
    </row>
    <row r="40165" customFormat="false" ht="14.25" hidden="false" customHeight="false" outlineLevel="0" collapsed="false">
      <c r="H40165" s="10"/>
      <c r="N40165" s="0" t="n">
        <v>1.75</v>
      </c>
    </row>
    <row r="40166" customFormat="false" ht="14.25" hidden="false" customHeight="false" outlineLevel="0" collapsed="false">
      <c r="H40166" s="10"/>
      <c r="N40166" s="0" t="n">
        <v>225.68</v>
      </c>
    </row>
    <row r="40167" customFormat="false" ht="14.25" hidden="false" customHeight="false" outlineLevel="0" collapsed="false">
      <c r="H40167" s="10"/>
      <c r="N40167" s="0" t="n">
        <v>1.82</v>
      </c>
    </row>
    <row r="40168" customFormat="false" ht="14.25" hidden="false" customHeight="false" outlineLevel="0" collapsed="false">
      <c r="H40168" s="10"/>
      <c r="N40168" s="0" t="n">
        <v>1.02</v>
      </c>
    </row>
    <row r="40169" customFormat="false" ht="14.25" hidden="false" customHeight="false" outlineLevel="0" collapsed="false">
      <c r="H40169" s="10"/>
      <c r="N40169" s="0" t="n">
        <v>1.29</v>
      </c>
    </row>
    <row r="40170" customFormat="false" ht="14.25" hidden="false" customHeight="false" outlineLevel="0" collapsed="false">
      <c r="H40170" s="10"/>
      <c r="N40170" s="0" t="n">
        <v>2.83</v>
      </c>
    </row>
    <row r="40171" customFormat="false" ht="14.25" hidden="false" customHeight="false" outlineLevel="0" collapsed="false">
      <c r="H40171" s="10"/>
      <c r="N40171" s="0" t="n">
        <v>2.25</v>
      </c>
    </row>
    <row r="40172" customFormat="false" ht="14.25" hidden="false" customHeight="false" outlineLevel="0" collapsed="false">
      <c r="H40172" s="10"/>
      <c r="N40172" s="0" t="n">
        <v>9.21</v>
      </c>
    </row>
    <row r="40173" customFormat="false" ht="14.25" hidden="false" customHeight="false" outlineLevel="0" collapsed="false">
      <c r="H40173" s="10"/>
      <c r="N40173" s="0" t="n">
        <v>1.28</v>
      </c>
    </row>
    <row r="40174" customFormat="false" ht="14.25" hidden="false" customHeight="false" outlineLevel="0" collapsed="false">
      <c r="H40174" s="10"/>
      <c r="N40174" s="0" t="n">
        <v>2.03</v>
      </c>
    </row>
    <row r="40175" customFormat="false" ht="14.25" hidden="false" customHeight="false" outlineLevel="0" collapsed="false">
      <c r="H40175" s="10"/>
      <c r="N40175" s="0" t="n">
        <v>3.28</v>
      </c>
    </row>
    <row r="40176" customFormat="false" ht="14.25" hidden="false" customHeight="false" outlineLevel="0" collapsed="false">
      <c r="H40176" s="10"/>
      <c r="N40176" s="0" t="n">
        <v>8</v>
      </c>
    </row>
    <row r="40177" customFormat="false" ht="14.25" hidden="false" customHeight="false" outlineLevel="0" collapsed="false">
      <c r="H40177" s="10"/>
      <c r="N40177" s="0" t="n">
        <v>1.54</v>
      </c>
    </row>
    <row r="40178" customFormat="false" ht="14.25" hidden="false" customHeight="false" outlineLevel="0" collapsed="false">
      <c r="H40178" s="10"/>
      <c r="N40178" s="0" t="n">
        <v>1.43</v>
      </c>
    </row>
    <row r="40179" customFormat="false" ht="14.25" hidden="false" customHeight="false" outlineLevel="0" collapsed="false">
      <c r="H40179" s="10"/>
      <c r="N40179" s="0" t="n">
        <v>1.09</v>
      </c>
    </row>
    <row r="40180" customFormat="false" ht="14.25" hidden="false" customHeight="false" outlineLevel="0" collapsed="false">
      <c r="H40180" s="10"/>
      <c r="N40180" s="0" t="n">
        <v>1.51</v>
      </c>
    </row>
    <row r="40181" customFormat="false" ht="14.25" hidden="false" customHeight="false" outlineLevel="0" collapsed="false">
      <c r="H40181" s="10"/>
      <c r="N40181" s="0" t="n">
        <v>4.25</v>
      </c>
    </row>
    <row r="40182" customFormat="false" ht="14.25" hidden="false" customHeight="false" outlineLevel="0" collapsed="false">
      <c r="H40182" s="10"/>
      <c r="N40182" s="0" t="n">
        <v>1.5</v>
      </c>
    </row>
    <row r="40183" customFormat="false" ht="14.25" hidden="false" customHeight="false" outlineLevel="0" collapsed="false">
      <c r="H40183" s="10"/>
      <c r="N40183" s="0" t="n">
        <v>5.54</v>
      </c>
    </row>
    <row r="40184" customFormat="false" ht="14.25" hidden="false" customHeight="false" outlineLevel="0" collapsed="false">
      <c r="H40184" s="10"/>
      <c r="N40184" s="0" t="n">
        <v>26.58</v>
      </c>
    </row>
    <row r="40185" customFormat="false" ht="14.25" hidden="false" customHeight="false" outlineLevel="0" collapsed="false">
      <c r="H40185" s="10"/>
      <c r="N40185" s="0" t="n">
        <v>1.71</v>
      </c>
    </row>
    <row r="40186" customFormat="false" ht="14.25" hidden="false" customHeight="false" outlineLevel="0" collapsed="false">
      <c r="H40186" s="10"/>
      <c r="N40186" s="0" t="n">
        <v>82.43</v>
      </c>
    </row>
    <row r="40187" customFormat="false" ht="14.25" hidden="false" customHeight="false" outlineLevel="0" collapsed="false">
      <c r="H40187" s="10"/>
      <c r="N40187" s="0" t="n">
        <v>1.2</v>
      </c>
    </row>
    <row r="40188" customFormat="false" ht="14.25" hidden="false" customHeight="false" outlineLevel="0" collapsed="false">
      <c r="H40188" s="10"/>
      <c r="N40188" s="0" t="n">
        <v>1.57</v>
      </c>
    </row>
    <row r="40189" customFormat="false" ht="14.25" hidden="false" customHeight="false" outlineLevel="0" collapsed="false">
      <c r="H40189" s="10"/>
      <c r="N40189" s="0" t="n">
        <v>1.05</v>
      </c>
    </row>
    <row r="40190" customFormat="false" ht="14.25" hidden="false" customHeight="false" outlineLevel="0" collapsed="false">
      <c r="H40190" s="10"/>
      <c r="N40190" s="0" t="n">
        <v>1.35</v>
      </c>
    </row>
    <row r="40191" customFormat="false" ht="14.25" hidden="false" customHeight="false" outlineLevel="0" collapsed="false">
      <c r="H40191" s="10"/>
      <c r="N40191" s="0" t="n">
        <v>1.36</v>
      </c>
    </row>
    <row r="40192" customFormat="false" ht="14.25" hidden="false" customHeight="false" outlineLevel="0" collapsed="false">
      <c r="H40192" s="10"/>
      <c r="N40192" s="0" t="n">
        <v>2.14</v>
      </c>
    </row>
    <row r="40193" customFormat="false" ht="14.25" hidden="false" customHeight="false" outlineLevel="0" collapsed="false">
      <c r="H40193" s="10"/>
      <c r="N40193" s="0" t="n">
        <v>2.92</v>
      </c>
    </row>
    <row r="40194" customFormat="false" ht="14.25" hidden="false" customHeight="false" outlineLevel="0" collapsed="false">
      <c r="H40194" s="10"/>
      <c r="N40194" s="0" t="n">
        <v>6.68</v>
      </c>
    </row>
    <row r="40195" customFormat="false" ht="14.25" hidden="false" customHeight="false" outlineLevel="0" collapsed="false">
      <c r="H40195" s="10"/>
      <c r="N40195" s="0" t="n">
        <v>3.41</v>
      </c>
    </row>
    <row r="40196" customFormat="false" ht="14.25" hidden="false" customHeight="false" outlineLevel="0" collapsed="false">
      <c r="H40196" s="10"/>
      <c r="N40196" s="0" t="n">
        <v>1.36</v>
      </c>
    </row>
    <row r="40197" customFormat="false" ht="14.25" hidden="false" customHeight="false" outlineLevel="0" collapsed="false">
      <c r="H40197" s="10"/>
      <c r="N40197" s="0" t="n">
        <v>5.05</v>
      </c>
    </row>
    <row r="40198" customFormat="false" ht="14.25" hidden="false" customHeight="false" outlineLevel="0" collapsed="false">
      <c r="H40198" s="10"/>
      <c r="N40198" s="0" t="n">
        <v>1.1</v>
      </c>
    </row>
    <row r="40199" customFormat="false" ht="14.25" hidden="false" customHeight="false" outlineLevel="0" collapsed="false">
      <c r="H40199" s="10"/>
      <c r="N40199" s="0" t="n">
        <v>77.55</v>
      </c>
    </row>
    <row r="40200" customFormat="false" ht="14.25" hidden="false" customHeight="false" outlineLevel="0" collapsed="false">
      <c r="H40200" s="10"/>
      <c r="N40200" s="0" t="n">
        <v>1.13</v>
      </c>
    </row>
    <row r="40201" customFormat="false" ht="14.25" hidden="false" customHeight="false" outlineLevel="0" collapsed="false">
      <c r="H40201" s="10"/>
      <c r="N40201" s="0" t="n">
        <v>5.82</v>
      </c>
    </row>
    <row r="40202" customFormat="false" ht="14.25" hidden="false" customHeight="false" outlineLevel="0" collapsed="false">
      <c r="H40202" s="10"/>
      <c r="N40202" s="0" t="n">
        <v>8.23</v>
      </c>
    </row>
    <row r="40203" customFormat="false" ht="14.25" hidden="false" customHeight="false" outlineLevel="0" collapsed="false">
      <c r="H40203" s="10"/>
      <c r="N40203" s="0" t="n">
        <v>1.98</v>
      </c>
    </row>
    <row r="40204" customFormat="false" ht="14.25" hidden="false" customHeight="false" outlineLevel="0" collapsed="false">
      <c r="H40204" s="10"/>
      <c r="N40204" s="0" t="n">
        <v>1.2</v>
      </c>
    </row>
    <row r="40205" customFormat="false" ht="14.25" hidden="false" customHeight="false" outlineLevel="0" collapsed="false">
      <c r="H40205" s="10"/>
      <c r="N40205" s="0" t="n">
        <v>19.34</v>
      </c>
    </row>
    <row r="40206" customFormat="false" ht="14.25" hidden="false" customHeight="false" outlineLevel="0" collapsed="false">
      <c r="H40206" s="10"/>
      <c r="N40206" s="0" t="n">
        <v>5.07</v>
      </c>
    </row>
    <row r="40207" customFormat="false" ht="14.25" hidden="false" customHeight="false" outlineLevel="0" collapsed="false">
      <c r="H40207" s="10"/>
      <c r="N40207" s="0" t="n">
        <v>1.96</v>
      </c>
    </row>
    <row r="40208" customFormat="false" ht="14.25" hidden="false" customHeight="false" outlineLevel="0" collapsed="false">
      <c r="H40208" s="10"/>
      <c r="N40208" s="0" t="n">
        <v>2.28</v>
      </c>
    </row>
    <row r="40209" customFormat="false" ht="14.25" hidden="false" customHeight="false" outlineLevel="0" collapsed="false">
      <c r="H40209" s="10"/>
      <c r="N40209" s="0" t="n">
        <v>2.72</v>
      </c>
    </row>
    <row r="40210" customFormat="false" ht="14.25" hidden="false" customHeight="false" outlineLevel="0" collapsed="false">
      <c r="H40210" s="10"/>
      <c r="N40210" s="0" t="n">
        <v>1.18</v>
      </c>
    </row>
    <row r="40211" customFormat="false" ht="14.25" hidden="false" customHeight="false" outlineLevel="0" collapsed="false">
      <c r="H40211" s="10"/>
      <c r="N40211" s="0" t="n">
        <v>2.84</v>
      </c>
    </row>
    <row r="40212" customFormat="false" ht="14.25" hidden="false" customHeight="false" outlineLevel="0" collapsed="false">
      <c r="H40212" s="10"/>
      <c r="N40212" s="0" t="n">
        <v>1.7</v>
      </c>
    </row>
    <row r="40213" customFormat="false" ht="14.25" hidden="false" customHeight="false" outlineLevel="0" collapsed="false">
      <c r="H40213" s="10"/>
      <c r="N40213" s="0" t="n">
        <v>1.16</v>
      </c>
    </row>
    <row r="40214" customFormat="false" ht="14.25" hidden="false" customHeight="false" outlineLevel="0" collapsed="false">
      <c r="H40214" s="10"/>
      <c r="N40214" s="0" t="n">
        <v>1.96</v>
      </c>
    </row>
    <row r="40215" customFormat="false" ht="14.25" hidden="false" customHeight="false" outlineLevel="0" collapsed="false">
      <c r="H40215" s="10"/>
      <c r="N40215" s="0" t="n">
        <v>1.13</v>
      </c>
    </row>
    <row r="40216" customFormat="false" ht="14.25" hidden="false" customHeight="false" outlineLevel="0" collapsed="false">
      <c r="H40216" s="10"/>
      <c r="N40216" s="0" t="n">
        <v>4.9</v>
      </c>
    </row>
    <row r="40217" customFormat="false" ht="14.25" hidden="false" customHeight="false" outlineLevel="0" collapsed="false">
      <c r="H40217" s="10"/>
      <c r="N40217" s="0" t="n">
        <v>77.56</v>
      </c>
    </row>
    <row r="40218" customFormat="false" ht="14.25" hidden="false" customHeight="false" outlineLevel="0" collapsed="false">
      <c r="H40218" s="10"/>
      <c r="N40218" s="0" t="n">
        <v>2.06</v>
      </c>
    </row>
    <row r="40219" customFormat="false" ht="14.25" hidden="false" customHeight="false" outlineLevel="0" collapsed="false">
      <c r="H40219" s="10"/>
      <c r="N40219" s="0" t="n">
        <v>6.78</v>
      </c>
    </row>
    <row r="40220" customFormat="false" ht="14.25" hidden="false" customHeight="false" outlineLevel="0" collapsed="false">
      <c r="H40220" s="10"/>
      <c r="N40220" s="0" t="n">
        <v>3.9</v>
      </c>
    </row>
    <row r="40221" customFormat="false" ht="14.25" hidden="false" customHeight="false" outlineLevel="0" collapsed="false">
      <c r="H40221" s="10"/>
      <c r="N40221" s="0" t="n">
        <v>18.24</v>
      </c>
    </row>
    <row r="40222" customFormat="false" ht="14.25" hidden="false" customHeight="false" outlineLevel="0" collapsed="false">
      <c r="H40222" s="10"/>
      <c r="N40222" s="0" t="n">
        <v>1.24</v>
      </c>
    </row>
    <row r="40223" customFormat="false" ht="14.25" hidden="false" customHeight="false" outlineLevel="0" collapsed="false">
      <c r="H40223" s="10"/>
      <c r="N40223" s="0" t="n">
        <v>1.99</v>
      </c>
    </row>
    <row r="40224" customFormat="false" ht="14.25" hidden="false" customHeight="false" outlineLevel="0" collapsed="false">
      <c r="H40224" s="10"/>
      <c r="N40224" s="0" t="n">
        <v>1.05</v>
      </c>
    </row>
    <row r="40225" customFormat="false" ht="14.25" hidden="false" customHeight="false" outlineLevel="0" collapsed="false">
      <c r="H40225" s="10"/>
      <c r="N40225" s="0" t="n">
        <v>3.09</v>
      </c>
    </row>
    <row r="40226" customFormat="false" ht="14.25" hidden="false" customHeight="false" outlineLevel="0" collapsed="false">
      <c r="H40226" s="10"/>
      <c r="N40226" s="0" t="n">
        <v>9.66</v>
      </c>
    </row>
    <row r="40227" customFormat="false" ht="14.25" hidden="false" customHeight="false" outlineLevel="0" collapsed="false">
      <c r="H40227" s="10"/>
      <c r="N40227" s="0" t="n">
        <v>1.21</v>
      </c>
    </row>
    <row r="40228" customFormat="false" ht="14.25" hidden="false" customHeight="false" outlineLevel="0" collapsed="false">
      <c r="H40228" s="10"/>
      <c r="N40228" s="0" t="n">
        <v>1.4</v>
      </c>
    </row>
    <row r="40229" customFormat="false" ht="14.25" hidden="false" customHeight="false" outlineLevel="0" collapsed="false">
      <c r="H40229" s="10"/>
      <c r="N40229" s="0" t="n">
        <v>1.38</v>
      </c>
    </row>
    <row r="40230" customFormat="false" ht="14.25" hidden="false" customHeight="false" outlineLevel="0" collapsed="false">
      <c r="H40230" s="10"/>
      <c r="N40230" s="0" t="n">
        <v>5.48</v>
      </c>
    </row>
    <row r="40231" customFormat="false" ht="14.25" hidden="false" customHeight="false" outlineLevel="0" collapsed="false">
      <c r="H40231" s="10"/>
      <c r="N40231" s="0" t="n">
        <v>1.6</v>
      </c>
    </row>
    <row r="40232" customFormat="false" ht="14.25" hidden="false" customHeight="false" outlineLevel="0" collapsed="false">
      <c r="H40232" s="10"/>
      <c r="N40232" s="0" t="n">
        <v>1.78</v>
      </c>
    </row>
    <row r="40233" customFormat="false" ht="14.25" hidden="false" customHeight="false" outlineLevel="0" collapsed="false">
      <c r="H40233" s="10"/>
      <c r="N40233" s="0" t="n">
        <v>16.16</v>
      </c>
    </row>
    <row r="40234" customFormat="false" ht="14.25" hidden="false" customHeight="false" outlineLevel="0" collapsed="false">
      <c r="H40234" s="10"/>
      <c r="N40234" s="0" t="n">
        <v>22.95</v>
      </c>
    </row>
    <row r="40235" customFormat="false" ht="14.25" hidden="false" customHeight="false" outlineLevel="0" collapsed="false">
      <c r="H40235" s="10"/>
      <c r="N40235" s="0" t="n">
        <v>6.41</v>
      </c>
    </row>
    <row r="40236" customFormat="false" ht="14.25" hidden="false" customHeight="false" outlineLevel="0" collapsed="false">
      <c r="H40236" s="10"/>
      <c r="N40236" s="0" t="n">
        <v>2.2</v>
      </c>
    </row>
    <row r="40237" customFormat="false" ht="14.25" hidden="false" customHeight="false" outlineLevel="0" collapsed="false">
      <c r="H40237" s="10"/>
      <c r="N40237" s="0" t="n">
        <v>9.67</v>
      </c>
    </row>
    <row r="40238" customFormat="false" ht="14.25" hidden="false" customHeight="false" outlineLevel="0" collapsed="false">
      <c r="H40238" s="10"/>
      <c r="N40238" s="0" t="n">
        <v>3.56</v>
      </c>
    </row>
    <row r="40239" customFormat="false" ht="14.25" hidden="false" customHeight="false" outlineLevel="0" collapsed="false">
      <c r="H40239" s="10"/>
      <c r="N40239" s="0" t="n">
        <v>7.62</v>
      </c>
    </row>
    <row r="40240" customFormat="false" ht="14.25" hidden="false" customHeight="false" outlineLevel="0" collapsed="false">
      <c r="H40240" s="10"/>
      <c r="N40240" s="0" t="n">
        <v>1.81</v>
      </c>
    </row>
    <row r="40241" customFormat="false" ht="14.25" hidden="false" customHeight="false" outlineLevel="0" collapsed="false">
      <c r="H40241" s="10"/>
      <c r="N40241" s="0" t="n">
        <v>1.68</v>
      </c>
    </row>
    <row r="40242" customFormat="false" ht="14.25" hidden="false" customHeight="false" outlineLevel="0" collapsed="false">
      <c r="H40242" s="10"/>
      <c r="N40242" s="0" t="n">
        <v>1.89</v>
      </c>
    </row>
    <row r="40243" customFormat="false" ht="14.25" hidden="false" customHeight="false" outlineLevel="0" collapsed="false">
      <c r="H40243" s="10"/>
      <c r="N40243" s="0" t="n">
        <v>1.92</v>
      </c>
    </row>
    <row r="40244" customFormat="false" ht="14.25" hidden="false" customHeight="false" outlineLevel="0" collapsed="false">
      <c r="H40244" s="10"/>
      <c r="N40244" s="0" t="n">
        <v>6.03</v>
      </c>
    </row>
    <row r="40245" customFormat="false" ht="14.25" hidden="false" customHeight="false" outlineLevel="0" collapsed="false">
      <c r="H40245" s="10"/>
      <c r="N40245" s="0" t="n">
        <v>9.75</v>
      </c>
    </row>
    <row r="40246" customFormat="false" ht="14.25" hidden="false" customHeight="false" outlineLevel="0" collapsed="false">
      <c r="H40246" s="10"/>
      <c r="N40246" s="0" t="n">
        <v>1.08</v>
      </c>
    </row>
    <row r="40247" customFormat="false" ht="14.25" hidden="false" customHeight="false" outlineLevel="0" collapsed="false">
      <c r="H40247" s="10"/>
      <c r="N40247" s="0" t="n">
        <v>2.05</v>
      </c>
    </row>
    <row r="40248" customFormat="false" ht="14.25" hidden="false" customHeight="false" outlineLevel="0" collapsed="false">
      <c r="H40248" s="10"/>
      <c r="N40248" s="0" t="n">
        <v>1.56</v>
      </c>
    </row>
    <row r="40249" customFormat="false" ht="14.25" hidden="false" customHeight="false" outlineLevel="0" collapsed="false">
      <c r="H40249" s="10"/>
      <c r="N40249" s="0" t="n">
        <v>4.04</v>
      </c>
    </row>
    <row r="40250" customFormat="false" ht="14.25" hidden="false" customHeight="false" outlineLevel="0" collapsed="false">
      <c r="H40250" s="10"/>
      <c r="N40250" s="0" t="n">
        <v>3.96</v>
      </c>
    </row>
    <row r="40251" customFormat="false" ht="14.25" hidden="false" customHeight="false" outlineLevel="0" collapsed="false">
      <c r="H40251" s="10"/>
      <c r="N40251" s="0" t="n">
        <v>1.29</v>
      </c>
    </row>
    <row r="40252" customFormat="false" ht="14.25" hidden="false" customHeight="false" outlineLevel="0" collapsed="false">
      <c r="H40252" s="10"/>
      <c r="N40252" s="0" t="n">
        <v>1.1</v>
      </c>
    </row>
    <row r="40253" customFormat="false" ht="14.25" hidden="false" customHeight="false" outlineLevel="0" collapsed="false">
      <c r="H40253" s="10"/>
      <c r="N40253" s="0" t="n">
        <v>13.53</v>
      </c>
    </row>
    <row r="40254" customFormat="false" ht="14.25" hidden="false" customHeight="false" outlineLevel="0" collapsed="false">
      <c r="H40254" s="10"/>
      <c r="N40254" s="0" t="n">
        <v>71.08</v>
      </c>
    </row>
    <row r="40255" customFormat="false" ht="14.25" hidden="false" customHeight="false" outlineLevel="0" collapsed="false">
      <c r="H40255" s="10"/>
      <c r="N40255" s="0" t="n">
        <v>1.17</v>
      </c>
    </row>
    <row r="40256" customFormat="false" ht="14.25" hidden="false" customHeight="false" outlineLevel="0" collapsed="false">
      <c r="H40256" s="10"/>
      <c r="N40256" s="0" t="n">
        <v>1.43</v>
      </c>
    </row>
    <row r="40257" customFormat="false" ht="14.25" hidden="false" customHeight="false" outlineLevel="0" collapsed="false">
      <c r="H40257" s="10"/>
      <c r="N40257" s="0" t="n">
        <v>3.16</v>
      </c>
    </row>
    <row r="40258" customFormat="false" ht="14.25" hidden="false" customHeight="false" outlineLevel="0" collapsed="false">
      <c r="H40258" s="10"/>
      <c r="N40258" s="0" t="n">
        <v>3.21</v>
      </c>
    </row>
    <row r="40259" customFormat="false" ht="14.25" hidden="false" customHeight="false" outlineLevel="0" collapsed="false">
      <c r="H40259" s="10"/>
      <c r="N40259" s="0" t="n">
        <v>1.1</v>
      </c>
    </row>
    <row r="40260" customFormat="false" ht="14.25" hidden="false" customHeight="false" outlineLevel="0" collapsed="false">
      <c r="H40260" s="10"/>
      <c r="N40260" s="0" t="n">
        <v>1.37</v>
      </c>
    </row>
    <row r="40261" customFormat="false" ht="14.25" hidden="false" customHeight="false" outlineLevel="0" collapsed="false">
      <c r="H40261" s="10"/>
      <c r="N40261" s="0" t="n">
        <v>2.25</v>
      </c>
    </row>
    <row r="40262" customFormat="false" ht="14.25" hidden="false" customHeight="false" outlineLevel="0" collapsed="false">
      <c r="H40262" s="10"/>
      <c r="N40262" s="0" t="n">
        <v>1.21</v>
      </c>
    </row>
    <row r="40263" customFormat="false" ht="14.25" hidden="false" customHeight="false" outlineLevel="0" collapsed="false">
      <c r="H40263" s="10"/>
      <c r="N40263" s="0" t="n">
        <v>1.09</v>
      </c>
    </row>
    <row r="40264" customFormat="false" ht="14.25" hidden="false" customHeight="false" outlineLevel="0" collapsed="false">
      <c r="H40264" s="10"/>
      <c r="N40264" s="0" t="n">
        <v>4.74</v>
      </c>
    </row>
    <row r="40265" customFormat="false" ht="14.25" hidden="false" customHeight="false" outlineLevel="0" collapsed="false">
      <c r="H40265" s="10"/>
      <c r="N40265" s="0" t="n">
        <v>3.45</v>
      </c>
    </row>
    <row r="40266" customFormat="false" ht="14.25" hidden="false" customHeight="false" outlineLevel="0" collapsed="false">
      <c r="H40266" s="10"/>
      <c r="N40266" s="0" t="n">
        <v>70.06</v>
      </c>
    </row>
    <row r="40267" customFormat="false" ht="14.25" hidden="false" customHeight="false" outlineLevel="0" collapsed="false">
      <c r="H40267" s="10"/>
      <c r="N40267" s="0" t="n">
        <v>1.07</v>
      </c>
    </row>
    <row r="40268" customFormat="false" ht="14.25" hidden="false" customHeight="false" outlineLevel="0" collapsed="false">
      <c r="H40268" s="10"/>
      <c r="N40268" s="0" t="n">
        <v>1.6</v>
      </c>
    </row>
    <row r="40269" customFormat="false" ht="14.25" hidden="false" customHeight="false" outlineLevel="0" collapsed="false">
      <c r="H40269" s="10"/>
      <c r="N40269" s="0" t="n">
        <v>10.75</v>
      </c>
    </row>
    <row r="40270" customFormat="false" ht="14.25" hidden="false" customHeight="false" outlineLevel="0" collapsed="false">
      <c r="H40270" s="10"/>
      <c r="N40270" s="0" t="n">
        <v>4.02</v>
      </c>
    </row>
    <row r="40271" customFormat="false" ht="14.25" hidden="false" customHeight="false" outlineLevel="0" collapsed="false">
      <c r="H40271" s="10"/>
      <c r="N40271" s="0" t="n">
        <v>1.24</v>
      </c>
    </row>
    <row r="40272" customFormat="false" ht="14.25" hidden="false" customHeight="false" outlineLevel="0" collapsed="false">
      <c r="H40272" s="10"/>
      <c r="N40272" s="0" t="n">
        <v>7.22</v>
      </c>
    </row>
    <row r="40273" customFormat="false" ht="14.25" hidden="false" customHeight="false" outlineLevel="0" collapsed="false">
      <c r="H40273" s="10"/>
      <c r="N40273" s="0" t="n">
        <v>1.52</v>
      </c>
    </row>
    <row r="40274" customFormat="false" ht="14.25" hidden="false" customHeight="false" outlineLevel="0" collapsed="false">
      <c r="H40274" s="10"/>
      <c r="N40274" s="0" t="n">
        <v>2.4</v>
      </c>
    </row>
    <row r="40275" customFormat="false" ht="14.25" hidden="false" customHeight="false" outlineLevel="0" collapsed="false">
      <c r="H40275" s="10"/>
      <c r="N40275" s="0" t="n">
        <v>16.08</v>
      </c>
    </row>
    <row r="40276" customFormat="false" ht="14.25" hidden="false" customHeight="false" outlineLevel="0" collapsed="false">
      <c r="H40276" s="10"/>
      <c r="N40276" s="0" t="n">
        <v>1.01</v>
      </c>
    </row>
    <row r="40277" customFormat="false" ht="14.25" hidden="false" customHeight="false" outlineLevel="0" collapsed="false">
      <c r="H40277" s="10"/>
      <c r="N40277" s="0" t="n">
        <v>357.43</v>
      </c>
    </row>
    <row r="40278" customFormat="false" ht="14.25" hidden="false" customHeight="false" outlineLevel="0" collapsed="false">
      <c r="H40278" s="10"/>
      <c r="N40278" s="0" t="n">
        <v>1.54</v>
      </c>
    </row>
    <row r="40279" customFormat="false" ht="14.25" hidden="false" customHeight="false" outlineLevel="0" collapsed="false">
      <c r="H40279" s="10"/>
      <c r="N40279" s="0" t="n">
        <v>2.6</v>
      </c>
    </row>
    <row r="40280" customFormat="false" ht="14.25" hidden="false" customHeight="false" outlineLevel="0" collapsed="false">
      <c r="H40280" s="10"/>
      <c r="N40280" s="0" t="n">
        <v>2.42</v>
      </c>
    </row>
    <row r="40281" customFormat="false" ht="14.25" hidden="false" customHeight="false" outlineLevel="0" collapsed="false">
      <c r="H40281" s="10"/>
      <c r="N40281" s="0" t="n">
        <v>1.53</v>
      </c>
    </row>
    <row r="40282" customFormat="false" ht="14.25" hidden="false" customHeight="false" outlineLevel="0" collapsed="false">
      <c r="H40282" s="10"/>
      <c r="N40282" s="0" t="n">
        <v>2.53</v>
      </c>
    </row>
    <row r="40283" customFormat="false" ht="14.25" hidden="false" customHeight="false" outlineLevel="0" collapsed="false">
      <c r="H40283" s="10"/>
      <c r="N40283" s="0" t="n">
        <v>1.12</v>
      </c>
    </row>
    <row r="40284" customFormat="false" ht="14.25" hidden="false" customHeight="false" outlineLevel="0" collapsed="false">
      <c r="H40284" s="10"/>
      <c r="N40284" s="0" t="n">
        <v>1.06</v>
      </c>
    </row>
    <row r="40285" customFormat="false" ht="14.25" hidden="false" customHeight="false" outlineLevel="0" collapsed="false">
      <c r="H40285" s="10"/>
      <c r="N40285" s="0" t="n">
        <v>1.14</v>
      </c>
    </row>
    <row r="40286" customFormat="false" ht="14.25" hidden="false" customHeight="false" outlineLevel="0" collapsed="false">
      <c r="H40286" s="10"/>
      <c r="N40286" s="0" t="n">
        <v>3.45</v>
      </c>
    </row>
    <row r="40287" customFormat="false" ht="14.25" hidden="false" customHeight="false" outlineLevel="0" collapsed="false">
      <c r="H40287" s="10"/>
      <c r="N40287" s="0" t="n">
        <v>2.4</v>
      </c>
    </row>
    <row r="40288" customFormat="false" ht="14.25" hidden="false" customHeight="false" outlineLevel="0" collapsed="false">
      <c r="H40288" s="10"/>
      <c r="N40288" s="0" t="n">
        <v>2.59</v>
      </c>
    </row>
    <row r="40289" customFormat="false" ht="14.25" hidden="false" customHeight="false" outlineLevel="0" collapsed="false">
      <c r="H40289" s="10"/>
      <c r="N40289" s="0" t="n">
        <v>18.17</v>
      </c>
    </row>
    <row r="40290" customFormat="false" ht="14.25" hidden="false" customHeight="false" outlineLevel="0" collapsed="false">
      <c r="H40290" s="10"/>
      <c r="N40290" s="0" t="n">
        <v>1.24</v>
      </c>
    </row>
    <row r="40291" customFormat="false" ht="14.25" hidden="false" customHeight="false" outlineLevel="0" collapsed="false">
      <c r="H40291" s="10"/>
      <c r="N40291" s="0" t="n">
        <v>12.61</v>
      </c>
    </row>
    <row r="40292" customFormat="false" ht="14.25" hidden="false" customHeight="false" outlineLevel="0" collapsed="false">
      <c r="H40292" s="10"/>
      <c r="N40292" s="0" t="n">
        <v>1.99</v>
      </c>
    </row>
    <row r="40293" customFormat="false" ht="14.25" hidden="false" customHeight="false" outlineLevel="0" collapsed="false">
      <c r="H40293" s="10"/>
      <c r="N40293" s="0" t="n">
        <v>1.17</v>
      </c>
    </row>
    <row r="40294" customFormat="false" ht="14.25" hidden="false" customHeight="false" outlineLevel="0" collapsed="false">
      <c r="H40294" s="10"/>
      <c r="N40294" s="0" t="n">
        <v>2.23</v>
      </c>
    </row>
    <row r="40295" customFormat="false" ht="14.25" hidden="false" customHeight="false" outlineLevel="0" collapsed="false">
      <c r="H40295" s="10"/>
      <c r="N40295" s="0" t="n">
        <v>3.67</v>
      </c>
    </row>
    <row r="40296" customFormat="false" ht="14.25" hidden="false" customHeight="false" outlineLevel="0" collapsed="false">
      <c r="H40296" s="10"/>
      <c r="N40296" s="0" t="n">
        <v>9.85</v>
      </c>
    </row>
    <row r="40297" customFormat="false" ht="14.25" hidden="false" customHeight="false" outlineLevel="0" collapsed="false">
      <c r="H40297" s="10"/>
      <c r="N40297" s="0" t="n">
        <v>1.37</v>
      </c>
    </row>
    <row r="40298" customFormat="false" ht="14.25" hidden="false" customHeight="false" outlineLevel="0" collapsed="false">
      <c r="H40298" s="10"/>
      <c r="N40298" s="0" t="n">
        <v>3.53</v>
      </c>
    </row>
    <row r="40299" customFormat="false" ht="14.25" hidden="false" customHeight="false" outlineLevel="0" collapsed="false">
      <c r="H40299" s="10"/>
      <c r="N40299" s="0" t="n">
        <v>1.07</v>
      </c>
    </row>
    <row r="40300" customFormat="false" ht="14.25" hidden="false" customHeight="false" outlineLevel="0" collapsed="false">
      <c r="H40300" s="10"/>
      <c r="N40300" s="0" t="n">
        <v>1.53</v>
      </c>
    </row>
    <row r="40301" customFormat="false" ht="14.25" hidden="false" customHeight="false" outlineLevel="0" collapsed="false">
      <c r="H40301" s="10"/>
      <c r="N40301" s="0" t="n">
        <v>1.36</v>
      </c>
    </row>
    <row r="40302" customFormat="false" ht="14.25" hidden="false" customHeight="false" outlineLevel="0" collapsed="false">
      <c r="H40302" s="10"/>
      <c r="N40302" s="0" t="n">
        <v>1.19</v>
      </c>
    </row>
    <row r="40303" customFormat="false" ht="14.25" hidden="false" customHeight="false" outlineLevel="0" collapsed="false">
      <c r="H40303" s="10"/>
      <c r="N40303" s="0" t="n">
        <v>1.82</v>
      </c>
    </row>
    <row r="40304" customFormat="false" ht="14.25" hidden="false" customHeight="false" outlineLevel="0" collapsed="false">
      <c r="H40304" s="10"/>
      <c r="N40304" s="0" t="n">
        <v>1.49</v>
      </c>
    </row>
    <row r="40305" customFormat="false" ht="14.25" hidden="false" customHeight="false" outlineLevel="0" collapsed="false">
      <c r="H40305" s="10"/>
      <c r="N40305" s="0" t="n">
        <v>3.64</v>
      </c>
    </row>
    <row r="40306" customFormat="false" ht="14.25" hidden="false" customHeight="false" outlineLevel="0" collapsed="false">
      <c r="H40306" s="10"/>
      <c r="N40306" s="0" t="n">
        <v>7.12</v>
      </c>
    </row>
    <row r="40307" customFormat="false" ht="14.25" hidden="false" customHeight="false" outlineLevel="0" collapsed="false">
      <c r="H40307" s="10"/>
      <c r="N40307" s="0" t="n">
        <v>1.73</v>
      </c>
    </row>
    <row r="40308" customFormat="false" ht="14.25" hidden="false" customHeight="false" outlineLevel="0" collapsed="false">
      <c r="H40308" s="10"/>
      <c r="N40308" s="0" t="n">
        <v>1.21</v>
      </c>
    </row>
    <row r="40309" customFormat="false" ht="14.25" hidden="false" customHeight="false" outlineLevel="0" collapsed="false">
      <c r="H40309" s="10"/>
      <c r="N40309" s="0" t="n">
        <v>3.46</v>
      </c>
    </row>
    <row r="40310" customFormat="false" ht="14.25" hidden="false" customHeight="false" outlineLevel="0" collapsed="false">
      <c r="H40310" s="10"/>
      <c r="N40310" s="0" t="n">
        <v>2.29</v>
      </c>
    </row>
    <row r="40311" customFormat="false" ht="14.25" hidden="false" customHeight="false" outlineLevel="0" collapsed="false">
      <c r="H40311" s="10"/>
      <c r="N40311" s="0" t="n">
        <v>1</v>
      </c>
    </row>
    <row r="40312" customFormat="false" ht="14.25" hidden="false" customHeight="false" outlineLevel="0" collapsed="false">
      <c r="H40312" s="10"/>
      <c r="N40312" s="0" t="n">
        <v>2.07</v>
      </c>
    </row>
    <row r="40313" customFormat="false" ht="14.25" hidden="false" customHeight="false" outlineLevel="0" collapsed="false">
      <c r="H40313" s="10"/>
      <c r="N40313" s="0" t="n">
        <v>1.16</v>
      </c>
    </row>
    <row r="40314" customFormat="false" ht="14.25" hidden="false" customHeight="false" outlineLevel="0" collapsed="false">
      <c r="H40314" s="10"/>
      <c r="N40314" s="0" t="n">
        <v>7.06</v>
      </c>
    </row>
    <row r="40315" customFormat="false" ht="14.25" hidden="false" customHeight="false" outlineLevel="0" collapsed="false">
      <c r="H40315" s="10"/>
      <c r="N40315" s="0" t="n">
        <v>1.08</v>
      </c>
    </row>
    <row r="40316" customFormat="false" ht="14.25" hidden="false" customHeight="false" outlineLevel="0" collapsed="false">
      <c r="H40316" s="10"/>
      <c r="N40316" s="0" t="n">
        <v>30</v>
      </c>
    </row>
    <row r="40317" customFormat="false" ht="14.25" hidden="false" customHeight="false" outlineLevel="0" collapsed="false">
      <c r="H40317" s="10"/>
      <c r="N40317" s="0" t="n">
        <v>1</v>
      </c>
    </row>
    <row r="40318" customFormat="false" ht="14.25" hidden="false" customHeight="false" outlineLevel="0" collapsed="false">
      <c r="H40318" s="10"/>
      <c r="N40318" s="0" t="n">
        <v>6.6</v>
      </c>
    </row>
    <row r="40319" customFormat="false" ht="14.25" hidden="false" customHeight="false" outlineLevel="0" collapsed="false">
      <c r="H40319" s="10"/>
      <c r="N40319" s="0" t="n">
        <v>6.68</v>
      </c>
    </row>
    <row r="40320" customFormat="false" ht="14.25" hidden="false" customHeight="false" outlineLevel="0" collapsed="false">
      <c r="H40320" s="10"/>
      <c r="N40320" s="0" t="n">
        <v>102.99</v>
      </c>
    </row>
    <row r="40321" customFormat="false" ht="14.25" hidden="false" customHeight="false" outlineLevel="0" collapsed="false">
      <c r="H40321" s="10"/>
      <c r="N40321" s="0" t="n">
        <v>1.21</v>
      </c>
    </row>
    <row r="40322" customFormat="false" ht="14.25" hidden="false" customHeight="false" outlineLevel="0" collapsed="false">
      <c r="H40322" s="10"/>
      <c r="N40322" s="0" t="n">
        <v>1.1</v>
      </c>
    </row>
    <row r="40323" customFormat="false" ht="14.25" hidden="false" customHeight="false" outlineLevel="0" collapsed="false">
      <c r="H40323" s="10"/>
      <c r="N40323" s="0" t="n">
        <v>3.15</v>
      </c>
    </row>
    <row r="40324" customFormat="false" ht="14.25" hidden="false" customHeight="false" outlineLevel="0" collapsed="false">
      <c r="H40324" s="10"/>
      <c r="N40324" s="0" t="n">
        <v>235.67</v>
      </c>
    </row>
    <row r="40325" customFormat="false" ht="14.25" hidden="false" customHeight="false" outlineLevel="0" collapsed="false">
      <c r="H40325" s="10"/>
      <c r="N40325" s="0" t="n">
        <v>3.3</v>
      </c>
    </row>
    <row r="40326" customFormat="false" ht="14.25" hidden="false" customHeight="false" outlineLevel="0" collapsed="false">
      <c r="H40326" s="10"/>
      <c r="N40326" s="0" t="n">
        <v>1.36</v>
      </c>
    </row>
    <row r="40327" customFormat="false" ht="14.25" hidden="false" customHeight="false" outlineLevel="0" collapsed="false">
      <c r="H40327" s="10"/>
      <c r="N40327" s="0" t="n">
        <v>1.13</v>
      </c>
    </row>
    <row r="40328" customFormat="false" ht="14.25" hidden="false" customHeight="false" outlineLevel="0" collapsed="false">
      <c r="H40328" s="10"/>
      <c r="N40328" s="0" t="n">
        <v>1.63</v>
      </c>
    </row>
    <row r="40329" customFormat="false" ht="14.25" hidden="false" customHeight="false" outlineLevel="0" collapsed="false">
      <c r="H40329" s="10"/>
      <c r="N40329" s="0" t="n">
        <v>6.32</v>
      </c>
    </row>
    <row r="40330" customFormat="false" ht="14.25" hidden="false" customHeight="false" outlineLevel="0" collapsed="false">
      <c r="H40330" s="10"/>
      <c r="N40330" s="0" t="n">
        <v>2.68</v>
      </c>
    </row>
    <row r="40331" customFormat="false" ht="14.25" hidden="false" customHeight="false" outlineLevel="0" collapsed="false">
      <c r="H40331" s="10"/>
      <c r="N40331" s="0" t="n">
        <v>1.78</v>
      </c>
    </row>
    <row r="40332" customFormat="false" ht="14.25" hidden="false" customHeight="false" outlineLevel="0" collapsed="false">
      <c r="H40332" s="10"/>
      <c r="N40332" s="0" t="n">
        <v>5.61</v>
      </c>
    </row>
    <row r="40333" customFormat="false" ht="14.25" hidden="false" customHeight="false" outlineLevel="0" collapsed="false">
      <c r="H40333" s="10"/>
      <c r="N40333" s="0" t="n">
        <v>1.14</v>
      </c>
    </row>
    <row r="40334" customFormat="false" ht="14.25" hidden="false" customHeight="false" outlineLevel="0" collapsed="false">
      <c r="H40334" s="10"/>
      <c r="N40334" s="0" t="n">
        <v>12.19</v>
      </c>
    </row>
    <row r="40335" customFormat="false" ht="14.25" hidden="false" customHeight="false" outlineLevel="0" collapsed="false">
      <c r="H40335" s="10"/>
      <c r="N40335" s="0" t="n">
        <v>1</v>
      </c>
    </row>
    <row r="40336" customFormat="false" ht="14.25" hidden="false" customHeight="false" outlineLevel="0" collapsed="false">
      <c r="H40336" s="10"/>
      <c r="N40336" s="0" t="n">
        <v>4.46</v>
      </c>
    </row>
    <row r="40337" customFormat="false" ht="14.25" hidden="false" customHeight="false" outlineLevel="0" collapsed="false">
      <c r="H40337" s="10"/>
      <c r="N40337" s="0" t="n">
        <v>1.72</v>
      </c>
    </row>
    <row r="40338" customFormat="false" ht="14.25" hidden="false" customHeight="false" outlineLevel="0" collapsed="false">
      <c r="H40338" s="10"/>
      <c r="N40338" s="0" t="n">
        <v>1.22</v>
      </c>
    </row>
    <row r="40339" customFormat="false" ht="14.25" hidden="false" customHeight="false" outlineLevel="0" collapsed="false">
      <c r="H40339" s="10"/>
      <c r="N40339" s="0" t="n">
        <v>14.83</v>
      </c>
    </row>
    <row r="40340" customFormat="false" ht="14.25" hidden="false" customHeight="false" outlineLevel="0" collapsed="false">
      <c r="H40340" s="10"/>
      <c r="N40340" s="0" t="n">
        <v>2.53</v>
      </c>
    </row>
    <row r="40341" customFormat="false" ht="14.25" hidden="false" customHeight="false" outlineLevel="0" collapsed="false">
      <c r="H40341" s="10"/>
      <c r="N40341" s="0" t="n">
        <v>4.27</v>
      </c>
    </row>
    <row r="40342" customFormat="false" ht="14.25" hidden="false" customHeight="false" outlineLevel="0" collapsed="false">
      <c r="H40342" s="10"/>
      <c r="N40342" s="0" t="n">
        <v>2.52</v>
      </c>
    </row>
    <row r="40343" customFormat="false" ht="14.25" hidden="false" customHeight="false" outlineLevel="0" collapsed="false">
      <c r="H40343" s="10"/>
      <c r="N40343" s="0" t="n">
        <v>3.28</v>
      </c>
    </row>
    <row r="40344" customFormat="false" ht="14.25" hidden="false" customHeight="false" outlineLevel="0" collapsed="false">
      <c r="H40344" s="10"/>
      <c r="N40344" s="0" t="n">
        <v>11.89</v>
      </c>
    </row>
    <row r="40345" customFormat="false" ht="14.25" hidden="false" customHeight="false" outlineLevel="0" collapsed="false">
      <c r="H40345" s="10"/>
      <c r="N40345" s="0" t="n">
        <v>1.49</v>
      </c>
    </row>
    <row r="40346" customFormat="false" ht="14.25" hidden="false" customHeight="false" outlineLevel="0" collapsed="false">
      <c r="H40346" s="10"/>
      <c r="N40346" s="0" t="n">
        <v>1.95</v>
      </c>
    </row>
    <row r="40347" customFormat="false" ht="14.25" hidden="false" customHeight="false" outlineLevel="0" collapsed="false">
      <c r="H40347" s="10"/>
      <c r="N40347" s="0" t="n">
        <v>10.86</v>
      </c>
    </row>
    <row r="40348" customFormat="false" ht="14.25" hidden="false" customHeight="false" outlineLevel="0" collapsed="false">
      <c r="H40348" s="10"/>
      <c r="N40348" s="0" t="n">
        <v>1.4</v>
      </c>
    </row>
    <row r="40349" customFormat="false" ht="14.25" hidden="false" customHeight="false" outlineLevel="0" collapsed="false">
      <c r="H40349" s="10"/>
      <c r="N40349" s="0" t="n">
        <v>1.01</v>
      </c>
    </row>
    <row r="40350" customFormat="false" ht="14.25" hidden="false" customHeight="false" outlineLevel="0" collapsed="false">
      <c r="H40350" s="10"/>
      <c r="N40350" s="0" t="n">
        <v>7.26</v>
      </c>
    </row>
    <row r="40351" customFormat="false" ht="14.25" hidden="false" customHeight="false" outlineLevel="0" collapsed="false">
      <c r="H40351" s="10"/>
      <c r="N40351" s="0" t="n">
        <v>1.55</v>
      </c>
    </row>
    <row r="40352" customFormat="false" ht="14.25" hidden="false" customHeight="false" outlineLevel="0" collapsed="false">
      <c r="H40352" s="10"/>
      <c r="N40352" s="0" t="n">
        <v>1.24</v>
      </c>
    </row>
    <row r="40353" customFormat="false" ht="14.25" hidden="false" customHeight="false" outlineLevel="0" collapsed="false">
      <c r="H40353" s="10"/>
      <c r="N40353" s="0" t="n">
        <v>1.69</v>
      </c>
    </row>
    <row r="40354" customFormat="false" ht="14.25" hidden="false" customHeight="false" outlineLevel="0" collapsed="false">
      <c r="H40354" s="10"/>
      <c r="N40354" s="0" t="n">
        <v>1.06</v>
      </c>
    </row>
    <row r="40355" customFormat="false" ht="14.25" hidden="false" customHeight="false" outlineLevel="0" collapsed="false">
      <c r="H40355" s="10"/>
      <c r="N40355" s="0" t="n">
        <v>2.89</v>
      </c>
    </row>
    <row r="40356" customFormat="false" ht="14.25" hidden="false" customHeight="false" outlineLevel="0" collapsed="false">
      <c r="H40356" s="10"/>
      <c r="N40356" s="0" t="n">
        <v>1.74</v>
      </c>
    </row>
    <row r="40357" customFormat="false" ht="14.25" hidden="false" customHeight="false" outlineLevel="0" collapsed="false">
      <c r="H40357" s="10"/>
      <c r="N40357" s="0" t="n">
        <v>1.49</v>
      </c>
    </row>
    <row r="40358" customFormat="false" ht="14.25" hidden="false" customHeight="false" outlineLevel="0" collapsed="false">
      <c r="H40358" s="10"/>
      <c r="N40358" s="0" t="n">
        <v>1.23</v>
      </c>
    </row>
    <row r="40359" customFormat="false" ht="14.25" hidden="false" customHeight="false" outlineLevel="0" collapsed="false">
      <c r="H40359" s="10"/>
      <c r="N40359" s="0" t="n">
        <v>36.59</v>
      </c>
    </row>
    <row r="40360" customFormat="false" ht="14.25" hidden="false" customHeight="false" outlineLevel="0" collapsed="false">
      <c r="H40360" s="10"/>
      <c r="N40360" s="0" t="n">
        <v>1.8</v>
      </c>
    </row>
    <row r="40361" customFormat="false" ht="14.25" hidden="false" customHeight="false" outlineLevel="0" collapsed="false">
      <c r="H40361" s="10"/>
      <c r="N40361" s="0" t="n">
        <v>1.38</v>
      </c>
    </row>
    <row r="40362" customFormat="false" ht="14.25" hidden="false" customHeight="false" outlineLevel="0" collapsed="false">
      <c r="H40362" s="10"/>
      <c r="N40362" s="0" t="n">
        <v>1.29</v>
      </c>
    </row>
    <row r="40363" customFormat="false" ht="14.25" hidden="false" customHeight="false" outlineLevel="0" collapsed="false">
      <c r="H40363" s="10"/>
      <c r="N40363" s="0" t="n">
        <v>1.12</v>
      </c>
    </row>
    <row r="40364" customFormat="false" ht="14.25" hidden="false" customHeight="false" outlineLevel="0" collapsed="false">
      <c r="H40364" s="10"/>
      <c r="N40364" s="0" t="n">
        <v>3.99</v>
      </c>
    </row>
    <row r="40365" customFormat="false" ht="14.25" hidden="false" customHeight="false" outlineLevel="0" collapsed="false">
      <c r="H40365" s="10"/>
      <c r="N40365" s="0" t="n">
        <v>5.29</v>
      </c>
    </row>
    <row r="40366" customFormat="false" ht="14.25" hidden="false" customHeight="false" outlineLevel="0" collapsed="false">
      <c r="H40366" s="10"/>
      <c r="N40366" s="0" t="n">
        <v>3.86</v>
      </c>
    </row>
    <row r="40367" customFormat="false" ht="14.25" hidden="false" customHeight="false" outlineLevel="0" collapsed="false">
      <c r="H40367" s="10"/>
      <c r="N40367" s="0" t="n">
        <v>2.69</v>
      </c>
    </row>
    <row r="40368" customFormat="false" ht="14.25" hidden="false" customHeight="false" outlineLevel="0" collapsed="false">
      <c r="H40368" s="10"/>
      <c r="N40368" s="0" t="n">
        <v>16.92</v>
      </c>
    </row>
    <row r="40369" customFormat="false" ht="14.25" hidden="false" customHeight="false" outlineLevel="0" collapsed="false">
      <c r="H40369" s="10"/>
      <c r="N40369" s="0" t="n">
        <v>1.37</v>
      </c>
    </row>
    <row r="40370" customFormat="false" ht="14.25" hidden="false" customHeight="false" outlineLevel="0" collapsed="false">
      <c r="H40370" s="10"/>
      <c r="N40370" s="0" t="n">
        <v>1.69</v>
      </c>
    </row>
    <row r="40371" customFormat="false" ht="14.25" hidden="false" customHeight="false" outlineLevel="0" collapsed="false">
      <c r="H40371" s="10"/>
      <c r="N40371" s="0" t="n">
        <v>1.77</v>
      </c>
    </row>
    <row r="40372" customFormat="false" ht="14.25" hidden="false" customHeight="false" outlineLevel="0" collapsed="false">
      <c r="H40372" s="10"/>
      <c r="N40372" s="0" t="n">
        <v>1.04</v>
      </c>
    </row>
    <row r="40373" customFormat="false" ht="14.25" hidden="false" customHeight="false" outlineLevel="0" collapsed="false">
      <c r="H40373" s="10"/>
      <c r="N40373" s="0" t="n">
        <v>6.77</v>
      </c>
    </row>
    <row r="40374" customFormat="false" ht="14.25" hidden="false" customHeight="false" outlineLevel="0" collapsed="false">
      <c r="H40374" s="10"/>
      <c r="N40374" s="0" t="n">
        <v>2.5</v>
      </c>
    </row>
    <row r="40375" customFormat="false" ht="14.25" hidden="false" customHeight="false" outlineLevel="0" collapsed="false">
      <c r="H40375" s="10"/>
      <c r="N40375" s="0" t="n">
        <v>1.62</v>
      </c>
    </row>
    <row r="40376" customFormat="false" ht="14.25" hidden="false" customHeight="false" outlineLevel="0" collapsed="false">
      <c r="H40376" s="10"/>
      <c r="N40376" s="0" t="n">
        <v>1.43</v>
      </c>
    </row>
    <row r="40377" customFormat="false" ht="14.25" hidden="false" customHeight="false" outlineLevel="0" collapsed="false">
      <c r="H40377" s="10"/>
      <c r="N40377" s="0" t="n">
        <v>1.09</v>
      </c>
    </row>
    <row r="40378" customFormat="false" ht="14.25" hidden="false" customHeight="false" outlineLevel="0" collapsed="false">
      <c r="H40378" s="10"/>
      <c r="N40378" s="0" t="n">
        <v>3.24</v>
      </c>
    </row>
    <row r="40379" customFormat="false" ht="14.25" hidden="false" customHeight="false" outlineLevel="0" collapsed="false">
      <c r="H40379" s="10"/>
      <c r="N40379" s="0" t="n">
        <v>2.72</v>
      </c>
    </row>
    <row r="40380" customFormat="false" ht="14.25" hidden="false" customHeight="false" outlineLevel="0" collapsed="false">
      <c r="H40380" s="10"/>
      <c r="N40380" s="0" t="n">
        <v>4.57</v>
      </c>
    </row>
    <row r="40381" customFormat="false" ht="14.25" hidden="false" customHeight="false" outlineLevel="0" collapsed="false">
      <c r="H40381" s="10"/>
      <c r="N40381" s="0" t="n">
        <v>1.28</v>
      </c>
    </row>
    <row r="40382" customFormat="false" ht="14.25" hidden="false" customHeight="false" outlineLevel="0" collapsed="false">
      <c r="H40382" s="10"/>
      <c r="N40382" s="0" t="n">
        <v>1</v>
      </c>
    </row>
    <row r="40383" customFormat="false" ht="14.25" hidden="false" customHeight="false" outlineLevel="0" collapsed="false">
      <c r="H40383" s="10"/>
      <c r="N40383" s="0" t="n">
        <v>5</v>
      </c>
    </row>
    <row r="40384" customFormat="false" ht="14.25" hidden="false" customHeight="false" outlineLevel="0" collapsed="false">
      <c r="H40384" s="10"/>
      <c r="N40384" s="0" t="n">
        <v>5.32</v>
      </c>
    </row>
    <row r="40385" customFormat="false" ht="14.25" hidden="false" customHeight="false" outlineLevel="0" collapsed="false">
      <c r="H40385" s="10"/>
      <c r="N40385" s="0" t="n">
        <v>3.85</v>
      </c>
    </row>
    <row r="40386" customFormat="false" ht="14.25" hidden="false" customHeight="false" outlineLevel="0" collapsed="false">
      <c r="H40386" s="10"/>
      <c r="N40386" s="0" t="n">
        <v>1.23</v>
      </c>
    </row>
    <row r="40387" customFormat="false" ht="14.25" hidden="false" customHeight="false" outlineLevel="0" collapsed="false">
      <c r="H40387" s="10"/>
      <c r="N40387" s="0" t="n">
        <v>0</v>
      </c>
    </row>
    <row r="40388" customFormat="false" ht="14.25" hidden="false" customHeight="false" outlineLevel="0" collapsed="false">
      <c r="H40388" s="10"/>
      <c r="N40388" s="0" t="n">
        <v>9.8</v>
      </c>
    </row>
    <row r="40389" customFormat="false" ht="14.25" hidden="false" customHeight="false" outlineLevel="0" collapsed="false">
      <c r="H40389" s="10"/>
      <c r="N40389" s="0" t="n">
        <v>6.11</v>
      </c>
    </row>
    <row r="40390" customFormat="false" ht="14.25" hidden="false" customHeight="false" outlineLevel="0" collapsed="false">
      <c r="H40390" s="10"/>
      <c r="N40390" s="0" t="n">
        <v>3.38</v>
      </c>
    </row>
    <row r="40391" customFormat="false" ht="14.25" hidden="false" customHeight="false" outlineLevel="0" collapsed="false">
      <c r="H40391" s="10"/>
      <c r="N40391" s="0" t="n">
        <v>47.47</v>
      </c>
    </row>
    <row r="40392" customFormat="false" ht="14.25" hidden="false" customHeight="false" outlineLevel="0" collapsed="false">
      <c r="H40392" s="10"/>
      <c r="N40392" s="0" t="n">
        <v>2.1</v>
      </c>
    </row>
    <row r="40393" customFormat="false" ht="14.25" hidden="false" customHeight="false" outlineLevel="0" collapsed="false">
      <c r="H40393" s="10"/>
      <c r="N40393" s="0" t="n">
        <v>1.63</v>
      </c>
    </row>
    <row r="40394" customFormat="false" ht="14.25" hidden="false" customHeight="false" outlineLevel="0" collapsed="false">
      <c r="H40394" s="10"/>
      <c r="N40394" s="0" t="n">
        <v>3.41</v>
      </c>
    </row>
    <row r="40395" customFormat="false" ht="14.25" hidden="false" customHeight="false" outlineLevel="0" collapsed="false">
      <c r="H40395" s="10"/>
      <c r="N40395" s="0" t="n">
        <v>1.57</v>
      </c>
    </row>
    <row r="40396" customFormat="false" ht="14.25" hidden="false" customHeight="false" outlineLevel="0" collapsed="false">
      <c r="H40396" s="10"/>
      <c r="N40396" s="0" t="n">
        <v>7.12</v>
      </c>
    </row>
    <row r="40397" customFormat="false" ht="14.25" hidden="false" customHeight="false" outlineLevel="0" collapsed="false">
      <c r="H40397" s="10"/>
      <c r="N40397" s="0" t="n">
        <v>3.56</v>
      </c>
    </row>
    <row r="40398" customFormat="false" ht="14.25" hidden="false" customHeight="false" outlineLevel="0" collapsed="false">
      <c r="H40398" s="10"/>
      <c r="N40398" s="0" t="n">
        <v>3.11</v>
      </c>
    </row>
    <row r="40399" customFormat="false" ht="14.25" hidden="false" customHeight="false" outlineLevel="0" collapsed="false">
      <c r="H40399" s="10"/>
      <c r="N40399" s="0" t="n">
        <v>12.21</v>
      </c>
    </row>
    <row r="40400" customFormat="false" ht="14.25" hidden="false" customHeight="false" outlineLevel="0" collapsed="false">
      <c r="H40400" s="10"/>
      <c r="N40400" s="0" t="n">
        <v>1.27</v>
      </c>
    </row>
    <row r="40401" customFormat="false" ht="14.25" hidden="false" customHeight="false" outlineLevel="0" collapsed="false">
      <c r="H40401" s="10"/>
      <c r="N40401" s="0" t="n">
        <v>2.72</v>
      </c>
    </row>
    <row r="40402" customFormat="false" ht="14.25" hidden="false" customHeight="false" outlineLevel="0" collapsed="false">
      <c r="H40402" s="10"/>
      <c r="N40402" s="0" t="n">
        <v>21.09</v>
      </c>
    </row>
    <row r="40403" customFormat="false" ht="14.25" hidden="false" customHeight="false" outlineLevel="0" collapsed="false">
      <c r="H40403" s="10"/>
      <c r="N40403" s="0" t="n">
        <v>2.26</v>
      </c>
    </row>
    <row r="40404" customFormat="false" ht="14.25" hidden="false" customHeight="false" outlineLevel="0" collapsed="false">
      <c r="H40404" s="10"/>
      <c r="N40404" s="0" t="n">
        <v>4.04</v>
      </c>
    </row>
    <row r="40405" customFormat="false" ht="14.25" hidden="false" customHeight="false" outlineLevel="0" collapsed="false">
      <c r="H40405" s="10"/>
      <c r="N40405" s="0" t="n">
        <v>20.09</v>
      </c>
    </row>
    <row r="40406" customFormat="false" ht="14.25" hidden="false" customHeight="false" outlineLevel="0" collapsed="false">
      <c r="H40406" s="10"/>
      <c r="N40406" s="0" t="n">
        <v>38.53</v>
      </c>
    </row>
    <row r="40407" customFormat="false" ht="14.25" hidden="false" customHeight="false" outlineLevel="0" collapsed="false">
      <c r="H40407" s="10"/>
      <c r="N40407" s="0" t="n">
        <v>1.63</v>
      </c>
    </row>
    <row r="40408" customFormat="false" ht="14.25" hidden="false" customHeight="false" outlineLevel="0" collapsed="false">
      <c r="H40408" s="10"/>
      <c r="N40408" s="0" t="n">
        <v>3.16</v>
      </c>
    </row>
    <row r="40409" customFormat="false" ht="14.25" hidden="false" customHeight="false" outlineLevel="0" collapsed="false">
      <c r="H40409" s="10"/>
      <c r="N40409" s="0" t="n">
        <v>5.04</v>
      </c>
    </row>
    <row r="40410" customFormat="false" ht="14.25" hidden="false" customHeight="false" outlineLevel="0" collapsed="false">
      <c r="H40410" s="10"/>
      <c r="N40410" s="0" t="n">
        <v>1.28</v>
      </c>
    </row>
    <row r="40411" customFormat="false" ht="14.25" hidden="false" customHeight="false" outlineLevel="0" collapsed="false">
      <c r="H40411" s="10"/>
      <c r="N40411" s="0" t="n">
        <v>1.13</v>
      </c>
    </row>
    <row r="40412" customFormat="false" ht="14.25" hidden="false" customHeight="false" outlineLevel="0" collapsed="false">
      <c r="H40412" s="10"/>
      <c r="N40412" s="0" t="n">
        <v>1.34</v>
      </c>
    </row>
    <row r="40413" customFormat="false" ht="14.25" hidden="false" customHeight="false" outlineLevel="0" collapsed="false">
      <c r="H40413" s="10"/>
      <c r="N40413" s="0" t="n">
        <v>1.73</v>
      </c>
    </row>
    <row r="40414" customFormat="false" ht="14.25" hidden="false" customHeight="false" outlineLevel="0" collapsed="false">
      <c r="H40414" s="10"/>
      <c r="N40414" s="0" t="n">
        <v>4.1</v>
      </c>
    </row>
    <row r="40415" customFormat="false" ht="14.25" hidden="false" customHeight="false" outlineLevel="0" collapsed="false">
      <c r="H40415" s="10"/>
      <c r="N40415" s="0" t="n">
        <v>1.26</v>
      </c>
    </row>
    <row r="40416" customFormat="false" ht="14.25" hidden="false" customHeight="false" outlineLevel="0" collapsed="false">
      <c r="H40416" s="10"/>
      <c r="N40416" s="0" t="n">
        <v>2.35</v>
      </c>
    </row>
    <row r="40417" customFormat="false" ht="14.25" hidden="false" customHeight="false" outlineLevel="0" collapsed="false">
      <c r="H40417" s="10"/>
      <c r="N40417" s="0" t="n">
        <v>1.59</v>
      </c>
    </row>
    <row r="40418" customFormat="false" ht="14.25" hidden="false" customHeight="false" outlineLevel="0" collapsed="false">
      <c r="H40418" s="10"/>
      <c r="N40418" s="0" t="n">
        <v>1.2</v>
      </c>
    </row>
    <row r="40419" customFormat="false" ht="14.25" hidden="false" customHeight="false" outlineLevel="0" collapsed="false">
      <c r="H40419" s="10"/>
      <c r="N40419" s="0" t="n">
        <v>1.36</v>
      </c>
    </row>
    <row r="40420" customFormat="false" ht="14.25" hidden="false" customHeight="false" outlineLevel="0" collapsed="false">
      <c r="H40420" s="10"/>
      <c r="N40420" s="0" t="n">
        <v>2.55</v>
      </c>
    </row>
    <row r="40421" customFormat="false" ht="14.25" hidden="false" customHeight="false" outlineLevel="0" collapsed="false">
      <c r="H40421" s="10"/>
      <c r="N40421" s="0" t="n">
        <v>1.09</v>
      </c>
    </row>
    <row r="40422" customFormat="false" ht="14.25" hidden="false" customHeight="false" outlineLevel="0" collapsed="false">
      <c r="H40422" s="10"/>
      <c r="N40422" s="0" t="n">
        <v>3.31</v>
      </c>
    </row>
    <row r="40423" customFormat="false" ht="14.25" hidden="false" customHeight="false" outlineLevel="0" collapsed="false">
      <c r="H40423" s="10"/>
      <c r="N40423" s="0" t="n">
        <v>2.25</v>
      </c>
    </row>
    <row r="40424" customFormat="false" ht="14.25" hidden="false" customHeight="false" outlineLevel="0" collapsed="false">
      <c r="H40424" s="10"/>
      <c r="N40424" s="0" t="n">
        <v>3.98</v>
      </c>
    </row>
    <row r="40425" customFormat="false" ht="14.25" hidden="false" customHeight="false" outlineLevel="0" collapsed="false">
      <c r="H40425" s="10"/>
      <c r="N40425" s="0" t="n">
        <v>5.86</v>
      </c>
    </row>
    <row r="40426" customFormat="false" ht="14.25" hidden="false" customHeight="false" outlineLevel="0" collapsed="false">
      <c r="H40426" s="10"/>
      <c r="N40426" s="0" t="n">
        <v>1.18</v>
      </c>
    </row>
    <row r="40427" customFormat="false" ht="14.25" hidden="false" customHeight="false" outlineLevel="0" collapsed="false">
      <c r="H40427" s="10"/>
      <c r="N40427" s="0" t="n">
        <v>19.89</v>
      </c>
    </row>
    <row r="40428" customFormat="false" ht="14.25" hidden="false" customHeight="false" outlineLevel="0" collapsed="false">
      <c r="H40428" s="10"/>
      <c r="N40428" s="0" t="n">
        <v>1.23</v>
      </c>
    </row>
    <row r="40429" customFormat="false" ht="14.25" hidden="false" customHeight="false" outlineLevel="0" collapsed="false">
      <c r="H40429" s="10"/>
      <c r="N40429" s="0" t="n">
        <v>4.62</v>
      </c>
    </row>
    <row r="40430" customFormat="false" ht="14.25" hidden="false" customHeight="false" outlineLevel="0" collapsed="false">
      <c r="H40430" s="10"/>
      <c r="N40430" s="0" t="n">
        <v>1.5</v>
      </c>
    </row>
    <row r="40431" customFormat="false" ht="14.25" hidden="false" customHeight="false" outlineLevel="0" collapsed="false">
      <c r="H40431" s="10"/>
      <c r="N40431" s="0" t="n">
        <v>1.12</v>
      </c>
    </row>
    <row r="40432" customFormat="false" ht="14.25" hidden="false" customHeight="false" outlineLevel="0" collapsed="false">
      <c r="H40432" s="10"/>
      <c r="N40432" s="0" t="n">
        <v>3.4</v>
      </c>
    </row>
    <row r="40433" customFormat="false" ht="14.25" hidden="false" customHeight="false" outlineLevel="0" collapsed="false">
      <c r="H40433" s="10"/>
      <c r="N40433" s="0" t="n">
        <v>1.07</v>
      </c>
    </row>
    <row r="40434" customFormat="false" ht="14.25" hidden="false" customHeight="false" outlineLevel="0" collapsed="false">
      <c r="H40434" s="10"/>
      <c r="N40434" s="0" t="n">
        <v>1.18</v>
      </c>
    </row>
    <row r="40435" customFormat="false" ht="14.25" hidden="false" customHeight="false" outlineLevel="0" collapsed="false">
      <c r="H40435" s="10"/>
      <c r="N40435" s="0" t="n">
        <v>4.66</v>
      </c>
    </row>
    <row r="40436" customFormat="false" ht="14.25" hidden="false" customHeight="false" outlineLevel="0" collapsed="false">
      <c r="H40436" s="10"/>
      <c r="N40436" s="0" t="n">
        <v>1.52</v>
      </c>
    </row>
    <row r="40437" customFormat="false" ht="14.25" hidden="false" customHeight="false" outlineLevel="0" collapsed="false">
      <c r="H40437" s="10"/>
      <c r="N40437" s="0" t="n">
        <v>1.24</v>
      </c>
    </row>
    <row r="40438" customFormat="false" ht="14.25" hidden="false" customHeight="false" outlineLevel="0" collapsed="false">
      <c r="H40438" s="10"/>
      <c r="N40438" s="0" t="n">
        <v>1.71</v>
      </c>
    </row>
    <row r="40439" customFormat="false" ht="14.25" hidden="false" customHeight="false" outlineLevel="0" collapsed="false">
      <c r="H40439" s="10"/>
      <c r="N40439" s="0" t="n">
        <v>1.12</v>
      </c>
    </row>
    <row r="40440" customFormat="false" ht="14.25" hidden="false" customHeight="false" outlineLevel="0" collapsed="false">
      <c r="H40440" s="10"/>
      <c r="N40440" s="0" t="n">
        <v>2.01</v>
      </c>
    </row>
    <row r="40441" customFormat="false" ht="14.25" hidden="false" customHeight="false" outlineLevel="0" collapsed="false">
      <c r="H40441" s="10"/>
      <c r="N40441" s="0" t="n">
        <v>1.12</v>
      </c>
    </row>
    <row r="40442" customFormat="false" ht="14.25" hidden="false" customHeight="false" outlineLevel="0" collapsed="false">
      <c r="H40442" s="10"/>
      <c r="N40442" s="0" t="n">
        <v>2.24</v>
      </c>
    </row>
    <row r="40443" customFormat="false" ht="14.25" hidden="false" customHeight="false" outlineLevel="0" collapsed="false">
      <c r="H40443" s="10"/>
      <c r="N40443" s="0" t="n">
        <v>1.61</v>
      </c>
    </row>
    <row r="40444" customFormat="false" ht="14.25" hidden="false" customHeight="false" outlineLevel="0" collapsed="false">
      <c r="H40444" s="10"/>
      <c r="N40444" s="0" t="n">
        <v>2.6</v>
      </c>
    </row>
    <row r="40445" customFormat="false" ht="14.25" hidden="false" customHeight="false" outlineLevel="0" collapsed="false">
      <c r="H40445" s="10"/>
      <c r="N40445" s="0" t="n">
        <v>10.05</v>
      </c>
    </row>
    <row r="40446" customFormat="false" ht="14.25" hidden="false" customHeight="false" outlineLevel="0" collapsed="false">
      <c r="H40446" s="10"/>
      <c r="N40446" s="0" t="n">
        <v>1.42</v>
      </c>
    </row>
    <row r="40447" customFormat="false" ht="14.25" hidden="false" customHeight="false" outlineLevel="0" collapsed="false">
      <c r="H40447" s="10"/>
      <c r="N40447" s="0" t="n">
        <v>59.88</v>
      </c>
    </row>
    <row r="40448" customFormat="false" ht="14.25" hidden="false" customHeight="false" outlineLevel="0" collapsed="false">
      <c r="H40448" s="10"/>
      <c r="N40448" s="0" t="n">
        <v>1.55</v>
      </c>
    </row>
    <row r="40449" customFormat="false" ht="14.25" hidden="false" customHeight="false" outlineLevel="0" collapsed="false">
      <c r="H40449" s="10"/>
      <c r="N40449" s="0" t="n">
        <v>1.19</v>
      </c>
    </row>
    <row r="40450" customFormat="false" ht="14.25" hidden="false" customHeight="false" outlineLevel="0" collapsed="false">
      <c r="H40450" s="10"/>
      <c r="N40450" s="0" t="n">
        <v>1.22</v>
      </c>
    </row>
    <row r="40451" customFormat="false" ht="14.25" hidden="false" customHeight="false" outlineLevel="0" collapsed="false">
      <c r="H40451" s="10"/>
      <c r="N40451" s="0" t="n">
        <v>21.2</v>
      </c>
    </row>
    <row r="40452" customFormat="false" ht="14.25" hidden="false" customHeight="false" outlineLevel="0" collapsed="false">
      <c r="H40452" s="10"/>
      <c r="N40452" s="0" t="n">
        <v>1.31</v>
      </c>
    </row>
    <row r="40453" customFormat="false" ht="14.25" hidden="false" customHeight="false" outlineLevel="0" collapsed="false">
      <c r="H40453" s="10"/>
      <c r="N40453" s="0" t="n">
        <v>2.01</v>
      </c>
    </row>
    <row r="40454" customFormat="false" ht="14.25" hidden="false" customHeight="false" outlineLevel="0" collapsed="false">
      <c r="H40454" s="10"/>
      <c r="N40454" s="0" t="n">
        <v>1.9</v>
      </c>
    </row>
    <row r="40455" customFormat="false" ht="14.25" hidden="false" customHeight="false" outlineLevel="0" collapsed="false">
      <c r="H40455" s="10"/>
      <c r="N40455" s="0" t="n">
        <v>7.48</v>
      </c>
    </row>
    <row r="40456" customFormat="false" ht="14.25" hidden="false" customHeight="false" outlineLevel="0" collapsed="false">
      <c r="H40456" s="10"/>
      <c r="N40456" s="0" t="n">
        <v>1.3</v>
      </c>
    </row>
    <row r="40457" customFormat="false" ht="14.25" hidden="false" customHeight="false" outlineLevel="0" collapsed="false">
      <c r="H40457" s="10"/>
      <c r="N40457" s="0" t="n">
        <v>1.17</v>
      </c>
    </row>
    <row r="40458" customFormat="false" ht="14.25" hidden="false" customHeight="false" outlineLevel="0" collapsed="false">
      <c r="H40458" s="10"/>
      <c r="N40458" s="0" t="n">
        <v>6.08</v>
      </c>
    </row>
    <row r="40459" customFormat="false" ht="14.25" hidden="false" customHeight="false" outlineLevel="0" collapsed="false">
      <c r="H40459" s="10"/>
      <c r="N40459" s="0" t="n">
        <v>1.79</v>
      </c>
    </row>
    <row r="40460" customFormat="false" ht="14.25" hidden="false" customHeight="false" outlineLevel="0" collapsed="false">
      <c r="H40460" s="10"/>
      <c r="N40460" s="0" t="n">
        <v>1.9</v>
      </c>
    </row>
    <row r="40461" customFormat="false" ht="14.25" hidden="false" customHeight="false" outlineLevel="0" collapsed="false">
      <c r="H40461" s="10"/>
      <c r="N40461" s="0" t="n">
        <v>2.61</v>
      </c>
    </row>
    <row r="40462" customFormat="false" ht="14.25" hidden="false" customHeight="false" outlineLevel="0" collapsed="false">
      <c r="H40462" s="10"/>
      <c r="N40462" s="0" t="n">
        <v>1.09</v>
      </c>
    </row>
    <row r="40463" customFormat="false" ht="14.25" hidden="false" customHeight="false" outlineLevel="0" collapsed="false">
      <c r="H40463" s="10"/>
      <c r="N40463" s="0" t="n">
        <v>1.41</v>
      </c>
    </row>
    <row r="40464" customFormat="false" ht="14.25" hidden="false" customHeight="false" outlineLevel="0" collapsed="false">
      <c r="H40464" s="10"/>
      <c r="N40464" s="0" t="n">
        <v>1.61</v>
      </c>
    </row>
    <row r="40465" customFormat="false" ht="14.25" hidden="false" customHeight="false" outlineLevel="0" collapsed="false">
      <c r="H40465" s="10"/>
      <c r="N40465" s="0" t="n">
        <v>1.3</v>
      </c>
    </row>
    <row r="40466" customFormat="false" ht="14.25" hidden="false" customHeight="false" outlineLevel="0" collapsed="false">
      <c r="H40466" s="10"/>
      <c r="N40466" s="0" t="n">
        <v>4.86</v>
      </c>
    </row>
    <row r="40467" customFormat="false" ht="14.25" hidden="false" customHeight="false" outlineLevel="0" collapsed="false">
      <c r="H40467" s="10"/>
      <c r="N40467" s="0" t="n">
        <v>1.44</v>
      </c>
    </row>
    <row r="40468" customFormat="false" ht="14.25" hidden="false" customHeight="false" outlineLevel="0" collapsed="false">
      <c r="H40468" s="10"/>
      <c r="N40468" s="0" t="n">
        <v>1.02</v>
      </c>
    </row>
    <row r="40469" customFormat="false" ht="14.25" hidden="false" customHeight="false" outlineLevel="0" collapsed="false">
      <c r="H40469" s="10"/>
      <c r="N40469" s="0" t="n">
        <v>1.35</v>
      </c>
    </row>
    <row r="40470" customFormat="false" ht="14.25" hidden="false" customHeight="false" outlineLevel="0" collapsed="false">
      <c r="H40470" s="10"/>
      <c r="N40470" s="0" t="n">
        <v>3.57</v>
      </c>
    </row>
    <row r="40471" customFormat="false" ht="14.25" hidden="false" customHeight="false" outlineLevel="0" collapsed="false">
      <c r="H40471" s="10"/>
      <c r="N40471" s="0" t="n">
        <v>4.78</v>
      </c>
    </row>
    <row r="40472" customFormat="false" ht="14.25" hidden="false" customHeight="false" outlineLevel="0" collapsed="false">
      <c r="H40472" s="10"/>
      <c r="N40472" s="0" t="n">
        <v>2.2</v>
      </c>
    </row>
    <row r="40473" customFormat="false" ht="14.25" hidden="false" customHeight="false" outlineLevel="0" collapsed="false">
      <c r="H40473" s="10"/>
      <c r="N40473" s="0" t="n">
        <v>4.06</v>
      </c>
    </row>
    <row r="40474" customFormat="false" ht="14.25" hidden="false" customHeight="false" outlineLevel="0" collapsed="false">
      <c r="H40474" s="10"/>
      <c r="N40474" s="0" t="n">
        <v>5.68</v>
      </c>
    </row>
    <row r="40475" customFormat="false" ht="14.25" hidden="false" customHeight="false" outlineLevel="0" collapsed="false">
      <c r="H40475" s="10"/>
      <c r="N40475" s="0" t="n">
        <v>1.01</v>
      </c>
    </row>
    <row r="40476" customFormat="false" ht="14.25" hidden="false" customHeight="false" outlineLevel="0" collapsed="false">
      <c r="H40476" s="10"/>
      <c r="N40476" s="0" t="n">
        <v>1.31</v>
      </c>
    </row>
    <row r="40477" customFormat="false" ht="14.25" hidden="false" customHeight="false" outlineLevel="0" collapsed="false">
      <c r="H40477" s="10"/>
      <c r="N40477" s="0" t="n">
        <v>2.1</v>
      </c>
    </row>
    <row r="40478" customFormat="false" ht="14.25" hidden="false" customHeight="false" outlineLevel="0" collapsed="false">
      <c r="H40478" s="10"/>
      <c r="N40478" s="0" t="n">
        <v>1.37</v>
      </c>
    </row>
    <row r="40479" customFormat="false" ht="14.25" hidden="false" customHeight="false" outlineLevel="0" collapsed="false">
      <c r="H40479" s="10"/>
      <c r="N40479" s="0" t="n">
        <v>1.55</v>
      </c>
    </row>
    <row r="40480" customFormat="false" ht="14.25" hidden="false" customHeight="false" outlineLevel="0" collapsed="false">
      <c r="H40480" s="10"/>
      <c r="N40480" s="0" t="n">
        <v>4.45</v>
      </c>
    </row>
    <row r="40481" customFormat="false" ht="14.25" hidden="false" customHeight="false" outlineLevel="0" collapsed="false">
      <c r="H40481" s="10"/>
      <c r="N40481" s="0" t="n">
        <v>1.4</v>
      </c>
    </row>
    <row r="40482" customFormat="false" ht="14.25" hidden="false" customHeight="false" outlineLevel="0" collapsed="false">
      <c r="H40482" s="10"/>
      <c r="N40482" s="0" t="n">
        <v>10.73</v>
      </c>
    </row>
    <row r="40483" customFormat="false" ht="14.25" hidden="false" customHeight="false" outlineLevel="0" collapsed="false">
      <c r="H40483" s="10"/>
      <c r="N40483" s="0" t="n">
        <v>58.99</v>
      </c>
    </row>
    <row r="40484" customFormat="false" ht="14.25" hidden="false" customHeight="false" outlineLevel="0" collapsed="false">
      <c r="H40484" s="10"/>
      <c r="N40484" s="0" t="n">
        <v>2.57</v>
      </c>
    </row>
    <row r="40485" customFormat="false" ht="14.25" hidden="false" customHeight="false" outlineLevel="0" collapsed="false">
      <c r="H40485" s="10"/>
      <c r="N40485" s="0" t="n">
        <v>3.18</v>
      </c>
    </row>
    <row r="40486" customFormat="false" ht="14.25" hidden="false" customHeight="false" outlineLevel="0" collapsed="false">
      <c r="H40486" s="10"/>
      <c r="N40486" s="0" t="n">
        <v>5.47</v>
      </c>
    </row>
    <row r="40487" customFormat="false" ht="14.25" hidden="false" customHeight="false" outlineLevel="0" collapsed="false">
      <c r="H40487" s="10"/>
      <c r="N40487" s="0" t="n">
        <v>3.94</v>
      </c>
    </row>
    <row r="40488" customFormat="false" ht="14.25" hidden="false" customHeight="false" outlineLevel="0" collapsed="false">
      <c r="H40488" s="10"/>
      <c r="N40488" s="0" t="n">
        <v>1.29</v>
      </c>
    </row>
    <row r="40489" customFormat="false" ht="14.25" hidden="false" customHeight="false" outlineLevel="0" collapsed="false">
      <c r="H40489" s="10"/>
      <c r="N40489" s="0" t="n">
        <v>1.62</v>
      </c>
    </row>
    <row r="40490" customFormat="false" ht="14.25" hidden="false" customHeight="false" outlineLevel="0" collapsed="false">
      <c r="H40490" s="10"/>
      <c r="N40490" s="0" t="n">
        <v>1.54</v>
      </c>
    </row>
    <row r="40491" customFormat="false" ht="14.25" hidden="false" customHeight="false" outlineLevel="0" collapsed="false">
      <c r="H40491" s="10"/>
      <c r="N40491" s="0" t="n">
        <v>2.18</v>
      </c>
    </row>
    <row r="40492" customFormat="false" ht="14.25" hidden="false" customHeight="false" outlineLevel="0" collapsed="false">
      <c r="H40492" s="10"/>
      <c r="N40492" s="0" t="n">
        <v>1.1</v>
      </c>
    </row>
    <row r="40493" customFormat="false" ht="14.25" hidden="false" customHeight="false" outlineLevel="0" collapsed="false">
      <c r="H40493" s="10"/>
      <c r="N40493" s="0" t="n">
        <v>1.78</v>
      </c>
    </row>
    <row r="40494" customFormat="false" ht="14.25" hidden="false" customHeight="false" outlineLevel="0" collapsed="false">
      <c r="H40494" s="10"/>
      <c r="N40494" s="0" t="n">
        <v>1.12</v>
      </c>
    </row>
    <row r="40495" customFormat="false" ht="14.25" hidden="false" customHeight="false" outlineLevel="0" collapsed="false">
      <c r="H40495" s="10"/>
      <c r="N40495" s="0" t="n">
        <v>1.91</v>
      </c>
    </row>
    <row r="40496" customFormat="false" ht="14.25" hidden="false" customHeight="false" outlineLevel="0" collapsed="false">
      <c r="H40496" s="10"/>
      <c r="N40496" s="0" t="n">
        <v>13.71</v>
      </c>
    </row>
    <row r="40497" customFormat="false" ht="14.25" hidden="false" customHeight="false" outlineLevel="0" collapsed="false">
      <c r="H40497" s="10"/>
      <c r="N40497" s="0" t="n">
        <v>26.86</v>
      </c>
    </row>
    <row r="40498" customFormat="false" ht="14.25" hidden="false" customHeight="false" outlineLevel="0" collapsed="false">
      <c r="H40498" s="10"/>
      <c r="N40498" s="0" t="n">
        <v>2.97</v>
      </c>
    </row>
    <row r="40499" customFormat="false" ht="14.25" hidden="false" customHeight="false" outlineLevel="0" collapsed="false">
      <c r="H40499" s="10"/>
      <c r="N40499" s="0" t="n">
        <v>1.67</v>
      </c>
    </row>
    <row r="40500" customFormat="false" ht="14.25" hidden="false" customHeight="false" outlineLevel="0" collapsed="false">
      <c r="H40500" s="10"/>
      <c r="N40500" s="0" t="n">
        <v>1.13</v>
      </c>
    </row>
    <row r="40501" customFormat="false" ht="14.25" hidden="false" customHeight="false" outlineLevel="0" collapsed="false">
      <c r="H40501" s="10"/>
      <c r="N40501" s="0" t="n">
        <v>1.74</v>
      </c>
    </row>
    <row r="40502" customFormat="false" ht="14.25" hidden="false" customHeight="false" outlineLevel="0" collapsed="false">
      <c r="H40502" s="10"/>
      <c r="N40502" s="0" t="n">
        <v>1.71</v>
      </c>
    </row>
    <row r="40503" customFormat="false" ht="14.25" hidden="false" customHeight="false" outlineLevel="0" collapsed="false">
      <c r="H40503" s="10"/>
      <c r="N40503" s="0" t="n">
        <v>2.29</v>
      </c>
    </row>
    <row r="40504" customFormat="false" ht="14.25" hidden="false" customHeight="false" outlineLevel="0" collapsed="false">
      <c r="H40504" s="10"/>
      <c r="N40504" s="0" t="n">
        <v>1.39</v>
      </c>
    </row>
    <row r="40505" customFormat="false" ht="14.25" hidden="false" customHeight="false" outlineLevel="0" collapsed="false">
      <c r="H40505" s="10"/>
      <c r="N40505" s="0" t="n">
        <v>586.38</v>
      </c>
    </row>
    <row r="40506" customFormat="false" ht="14.25" hidden="false" customHeight="false" outlineLevel="0" collapsed="false">
      <c r="H40506" s="10"/>
      <c r="N40506" s="0" t="n">
        <v>58.72</v>
      </c>
    </row>
    <row r="40507" customFormat="false" ht="14.25" hidden="false" customHeight="false" outlineLevel="0" collapsed="false">
      <c r="H40507" s="10"/>
      <c r="N40507" s="0" t="n">
        <v>26.42</v>
      </c>
    </row>
    <row r="40508" customFormat="false" ht="14.25" hidden="false" customHeight="false" outlineLevel="0" collapsed="false">
      <c r="H40508" s="10"/>
      <c r="N40508" s="0" t="n">
        <v>2.21</v>
      </c>
    </row>
    <row r="40509" customFormat="false" ht="14.25" hidden="false" customHeight="false" outlineLevel="0" collapsed="false">
      <c r="H40509" s="10"/>
      <c r="N40509" s="0" t="n">
        <v>1.77</v>
      </c>
    </row>
    <row r="40510" customFormat="false" ht="14.25" hidden="false" customHeight="false" outlineLevel="0" collapsed="false">
      <c r="H40510" s="10"/>
      <c r="N40510" s="0" t="n">
        <v>1.37</v>
      </c>
    </row>
    <row r="40511" customFormat="false" ht="14.25" hidden="false" customHeight="false" outlineLevel="0" collapsed="false">
      <c r="H40511" s="10"/>
      <c r="N40511" s="0" t="n">
        <v>4.33</v>
      </c>
    </row>
    <row r="40512" customFormat="false" ht="14.25" hidden="false" customHeight="false" outlineLevel="0" collapsed="false">
      <c r="H40512" s="10"/>
      <c r="N40512" s="0" t="n">
        <v>1.75</v>
      </c>
    </row>
    <row r="40513" customFormat="false" ht="14.25" hidden="false" customHeight="false" outlineLevel="0" collapsed="false">
      <c r="H40513" s="10"/>
      <c r="N40513" s="0" t="n">
        <v>1.02</v>
      </c>
    </row>
    <row r="40514" customFormat="false" ht="14.25" hidden="false" customHeight="false" outlineLevel="0" collapsed="false">
      <c r="H40514" s="10"/>
      <c r="N40514" s="0" t="n">
        <v>2.41</v>
      </c>
    </row>
    <row r="40515" customFormat="false" ht="14.25" hidden="false" customHeight="false" outlineLevel="0" collapsed="false">
      <c r="H40515" s="10"/>
      <c r="N40515" s="0" t="n">
        <v>1.72</v>
      </c>
    </row>
    <row r="40516" customFormat="false" ht="14.25" hidden="false" customHeight="false" outlineLevel="0" collapsed="false">
      <c r="H40516" s="10"/>
      <c r="N40516" s="0" t="n">
        <v>238.47</v>
      </c>
    </row>
    <row r="40517" customFormat="false" ht="14.25" hidden="false" customHeight="false" outlineLevel="0" collapsed="false">
      <c r="H40517" s="10"/>
      <c r="N40517" s="0" t="n">
        <v>2.51</v>
      </c>
    </row>
    <row r="40518" customFormat="false" ht="14.25" hidden="false" customHeight="false" outlineLevel="0" collapsed="false">
      <c r="H40518" s="10"/>
      <c r="N40518" s="0" t="n">
        <v>7.04</v>
      </c>
    </row>
    <row r="40519" customFormat="false" ht="14.25" hidden="false" customHeight="false" outlineLevel="0" collapsed="false">
      <c r="H40519" s="10"/>
      <c r="N40519" s="0" t="n">
        <v>5.8</v>
      </c>
    </row>
    <row r="40520" customFormat="false" ht="14.25" hidden="false" customHeight="false" outlineLevel="0" collapsed="false">
      <c r="H40520" s="10"/>
      <c r="N40520" s="0" t="n">
        <v>3.28</v>
      </c>
    </row>
    <row r="40521" customFormat="false" ht="14.25" hidden="false" customHeight="false" outlineLevel="0" collapsed="false">
      <c r="H40521" s="10"/>
      <c r="N40521" s="0" t="n">
        <v>2.91</v>
      </c>
    </row>
    <row r="40522" customFormat="false" ht="14.25" hidden="false" customHeight="false" outlineLevel="0" collapsed="false">
      <c r="H40522" s="10"/>
      <c r="N40522" s="0" t="n">
        <v>4.96</v>
      </c>
    </row>
    <row r="40523" customFormat="false" ht="14.25" hidden="false" customHeight="false" outlineLevel="0" collapsed="false">
      <c r="H40523" s="10"/>
      <c r="N40523" s="0" t="n">
        <v>1.6</v>
      </c>
    </row>
    <row r="40524" customFormat="false" ht="14.25" hidden="false" customHeight="false" outlineLevel="0" collapsed="false">
      <c r="H40524" s="10"/>
      <c r="N40524" s="0" t="n">
        <v>1.32</v>
      </c>
    </row>
    <row r="40525" customFormat="false" ht="14.25" hidden="false" customHeight="false" outlineLevel="0" collapsed="false">
      <c r="H40525" s="10"/>
      <c r="N40525" s="0" t="n">
        <v>7.58</v>
      </c>
    </row>
    <row r="40526" customFormat="false" ht="14.25" hidden="false" customHeight="false" outlineLevel="0" collapsed="false">
      <c r="H40526" s="10"/>
      <c r="N40526" s="0" t="n">
        <v>1.83</v>
      </c>
    </row>
    <row r="40527" customFormat="false" ht="14.25" hidden="false" customHeight="false" outlineLevel="0" collapsed="false">
      <c r="H40527" s="10"/>
      <c r="N40527" s="0" t="n">
        <v>6.94</v>
      </c>
    </row>
    <row r="40528" customFormat="false" ht="14.25" hidden="false" customHeight="false" outlineLevel="0" collapsed="false">
      <c r="H40528" s="10"/>
      <c r="N40528" s="0" t="n">
        <v>1.28</v>
      </c>
    </row>
    <row r="40529" customFormat="false" ht="14.25" hidden="false" customHeight="false" outlineLevel="0" collapsed="false">
      <c r="H40529" s="10"/>
      <c r="N40529" s="0" t="n">
        <v>2.12</v>
      </c>
    </row>
    <row r="40530" customFormat="false" ht="14.25" hidden="false" customHeight="false" outlineLevel="0" collapsed="false">
      <c r="H40530" s="10"/>
      <c r="N40530" s="0" t="n">
        <v>6.05</v>
      </c>
    </row>
    <row r="40531" customFormat="false" ht="14.25" hidden="false" customHeight="false" outlineLevel="0" collapsed="false">
      <c r="H40531" s="10"/>
      <c r="N40531" s="0" t="n">
        <v>1.41</v>
      </c>
    </row>
    <row r="40532" customFormat="false" ht="14.25" hidden="false" customHeight="false" outlineLevel="0" collapsed="false">
      <c r="H40532" s="10"/>
      <c r="N40532" s="0" t="n">
        <v>1.28</v>
      </c>
    </row>
    <row r="40533" customFormat="false" ht="14.25" hidden="false" customHeight="false" outlineLevel="0" collapsed="false">
      <c r="H40533" s="10"/>
      <c r="N40533" s="0" t="n">
        <v>5.41</v>
      </c>
    </row>
    <row r="40534" customFormat="false" ht="14.25" hidden="false" customHeight="false" outlineLevel="0" collapsed="false">
      <c r="H40534" s="10"/>
      <c r="N40534" s="0" t="n">
        <v>1.14</v>
      </c>
    </row>
    <row r="40535" customFormat="false" ht="14.25" hidden="false" customHeight="false" outlineLevel="0" collapsed="false">
      <c r="H40535" s="10"/>
      <c r="N40535" s="0" t="n">
        <v>1.15</v>
      </c>
    </row>
    <row r="40536" customFormat="false" ht="14.25" hidden="false" customHeight="false" outlineLevel="0" collapsed="false">
      <c r="H40536" s="10"/>
      <c r="N40536" s="0" t="n">
        <v>2.48</v>
      </c>
    </row>
    <row r="40537" customFormat="false" ht="14.25" hidden="false" customHeight="false" outlineLevel="0" collapsed="false">
      <c r="H40537" s="10"/>
      <c r="N40537" s="0" t="n">
        <v>1.63</v>
      </c>
    </row>
    <row r="40538" customFormat="false" ht="14.25" hidden="false" customHeight="false" outlineLevel="0" collapsed="false">
      <c r="H40538" s="10"/>
      <c r="N40538" s="0" t="n">
        <v>2.44</v>
      </c>
    </row>
    <row r="40539" customFormat="false" ht="14.25" hidden="false" customHeight="false" outlineLevel="0" collapsed="false">
      <c r="H40539" s="10"/>
      <c r="N40539" s="0" t="n">
        <v>2.08</v>
      </c>
    </row>
    <row r="40540" customFormat="false" ht="14.25" hidden="false" customHeight="false" outlineLevel="0" collapsed="false">
      <c r="H40540" s="10"/>
      <c r="N40540" s="0" t="n">
        <v>2.04</v>
      </c>
    </row>
    <row r="40541" customFormat="false" ht="14.25" hidden="false" customHeight="false" outlineLevel="0" collapsed="false">
      <c r="H40541" s="10"/>
      <c r="N40541" s="0" t="n">
        <v>1.35</v>
      </c>
    </row>
    <row r="40542" customFormat="false" ht="14.25" hidden="false" customHeight="false" outlineLevel="0" collapsed="false">
      <c r="H40542" s="10"/>
      <c r="N40542" s="0" t="n">
        <v>11.33</v>
      </c>
    </row>
    <row r="40543" customFormat="false" ht="14.25" hidden="false" customHeight="false" outlineLevel="0" collapsed="false">
      <c r="H40543" s="10"/>
      <c r="N40543" s="0" t="n">
        <v>3.15</v>
      </c>
    </row>
    <row r="40544" customFormat="false" ht="14.25" hidden="false" customHeight="false" outlineLevel="0" collapsed="false">
      <c r="H40544" s="10"/>
      <c r="N40544" s="0" t="n">
        <v>1.79</v>
      </c>
    </row>
    <row r="40545" customFormat="false" ht="14.25" hidden="false" customHeight="false" outlineLevel="0" collapsed="false">
      <c r="H40545" s="10"/>
      <c r="N40545" s="0" t="n">
        <v>1.35</v>
      </c>
    </row>
    <row r="40546" customFormat="false" ht="14.25" hidden="false" customHeight="false" outlineLevel="0" collapsed="false">
      <c r="H40546" s="10"/>
      <c r="N40546" s="0" t="n">
        <v>1.71</v>
      </c>
    </row>
    <row r="40547" customFormat="false" ht="14.25" hidden="false" customHeight="false" outlineLevel="0" collapsed="false">
      <c r="H40547" s="10"/>
      <c r="N40547" s="0" t="n">
        <v>1.57</v>
      </c>
    </row>
    <row r="40548" customFormat="false" ht="14.25" hidden="false" customHeight="false" outlineLevel="0" collapsed="false">
      <c r="H40548" s="10"/>
      <c r="N40548" s="0" t="n">
        <v>1.86</v>
      </c>
    </row>
    <row r="40549" customFormat="false" ht="14.25" hidden="false" customHeight="false" outlineLevel="0" collapsed="false">
      <c r="H40549" s="10"/>
      <c r="N40549" s="0" t="n">
        <v>2.65</v>
      </c>
    </row>
    <row r="40550" customFormat="false" ht="14.25" hidden="false" customHeight="false" outlineLevel="0" collapsed="false">
      <c r="H40550" s="10"/>
      <c r="N40550" s="0" t="n">
        <v>3.56</v>
      </c>
    </row>
    <row r="40551" customFormat="false" ht="14.25" hidden="false" customHeight="false" outlineLevel="0" collapsed="false">
      <c r="H40551" s="10"/>
      <c r="N40551" s="0" t="n">
        <v>1.11</v>
      </c>
    </row>
    <row r="40552" customFormat="false" ht="14.25" hidden="false" customHeight="false" outlineLevel="0" collapsed="false">
      <c r="H40552" s="10"/>
      <c r="N40552" s="0" t="n">
        <v>1.08</v>
      </c>
    </row>
    <row r="40553" customFormat="false" ht="14.25" hidden="false" customHeight="false" outlineLevel="0" collapsed="false">
      <c r="H40553" s="10"/>
      <c r="N40553" s="0" t="n">
        <v>2.01</v>
      </c>
    </row>
    <row r="40554" customFormat="false" ht="14.25" hidden="false" customHeight="false" outlineLevel="0" collapsed="false">
      <c r="H40554" s="10"/>
      <c r="N40554" s="0" t="n">
        <v>1.16</v>
      </c>
    </row>
    <row r="40555" customFormat="false" ht="14.25" hidden="false" customHeight="false" outlineLevel="0" collapsed="false">
      <c r="H40555" s="10"/>
      <c r="N40555" s="0" t="n">
        <v>7.62</v>
      </c>
    </row>
    <row r="40556" customFormat="false" ht="14.25" hidden="false" customHeight="false" outlineLevel="0" collapsed="false">
      <c r="H40556" s="10"/>
      <c r="N40556" s="0" t="n">
        <v>1.3</v>
      </c>
    </row>
    <row r="40557" customFormat="false" ht="14.25" hidden="false" customHeight="false" outlineLevel="0" collapsed="false">
      <c r="H40557" s="10"/>
      <c r="N40557" s="0" t="n">
        <v>8.78</v>
      </c>
    </row>
    <row r="40558" customFormat="false" ht="14.25" hidden="false" customHeight="false" outlineLevel="0" collapsed="false">
      <c r="H40558" s="10"/>
      <c r="N40558" s="0" t="n">
        <v>2.2</v>
      </c>
    </row>
    <row r="40559" customFormat="false" ht="14.25" hidden="false" customHeight="false" outlineLevel="0" collapsed="false">
      <c r="H40559" s="10"/>
      <c r="N40559" s="0" t="n">
        <v>5.88</v>
      </c>
    </row>
    <row r="40560" customFormat="false" ht="14.25" hidden="false" customHeight="false" outlineLevel="0" collapsed="false">
      <c r="H40560" s="10"/>
      <c r="N40560" s="0" t="n">
        <v>1.03</v>
      </c>
    </row>
    <row r="40561" customFormat="false" ht="14.25" hidden="false" customHeight="false" outlineLevel="0" collapsed="false">
      <c r="H40561" s="10"/>
      <c r="N40561" s="0" t="n">
        <v>1</v>
      </c>
    </row>
    <row r="40562" customFormat="false" ht="14.25" hidden="false" customHeight="false" outlineLevel="0" collapsed="false">
      <c r="H40562" s="10"/>
      <c r="N40562" s="0" t="n">
        <v>1.41</v>
      </c>
    </row>
    <row r="40563" customFormat="false" ht="14.25" hidden="false" customHeight="false" outlineLevel="0" collapsed="false">
      <c r="H40563" s="10"/>
      <c r="N40563" s="0" t="n">
        <v>1.89</v>
      </c>
    </row>
    <row r="40564" customFormat="false" ht="14.25" hidden="false" customHeight="false" outlineLevel="0" collapsed="false">
      <c r="H40564" s="10"/>
      <c r="N40564" s="0" t="n">
        <v>6.95</v>
      </c>
    </row>
    <row r="40565" customFormat="false" ht="14.25" hidden="false" customHeight="false" outlineLevel="0" collapsed="false">
      <c r="H40565" s="10"/>
      <c r="N40565" s="0" t="n">
        <v>3.88</v>
      </c>
    </row>
    <row r="40566" customFormat="false" ht="14.25" hidden="false" customHeight="false" outlineLevel="0" collapsed="false">
      <c r="H40566" s="10"/>
      <c r="N40566" s="0" t="n">
        <v>2.4</v>
      </c>
    </row>
    <row r="40567" customFormat="false" ht="14.25" hidden="false" customHeight="false" outlineLevel="0" collapsed="false">
      <c r="H40567" s="10"/>
      <c r="N40567" s="0" t="n">
        <v>1.12</v>
      </c>
    </row>
    <row r="40568" customFormat="false" ht="14.25" hidden="false" customHeight="false" outlineLevel="0" collapsed="false">
      <c r="H40568" s="10"/>
      <c r="N40568" s="0" t="n">
        <v>2.07</v>
      </c>
    </row>
    <row r="40569" customFormat="false" ht="14.25" hidden="false" customHeight="false" outlineLevel="0" collapsed="false">
      <c r="H40569" s="10"/>
      <c r="N40569" s="0" t="n">
        <v>1.11</v>
      </c>
    </row>
    <row r="40570" customFormat="false" ht="14.25" hidden="false" customHeight="false" outlineLevel="0" collapsed="false">
      <c r="H40570" s="10"/>
      <c r="N40570" s="0" t="n">
        <v>1.19</v>
      </c>
    </row>
    <row r="40571" customFormat="false" ht="14.25" hidden="false" customHeight="false" outlineLevel="0" collapsed="false">
      <c r="H40571" s="10"/>
      <c r="N40571" s="0" t="n">
        <v>1.31</v>
      </c>
    </row>
    <row r="40572" customFormat="false" ht="14.25" hidden="false" customHeight="false" outlineLevel="0" collapsed="false">
      <c r="H40572" s="10"/>
      <c r="N40572" s="0" t="n">
        <v>1.23</v>
      </c>
    </row>
    <row r="40573" customFormat="false" ht="14.25" hidden="false" customHeight="false" outlineLevel="0" collapsed="false">
      <c r="H40573" s="10"/>
      <c r="N40573" s="0" t="n">
        <v>1.57</v>
      </c>
    </row>
    <row r="40574" customFormat="false" ht="14.25" hidden="false" customHeight="false" outlineLevel="0" collapsed="false">
      <c r="H40574" s="10"/>
      <c r="N40574" s="0" t="n">
        <v>1.8</v>
      </c>
    </row>
    <row r="40575" customFormat="false" ht="14.25" hidden="false" customHeight="false" outlineLevel="0" collapsed="false">
      <c r="H40575" s="10"/>
      <c r="N40575" s="0" t="n">
        <v>1.93</v>
      </c>
    </row>
    <row r="40576" customFormat="false" ht="14.25" hidden="false" customHeight="false" outlineLevel="0" collapsed="false">
      <c r="H40576" s="10"/>
      <c r="N40576" s="0" t="n">
        <v>1.21</v>
      </c>
    </row>
    <row r="40577" customFormat="false" ht="14.25" hidden="false" customHeight="false" outlineLevel="0" collapsed="false">
      <c r="H40577" s="10"/>
      <c r="N40577" s="0" t="n">
        <v>1.96</v>
      </c>
    </row>
    <row r="40578" customFormat="false" ht="14.25" hidden="false" customHeight="false" outlineLevel="0" collapsed="false">
      <c r="H40578" s="10"/>
      <c r="N40578" s="0" t="n">
        <v>7.78</v>
      </c>
    </row>
    <row r="40579" customFormat="false" ht="14.25" hidden="false" customHeight="false" outlineLevel="0" collapsed="false">
      <c r="H40579" s="10"/>
      <c r="N40579" s="0" t="n">
        <v>1.71</v>
      </c>
    </row>
    <row r="40580" customFormat="false" ht="14.25" hidden="false" customHeight="false" outlineLevel="0" collapsed="false">
      <c r="H40580" s="10"/>
      <c r="N40580" s="0" t="n">
        <v>10.47</v>
      </c>
    </row>
    <row r="40581" customFormat="false" ht="14.25" hidden="false" customHeight="false" outlineLevel="0" collapsed="false">
      <c r="H40581" s="10"/>
      <c r="N40581" s="0" t="n">
        <v>6.53</v>
      </c>
    </row>
    <row r="40582" customFormat="false" ht="14.25" hidden="false" customHeight="false" outlineLevel="0" collapsed="false">
      <c r="H40582" s="10"/>
      <c r="N40582" s="0" t="n">
        <v>3.01</v>
      </c>
    </row>
    <row r="40583" customFormat="false" ht="14.25" hidden="false" customHeight="false" outlineLevel="0" collapsed="false">
      <c r="H40583" s="10"/>
      <c r="N40583" s="0" t="n">
        <v>2.62</v>
      </c>
    </row>
    <row r="40584" customFormat="false" ht="14.25" hidden="false" customHeight="false" outlineLevel="0" collapsed="false">
      <c r="H40584" s="10"/>
      <c r="N40584" s="0" t="n">
        <v>8.31</v>
      </c>
    </row>
    <row r="40585" customFormat="false" ht="14.25" hidden="false" customHeight="false" outlineLevel="0" collapsed="false">
      <c r="H40585" s="10"/>
      <c r="N40585" s="0" t="n">
        <v>1.02</v>
      </c>
    </row>
    <row r="40586" customFormat="false" ht="14.25" hidden="false" customHeight="false" outlineLevel="0" collapsed="false">
      <c r="H40586" s="10"/>
      <c r="N40586" s="0" t="n">
        <v>56.79</v>
      </c>
    </row>
    <row r="40587" customFormat="false" ht="14.25" hidden="false" customHeight="false" outlineLevel="0" collapsed="false">
      <c r="H40587" s="10"/>
      <c r="N40587" s="0" t="n">
        <v>1.15</v>
      </c>
    </row>
    <row r="40588" customFormat="false" ht="14.25" hidden="false" customHeight="false" outlineLevel="0" collapsed="false">
      <c r="H40588" s="10"/>
      <c r="N40588" s="0" t="n">
        <v>2.28</v>
      </c>
    </row>
    <row r="40589" customFormat="false" ht="14.25" hidden="false" customHeight="false" outlineLevel="0" collapsed="false">
      <c r="H40589" s="10"/>
      <c r="N40589" s="0" t="n">
        <v>10.63</v>
      </c>
    </row>
    <row r="40590" customFormat="false" ht="14.25" hidden="false" customHeight="false" outlineLevel="0" collapsed="false">
      <c r="H40590" s="10"/>
      <c r="N40590" s="0" t="n">
        <v>2.48</v>
      </c>
    </row>
    <row r="40591" customFormat="false" ht="14.25" hidden="false" customHeight="false" outlineLevel="0" collapsed="false">
      <c r="H40591" s="10"/>
      <c r="N40591" s="0" t="n">
        <v>1.35</v>
      </c>
    </row>
    <row r="40592" customFormat="false" ht="14.25" hidden="false" customHeight="false" outlineLevel="0" collapsed="false">
      <c r="H40592" s="10"/>
      <c r="N40592" s="0" t="n">
        <v>2.87</v>
      </c>
    </row>
    <row r="40593" customFormat="false" ht="14.25" hidden="false" customHeight="false" outlineLevel="0" collapsed="false">
      <c r="H40593" s="10"/>
      <c r="N40593" s="0" t="n">
        <v>37.03</v>
      </c>
    </row>
    <row r="40594" customFormat="false" ht="14.25" hidden="false" customHeight="false" outlineLevel="0" collapsed="false">
      <c r="H40594" s="10"/>
      <c r="N40594" s="0" t="n">
        <v>1.34</v>
      </c>
    </row>
    <row r="40595" customFormat="false" ht="14.25" hidden="false" customHeight="false" outlineLevel="0" collapsed="false">
      <c r="H40595" s="10"/>
      <c r="N40595" s="0" t="n">
        <v>22.72</v>
      </c>
    </row>
    <row r="40596" customFormat="false" ht="14.25" hidden="false" customHeight="false" outlineLevel="0" collapsed="false">
      <c r="H40596" s="10"/>
      <c r="N40596" s="0" t="n">
        <v>1.88</v>
      </c>
    </row>
    <row r="40597" customFormat="false" ht="14.25" hidden="false" customHeight="false" outlineLevel="0" collapsed="false">
      <c r="H40597" s="10"/>
      <c r="N40597" s="0" t="n">
        <v>2.12</v>
      </c>
    </row>
    <row r="40598" customFormat="false" ht="14.25" hidden="false" customHeight="false" outlineLevel="0" collapsed="false">
      <c r="H40598" s="10"/>
      <c r="N40598" s="0" t="n">
        <v>64.34</v>
      </c>
    </row>
    <row r="40599" customFormat="false" ht="14.25" hidden="false" customHeight="false" outlineLevel="0" collapsed="false">
      <c r="H40599" s="10"/>
      <c r="N40599" s="0" t="n">
        <v>2.94</v>
      </c>
    </row>
    <row r="40600" customFormat="false" ht="14.25" hidden="false" customHeight="false" outlineLevel="0" collapsed="false">
      <c r="H40600" s="10"/>
      <c r="N40600" s="0" t="n">
        <v>1.75</v>
      </c>
    </row>
    <row r="40601" customFormat="false" ht="14.25" hidden="false" customHeight="false" outlineLevel="0" collapsed="false">
      <c r="H40601" s="10"/>
      <c r="N40601" s="0" t="n">
        <v>2.34</v>
      </c>
    </row>
    <row r="40602" customFormat="false" ht="14.25" hidden="false" customHeight="false" outlineLevel="0" collapsed="false">
      <c r="H40602" s="10"/>
      <c r="N40602" s="0" t="n">
        <v>8.87</v>
      </c>
    </row>
    <row r="40603" customFormat="false" ht="14.25" hidden="false" customHeight="false" outlineLevel="0" collapsed="false">
      <c r="H40603" s="10"/>
      <c r="N40603" s="0" t="n">
        <v>4.08</v>
      </c>
    </row>
    <row r="40604" customFormat="false" ht="14.25" hidden="false" customHeight="false" outlineLevel="0" collapsed="false">
      <c r="H40604" s="10"/>
      <c r="N40604" s="0" t="n">
        <v>1.13</v>
      </c>
    </row>
    <row r="40605" customFormat="false" ht="14.25" hidden="false" customHeight="false" outlineLevel="0" collapsed="false">
      <c r="H40605" s="10"/>
      <c r="N40605" s="0" t="n">
        <v>4.37</v>
      </c>
    </row>
    <row r="40606" customFormat="false" ht="14.25" hidden="false" customHeight="false" outlineLevel="0" collapsed="false">
      <c r="H40606" s="10"/>
      <c r="N40606" s="0" t="n">
        <v>9.82</v>
      </c>
    </row>
    <row r="40607" customFormat="false" ht="14.25" hidden="false" customHeight="false" outlineLevel="0" collapsed="false">
      <c r="H40607" s="10"/>
      <c r="N40607" s="0" t="n">
        <v>7.42</v>
      </c>
    </row>
    <row r="40608" customFormat="false" ht="14.25" hidden="false" customHeight="false" outlineLevel="0" collapsed="false">
      <c r="H40608" s="10"/>
      <c r="N40608" s="0" t="n">
        <v>1.4</v>
      </c>
    </row>
    <row r="40609" customFormat="false" ht="14.25" hidden="false" customHeight="false" outlineLevel="0" collapsed="false">
      <c r="H40609" s="10"/>
      <c r="N40609" s="0" t="n">
        <v>6.51</v>
      </c>
    </row>
    <row r="40610" customFormat="false" ht="14.25" hidden="false" customHeight="false" outlineLevel="0" collapsed="false">
      <c r="H40610" s="10"/>
      <c r="N40610" s="0" t="n">
        <v>1.22</v>
      </c>
    </row>
    <row r="40611" customFormat="false" ht="14.25" hidden="false" customHeight="false" outlineLevel="0" collapsed="false">
      <c r="H40611" s="10"/>
      <c r="N40611" s="0" t="n">
        <v>1.96</v>
      </c>
    </row>
    <row r="40612" customFormat="false" ht="14.25" hidden="false" customHeight="false" outlineLevel="0" collapsed="false">
      <c r="H40612" s="10"/>
      <c r="N40612" s="0" t="n">
        <v>4.09</v>
      </c>
    </row>
    <row r="40613" customFormat="false" ht="14.25" hidden="false" customHeight="false" outlineLevel="0" collapsed="false">
      <c r="H40613" s="10"/>
      <c r="N40613" s="0" t="n">
        <v>2.32</v>
      </c>
    </row>
    <row r="40614" customFormat="false" ht="14.25" hidden="false" customHeight="false" outlineLevel="0" collapsed="false">
      <c r="H40614" s="10"/>
      <c r="N40614" s="0" t="n">
        <v>2.12</v>
      </c>
    </row>
    <row r="40615" customFormat="false" ht="14.25" hidden="false" customHeight="false" outlineLevel="0" collapsed="false">
      <c r="H40615" s="10"/>
      <c r="N40615" s="0" t="n">
        <v>3.68</v>
      </c>
    </row>
    <row r="40616" customFormat="false" ht="14.25" hidden="false" customHeight="false" outlineLevel="0" collapsed="false">
      <c r="H40616" s="10"/>
      <c r="N40616" s="0" t="n">
        <v>1.72</v>
      </c>
    </row>
    <row r="40617" customFormat="false" ht="14.25" hidden="false" customHeight="false" outlineLevel="0" collapsed="false">
      <c r="H40617" s="10"/>
      <c r="N40617" s="0" t="n">
        <v>1.98</v>
      </c>
    </row>
    <row r="40618" customFormat="false" ht="14.25" hidden="false" customHeight="false" outlineLevel="0" collapsed="false">
      <c r="H40618" s="10"/>
      <c r="N40618" s="0" t="n">
        <v>1.08</v>
      </c>
    </row>
    <row r="40619" customFormat="false" ht="14.25" hidden="false" customHeight="false" outlineLevel="0" collapsed="false">
      <c r="H40619" s="10"/>
      <c r="N40619" s="0" t="n">
        <v>1.47</v>
      </c>
    </row>
    <row r="40620" customFormat="false" ht="14.25" hidden="false" customHeight="false" outlineLevel="0" collapsed="false">
      <c r="H40620" s="10"/>
      <c r="N40620" s="0" t="n">
        <v>0</v>
      </c>
    </row>
    <row r="40621" customFormat="false" ht="14.25" hidden="false" customHeight="false" outlineLevel="0" collapsed="false">
      <c r="H40621" s="10"/>
      <c r="N40621" s="0" t="n">
        <v>1.11</v>
      </c>
    </row>
    <row r="40622" customFormat="false" ht="14.25" hidden="false" customHeight="false" outlineLevel="0" collapsed="false">
      <c r="H40622" s="10"/>
      <c r="N40622" s="0" t="n">
        <v>5.7</v>
      </c>
    </row>
    <row r="40623" customFormat="false" ht="14.25" hidden="false" customHeight="false" outlineLevel="0" collapsed="false">
      <c r="H40623" s="10"/>
      <c r="N40623" s="0" t="n">
        <v>1.28</v>
      </c>
    </row>
    <row r="40624" customFormat="false" ht="14.25" hidden="false" customHeight="false" outlineLevel="0" collapsed="false">
      <c r="H40624" s="10"/>
      <c r="N40624" s="0" t="n">
        <v>5.04</v>
      </c>
    </row>
    <row r="40625" customFormat="false" ht="14.25" hidden="false" customHeight="false" outlineLevel="0" collapsed="false">
      <c r="H40625" s="10"/>
      <c r="N40625" s="0" t="n">
        <v>1.79</v>
      </c>
    </row>
    <row r="40626" customFormat="false" ht="14.25" hidden="false" customHeight="false" outlineLevel="0" collapsed="false">
      <c r="H40626" s="10"/>
      <c r="N40626" s="0" t="n">
        <v>7.35</v>
      </c>
    </row>
    <row r="40627" customFormat="false" ht="14.25" hidden="false" customHeight="false" outlineLevel="0" collapsed="false">
      <c r="H40627" s="10"/>
      <c r="N40627" s="0" t="n">
        <v>1.04</v>
      </c>
    </row>
    <row r="40628" customFormat="false" ht="14.25" hidden="false" customHeight="false" outlineLevel="0" collapsed="false">
      <c r="H40628" s="10"/>
      <c r="N40628" s="0" t="n">
        <v>1.71</v>
      </c>
    </row>
    <row r="40629" customFormat="false" ht="14.25" hidden="false" customHeight="false" outlineLevel="0" collapsed="false">
      <c r="H40629" s="10"/>
      <c r="N40629" s="0" t="n">
        <v>34.88</v>
      </c>
    </row>
    <row r="40630" customFormat="false" ht="14.25" hidden="false" customHeight="false" outlineLevel="0" collapsed="false">
      <c r="H40630" s="10"/>
      <c r="N40630" s="0" t="n">
        <v>8.25</v>
      </c>
    </row>
    <row r="40631" customFormat="false" ht="14.25" hidden="false" customHeight="false" outlineLevel="0" collapsed="false">
      <c r="H40631" s="10"/>
      <c r="N40631" s="0" t="n">
        <v>1.48</v>
      </c>
    </row>
    <row r="40632" customFormat="false" ht="14.25" hidden="false" customHeight="false" outlineLevel="0" collapsed="false">
      <c r="H40632" s="10"/>
      <c r="N40632" s="0" t="n">
        <v>1.01</v>
      </c>
    </row>
    <row r="40633" customFormat="false" ht="14.25" hidden="false" customHeight="false" outlineLevel="0" collapsed="false">
      <c r="H40633" s="10"/>
      <c r="N40633" s="0" t="n">
        <v>1.49</v>
      </c>
    </row>
    <row r="40634" customFormat="false" ht="14.25" hidden="false" customHeight="false" outlineLevel="0" collapsed="false">
      <c r="H40634" s="10"/>
      <c r="N40634" s="0" t="n">
        <v>3.07</v>
      </c>
    </row>
    <row r="40635" customFormat="false" ht="14.25" hidden="false" customHeight="false" outlineLevel="0" collapsed="false">
      <c r="H40635" s="10"/>
      <c r="N40635" s="0" t="n">
        <v>2.54</v>
      </c>
    </row>
    <row r="40636" customFormat="false" ht="14.25" hidden="false" customHeight="false" outlineLevel="0" collapsed="false">
      <c r="H40636" s="10"/>
      <c r="N40636" s="0" t="n">
        <v>1.83</v>
      </c>
    </row>
    <row r="40637" customFormat="false" ht="14.25" hidden="false" customHeight="false" outlineLevel="0" collapsed="false">
      <c r="H40637" s="10"/>
      <c r="N40637" s="0" t="n">
        <v>3.79</v>
      </c>
    </row>
    <row r="40638" customFormat="false" ht="14.25" hidden="false" customHeight="false" outlineLevel="0" collapsed="false">
      <c r="H40638" s="10"/>
      <c r="N40638" s="0" t="n">
        <v>1.17</v>
      </c>
    </row>
    <row r="40639" customFormat="false" ht="14.25" hidden="false" customHeight="false" outlineLevel="0" collapsed="false">
      <c r="H40639" s="10"/>
      <c r="N40639" s="0" t="n">
        <v>2.6</v>
      </c>
    </row>
    <row r="40640" customFormat="false" ht="14.25" hidden="false" customHeight="false" outlineLevel="0" collapsed="false">
      <c r="H40640" s="10"/>
      <c r="N40640" s="0" t="n">
        <v>1.06</v>
      </c>
    </row>
    <row r="40641" customFormat="false" ht="14.25" hidden="false" customHeight="false" outlineLevel="0" collapsed="false">
      <c r="H40641" s="10"/>
      <c r="N40641" s="0" t="n">
        <v>1.6</v>
      </c>
    </row>
    <row r="40642" customFormat="false" ht="14.25" hidden="false" customHeight="false" outlineLevel="0" collapsed="false">
      <c r="H40642" s="10"/>
      <c r="N40642" s="0" t="n">
        <v>7.43</v>
      </c>
    </row>
    <row r="40643" customFormat="false" ht="14.25" hidden="false" customHeight="false" outlineLevel="0" collapsed="false">
      <c r="H40643" s="10"/>
      <c r="N40643" s="0" t="n">
        <v>1.24</v>
      </c>
    </row>
    <row r="40644" customFormat="false" ht="14.25" hidden="false" customHeight="false" outlineLevel="0" collapsed="false">
      <c r="H40644" s="10"/>
      <c r="N40644" s="0" t="n">
        <v>3.51</v>
      </c>
    </row>
    <row r="40645" customFormat="false" ht="14.25" hidden="false" customHeight="false" outlineLevel="0" collapsed="false">
      <c r="H40645" s="10"/>
      <c r="N40645" s="0" t="n">
        <v>2.62</v>
      </c>
    </row>
    <row r="40646" customFormat="false" ht="14.25" hidden="false" customHeight="false" outlineLevel="0" collapsed="false">
      <c r="H40646" s="10"/>
      <c r="N40646" s="0" t="n">
        <v>1.17</v>
      </c>
    </row>
    <row r="40647" customFormat="false" ht="14.25" hidden="false" customHeight="false" outlineLevel="0" collapsed="false">
      <c r="H40647" s="10"/>
      <c r="N40647" s="0" t="n">
        <v>1.35</v>
      </c>
    </row>
    <row r="40648" customFormat="false" ht="14.25" hidden="false" customHeight="false" outlineLevel="0" collapsed="false">
      <c r="H40648" s="10"/>
      <c r="N40648" s="0" t="n">
        <v>2.18</v>
      </c>
    </row>
    <row r="40649" customFormat="false" ht="14.25" hidden="false" customHeight="false" outlineLevel="0" collapsed="false">
      <c r="H40649" s="10"/>
      <c r="N40649" s="0" t="n">
        <v>1.55</v>
      </c>
    </row>
    <row r="40650" customFormat="false" ht="14.25" hidden="false" customHeight="false" outlineLevel="0" collapsed="false">
      <c r="H40650" s="10"/>
      <c r="N40650" s="0" t="n">
        <v>1.46</v>
      </c>
    </row>
    <row r="40651" customFormat="false" ht="14.25" hidden="false" customHeight="false" outlineLevel="0" collapsed="false">
      <c r="H40651" s="10"/>
      <c r="N40651" s="0" t="n">
        <v>4.01</v>
      </c>
    </row>
    <row r="40652" customFormat="false" ht="14.25" hidden="false" customHeight="false" outlineLevel="0" collapsed="false">
      <c r="H40652" s="10"/>
      <c r="N40652" s="0" t="n">
        <v>4.06</v>
      </c>
    </row>
    <row r="40653" customFormat="false" ht="14.25" hidden="false" customHeight="false" outlineLevel="0" collapsed="false">
      <c r="H40653" s="10"/>
      <c r="N40653" s="0" t="n">
        <v>1.53</v>
      </c>
    </row>
    <row r="40654" customFormat="false" ht="14.25" hidden="false" customHeight="false" outlineLevel="0" collapsed="false">
      <c r="H40654" s="10"/>
      <c r="N40654" s="0" t="n">
        <v>2.3</v>
      </c>
    </row>
    <row r="40655" customFormat="false" ht="14.25" hidden="false" customHeight="false" outlineLevel="0" collapsed="false">
      <c r="H40655" s="10"/>
      <c r="N40655" s="0" t="n">
        <v>1.74</v>
      </c>
    </row>
    <row r="40656" customFormat="false" ht="14.25" hidden="false" customHeight="false" outlineLevel="0" collapsed="false">
      <c r="H40656" s="10"/>
      <c r="N40656" s="0" t="n">
        <v>1.15</v>
      </c>
    </row>
    <row r="40657" customFormat="false" ht="14.25" hidden="false" customHeight="false" outlineLevel="0" collapsed="false">
      <c r="H40657" s="10"/>
      <c r="N40657" s="0" t="n">
        <v>1.59</v>
      </c>
    </row>
    <row r="40658" customFormat="false" ht="14.25" hidden="false" customHeight="false" outlineLevel="0" collapsed="false">
      <c r="H40658" s="10"/>
      <c r="N40658" s="0" t="n">
        <v>1.08</v>
      </c>
    </row>
    <row r="40659" customFormat="false" ht="14.25" hidden="false" customHeight="false" outlineLevel="0" collapsed="false">
      <c r="H40659" s="10"/>
      <c r="N40659" s="0" t="n">
        <v>1</v>
      </c>
    </row>
    <row r="40660" customFormat="false" ht="14.25" hidden="false" customHeight="false" outlineLevel="0" collapsed="false">
      <c r="H40660" s="10"/>
      <c r="N40660" s="0" t="n">
        <v>1.45</v>
      </c>
    </row>
    <row r="40661" customFormat="false" ht="14.25" hidden="false" customHeight="false" outlineLevel="0" collapsed="false">
      <c r="H40661" s="10"/>
      <c r="N40661" s="0" t="n">
        <v>1.15</v>
      </c>
    </row>
    <row r="40662" customFormat="false" ht="14.25" hidden="false" customHeight="false" outlineLevel="0" collapsed="false">
      <c r="H40662" s="10"/>
      <c r="N40662" s="0" t="n">
        <v>1.9</v>
      </c>
    </row>
    <row r="40663" customFormat="false" ht="14.25" hidden="false" customHeight="false" outlineLevel="0" collapsed="false">
      <c r="H40663" s="10"/>
      <c r="N40663" s="0" t="n">
        <v>3.81</v>
      </c>
    </row>
    <row r="40664" customFormat="false" ht="14.25" hidden="false" customHeight="false" outlineLevel="0" collapsed="false">
      <c r="H40664" s="10"/>
      <c r="N40664" s="0" t="n">
        <v>1.39</v>
      </c>
    </row>
    <row r="40665" customFormat="false" ht="14.25" hidden="false" customHeight="false" outlineLevel="0" collapsed="false">
      <c r="H40665" s="10"/>
      <c r="N40665" s="0" t="n">
        <v>1.24</v>
      </c>
    </row>
    <row r="40666" customFormat="false" ht="14.25" hidden="false" customHeight="false" outlineLevel="0" collapsed="false">
      <c r="H40666" s="10"/>
      <c r="N40666" s="0" t="n">
        <v>7.49</v>
      </c>
    </row>
    <row r="40667" customFormat="false" ht="14.25" hidden="false" customHeight="false" outlineLevel="0" collapsed="false">
      <c r="H40667" s="10"/>
      <c r="N40667" s="0" t="n">
        <v>2.06</v>
      </c>
    </row>
    <row r="40668" customFormat="false" ht="14.25" hidden="false" customHeight="false" outlineLevel="0" collapsed="false">
      <c r="H40668" s="10"/>
      <c r="N40668" s="0" t="n">
        <v>1.97</v>
      </c>
    </row>
    <row r="40669" customFormat="false" ht="14.25" hidden="false" customHeight="false" outlineLevel="0" collapsed="false">
      <c r="H40669" s="10"/>
      <c r="N40669" s="0" t="n">
        <v>1.02</v>
      </c>
    </row>
    <row r="40670" customFormat="false" ht="14.25" hidden="false" customHeight="false" outlineLevel="0" collapsed="false">
      <c r="H40670" s="10"/>
      <c r="N40670" s="0" t="n">
        <v>8.1</v>
      </c>
    </row>
    <row r="40671" customFormat="false" ht="14.25" hidden="false" customHeight="false" outlineLevel="0" collapsed="false">
      <c r="H40671" s="10"/>
      <c r="N40671" s="0" t="n">
        <v>1.03</v>
      </c>
    </row>
    <row r="40672" customFormat="false" ht="14.25" hidden="false" customHeight="false" outlineLevel="0" collapsed="false">
      <c r="H40672" s="10"/>
      <c r="N40672" s="0" t="n">
        <v>1.55</v>
      </c>
    </row>
    <row r="40673" customFormat="false" ht="14.25" hidden="false" customHeight="false" outlineLevel="0" collapsed="false">
      <c r="H40673" s="10"/>
      <c r="N40673" s="0" t="n">
        <v>1.99</v>
      </c>
    </row>
    <row r="40674" customFormat="false" ht="14.25" hidden="false" customHeight="false" outlineLevel="0" collapsed="false">
      <c r="H40674" s="10"/>
      <c r="N40674" s="0" t="n">
        <v>5</v>
      </c>
    </row>
    <row r="40675" customFormat="false" ht="14.25" hidden="false" customHeight="false" outlineLevel="0" collapsed="false">
      <c r="H40675" s="10"/>
      <c r="N40675" s="0" t="n">
        <v>13.25</v>
      </c>
    </row>
    <row r="40676" customFormat="false" ht="14.25" hidden="false" customHeight="false" outlineLevel="0" collapsed="false">
      <c r="H40676" s="10"/>
      <c r="N40676" s="0" t="n">
        <v>3.71</v>
      </c>
    </row>
    <row r="40677" customFormat="false" ht="14.25" hidden="false" customHeight="false" outlineLevel="0" collapsed="false">
      <c r="H40677" s="10"/>
      <c r="N40677" s="0" t="n">
        <v>7.82</v>
      </c>
    </row>
    <row r="40678" customFormat="false" ht="14.25" hidden="false" customHeight="false" outlineLevel="0" collapsed="false">
      <c r="H40678" s="10"/>
      <c r="N40678" s="0" t="n">
        <v>3.73</v>
      </c>
    </row>
    <row r="40679" customFormat="false" ht="14.25" hidden="false" customHeight="false" outlineLevel="0" collapsed="false">
      <c r="H40679" s="10"/>
      <c r="N40679" s="0" t="n">
        <v>3.3</v>
      </c>
    </row>
    <row r="40680" customFormat="false" ht="14.25" hidden="false" customHeight="false" outlineLevel="0" collapsed="false">
      <c r="H40680" s="10"/>
      <c r="N40680" s="0" t="n">
        <v>2.42</v>
      </c>
    </row>
    <row r="40681" customFormat="false" ht="14.25" hidden="false" customHeight="false" outlineLevel="0" collapsed="false">
      <c r="H40681" s="10"/>
      <c r="N40681" s="0" t="n">
        <v>1.26</v>
      </c>
    </row>
    <row r="40682" customFormat="false" ht="14.25" hidden="false" customHeight="false" outlineLevel="0" collapsed="false">
      <c r="H40682" s="10"/>
      <c r="N40682" s="0" t="n">
        <v>5.11</v>
      </c>
    </row>
    <row r="40683" customFormat="false" ht="14.25" hidden="false" customHeight="false" outlineLevel="0" collapsed="false">
      <c r="H40683" s="10"/>
      <c r="N40683" s="0" t="n">
        <v>1.05</v>
      </c>
    </row>
    <row r="40684" customFormat="false" ht="14.25" hidden="false" customHeight="false" outlineLevel="0" collapsed="false">
      <c r="H40684" s="10"/>
      <c r="N40684" s="0" t="n">
        <v>1.55</v>
      </c>
    </row>
    <row r="40685" customFormat="false" ht="14.25" hidden="false" customHeight="false" outlineLevel="0" collapsed="false">
      <c r="H40685" s="10"/>
      <c r="N40685" s="0" t="n">
        <v>3.35</v>
      </c>
    </row>
    <row r="40686" customFormat="false" ht="14.25" hidden="false" customHeight="false" outlineLevel="0" collapsed="false">
      <c r="H40686" s="10"/>
      <c r="N40686" s="0" t="n">
        <v>1.08</v>
      </c>
    </row>
    <row r="40687" customFormat="false" ht="14.25" hidden="false" customHeight="false" outlineLevel="0" collapsed="false">
      <c r="H40687" s="10"/>
      <c r="N40687" s="0" t="n">
        <v>1.45</v>
      </c>
    </row>
    <row r="40688" customFormat="false" ht="14.25" hidden="false" customHeight="false" outlineLevel="0" collapsed="false">
      <c r="H40688" s="10"/>
      <c r="N40688" s="0" t="n">
        <v>3.55</v>
      </c>
    </row>
    <row r="40689" customFormat="false" ht="14.25" hidden="false" customHeight="false" outlineLevel="0" collapsed="false">
      <c r="H40689" s="10"/>
      <c r="N40689" s="0" t="n">
        <v>2.1</v>
      </c>
    </row>
    <row r="40690" customFormat="false" ht="14.25" hidden="false" customHeight="false" outlineLevel="0" collapsed="false">
      <c r="H40690" s="10"/>
      <c r="N40690" s="0" t="n">
        <v>7.37</v>
      </c>
    </row>
    <row r="40691" customFormat="false" ht="14.25" hidden="false" customHeight="false" outlineLevel="0" collapsed="false">
      <c r="H40691" s="10"/>
      <c r="N40691" s="0" t="n">
        <v>1.09</v>
      </c>
    </row>
    <row r="40692" customFormat="false" ht="14.25" hidden="false" customHeight="false" outlineLevel="0" collapsed="false">
      <c r="H40692" s="10"/>
      <c r="N40692" s="0" t="n">
        <v>2.66</v>
      </c>
    </row>
    <row r="40693" customFormat="false" ht="14.25" hidden="false" customHeight="false" outlineLevel="0" collapsed="false">
      <c r="H40693" s="10"/>
      <c r="N40693" s="0" t="n">
        <v>3.32</v>
      </c>
    </row>
    <row r="40694" customFormat="false" ht="14.25" hidden="false" customHeight="false" outlineLevel="0" collapsed="false">
      <c r="H40694" s="10"/>
      <c r="N40694" s="0" t="n">
        <v>2.96</v>
      </c>
    </row>
    <row r="40695" customFormat="false" ht="14.25" hidden="false" customHeight="false" outlineLevel="0" collapsed="false">
      <c r="H40695" s="10"/>
      <c r="N40695" s="0" t="n">
        <v>1.88</v>
      </c>
    </row>
    <row r="40696" customFormat="false" ht="14.25" hidden="false" customHeight="false" outlineLevel="0" collapsed="false">
      <c r="H40696" s="10"/>
      <c r="N40696" s="0" t="n">
        <v>76.18</v>
      </c>
    </row>
    <row r="40697" customFormat="false" ht="14.25" hidden="false" customHeight="false" outlineLevel="0" collapsed="false">
      <c r="H40697" s="10"/>
      <c r="N40697" s="0" t="n">
        <v>1</v>
      </c>
    </row>
    <row r="40698" customFormat="false" ht="14.25" hidden="false" customHeight="false" outlineLevel="0" collapsed="false">
      <c r="H40698" s="10"/>
      <c r="N40698" s="0" t="n">
        <v>2.02</v>
      </c>
    </row>
    <row r="40699" customFormat="false" ht="14.25" hidden="false" customHeight="false" outlineLevel="0" collapsed="false">
      <c r="H40699" s="10"/>
      <c r="N40699" s="0" t="n">
        <v>12.03</v>
      </c>
    </row>
    <row r="40700" customFormat="false" ht="14.25" hidden="false" customHeight="false" outlineLevel="0" collapsed="false">
      <c r="H40700" s="10"/>
      <c r="N40700" s="0" t="n">
        <v>1.42</v>
      </c>
    </row>
    <row r="40701" customFormat="false" ht="14.25" hidden="false" customHeight="false" outlineLevel="0" collapsed="false">
      <c r="H40701" s="10"/>
      <c r="N40701" s="0" t="n">
        <v>2.77</v>
      </c>
    </row>
    <row r="40702" customFormat="false" ht="14.25" hidden="false" customHeight="false" outlineLevel="0" collapsed="false">
      <c r="H40702" s="10"/>
      <c r="N40702" s="0" t="n">
        <v>1.41</v>
      </c>
    </row>
    <row r="40703" customFormat="false" ht="14.25" hidden="false" customHeight="false" outlineLevel="0" collapsed="false">
      <c r="H40703" s="10"/>
      <c r="N40703" s="0" t="n">
        <v>2.15</v>
      </c>
    </row>
    <row r="40704" customFormat="false" ht="14.25" hidden="false" customHeight="false" outlineLevel="0" collapsed="false">
      <c r="H40704" s="10"/>
      <c r="N40704" s="0" t="n">
        <v>2.42</v>
      </c>
    </row>
    <row r="40705" customFormat="false" ht="14.25" hidden="false" customHeight="false" outlineLevel="0" collapsed="false">
      <c r="H40705" s="10"/>
      <c r="N40705" s="0" t="n">
        <v>1.16</v>
      </c>
    </row>
    <row r="40706" customFormat="false" ht="14.25" hidden="false" customHeight="false" outlineLevel="0" collapsed="false">
      <c r="H40706" s="10"/>
      <c r="N40706" s="0" t="n">
        <v>3.87</v>
      </c>
    </row>
    <row r="40707" customFormat="false" ht="14.25" hidden="false" customHeight="false" outlineLevel="0" collapsed="false">
      <c r="H40707" s="10"/>
      <c r="N40707" s="0" t="n">
        <v>18.32</v>
      </c>
    </row>
    <row r="40708" customFormat="false" ht="14.25" hidden="false" customHeight="false" outlineLevel="0" collapsed="false">
      <c r="H40708" s="10"/>
      <c r="N40708" s="0" t="n">
        <v>1.15</v>
      </c>
    </row>
    <row r="40709" customFormat="false" ht="14.25" hidden="false" customHeight="false" outlineLevel="0" collapsed="false">
      <c r="H40709" s="10"/>
      <c r="N40709" s="0" t="n">
        <v>1.24</v>
      </c>
    </row>
    <row r="40710" customFormat="false" ht="14.25" hidden="false" customHeight="false" outlineLevel="0" collapsed="false">
      <c r="H40710" s="10"/>
      <c r="N40710" s="0" t="n">
        <v>7.91</v>
      </c>
    </row>
    <row r="40711" customFormat="false" ht="14.25" hidden="false" customHeight="false" outlineLevel="0" collapsed="false">
      <c r="H40711" s="10"/>
      <c r="N40711" s="0" t="n">
        <v>1.4</v>
      </c>
    </row>
    <row r="40712" customFormat="false" ht="14.25" hidden="false" customHeight="false" outlineLevel="0" collapsed="false">
      <c r="H40712" s="10"/>
      <c r="N40712" s="0" t="n">
        <v>1.07</v>
      </c>
    </row>
    <row r="40713" customFormat="false" ht="14.25" hidden="false" customHeight="false" outlineLevel="0" collapsed="false">
      <c r="H40713" s="10"/>
      <c r="N40713" s="0" t="n">
        <v>3.66</v>
      </c>
    </row>
    <row r="40714" customFormat="false" ht="14.25" hidden="false" customHeight="false" outlineLevel="0" collapsed="false">
      <c r="H40714" s="10"/>
      <c r="N40714" s="0" t="n">
        <v>5.23</v>
      </c>
    </row>
    <row r="40715" customFormat="false" ht="14.25" hidden="false" customHeight="false" outlineLevel="0" collapsed="false">
      <c r="H40715" s="10"/>
      <c r="N40715" s="0" t="n">
        <v>3.88</v>
      </c>
    </row>
    <row r="40716" customFormat="false" ht="14.25" hidden="false" customHeight="false" outlineLevel="0" collapsed="false">
      <c r="H40716" s="10"/>
      <c r="N40716" s="0" t="n">
        <v>5.59</v>
      </c>
    </row>
    <row r="40717" customFormat="false" ht="14.25" hidden="false" customHeight="false" outlineLevel="0" collapsed="false">
      <c r="H40717" s="10"/>
      <c r="N40717" s="0" t="n">
        <v>5.25</v>
      </c>
    </row>
    <row r="40718" customFormat="false" ht="14.25" hidden="false" customHeight="false" outlineLevel="0" collapsed="false">
      <c r="H40718" s="10"/>
      <c r="N40718" s="0" t="n">
        <v>1.89</v>
      </c>
    </row>
    <row r="40719" customFormat="false" ht="14.25" hidden="false" customHeight="false" outlineLevel="0" collapsed="false">
      <c r="H40719" s="10"/>
      <c r="N40719" s="0" t="n">
        <v>1.63</v>
      </c>
    </row>
    <row r="40720" customFormat="false" ht="14.25" hidden="false" customHeight="false" outlineLevel="0" collapsed="false">
      <c r="H40720" s="10"/>
      <c r="N40720" s="0" t="n">
        <v>1.11</v>
      </c>
    </row>
    <row r="40721" customFormat="false" ht="14.25" hidden="false" customHeight="false" outlineLevel="0" collapsed="false">
      <c r="H40721" s="10"/>
      <c r="N40721" s="0" t="n">
        <v>20.56</v>
      </c>
    </row>
    <row r="40722" customFormat="false" ht="14.25" hidden="false" customHeight="false" outlineLevel="0" collapsed="false">
      <c r="H40722" s="10"/>
      <c r="N40722" s="0" t="n">
        <v>5.57</v>
      </c>
    </row>
    <row r="40723" customFormat="false" ht="14.25" hidden="false" customHeight="false" outlineLevel="0" collapsed="false">
      <c r="H40723" s="10"/>
      <c r="N40723" s="0" t="n">
        <v>1.11</v>
      </c>
    </row>
    <row r="40724" customFormat="false" ht="14.25" hidden="false" customHeight="false" outlineLevel="0" collapsed="false">
      <c r="H40724" s="10"/>
      <c r="N40724" s="0" t="n">
        <v>1.02</v>
      </c>
    </row>
    <row r="40725" customFormat="false" ht="14.25" hidden="false" customHeight="false" outlineLevel="0" collapsed="false">
      <c r="H40725" s="10"/>
      <c r="N40725" s="0" t="n">
        <v>4</v>
      </c>
    </row>
    <row r="40726" customFormat="false" ht="14.25" hidden="false" customHeight="false" outlineLevel="0" collapsed="false">
      <c r="H40726" s="10"/>
      <c r="N40726" s="0" t="n">
        <v>2.33</v>
      </c>
    </row>
    <row r="40727" customFormat="false" ht="14.25" hidden="false" customHeight="false" outlineLevel="0" collapsed="false">
      <c r="H40727" s="10"/>
      <c r="N40727" s="0" t="n">
        <v>2.09</v>
      </c>
    </row>
    <row r="40728" customFormat="false" ht="14.25" hidden="false" customHeight="false" outlineLevel="0" collapsed="false">
      <c r="H40728" s="10"/>
      <c r="N40728" s="0" t="n">
        <v>8.43</v>
      </c>
    </row>
    <row r="40729" customFormat="false" ht="14.25" hidden="false" customHeight="false" outlineLevel="0" collapsed="false">
      <c r="H40729" s="10"/>
      <c r="N40729" s="0" t="n">
        <v>2.22</v>
      </c>
    </row>
    <row r="40730" customFormat="false" ht="14.25" hidden="false" customHeight="false" outlineLevel="0" collapsed="false">
      <c r="H40730" s="10"/>
      <c r="N40730" s="0" t="n">
        <v>1.6</v>
      </c>
    </row>
    <row r="40731" customFormat="false" ht="14.25" hidden="false" customHeight="false" outlineLevel="0" collapsed="false">
      <c r="H40731" s="10"/>
      <c r="N40731" s="0" t="n">
        <v>14.57</v>
      </c>
    </row>
    <row r="40732" customFormat="false" ht="14.25" hidden="false" customHeight="false" outlineLevel="0" collapsed="false">
      <c r="H40732" s="10"/>
      <c r="N40732" s="0" t="n">
        <v>1.8</v>
      </c>
    </row>
    <row r="40733" customFormat="false" ht="14.25" hidden="false" customHeight="false" outlineLevel="0" collapsed="false">
      <c r="H40733" s="10"/>
      <c r="N40733" s="0" t="n">
        <v>1.47</v>
      </c>
    </row>
    <row r="40734" customFormat="false" ht="14.25" hidden="false" customHeight="false" outlineLevel="0" collapsed="false">
      <c r="H40734" s="10"/>
      <c r="N40734" s="0" t="n">
        <v>1.19</v>
      </c>
    </row>
    <row r="40735" customFormat="false" ht="14.25" hidden="false" customHeight="false" outlineLevel="0" collapsed="false">
      <c r="H40735" s="10"/>
      <c r="N40735" s="0" t="n">
        <v>1.61</v>
      </c>
    </row>
    <row r="40736" customFormat="false" ht="14.25" hidden="false" customHeight="false" outlineLevel="0" collapsed="false">
      <c r="H40736" s="10"/>
      <c r="N40736" s="0" t="n">
        <v>1.38</v>
      </c>
    </row>
    <row r="40737" customFormat="false" ht="14.25" hidden="false" customHeight="false" outlineLevel="0" collapsed="false">
      <c r="H40737" s="10"/>
      <c r="N40737" s="0" t="n">
        <v>1.28</v>
      </c>
    </row>
    <row r="40738" customFormat="false" ht="14.25" hidden="false" customHeight="false" outlineLevel="0" collapsed="false">
      <c r="H40738" s="10"/>
      <c r="N40738" s="0" t="n">
        <v>1.44</v>
      </c>
    </row>
    <row r="40739" customFormat="false" ht="14.25" hidden="false" customHeight="false" outlineLevel="0" collapsed="false">
      <c r="H40739" s="10"/>
      <c r="N40739" s="0" t="n">
        <v>1.44</v>
      </c>
    </row>
    <row r="40740" customFormat="false" ht="14.25" hidden="false" customHeight="false" outlineLevel="0" collapsed="false">
      <c r="H40740" s="10"/>
      <c r="N40740" s="0" t="n">
        <v>17.03</v>
      </c>
    </row>
    <row r="40741" customFormat="false" ht="14.25" hidden="false" customHeight="false" outlineLevel="0" collapsed="false">
      <c r="H40741" s="10"/>
      <c r="N40741" s="0" t="n">
        <v>4.26</v>
      </c>
    </row>
    <row r="40742" customFormat="false" ht="14.25" hidden="false" customHeight="false" outlineLevel="0" collapsed="false">
      <c r="H40742" s="10"/>
      <c r="N40742" s="0" t="n">
        <v>1.01</v>
      </c>
    </row>
    <row r="40743" customFormat="false" ht="14.25" hidden="false" customHeight="false" outlineLevel="0" collapsed="false">
      <c r="H40743" s="10"/>
      <c r="N40743" s="0" t="n">
        <v>2.04</v>
      </c>
    </row>
    <row r="40744" customFormat="false" ht="14.25" hidden="false" customHeight="false" outlineLevel="0" collapsed="false">
      <c r="H40744" s="10"/>
      <c r="N40744" s="0" t="n">
        <v>1.74</v>
      </c>
    </row>
    <row r="40745" customFormat="false" ht="14.25" hidden="false" customHeight="false" outlineLevel="0" collapsed="false">
      <c r="H40745" s="10"/>
      <c r="N40745" s="0" t="n">
        <v>1.14</v>
      </c>
    </row>
    <row r="40746" customFormat="false" ht="14.25" hidden="false" customHeight="false" outlineLevel="0" collapsed="false">
      <c r="H40746" s="10"/>
      <c r="N40746" s="0" t="n">
        <v>1.96</v>
      </c>
    </row>
    <row r="40747" customFormat="false" ht="14.25" hidden="false" customHeight="false" outlineLevel="0" collapsed="false">
      <c r="H40747" s="10"/>
      <c r="N40747" s="0" t="n">
        <v>1.9</v>
      </c>
    </row>
    <row r="40748" customFormat="false" ht="14.25" hidden="false" customHeight="false" outlineLevel="0" collapsed="false">
      <c r="H40748" s="10"/>
      <c r="N40748" s="0" t="n">
        <v>5.52</v>
      </c>
    </row>
    <row r="40749" customFormat="false" ht="14.25" hidden="false" customHeight="false" outlineLevel="0" collapsed="false">
      <c r="H40749" s="10"/>
      <c r="N40749" s="0" t="n">
        <v>4.36</v>
      </c>
    </row>
    <row r="40750" customFormat="false" ht="14.25" hidden="false" customHeight="false" outlineLevel="0" collapsed="false">
      <c r="H40750" s="10"/>
      <c r="N40750" s="0" t="n">
        <v>3.22</v>
      </c>
    </row>
    <row r="40751" customFormat="false" ht="14.25" hidden="false" customHeight="false" outlineLevel="0" collapsed="false">
      <c r="H40751" s="10"/>
      <c r="N40751" s="0" t="n">
        <v>2.6</v>
      </c>
    </row>
    <row r="40752" customFormat="false" ht="14.25" hidden="false" customHeight="false" outlineLevel="0" collapsed="false">
      <c r="H40752" s="10"/>
      <c r="N40752" s="0" t="n">
        <v>1.35</v>
      </c>
    </row>
    <row r="40753" customFormat="false" ht="14.25" hidden="false" customHeight="false" outlineLevel="0" collapsed="false">
      <c r="H40753" s="10"/>
      <c r="N40753" s="0" t="n">
        <v>1.32</v>
      </c>
    </row>
    <row r="40754" customFormat="false" ht="14.25" hidden="false" customHeight="false" outlineLevel="0" collapsed="false">
      <c r="H40754" s="10"/>
      <c r="N40754" s="0" t="n">
        <v>9.5</v>
      </c>
    </row>
    <row r="40755" customFormat="false" ht="14.25" hidden="false" customHeight="false" outlineLevel="0" collapsed="false">
      <c r="H40755" s="10"/>
      <c r="N40755" s="0" t="n">
        <v>1.72</v>
      </c>
    </row>
    <row r="40756" customFormat="false" ht="14.25" hidden="false" customHeight="false" outlineLevel="0" collapsed="false">
      <c r="H40756" s="10"/>
      <c r="N40756" s="0" t="n">
        <v>364.11</v>
      </c>
    </row>
    <row r="40757" customFormat="false" ht="14.25" hidden="false" customHeight="false" outlineLevel="0" collapsed="false">
      <c r="H40757" s="10"/>
      <c r="N40757" s="0" t="n">
        <v>1.86</v>
      </c>
    </row>
    <row r="40758" customFormat="false" ht="14.25" hidden="false" customHeight="false" outlineLevel="0" collapsed="false">
      <c r="H40758" s="10"/>
      <c r="N40758" s="0" t="n">
        <v>1.05</v>
      </c>
    </row>
    <row r="40759" customFormat="false" ht="14.25" hidden="false" customHeight="false" outlineLevel="0" collapsed="false">
      <c r="H40759" s="10"/>
      <c r="N40759" s="0" t="n">
        <v>1.82</v>
      </c>
    </row>
    <row r="40760" customFormat="false" ht="14.25" hidden="false" customHeight="false" outlineLevel="0" collapsed="false">
      <c r="H40760" s="10"/>
      <c r="N40760" s="0" t="n">
        <v>5.29</v>
      </c>
    </row>
    <row r="40761" customFormat="false" ht="14.25" hidden="false" customHeight="false" outlineLevel="0" collapsed="false">
      <c r="H40761" s="10"/>
      <c r="N40761" s="0" t="n">
        <v>1.43</v>
      </c>
    </row>
    <row r="40762" customFormat="false" ht="14.25" hidden="false" customHeight="false" outlineLevel="0" collapsed="false">
      <c r="H40762" s="10"/>
      <c r="N40762" s="0" t="n">
        <v>15.47</v>
      </c>
    </row>
    <row r="40763" customFormat="false" ht="14.25" hidden="false" customHeight="false" outlineLevel="0" collapsed="false">
      <c r="H40763" s="10"/>
      <c r="N40763" s="0" t="n">
        <v>4.05</v>
      </c>
    </row>
    <row r="40764" customFormat="false" ht="14.25" hidden="false" customHeight="false" outlineLevel="0" collapsed="false">
      <c r="H40764" s="10"/>
      <c r="N40764" s="0" t="n">
        <v>1.08</v>
      </c>
    </row>
    <row r="40765" customFormat="false" ht="14.25" hidden="false" customHeight="false" outlineLevel="0" collapsed="false">
      <c r="H40765" s="10"/>
      <c r="N40765" s="0" t="n">
        <v>1.43</v>
      </c>
    </row>
    <row r="40766" customFormat="false" ht="14.25" hidden="false" customHeight="false" outlineLevel="0" collapsed="false">
      <c r="H40766" s="10"/>
      <c r="N40766" s="0" t="n">
        <v>17.73</v>
      </c>
    </row>
    <row r="40767" customFormat="false" ht="14.25" hidden="false" customHeight="false" outlineLevel="0" collapsed="false">
      <c r="H40767" s="10"/>
      <c r="N40767" s="0" t="n">
        <v>1.11</v>
      </c>
    </row>
    <row r="40768" customFormat="false" ht="14.25" hidden="false" customHeight="false" outlineLevel="0" collapsed="false">
      <c r="H40768" s="10"/>
      <c r="N40768" s="0" t="n">
        <v>5.63</v>
      </c>
    </row>
    <row r="40769" customFormat="false" ht="14.25" hidden="false" customHeight="false" outlineLevel="0" collapsed="false">
      <c r="H40769" s="10"/>
      <c r="N40769" s="0" t="n">
        <v>1.47</v>
      </c>
    </row>
    <row r="40770" customFormat="false" ht="14.25" hidden="false" customHeight="false" outlineLevel="0" collapsed="false">
      <c r="H40770" s="10"/>
      <c r="N40770" s="0" t="n">
        <v>1.21</v>
      </c>
    </row>
    <row r="40771" customFormat="false" ht="14.25" hidden="false" customHeight="false" outlineLevel="0" collapsed="false">
      <c r="H40771" s="10"/>
      <c r="N40771" s="0" t="n">
        <v>1.89</v>
      </c>
    </row>
    <row r="40772" customFormat="false" ht="14.25" hidden="false" customHeight="false" outlineLevel="0" collapsed="false">
      <c r="H40772" s="10"/>
      <c r="N40772" s="0" t="n">
        <v>1.4</v>
      </c>
    </row>
    <row r="40773" customFormat="false" ht="14.25" hidden="false" customHeight="false" outlineLevel="0" collapsed="false">
      <c r="H40773" s="10"/>
      <c r="N40773" s="0" t="n">
        <v>12.28</v>
      </c>
    </row>
    <row r="40774" customFormat="false" ht="14.25" hidden="false" customHeight="false" outlineLevel="0" collapsed="false">
      <c r="H40774" s="10"/>
      <c r="N40774" s="0" t="n">
        <v>2.09</v>
      </c>
    </row>
    <row r="40775" customFormat="false" ht="14.25" hidden="false" customHeight="false" outlineLevel="0" collapsed="false">
      <c r="H40775" s="10"/>
      <c r="N40775" s="0" t="n">
        <v>4.19</v>
      </c>
    </row>
    <row r="40776" customFormat="false" ht="14.25" hidden="false" customHeight="false" outlineLevel="0" collapsed="false">
      <c r="H40776" s="10"/>
      <c r="N40776" s="0" t="n">
        <v>8.05</v>
      </c>
    </row>
    <row r="40777" customFormat="false" ht="14.25" hidden="false" customHeight="false" outlineLevel="0" collapsed="false">
      <c r="H40777" s="10"/>
      <c r="N40777" s="0" t="n">
        <v>46.78</v>
      </c>
    </row>
    <row r="40778" customFormat="false" ht="14.25" hidden="false" customHeight="false" outlineLevel="0" collapsed="false">
      <c r="H40778" s="10"/>
      <c r="N40778" s="0" t="n">
        <v>6.11</v>
      </c>
    </row>
    <row r="40779" customFormat="false" ht="14.25" hidden="false" customHeight="false" outlineLevel="0" collapsed="false">
      <c r="H40779" s="10"/>
      <c r="N40779" s="0" t="n">
        <v>1.17</v>
      </c>
    </row>
    <row r="40780" customFormat="false" ht="14.25" hidden="false" customHeight="false" outlineLevel="0" collapsed="false">
      <c r="H40780" s="10"/>
      <c r="N40780" s="0" t="n">
        <v>4.14</v>
      </c>
    </row>
    <row r="40781" customFormat="false" ht="14.25" hidden="false" customHeight="false" outlineLevel="0" collapsed="false">
      <c r="H40781" s="10"/>
      <c r="N40781" s="0" t="n">
        <v>4.38</v>
      </c>
    </row>
    <row r="40782" customFormat="false" ht="14.25" hidden="false" customHeight="false" outlineLevel="0" collapsed="false">
      <c r="H40782" s="10"/>
      <c r="N40782" s="0" t="n">
        <v>1.67</v>
      </c>
    </row>
    <row r="40783" customFormat="false" ht="14.25" hidden="false" customHeight="false" outlineLevel="0" collapsed="false">
      <c r="H40783" s="10"/>
      <c r="N40783" s="0" t="n">
        <v>1.16</v>
      </c>
    </row>
    <row r="40784" customFormat="false" ht="14.25" hidden="false" customHeight="false" outlineLevel="0" collapsed="false">
      <c r="H40784" s="10"/>
      <c r="N40784" s="0" t="n">
        <v>17.28</v>
      </c>
    </row>
    <row r="40785" customFormat="false" ht="14.25" hidden="false" customHeight="false" outlineLevel="0" collapsed="false">
      <c r="H40785" s="10"/>
      <c r="N40785" s="0" t="n">
        <v>12.52</v>
      </c>
    </row>
    <row r="40786" customFormat="false" ht="14.25" hidden="false" customHeight="false" outlineLevel="0" collapsed="false">
      <c r="H40786" s="10"/>
      <c r="N40786" s="0" t="n">
        <v>0</v>
      </c>
    </row>
    <row r="40787" customFormat="false" ht="14.25" hidden="false" customHeight="false" outlineLevel="0" collapsed="false">
      <c r="H40787" s="10"/>
      <c r="N40787" s="0" t="n">
        <v>3.08</v>
      </c>
    </row>
    <row r="40788" customFormat="false" ht="14.25" hidden="false" customHeight="false" outlineLevel="0" collapsed="false">
      <c r="H40788" s="10"/>
      <c r="N40788" s="0" t="n">
        <v>5.35</v>
      </c>
    </row>
    <row r="40789" customFormat="false" ht="14.25" hidden="false" customHeight="false" outlineLevel="0" collapsed="false">
      <c r="H40789" s="10"/>
      <c r="N40789" s="0" t="n">
        <v>1.94</v>
      </c>
    </row>
    <row r="40790" customFormat="false" ht="14.25" hidden="false" customHeight="false" outlineLevel="0" collapsed="false">
      <c r="H40790" s="10"/>
      <c r="N40790" s="0" t="n">
        <v>2</v>
      </c>
    </row>
    <row r="40791" customFormat="false" ht="14.25" hidden="false" customHeight="false" outlineLevel="0" collapsed="false">
      <c r="H40791" s="10"/>
      <c r="N40791" s="0" t="n">
        <v>1.35</v>
      </c>
    </row>
    <row r="40792" customFormat="false" ht="14.25" hidden="false" customHeight="false" outlineLevel="0" collapsed="false">
      <c r="H40792" s="10"/>
      <c r="N40792" s="0" t="n">
        <v>1.39</v>
      </c>
    </row>
    <row r="40793" customFormat="false" ht="14.25" hidden="false" customHeight="false" outlineLevel="0" collapsed="false">
      <c r="H40793" s="10"/>
      <c r="N40793" s="0" t="n">
        <v>7.36</v>
      </c>
    </row>
    <row r="40794" customFormat="false" ht="14.25" hidden="false" customHeight="false" outlineLevel="0" collapsed="false">
      <c r="H40794" s="10"/>
      <c r="N40794" s="0" t="n">
        <v>1.33</v>
      </c>
    </row>
    <row r="40795" customFormat="false" ht="14.25" hidden="false" customHeight="false" outlineLevel="0" collapsed="false">
      <c r="H40795" s="10"/>
      <c r="N40795" s="0" t="n">
        <v>1.58</v>
      </c>
    </row>
    <row r="40796" customFormat="false" ht="14.25" hidden="false" customHeight="false" outlineLevel="0" collapsed="false">
      <c r="H40796" s="10"/>
      <c r="N40796" s="0" t="n">
        <v>27.37</v>
      </c>
    </row>
    <row r="40797" customFormat="false" ht="14.25" hidden="false" customHeight="false" outlineLevel="0" collapsed="false">
      <c r="H40797" s="10"/>
      <c r="N40797" s="0" t="n">
        <v>1.06</v>
      </c>
    </row>
    <row r="40798" customFormat="false" ht="14.25" hidden="false" customHeight="false" outlineLevel="0" collapsed="false">
      <c r="H40798" s="10"/>
      <c r="N40798" s="0" t="n">
        <v>4.07</v>
      </c>
    </row>
    <row r="40799" customFormat="false" ht="14.25" hidden="false" customHeight="false" outlineLevel="0" collapsed="false">
      <c r="H40799" s="10"/>
      <c r="N40799" s="0" t="n">
        <v>7.09</v>
      </c>
    </row>
    <row r="40800" customFormat="false" ht="14.25" hidden="false" customHeight="false" outlineLevel="0" collapsed="false">
      <c r="H40800" s="10"/>
      <c r="N40800" s="0" t="n">
        <v>10.88</v>
      </c>
    </row>
    <row r="40801" customFormat="false" ht="14.25" hidden="false" customHeight="false" outlineLevel="0" collapsed="false">
      <c r="H40801" s="10"/>
      <c r="N40801" s="0" t="n">
        <v>1.15</v>
      </c>
    </row>
    <row r="40802" customFormat="false" ht="14.25" hidden="false" customHeight="false" outlineLevel="0" collapsed="false">
      <c r="H40802" s="10"/>
      <c r="N40802" s="0" t="n">
        <v>2.74</v>
      </c>
    </row>
    <row r="40803" customFormat="false" ht="14.25" hidden="false" customHeight="false" outlineLevel="0" collapsed="false">
      <c r="H40803" s="10"/>
      <c r="N40803" s="0" t="n">
        <v>1.62</v>
      </c>
    </row>
    <row r="40804" customFormat="false" ht="14.25" hidden="false" customHeight="false" outlineLevel="0" collapsed="false">
      <c r="H40804" s="10"/>
      <c r="N40804" s="0" t="n">
        <v>2.1</v>
      </c>
    </row>
    <row r="40805" customFormat="false" ht="14.25" hidden="false" customHeight="false" outlineLevel="0" collapsed="false">
      <c r="H40805" s="10"/>
      <c r="N40805" s="0" t="n">
        <v>2.25</v>
      </c>
    </row>
    <row r="40806" customFormat="false" ht="14.25" hidden="false" customHeight="false" outlineLevel="0" collapsed="false">
      <c r="H40806" s="10"/>
      <c r="N40806" s="0" t="n">
        <v>1.22</v>
      </c>
    </row>
    <row r="40807" customFormat="false" ht="14.25" hidden="false" customHeight="false" outlineLevel="0" collapsed="false">
      <c r="H40807" s="10"/>
      <c r="N40807" s="0" t="n">
        <v>3.93</v>
      </c>
    </row>
    <row r="40808" customFormat="false" ht="14.25" hidden="false" customHeight="false" outlineLevel="0" collapsed="false">
      <c r="H40808" s="10"/>
      <c r="N40808" s="0" t="n">
        <v>3.23</v>
      </c>
    </row>
    <row r="40809" customFormat="false" ht="14.25" hidden="false" customHeight="false" outlineLevel="0" collapsed="false">
      <c r="H40809" s="10"/>
      <c r="N40809" s="0" t="n">
        <v>2.6</v>
      </c>
    </row>
    <row r="40810" customFormat="false" ht="14.25" hidden="false" customHeight="false" outlineLevel="0" collapsed="false">
      <c r="H40810" s="10"/>
      <c r="N40810" s="0" t="n">
        <v>2.15</v>
      </c>
    </row>
    <row r="40811" customFormat="false" ht="14.25" hidden="false" customHeight="false" outlineLevel="0" collapsed="false">
      <c r="H40811" s="10"/>
      <c r="N40811" s="0" t="n">
        <v>1.17</v>
      </c>
    </row>
    <row r="40812" customFormat="false" ht="14.25" hidden="false" customHeight="false" outlineLevel="0" collapsed="false">
      <c r="H40812" s="10"/>
      <c r="N40812" s="0" t="n">
        <v>1.02</v>
      </c>
    </row>
    <row r="40813" customFormat="false" ht="14.25" hidden="false" customHeight="false" outlineLevel="0" collapsed="false">
      <c r="H40813" s="10"/>
      <c r="N40813" s="0" t="n">
        <v>1.88</v>
      </c>
    </row>
    <row r="40814" customFormat="false" ht="14.25" hidden="false" customHeight="false" outlineLevel="0" collapsed="false">
      <c r="H40814" s="10"/>
      <c r="N40814" s="0" t="n">
        <v>8.6</v>
      </c>
    </row>
    <row r="40815" customFormat="false" ht="14.25" hidden="false" customHeight="false" outlineLevel="0" collapsed="false">
      <c r="H40815" s="10"/>
      <c r="N40815" s="0" t="n">
        <v>2.12</v>
      </c>
    </row>
    <row r="40816" customFormat="false" ht="14.25" hidden="false" customHeight="false" outlineLevel="0" collapsed="false">
      <c r="H40816" s="10"/>
      <c r="N40816" s="0" t="n">
        <v>4.18</v>
      </c>
    </row>
    <row r="40817" customFormat="false" ht="14.25" hidden="false" customHeight="false" outlineLevel="0" collapsed="false">
      <c r="H40817" s="10"/>
      <c r="N40817" s="0" t="n">
        <v>0</v>
      </c>
    </row>
    <row r="40818" customFormat="false" ht="14.25" hidden="false" customHeight="false" outlineLevel="0" collapsed="false">
      <c r="H40818" s="10"/>
      <c r="N40818" s="0" t="n">
        <v>7.67</v>
      </c>
    </row>
    <row r="40819" customFormat="false" ht="14.25" hidden="false" customHeight="false" outlineLevel="0" collapsed="false">
      <c r="H40819" s="10"/>
      <c r="N40819" s="0" t="n">
        <v>1.07</v>
      </c>
    </row>
    <row r="40820" customFormat="false" ht="14.25" hidden="false" customHeight="false" outlineLevel="0" collapsed="false">
      <c r="H40820" s="10"/>
      <c r="N40820" s="0" t="n">
        <v>1.68</v>
      </c>
    </row>
    <row r="40821" customFormat="false" ht="14.25" hidden="false" customHeight="false" outlineLevel="0" collapsed="false">
      <c r="H40821" s="10"/>
      <c r="N40821" s="0" t="n">
        <v>1.48</v>
      </c>
    </row>
    <row r="40822" customFormat="false" ht="14.25" hidden="false" customHeight="false" outlineLevel="0" collapsed="false">
      <c r="H40822" s="10"/>
      <c r="N40822" s="0" t="n">
        <v>1.21</v>
      </c>
    </row>
    <row r="40823" customFormat="false" ht="14.25" hidden="false" customHeight="false" outlineLevel="0" collapsed="false">
      <c r="H40823" s="10"/>
      <c r="N40823" s="0" t="n">
        <v>1.34</v>
      </c>
    </row>
    <row r="40824" customFormat="false" ht="14.25" hidden="false" customHeight="false" outlineLevel="0" collapsed="false">
      <c r="H40824" s="10"/>
      <c r="N40824" s="0" t="n">
        <v>7.42</v>
      </c>
    </row>
    <row r="40825" customFormat="false" ht="14.25" hidden="false" customHeight="false" outlineLevel="0" collapsed="false">
      <c r="H40825" s="10"/>
      <c r="N40825" s="0" t="n">
        <v>2.5</v>
      </c>
    </row>
    <row r="40826" customFormat="false" ht="14.25" hidden="false" customHeight="false" outlineLevel="0" collapsed="false">
      <c r="H40826" s="10"/>
      <c r="N40826" s="0" t="n">
        <v>1.38</v>
      </c>
    </row>
    <row r="40827" customFormat="false" ht="14.25" hidden="false" customHeight="false" outlineLevel="0" collapsed="false">
      <c r="H40827" s="10"/>
      <c r="N40827" s="0" t="n">
        <v>1.26</v>
      </c>
    </row>
    <row r="40828" customFormat="false" ht="14.25" hidden="false" customHeight="false" outlineLevel="0" collapsed="false">
      <c r="H40828" s="10"/>
      <c r="N40828" s="0" t="n">
        <v>2.71</v>
      </c>
    </row>
    <row r="40829" customFormat="false" ht="14.25" hidden="false" customHeight="false" outlineLevel="0" collapsed="false">
      <c r="H40829" s="10"/>
      <c r="N40829" s="0" t="n">
        <v>2.37</v>
      </c>
    </row>
    <row r="40830" customFormat="false" ht="14.25" hidden="false" customHeight="false" outlineLevel="0" collapsed="false">
      <c r="H40830" s="10"/>
      <c r="N40830" s="0" t="n">
        <v>3.15</v>
      </c>
    </row>
    <row r="40831" customFormat="false" ht="14.25" hidden="false" customHeight="false" outlineLevel="0" collapsed="false">
      <c r="H40831" s="10"/>
      <c r="N40831" s="0" t="n">
        <v>1.3</v>
      </c>
    </row>
    <row r="40832" customFormat="false" ht="14.25" hidden="false" customHeight="false" outlineLevel="0" collapsed="false">
      <c r="H40832" s="10"/>
      <c r="N40832" s="0" t="n">
        <v>1.45</v>
      </c>
    </row>
    <row r="40833" customFormat="false" ht="14.25" hidden="false" customHeight="false" outlineLevel="0" collapsed="false">
      <c r="H40833" s="10"/>
      <c r="N40833" s="0" t="n">
        <v>6.05</v>
      </c>
    </row>
    <row r="40834" customFormat="false" ht="14.25" hidden="false" customHeight="false" outlineLevel="0" collapsed="false">
      <c r="H40834" s="10"/>
      <c r="N40834" s="0" t="n">
        <v>4.73</v>
      </c>
    </row>
    <row r="40835" customFormat="false" ht="14.25" hidden="false" customHeight="false" outlineLevel="0" collapsed="false">
      <c r="H40835" s="10"/>
      <c r="N40835" s="0" t="n">
        <v>1.17</v>
      </c>
    </row>
    <row r="40836" customFormat="false" ht="14.25" hidden="false" customHeight="false" outlineLevel="0" collapsed="false">
      <c r="H40836" s="10"/>
      <c r="N40836" s="0" t="n">
        <v>1.23</v>
      </c>
    </row>
    <row r="40837" customFormat="false" ht="14.25" hidden="false" customHeight="false" outlineLevel="0" collapsed="false">
      <c r="H40837" s="10"/>
      <c r="N40837" s="0" t="n">
        <v>1.59</v>
      </c>
    </row>
    <row r="40838" customFormat="false" ht="14.25" hidden="false" customHeight="false" outlineLevel="0" collapsed="false">
      <c r="H40838" s="10"/>
      <c r="N40838" s="0" t="n">
        <v>22.05</v>
      </c>
    </row>
    <row r="40839" customFormat="false" ht="14.25" hidden="false" customHeight="false" outlineLevel="0" collapsed="false">
      <c r="H40839" s="10"/>
      <c r="N40839" s="0" t="n">
        <v>1.04</v>
      </c>
    </row>
    <row r="40840" customFormat="false" ht="14.25" hidden="false" customHeight="false" outlineLevel="0" collapsed="false">
      <c r="H40840" s="10"/>
      <c r="N40840" s="0" t="n">
        <v>3.28</v>
      </c>
    </row>
    <row r="40841" customFormat="false" ht="14.25" hidden="false" customHeight="false" outlineLevel="0" collapsed="false">
      <c r="H40841" s="10"/>
      <c r="N40841" s="0" t="n">
        <v>2.21</v>
      </c>
    </row>
    <row r="40842" customFormat="false" ht="14.25" hidden="false" customHeight="false" outlineLevel="0" collapsed="false">
      <c r="H40842" s="10"/>
      <c r="N40842" s="0" t="n">
        <v>5.6</v>
      </c>
    </row>
    <row r="40843" customFormat="false" ht="14.25" hidden="false" customHeight="false" outlineLevel="0" collapsed="false">
      <c r="H40843" s="10"/>
      <c r="N40843" s="0" t="n">
        <v>1.49</v>
      </c>
    </row>
    <row r="40844" customFormat="false" ht="14.25" hidden="false" customHeight="false" outlineLevel="0" collapsed="false">
      <c r="H40844" s="10"/>
      <c r="N40844" s="0" t="n">
        <v>2.88</v>
      </c>
    </row>
    <row r="40845" customFormat="false" ht="14.25" hidden="false" customHeight="false" outlineLevel="0" collapsed="false">
      <c r="H40845" s="10"/>
      <c r="N40845" s="0" t="n">
        <v>3.49</v>
      </c>
    </row>
    <row r="40846" customFormat="false" ht="14.25" hidden="false" customHeight="false" outlineLevel="0" collapsed="false">
      <c r="H40846" s="10"/>
      <c r="N40846" s="0" t="n">
        <v>5.75</v>
      </c>
    </row>
    <row r="40847" customFormat="false" ht="14.25" hidden="false" customHeight="false" outlineLevel="0" collapsed="false">
      <c r="H40847" s="10"/>
      <c r="N40847" s="0" t="n">
        <v>7.12</v>
      </c>
    </row>
    <row r="40848" customFormat="false" ht="14.25" hidden="false" customHeight="false" outlineLevel="0" collapsed="false">
      <c r="H40848" s="10"/>
      <c r="N40848" s="0" t="n">
        <v>2.79</v>
      </c>
    </row>
    <row r="40849" customFormat="false" ht="14.25" hidden="false" customHeight="false" outlineLevel="0" collapsed="false">
      <c r="H40849" s="10"/>
      <c r="N40849" s="0" t="n">
        <v>1.42</v>
      </c>
    </row>
    <row r="40850" customFormat="false" ht="14.25" hidden="false" customHeight="false" outlineLevel="0" collapsed="false">
      <c r="H40850" s="10"/>
      <c r="N40850" s="0" t="n">
        <v>1.95</v>
      </c>
    </row>
    <row r="40851" customFormat="false" ht="14.25" hidden="false" customHeight="false" outlineLevel="0" collapsed="false">
      <c r="H40851" s="10"/>
      <c r="N40851" s="0" t="n">
        <v>2.81</v>
      </c>
    </row>
    <row r="40852" customFormat="false" ht="14.25" hidden="false" customHeight="false" outlineLevel="0" collapsed="false">
      <c r="H40852" s="10"/>
      <c r="N40852" s="0" t="n">
        <v>4.88</v>
      </c>
    </row>
    <row r="40853" customFormat="false" ht="14.25" hidden="false" customHeight="false" outlineLevel="0" collapsed="false">
      <c r="H40853" s="10"/>
      <c r="N40853" s="0" t="n">
        <v>1.74</v>
      </c>
    </row>
    <row r="40854" customFormat="false" ht="14.25" hidden="false" customHeight="false" outlineLevel="0" collapsed="false">
      <c r="H40854" s="10"/>
      <c r="N40854" s="0" t="n">
        <v>4.77</v>
      </c>
    </row>
    <row r="40855" customFormat="false" ht="14.25" hidden="false" customHeight="false" outlineLevel="0" collapsed="false">
      <c r="H40855" s="10"/>
      <c r="N40855" s="0" t="n">
        <v>9.43</v>
      </c>
    </row>
    <row r="40856" customFormat="false" ht="14.25" hidden="false" customHeight="false" outlineLevel="0" collapsed="false">
      <c r="H40856" s="10"/>
      <c r="N40856" s="0" t="n">
        <v>45.83</v>
      </c>
    </row>
    <row r="40857" customFormat="false" ht="14.25" hidden="false" customHeight="false" outlineLevel="0" collapsed="false">
      <c r="H40857" s="10"/>
      <c r="N40857" s="0" t="n">
        <v>2.86</v>
      </c>
    </row>
    <row r="40858" customFormat="false" ht="14.25" hidden="false" customHeight="false" outlineLevel="0" collapsed="false">
      <c r="H40858" s="10"/>
      <c r="N40858" s="0" t="n">
        <v>5.34</v>
      </c>
    </row>
    <row r="40859" customFormat="false" ht="14.25" hidden="false" customHeight="false" outlineLevel="0" collapsed="false">
      <c r="H40859" s="10"/>
      <c r="N40859" s="0" t="n">
        <v>2.88</v>
      </c>
    </row>
    <row r="40860" customFormat="false" ht="14.25" hidden="false" customHeight="false" outlineLevel="0" collapsed="false">
      <c r="H40860" s="10"/>
      <c r="N40860" s="0" t="n">
        <v>2.06</v>
      </c>
    </row>
    <row r="40861" customFormat="false" ht="14.25" hidden="false" customHeight="false" outlineLevel="0" collapsed="false">
      <c r="H40861" s="10"/>
      <c r="N40861" s="0" t="n">
        <v>5.99</v>
      </c>
    </row>
    <row r="40862" customFormat="false" ht="14.25" hidden="false" customHeight="false" outlineLevel="0" collapsed="false">
      <c r="H40862" s="10"/>
      <c r="N40862" s="0" t="n">
        <v>6.02</v>
      </c>
    </row>
    <row r="40863" customFormat="false" ht="14.25" hidden="false" customHeight="false" outlineLevel="0" collapsed="false">
      <c r="H40863" s="10"/>
      <c r="N40863" s="0" t="n">
        <v>0</v>
      </c>
    </row>
    <row r="40864" customFormat="false" ht="14.25" hidden="false" customHeight="false" outlineLevel="0" collapsed="false">
      <c r="H40864" s="10"/>
      <c r="N40864" s="0" t="n">
        <v>1.35</v>
      </c>
    </row>
    <row r="40865" customFormat="false" ht="14.25" hidden="false" customHeight="false" outlineLevel="0" collapsed="false">
      <c r="H40865" s="10"/>
      <c r="N40865" s="0" t="n">
        <v>1.02</v>
      </c>
    </row>
    <row r="40866" customFormat="false" ht="14.25" hidden="false" customHeight="false" outlineLevel="0" collapsed="false">
      <c r="H40866" s="10"/>
      <c r="N40866" s="0" t="n">
        <v>1.88</v>
      </c>
    </row>
    <row r="40867" customFormat="false" ht="14.25" hidden="false" customHeight="false" outlineLevel="0" collapsed="false">
      <c r="H40867" s="10"/>
      <c r="N40867" s="0" t="n">
        <v>1.06</v>
      </c>
    </row>
    <row r="40868" customFormat="false" ht="14.25" hidden="false" customHeight="false" outlineLevel="0" collapsed="false">
      <c r="H40868" s="10"/>
      <c r="N40868" s="0" t="n">
        <v>2.02</v>
      </c>
    </row>
    <row r="40869" customFormat="false" ht="14.25" hidden="false" customHeight="false" outlineLevel="0" collapsed="false">
      <c r="H40869" s="10"/>
      <c r="N40869" s="0" t="n">
        <v>4.94</v>
      </c>
    </row>
    <row r="40870" customFormat="false" ht="14.25" hidden="false" customHeight="false" outlineLevel="0" collapsed="false">
      <c r="H40870" s="10"/>
      <c r="N40870" s="0" t="n">
        <v>2.01</v>
      </c>
    </row>
    <row r="40871" customFormat="false" ht="14.25" hidden="false" customHeight="false" outlineLevel="0" collapsed="false">
      <c r="H40871" s="10"/>
      <c r="N40871" s="0" t="n">
        <v>2.68</v>
      </c>
    </row>
    <row r="40872" customFormat="false" ht="14.25" hidden="false" customHeight="false" outlineLevel="0" collapsed="false">
      <c r="H40872" s="10"/>
      <c r="N40872" s="0" t="n">
        <v>1.21</v>
      </c>
    </row>
    <row r="40873" customFormat="false" ht="14.25" hidden="false" customHeight="false" outlineLevel="0" collapsed="false">
      <c r="H40873" s="10"/>
      <c r="N40873" s="0" t="n">
        <v>2.16</v>
      </c>
    </row>
    <row r="40874" customFormat="false" ht="14.25" hidden="false" customHeight="false" outlineLevel="0" collapsed="false">
      <c r="H40874" s="10"/>
      <c r="N40874" s="0" t="n">
        <v>1.25</v>
      </c>
    </row>
    <row r="40875" customFormat="false" ht="14.25" hidden="false" customHeight="false" outlineLevel="0" collapsed="false">
      <c r="H40875" s="10"/>
      <c r="N40875" s="0" t="n">
        <v>3.78</v>
      </c>
    </row>
    <row r="40876" customFormat="false" ht="14.25" hidden="false" customHeight="false" outlineLevel="0" collapsed="false">
      <c r="H40876" s="10"/>
      <c r="N40876" s="0" t="n">
        <v>2.73</v>
      </c>
    </row>
    <row r="40877" customFormat="false" ht="14.25" hidden="false" customHeight="false" outlineLevel="0" collapsed="false">
      <c r="H40877" s="10"/>
      <c r="N40877" s="0" t="n">
        <v>1.49</v>
      </c>
    </row>
    <row r="40878" customFormat="false" ht="14.25" hidden="false" customHeight="false" outlineLevel="0" collapsed="false">
      <c r="H40878" s="10"/>
      <c r="N40878" s="0" t="n">
        <v>1.71</v>
      </c>
    </row>
    <row r="40879" customFormat="false" ht="14.25" hidden="false" customHeight="false" outlineLevel="0" collapsed="false">
      <c r="H40879" s="10"/>
      <c r="N40879" s="0" t="n">
        <v>1.42</v>
      </c>
    </row>
    <row r="40880" customFormat="false" ht="14.25" hidden="false" customHeight="false" outlineLevel="0" collapsed="false">
      <c r="H40880" s="10"/>
      <c r="N40880" s="0" t="n">
        <v>3.82</v>
      </c>
    </row>
    <row r="40881" customFormat="false" ht="14.25" hidden="false" customHeight="false" outlineLevel="0" collapsed="false">
      <c r="H40881" s="10"/>
      <c r="N40881" s="0" t="n">
        <v>1.68</v>
      </c>
    </row>
    <row r="40882" customFormat="false" ht="14.25" hidden="false" customHeight="false" outlineLevel="0" collapsed="false">
      <c r="H40882" s="10"/>
      <c r="N40882" s="0" t="n">
        <v>1.63</v>
      </c>
    </row>
    <row r="40883" customFormat="false" ht="14.25" hidden="false" customHeight="false" outlineLevel="0" collapsed="false">
      <c r="H40883" s="10"/>
      <c r="N40883" s="0" t="n">
        <v>3.56</v>
      </c>
    </row>
    <row r="40884" customFormat="false" ht="14.25" hidden="false" customHeight="false" outlineLevel="0" collapsed="false">
      <c r="H40884" s="10"/>
      <c r="N40884" s="0" t="n">
        <v>2.24</v>
      </c>
    </row>
    <row r="40885" customFormat="false" ht="14.25" hidden="false" customHeight="false" outlineLevel="0" collapsed="false">
      <c r="H40885" s="10"/>
      <c r="N40885" s="0" t="n">
        <v>2.69</v>
      </c>
    </row>
    <row r="40886" customFormat="false" ht="14.25" hidden="false" customHeight="false" outlineLevel="0" collapsed="false">
      <c r="H40886" s="10"/>
      <c r="N40886" s="0" t="n">
        <v>1.13</v>
      </c>
    </row>
    <row r="40887" customFormat="false" ht="14.25" hidden="false" customHeight="false" outlineLevel="0" collapsed="false">
      <c r="H40887" s="10"/>
      <c r="N40887" s="0" t="n">
        <v>1.11</v>
      </c>
    </row>
    <row r="40888" customFormat="false" ht="14.25" hidden="false" customHeight="false" outlineLevel="0" collapsed="false">
      <c r="H40888" s="10"/>
      <c r="N40888" s="0" t="n">
        <v>1.61</v>
      </c>
    </row>
    <row r="40889" customFormat="false" ht="14.25" hidden="false" customHeight="false" outlineLevel="0" collapsed="false">
      <c r="H40889" s="10"/>
      <c r="N40889" s="0" t="n">
        <v>1.11</v>
      </c>
    </row>
    <row r="40890" customFormat="false" ht="14.25" hidden="false" customHeight="false" outlineLevel="0" collapsed="false">
      <c r="H40890" s="10"/>
      <c r="N40890" s="0" t="n">
        <v>2.07</v>
      </c>
    </row>
    <row r="40891" customFormat="false" ht="14.25" hidden="false" customHeight="false" outlineLevel="0" collapsed="false">
      <c r="H40891" s="10"/>
      <c r="N40891" s="0" t="n">
        <v>1.88</v>
      </c>
    </row>
    <row r="40892" customFormat="false" ht="14.25" hidden="false" customHeight="false" outlineLevel="0" collapsed="false">
      <c r="H40892" s="10"/>
      <c r="N40892" s="0" t="n">
        <v>3.47</v>
      </c>
    </row>
    <row r="40893" customFormat="false" ht="14.25" hidden="false" customHeight="false" outlineLevel="0" collapsed="false">
      <c r="H40893" s="10"/>
      <c r="N40893" s="0" t="n">
        <v>1.13</v>
      </c>
    </row>
    <row r="40894" customFormat="false" ht="14.25" hidden="false" customHeight="false" outlineLevel="0" collapsed="false">
      <c r="H40894" s="10"/>
      <c r="N40894" s="0" t="n">
        <v>6.05</v>
      </c>
    </row>
    <row r="40895" customFormat="false" ht="14.25" hidden="false" customHeight="false" outlineLevel="0" collapsed="false">
      <c r="H40895" s="10"/>
      <c r="N40895" s="0" t="n">
        <v>1.04</v>
      </c>
    </row>
    <row r="40896" customFormat="false" ht="14.25" hidden="false" customHeight="false" outlineLevel="0" collapsed="false">
      <c r="H40896" s="10"/>
      <c r="N40896" s="0" t="n">
        <v>1.31</v>
      </c>
    </row>
    <row r="40897" customFormat="false" ht="14.25" hidden="false" customHeight="false" outlineLevel="0" collapsed="false">
      <c r="H40897" s="10"/>
      <c r="N40897" s="0" t="n">
        <v>1.17</v>
      </c>
    </row>
    <row r="40898" customFormat="false" ht="14.25" hidden="false" customHeight="false" outlineLevel="0" collapsed="false">
      <c r="H40898" s="10"/>
      <c r="N40898" s="0" t="n">
        <v>8.91</v>
      </c>
    </row>
    <row r="40899" customFormat="false" ht="14.25" hidden="false" customHeight="false" outlineLevel="0" collapsed="false">
      <c r="H40899" s="10"/>
      <c r="N40899" s="0" t="n">
        <v>11.14</v>
      </c>
    </row>
    <row r="40900" customFormat="false" ht="14.25" hidden="false" customHeight="false" outlineLevel="0" collapsed="false">
      <c r="H40900" s="10"/>
      <c r="N40900" s="0" t="n">
        <v>3.26</v>
      </c>
    </row>
    <row r="40901" customFormat="false" ht="14.25" hidden="false" customHeight="false" outlineLevel="0" collapsed="false">
      <c r="H40901" s="10"/>
      <c r="N40901" s="0" t="n">
        <v>4.83</v>
      </c>
    </row>
    <row r="40902" customFormat="false" ht="14.25" hidden="false" customHeight="false" outlineLevel="0" collapsed="false">
      <c r="H40902" s="10"/>
      <c r="N40902" s="0" t="n">
        <v>1.27</v>
      </c>
    </row>
    <row r="40903" customFormat="false" ht="14.25" hidden="false" customHeight="false" outlineLevel="0" collapsed="false">
      <c r="H40903" s="10"/>
      <c r="N40903" s="0" t="n">
        <v>5.95</v>
      </c>
    </row>
    <row r="40904" customFormat="false" ht="14.25" hidden="false" customHeight="false" outlineLevel="0" collapsed="false">
      <c r="H40904" s="10"/>
      <c r="N40904" s="0" t="n">
        <v>2.82</v>
      </c>
    </row>
    <row r="40905" customFormat="false" ht="14.25" hidden="false" customHeight="false" outlineLevel="0" collapsed="false">
      <c r="H40905" s="10"/>
      <c r="N40905" s="0" t="n">
        <v>1</v>
      </c>
    </row>
    <row r="40906" customFormat="false" ht="14.25" hidden="false" customHeight="false" outlineLevel="0" collapsed="false">
      <c r="H40906" s="10"/>
      <c r="N40906" s="0" t="n">
        <v>1.46</v>
      </c>
    </row>
    <row r="40907" customFormat="false" ht="14.25" hidden="false" customHeight="false" outlineLevel="0" collapsed="false">
      <c r="H40907" s="10"/>
      <c r="N40907" s="0" t="n">
        <v>1.46</v>
      </c>
    </row>
    <row r="40908" customFormat="false" ht="14.25" hidden="false" customHeight="false" outlineLevel="0" collapsed="false">
      <c r="H40908" s="10"/>
      <c r="N40908" s="0" t="n">
        <v>1.02</v>
      </c>
    </row>
    <row r="40909" customFormat="false" ht="14.25" hidden="false" customHeight="false" outlineLevel="0" collapsed="false">
      <c r="H40909" s="10"/>
      <c r="N40909" s="0" t="n">
        <v>1.76</v>
      </c>
    </row>
    <row r="40910" customFormat="false" ht="14.25" hidden="false" customHeight="false" outlineLevel="0" collapsed="false">
      <c r="H40910" s="10"/>
      <c r="N40910" s="0" t="n">
        <v>2.27</v>
      </c>
    </row>
    <row r="40911" customFormat="false" ht="14.25" hidden="false" customHeight="false" outlineLevel="0" collapsed="false">
      <c r="H40911" s="10"/>
      <c r="N40911" s="0" t="n">
        <v>13.9</v>
      </c>
    </row>
    <row r="40912" customFormat="false" ht="14.25" hidden="false" customHeight="false" outlineLevel="0" collapsed="false">
      <c r="H40912" s="10"/>
      <c r="N40912" s="0" t="n">
        <v>1.27</v>
      </c>
    </row>
    <row r="40913" customFormat="false" ht="14.25" hidden="false" customHeight="false" outlineLevel="0" collapsed="false">
      <c r="H40913" s="10"/>
      <c r="N40913" s="0" t="n">
        <v>1.14</v>
      </c>
    </row>
    <row r="40914" customFormat="false" ht="14.25" hidden="false" customHeight="false" outlineLevel="0" collapsed="false">
      <c r="H40914" s="10"/>
      <c r="N40914" s="0" t="n">
        <v>2.21</v>
      </c>
    </row>
    <row r="40915" customFormat="false" ht="14.25" hidden="false" customHeight="false" outlineLevel="0" collapsed="false">
      <c r="H40915" s="10"/>
      <c r="N40915" s="0" t="n">
        <v>1.15</v>
      </c>
    </row>
    <row r="40916" customFormat="false" ht="14.25" hidden="false" customHeight="false" outlineLevel="0" collapsed="false">
      <c r="H40916" s="10"/>
      <c r="N40916" s="0" t="n">
        <v>4.31</v>
      </c>
    </row>
    <row r="40917" customFormat="false" ht="14.25" hidden="false" customHeight="false" outlineLevel="0" collapsed="false">
      <c r="H40917" s="10"/>
      <c r="N40917" s="0" t="n">
        <v>1.63</v>
      </c>
    </row>
    <row r="40918" customFormat="false" ht="14.25" hidden="false" customHeight="false" outlineLevel="0" collapsed="false">
      <c r="H40918" s="10"/>
      <c r="N40918" s="0" t="n">
        <v>1.25</v>
      </c>
    </row>
    <row r="40919" customFormat="false" ht="14.25" hidden="false" customHeight="false" outlineLevel="0" collapsed="false">
      <c r="H40919" s="10"/>
      <c r="N40919" s="0" t="n">
        <v>1.9</v>
      </c>
    </row>
    <row r="40920" customFormat="false" ht="14.25" hidden="false" customHeight="false" outlineLevel="0" collapsed="false">
      <c r="H40920" s="10"/>
      <c r="N40920" s="0" t="n">
        <v>1.48</v>
      </c>
    </row>
    <row r="40921" customFormat="false" ht="14.25" hidden="false" customHeight="false" outlineLevel="0" collapsed="false">
      <c r="H40921" s="10"/>
      <c r="N40921" s="0" t="n">
        <v>6.67</v>
      </c>
    </row>
    <row r="40922" customFormat="false" ht="14.25" hidden="false" customHeight="false" outlineLevel="0" collapsed="false">
      <c r="H40922" s="10"/>
      <c r="N40922" s="0" t="n">
        <v>55.43</v>
      </c>
    </row>
    <row r="40923" customFormat="false" ht="14.25" hidden="false" customHeight="false" outlineLevel="0" collapsed="false">
      <c r="H40923" s="10"/>
      <c r="N40923" s="0" t="n">
        <v>3.21</v>
      </c>
    </row>
    <row r="40924" customFormat="false" ht="14.25" hidden="false" customHeight="false" outlineLevel="0" collapsed="false">
      <c r="H40924" s="10"/>
      <c r="N40924" s="0" t="n">
        <v>4.07</v>
      </c>
    </row>
    <row r="40925" customFormat="false" ht="14.25" hidden="false" customHeight="false" outlineLevel="0" collapsed="false">
      <c r="H40925" s="10"/>
      <c r="N40925" s="0" t="n">
        <v>7.93</v>
      </c>
    </row>
    <row r="40926" customFormat="false" ht="14.25" hidden="false" customHeight="false" outlineLevel="0" collapsed="false">
      <c r="H40926" s="10"/>
      <c r="N40926" s="0" t="n">
        <v>3.16</v>
      </c>
    </row>
    <row r="40927" customFormat="false" ht="14.25" hidden="false" customHeight="false" outlineLevel="0" collapsed="false">
      <c r="H40927" s="10"/>
      <c r="N40927" s="0" t="n">
        <v>3.04</v>
      </c>
    </row>
    <row r="40928" customFormat="false" ht="14.25" hidden="false" customHeight="false" outlineLevel="0" collapsed="false">
      <c r="H40928" s="10"/>
      <c r="N40928" s="0" t="n">
        <v>4.97</v>
      </c>
    </row>
    <row r="40929" customFormat="false" ht="14.25" hidden="false" customHeight="false" outlineLevel="0" collapsed="false">
      <c r="H40929" s="10"/>
      <c r="N40929" s="0" t="n">
        <v>1.1</v>
      </c>
    </row>
    <row r="40930" customFormat="false" ht="14.25" hidden="false" customHeight="false" outlineLevel="0" collapsed="false">
      <c r="H40930" s="10"/>
      <c r="N40930" s="0" t="n">
        <v>2.39</v>
      </c>
    </row>
    <row r="40931" customFormat="false" ht="14.25" hidden="false" customHeight="false" outlineLevel="0" collapsed="false">
      <c r="H40931" s="10"/>
      <c r="N40931" s="0" t="n">
        <v>2.56</v>
      </c>
    </row>
    <row r="40932" customFormat="false" ht="14.25" hidden="false" customHeight="false" outlineLevel="0" collapsed="false">
      <c r="H40932" s="10"/>
      <c r="N40932" s="0" t="n">
        <v>1.26</v>
      </c>
    </row>
    <row r="40933" customFormat="false" ht="14.25" hidden="false" customHeight="false" outlineLevel="0" collapsed="false">
      <c r="H40933" s="10"/>
      <c r="N40933" s="0" t="n">
        <v>1.24</v>
      </c>
    </row>
    <row r="40934" customFormat="false" ht="14.25" hidden="false" customHeight="false" outlineLevel="0" collapsed="false">
      <c r="H40934" s="10"/>
      <c r="N40934" s="0" t="n">
        <v>3.17</v>
      </c>
    </row>
    <row r="40935" customFormat="false" ht="14.25" hidden="false" customHeight="false" outlineLevel="0" collapsed="false">
      <c r="H40935" s="10"/>
      <c r="N40935" s="0" t="n">
        <v>4.46</v>
      </c>
    </row>
    <row r="40936" customFormat="false" ht="14.25" hidden="false" customHeight="false" outlineLevel="0" collapsed="false">
      <c r="H40936" s="10"/>
      <c r="N40936" s="0" t="n">
        <v>1.23</v>
      </c>
    </row>
    <row r="40937" customFormat="false" ht="14.25" hidden="false" customHeight="false" outlineLevel="0" collapsed="false">
      <c r="H40937" s="10"/>
      <c r="N40937" s="0" t="n">
        <v>1.71</v>
      </c>
    </row>
    <row r="40938" customFormat="false" ht="14.25" hidden="false" customHeight="false" outlineLevel="0" collapsed="false">
      <c r="H40938" s="10"/>
      <c r="N40938" s="0" t="n">
        <v>1.77</v>
      </c>
    </row>
    <row r="40939" customFormat="false" ht="14.25" hidden="false" customHeight="false" outlineLevel="0" collapsed="false">
      <c r="H40939" s="10"/>
      <c r="N40939" s="0" t="n">
        <v>1.01</v>
      </c>
    </row>
    <row r="40940" customFormat="false" ht="14.25" hidden="false" customHeight="false" outlineLevel="0" collapsed="false">
      <c r="H40940" s="10"/>
      <c r="N40940" s="0" t="n">
        <v>3.3</v>
      </c>
    </row>
    <row r="40941" customFormat="false" ht="14.25" hidden="false" customHeight="false" outlineLevel="0" collapsed="false">
      <c r="H40941" s="10"/>
      <c r="N40941" s="0" t="n">
        <v>8.26</v>
      </c>
    </row>
    <row r="40942" customFormat="false" ht="14.25" hidden="false" customHeight="false" outlineLevel="0" collapsed="false">
      <c r="H40942" s="10"/>
      <c r="N40942" s="0" t="n">
        <v>2.09</v>
      </c>
    </row>
    <row r="40943" customFormat="false" ht="14.25" hidden="false" customHeight="false" outlineLevel="0" collapsed="false">
      <c r="H40943" s="10"/>
      <c r="N40943" s="0" t="n">
        <v>3.17</v>
      </c>
    </row>
    <row r="40944" customFormat="false" ht="14.25" hidden="false" customHeight="false" outlineLevel="0" collapsed="false">
      <c r="H40944" s="10"/>
      <c r="N40944" s="0" t="n">
        <v>5.91</v>
      </c>
    </row>
    <row r="40945" customFormat="false" ht="14.25" hidden="false" customHeight="false" outlineLevel="0" collapsed="false">
      <c r="H40945" s="10"/>
      <c r="N40945" s="0" t="n">
        <v>1.12</v>
      </c>
    </row>
    <row r="40946" customFormat="false" ht="14.25" hidden="false" customHeight="false" outlineLevel="0" collapsed="false">
      <c r="H40946" s="10"/>
      <c r="N40946" s="0" t="n">
        <v>1.99</v>
      </c>
    </row>
    <row r="40947" customFormat="false" ht="14.25" hidden="false" customHeight="false" outlineLevel="0" collapsed="false">
      <c r="H40947" s="10"/>
      <c r="N40947" s="0" t="n">
        <v>5.06</v>
      </c>
    </row>
    <row r="40948" customFormat="false" ht="14.25" hidden="false" customHeight="false" outlineLevel="0" collapsed="false">
      <c r="H40948" s="10"/>
      <c r="N40948" s="0" t="n">
        <v>1.19</v>
      </c>
    </row>
    <row r="40949" customFormat="false" ht="14.25" hidden="false" customHeight="false" outlineLevel="0" collapsed="false">
      <c r="H40949" s="10"/>
      <c r="N40949" s="0" t="n">
        <v>1.05</v>
      </c>
    </row>
    <row r="40950" customFormat="false" ht="14.25" hidden="false" customHeight="false" outlineLevel="0" collapsed="false">
      <c r="H40950" s="10"/>
      <c r="N40950" s="0" t="n">
        <v>1.3</v>
      </c>
    </row>
    <row r="40951" customFormat="false" ht="14.25" hidden="false" customHeight="false" outlineLevel="0" collapsed="false">
      <c r="H40951" s="10"/>
      <c r="N40951" s="0" t="n">
        <v>19.5</v>
      </c>
    </row>
    <row r="40952" customFormat="false" ht="14.25" hidden="false" customHeight="false" outlineLevel="0" collapsed="false">
      <c r="H40952" s="10"/>
      <c r="N40952" s="0" t="n">
        <v>1.63</v>
      </c>
    </row>
    <row r="40953" customFormat="false" ht="14.25" hidden="false" customHeight="false" outlineLevel="0" collapsed="false">
      <c r="H40953" s="10"/>
      <c r="N40953" s="0" t="n">
        <v>2.68</v>
      </c>
    </row>
    <row r="40954" customFormat="false" ht="14.25" hidden="false" customHeight="false" outlineLevel="0" collapsed="false">
      <c r="H40954" s="10"/>
      <c r="N40954" s="0" t="n">
        <v>3.39</v>
      </c>
    </row>
    <row r="40955" customFormat="false" ht="14.25" hidden="false" customHeight="false" outlineLevel="0" collapsed="false">
      <c r="H40955" s="10"/>
      <c r="N40955" s="0" t="n">
        <v>2.42</v>
      </c>
    </row>
    <row r="40956" customFormat="false" ht="14.25" hidden="false" customHeight="false" outlineLevel="0" collapsed="false">
      <c r="H40956" s="10"/>
      <c r="N40956" s="0" t="n">
        <v>11.36</v>
      </c>
    </row>
    <row r="40957" customFormat="false" ht="14.25" hidden="false" customHeight="false" outlineLevel="0" collapsed="false">
      <c r="H40957" s="10"/>
      <c r="N40957" s="0" t="n">
        <v>6.91</v>
      </c>
    </row>
    <row r="40958" customFormat="false" ht="14.25" hidden="false" customHeight="false" outlineLevel="0" collapsed="false">
      <c r="H40958" s="10"/>
      <c r="N40958" s="0" t="n">
        <v>1.22</v>
      </c>
    </row>
    <row r="40959" customFormat="false" ht="14.25" hidden="false" customHeight="false" outlineLevel="0" collapsed="false">
      <c r="H40959" s="10"/>
      <c r="N40959" s="0" t="n">
        <v>1.38</v>
      </c>
    </row>
    <row r="40960" customFormat="false" ht="14.25" hidden="false" customHeight="false" outlineLevel="0" collapsed="false">
      <c r="H40960" s="10"/>
      <c r="N40960" s="0" t="n">
        <v>1</v>
      </c>
    </row>
    <row r="40961" customFormat="false" ht="14.25" hidden="false" customHeight="false" outlineLevel="0" collapsed="false">
      <c r="H40961" s="10"/>
      <c r="N40961" s="0" t="n">
        <v>1.24</v>
      </c>
    </row>
    <row r="40962" customFormat="false" ht="14.25" hidden="false" customHeight="false" outlineLevel="0" collapsed="false">
      <c r="H40962" s="10"/>
      <c r="N40962" s="0" t="n">
        <v>0</v>
      </c>
    </row>
    <row r="40963" customFormat="false" ht="14.25" hidden="false" customHeight="false" outlineLevel="0" collapsed="false">
      <c r="H40963" s="10"/>
      <c r="N40963" s="0" t="n">
        <v>1.02</v>
      </c>
    </row>
    <row r="40964" customFormat="false" ht="14.25" hidden="false" customHeight="false" outlineLevel="0" collapsed="false">
      <c r="H40964" s="10"/>
      <c r="N40964" s="0" t="n">
        <v>1.56</v>
      </c>
    </row>
    <row r="40965" customFormat="false" ht="14.25" hidden="false" customHeight="false" outlineLevel="0" collapsed="false">
      <c r="H40965" s="10"/>
      <c r="N40965" s="0" t="n">
        <v>1.46</v>
      </c>
    </row>
    <row r="40966" customFormat="false" ht="14.25" hidden="false" customHeight="false" outlineLevel="0" collapsed="false">
      <c r="H40966" s="10"/>
      <c r="N40966" s="0" t="n">
        <v>2.77</v>
      </c>
    </row>
    <row r="40967" customFormat="false" ht="14.25" hidden="false" customHeight="false" outlineLevel="0" collapsed="false">
      <c r="H40967" s="10"/>
      <c r="N40967" s="0" t="n">
        <v>1.21</v>
      </c>
    </row>
    <row r="40968" customFormat="false" ht="14.25" hidden="false" customHeight="false" outlineLevel="0" collapsed="false">
      <c r="H40968" s="10"/>
      <c r="N40968" s="0" t="n">
        <v>3.28</v>
      </c>
    </row>
    <row r="40969" customFormat="false" ht="14.25" hidden="false" customHeight="false" outlineLevel="0" collapsed="false">
      <c r="H40969" s="10"/>
      <c r="N40969" s="0" t="n">
        <v>1.24</v>
      </c>
    </row>
    <row r="40970" customFormat="false" ht="14.25" hidden="false" customHeight="false" outlineLevel="0" collapsed="false">
      <c r="H40970" s="10"/>
      <c r="N40970" s="0" t="n">
        <v>10.9</v>
      </c>
    </row>
    <row r="40971" customFormat="false" ht="14.25" hidden="false" customHeight="false" outlineLevel="0" collapsed="false">
      <c r="H40971" s="10"/>
      <c r="N40971" s="0" t="n">
        <v>1.19</v>
      </c>
    </row>
    <row r="40972" customFormat="false" ht="14.25" hidden="false" customHeight="false" outlineLevel="0" collapsed="false">
      <c r="H40972" s="10"/>
      <c r="N40972" s="0" t="n">
        <v>2.55</v>
      </c>
    </row>
    <row r="40973" customFormat="false" ht="14.25" hidden="false" customHeight="false" outlineLevel="0" collapsed="false">
      <c r="H40973" s="10"/>
      <c r="N40973" s="0" t="n">
        <v>2.15</v>
      </c>
    </row>
    <row r="40974" customFormat="false" ht="14.25" hidden="false" customHeight="false" outlineLevel="0" collapsed="false">
      <c r="H40974" s="10"/>
      <c r="N40974" s="0" t="n">
        <v>1.84</v>
      </c>
    </row>
    <row r="40975" customFormat="false" ht="14.25" hidden="false" customHeight="false" outlineLevel="0" collapsed="false">
      <c r="H40975" s="10"/>
      <c r="N40975" s="0" t="n">
        <v>3.91</v>
      </c>
    </row>
    <row r="40976" customFormat="false" ht="14.25" hidden="false" customHeight="false" outlineLevel="0" collapsed="false">
      <c r="H40976" s="10"/>
      <c r="N40976" s="0" t="n">
        <v>3.41</v>
      </c>
    </row>
    <row r="40977" customFormat="false" ht="14.25" hidden="false" customHeight="false" outlineLevel="0" collapsed="false">
      <c r="H40977" s="10"/>
      <c r="N40977" s="0" t="n">
        <v>1.39</v>
      </c>
    </row>
    <row r="40978" customFormat="false" ht="14.25" hidden="false" customHeight="false" outlineLevel="0" collapsed="false">
      <c r="H40978" s="10"/>
      <c r="N40978" s="0" t="n">
        <v>1.04</v>
      </c>
    </row>
    <row r="40979" customFormat="false" ht="14.25" hidden="false" customHeight="false" outlineLevel="0" collapsed="false">
      <c r="H40979" s="10"/>
      <c r="N40979" s="0" t="n">
        <v>1</v>
      </c>
    </row>
    <row r="40980" customFormat="false" ht="14.25" hidden="false" customHeight="false" outlineLevel="0" collapsed="false">
      <c r="H40980" s="10"/>
      <c r="N40980" s="0" t="n">
        <v>1.74</v>
      </c>
    </row>
    <row r="40981" customFormat="false" ht="14.25" hidden="false" customHeight="false" outlineLevel="0" collapsed="false">
      <c r="H40981" s="10"/>
      <c r="N40981" s="0" t="n">
        <v>8.41</v>
      </c>
    </row>
    <row r="40982" customFormat="false" ht="14.25" hidden="false" customHeight="false" outlineLevel="0" collapsed="false">
      <c r="H40982" s="10"/>
      <c r="N40982" s="0" t="n">
        <v>1.59</v>
      </c>
    </row>
    <row r="40983" customFormat="false" ht="14.25" hidden="false" customHeight="false" outlineLevel="0" collapsed="false">
      <c r="H40983" s="10"/>
      <c r="N40983" s="0" t="n">
        <v>1.88</v>
      </c>
    </row>
    <row r="40984" customFormat="false" ht="14.25" hidden="false" customHeight="false" outlineLevel="0" collapsed="false">
      <c r="H40984" s="10"/>
      <c r="N40984" s="0" t="n">
        <v>5.23</v>
      </c>
    </row>
    <row r="40985" customFormat="false" ht="14.25" hidden="false" customHeight="false" outlineLevel="0" collapsed="false">
      <c r="H40985" s="10"/>
      <c r="N40985" s="0" t="n">
        <v>3.13</v>
      </c>
    </row>
    <row r="40986" customFormat="false" ht="14.25" hidden="false" customHeight="false" outlineLevel="0" collapsed="false">
      <c r="H40986" s="10"/>
      <c r="N40986" s="0" t="n">
        <v>1.22</v>
      </c>
    </row>
    <row r="40987" customFormat="false" ht="14.25" hidden="false" customHeight="false" outlineLevel="0" collapsed="false">
      <c r="H40987" s="10"/>
      <c r="N40987" s="0" t="n">
        <v>2.21</v>
      </c>
    </row>
    <row r="40988" customFormat="false" ht="14.25" hidden="false" customHeight="false" outlineLevel="0" collapsed="false">
      <c r="H40988" s="10"/>
      <c r="N40988" s="0" t="n">
        <v>1.62</v>
      </c>
    </row>
    <row r="40989" customFormat="false" ht="14.25" hidden="false" customHeight="false" outlineLevel="0" collapsed="false">
      <c r="H40989" s="10"/>
      <c r="N40989" s="0" t="n">
        <v>3.39</v>
      </c>
    </row>
    <row r="40990" customFormat="false" ht="14.25" hidden="false" customHeight="false" outlineLevel="0" collapsed="false">
      <c r="H40990" s="10"/>
      <c r="N40990" s="0" t="n">
        <v>7.11</v>
      </c>
    </row>
    <row r="40991" customFormat="false" ht="14.25" hidden="false" customHeight="false" outlineLevel="0" collapsed="false">
      <c r="H40991" s="10"/>
      <c r="N40991" s="0" t="n">
        <v>1.33</v>
      </c>
    </row>
    <row r="40992" customFormat="false" ht="14.25" hidden="false" customHeight="false" outlineLevel="0" collapsed="false">
      <c r="H40992" s="10"/>
      <c r="N40992" s="0" t="n">
        <v>5.65</v>
      </c>
    </row>
    <row r="40993" customFormat="false" ht="14.25" hidden="false" customHeight="false" outlineLevel="0" collapsed="false">
      <c r="H40993" s="10"/>
      <c r="N40993" s="0" t="n">
        <v>19.7</v>
      </c>
    </row>
    <row r="40994" customFormat="false" ht="14.25" hidden="false" customHeight="false" outlineLevel="0" collapsed="false">
      <c r="H40994" s="10"/>
      <c r="N40994" s="0" t="n">
        <v>1.14</v>
      </c>
    </row>
    <row r="40995" customFormat="false" ht="14.25" hidden="false" customHeight="false" outlineLevel="0" collapsed="false">
      <c r="H40995" s="10"/>
      <c r="N40995" s="0" t="n">
        <v>6.24</v>
      </c>
    </row>
    <row r="40996" customFormat="false" ht="14.25" hidden="false" customHeight="false" outlineLevel="0" collapsed="false">
      <c r="H40996" s="10"/>
      <c r="N40996" s="0" t="n">
        <v>1.4</v>
      </c>
    </row>
    <row r="40997" customFormat="false" ht="14.25" hidden="false" customHeight="false" outlineLevel="0" collapsed="false">
      <c r="H40997" s="10"/>
      <c r="N40997" s="0" t="n">
        <v>2.44</v>
      </c>
    </row>
    <row r="40998" customFormat="false" ht="14.25" hidden="false" customHeight="false" outlineLevel="0" collapsed="false">
      <c r="H40998" s="10"/>
      <c r="N40998" s="0" t="n">
        <v>3.82</v>
      </c>
    </row>
    <row r="40999" customFormat="false" ht="14.25" hidden="false" customHeight="false" outlineLevel="0" collapsed="false">
      <c r="H40999" s="10"/>
      <c r="N40999" s="0" t="n">
        <v>1.55</v>
      </c>
    </row>
    <row r="41000" customFormat="false" ht="14.25" hidden="false" customHeight="false" outlineLevel="0" collapsed="false">
      <c r="H41000" s="10"/>
      <c r="N41000" s="0" t="n">
        <v>2.55</v>
      </c>
    </row>
    <row r="41001" customFormat="false" ht="14.25" hidden="false" customHeight="false" outlineLevel="0" collapsed="false">
      <c r="H41001" s="10"/>
      <c r="N41001" s="0" t="n">
        <v>1.73</v>
      </c>
    </row>
    <row r="41002" customFormat="false" ht="14.25" hidden="false" customHeight="false" outlineLevel="0" collapsed="false">
      <c r="H41002" s="10"/>
      <c r="N41002" s="0" t="n">
        <v>5.71</v>
      </c>
    </row>
    <row r="41003" customFormat="false" ht="14.25" hidden="false" customHeight="false" outlineLevel="0" collapsed="false">
      <c r="H41003" s="10"/>
      <c r="N41003" s="0" t="n">
        <v>1.33</v>
      </c>
    </row>
    <row r="41004" customFormat="false" ht="14.25" hidden="false" customHeight="false" outlineLevel="0" collapsed="false">
      <c r="H41004" s="10"/>
      <c r="N41004" s="0" t="n">
        <v>1.08</v>
      </c>
    </row>
    <row r="41005" customFormat="false" ht="14.25" hidden="false" customHeight="false" outlineLevel="0" collapsed="false">
      <c r="H41005" s="10"/>
      <c r="N41005" s="0" t="n">
        <v>7.25</v>
      </c>
    </row>
    <row r="41006" customFormat="false" ht="14.25" hidden="false" customHeight="false" outlineLevel="0" collapsed="false">
      <c r="H41006" s="10"/>
      <c r="N41006" s="0" t="n">
        <v>1.28</v>
      </c>
    </row>
    <row r="41007" customFormat="false" ht="14.25" hidden="false" customHeight="false" outlineLevel="0" collapsed="false">
      <c r="H41007" s="10"/>
      <c r="N41007" s="0" t="n">
        <v>2.44</v>
      </c>
    </row>
    <row r="41008" customFormat="false" ht="14.25" hidden="false" customHeight="false" outlineLevel="0" collapsed="false">
      <c r="H41008" s="10"/>
      <c r="N41008" s="0" t="n">
        <v>1.83</v>
      </c>
    </row>
    <row r="41009" customFormat="false" ht="14.25" hidden="false" customHeight="false" outlineLevel="0" collapsed="false">
      <c r="H41009" s="10"/>
      <c r="N41009" s="0" t="n">
        <v>1.21</v>
      </c>
    </row>
    <row r="41010" customFormat="false" ht="14.25" hidden="false" customHeight="false" outlineLevel="0" collapsed="false">
      <c r="H41010" s="10"/>
      <c r="N41010" s="0" t="n">
        <v>1.72</v>
      </c>
    </row>
    <row r="41011" customFormat="false" ht="14.25" hidden="false" customHeight="false" outlineLevel="0" collapsed="false">
      <c r="H41011" s="10"/>
      <c r="N41011" s="0" t="n">
        <v>11.32</v>
      </c>
    </row>
    <row r="41012" customFormat="false" ht="14.25" hidden="false" customHeight="false" outlineLevel="0" collapsed="false">
      <c r="H41012" s="10"/>
      <c r="N41012" s="0" t="n">
        <v>2.59</v>
      </c>
    </row>
    <row r="41013" customFormat="false" ht="14.25" hidden="false" customHeight="false" outlineLevel="0" collapsed="false">
      <c r="H41013" s="10"/>
      <c r="N41013" s="0" t="n">
        <v>872.43</v>
      </c>
    </row>
    <row r="41014" customFormat="false" ht="14.25" hidden="false" customHeight="false" outlineLevel="0" collapsed="false">
      <c r="H41014" s="10"/>
      <c r="N41014" s="0" t="n">
        <v>0</v>
      </c>
    </row>
    <row r="41015" customFormat="false" ht="14.25" hidden="false" customHeight="false" outlineLevel="0" collapsed="false">
      <c r="H41015" s="10"/>
      <c r="N41015" s="0" t="n">
        <v>59.94</v>
      </c>
    </row>
    <row r="41016" customFormat="false" ht="14.25" hidden="false" customHeight="false" outlineLevel="0" collapsed="false">
      <c r="H41016" s="10"/>
      <c r="N41016" s="0" t="n">
        <v>1.61</v>
      </c>
    </row>
    <row r="41017" customFormat="false" ht="14.25" hidden="false" customHeight="false" outlineLevel="0" collapsed="false">
      <c r="H41017" s="10"/>
      <c r="N41017" s="0" t="n">
        <v>13.83</v>
      </c>
    </row>
    <row r="41018" customFormat="false" ht="14.25" hidden="false" customHeight="false" outlineLevel="0" collapsed="false">
      <c r="H41018" s="10"/>
      <c r="N41018" s="0" t="n">
        <v>7.07</v>
      </c>
    </row>
    <row r="41019" customFormat="false" ht="14.25" hidden="false" customHeight="false" outlineLevel="0" collapsed="false">
      <c r="H41019" s="10"/>
      <c r="N41019" s="0" t="n">
        <v>1.04</v>
      </c>
    </row>
    <row r="41020" customFormat="false" ht="14.25" hidden="false" customHeight="false" outlineLevel="0" collapsed="false">
      <c r="H41020" s="10"/>
      <c r="N41020" s="0" t="n">
        <v>3.47</v>
      </c>
    </row>
    <row r="41021" customFormat="false" ht="14.25" hidden="false" customHeight="false" outlineLevel="0" collapsed="false">
      <c r="H41021" s="10"/>
      <c r="N41021" s="0" t="n">
        <v>3.02</v>
      </c>
    </row>
    <row r="41022" customFormat="false" ht="14.25" hidden="false" customHeight="false" outlineLevel="0" collapsed="false">
      <c r="H41022" s="10"/>
      <c r="N41022" s="0" t="n">
        <v>2</v>
      </c>
    </row>
    <row r="41023" customFormat="false" ht="14.25" hidden="false" customHeight="false" outlineLevel="0" collapsed="false">
      <c r="H41023" s="10"/>
      <c r="N41023" s="0" t="n">
        <v>1.95</v>
      </c>
    </row>
    <row r="41024" customFormat="false" ht="14.25" hidden="false" customHeight="false" outlineLevel="0" collapsed="false">
      <c r="H41024" s="10"/>
      <c r="N41024" s="0" t="n">
        <v>10.32</v>
      </c>
    </row>
    <row r="41025" customFormat="false" ht="14.25" hidden="false" customHeight="false" outlineLevel="0" collapsed="false">
      <c r="H41025" s="10"/>
      <c r="N41025" s="0" t="n">
        <v>2.14</v>
      </c>
    </row>
    <row r="41026" customFormat="false" ht="14.25" hidden="false" customHeight="false" outlineLevel="0" collapsed="false">
      <c r="H41026" s="10"/>
      <c r="N41026" s="0" t="n">
        <v>1.55</v>
      </c>
    </row>
    <row r="41027" customFormat="false" ht="14.25" hidden="false" customHeight="false" outlineLevel="0" collapsed="false">
      <c r="H41027" s="10"/>
      <c r="N41027" s="0" t="n">
        <v>8.13</v>
      </c>
    </row>
    <row r="41028" customFormat="false" ht="14.25" hidden="false" customHeight="false" outlineLevel="0" collapsed="false">
      <c r="H41028" s="10"/>
      <c r="N41028" s="0" t="n">
        <v>3.6</v>
      </c>
    </row>
    <row r="41029" customFormat="false" ht="14.25" hidden="false" customHeight="false" outlineLevel="0" collapsed="false">
      <c r="H41029" s="10"/>
      <c r="N41029" s="0" t="n">
        <v>1.29</v>
      </c>
    </row>
    <row r="41030" customFormat="false" ht="14.25" hidden="false" customHeight="false" outlineLevel="0" collapsed="false">
      <c r="H41030" s="10"/>
      <c r="N41030" s="0" t="n">
        <v>1.34</v>
      </c>
    </row>
    <row r="41031" customFormat="false" ht="14.25" hidden="false" customHeight="false" outlineLevel="0" collapsed="false">
      <c r="H41031" s="10"/>
      <c r="N41031" s="0" t="n">
        <v>1.94</v>
      </c>
    </row>
    <row r="41032" customFormat="false" ht="14.25" hidden="false" customHeight="false" outlineLevel="0" collapsed="false">
      <c r="H41032" s="10"/>
      <c r="N41032" s="0" t="n">
        <v>23.21</v>
      </c>
    </row>
    <row r="41033" customFormat="false" ht="14.25" hidden="false" customHeight="false" outlineLevel="0" collapsed="false">
      <c r="H41033" s="10"/>
      <c r="N41033" s="0" t="n">
        <v>1.47</v>
      </c>
    </row>
    <row r="41034" customFormat="false" ht="14.25" hidden="false" customHeight="false" outlineLevel="0" collapsed="false">
      <c r="H41034" s="10"/>
      <c r="N41034" s="0" t="n">
        <v>1.73</v>
      </c>
    </row>
    <row r="41035" customFormat="false" ht="14.25" hidden="false" customHeight="false" outlineLevel="0" collapsed="false">
      <c r="H41035" s="10"/>
      <c r="N41035" s="0" t="n">
        <v>30.4</v>
      </c>
    </row>
    <row r="41036" customFormat="false" ht="14.25" hidden="false" customHeight="false" outlineLevel="0" collapsed="false">
      <c r="H41036" s="10"/>
      <c r="N41036" s="0" t="n">
        <v>2.81</v>
      </c>
    </row>
    <row r="41037" customFormat="false" ht="14.25" hidden="false" customHeight="false" outlineLevel="0" collapsed="false">
      <c r="H41037" s="10"/>
      <c r="N41037" s="0" t="n">
        <v>1.1</v>
      </c>
    </row>
    <row r="41038" customFormat="false" ht="14.25" hidden="false" customHeight="false" outlineLevel="0" collapsed="false">
      <c r="H41038" s="10"/>
      <c r="N41038" s="0" t="n">
        <v>1.55</v>
      </c>
    </row>
    <row r="41039" customFormat="false" ht="14.25" hidden="false" customHeight="false" outlineLevel="0" collapsed="false">
      <c r="H41039" s="10"/>
      <c r="N41039" s="0" t="n">
        <v>1.02</v>
      </c>
    </row>
    <row r="41040" customFormat="false" ht="14.25" hidden="false" customHeight="false" outlineLevel="0" collapsed="false">
      <c r="H41040" s="10"/>
      <c r="N41040" s="0" t="n">
        <v>19.82</v>
      </c>
    </row>
    <row r="41041" customFormat="false" ht="14.25" hidden="false" customHeight="false" outlineLevel="0" collapsed="false">
      <c r="H41041" s="10"/>
      <c r="N41041" s="0" t="n">
        <v>1.55</v>
      </c>
    </row>
    <row r="41042" customFormat="false" ht="14.25" hidden="false" customHeight="false" outlineLevel="0" collapsed="false">
      <c r="H41042" s="10"/>
      <c r="N41042" s="0" t="n">
        <v>1.04</v>
      </c>
    </row>
    <row r="41043" customFormat="false" ht="14.25" hidden="false" customHeight="false" outlineLevel="0" collapsed="false">
      <c r="H41043" s="10"/>
      <c r="N41043" s="0" t="n">
        <v>1.22</v>
      </c>
    </row>
    <row r="41044" customFormat="false" ht="14.25" hidden="false" customHeight="false" outlineLevel="0" collapsed="false">
      <c r="H41044" s="10"/>
      <c r="N41044" s="0" t="n">
        <v>3.65</v>
      </c>
    </row>
    <row r="41045" customFormat="false" ht="14.25" hidden="false" customHeight="false" outlineLevel="0" collapsed="false">
      <c r="H41045" s="10"/>
      <c r="N41045" s="0" t="n">
        <v>24.27</v>
      </c>
    </row>
    <row r="41046" customFormat="false" ht="14.25" hidden="false" customHeight="false" outlineLevel="0" collapsed="false">
      <c r="H41046" s="10"/>
      <c r="N41046" s="0" t="n">
        <v>1.14</v>
      </c>
    </row>
    <row r="41047" customFormat="false" ht="14.25" hidden="false" customHeight="false" outlineLevel="0" collapsed="false">
      <c r="H41047" s="10"/>
      <c r="N41047" s="0" t="n">
        <v>2.34</v>
      </c>
    </row>
    <row r="41048" customFormat="false" ht="14.25" hidden="false" customHeight="false" outlineLevel="0" collapsed="false">
      <c r="H41048" s="10"/>
      <c r="N41048" s="0" t="n">
        <v>2.7</v>
      </c>
    </row>
    <row r="41049" customFormat="false" ht="14.25" hidden="false" customHeight="false" outlineLevel="0" collapsed="false">
      <c r="H41049" s="10"/>
      <c r="N41049" s="0" t="n">
        <v>4.86</v>
      </c>
    </row>
    <row r="41050" customFormat="false" ht="14.25" hidden="false" customHeight="false" outlineLevel="0" collapsed="false">
      <c r="H41050" s="10"/>
      <c r="N41050" s="0" t="n">
        <v>1.66</v>
      </c>
    </row>
    <row r="41051" customFormat="false" ht="14.25" hidden="false" customHeight="false" outlineLevel="0" collapsed="false">
      <c r="H41051" s="10"/>
      <c r="N41051" s="0" t="n">
        <v>1</v>
      </c>
    </row>
    <row r="41052" customFormat="false" ht="14.25" hidden="false" customHeight="false" outlineLevel="0" collapsed="false">
      <c r="H41052" s="10"/>
      <c r="N41052" s="0" t="n">
        <v>39.02</v>
      </c>
    </row>
    <row r="41053" customFormat="false" ht="14.25" hidden="false" customHeight="false" outlineLevel="0" collapsed="false">
      <c r="H41053" s="10"/>
      <c r="N41053" s="0" t="n">
        <v>6.07</v>
      </c>
    </row>
    <row r="41054" customFormat="false" ht="14.25" hidden="false" customHeight="false" outlineLevel="0" collapsed="false">
      <c r="H41054" s="10"/>
      <c r="N41054" s="0" t="n">
        <v>4.76</v>
      </c>
    </row>
    <row r="41055" customFormat="false" ht="14.25" hidden="false" customHeight="false" outlineLevel="0" collapsed="false">
      <c r="H41055" s="10"/>
      <c r="N41055" s="0" t="n">
        <v>2.82</v>
      </c>
    </row>
    <row r="41056" customFormat="false" ht="14.25" hidden="false" customHeight="false" outlineLevel="0" collapsed="false">
      <c r="H41056" s="10"/>
      <c r="N41056" s="0" t="n">
        <v>1.14</v>
      </c>
    </row>
    <row r="41057" customFormat="false" ht="14.25" hidden="false" customHeight="false" outlineLevel="0" collapsed="false">
      <c r="H41057" s="10"/>
      <c r="N41057" s="0" t="n">
        <v>0</v>
      </c>
    </row>
    <row r="41058" customFormat="false" ht="14.25" hidden="false" customHeight="false" outlineLevel="0" collapsed="false">
      <c r="H41058" s="10"/>
      <c r="N41058" s="0" t="n">
        <v>1.48</v>
      </c>
    </row>
    <row r="41059" customFormat="false" ht="14.25" hidden="false" customHeight="false" outlineLevel="0" collapsed="false">
      <c r="H41059" s="10"/>
      <c r="N41059" s="0" t="n">
        <v>23.38</v>
      </c>
    </row>
    <row r="41060" customFormat="false" ht="14.25" hidden="false" customHeight="false" outlineLevel="0" collapsed="false">
      <c r="H41060" s="10"/>
      <c r="N41060" s="0" t="n">
        <v>1.65</v>
      </c>
    </row>
    <row r="41061" customFormat="false" ht="14.25" hidden="false" customHeight="false" outlineLevel="0" collapsed="false">
      <c r="H41061" s="10"/>
      <c r="N41061" s="0" t="n">
        <v>1.07</v>
      </c>
    </row>
    <row r="41062" customFormat="false" ht="14.25" hidden="false" customHeight="false" outlineLevel="0" collapsed="false">
      <c r="H41062" s="10"/>
      <c r="N41062" s="0" t="n">
        <v>4.38</v>
      </c>
    </row>
    <row r="41063" customFormat="false" ht="14.25" hidden="false" customHeight="false" outlineLevel="0" collapsed="false">
      <c r="H41063" s="10"/>
      <c r="N41063" s="0" t="n">
        <v>2.72</v>
      </c>
    </row>
    <row r="41064" customFormat="false" ht="14.25" hidden="false" customHeight="false" outlineLevel="0" collapsed="false">
      <c r="H41064" s="10"/>
      <c r="N41064" s="0" t="n">
        <v>3.42</v>
      </c>
    </row>
    <row r="41065" customFormat="false" ht="14.25" hidden="false" customHeight="false" outlineLevel="0" collapsed="false">
      <c r="H41065" s="10"/>
      <c r="N41065" s="0" t="n">
        <v>1.35</v>
      </c>
    </row>
    <row r="41066" customFormat="false" ht="14.25" hidden="false" customHeight="false" outlineLevel="0" collapsed="false">
      <c r="H41066" s="10"/>
      <c r="N41066" s="0" t="n">
        <v>1.47</v>
      </c>
    </row>
    <row r="41067" customFormat="false" ht="14.25" hidden="false" customHeight="false" outlineLevel="0" collapsed="false">
      <c r="H41067" s="10"/>
      <c r="N41067" s="0" t="n">
        <v>1.59</v>
      </c>
    </row>
    <row r="41068" customFormat="false" ht="14.25" hidden="false" customHeight="false" outlineLevel="0" collapsed="false">
      <c r="H41068" s="10"/>
      <c r="N41068" s="0" t="n">
        <v>1.04</v>
      </c>
    </row>
    <row r="41069" customFormat="false" ht="14.25" hidden="false" customHeight="false" outlineLevel="0" collapsed="false">
      <c r="H41069" s="10"/>
      <c r="N41069" s="0" t="n">
        <v>1.04</v>
      </c>
    </row>
    <row r="41070" customFormat="false" ht="14.25" hidden="false" customHeight="false" outlineLevel="0" collapsed="false">
      <c r="H41070" s="10"/>
      <c r="N41070" s="0" t="n">
        <v>2.57</v>
      </c>
    </row>
    <row r="41071" customFormat="false" ht="14.25" hidden="false" customHeight="false" outlineLevel="0" collapsed="false">
      <c r="H41071" s="10"/>
      <c r="N41071" s="0" t="n">
        <v>1.52</v>
      </c>
    </row>
    <row r="41072" customFormat="false" ht="14.25" hidden="false" customHeight="false" outlineLevel="0" collapsed="false">
      <c r="H41072" s="10"/>
      <c r="N41072" s="0" t="n">
        <v>2.69</v>
      </c>
    </row>
    <row r="41073" customFormat="false" ht="14.25" hidden="false" customHeight="false" outlineLevel="0" collapsed="false">
      <c r="H41073" s="10"/>
      <c r="N41073" s="0" t="n">
        <v>5.09</v>
      </c>
    </row>
    <row r="41074" customFormat="false" ht="14.25" hidden="false" customHeight="false" outlineLevel="0" collapsed="false">
      <c r="H41074" s="10"/>
      <c r="N41074" s="0" t="n">
        <v>4.81</v>
      </c>
    </row>
    <row r="41075" customFormat="false" ht="14.25" hidden="false" customHeight="false" outlineLevel="0" collapsed="false">
      <c r="H41075" s="10"/>
      <c r="N41075" s="0" t="n">
        <v>2.96</v>
      </c>
    </row>
    <row r="41076" customFormat="false" ht="14.25" hidden="false" customHeight="false" outlineLevel="0" collapsed="false">
      <c r="H41076" s="10"/>
      <c r="N41076" s="0" t="n">
        <v>22.88</v>
      </c>
    </row>
    <row r="41077" customFormat="false" ht="14.25" hidden="false" customHeight="false" outlineLevel="0" collapsed="false">
      <c r="H41077" s="10"/>
      <c r="N41077" s="0" t="n">
        <v>1.26</v>
      </c>
    </row>
    <row r="41078" customFormat="false" ht="14.25" hidden="false" customHeight="false" outlineLevel="0" collapsed="false">
      <c r="H41078" s="10"/>
      <c r="N41078" s="0" t="n">
        <v>3.5</v>
      </c>
    </row>
    <row r="41079" customFormat="false" ht="14.25" hidden="false" customHeight="false" outlineLevel="0" collapsed="false">
      <c r="H41079" s="10"/>
      <c r="N41079" s="0" t="n">
        <v>2.09</v>
      </c>
    </row>
    <row r="41080" customFormat="false" ht="14.25" hidden="false" customHeight="false" outlineLevel="0" collapsed="false">
      <c r="H41080" s="10"/>
      <c r="N41080" s="0" t="n">
        <v>1.57</v>
      </c>
    </row>
    <row r="41081" customFormat="false" ht="14.25" hidden="false" customHeight="false" outlineLevel="0" collapsed="false">
      <c r="H41081" s="10"/>
      <c r="N41081" s="0" t="n">
        <v>1.3</v>
      </c>
    </row>
    <row r="41082" customFormat="false" ht="14.25" hidden="false" customHeight="false" outlineLevel="0" collapsed="false">
      <c r="H41082" s="10"/>
      <c r="N41082" s="0" t="n">
        <v>2.38</v>
      </c>
    </row>
    <row r="41083" customFormat="false" ht="14.25" hidden="false" customHeight="false" outlineLevel="0" collapsed="false">
      <c r="H41083" s="10"/>
      <c r="N41083" s="0" t="n">
        <v>1.61</v>
      </c>
    </row>
    <row r="41084" customFormat="false" ht="14.25" hidden="false" customHeight="false" outlineLevel="0" collapsed="false">
      <c r="H41084" s="10"/>
      <c r="N41084" s="0" t="n">
        <v>1.22</v>
      </c>
    </row>
    <row r="41085" customFormat="false" ht="14.25" hidden="false" customHeight="false" outlineLevel="0" collapsed="false">
      <c r="H41085" s="10"/>
      <c r="N41085" s="0" t="n">
        <v>1.18</v>
      </c>
    </row>
    <row r="41086" customFormat="false" ht="14.25" hidden="false" customHeight="false" outlineLevel="0" collapsed="false">
      <c r="H41086" s="10"/>
      <c r="N41086" s="0" t="n">
        <v>4.06</v>
      </c>
    </row>
    <row r="41087" customFormat="false" ht="14.25" hidden="false" customHeight="false" outlineLevel="0" collapsed="false">
      <c r="H41087" s="10"/>
      <c r="N41087" s="0" t="n">
        <v>2.22</v>
      </c>
    </row>
    <row r="41088" customFormat="false" ht="14.25" hidden="false" customHeight="false" outlineLevel="0" collapsed="false">
      <c r="H41088" s="10"/>
      <c r="N41088" s="0" t="n">
        <v>1.02</v>
      </c>
    </row>
    <row r="41089" customFormat="false" ht="14.25" hidden="false" customHeight="false" outlineLevel="0" collapsed="false">
      <c r="H41089" s="10"/>
      <c r="N41089" s="0" t="n">
        <v>1.01</v>
      </c>
    </row>
    <row r="41090" customFormat="false" ht="14.25" hidden="false" customHeight="false" outlineLevel="0" collapsed="false">
      <c r="H41090" s="10"/>
      <c r="N41090" s="0" t="n">
        <v>1.06</v>
      </c>
    </row>
    <row r="41091" customFormat="false" ht="14.25" hidden="false" customHeight="false" outlineLevel="0" collapsed="false">
      <c r="H41091" s="10"/>
      <c r="N41091" s="0" t="n">
        <v>3.88</v>
      </c>
    </row>
    <row r="41092" customFormat="false" ht="14.25" hidden="false" customHeight="false" outlineLevel="0" collapsed="false">
      <c r="H41092" s="10"/>
      <c r="N41092" s="0" t="n">
        <v>1.62</v>
      </c>
    </row>
    <row r="41093" customFormat="false" ht="14.25" hidden="false" customHeight="false" outlineLevel="0" collapsed="false">
      <c r="H41093" s="10"/>
      <c r="N41093" s="0" t="n">
        <v>1.85</v>
      </c>
    </row>
    <row r="41094" customFormat="false" ht="14.25" hidden="false" customHeight="false" outlineLevel="0" collapsed="false">
      <c r="H41094" s="10"/>
      <c r="N41094" s="0" t="n">
        <v>1.46</v>
      </c>
    </row>
    <row r="41095" customFormat="false" ht="14.25" hidden="false" customHeight="false" outlineLevel="0" collapsed="false">
      <c r="H41095" s="10"/>
      <c r="N41095" s="0" t="n">
        <v>1.36</v>
      </c>
    </row>
    <row r="41096" customFormat="false" ht="14.25" hidden="false" customHeight="false" outlineLevel="0" collapsed="false">
      <c r="H41096" s="10"/>
      <c r="N41096" s="0" t="n">
        <v>1.39</v>
      </c>
    </row>
    <row r="41097" customFormat="false" ht="14.25" hidden="false" customHeight="false" outlineLevel="0" collapsed="false">
      <c r="H41097" s="10"/>
      <c r="N41097" s="0" t="n">
        <v>3.23</v>
      </c>
    </row>
    <row r="41098" customFormat="false" ht="14.25" hidden="false" customHeight="false" outlineLevel="0" collapsed="false">
      <c r="H41098" s="10"/>
      <c r="N41098" s="0" t="n">
        <v>3.15</v>
      </c>
    </row>
    <row r="41099" customFormat="false" ht="14.25" hidden="false" customHeight="false" outlineLevel="0" collapsed="false">
      <c r="H41099" s="10"/>
      <c r="N41099" s="0" t="n">
        <v>1.13</v>
      </c>
    </row>
    <row r="41100" customFormat="false" ht="14.25" hidden="false" customHeight="false" outlineLevel="0" collapsed="false">
      <c r="H41100" s="10"/>
      <c r="N41100" s="0" t="n">
        <v>4.76</v>
      </c>
    </row>
    <row r="41101" customFormat="false" ht="14.25" hidden="false" customHeight="false" outlineLevel="0" collapsed="false">
      <c r="H41101" s="10"/>
      <c r="N41101" s="0" t="n">
        <v>1.41</v>
      </c>
    </row>
    <row r="41102" customFormat="false" ht="14.25" hidden="false" customHeight="false" outlineLevel="0" collapsed="false">
      <c r="H41102" s="10"/>
      <c r="N41102" s="0" t="n">
        <v>5.83</v>
      </c>
    </row>
    <row r="41103" customFormat="false" ht="14.25" hidden="false" customHeight="false" outlineLevel="0" collapsed="false">
      <c r="H41103" s="10"/>
      <c r="N41103" s="0" t="n">
        <v>1.1</v>
      </c>
    </row>
    <row r="41104" customFormat="false" ht="14.25" hidden="false" customHeight="false" outlineLevel="0" collapsed="false">
      <c r="H41104" s="10"/>
      <c r="N41104" s="0" t="n">
        <v>1.76</v>
      </c>
    </row>
    <row r="41105" customFormat="false" ht="14.25" hidden="false" customHeight="false" outlineLevel="0" collapsed="false">
      <c r="H41105" s="10"/>
      <c r="N41105" s="0" t="n">
        <v>1.49</v>
      </c>
    </row>
    <row r="41106" customFormat="false" ht="14.25" hidden="false" customHeight="false" outlineLevel="0" collapsed="false">
      <c r="H41106" s="10"/>
      <c r="N41106" s="0" t="n">
        <v>11.43</v>
      </c>
    </row>
    <row r="41107" customFormat="false" ht="14.25" hidden="false" customHeight="false" outlineLevel="0" collapsed="false">
      <c r="H41107" s="10"/>
      <c r="N41107" s="0" t="n">
        <v>1.66</v>
      </c>
    </row>
    <row r="41108" customFormat="false" ht="14.25" hidden="false" customHeight="false" outlineLevel="0" collapsed="false">
      <c r="H41108" s="10"/>
      <c r="N41108" s="0" t="n">
        <v>1.4</v>
      </c>
    </row>
    <row r="41109" customFormat="false" ht="14.25" hidden="false" customHeight="false" outlineLevel="0" collapsed="false">
      <c r="H41109" s="10"/>
      <c r="N41109" s="0" t="n">
        <v>2.08</v>
      </c>
    </row>
    <row r="41110" customFormat="false" ht="14.25" hidden="false" customHeight="false" outlineLevel="0" collapsed="false">
      <c r="H41110" s="10"/>
      <c r="N41110" s="0" t="n">
        <v>2.87</v>
      </c>
    </row>
    <row r="41111" customFormat="false" ht="14.25" hidden="false" customHeight="false" outlineLevel="0" collapsed="false">
      <c r="H41111" s="10"/>
      <c r="N41111" s="0" t="n">
        <v>5.74</v>
      </c>
    </row>
    <row r="41112" customFormat="false" ht="14.25" hidden="false" customHeight="false" outlineLevel="0" collapsed="false">
      <c r="H41112" s="10"/>
      <c r="N41112" s="0" t="n">
        <v>1.13</v>
      </c>
    </row>
    <row r="41113" customFormat="false" ht="14.25" hidden="false" customHeight="false" outlineLevel="0" collapsed="false">
      <c r="H41113" s="10"/>
      <c r="N41113" s="0" t="n">
        <v>8.84</v>
      </c>
    </row>
    <row r="41114" customFormat="false" ht="14.25" hidden="false" customHeight="false" outlineLevel="0" collapsed="false">
      <c r="H41114" s="10"/>
      <c r="N41114" s="0" t="n">
        <v>1.34</v>
      </c>
    </row>
    <row r="41115" customFormat="false" ht="14.25" hidden="false" customHeight="false" outlineLevel="0" collapsed="false">
      <c r="H41115" s="10"/>
      <c r="N41115" s="0" t="n">
        <v>3.67</v>
      </c>
    </row>
    <row r="41116" customFormat="false" ht="14.25" hidden="false" customHeight="false" outlineLevel="0" collapsed="false">
      <c r="H41116" s="10"/>
      <c r="N41116" s="0" t="n">
        <v>1.01</v>
      </c>
    </row>
    <row r="41117" customFormat="false" ht="14.25" hidden="false" customHeight="false" outlineLevel="0" collapsed="false">
      <c r="H41117" s="10"/>
      <c r="N41117" s="0" t="n">
        <v>2.13</v>
      </c>
    </row>
    <row r="41118" customFormat="false" ht="14.25" hidden="false" customHeight="false" outlineLevel="0" collapsed="false">
      <c r="H41118" s="10"/>
      <c r="N41118" s="0" t="n">
        <v>1.37</v>
      </c>
    </row>
    <row r="41119" customFormat="false" ht="14.25" hidden="false" customHeight="false" outlineLevel="0" collapsed="false">
      <c r="H41119" s="10"/>
      <c r="N41119" s="0" t="n">
        <v>8.18</v>
      </c>
    </row>
    <row r="41120" customFormat="false" ht="14.25" hidden="false" customHeight="false" outlineLevel="0" collapsed="false">
      <c r="H41120" s="10"/>
      <c r="N41120" s="0" t="n">
        <v>2.37</v>
      </c>
    </row>
    <row r="41121" customFormat="false" ht="14.25" hidden="false" customHeight="false" outlineLevel="0" collapsed="false">
      <c r="H41121" s="10"/>
      <c r="N41121" s="0" t="n">
        <v>2.45</v>
      </c>
    </row>
    <row r="41122" customFormat="false" ht="14.25" hidden="false" customHeight="false" outlineLevel="0" collapsed="false">
      <c r="H41122" s="10"/>
      <c r="N41122" s="0" t="n">
        <v>2.6</v>
      </c>
    </row>
    <row r="41123" customFormat="false" ht="14.25" hidden="false" customHeight="false" outlineLevel="0" collapsed="false">
      <c r="H41123" s="10"/>
      <c r="N41123" s="0" t="n">
        <v>1.41</v>
      </c>
    </row>
    <row r="41124" customFormat="false" ht="14.25" hidden="false" customHeight="false" outlineLevel="0" collapsed="false">
      <c r="H41124" s="10"/>
      <c r="N41124" s="0" t="n">
        <v>1.85</v>
      </c>
    </row>
    <row r="41125" customFormat="false" ht="14.25" hidden="false" customHeight="false" outlineLevel="0" collapsed="false">
      <c r="H41125" s="10"/>
      <c r="N41125" s="0" t="n">
        <v>8.81</v>
      </c>
    </row>
    <row r="41126" customFormat="false" ht="14.25" hidden="false" customHeight="false" outlineLevel="0" collapsed="false">
      <c r="H41126" s="10"/>
      <c r="N41126" s="0" t="n">
        <v>1.23</v>
      </c>
    </row>
    <row r="41127" customFormat="false" ht="14.25" hidden="false" customHeight="false" outlineLevel="0" collapsed="false">
      <c r="H41127" s="10"/>
      <c r="N41127" s="0" t="n">
        <v>1.08</v>
      </c>
    </row>
    <row r="41128" customFormat="false" ht="14.25" hidden="false" customHeight="false" outlineLevel="0" collapsed="false">
      <c r="H41128" s="10"/>
      <c r="N41128" s="0" t="n">
        <v>1.77</v>
      </c>
    </row>
    <row r="41129" customFormat="false" ht="14.25" hidden="false" customHeight="false" outlineLevel="0" collapsed="false">
      <c r="H41129" s="10"/>
      <c r="N41129" s="0" t="n">
        <v>1.09</v>
      </c>
    </row>
    <row r="41130" customFormat="false" ht="14.25" hidden="false" customHeight="false" outlineLevel="0" collapsed="false">
      <c r="H41130" s="10"/>
      <c r="N41130" s="0" t="n">
        <v>27.05</v>
      </c>
    </row>
    <row r="41131" customFormat="false" ht="14.25" hidden="false" customHeight="false" outlineLevel="0" collapsed="false">
      <c r="H41131" s="10"/>
      <c r="N41131" s="0" t="n">
        <v>1.16</v>
      </c>
    </row>
    <row r="41132" customFormat="false" ht="14.25" hidden="false" customHeight="false" outlineLevel="0" collapsed="false">
      <c r="H41132" s="10"/>
      <c r="N41132" s="0" t="n">
        <v>1.58</v>
      </c>
    </row>
    <row r="41133" customFormat="false" ht="14.25" hidden="false" customHeight="false" outlineLevel="0" collapsed="false">
      <c r="H41133" s="10"/>
      <c r="N41133" s="0" t="n">
        <v>2.43</v>
      </c>
    </row>
    <row r="41134" customFormat="false" ht="14.25" hidden="false" customHeight="false" outlineLevel="0" collapsed="false">
      <c r="H41134" s="10"/>
      <c r="N41134" s="0" t="n">
        <v>1.45</v>
      </c>
    </row>
    <row r="41135" customFormat="false" ht="14.25" hidden="false" customHeight="false" outlineLevel="0" collapsed="false">
      <c r="H41135" s="10"/>
      <c r="N41135" s="0" t="n">
        <v>1.62</v>
      </c>
    </row>
    <row r="41136" customFormat="false" ht="14.25" hidden="false" customHeight="false" outlineLevel="0" collapsed="false">
      <c r="H41136" s="10"/>
      <c r="N41136" s="0" t="n">
        <v>1.09</v>
      </c>
    </row>
    <row r="41137" customFormat="false" ht="14.25" hidden="false" customHeight="false" outlineLevel="0" collapsed="false">
      <c r="H41137" s="10"/>
      <c r="N41137" s="0" t="n">
        <v>1.2</v>
      </c>
    </row>
    <row r="41138" customFormat="false" ht="14.25" hidden="false" customHeight="false" outlineLevel="0" collapsed="false">
      <c r="H41138" s="10"/>
      <c r="N41138" s="0" t="n">
        <v>1.44</v>
      </c>
    </row>
    <row r="41139" customFormat="false" ht="14.25" hidden="false" customHeight="false" outlineLevel="0" collapsed="false">
      <c r="H41139" s="10"/>
      <c r="N41139" s="0" t="n">
        <v>5.78</v>
      </c>
    </row>
    <row r="41140" customFormat="false" ht="14.25" hidden="false" customHeight="false" outlineLevel="0" collapsed="false">
      <c r="H41140" s="10"/>
      <c r="N41140" s="0" t="n">
        <v>1.18</v>
      </c>
    </row>
    <row r="41141" customFormat="false" ht="14.25" hidden="false" customHeight="false" outlineLevel="0" collapsed="false">
      <c r="H41141" s="10"/>
      <c r="N41141" s="0" t="n">
        <v>1.04</v>
      </c>
    </row>
    <row r="41142" customFormat="false" ht="14.25" hidden="false" customHeight="false" outlineLevel="0" collapsed="false">
      <c r="H41142" s="10"/>
      <c r="N41142" s="0" t="n">
        <v>2.65</v>
      </c>
    </row>
    <row r="41143" customFormat="false" ht="14.25" hidden="false" customHeight="false" outlineLevel="0" collapsed="false">
      <c r="H41143" s="10"/>
      <c r="N41143" s="0" t="n">
        <v>1.94</v>
      </c>
    </row>
    <row r="41144" customFormat="false" ht="14.25" hidden="false" customHeight="false" outlineLevel="0" collapsed="false">
      <c r="H41144" s="10"/>
      <c r="N41144" s="0" t="n">
        <v>13.11</v>
      </c>
    </row>
    <row r="41145" customFormat="false" ht="14.25" hidden="false" customHeight="false" outlineLevel="0" collapsed="false">
      <c r="H41145" s="10"/>
      <c r="N41145" s="0" t="n">
        <v>1.58</v>
      </c>
    </row>
    <row r="41146" customFormat="false" ht="14.25" hidden="false" customHeight="false" outlineLevel="0" collapsed="false">
      <c r="H41146" s="10"/>
      <c r="N41146" s="0" t="n">
        <v>1.02</v>
      </c>
    </row>
    <row r="41147" customFormat="false" ht="14.25" hidden="false" customHeight="false" outlineLevel="0" collapsed="false">
      <c r="H41147" s="10"/>
      <c r="N41147" s="0" t="n">
        <v>6.02</v>
      </c>
    </row>
    <row r="41148" customFormat="false" ht="14.25" hidden="false" customHeight="false" outlineLevel="0" collapsed="false">
      <c r="H41148" s="10"/>
      <c r="N41148" s="0" t="n">
        <v>1.24</v>
      </c>
    </row>
    <row r="41149" customFormat="false" ht="14.25" hidden="false" customHeight="false" outlineLevel="0" collapsed="false">
      <c r="H41149" s="10"/>
      <c r="N41149" s="0" t="n">
        <v>1.11</v>
      </c>
    </row>
    <row r="41150" customFormat="false" ht="14.25" hidden="false" customHeight="false" outlineLevel="0" collapsed="false">
      <c r="H41150" s="10"/>
      <c r="N41150" s="0" t="n">
        <v>10.44</v>
      </c>
    </row>
    <row r="41151" customFormat="false" ht="14.25" hidden="false" customHeight="false" outlineLevel="0" collapsed="false">
      <c r="H41151" s="10"/>
      <c r="N41151" s="0" t="n">
        <v>17.99</v>
      </c>
    </row>
    <row r="41152" customFormat="false" ht="14.25" hidden="false" customHeight="false" outlineLevel="0" collapsed="false">
      <c r="H41152" s="10"/>
      <c r="N41152" s="0" t="n">
        <v>1.17</v>
      </c>
    </row>
    <row r="41153" customFormat="false" ht="14.25" hidden="false" customHeight="false" outlineLevel="0" collapsed="false">
      <c r="H41153" s="10"/>
      <c r="N41153" s="0" t="n">
        <v>1.94</v>
      </c>
    </row>
    <row r="41154" customFormat="false" ht="14.25" hidden="false" customHeight="false" outlineLevel="0" collapsed="false">
      <c r="H41154" s="10"/>
      <c r="N41154" s="0" t="n">
        <v>5.18</v>
      </c>
    </row>
    <row r="41155" customFormat="false" ht="14.25" hidden="false" customHeight="false" outlineLevel="0" collapsed="false">
      <c r="H41155" s="10"/>
      <c r="N41155" s="0" t="n">
        <v>2.27</v>
      </c>
    </row>
    <row r="41156" customFormat="false" ht="14.25" hidden="false" customHeight="false" outlineLevel="0" collapsed="false">
      <c r="H41156" s="10"/>
      <c r="N41156" s="0" t="n">
        <v>1.45</v>
      </c>
    </row>
    <row r="41157" customFormat="false" ht="14.25" hidden="false" customHeight="false" outlineLevel="0" collapsed="false">
      <c r="H41157" s="10"/>
      <c r="N41157" s="0" t="n">
        <v>1.58</v>
      </c>
    </row>
    <row r="41158" customFormat="false" ht="14.25" hidden="false" customHeight="false" outlineLevel="0" collapsed="false">
      <c r="H41158" s="10"/>
      <c r="N41158" s="0" t="n">
        <v>1.39</v>
      </c>
    </row>
    <row r="41159" customFormat="false" ht="14.25" hidden="false" customHeight="false" outlineLevel="0" collapsed="false">
      <c r="H41159" s="10"/>
      <c r="N41159" s="0" t="n">
        <v>1.54</v>
      </c>
    </row>
    <row r="41160" customFormat="false" ht="14.25" hidden="false" customHeight="false" outlineLevel="0" collapsed="false">
      <c r="H41160" s="10"/>
      <c r="N41160" s="0" t="n">
        <v>1.66</v>
      </c>
    </row>
    <row r="41161" customFormat="false" ht="14.25" hidden="false" customHeight="false" outlineLevel="0" collapsed="false">
      <c r="H41161" s="10"/>
      <c r="N41161" s="0" t="n">
        <v>1.99</v>
      </c>
    </row>
    <row r="41162" customFormat="false" ht="14.25" hidden="false" customHeight="false" outlineLevel="0" collapsed="false">
      <c r="H41162" s="10"/>
      <c r="N41162" s="0" t="n">
        <v>1.6</v>
      </c>
    </row>
    <row r="41163" customFormat="false" ht="14.25" hidden="false" customHeight="false" outlineLevel="0" collapsed="false">
      <c r="H41163" s="10"/>
      <c r="N41163" s="0" t="n">
        <v>2.74</v>
      </c>
    </row>
    <row r="41164" customFormat="false" ht="14.25" hidden="false" customHeight="false" outlineLevel="0" collapsed="false">
      <c r="H41164" s="10"/>
      <c r="N41164" s="0" t="n">
        <v>14.54</v>
      </c>
    </row>
    <row r="41165" customFormat="false" ht="14.25" hidden="false" customHeight="false" outlineLevel="0" collapsed="false">
      <c r="H41165" s="10"/>
      <c r="N41165" s="0" t="n">
        <v>1.29</v>
      </c>
    </row>
    <row r="41166" customFormat="false" ht="14.25" hidden="false" customHeight="false" outlineLevel="0" collapsed="false">
      <c r="H41166" s="10"/>
      <c r="N41166" s="0" t="n">
        <v>8.26</v>
      </c>
    </row>
    <row r="41167" customFormat="false" ht="14.25" hidden="false" customHeight="false" outlineLevel="0" collapsed="false">
      <c r="H41167" s="10"/>
      <c r="N41167" s="0" t="n">
        <v>6.97</v>
      </c>
    </row>
    <row r="41168" customFormat="false" ht="14.25" hidden="false" customHeight="false" outlineLevel="0" collapsed="false">
      <c r="H41168" s="10"/>
      <c r="N41168" s="0" t="n">
        <v>1.73</v>
      </c>
    </row>
    <row r="41169" customFormat="false" ht="14.25" hidden="false" customHeight="false" outlineLevel="0" collapsed="false">
      <c r="H41169" s="10"/>
      <c r="N41169" s="0" t="n">
        <v>3.1</v>
      </c>
    </row>
    <row r="41170" customFormat="false" ht="14.25" hidden="false" customHeight="false" outlineLevel="0" collapsed="false">
      <c r="H41170" s="10"/>
      <c r="N41170" s="0" t="n">
        <v>1.25</v>
      </c>
    </row>
    <row r="41171" customFormat="false" ht="14.25" hidden="false" customHeight="false" outlineLevel="0" collapsed="false">
      <c r="H41171" s="10"/>
      <c r="N41171" s="0" t="n">
        <v>1.3</v>
      </c>
    </row>
    <row r="41172" customFormat="false" ht="14.25" hidden="false" customHeight="false" outlineLevel="0" collapsed="false">
      <c r="H41172" s="10"/>
      <c r="N41172" s="0" t="n">
        <v>34.24</v>
      </c>
    </row>
    <row r="41173" customFormat="false" ht="14.25" hidden="false" customHeight="false" outlineLevel="0" collapsed="false">
      <c r="H41173" s="10"/>
      <c r="N41173" s="0" t="n">
        <v>1.2</v>
      </c>
    </row>
    <row r="41174" customFormat="false" ht="14.25" hidden="false" customHeight="false" outlineLevel="0" collapsed="false">
      <c r="H41174" s="10"/>
      <c r="N41174" s="0" t="n">
        <v>1.6</v>
      </c>
    </row>
    <row r="41175" customFormat="false" ht="14.25" hidden="false" customHeight="false" outlineLevel="0" collapsed="false">
      <c r="H41175" s="10"/>
      <c r="N41175" s="0" t="n">
        <v>1.57</v>
      </c>
    </row>
    <row r="41176" customFormat="false" ht="14.25" hidden="false" customHeight="false" outlineLevel="0" collapsed="false">
      <c r="H41176" s="10"/>
      <c r="N41176" s="0" t="n">
        <v>1.09</v>
      </c>
    </row>
    <row r="41177" customFormat="false" ht="14.25" hidden="false" customHeight="false" outlineLevel="0" collapsed="false">
      <c r="H41177" s="10"/>
      <c r="N41177" s="0" t="n">
        <v>1.58</v>
      </c>
    </row>
    <row r="41178" customFormat="false" ht="14.25" hidden="false" customHeight="false" outlineLevel="0" collapsed="false">
      <c r="H41178" s="10"/>
      <c r="N41178" s="0" t="n">
        <v>1.42</v>
      </c>
    </row>
    <row r="41179" customFormat="false" ht="14.25" hidden="false" customHeight="false" outlineLevel="0" collapsed="false">
      <c r="H41179" s="10"/>
      <c r="N41179" s="0" t="n">
        <v>1.2</v>
      </c>
    </row>
    <row r="41180" customFormat="false" ht="14.25" hidden="false" customHeight="false" outlineLevel="0" collapsed="false">
      <c r="H41180" s="10"/>
      <c r="N41180" s="0" t="n">
        <v>10.9</v>
      </c>
    </row>
    <row r="41181" customFormat="false" ht="14.25" hidden="false" customHeight="false" outlineLevel="0" collapsed="false">
      <c r="H41181" s="10"/>
      <c r="N41181" s="0" t="n">
        <v>1.49</v>
      </c>
    </row>
    <row r="41182" customFormat="false" ht="14.25" hidden="false" customHeight="false" outlineLevel="0" collapsed="false">
      <c r="H41182" s="10"/>
      <c r="N41182" s="0" t="n">
        <v>1.61</v>
      </c>
    </row>
    <row r="41183" customFormat="false" ht="14.25" hidden="false" customHeight="false" outlineLevel="0" collapsed="false">
      <c r="H41183" s="10"/>
      <c r="N41183" s="0" t="n">
        <v>1.36</v>
      </c>
    </row>
    <row r="41184" customFormat="false" ht="14.25" hidden="false" customHeight="false" outlineLevel="0" collapsed="false">
      <c r="H41184" s="10"/>
      <c r="N41184" s="0" t="n">
        <v>1.2</v>
      </c>
    </row>
    <row r="41185" customFormat="false" ht="14.25" hidden="false" customHeight="false" outlineLevel="0" collapsed="false">
      <c r="H41185" s="10"/>
      <c r="N41185" s="0" t="n">
        <v>6.62</v>
      </c>
    </row>
    <row r="41186" customFormat="false" ht="14.25" hidden="false" customHeight="false" outlineLevel="0" collapsed="false">
      <c r="H41186" s="10"/>
      <c r="N41186" s="0" t="n">
        <v>12.77</v>
      </c>
    </row>
    <row r="41187" customFormat="false" ht="14.25" hidden="false" customHeight="false" outlineLevel="0" collapsed="false">
      <c r="H41187" s="10"/>
      <c r="N41187" s="0" t="n">
        <v>4.02</v>
      </c>
    </row>
    <row r="41188" customFormat="false" ht="14.25" hidden="false" customHeight="false" outlineLevel="0" collapsed="false">
      <c r="H41188" s="10"/>
      <c r="N41188" s="0" t="n">
        <v>2.76</v>
      </c>
    </row>
    <row r="41189" customFormat="false" ht="14.25" hidden="false" customHeight="false" outlineLevel="0" collapsed="false">
      <c r="H41189" s="10"/>
      <c r="N41189" s="0" t="n">
        <v>1.84</v>
      </c>
    </row>
    <row r="41190" customFormat="false" ht="14.25" hidden="false" customHeight="false" outlineLevel="0" collapsed="false">
      <c r="H41190" s="10"/>
      <c r="N41190" s="0" t="n">
        <v>1.51</v>
      </c>
    </row>
    <row r="41191" customFormat="false" ht="14.25" hidden="false" customHeight="false" outlineLevel="0" collapsed="false">
      <c r="H41191" s="10"/>
      <c r="N41191" s="0" t="n">
        <v>1.36</v>
      </c>
    </row>
    <row r="41192" customFormat="false" ht="14.25" hidden="false" customHeight="false" outlineLevel="0" collapsed="false">
      <c r="H41192" s="10"/>
      <c r="N41192" s="0" t="n">
        <v>6.47</v>
      </c>
    </row>
    <row r="41193" customFormat="false" ht="14.25" hidden="false" customHeight="false" outlineLevel="0" collapsed="false">
      <c r="H41193" s="10"/>
      <c r="N41193" s="0" t="n">
        <v>1.14</v>
      </c>
    </row>
    <row r="41194" customFormat="false" ht="14.25" hidden="false" customHeight="false" outlineLevel="0" collapsed="false">
      <c r="H41194" s="10"/>
      <c r="N41194" s="0" t="n">
        <v>1.35</v>
      </c>
    </row>
    <row r="41195" customFormat="false" ht="14.25" hidden="false" customHeight="false" outlineLevel="0" collapsed="false">
      <c r="H41195" s="10"/>
      <c r="N41195" s="0" t="n">
        <v>1.96</v>
      </c>
    </row>
    <row r="41196" customFormat="false" ht="14.25" hidden="false" customHeight="false" outlineLevel="0" collapsed="false">
      <c r="H41196" s="10"/>
      <c r="N41196" s="0" t="n">
        <v>13</v>
      </c>
    </row>
    <row r="41197" customFormat="false" ht="14.25" hidden="false" customHeight="false" outlineLevel="0" collapsed="false">
      <c r="H41197" s="10"/>
      <c r="N41197" s="0" t="n">
        <v>2.87</v>
      </c>
    </row>
    <row r="41198" customFormat="false" ht="14.25" hidden="false" customHeight="false" outlineLevel="0" collapsed="false">
      <c r="H41198" s="10"/>
      <c r="N41198" s="0" t="n">
        <v>1.02</v>
      </c>
    </row>
    <row r="41199" customFormat="false" ht="14.25" hidden="false" customHeight="false" outlineLevel="0" collapsed="false">
      <c r="H41199" s="10"/>
      <c r="N41199" s="0" t="n">
        <v>1.36</v>
      </c>
    </row>
    <row r="41200" customFormat="false" ht="14.25" hidden="false" customHeight="false" outlineLevel="0" collapsed="false">
      <c r="H41200" s="10"/>
      <c r="N41200" s="0" t="n">
        <v>10.7</v>
      </c>
    </row>
    <row r="41201" customFormat="false" ht="14.25" hidden="false" customHeight="false" outlineLevel="0" collapsed="false">
      <c r="H41201" s="10"/>
      <c r="N41201" s="0" t="n">
        <v>1.79</v>
      </c>
    </row>
    <row r="41202" customFormat="false" ht="14.25" hidden="false" customHeight="false" outlineLevel="0" collapsed="false">
      <c r="H41202" s="10"/>
      <c r="N41202" s="0" t="n">
        <v>6.99</v>
      </c>
    </row>
    <row r="41203" customFormat="false" ht="14.25" hidden="false" customHeight="false" outlineLevel="0" collapsed="false">
      <c r="H41203" s="10"/>
      <c r="N41203" s="0" t="n">
        <v>47.94</v>
      </c>
    </row>
    <row r="41204" customFormat="false" ht="14.25" hidden="false" customHeight="false" outlineLevel="0" collapsed="false">
      <c r="H41204" s="10"/>
      <c r="N41204" s="0" t="n">
        <v>3.36</v>
      </c>
    </row>
    <row r="41205" customFormat="false" ht="14.25" hidden="false" customHeight="false" outlineLevel="0" collapsed="false">
      <c r="H41205" s="10"/>
      <c r="N41205" s="0" t="n">
        <v>1.6</v>
      </c>
    </row>
    <row r="41206" customFormat="false" ht="14.25" hidden="false" customHeight="false" outlineLevel="0" collapsed="false">
      <c r="H41206" s="10"/>
      <c r="N41206" s="0" t="n">
        <v>19.21</v>
      </c>
    </row>
    <row r="41207" customFormat="false" ht="14.25" hidden="false" customHeight="false" outlineLevel="0" collapsed="false">
      <c r="H41207" s="10"/>
      <c r="N41207" s="0" t="n">
        <v>1.12</v>
      </c>
    </row>
    <row r="41208" customFormat="false" ht="14.25" hidden="false" customHeight="false" outlineLevel="0" collapsed="false">
      <c r="H41208" s="10"/>
      <c r="N41208" s="0" t="n">
        <v>1.06</v>
      </c>
    </row>
    <row r="41209" customFormat="false" ht="14.25" hidden="false" customHeight="false" outlineLevel="0" collapsed="false">
      <c r="H41209" s="10"/>
      <c r="N41209" s="0" t="n">
        <v>5.46</v>
      </c>
    </row>
    <row r="41210" customFormat="false" ht="14.25" hidden="false" customHeight="false" outlineLevel="0" collapsed="false">
      <c r="H41210" s="10"/>
      <c r="N41210" s="0" t="n">
        <v>1.69</v>
      </c>
    </row>
    <row r="41211" customFormat="false" ht="14.25" hidden="false" customHeight="false" outlineLevel="0" collapsed="false">
      <c r="H41211" s="10"/>
      <c r="N41211" s="0" t="n">
        <v>11.06</v>
      </c>
    </row>
    <row r="41212" customFormat="false" ht="14.25" hidden="false" customHeight="false" outlineLevel="0" collapsed="false">
      <c r="H41212" s="10"/>
      <c r="N41212" s="0" t="n">
        <v>1.01</v>
      </c>
    </row>
    <row r="41213" customFormat="false" ht="14.25" hidden="false" customHeight="false" outlineLevel="0" collapsed="false">
      <c r="H41213" s="10"/>
      <c r="N41213" s="0" t="n">
        <v>2.49</v>
      </c>
    </row>
    <row r="41214" customFormat="false" ht="14.25" hidden="false" customHeight="false" outlineLevel="0" collapsed="false">
      <c r="H41214" s="10"/>
      <c r="N41214" s="0" t="n">
        <v>1.6</v>
      </c>
    </row>
    <row r="41215" customFormat="false" ht="14.25" hidden="false" customHeight="false" outlineLevel="0" collapsed="false">
      <c r="H41215" s="10"/>
      <c r="N41215" s="0" t="n">
        <v>2.16</v>
      </c>
    </row>
    <row r="41216" customFormat="false" ht="14.25" hidden="false" customHeight="false" outlineLevel="0" collapsed="false">
      <c r="H41216" s="10"/>
      <c r="N41216" s="0" t="n">
        <v>6.33</v>
      </c>
    </row>
    <row r="41217" customFormat="false" ht="14.25" hidden="false" customHeight="false" outlineLevel="0" collapsed="false">
      <c r="H41217" s="10"/>
      <c r="N41217" s="0" t="n">
        <v>1.5</v>
      </c>
    </row>
    <row r="41218" customFormat="false" ht="14.25" hidden="false" customHeight="false" outlineLevel="0" collapsed="false">
      <c r="H41218" s="10"/>
      <c r="N41218" s="0" t="n">
        <v>6.94</v>
      </c>
    </row>
    <row r="41219" customFormat="false" ht="14.25" hidden="false" customHeight="false" outlineLevel="0" collapsed="false">
      <c r="H41219" s="10"/>
      <c r="N41219" s="0" t="n">
        <v>1.21</v>
      </c>
    </row>
    <row r="41220" customFormat="false" ht="14.25" hidden="false" customHeight="false" outlineLevel="0" collapsed="false">
      <c r="H41220" s="10"/>
      <c r="N41220" s="0" t="n">
        <v>1.75</v>
      </c>
    </row>
    <row r="41221" customFormat="false" ht="14.25" hidden="false" customHeight="false" outlineLevel="0" collapsed="false">
      <c r="H41221" s="10"/>
      <c r="N41221" s="0" t="n">
        <v>2.57</v>
      </c>
    </row>
    <row r="41222" customFormat="false" ht="14.25" hidden="false" customHeight="false" outlineLevel="0" collapsed="false">
      <c r="H41222" s="10"/>
      <c r="N41222" s="0" t="n">
        <v>6.58</v>
      </c>
    </row>
    <row r="41223" customFormat="false" ht="14.25" hidden="false" customHeight="false" outlineLevel="0" collapsed="false">
      <c r="H41223" s="10"/>
      <c r="N41223" s="0" t="n">
        <v>1.77</v>
      </c>
    </row>
    <row r="41224" customFormat="false" ht="14.25" hidden="false" customHeight="false" outlineLevel="0" collapsed="false">
      <c r="H41224" s="10"/>
      <c r="N41224" s="0" t="n">
        <v>4</v>
      </c>
    </row>
    <row r="41225" customFormat="false" ht="14.25" hidden="false" customHeight="false" outlineLevel="0" collapsed="false">
      <c r="H41225" s="10"/>
      <c r="N41225" s="0" t="n">
        <v>19.76</v>
      </c>
    </row>
    <row r="41226" customFormat="false" ht="14.25" hidden="false" customHeight="false" outlineLevel="0" collapsed="false">
      <c r="H41226" s="10"/>
      <c r="N41226" s="0" t="n">
        <v>1</v>
      </c>
    </row>
    <row r="41227" customFormat="false" ht="14.25" hidden="false" customHeight="false" outlineLevel="0" collapsed="false">
      <c r="H41227" s="10"/>
      <c r="N41227" s="0" t="n">
        <v>1.32</v>
      </c>
    </row>
    <row r="41228" customFormat="false" ht="14.25" hidden="false" customHeight="false" outlineLevel="0" collapsed="false">
      <c r="H41228" s="10"/>
      <c r="N41228" s="0" t="n">
        <v>1.18</v>
      </c>
    </row>
    <row r="41229" customFormat="false" ht="14.25" hidden="false" customHeight="false" outlineLevel="0" collapsed="false">
      <c r="H41229" s="10"/>
      <c r="N41229" s="0" t="n">
        <v>1.08</v>
      </c>
    </row>
    <row r="41230" customFormat="false" ht="14.25" hidden="false" customHeight="false" outlineLevel="0" collapsed="false">
      <c r="H41230" s="10"/>
      <c r="N41230" s="0" t="n">
        <v>1.51</v>
      </c>
    </row>
    <row r="41231" customFormat="false" ht="14.25" hidden="false" customHeight="false" outlineLevel="0" collapsed="false">
      <c r="H41231" s="10"/>
      <c r="N41231" s="0" t="n">
        <v>1.38</v>
      </c>
    </row>
    <row r="41232" customFormat="false" ht="14.25" hidden="false" customHeight="false" outlineLevel="0" collapsed="false">
      <c r="H41232" s="10"/>
      <c r="N41232" s="0" t="n">
        <v>2.18</v>
      </c>
    </row>
    <row r="41233" customFormat="false" ht="14.25" hidden="false" customHeight="false" outlineLevel="0" collapsed="false">
      <c r="H41233" s="10"/>
      <c r="N41233" s="0" t="n">
        <v>1.41</v>
      </c>
    </row>
    <row r="41234" customFormat="false" ht="14.25" hidden="false" customHeight="false" outlineLevel="0" collapsed="false">
      <c r="H41234" s="10"/>
      <c r="N41234" s="0" t="n">
        <v>1.01</v>
      </c>
    </row>
    <row r="41235" customFormat="false" ht="14.25" hidden="false" customHeight="false" outlineLevel="0" collapsed="false">
      <c r="H41235" s="10"/>
      <c r="N41235" s="0" t="n">
        <v>7.92</v>
      </c>
    </row>
    <row r="41236" customFormat="false" ht="14.25" hidden="false" customHeight="false" outlineLevel="0" collapsed="false">
      <c r="H41236" s="10"/>
      <c r="N41236" s="0" t="n">
        <v>1.4</v>
      </c>
    </row>
    <row r="41237" customFormat="false" ht="14.25" hidden="false" customHeight="false" outlineLevel="0" collapsed="false">
      <c r="H41237" s="10"/>
      <c r="N41237" s="0" t="n">
        <v>11.05</v>
      </c>
    </row>
    <row r="41238" customFormat="false" ht="14.25" hidden="false" customHeight="false" outlineLevel="0" collapsed="false">
      <c r="H41238" s="10"/>
      <c r="N41238" s="0" t="n">
        <v>0</v>
      </c>
    </row>
    <row r="41239" customFormat="false" ht="14.25" hidden="false" customHeight="false" outlineLevel="0" collapsed="false">
      <c r="H41239" s="10"/>
      <c r="N41239" s="0" t="n">
        <v>5.44</v>
      </c>
    </row>
    <row r="41240" customFormat="false" ht="14.25" hidden="false" customHeight="false" outlineLevel="0" collapsed="false">
      <c r="H41240" s="10"/>
      <c r="N41240" s="0" t="n">
        <v>9.66</v>
      </c>
    </row>
    <row r="41241" customFormat="false" ht="14.25" hidden="false" customHeight="false" outlineLevel="0" collapsed="false">
      <c r="H41241" s="10"/>
      <c r="N41241" s="0" t="n">
        <v>5.88</v>
      </c>
    </row>
    <row r="41242" customFormat="false" ht="14.25" hidden="false" customHeight="false" outlineLevel="0" collapsed="false">
      <c r="H41242" s="10"/>
      <c r="N41242" s="0" t="n">
        <v>1.07</v>
      </c>
    </row>
    <row r="41243" customFormat="false" ht="14.25" hidden="false" customHeight="false" outlineLevel="0" collapsed="false">
      <c r="H41243" s="10"/>
      <c r="N41243" s="0" t="n">
        <v>1.88</v>
      </c>
    </row>
    <row r="41244" customFormat="false" ht="14.25" hidden="false" customHeight="false" outlineLevel="0" collapsed="false">
      <c r="H41244" s="10"/>
      <c r="N41244" s="0" t="n">
        <v>5.22</v>
      </c>
    </row>
    <row r="41245" customFormat="false" ht="14.25" hidden="false" customHeight="false" outlineLevel="0" collapsed="false">
      <c r="H41245" s="10"/>
      <c r="N41245" s="0" t="n">
        <v>2.38</v>
      </c>
    </row>
    <row r="41246" customFormat="false" ht="14.25" hidden="false" customHeight="false" outlineLevel="0" collapsed="false">
      <c r="H41246" s="10"/>
      <c r="N41246" s="0" t="n">
        <v>1.18</v>
      </c>
    </row>
    <row r="41247" customFormat="false" ht="14.25" hidden="false" customHeight="false" outlineLevel="0" collapsed="false">
      <c r="H41247" s="10"/>
      <c r="N41247" s="0" t="n">
        <v>5.36</v>
      </c>
    </row>
    <row r="41248" customFormat="false" ht="14.25" hidden="false" customHeight="false" outlineLevel="0" collapsed="false">
      <c r="H41248" s="10"/>
      <c r="N41248" s="0" t="n">
        <v>1.01</v>
      </c>
    </row>
    <row r="41249" customFormat="false" ht="14.25" hidden="false" customHeight="false" outlineLevel="0" collapsed="false">
      <c r="H41249" s="10"/>
      <c r="N41249" s="0" t="n">
        <v>4.07</v>
      </c>
    </row>
    <row r="41250" customFormat="false" ht="14.25" hidden="false" customHeight="false" outlineLevel="0" collapsed="false">
      <c r="H41250" s="10"/>
      <c r="N41250" s="0" t="n">
        <v>1.35</v>
      </c>
    </row>
    <row r="41251" customFormat="false" ht="14.25" hidden="false" customHeight="false" outlineLevel="0" collapsed="false">
      <c r="H41251" s="10"/>
      <c r="N41251" s="0" t="n">
        <v>131.79</v>
      </c>
    </row>
    <row r="41252" customFormat="false" ht="14.25" hidden="false" customHeight="false" outlineLevel="0" collapsed="false">
      <c r="H41252" s="10"/>
      <c r="N41252" s="0" t="n">
        <v>1.42</v>
      </c>
    </row>
    <row r="41253" customFormat="false" ht="14.25" hidden="false" customHeight="false" outlineLevel="0" collapsed="false">
      <c r="H41253" s="10"/>
      <c r="N41253" s="0" t="n">
        <v>6.58</v>
      </c>
    </row>
    <row r="41254" customFormat="false" ht="14.25" hidden="false" customHeight="false" outlineLevel="0" collapsed="false">
      <c r="H41254" s="10"/>
      <c r="N41254" s="0" t="n">
        <v>3.24</v>
      </c>
    </row>
    <row r="41255" customFormat="false" ht="14.25" hidden="false" customHeight="false" outlineLevel="0" collapsed="false">
      <c r="H41255" s="10"/>
      <c r="N41255" s="0" t="n">
        <v>2.52</v>
      </c>
    </row>
    <row r="41256" customFormat="false" ht="14.25" hidden="false" customHeight="false" outlineLevel="0" collapsed="false">
      <c r="H41256" s="10"/>
      <c r="N41256" s="0" t="n">
        <v>1.29</v>
      </c>
    </row>
    <row r="41257" customFormat="false" ht="14.25" hidden="false" customHeight="false" outlineLevel="0" collapsed="false">
      <c r="H41257" s="10"/>
      <c r="N41257" s="0" t="n">
        <v>2.62</v>
      </c>
    </row>
    <row r="41258" customFormat="false" ht="14.25" hidden="false" customHeight="false" outlineLevel="0" collapsed="false">
      <c r="H41258" s="10"/>
      <c r="N41258" s="0" t="n">
        <v>2.8</v>
      </c>
    </row>
    <row r="41259" customFormat="false" ht="14.25" hidden="false" customHeight="false" outlineLevel="0" collapsed="false">
      <c r="H41259" s="10"/>
      <c r="N41259" s="0" t="n">
        <v>1.87</v>
      </c>
    </row>
    <row r="41260" customFormat="false" ht="14.25" hidden="false" customHeight="false" outlineLevel="0" collapsed="false">
      <c r="H41260" s="10"/>
      <c r="N41260" s="0" t="n">
        <v>14.02</v>
      </c>
    </row>
    <row r="41261" customFormat="false" ht="14.25" hidden="false" customHeight="false" outlineLevel="0" collapsed="false">
      <c r="H41261" s="10"/>
      <c r="N41261" s="0" t="n">
        <v>4.2</v>
      </c>
    </row>
    <row r="41262" customFormat="false" ht="14.25" hidden="false" customHeight="false" outlineLevel="0" collapsed="false">
      <c r="H41262" s="10"/>
      <c r="N41262" s="0" t="n">
        <v>2.71</v>
      </c>
    </row>
    <row r="41263" customFormat="false" ht="14.25" hidden="false" customHeight="false" outlineLevel="0" collapsed="false">
      <c r="H41263" s="10"/>
      <c r="N41263" s="0" t="n">
        <v>1.08</v>
      </c>
    </row>
    <row r="41264" customFormat="false" ht="14.25" hidden="false" customHeight="false" outlineLevel="0" collapsed="false">
      <c r="H41264" s="10"/>
      <c r="N41264" s="0" t="n">
        <v>1.56</v>
      </c>
    </row>
    <row r="41265" customFormat="false" ht="14.25" hidden="false" customHeight="false" outlineLevel="0" collapsed="false">
      <c r="H41265" s="10"/>
      <c r="N41265" s="0" t="n">
        <v>1.13</v>
      </c>
    </row>
    <row r="41266" customFormat="false" ht="14.25" hidden="false" customHeight="false" outlineLevel="0" collapsed="false">
      <c r="H41266" s="10"/>
      <c r="N41266" s="0" t="n">
        <v>1.59</v>
      </c>
    </row>
    <row r="41267" customFormat="false" ht="14.25" hidden="false" customHeight="false" outlineLevel="0" collapsed="false">
      <c r="H41267" s="10"/>
      <c r="N41267" s="0" t="n">
        <v>1.13</v>
      </c>
    </row>
    <row r="41268" customFormat="false" ht="14.25" hidden="false" customHeight="false" outlineLevel="0" collapsed="false">
      <c r="H41268" s="10"/>
      <c r="N41268" s="0" t="n">
        <v>1.52</v>
      </c>
    </row>
    <row r="41269" customFormat="false" ht="14.25" hidden="false" customHeight="false" outlineLevel="0" collapsed="false">
      <c r="H41269" s="10"/>
      <c r="N41269" s="0" t="n">
        <v>1.94</v>
      </c>
    </row>
    <row r="41270" customFormat="false" ht="14.25" hidden="false" customHeight="false" outlineLevel="0" collapsed="false">
      <c r="H41270" s="10"/>
      <c r="N41270" s="0" t="n">
        <v>7.38</v>
      </c>
    </row>
    <row r="41271" customFormat="false" ht="14.25" hidden="false" customHeight="false" outlineLevel="0" collapsed="false">
      <c r="H41271" s="10"/>
      <c r="N41271" s="0" t="n">
        <v>1.6</v>
      </c>
    </row>
    <row r="41272" customFormat="false" ht="14.25" hidden="false" customHeight="false" outlineLevel="0" collapsed="false">
      <c r="H41272" s="10"/>
      <c r="N41272" s="0" t="n">
        <v>1.65</v>
      </c>
    </row>
    <row r="41273" customFormat="false" ht="14.25" hidden="false" customHeight="false" outlineLevel="0" collapsed="false">
      <c r="H41273" s="10"/>
      <c r="N41273" s="0" t="n">
        <v>1.25</v>
      </c>
    </row>
    <row r="41274" customFormat="false" ht="14.25" hidden="false" customHeight="false" outlineLevel="0" collapsed="false">
      <c r="H41274" s="10"/>
      <c r="N41274" s="0" t="n">
        <v>3.97</v>
      </c>
    </row>
    <row r="41275" customFormat="false" ht="14.25" hidden="false" customHeight="false" outlineLevel="0" collapsed="false">
      <c r="H41275" s="10"/>
      <c r="N41275" s="0" t="n">
        <v>1.21</v>
      </c>
    </row>
    <row r="41276" customFormat="false" ht="14.25" hidden="false" customHeight="false" outlineLevel="0" collapsed="false">
      <c r="H41276" s="10"/>
      <c r="N41276" s="0" t="n">
        <v>1.42</v>
      </c>
    </row>
    <row r="41277" customFormat="false" ht="14.25" hidden="false" customHeight="false" outlineLevel="0" collapsed="false">
      <c r="H41277" s="10"/>
      <c r="N41277" s="0" t="n">
        <v>1.92</v>
      </c>
    </row>
    <row r="41278" customFormat="false" ht="14.25" hidden="false" customHeight="false" outlineLevel="0" collapsed="false">
      <c r="H41278" s="10"/>
      <c r="N41278" s="0" t="n">
        <v>1.18</v>
      </c>
    </row>
    <row r="41279" customFormat="false" ht="14.25" hidden="false" customHeight="false" outlineLevel="0" collapsed="false">
      <c r="H41279" s="10"/>
      <c r="N41279" s="0" t="n">
        <v>1.44</v>
      </c>
    </row>
    <row r="41280" customFormat="false" ht="14.25" hidden="false" customHeight="false" outlineLevel="0" collapsed="false">
      <c r="H41280" s="10"/>
      <c r="N41280" s="0" t="n">
        <v>1.52</v>
      </c>
    </row>
    <row r="41281" customFormat="false" ht="14.25" hidden="false" customHeight="false" outlineLevel="0" collapsed="false">
      <c r="H41281" s="10"/>
      <c r="N41281" s="0" t="n">
        <v>3.84</v>
      </c>
    </row>
    <row r="41282" customFormat="false" ht="14.25" hidden="false" customHeight="false" outlineLevel="0" collapsed="false">
      <c r="H41282" s="10"/>
      <c r="N41282" s="0" t="n">
        <v>1.33</v>
      </c>
    </row>
    <row r="41283" customFormat="false" ht="14.25" hidden="false" customHeight="false" outlineLevel="0" collapsed="false">
      <c r="H41283" s="10"/>
      <c r="N41283" s="0" t="n">
        <v>1.02</v>
      </c>
    </row>
    <row r="41284" customFormat="false" ht="14.25" hidden="false" customHeight="false" outlineLevel="0" collapsed="false">
      <c r="H41284" s="10"/>
      <c r="N41284" s="0" t="n">
        <v>3.73</v>
      </c>
    </row>
    <row r="41285" customFormat="false" ht="14.25" hidden="false" customHeight="false" outlineLevel="0" collapsed="false">
      <c r="H41285" s="10"/>
      <c r="N41285" s="0" t="n">
        <v>8.22</v>
      </c>
    </row>
    <row r="41286" customFormat="false" ht="14.25" hidden="false" customHeight="false" outlineLevel="0" collapsed="false">
      <c r="H41286" s="10"/>
      <c r="N41286" s="0" t="n">
        <v>1.74</v>
      </c>
    </row>
    <row r="41287" customFormat="false" ht="14.25" hidden="false" customHeight="false" outlineLevel="0" collapsed="false">
      <c r="H41287" s="10"/>
      <c r="N41287" s="0" t="n">
        <v>1.26</v>
      </c>
    </row>
    <row r="41288" customFormat="false" ht="14.25" hidden="false" customHeight="false" outlineLevel="0" collapsed="false">
      <c r="H41288" s="10"/>
      <c r="N41288" s="0" t="n">
        <v>2.21</v>
      </c>
    </row>
    <row r="41289" customFormat="false" ht="14.25" hidden="false" customHeight="false" outlineLevel="0" collapsed="false">
      <c r="H41289" s="10"/>
      <c r="N41289" s="0" t="n">
        <v>1.6</v>
      </c>
    </row>
    <row r="41290" customFormat="false" ht="14.25" hidden="false" customHeight="false" outlineLevel="0" collapsed="false">
      <c r="H41290" s="10"/>
      <c r="N41290" s="0" t="n">
        <v>0</v>
      </c>
    </row>
    <row r="41291" customFormat="false" ht="14.25" hidden="false" customHeight="false" outlineLevel="0" collapsed="false">
      <c r="H41291" s="10"/>
      <c r="N41291" s="0" t="n">
        <v>1.91</v>
      </c>
    </row>
    <row r="41292" customFormat="false" ht="14.25" hidden="false" customHeight="false" outlineLevel="0" collapsed="false">
      <c r="H41292" s="10"/>
      <c r="N41292" s="0" t="n">
        <v>4.86</v>
      </c>
    </row>
    <row r="41293" customFormat="false" ht="14.25" hidden="false" customHeight="false" outlineLevel="0" collapsed="false">
      <c r="H41293" s="10"/>
      <c r="N41293" s="0" t="n">
        <v>1.53</v>
      </c>
    </row>
    <row r="41294" customFormat="false" ht="14.25" hidden="false" customHeight="false" outlineLevel="0" collapsed="false">
      <c r="H41294" s="10"/>
      <c r="N41294" s="0" t="n">
        <v>1.61</v>
      </c>
    </row>
    <row r="41295" customFormat="false" ht="14.25" hidden="false" customHeight="false" outlineLevel="0" collapsed="false">
      <c r="H41295" s="10"/>
      <c r="N41295" s="0" t="n">
        <v>1.07</v>
      </c>
    </row>
    <row r="41296" customFormat="false" ht="14.25" hidden="false" customHeight="false" outlineLevel="0" collapsed="false">
      <c r="H41296" s="10"/>
      <c r="N41296" s="0" t="n">
        <v>1.42</v>
      </c>
    </row>
    <row r="41297" customFormat="false" ht="14.25" hidden="false" customHeight="false" outlineLevel="0" collapsed="false">
      <c r="H41297" s="10"/>
      <c r="N41297" s="0" t="n">
        <v>1.62</v>
      </c>
    </row>
    <row r="41298" customFormat="false" ht="14.25" hidden="false" customHeight="false" outlineLevel="0" collapsed="false">
      <c r="H41298" s="10"/>
      <c r="N41298" s="0" t="n">
        <v>1.22</v>
      </c>
    </row>
    <row r="41299" customFormat="false" ht="14.25" hidden="false" customHeight="false" outlineLevel="0" collapsed="false">
      <c r="H41299" s="10"/>
      <c r="N41299" s="0" t="n">
        <v>1</v>
      </c>
    </row>
    <row r="41300" customFormat="false" ht="14.25" hidden="false" customHeight="false" outlineLevel="0" collapsed="false">
      <c r="H41300" s="10"/>
      <c r="N41300" s="0" t="n">
        <v>1.91</v>
      </c>
    </row>
    <row r="41301" customFormat="false" ht="14.25" hidden="false" customHeight="false" outlineLevel="0" collapsed="false">
      <c r="H41301" s="10"/>
      <c r="N41301" s="0" t="n">
        <v>5.34</v>
      </c>
    </row>
    <row r="41302" customFormat="false" ht="14.25" hidden="false" customHeight="false" outlineLevel="0" collapsed="false">
      <c r="H41302" s="10"/>
      <c r="N41302" s="0" t="n">
        <v>1.86</v>
      </c>
    </row>
    <row r="41303" customFormat="false" ht="14.25" hidden="false" customHeight="false" outlineLevel="0" collapsed="false">
      <c r="H41303" s="10"/>
      <c r="N41303" s="0" t="n">
        <v>1.98</v>
      </c>
    </row>
    <row r="41304" customFormat="false" ht="14.25" hidden="false" customHeight="false" outlineLevel="0" collapsed="false">
      <c r="H41304" s="10"/>
      <c r="N41304" s="0" t="n">
        <v>1.02</v>
      </c>
    </row>
    <row r="41305" customFormat="false" ht="14.25" hidden="false" customHeight="false" outlineLevel="0" collapsed="false">
      <c r="H41305" s="10"/>
      <c r="N41305" s="0" t="n">
        <v>1.33</v>
      </c>
    </row>
    <row r="41306" customFormat="false" ht="14.25" hidden="false" customHeight="false" outlineLevel="0" collapsed="false">
      <c r="H41306" s="10"/>
      <c r="N41306" s="0" t="n">
        <v>1.08</v>
      </c>
    </row>
    <row r="41307" customFormat="false" ht="14.25" hidden="false" customHeight="false" outlineLevel="0" collapsed="false">
      <c r="H41307" s="10"/>
      <c r="N41307" s="0" t="n">
        <v>2.66</v>
      </c>
    </row>
    <row r="41308" customFormat="false" ht="14.25" hidden="false" customHeight="false" outlineLevel="0" collapsed="false">
      <c r="H41308" s="10"/>
      <c r="N41308" s="0" t="n">
        <v>1.1</v>
      </c>
    </row>
    <row r="41309" customFormat="false" ht="14.25" hidden="false" customHeight="false" outlineLevel="0" collapsed="false">
      <c r="H41309" s="10"/>
      <c r="N41309" s="0" t="n">
        <v>1.23</v>
      </c>
    </row>
    <row r="41310" customFormat="false" ht="14.25" hidden="false" customHeight="false" outlineLevel="0" collapsed="false">
      <c r="H41310" s="10"/>
      <c r="N41310" s="0" t="n">
        <v>1.33</v>
      </c>
    </row>
    <row r="41311" customFormat="false" ht="14.25" hidden="false" customHeight="false" outlineLevel="0" collapsed="false">
      <c r="H41311" s="10"/>
      <c r="N41311" s="0" t="n">
        <v>1.03</v>
      </c>
    </row>
    <row r="41312" customFormat="false" ht="14.25" hidden="false" customHeight="false" outlineLevel="0" collapsed="false">
      <c r="H41312" s="10"/>
      <c r="N41312" s="0" t="n">
        <v>1.14</v>
      </c>
    </row>
    <row r="41313" customFormat="false" ht="14.25" hidden="false" customHeight="false" outlineLevel="0" collapsed="false">
      <c r="H41313" s="10"/>
      <c r="N41313" s="0" t="n">
        <v>10.22</v>
      </c>
    </row>
    <row r="41314" customFormat="false" ht="14.25" hidden="false" customHeight="false" outlineLevel="0" collapsed="false">
      <c r="H41314" s="10"/>
      <c r="N41314" s="0" t="n">
        <v>2.15</v>
      </c>
    </row>
    <row r="41315" customFormat="false" ht="14.25" hidden="false" customHeight="false" outlineLevel="0" collapsed="false">
      <c r="H41315" s="10"/>
      <c r="N41315" s="0" t="n">
        <v>1.19</v>
      </c>
    </row>
    <row r="41316" customFormat="false" ht="14.25" hidden="false" customHeight="false" outlineLevel="0" collapsed="false">
      <c r="H41316" s="10"/>
      <c r="N41316" s="0" t="n">
        <v>1.78</v>
      </c>
    </row>
    <row r="41317" customFormat="false" ht="14.25" hidden="false" customHeight="false" outlineLevel="0" collapsed="false">
      <c r="H41317" s="10"/>
      <c r="N41317" s="0" t="n">
        <v>1.53</v>
      </c>
    </row>
    <row r="41318" customFormat="false" ht="14.25" hidden="false" customHeight="false" outlineLevel="0" collapsed="false">
      <c r="H41318" s="10"/>
      <c r="N41318" s="0" t="n">
        <v>1.48</v>
      </c>
    </row>
    <row r="41319" customFormat="false" ht="14.25" hidden="false" customHeight="false" outlineLevel="0" collapsed="false">
      <c r="H41319" s="10"/>
      <c r="N41319" s="0" t="n">
        <v>1.6</v>
      </c>
    </row>
    <row r="41320" customFormat="false" ht="14.25" hidden="false" customHeight="false" outlineLevel="0" collapsed="false">
      <c r="H41320" s="10"/>
      <c r="N41320" s="0" t="n">
        <v>4.6</v>
      </c>
    </row>
    <row r="41321" customFormat="false" ht="14.25" hidden="false" customHeight="false" outlineLevel="0" collapsed="false">
      <c r="H41321" s="10"/>
      <c r="N41321" s="0" t="n">
        <v>1.35</v>
      </c>
    </row>
    <row r="41322" customFormat="false" ht="14.25" hidden="false" customHeight="false" outlineLevel="0" collapsed="false">
      <c r="H41322" s="10"/>
      <c r="N41322" s="0" t="n">
        <v>97.88</v>
      </c>
    </row>
    <row r="41323" customFormat="false" ht="14.25" hidden="false" customHeight="false" outlineLevel="0" collapsed="false">
      <c r="H41323" s="10"/>
      <c r="N41323" s="0" t="n">
        <v>1.81</v>
      </c>
    </row>
    <row r="41324" customFormat="false" ht="14.25" hidden="false" customHeight="false" outlineLevel="0" collapsed="false">
      <c r="H41324" s="10"/>
      <c r="N41324" s="0" t="n">
        <v>1.04</v>
      </c>
    </row>
    <row r="41325" customFormat="false" ht="14.25" hidden="false" customHeight="false" outlineLevel="0" collapsed="false">
      <c r="H41325" s="10"/>
      <c r="N41325" s="0" t="n">
        <v>1.1</v>
      </c>
    </row>
    <row r="41326" customFormat="false" ht="14.25" hidden="false" customHeight="false" outlineLevel="0" collapsed="false">
      <c r="H41326" s="10"/>
      <c r="N41326" s="0" t="n">
        <v>1.62</v>
      </c>
    </row>
    <row r="41327" customFormat="false" ht="14.25" hidden="false" customHeight="false" outlineLevel="0" collapsed="false">
      <c r="H41327" s="10"/>
      <c r="N41327" s="0" t="n">
        <v>2.64</v>
      </c>
    </row>
    <row r="41328" customFormat="false" ht="14.25" hidden="false" customHeight="false" outlineLevel="0" collapsed="false">
      <c r="H41328" s="10"/>
      <c r="N41328" s="0" t="n">
        <v>1.04</v>
      </c>
    </row>
    <row r="41329" customFormat="false" ht="14.25" hidden="false" customHeight="false" outlineLevel="0" collapsed="false">
      <c r="H41329" s="10"/>
      <c r="N41329" s="0" t="n">
        <v>4.35</v>
      </c>
    </row>
    <row r="41330" customFormat="false" ht="14.25" hidden="false" customHeight="false" outlineLevel="0" collapsed="false">
      <c r="H41330" s="10"/>
      <c r="N41330" s="0" t="n">
        <v>3.6</v>
      </c>
    </row>
    <row r="41331" customFormat="false" ht="14.25" hidden="false" customHeight="false" outlineLevel="0" collapsed="false">
      <c r="H41331" s="10"/>
      <c r="N41331" s="0" t="n">
        <v>1.27</v>
      </c>
    </row>
    <row r="41332" customFormat="false" ht="14.25" hidden="false" customHeight="false" outlineLevel="0" collapsed="false">
      <c r="H41332" s="10"/>
      <c r="N41332" s="0" t="n">
        <v>1.19</v>
      </c>
    </row>
    <row r="41333" customFormat="false" ht="14.25" hidden="false" customHeight="false" outlineLevel="0" collapsed="false">
      <c r="H41333" s="10"/>
      <c r="N41333" s="0" t="n">
        <v>13.64</v>
      </c>
    </row>
    <row r="41334" customFormat="false" ht="14.25" hidden="false" customHeight="false" outlineLevel="0" collapsed="false">
      <c r="H41334" s="10"/>
      <c r="N41334" s="0" t="n">
        <v>1.72</v>
      </c>
    </row>
    <row r="41335" customFormat="false" ht="14.25" hidden="false" customHeight="false" outlineLevel="0" collapsed="false">
      <c r="H41335" s="10"/>
      <c r="N41335" s="0" t="n">
        <v>39.98</v>
      </c>
    </row>
    <row r="41336" customFormat="false" ht="14.25" hidden="false" customHeight="false" outlineLevel="0" collapsed="false">
      <c r="H41336" s="10"/>
      <c r="N41336" s="0" t="n">
        <v>1.82</v>
      </c>
    </row>
    <row r="41337" customFormat="false" ht="14.25" hidden="false" customHeight="false" outlineLevel="0" collapsed="false">
      <c r="H41337" s="10"/>
      <c r="N41337" s="0" t="n">
        <v>1.92</v>
      </c>
    </row>
    <row r="41338" customFormat="false" ht="14.25" hidden="false" customHeight="false" outlineLevel="0" collapsed="false">
      <c r="H41338" s="10"/>
      <c r="N41338" s="0" t="n">
        <v>2.42</v>
      </c>
    </row>
    <row r="41339" customFormat="false" ht="14.25" hidden="false" customHeight="false" outlineLevel="0" collapsed="false">
      <c r="H41339" s="10"/>
      <c r="N41339" s="0" t="n">
        <v>2.37</v>
      </c>
    </row>
    <row r="41340" customFormat="false" ht="14.25" hidden="false" customHeight="false" outlineLevel="0" collapsed="false">
      <c r="H41340" s="10"/>
      <c r="N41340" s="0" t="n">
        <v>7.72</v>
      </c>
    </row>
    <row r="41341" customFormat="false" ht="14.25" hidden="false" customHeight="false" outlineLevel="0" collapsed="false">
      <c r="H41341" s="10"/>
      <c r="N41341" s="0" t="n">
        <v>2.6</v>
      </c>
    </row>
    <row r="41342" customFormat="false" ht="14.25" hidden="false" customHeight="false" outlineLevel="0" collapsed="false">
      <c r="H41342" s="10"/>
      <c r="N41342" s="0" t="n">
        <v>1.63</v>
      </c>
    </row>
    <row r="41343" customFormat="false" ht="14.25" hidden="false" customHeight="false" outlineLevel="0" collapsed="false">
      <c r="H41343" s="10"/>
      <c r="N41343" s="0" t="n">
        <v>3.63</v>
      </c>
    </row>
    <row r="41344" customFormat="false" ht="14.25" hidden="false" customHeight="false" outlineLevel="0" collapsed="false">
      <c r="H41344" s="10"/>
      <c r="N41344" s="0" t="n">
        <v>2.27</v>
      </c>
    </row>
    <row r="41345" customFormat="false" ht="14.25" hidden="false" customHeight="false" outlineLevel="0" collapsed="false">
      <c r="H41345" s="10"/>
      <c r="N41345" s="0" t="n">
        <v>1.02</v>
      </c>
    </row>
    <row r="41346" customFormat="false" ht="14.25" hidden="false" customHeight="false" outlineLevel="0" collapsed="false">
      <c r="H41346" s="10"/>
      <c r="N41346" s="0" t="n">
        <v>2.58</v>
      </c>
    </row>
    <row r="41347" customFormat="false" ht="14.25" hidden="false" customHeight="false" outlineLevel="0" collapsed="false">
      <c r="H41347" s="10"/>
      <c r="N41347" s="0" t="n">
        <v>3.82</v>
      </c>
    </row>
    <row r="41348" customFormat="false" ht="14.25" hidden="false" customHeight="false" outlineLevel="0" collapsed="false">
      <c r="H41348" s="10"/>
      <c r="N41348" s="0" t="n">
        <v>3.91</v>
      </c>
    </row>
    <row r="41349" customFormat="false" ht="14.25" hidden="false" customHeight="false" outlineLevel="0" collapsed="false">
      <c r="H41349" s="10"/>
      <c r="N41349" s="0" t="n">
        <v>2.8</v>
      </c>
    </row>
    <row r="41350" customFormat="false" ht="14.25" hidden="false" customHeight="false" outlineLevel="0" collapsed="false">
      <c r="H41350" s="10"/>
      <c r="N41350" s="0" t="n">
        <v>1.54</v>
      </c>
    </row>
    <row r="41351" customFormat="false" ht="14.25" hidden="false" customHeight="false" outlineLevel="0" collapsed="false">
      <c r="H41351" s="10"/>
      <c r="N41351" s="0" t="n">
        <v>1.57</v>
      </c>
    </row>
    <row r="41352" customFormat="false" ht="14.25" hidden="false" customHeight="false" outlineLevel="0" collapsed="false">
      <c r="H41352" s="10"/>
      <c r="N41352" s="0" t="n">
        <v>3.14</v>
      </c>
    </row>
    <row r="41353" customFormat="false" ht="14.25" hidden="false" customHeight="false" outlineLevel="0" collapsed="false">
      <c r="H41353" s="10"/>
      <c r="N41353" s="0" t="n">
        <v>1.07</v>
      </c>
    </row>
    <row r="41354" customFormat="false" ht="14.25" hidden="false" customHeight="false" outlineLevel="0" collapsed="false">
      <c r="H41354" s="10"/>
      <c r="N41354" s="0" t="n">
        <v>1.8</v>
      </c>
    </row>
    <row r="41355" customFormat="false" ht="14.25" hidden="false" customHeight="false" outlineLevel="0" collapsed="false">
      <c r="H41355" s="10"/>
      <c r="N41355" s="0" t="n">
        <v>1.09</v>
      </c>
    </row>
    <row r="41356" customFormat="false" ht="14.25" hidden="false" customHeight="false" outlineLevel="0" collapsed="false">
      <c r="H41356" s="10"/>
      <c r="N41356" s="0" t="n">
        <v>8.36</v>
      </c>
    </row>
    <row r="41357" customFormat="false" ht="14.25" hidden="false" customHeight="false" outlineLevel="0" collapsed="false">
      <c r="H41357" s="10"/>
      <c r="N41357" s="0" t="n">
        <v>3.08</v>
      </c>
    </row>
    <row r="41358" customFormat="false" ht="14.25" hidden="false" customHeight="false" outlineLevel="0" collapsed="false">
      <c r="H41358" s="10"/>
      <c r="N41358" s="0" t="n">
        <v>2.17</v>
      </c>
    </row>
    <row r="41359" customFormat="false" ht="14.25" hidden="false" customHeight="false" outlineLevel="0" collapsed="false">
      <c r="H41359" s="10"/>
      <c r="N41359" s="0" t="n">
        <v>6.7</v>
      </c>
    </row>
    <row r="41360" customFormat="false" ht="14.25" hidden="false" customHeight="false" outlineLevel="0" collapsed="false">
      <c r="H41360" s="10"/>
      <c r="N41360" s="0" t="n">
        <v>1.05</v>
      </c>
    </row>
    <row r="41361" customFormat="false" ht="14.25" hidden="false" customHeight="false" outlineLevel="0" collapsed="false">
      <c r="H41361" s="10"/>
      <c r="N41361" s="0" t="n">
        <v>1.91</v>
      </c>
    </row>
    <row r="41362" customFormat="false" ht="14.25" hidden="false" customHeight="false" outlineLevel="0" collapsed="false">
      <c r="H41362" s="10"/>
      <c r="N41362" s="0" t="n">
        <v>1.5</v>
      </c>
    </row>
    <row r="41363" customFormat="false" ht="14.25" hidden="false" customHeight="false" outlineLevel="0" collapsed="false">
      <c r="H41363" s="10"/>
      <c r="N41363" s="0" t="n">
        <v>1.07</v>
      </c>
    </row>
    <row r="41364" customFormat="false" ht="14.25" hidden="false" customHeight="false" outlineLevel="0" collapsed="false">
      <c r="H41364" s="10"/>
      <c r="N41364" s="0" t="n">
        <v>6.14</v>
      </c>
    </row>
    <row r="41365" customFormat="false" ht="14.25" hidden="false" customHeight="false" outlineLevel="0" collapsed="false">
      <c r="H41365" s="10"/>
      <c r="N41365" s="0" t="n">
        <v>1.19</v>
      </c>
    </row>
    <row r="41366" customFormat="false" ht="14.25" hidden="false" customHeight="false" outlineLevel="0" collapsed="false">
      <c r="H41366" s="10"/>
      <c r="N41366" s="0" t="n">
        <v>2.71</v>
      </c>
    </row>
    <row r="41367" customFormat="false" ht="14.25" hidden="false" customHeight="false" outlineLevel="0" collapsed="false">
      <c r="H41367" s="10"/>
      <c r="N41367" s="0" t="n">
        <v>2.45</v>
      </c>
    </row>
    <row r="41368" customFormat="false" ht="14.25" hidden="false" customHeight="false" outlineLevel="0" collapsed="false">
      <c r="H41368" s="10"/>
      <c r="N41368" s="0" t="n">
        <v>3.11</v>
      </c>
    </row>
    <row r="41369" customFormat="false" ht="14.25" hidden="false" customHeight="false" outlineLevel="0" collapsed="false">
      <c r="H41369" s="10"/>
      <c r="N41369" s="0" t="n">
        <v>4.81</v>
      </c>
    </row>
    <row r="41370" customFormat="false" ht="14.25" hidden="false" customHeight="false" outlineLevel="0" collapsed="false">
      <c r="H41370" s="10"/>
      <c r="N41370" s="0" t="n">
        <v>6.56</v>
      </c>
    </row>
    <row r="41371" customFormat="false" ht="14.25" hidden="false" customHeight="false" outlineLevel="0" collapsed="false">
      <c r="H41371" s="10"/>
      <c r="N41371" s="0" t="n">
        <v>1.6</v>
      </c>
    </row>
    <row r="41372" customFormat="false" ht="14.25" hidden="false" customHeight="false" outlineLevel="0" collapsed="false">
      <c r="H41372" s="10"/>
      <c r="N41372" s="0" t="n">
        <v>6.13</v>
      </c>
    </row>
    <row r="41373" customFormat="false" ht="14.25" hidden="false" customHeight="false" outlineLevel="0" collapsed="false">
      <c r="H41373" s="10"/>
      <c r="N41373" s="0" t="n">
        <v>9.74</v>
      </c>
    </row>
    <row r="41374" customFormat="false" ht="14.25" hidden="false" customHeight="false" outlineLevel="0" collapsed="false">
      <c r="H41374" s="10"/>
      <c r="N41374" s="0" t="n">
        <v>8.04</v>
      </c>
    </row>
    <row r="41375" customFormat="false" ht="14.25" hidden="false" customHeight="false" outlineLevel="0" collapsed="false">
      <c r="H41375" s="10"/>
      <c r="N41375" s="0" t="n">
        <v>4.86</v>
      </c>
    </row>
    <row r="41376" customFormat="false" ht="14.25" hidden="false" customHeight="false" outlineLevel="0" collapsed="false">
      <c r="H41376" s="10"/>
      <c r="N41376" s="0" t="n">
        <v>1.89</v>
      </c>
    </row>
    <row r="41377" customFormat="false" ht="14.25" hidden="false" customHeight="false" outlineLevel="0" collapsed="false">
      <c r="H41377" s="10"/>
      <c r="N41377" s="0" t="n">
        <v>2.23</v>
      </c>
    </row>
    <row r="41378" customFormat="false" ht="14.25" hidden="false" customHeight="false" outlineLevel="0" collapsed="false">
      <c r="H41378" s="10"/>
      <c r="N41378" s="0" t="n">
        <v>3.08</v>
      </c>
    </row>
    <row r="41379" customFormat="false" ht="14.25" hidden="false" customHeight="false" outlineLevel="0" collapsed="false">
      <c r="H41379" s="10"/>
      <c r="N41379" s="0" t="n">
        <v>1.22</v>
      </c>
    </row>
    <row r="41380" customFormat="false" ht="14.25" hidden="false" customHeight="false" outlineLevel="0" collapsed="false">
      <c r="H41380" s="10"/>
      <c r="N41380" s="0" t="n">
        <v>2.71</v>
      </c>
    </row>
    <row r="41381" customFormat="false" ht="14.25" hidden="false" customHeight="false" outlineLevel="0" collapsed="false">
      <c r="H41381" s="10"/>
      <c r="N41381" s="0" t="n">
        <v>1.65</v>
      </c>
    </row>
    <row r="41382" customFormat="false" ht="14.25" hidden="false" customHeight="false" outlineLevel="0" collapsed="false">
      <c r="H41382" s="10"/>
      <c r="N41382" s="0" t="n">
        <v>12.91</v>
      </c>
    </row>
    <row r="41383" customFormat="false" ht="14.25" hidden="false" customHeight="false" outlineLevel="0" collapsed="false">
      <c r="H41383" s="10"/>
      <c r="N41383" s="0" t="n">
        <v>2.15</v>
      </c>
    </row>
    <row r="41384" customFormat="false" ht="14.25" hidden="false" customHeight="false" outlineLevel="0" collapsed="false">
      <c r="H41384" s="10"/>
      <c r="N41384" s="0" t="n">
        <v>2.96</v>
      </c>
    </row>
    <row r="41385" customFormat="false" ht="14.25" hidden="false" customHeight="false" outlineLevel="0" collapsed="false">
      <c r="H41385" s="10"/>
      <c r="N41385" s="0" t="n">
        <v>1.36</v>
      </c>
    </row>
    <row r="41386" customFormat="false" ht="14.25" hidden="false" customHeight="false" outlineLevel="0" collapsed="false">
      <c r="H41386" s="10"/>
      <c r="N41386" s="0" t="n">
        <v>3.56</v>
      </c>
    </row>
    <row r="41387" customFormat="false" ht="14.25" hidden="false" customHeight="false" outlineLevel="0" collapsed="false">
      <c r="H41387" s="10"/>
      <c r="N41387" s="0" t="n">
        <v>2.52</v>
      </c>
    </row>
    <row r="41388" customFormat="false" ht="14.25" hidden="false" customHeight="false" outlineLevel="0" collapsed="false">
      <c r="H41388" s="10"/>
      <c r="N41388" s="0" t="n">
        <v>1.01</v>
      </c>
    </row>
    <row r="41389" customFormat="false" ht="14.25" hidden="false" customHeight="false" outlineLevel="0" collapsed="false">
      <c r="H41389" s="10"/>
      <c r="N41389" s="0" t="n">
        <v>3.86</v>
      </c>
    </row>
    <row r="41390" customFormat="false" ht="14.25" hidden="false" customHeight="false" outlineLevel="0" collapsed="false">
      <c r="H41390" s="10"/>
      <c r="N41390" s="0" t="n">
        <v>4.95</v>
      </c>
    </row>
    <row r="41391" customFormat="false" ht="14.25" hidden="false" customHeight="false" outlineLevel="0" collapsed="false">
      <c r="H41391" s="10"/>
      <c r="N41391" s="0" t="n">
        <v>2.52</v>
      </c>
    </row>
    <row r="41392" customFormat="false" ht="14.25" hidden="false" customHeight="false" outlineLevel="0" collapsed="false">
      <c r="H41392" s="10"/>
      <c r="N41392" s="0" t="n">
        <v>1.54</v>
      </c>
    </row>
    <row r="41393" customFormat="false" ht="14.25" hidden="false" customHeight="false" outlineLevel="0" collapsed="false">
      <c r="H41393" s="10"/>
      <c r="N41393" s="0" t="n">
        <v>2.37</v>
      </c>
    </row>
    <row r="41394" customFormat="false" ht="14.25" hidden="false" customHeight="false" outlineLevel="0" collapsed="false">
      <c r="H41394" s="10"/>
      <c r="N41394" s="0" t="n">
        <v>1.39</v>
      </c>
    </row>
    <row r="41395" customFormat="false" ht="14.25" hidden="false" customHeight="false" outlineLevel="0" collapsed="false">
      <c r="H41395" s="10"/>
      <c r="N41395" s="0" t="n">
        <v>2.9</v>
      </c>
    </row>
    <row r="41396" customFormat="false" ht="14.25" hidden="false" customHeight="false" outlineLevel="0" collapsed="false">
      <c r="H41396" s="10"/>
      <c r="N41396" s="0" t="n">
        <v>1.38</v>
      </c>
    </row>
    <row r="41397" customFormat="false" ht="14.25" hidden="false" customHeight="false" outlineLevel="0" collapsed="false">
      <c r="H41397" s="10"/>
      <c r="N41397" s="0" t="n">
        <v>1.06</v>
      </c>
    </row>
    <row r="41398" customFormat="false" ht="14.25" hidden="false" customHeight="false" outlineLevel="0" collapsed="false">
      <c r="H41398" s="10"/>
      <c r="N41398" s="0" t="n">
        <v>2.74</v>
      </c>
    </row>
    <row r="41399" customFormat="false" ht="14.25" hidden="false" customHeight="false" outlineLevel="0" collapsed="false">
      <c r="H41399" s="10"/>
      <c r="N41399" s="0" t="n">
        <v>4.68</v>
      </c>
    </row>
    <row r="41400" customFormat="false" ht="14.25" hidden="false" customHeight="false" outlineLevel="0" collapsed="false">
      <c r="H41400" s="10"/>
      <c r="N41400" s="0" t="n">
        <v>2.28</v>
      </c>
    </row>
    <row r="41401" customFormat="false" ht="14.25" hidden="false" customHeight="false" outlineLevel="0" collapsed="false">
      <c r="H41401" s="10"/>
      <c r="N41401" s="0" t="n">
        <v>1.49</v>
      </c>
    </row>
    <row r="41402" customFormat="false" ht="14.25" hidden="false" customHeight="false" outlineLevel="0" collapsed="false">
      <c r="H41402" s="10"/>
      <c r="N41402" s="0" t="n">
        <v>2.34</v>
      </c>
    </row>
    <row r="41403" customFormat="false" ht="14.25" hidden="false" customHeight="false" outlineLevel="0" collapsed="false">
      <c r="H41403" s="10"/>
      <c r="N41403" s="0" t="n">
        <v>1.84</v>
      </c>
    </row>
    <row r="41404" customFormat="false" ht="14.25" hidden="false" customHeight="false" outlineLevel="0" collapsed="false">
      <c r="H41404" s="10"/>
      <c r="N41404" s="0" t="n">
        <v>1.37</v>
      </c>
    </row>
    <row r="41405" customFormat="false" ht="14.25" hidden="false" customHeight="false" outlineLevel="0" collapsed="false">
      <c r="H41405" s="10"/>
      <c r="N41405" s="0" t="n">
        <v>19.66</v>
      </c>
    </row>
    <row r="41406" customFormat="false" ht="14.25" hidden="false" customHeight="false" outlineLevel="0" collapsed="false">
      <c r="H41406" s="10"/>
      <c r="N41406" s="0" t="n">
        <v>2.7</v>
      </c>
    </row>
    <row r="41407" customFormat="false" ht="14.25" hidden="false" customHeight="false" outlineLevel="0" collapsed="false">
      <c r="H41407" s="10"/>
      <c r="N41407" s="0" t="n">
        <v>1.15</v>
      </c>
    </row>
    <row r="41408" customFormat="false" ht="14.25" hidden="false" customHeight="false" outlineLevel="0" collapsed="false">
      <c r="H41408" s="10"/>
      <c r="N41408" s="0" t="n">
        <v>2.99</v>
      </c>
    </row>
    <row r="41409" customFormat="false" ht="14.25" hidden="false" customHeight="false" outlineLevel="0" collapsed="false">
      <c r="H41409" s="10"/>
      <c r="N41409" s="0" t="n">
        <v>1.13</v>
      </c>
    </row>
    <row r="41410" customFormat="false" ht="14.25" hidden="false" customHeight="false" outlineLevel="0" collapsed="false">
      <c r="H41410" s="10"/>
      <c r="N41410" s="0" t="n">
        <v>1.09</v>
      </c>
    </row>
    <row r="41411" customFormat="false" ht="14.25" hidden="false" customHeight="false" outlineLevel="0" collapsed="false">
      <c r="H41411" s="10"/>
      <c r="N41411" s="0" t="n">
        <v>16.07</v>
      </c>
    </row>
    <row r="41412" customFormat="false" ht="14.25" hidden="false" customHeight="false" outlineLevel="0" collapsed="false">
      <c r="H41412" s="10"/>
      <c r="N41412" s="0" t="n">
        <v>54.72</v>
      </c>
    </row>
    <row r="41413" customFormat="false" ht="14.25" hidden="false" customHeight="false" outlineLevel="0" collapsed="false">
      <c r="H41413" s="10"/>
      <c r="N41413" s="0" t="n">
        <v>1.27</v>
      </c>
    </row>
    <row r="41414" customFormat="false" ht="14.25" hidden="false" customHeight="false" outlineLevel="0" collapsed="false">
      <c r="H41414" s="10"/>
      <c r="N41414" s="0" t="n">
        <v>16.29</v>
      </c>
    </row>
    <row r="41415" customFormat="false" ht="14.25" hidden="false" customHeight="false" outlineLevel="0" collapsed="false">
      <c r="H41415" s="10"/>
      <c r="N41415" s="0" t="n">
        <v>1.44</v>
      </c>
    </row>
    <row r="41416" customFormat="false" ht="14.25" hidden="false" customHeight="false" outlineLevel="0" collapsed="false">
      <c r="H41416" s="10"/>
      <c r="N41416" s="0" t="n">
        <v>1.79</v>
      </c>
    </row>
    <row r="41417" customFormat="false" ht="14.25" hidden="false" customHeight="false" outlineLevel="0" collapsed="false">
      <c r="H41417" s="10"/>
      <c r="N41417" s="0" t="n">
        <v>1.37</v>
      </c>
    </row>
    <row r="41418" customFormat="false" ht="14.25" hidden="false" customHeight="false" outlineLevel="0" collapsed="false">
      <c r="H41418" s="10"/>
      <c r="N41418" s="0" t="n">
        <v>1.06</v>
      </c>
    </row>
    <row r="41419" customFormat="false" ht="14.25" hidden="false" customHeight="false" outlineLevel="0" collapsed="false">
      <c r="H41419" s="10"/>
      <c r="N41419" s="0" t="n">
        <v>1.33</v>
      </c>
    </row>
    <row r="41420" customFormat="false" ht="14.25" hidden="false" customHeight="false" outlineLevel="0" collapsed="false">
      <c r="H41420" s="10"/>
      <c r="N41420" s="0" t="n">
        <v>1.67</v>
      </c>
    </row>
    <row r="41421" customFormat="false" ht="14.25" hidden="false" customHeight="false" outlineLevel="0" collapsed="false">
      <c r="H41421" s="10"/>
      <c r="N41421" s="0" t="n">
        <v>1.08</v>
      </c>
    </row>
    <row r="41422" customFormat="false" ht="14.25" hidden="false" customHeight="false" outlineLevel="0" collapsed="false">
      <c r="H41422" s="10"/>
      <c r="N41422" s="0" t="n">
        <v>3.22</v>
      </c>
    </row>
    <row r="41423" customFormat="false" ht="14.25" hidden="false" customHeight="false" outlineLevel="0" collapsed="false">
      <c r="H41423" s="10"/>
      <c r="N41423" s="0" t="n">
        <v>2.31</v>
      </c>
    </row>
    <row r="41424" customFormat="false" ht="14.25" hidden="false" customHeight="false" outlineLevel="0" collapsed="false">
      <c r="H41424" s="10"/>
      <c r="N41424" s="0" t="n">
        <v>2.39</v>
      </c>
    </row>
    <row r="41425" customFormat="false" ht="14.25" hidden="false" customHeight="false" outlineLevel="0" collapsed="false">
      <c r="H41425" s="10"/>
      <c r="N41425" s="0" t="n">
        <v>4.99</v>
      </c>
    </row>
    <row r="41426" customFormat="false" ht="14.25" hidden="false" customHeight="false" outlineLevel="0" collapsed="false">
      <c r="H41426" s="10"/>
      <c r="N41426" s="0" t="n">
        <v>11.95</v>
      </c>
    </row>
    <row r="41427" customFormat="false" ht="14.25" hidden="false" customHeight="false" outlineLevel="0" collapsed="false">
      <c r="H41427" s="10"/>
      <c r="N41427" s="0" t="n">
        <v>1.88</v>
      </c>
    </row>
    <row r="41428" customFormat="false" ht="14.25" hidden="false" customHeight="false" outlineLevel="0" collapsed="false">
      <c r="H41428" s="10"/>
      <c r="N41428" s="0" t="n">
        <v>1.22</v>
      </c>
    </row>
    <row r="41429" customFormat="false" ht="14.25" hidden="false" customHeight="false" outlineLevel="0" collapsed="false">
      <c r="H41429" s="10"/>
      <c r="N41429" s="0" t="n">
        <v>1.88</v>
      </c>
    </row>
    <row r="41430" customFormat="false" ht="14.25" hidden="false" customHeight="false" outlineLevel="0" collapsed="false">
      <c r="H41430" s="10"/>
      <c r="N41430" s="0" t="n">
        <v>1.62</v>
      </c>
    </row>
    <row r="41431" customFormat="false" ht="14.25" hidden="false" customHeight="false" outlineLevel="0" collapsed="false">
      <c r="H41431" s="10"/>
      <c r="N41431" s="0" t="n">
        <v>1.28</v>
      </c>
    </row>
    <row r="41432" customFormat="false" ht="14.25" hidden="false" customHeight="false" outlineLevel="0" collapsed="false">
      <c r="H41432" s="10"/>
      <c r="N41432" s="0" t="n">
        <v>2.47</v>
      </c>
    </row>
    <row r="41433" customFormat="false" ht="14.25" hidden="false" customHeight="false" outlineLevel="0" collapsed="false">
      <c r="H41433" s="10"/>
      <c r="N41433" s="0" t="n">
        <v>1.05</v>
      </c>
    </row>
    <row r="41434" customFormat="false" ht="14.25" hidden="false" customHeight="false" outlineLevel="0" collapsed="false">
      <c r="H41434" s="10"/>
      <c r="N41434" s="0" t="n">
        <v>2.46</v>
      </c>
    </row>
    <row r="41435" customFormat="false" ht="14.25" hidden="false" customHeight="false" outlineLevel="0" collapsed="false">
      <c r="H41435" s="10"/>
      <c r="N41435" s="0" t="n">
        <v>1.75</v>
      </c>
    </row>
    <row r="41436" customFormat="false" ht="14.25" hidden="false" customHeight="false" outlineLevel="0" collapsed="false">
      <c r="H41436" s="10"/>
      <c r="N41436" s="0" t="n">
        <v>1.34</v>
      </c>
    </row>
    <row r="41437" customFormat="false" ht="14.25" hidden="false" customHeight="false" outlineLevel="0" collapsed="false">
      <c r="H41437" s="10"/>
      <c r="N41437" s="0" t="n">
        <v>15.48</v>
      </c>
    </row>
    <row r="41438" customFormat="false" ht="14.25" hidden="false" customHeight="false" outlineLevel="0" collapsed="false">
      <c r="H41438" s="10"/>
      <c r="N41438" s="0" t="n">
        <v>4.48</v>
      </c>
    </row>
    <row r="41439" customFormat="false" ht="14.25" hidden="false" customHeight="false" outlineLevel="0" collapsed="false">
      <c r="H41439" s="10"/>
      <c r="N41439" s="0" t="n">
        <v>2.12</v>
      </c>
    </row>
    <row r="41440" customFormat="false" ht="14.25" hidden="false" customHeight="false" outlineLevel="0" collapsed="false">
      <c r="H41440" s="10"/>
      <c r="N41440" s="0" t="n">
        <v>1.28</v>
      </c>
    </row>
    <row r="41441" customFormat="false" ht="14.25" hidden="false" customHeight="false" outlineLevel="0" collapsed="false">
      <c r="H41441" s="10"/>
      <c r="N41441" s="0" t="n">
        <v>1.41</v>
      </c>
    </row>
    <row r="41442" customFormat="false" ht="14.25" hidden="false" customHeight="false" outlineLevel="0" collapsed="false">
      <c r="H41442" s="10"/>
      <c r="N41442" s="0" t="n">
        <v>1.49</v>
      </c>
    </row>
    <row r="41443" customFormat="false" ht="14.25" hidden="false" customHeight="false" outlineLevel="0" collapsed="false">
      <c r="H41443" s="10"/>
      <c r="N41443" s="0" t="n">
        <v>7.83</v>
      </c>
    </row>
    <row r="41444" customFormat="false" ht="14.25" hidden="false" customHeight="false" outlineLevel="0" collapsed="false">
      <c r="H41444" s="10"/>
      <c r="N41444" s="0" t="n">
        <v>4.2</v>
      </c>
    </row>
    <row r="41445" customFormat="false" ht="14.25" hidden="false" customHeight="false" outlineLevel="0" collapsed="false">
      <c r="H41445" s="10"/>
      <c r="N41445" s="0" t="n">
        <v>1.37</v>
      </c>
    </row>
    <row r="41446" customFormat="false" ht="14.25" hidden="false" customHeight="false" outlineLevel="0" collapsed="false">
      <c r="H41446" s="10"/>
      <c r="N41446" s="0" t="n">
        <v>4.58</v>
      </c>
    </row>
    <row r="41447" customFormat="false" ht="14.25" hidden="false" customHeight="false" outlineLevel="0" collapsed="false">
      <c r="H41447" s="10"/>
      <c r="N41447" s="0" t="n">
        <v>1.87</v>
      </c>
    </row>
    <row r="41448" customFormat="false" ht="14.25" hidden="false" customHeight="false" outlineLevel="0" collapsed="false">
      <c r="H41448" s="10"/>
      <c r="N41448" s="0" t="n">
        <v>73.89</v>
      </c>
    </row>
    <row r="41449" customFormat="false" ht="14.25" hidden="false" customHeight="false" outlineLevel="0" collapsed="false">
      <c r="H41449" s="10"/>
      <c r="N41449" s="0" t="n">
        <v>1.12</v>
      </c>
    </row>
    <row r="41450" customFormat="false" ht="14.25" hidden="false" customHeight="false" outlineLevel="0" collapsed="false">
      <c r="H41450" s="10"/>
      <c r="N41450" s="0" t="n">
        <v>1.14</v>
      </c>
    </row>
    <row r="41451" customFormat="false" ht="14.25" hidden="false" customHeight="false" outlineLevel="0" collapsed="false">
      <c r="H41451" s="10"/>
      <c r="N41451" s="0" t="n">
        <v>1.43</v>
      </c>
    </row>
    <row r="41452" customFormat="false" ht="14.25" hidden="false" customHeight="false" outlineLevel="0" collapsed="false">
      <c r="H41452" s="10"/>
      <c r="N41452" s="0" t="n">
        <v>3.12</v>
      </c>
    </row>
    <row r="41453" customFormat="false" ht="14.25" hidden="false" customHeight="false" outlineLevel="0" collapsed="false">
      <c r="H41453" s="10"/>
      <c r="N41453" s="0" t="n">
        <v>1.28</v>
      </c>
    </row>
    <row r="41454" customFormat="false" ht="14.25" hidden="false" customHeight="false" outlineLevel="0" collapsed="false">
      <c r="H41454" s="10"/>
      <c r="N41454" s="0" t="n">
        <v>2.58</v>
      </c>
    </row>
    <row r="41455" customFormat="false" ht="14.25" hidden="false" customHeight="false" outlineLevel="0" collapsed="false">
      <c r="H41455" s="10"/>
      <c r="N41455" s="0" t="n">
        <v>29.26</v>
      </c>
    </row>
    <row r="41456" customFormat="false" ht="14.25" hidden="false" customHeight="false" outlineLevel="0" collapsed="false">
      <c r="H41456" s="10"/>
      <c r="N41456" s="0" t="n">
        <v>7.56</v>
      </c>
    </row>
    <row r="41457" customFormat="false" ht="14.25" hidden="false" customHeight="false" outlineLevel="0" collapsed="false">
      <c r="H41457" s="10"/>
      <c r="N41457" s="0" t="n">
        <v>1.17</v>
      </c>
    </row>
    <row r="41458" customFormat="false" ht="14.25" hidden="false" customHeight="false" outlineLevel="0" collapsed="false">
      <c r="H41458" s="10"/>
      <c r="N41458" s="0" t="n">
        <v>4.08</v>
      </c>
    </row>
    <row r="41459" customFormat="false" ht="14.25" hidden="false" customHeight="false" outlineLevel="0" collapsed="false">
      <c r="H41459" s="10"/>
      <c r="N41459" s="0" t="n">
        <v>4.29</v>
      </c>
    </row>
    <row r="41460" customFormat="false" ht="14.25" hidden="false" customHeight="false" outlineLevel="0" collapsed="false">
      <c r="H41460" s="10"/>
      <c r="N41460" s="0" t="n">
        <v>4.19</v>
      </c>
    </row>
    <row r="41461" customFormat="false" ht="14.25" hidden="false" customHeight="false" outlineLevel="0" collapsed="false">
      <c r="H41461" s="10"/>
      <c r="N41461" s="0" t="n">
        <v>1.08</v>
      </c>
    </row>
    <row r="41462" customFormat="false" ht="14.25" hidden="false" customHeight="false" outlineLevel="0" collapsed="false">
      <c r="H41462" s="10"/>
      <c r="N41462" s="0" t="n">
        <v>1.41</v>
      </c>
    </row>
    <row r="41463" customFormat="false" ht="14.25" hidden="false" customHeight="false" outlineLevel="0" collapsed="false">
      <c r="H41463" s="10"/>
      <c r="N41463" s="0" t="n">
        <v>6.55</v>
      </c>
    </row>
    <row r="41464" customFormat="false" ht="14.25" hidden="false" customHeight="false" outlineLevel="0" collapsed="false">
      <c r="H41464" s="10"/>
      <c r="N41464" s="0" t="n">
        <v>1.05</v>
      </c>
    </row>
    <row r="41465" customFormat="false" ht="14.25" hidden="false" customHeight="false" outlineLevel="0" collapsed="false">
      <c r="H41465" s="10"/>
      <c r="N41465" s="0" t="n">
        <v>1.35</v>
      </c>
    </row>
    <row r="41466" customFormat="false" ht="14.25" hidden="false" customHeight="false" outlineLevel="0" collapsed="false">
      <c r="H41466" s="10"/>
      <c r="N41466" s="0" t="n">
        <v>1.35</v>
      </c>
    </row>
    <row r="41467" customFormat="false" ht="14.25" hidden="false" customHeight="false" outlineLevel="0" collapsed="false">
      <c r="H41467" s="10"/>
      <c r="N41467" s="0" t="n">
        <v>2.73</v>
      </c>
    </row>
    <row r="41468" customFormat="false" ht="14.25" hidden="false" customHeight="false" outlineLevel="0" collapsed="false">
      <c r="H41468" s="10"/>
      <c r="N41468" s="0" t="n">
        <v>1.85</v>
      </c>
    </row>
    <row r="41469" customFormat="false" ht="14.25" hidden="false" customHeight="false" outlineLevel="0" collapsed="false">
      <c r="H41469" s="10"/>
      <c r="N41469" s="0" t="n">
        <v>1.01</v>
      </c>
    </row>
    <row r="41470" customFormat="false" ht="14.25" hidden="false" customHeight="false" outlineLevel="0" collapsed="false">
      <c r="H41470" s="10"/>
      <c r="N41470" s="0" t="n">
        <v>6.53</v>
      </c>
    </row>
    <row r="41471" customFormat="false" ht="14.25" hidden="false" customHeight="false" outlineLevel="0" collapsed="false">
      <c r="H41471" s="10"/>
      <c r="N41471" s="0" t="n">
        <v>1.17</v>
      </c>
    </row>
    <row r="41472" customFormat="false" ht="14.25" hidden="false" customHeight="false" outlineLevel="0" collapsed="false">
      <c r="H41472" s="10"/>
      <c r="N41472" s="0" t="n">
        <v>1.37</v>
      </c>
    </row>
    <row r="41473" customFormat="false" ht="14.25" hidden="false" customHeight="false" outlineLevel="0" collapsed="false">
      <c r="H41473" s="10"/>
      <c r="N41473" s="0" t="n">
        <v>2.11</v>
      </c>
    </row>
    <row r="41474" customFormat="false" ht="14.25" hidden="false" customHeight="false" outlineLevel="0" collapsed="false">
      <c r="H41474" s="10"/>
      <c r="N41474" s="0" t="n">
        <v>1.75</v>
      </c>
    </row>
    <row r="41475" customFormat="false" ht="14.25" hidden="false" customHeight="false" outlineLevel="0" collapsed="false">
      <c r="H41475" s="10"/>
      <c r="N41475" s="0" t="n">
        <v>1.37</v>
      </c>
    </row>
    <row r="41476" customFormat="false" ht="14.25" hidden="false" customHeight="false" outlineLevel="0" collapsed="false">
      <c r="H41476" s="10"/>
      <c r="N41476" s="0" t="n">
        <v>1.02</v>
      </c>
    </row>
    <row r="41477" customFormat="false" ht="14.25" hidden="false" customHeight="false" outlineLevel="0" collapsed="false">
      <c r="H41477" s="10"/>
      <c r="N41477" s="0" t="n">
        <v>5.99</v>
      </c>
    </row>
    <row r="41478" customFormat="false" ht="14.25" hidden="false" customHeight="false" outlineLevel="0" collapsed="false">
      <c r="H41478" s="10"/>
      <c r="N41478" s="0" t="n">
        <v>1.47</v>
      </c>
    </row>
    <row r="41479" customFormat="false" ht="14.25" hidden="false" customHeight="false" outlineLevel="0" collapsed="false">
      <c r="H41479" s="10"/>
      <c r="N41479" s="0" t="n">
        <v>2.3</v>
      </c>
    </row>
    <row r="41480" customFormat="false" ht="14.25" hidden="false" customHeight="false" outlineLevel="0" collapsed="false">
      <c r="H41480" s="10"/>
      <c r="N41480" s="0" t="n">
        <v>1.32</v>
      </c>
    </row>
    <row r="41481" customFormat="false" ht="14.25" hidden="false" customHeight="false" outlineLevel="0" collapsed="false">
      <c r="H41481" s="10"/>
      <c r="N41481" s="0" t="n">
        <v>5.55</v>
      </c>
    </row>
    <row r="41482" customFormat="false" ht="14.25" hidden="false" customHeight="false" outlineLevel="0" collapsed="false">
      <c r="H41482" s="10"/>
      <c r="N41482" s="0" t="n">
        <v>1.14</v>
      </c>
    </row>
    <row r="41483" customFormat="false" ht="14.25" hidden="false" customHeight="false" outlineLevel="0" collapsed="false">
      <c r="H41483" s="10"/>
      <c r="N41483" s="0" t="n">
        <v>2.45</v>
      </c>
    </row>
    <row r="41484" customFormat="false" ht="14.25" hidden="false" customHeight="false" outlineLevel="0" collapsed="false">
      <c r="H41484" s="10"/>
      <c r="N41484" s="0" t="n">
        <v>2.04</v>
      </c>
    </row>
    <row r="41485" customFormat="false" ht="14.25" hidden="false" customHeight="false" outlineLevel="0" collapsed="false">
      <c r="H41485" s="10"/>
      <c r="N41485" s="0" t="n">
        <v>1.43</v>
      </c>
    </row>
    <row r="41486" customFormat="false" ht="14.25" hidden="false" customHeight="false" outlineLevel="0" collapsed="false">
      <c r="H41486" s="10"/>
      <c r="N41486" s="0" t="n">
        <v>1.43</v>
      </c>
    </row>
    <row r="41487" customFormat="false" ht="14.25" hidden="false" customHeight="false" outlineLevel="0" collapsed="false">
      <c r="H41487" s="10"/>
      <c r="N41487" s="0" t="n">
        <v>1.21</v>
      </c>
    </row>
    <row r="41488" customFormat="false" ht="14.25" hidden="false" customHeight="false" outlineLevel="0" collapsed="false">
      <c r="H41488" s="10"/>
      <c r="N41488" s="0" t="n">
        <v>2.34</v>
      </c>
    </row>
    <row r="41489" customFormat="false" ht="14.25" hidden="false" customHeight="false" outlineLevel="0" collapsed="false">
      <c r="H41489" s="10"/>
      <c r="N41489" s="0" t="n">
        <v>54.64</v>
      </c>
    </row>
    <row r="41490" customFormat="false" ht="14.25" hidden="false" customHeight="false" outlineLevel="0" collapsed="false">
      <c r="H41490" s="10"/>
      <c r="N41490" s="0" t="n">
        <v>36.43</v>
      </c>
    </row>
    <row r="41491" customFormat="false" ht="14.25" hidden="false" customHeight="false" outlineLevel="0" collapsed="false">
      <c r="H41491" s="10"/>
      <c r="N41491" s="0" t="n">
        <v>2.9</v>
      </c>
    </row>
    <row r="41492" customFormat="false" ht="14.25" hidden="false" customHeight="false" outlineLevel="0" collapsed="false">
      <c r="H41492" s="10"/>
      <c r="N41492" s="0" t="n">
        <v>1.79</v>
      </c>
    </row>
    <row r="41493" customFormat="false" ht="14.25" hidden="false" customHeight="false" outlineLevel="0" collapsed="false">
      <c r="H41493" s="10"/>
      <c r="N41493" s="0" t="n">
        <v>1.6</v>
      </c>
    </row>
    <row r="41494" customFormat="false" ht="14.25" hidden="false" customHeight="false" outlineLevel="0" collapsed="false">
      <c r="H41494" s="10"/>
      <c r="N41494" s="0" t="n">
        <v>1.34</v>
      </c>
    </row>
    <row r="41495" customFormat="false" ht="14.25" hidden="false" customHeight="false" outlineLevel="0" collapsed="false">
      <c r="H41495" s="10"/>
      <c r="N41495" s="0" t="n">
        <v>2.94</v>
      </c>
    </row>
    <row r="41496" customFormat="false" ht="14.25" hidden="false" customHeight="false" outlineLevel="0" collapsed="false">
      <c r="H41496" s="10"/>
      <c r="N41496" s="0" t="n">
        <v>1.06</v>
      </c>
    </row>
    <row r="41497" customFormat="false" ht="14.25" hidden="false" customHeight="false" outlineLevel="0" collapsed="false">
      <c r="H41497" s="10"/>
      <c r="N41497" s="0" t="n">
        <v>3.8</v>
      </c>
    </row>
    <row r="41498" customFormat="false" ht="14.25" hidden="false" customHeight="false" outlineLevel="0" collapsed="false">
      <c r="H41498" s="10"/>
      <c r="N41498" s="0" t="n">
        <v>3.09</v>
      </c>
    </row>
    <row r="41499" customFormat="false" ht="14.25" hidden="false" customHeight="false" outlineLevel="0" collapsed="false">
      <c r="H41499" s="10"/>
      <c r="N41499" s="0" t="n">
        <v>1.43</v>
      </c>
    </row>
    <row r="41500" customFormat="false" ht="14.25" hidden="false" customHeight="false" outlineLevel="0" collapsed="false">
      <c r="H41500" s="10"/>
      <c r="N41500" s="0" t="n">
        <v>1.77</v>
      </c>
    </row>
    <row r="41501" customFormat="false" ht="14.25" hidden="false" customHeight="false" outlineLevel="0" collapsed="false">
      <c r="H41501" s="10"/>
      <c r="N41501" s="0" t="n">
        <v>6.96</v>
      </c>
    </row>
    <row r="41502" customFormat="false" ht="14.25" hidden="false" customHeight="false" outlineLevel="0" collapsed="false">
      <c r="H41502" s="10"/>
      <c r="N41502" s="0" t="n">
        <v>2.64</v>
      </c>
    </row>
    <row r="41503" customFormat="false" ht="14.25" hidden="false" customHeight="false" outlineLevel="0" collapsed="false">
      <c r="H41503" s="10"/>
      <c r="N41503" s="0" t="n">
        <v>38.68</v>
      </c>
    </row>
    <row r="41504" customFormat="false" ht="14.25" hidden="false" customHeight="false" outlineLevel="0" collapsed="false">
      <c r="H41504" s="10"/>
      <c r="N41504" s="0" t="n">
        <v>2.49</v>
      </c>
    </row>
    <row r="41505" customFormat="false" ht="14.25" hidden="false" customHeight="false" outlineLevel="0" collapsed="false">
      <c r="H41505" s="10"/>
      <c r="N41505" s="0" t="n">
        <v>1.21</v>
      </c>
    </row>
    <row r="41506" customFormat="false" ht="14.25" hidden="false" customHeight="false" outlineLevel="0" collapsed="false">
      <c r="H41506" s="10"/>
      <c r="N41506" s="0" t="n">
        <v>2.4</v>
      </c>
    </row>
    <row r="41507" customFormat="false" ht="14.25" hidden="false" customHeight="false" outlineLevel="0" collapsed="false">
      <c r="H41507" s="10"/>
      <c r="N41507" s="0" t="n">
        <v>1.11</v>
      </c>
    </row>
    <row r="41508" customFormat="false" ht="14.25" hidden="false" customHeight="false" outlineLevel="0" collapsed="false">
      <c r="H41508" s="10"/>
      <c r="N41508" s="0" t="n">
        <v>1.01</v>
      </c>
    </row>
    <row r="41509" customFormat="false" ht="14.25" hidden="false" customHeight="false" outlineLevel="0" collapsed="false">
      <c r="H41509" s="10"/>
      <c r="N41509" s="0" t="n">
        <v>1.32</v>
      </c>
    </row>
    <row r="41510" customFormat="false" ht="14.25" hidden="false" customHeight="false" outlineLevel="0" collapsed="false">
      <c r="H41510" s="10"/>
      <c r="N41510" s="0" t="n">
        <v>15.94</v>
      </c>
    </row>
    <row r="41511" customFormat="false" ht="14.25" hidden="false" customHeight="false" outlineLevel="0" collapsed="false">
      <c r="H41511" s="10"/>
      <c r="N41511" s="0" t="n">
        <v>2.27</v>
      </c>
    </row>
    <row r="41512" customFormat="false" ht="14.25" hidden="false" customHeight="false" outlineLevel="0" collapsed="false">
      <c r="H41512" s="10"/>
      <c r="N41512" s="0" t="n">
        <v>1.19</v>
      </c>
    </row>
    <row r="41513" customFormat="false" ht="14.25" hidden="false" customHeight="false" outlineLevel="0" collapsed="false">
      <c r="H41513" s="10"/>
      <c r="N41513" s="0" t="n">
        <v>2.26</v>
      </c>
    </row>
    <row r="41514" customFormat="false" ht="14.25" hidden="false" customHeight="false" outlineLevel="0" collapsed="false">
      <c r="H41514" s="10"/>
      <c r="N41514" s="0" t="n">
        <v>1.06</v>
      </c>
    </row>
    <row r="41515" customFormat="false" ht="14.25" hidden="false" customHeight="false" outlineLevel="0" collapsed="false">
      <c r="H41515" s="10"/>
      <c r="N41515" s="0" t="n">
        <v>1.66</v>
      </c>
    </row>
    <row r="41516" customFormat="false" ht="14.25" hidden="false" customHeight="false" outlineLevel="0" collapsed="false">
      <c r="H41516" s="10"/>
      <c r="N41516" s="0" t="n">
        <v>1.07</v>
      </c>
    </row>
    <row r="41517" customFormat="false" ht="14.25" hidden="false" customHeight="false" outlineLevel="0" collapsed="false">
      <c r="H41517" s="10"/>
      <c r="N41517" s="0" t="n">
        <v>2.05</v>
      </c>
    </row>
    <row r="41518" customFormat="false" ht="14.25" hidden="false" customHeight="false" outlineLevel="0" collapsed="false">
      <c r="H41518" s="10"/>
      <c r="N41518" s="0" t="n">
        <v>3.19</v>
      </c>
    </row>
    <row r="41519" customFormat="false" ht="14.25" hidden="false" customHeight="false" outlineLevel="0" collapsed="false">
      <c r="H41519" s="10"/>
      <c r="N41519" s="0" t="n">
        <v>33.56</v>
      </c>
    </row>
    <row r="41520" customFormat="false" ht="14.25" hidden="false" customHeight="false" outlineLevel="0" collapsed="false">
      <c r="H41520" s="10"/>
      <c r="N41520" s="0" t="n">
        <v>3.2</v>
      </c>
    </row>
    <row r="41521" customFormat="false" ht="14.25" hidden="false" customHeight="false" outlineLevel="0" collapsed="false">
      <c r="H41521" s="10"/>
      <c r="N41521" s="0" t="n">
        <v>1.02</v>
      </c>
    </row>
    <row r="41522" customFormat="false" ht="14.25" hidden="false" customHeight="false" outlineLevel="0" collapsed="false">
      <c r="H41522" s="10"/>
      <c r="N41522" s="0" t="n">
        <v>1.33</v>
      </c>
    </row>
    <row r="41523" customFormat="false" ht="14.25" hidden="false" customHeight="false" outlineLevel="0" collapsed="false">
      <c r="H41523" s="10"/>
      <c r="N41523" s="0" t="n">
        <v>1.01</v>
      </c>
    </row>
    <row r="41524" customFormat="false" ht="14.25" hidden="false" customHeight="false" outlineLevel="0" collapsed="false">
      <c r="H41524" s="10"/>
      <c r="N41524" s="0" t="n">
        <v>1.53</v>
      </c>
    </row>
    <row r="41525" customFormat="false" ht="14.25" hidden="false" customHeight="false" outlineLevel="0" collapsed="false">
      <c r="H41525" s="10"/>
      <c r="N41525" s="0" t="n">
        <v>1.27</v>
      </c>
    </row>
    <row r="41526" customFormat="false" ht="14.25" hidden="false" customHeight="false" outlineLevel="0" collapsed="false">
      <c r="H41526" s="10"/>
      <c r="N41526" s="0" t="n">
        <v>1.96</v>
      </c>
    </row>
    <row r="41527" customFormat="false" ht="14.25" hidden="false" customHeight="false" outlineLevel="0" collapsed="false">
      <c r="H41527" s="10"/>
      <c r="N41527" s="0" t="n">
        <v>1.64</v>
      </c>
    </row>
    <row r="41528" customFormat="false" ht="14.25" hidden="false" customHeight="false" outlineLevel="0" collapsed="false">
      <c r="H41528" s="10"/>
      <c r="N41528" s="0" t="n">
        <v>1.37</v>
      </c>
    </row>
    <row r="41529" customFormat="false" ht="14.25" hidden="false" customHeight="false" outlineLevel="0" collapsed="false">
      <c r="H41529" s="10"/>
      <c r="N41529" s="0" t="n">
        <v>1.3</v>
      </c>
    </row>
    <row r="41530" customFormat="false" ht="14.25" hidden="false" customHeight="false" outlineLevel="0" collapsed="false">
      <c r="H41530" s="10"/>
      <c r="N41530" s="0" t="n">
        <v>65.62</v>
      </c>
    </row>
    <row r="41531" customFormat="false" ht="14.25" hidden="false" customHeight="false" outlineLevel="0" collapsed="false">
      <c r="H41531" s="10"/>
      <c r="N41531" s="0" t="n">
        <v>1.17</v>
      </c>
    </row>
    <row r="41532" customFormat="false" ht="14.25" hidden="false" customHeight="false" outlineLevel="0" collapsed="false">
      <c r="H41532" s="10"/>
      <c r="N41532" s="0" t="n">
        <v>20.01</v>
      </c>
    </row>
    <row r="41533" customFormat="false" ht="14.25" hidden="false" customHeight="false" outlineLevel="0" collapsed="false">
      <c r="H41533" s="10"/>
      <c r="N41533" s="0" t="n">
        <v>9.98</v>
      </c>
    </row>
    <row r="41534" customFormat="false" ht="14.25" hidden="false" customHeight="false" outlineLevel="0" collapsed="false">
      <c r="H41534" s="10"/>
      <c r="N41534" s="0" t="n">
        <v>2.18</v>
      </c>
    </row>
    <row r="41535" customFormat="false" ht="14.25" hidden="false" customHeight="false" outlineLevel="0" collapsed="false">
      <c r="H41535" s="10"/>
      <c r="N41535" s="0" t="n">
        <v>10.28</v>
      </c>
    </row>
    <row r="41536" customFormat="false" ht="14.25" hidden="false" customHeight="false" outlineLevel="0" collapsed="false">
      <c r="H41536" s="10"/>
      <c r="N41536" s="0" t="n">
        <v>1.84</v>
      </c>
    </row>
    <row r="41537" customFormat="false" ht="14.25" hidden="false" customHeight="false" outlineLevel="0" collapsed="false">
      <c r="H41537" s="10"/>
      <c r="N41537" s="0" t="n">
        <v>3.33</v>
      </c>
    </row>
    <row r="41538" customFormat="false" ht="14.25" hidden="false" customHeight="false" outlineLevel="0" collapsed="false">
      <c r="H41538" s="10"/>
      <c r="N41538" s="0" t="n">
        <v>3.51</v>
      </c>
    </row>
    <row r="41539" customFormat="false" ht="14.25" hidden="false" customHeight="false" outlineLevel="0" collapsed="false">
      <c r="H41539" s="10"/>
      <c r="N41539" s="0" t="n">
        <v>3.21</v>
      </c>
    </row>
    <row r="41540" customFormat="false" ht="14.25" hidden="false" customHeight="false" outlineLevel="0" collapsed="false">
      <c r="H41540" s="10"/>
      <c r="N41540" s="0" t="n">
        <v>5.52</v>
      </c>
    </row>
    <row r="41541" customFormat="false" ht="14.25" hidden="false" customHeight="false" outlineLevel="0" collapsed="false">
      <c r="H41541" s="10"/>
      <c r="N41541" s="0" t="n">
        <v>1.97</v>
      </c>
    </row>
    <row r="41542" customFormat="false" ht="14.25" hidden="false" customHeight="false" outlineLevel="0" collapsed="false">
      <c r="H41542" s="10"/>
      <c r="N41542" s="0" t="n">
        <v>18.9</v>
      </c>
    </row>
    <row r="41543" customFormat="false" ht="14.25" hidden="false" customHeight="false" outlineLevel="0" collapsed="false">
      <c r="H41543" s="10"/>
      <c r="N41543" s="0" t="n">
        <v>27.75</v>
      </c>
    </row>
    <row r="41544" customFormat="false" ht="14.25" hidden="false" customHeight="false" outlineLevel="0" collapsed="false">
      <c r="H41544" s="10"/>
      <c r="N41544" s="0" t="n">
        <v>1.14</v>
      </c>
    </row>
    <row r="41545" customFormat="false" ht="14.25" hidden="false" customHeight="false" outlineLevel="0" collapsed="false">
      <c r="H41545" s="10"/>
      <c r="N41545" s="0" t="n">
        <v>2.11</v>
      </c>
    </row>
    <row r="41546" customFormat="false" ht="14.25" hidden="false" customHeight="false" outlineLevel="0" collapsed="false">
      <c r="H41546" s="10"/>
      <c r="N41546" s="0" t="n">
        <v>1.7</v>
      </c>
    </row>
    <row r="41547" customFormat="false" ht="14.25" hidden="false" customHeight="false" outlineLevel="0" collapsed="false">
      <c r="H41547" s="10"/>
      <c r="N41547" s="0" t="n">
        <v>1.38</v>
      </c>
    </row>
    <row r="41548" customFormat="false" ht="14.25" hidden="false" customHeight="false" outlineLevel="0" collapsed="false">
      <c r="H41548" s="10"/>
      <c r="N41548" s="0" t="n">
        <v>1.38</v>
      </c>
    </row>
    <row r="41549" customFormat="false" ht="14.25" hidden="false" customHeight="false" outlineLevel="0" collapsed="false">
      <c r="H41549" s="10"/>
      <c r="N41549" s="0" t="n">
        <v>13.02</v>
      </c>
    </row>
    <row r="41550" customFormat="false" ht="14.25" hidden="false" customHeight="false" outlineLevel="0" collapsed="false">
      <c r="H41550" s="10"/>
      <c r="N41550" s="0" t="n">
        <v>7.19</v>
      </c>
    </row>
    <row r="41551" customFormat="false" ht="14.25" hidden="false" customHeight="false" outlineLevel="0" collapsed="false">
      <c r="H41551" s="10"/>
      <c r="N41551" s="0" t="n">
        <v>2.61</v>
      </c>
    </row>
    <row r="41552" customFormat="false" ht="14.25" hidden="false" customHeight="false" outlineLevel="0" collapsed="false">
      <c r="H41552" s="10"/>
      <c r="N41552" s="0" t="n">
        <v>1.79</v>
      </c>
    </row>
    <row r="41553" customFormat="false" ht="14.25" hidden="false" customHeight="false" outlineLevel="0" collapsed="false">
      <c r="H41553" s="10"/>
      <c r="N41553" s="0" t="n">
        <v>5.81</v>
      </c>
    </row>
    <row r="41554" customFormat="false" ht="14.25" hidden="false" customHeight="false" outlineLevel="0" collapsed="false">
      <c r="H41554" s="10"/>
      <c r="N41554" s="0" t="n">
        <v>10.13</v>
      </c>
    </row>
    <row r="41555" customFormat="false" ht="14.25" hidden="false" customHeight="false" outlineLevel="0" collapsed="false">
      <c r="H41555" s="10"/>
      <c r="N41555" s="0" t="n">
        <v>1.35</v>
      </c>
    </row>
    <row r="41556" customFormat="false" ht="14.25" hidden="false" customHeight="false" outlineLevel="0" collapsed="false">
      <c r="H41556" s="10"/>
      <c r="N41556" s="0" t="n">
        <v>3.35</v>
      </c>
    </row>
    <row r="41557" customFormat="false" ht="14.25" hidden="false" customHeight="false" outlineLevel="0" collapsed="false">
      <c r="H41557" s="10"/>
      <c r="N41557" s="0" t="n">
        <v>17.36</v>
      </c>
    </row>
    <row r="41558" customFormat="false" ht="14.25" hidden="false" customHeight="false" outlineLevel="0" collapsed="false">
      <c r="H41558" s="10"/>
      <c r="N41558" s="0" t="n">
        <v>4.28</v>
      </c>
    </row>
    <row r="41559" customFormat="false" ht="14.25" hidden="false" customHeight="false" outlineLevel="0" collapsed="false">
      <c r="H41559" s="10"/>
      <c r="N41559" s="0" t="n">
        <v>1.37</v>
      </c>
    </row>
    <row r="41560" customFormat="false" ht="14.25" hidden="false" customHeight="false" outlineLevel="0" collapsed="false">
      <c r="H41560" s="10"/>
      <c r="N41560" s="0" t="n">
        <v>1.11</v>
      </c>
    </row>
    <row r="41561" customFormat="false" ht="14.25" hidden="false" customHeight="false" outlineLevel="0" collapsed="false">
      <c r="H41561" s="10"/>
      <c r="N41561" s="0" t="n">
        <v>2.79</v>
      </c>
    </row>
    <row r="41562" customFormat="false" ht="14.25" hidden="false" customHeight="false" outlineLevel="0" collapsed="false">
      <c r="H41562" s="10"/>
      <c r="N41562" s="0" t="n">
        <v>1.44</v>
      </c>
    </row>
    <row r="41563" customFormat="false" ht="14.25" hidden="false" customHeight="false" outlineLevel="0" collapsed="false">
      <c r="H41563" s="10"/>
      <c r="N41563" s="0" t="n">
        <v>1.15</v>
      </c>
    </row>
    <row r="41564" customFormat="false" ht="14.25" hidden="false" customHeight="false" outlineLevel="0" collapsed="false">
      <c r="H41564" s="10"/>
      <c r="N41564" s="0" t="n">
        <v>4.05</v>
      </c>
    </row>
    <row r="41565" customFormat="false" ht="14.25" hidden="false" customHeight="false" outlineLevel="0" collapsed="false">
      <c r="H41565" s="10"/>
      <c r="N41565" s="0" t="n">
        <v>9.17</v>
      </c>
    </row>
    <row r="41566" customFormat="false" ht="14.25" hidden="false" customHeight="false" outlineLevel="0" collapsed="false">
      <c r="H41566" s="10"/>
      <c r="N41566" s="0" t="n">
        <v>2.8</v>
      </c>
    </row>
    <row r="41567" customFormat="false" ht="14.25" hidden="false" customHeight="false" outlineLevel="0" collapsed="false">
      <c r="H41567" s="10"/>
      <c r="N41567" s="0" t="n">
        <v>2.34</v>
      </c>
    </row>
    <row r="41568" customFormat="false" ht="14.25" hidden="false" customHeight="false" outlineLevel="0" collapsed="false">
      <c r="H41568" s="10"/>
      <c r="N41568" s="0" t="n">
        <v>2.03</v>
      </c>
    </row>
    <row r="41569" customFormat="false" ht="14.25" hidden="false" customHeight="false" outlineLevel="0" collapsed="false">
      <c r="H41569" s="10"/>
      <c r="N41569" s="0" t="n">
        <v>1.05</v>
      </c>
    </row>
    <row r="41570" customFormat="false" ht="14.25" hidden="false" customHeight="false" outlineLevel="0" collapsed="false">
      <c r="H41570" s="10"/>
      <c r="N41570" s="0" t="n">
        <v>1.08</v>
      </c>
    </row>
    <row r="41571" customFormat="false" ht="14.25" hidden="false" customHeight="false" outlineLevel="0" collapsed="false">
      <c r="H41571" s="10"/>
      <c r="N41571" s="0" t="n">
        <v>32.69</v>
      </c>
    </row>
    <row r="41572" customFormat="false" ht="14.25" hidden="false" customHeight="false" outlineLevel="0" collapsed="false">
      <c r="H41572" s="10"/>
      <c r="N41572" s="0" t="n">
        <v>1.21</v>
      </c>
    </row>
    <row r="41573" customFormat="false" ht="14.25" hidden="false" customHeight="false" outlineLevel="0" collapsed="false">
      <c r="H41573" s="10"/>
      <c r="N41573" s="0" t="n">
        <v>1</v>
      </c>
    </row>
    <row r="41574" customFormat="false" ht="14.25" hidden="false" customHeight="false" outlineLevel="0" collapsed="false">
      <c r="H41574" s="10"/>
      <c r="N41574" s="0" t="n">
        <v>2.64</v>
      </c>
    </row>
    <row r="41575" customFormat="false" ht="14.25" hidden="false" customHeight="false" outlineLevel="0" collapsed="false">
      <c r="H41575" s="10"/>
      <c r="N41575" s="0" t="n">
        <v>1.52</v>
      </c>
    </row>
    <row r="41576" customFormat="false" ht="14.25" hidden="false" customHeight="false" outlineLevel="0" collapsed="false">
      <c r="H41576" s="10"/>
      <c r="N41576" s="0" t="n">
        <v>2.36</v>
      </c>
    </row>
    <row r="41577" customFormat="false" ht="14.25" hidden="false" customHeight="false" outlineLevel="0" collapsed="false">
      <c r="H41577" s="10"/>
      <c r="N41577" s="0" t="n">
        <v>1.21</v>
      </c>
    </row>
    <row r="41578" customFormat="false" ht="14.25" hidden="false" customHeight="false" outlineLevel="0" collapsed="false">
      <c r="H41578" s="10"/>
      <c r="N41578" s="0" t="n">
        <v>1.56</v>
      </c>
    </row>
    <row r="41579" customFormat="false" ht="14.25" hidden="false" customHeight="false" outlineLevel="0" collapsed="false">
      <c r="H41579" s="10"/>
      <c r="N41579" s="0" t="n">
        <v>2.12</v>
      </c>
    </row>
    <row r="41580" customFormat="false" ht="14.25" hidden="false" customHeight="false" outlineLevel="0" collapsed="false">
      <c r="H41580" s="10"/>
      <c r="N41580" s="0" t="n">
        <v>4.67</v>
      </c>
    </row>
    <row r="41581" customFormat="false" ht="14.25" hidden="false" customHeight="false" outlineLevel="0" collapsed="false">
      <c r="H41581" s="10"/>
      <c r="N41581" s="0" t="n">
        <v>1.09</v>
      </c>
    </row>
    <row r="41582" customFormat="false" ht="14.25" hidden="false" customHeight="false" outlineLevel="0" collapsed="false">
      <c r="H41582" s="10"/>
      <c r="N41582" s="0" t="n">
        <v>2.44</v>
      </c>
    </row>
    <row r="41583" customFormat="false" ht="14.25" hidden="false" customHeight="false" outlineLevel="0" collapsed="false">
      <c r="H41583" s="10"/>
      <c r="N41583" s="0" t="n">
        <v>8.34</v>
      </c>
    </row>
    <row r="41584" customFormat="false" ht="14.25" hidden="false" customHeight="false" outlineLevel="0" collapsed="false">
      <c r="H41584" s="10"/>
      <c r="N41584" s="0" t="n">
        <v>1.47</v>
      </c>
    </row>
    <row r="41585" customFormat="false" ht="14.25" hidden="false" customHeight="false" outlineLevel="0" collapsed="false">
      <c r="H41585" s="10"/>
      <c r="N41585" s="0" t="n">
        <v>1.54</v>
      </c>
    </row>
    <row r="41586" customFormat="false" ht="14.25" hidden="false" customHeight="false" outlineLevel="0" collapsed="false">
      <c r="H41586" s="10"/>
      <c r="N41586" s="0" t="n">
        <v>1.61</v>
      </c>
    </row>
    <row r="41587" customFormat="false" ht="14.25" hidden="false" customHeight="false" outlineLevel="0" collapsed="false">
      <c r="H41587" s="10"/>
      <c r="N41587" s="0" t="n">
        <v>4.09</v>
      </c>
    </row>
    <row r="41588" customFormat="false" ht="14.25" hidden="false" customHeight="false" outlineLevel="0" collapsed="false">
      <c r="H41588" s="10"/>
      <c r="N41588" s="0" t="n">
        <v>5.88</v>
      </c>
    </row>
    <row r="41589" customFormat="false" ht="14.25" hidden="false" customHeight="false" outlineLevel="0" collapsed="false">
      <c r="H41589" s="10"/>
      <c r="N41589" s="0" t="n">
        <v>4.72</v>
      </c>
    </row>
    <row r="41590" customFormat="false" ht="14.25" hidden="false" customHeight="false" outlineLevel="0" collapsed="false">
      <c r="H41590" s="10"/>
      <c r="N41590" s="0" t="n">
        <v>2.91</v>
      </c>
    </row>
    <row r="41591" customFormat="false" ht="14.25" hidden="false" customHeight="false" outlineLevel="0" collapsed="false">
      <c r="H41591" s="10"/>
      <c r="N41591" s="0" t="n">
        <v>2.62</v>
      </c>
    </row>
    <row r="41592" customFormat="false" ht="14.25" hidden="false" customHeight="false" outlineLevel="0" collapsed="false">
      <c r="H41592" s="10"/>
      <c r="N41592" s="0" t="n">
        <v>1.5</v>
      </c>
    </row>
    <row r="41593" customFormat="false" ht="14.25" hidden="false" customHeight="false" outlineLevel="0" collapsed="false">
      <c r="H41593" s="10"/>
      <c r="N41593" s="0" t="n">
        <v>2.07</v>
      </c>
    </row>
    <row r="41594" customFormat="false" ht="14.25" hidden="false" customHeight="false" outlineLevel="0" collapsed="false">
      <c r="H41594" s="10"/>
      <c r="N41594" s="0" t="n">
        <v>1.34</v>
      </c>
    </row>
    <row r="41595" customFormat="false" ht="14.25" hidden="false" customHeight="false" outlineLevel="0" collapsed="false">
      <c r="H41595" s="10"/>
      <c r="N41595" s="0" t="n">
        <v>1.21</v>
      </c>
    </row>
    <row r="41596" customFormat="false" ht="14.25" hidden="false" customHeight="false" outlineLevel="0" collapsed="false">
      <c r="H41596" s="10"/>
      <c r="N41596" s="0" t="n">
        <v>15.34</v>
      </c>
    </row>
    <row r="41597" customFormat="false" ht="14.25" hidden="false" customHeight="false" outlineLevel="0" collapsed="false">
      <c r="H41597" s="10"/>
      <c r="N41597" s="0" t="n">
        <v>13.62</v>
      </c>
    </row>
    <row r="41598" customFormat="false" ht="14.25" hidden="false" customHeight="false" outlineLevel="0" collapsed="false">
      <c r="H41598" s="10"/>
      <c r="N41598" s="0" t="n">
        <v>1.74</v>
      </c>
    </row>
    <row r="41599" customFormat="false" ht="14.25" hidden="false" customHeight="false" outlineLevel="0" collapsed="false">
      <c r="H41599" s="10"/>
      <c r="N41599" s="0" t="n">
        <v>1.03</v>
      </c>
    </row>
    <row r="41600" customFormat="false" ht="14.25" hidden="false" customHeight="false" outlineLevel="0" collapsed="false">
      <c r="H41600" s="10"/>
      <c r="N41600" s="0" t="n">
        <v>1.25</v>
      </c>
    </row>
    <row r="41601" customFormat="false" ht="14.25" hidden="false" customHeight="false" outlineLevel="0" collapsed="false">
      <c r="H41601" s="10"/>
      <c r="N41601" s="0" t="n">
        <v>2.25</v>
      </c>
    </row>
    <row r="41602" customFormat="false" ht="14.25" hidden="false" customHeight="false" outlineLevel="0" collapsed="false">
      <c r="H41602" s="10"/>
      <c r="N41602" s="0" t="n">
        <v>19.44</v>
      </c>
    </row>
    <row r="41603" customFormat="false" ht="14.25" hidden="false" customHeight="false" outlineLevel="0" collapsed="false">
      <c r="H41603" s="10"/>
      <c r="N41603" s="0" t="n">
        <v>2.87</v>
      </c>
    </row>
    <row r="41604" customFormat="false" ht="14.25" hidden="false" customHeight="false" outlineLevel="0" collapsed="false">
      <c r="H41604" s="10"/>
      <c r="N41604" s="0" t="n">
        <v>34.12</v>
      </c>
    </row>
    <row r="41605" customFormat="false" ht="14.25" hidden="false" customHeight="false" outlineLevel="0" collapsed="false">
      <c r="H41605" s="10"/>
      <c r="N41605" s="0" t="n">
        <v>119.73</v>
      </c>
    </row>
    <row r="41606" customFormat="false" ht="14.25" hidden="false" customHeight="false" outlineLevel="0" collapsed="false">
      <c r="H41606" s="10"/>
      <c r="N41606" s="0" t="n">
        <v>1.79</v>
      </c>
    </row>
    <row r="41607" customFormat="false" ht="14.25" hidden="false" customHeight="false" outlineLevel="0" collapsed="false">
      <c r="H41607" s="10"/>
      <c r="N41607" s="0" t="n">
        <v>1.02</v>
      </c>
    </row>
    <row r="41608" customFormat="false" ht="14.25" hidden="false" customHeight="false" outlineLevel="0" collapsed="false">
      <c r="H41608" s="10"/>
      <c r="N41608" s="0" t="n">
        <v>1.42</v>
      </c>
    </row>
    <row r="41609" customFormat="false" ht="14.25" hidden="false" customHeight="false" outlineLevel="0" collapsed="false">
      <c r="H41609" s="10"/>
      <c r="N41609" s="0" t="n">
        <v>5.74</v>
      </c>
    </row>
    <row r="41610" customFormat="false" ht="14.25" hidden="false" customHeight="false" outlineLevel="0" collapsed="false">
      <c r="H41610" s="10"/>
      <c r="N41610" s="0" t="n">
        <v>3.25</v>
      </c>
    </row>
    <row r="41611" customFormat="false" ht="14.25" hidden="false" customHeight="false" outlineLevel="0" collapsed="false">
      <c r="H41611" s="10"/>
      <c r="N41611" s="0" t="n">
        <v>1.24</v>
      </c>
    </row>
    <row r="41612" customFormat="false" ht="14.25" hidden="false" customHeight="false" outlineLevel="0" collapsed="false">
      <c r="H41612" s="10"/>
      <c r="N41612" s="0" t="n">
        <v>1.28</v>
      </c>
    </row>
    <row r="41613" customFormat="false" ht="14.25" hidden="false" customHeight="false" outlineLevel="0" collapsed="false">
      <c r="H41613" s="10"/>
      <c r="N41613" s="0" t="n">
        <v>1.18</v>
      </c>
    </row>
    <row r="41614" customFormat="false" ht="14.25" hidden="false" customHeight="false" outlineLevel="0" collapsed="false">
      <c r="H41614" s="10"/>
      <c r="N41614" s="0" t="n">
        <v>1.52</v>
      </c>
    </row>
    <row r="41615" customFormat="false" ht="14.25" hidden="false" customHeight="false" outlineLevel="0" collapsed="false">
      <c r="H41615" s="10"/>
      <c r="N41615" s="0" t="n">
        <v>4.19</v>
      </c>
    </row>
    <row r="41616" customFormat="false" ht="14.25" hidden="false" customHeight="false" outlineLevel="0" collapsed="false">
      <c r="H41616" s="10"/>
      <c r="N41616" s="0" t="n">
        <v>1.58</v>
      </c>
    </row>
    <row r="41617" customFormat="false" ht="14.25" hidden="false" customHeight="false" outlineLevel="0" collapsed="false">
      <c r="H41617" s="10"/>
      <c r="N41617" s="0" t="n">
        <v>2.02</v>
      </c>
    </row>
    <row r="41618" customFormat="false" ht="14.25" hidden="false" customHeight="false" outlineLevel="0" collapsed="false">
      <c r="H41618" s="10"/>
      <c r="N41618" s="0" t="n">
        <v>2.17</v>
      </c>
    </row>
    <row r="41619" customFormat="false" ht="14.25" hidden="false" customHeight="false" outlineLevel="0" collapsed="false">
      <c r="H41619" s="10"/>
      <c r="N41619" s="0" t="n">
        <v>5.25</v>
      </c>
    </row>
    <row r="41620" customFormat="false" ht="14.25" hidden="false" customHeight="false" outlineLevel="0" collapsed="false">
      <c r="H41620" s="10"/>
      <c r="N41620" s="0" t="n">
        <v>2.77</v>
      </c>
    </row>
    <row r="41621" customFormat="false" ht="14.25" hidden="false" customHeight="false" outlineLevel="0" collapsed="false">
      <c r="H41621" s="10"/>
      <c r="N41621" s="0" t="n">
        <v>1.19</v>
      </c>
    </row>
    <row r="41622" customFormat="false" ht="14.25" hidden="false" customHeight="false" outlineLevel="0" collapsed="false">
      <c r="H41622" s="10"/>
      <c r="N41622" s="0" t="n">
        <v>3.04</v>
      </c>
    </row>
    <row r="41623" customFormat="false" ht="14.25" hidden="false" customHeight="false" outlineLevel="0" collapsed="false">
      <c r="H41623" s="10"/>
      <c r="N41623" s="0" t="n">
        <v>1.67</v>
      </c>
    </row>
    <row r="41624" customFormat="false" ht="14.25" hidden="false" customHeight="false" outlineLevel="0" collapsed="false">
      <c r="H41624" s="10"/>
      <c r="N41624" s="0" t="n">
        <v>1.15</v>
      </c>
    </row>
    <row r="41625" customFormat="false" ht="14.25" hidden="false" customHeight="false" outlineLevel="0" collapsed="false">
      <c r="H41625" s="10"/>
      <c r="N41625" s="0" t="n">
        <v>15.32</v>
      </c>
    </row>
    <row r="41626" customFormat="false" ht="14.25" hidden="false" customHeight="false" outlineLevel="0" collapsed="false">
      <c r="H41626" s="10"/>
      <c r="N41626" s="0" t="n">
        <v>1.12</v>
      </c>
    </row>
    <row r="41627" customFormat="false" ht="14.25" hidden="false" customHeight="false" outlineLevel="0" collapsed="false">
      <c r="H41627" s="10"/>
      <c r="N41627" s="0" t="n">
        <v>3.75</v>
      </c>
    </row>
    <row r="41628" customFormat="false" ht="14.25" hidden="false" customHeight="false" outlineLevel="0" collapsed="false">
      <c r="H41628" s="10"/>
      <c r="N41628" s="0" t="n">
        <v>3.14</v>
      </c>
    </row>
    <row r="41629" customFormat="false" ht="14.25" hidden="false" customHeight="false" outlineLevel="0" collapsed="false">
      <c r="H41629" s="10"/>
      <c r="N41629" s="0" t="n">
        <v>1.9</v>
      </c>
    </row>
    <row r="41630" customFormat="false" ht="14.25" hidden="false" customHeight="false" outlineLevel="0" collapsed="false">
      <c r="H41630" s="10"/>
      <c r="N41630" s="0" t="n">
        <v>4.12</v>
      </c>
    </row>
    <row r="41631" customFormat="false" ht="14.25" hidden="false" customHeight="false" outlineLevel="0" collapsed="false">
      <c r="H41631" s="10"/>
      <c r="N41631" s="0" t="n">
        <v>1.58</v>
      </c>
    </row>
    <row r="41632" customFormat="false" ht="14.25" hidden="false" customHeight="false" outlineLevel="0" collapsed="false">
      <c r="H41632" s="10"/>
      <c r="N41632" s="0" t="n">
        <v>1.47</v>
      </c>
    </row>
    <row r="41633" customFormat="false" ht="14.25" hidden="false" customHeight="false" outlineLevel="0" collapsed="false">
      <c r="H41633" s="10"/>
      <c r="N41633" s="0" t="n">
        <v>1.64</v>
      </c>
    </row>
    <row r="41634" customFormat="false" ht="14.25" hidden="false" customHeight="false" outlineLevel="0" collapsed="false">
      <c r="H41634" s="10"/>
      <c r="N41634" s="0" t="n">
        <v>3.94</v>
      </c>
    </row>
    <row r="41635" customFormat="false" ht="14.25" hidden="false" customHeight="false" outlineLevel="0" collapsed="false">
      <c r="H41635" s="10"/>
      <c r="N41635" s="0" t="n">
        <v>1.87</v>
      </c>
    </row>
    <row r="41636" customFormat="false" ht="14.25" hidden="false" customHeight="false" outlineLevel="0" collapsed="false">
      <c r="H41636" s="10"/>
      <c r="N41636" s="0" t="n">
        <v>80.81</v>
      </c>
    </row>
    <row r="41637" customFormat="false" ht="14.25" hidden="false" customHeight="false" outlineLevel="0" collapsed="false">
      <c r="H41637" s="10"/>
      <c r="N41637" s="0" t="n">
        <v>2.58</v>
      </c>
    </row>
    <row r="41638" customFormat="false" ht="14.25" hidden="false" customHeight="false" outlineLevel="0" collapsed="false">
      <c r="H41638" s="10"/>
      <c r="N41638" s="0" t="n">
        <v>1.07</v>
      </c>
    </row>
    <row r="41639" customFormat="false" ht="14.25" hidden="false" customHeight="false" outlineLevel="0" collapsed="false">
      <c r="H41639" s="10"/>
      <c r="N41639" s="0" t="n">
        <v>9.95</v>
      </c>
    </row>
    <row r="41640" customFormat="false" ht="14.25" hidden="false" customHeight="false" outlineLevel="0" collapsed="false">
      <c r="H41640" s="10"/>
      <c r="N41640" s="0" t="n">
        <v>3.85</v>
      </c>
    </row>
    <row r="41641" customFormat="false" ht="14.25" hidden="false" customHeight="false" outlineLevel="0" collapsed="false">
      <c r="H41641" s="10"/>
      <c r="N41641" s="0" t="n">
        <v>1.29</v>
      </c>
    </row>
    <row r="41642" customFormat="false" ht="14.25" hidden="false" customHeight="false" outlineLevel="0" collapsed="false">
      <c r="H41642" s="10"/>
      <c r="N41642" s="0" t="n">
        <v>2.56</v>
      </c>
    </row>
    <row r="41643" customFormat="false" ht="14.25" hidden="false" customHeight="false" outlineLevel="0" collapsed="false">
      <c r="H41643" s="10"/>
      <c r="N41643" s="0" t="n">
        <v>2.55</v>
      </c>
    </row>
    <row r="41644" customFormat="false" ht="14.25" hidden="false" customHeight="false" outlineLevel="0" collapsed="false">
      <c r="H41644" s="10"/>
      <c r="N41644" s="0" t="n">
        <v>1.77</v>
      </c>
    </row>
    <row r="41645" customFormat="false" ht="14.25" hidden="false" customHeight="false" outlineLevel="0" collapsed="false">
      <c r="H41645" s="10"/>
      <c r="N41645" s="0" t="n">
        <v>1.31</v>
      </c>
    </row>
    <row r="41646" customFormat="false" ht="14.25" hidden="false" customHeight="false" outlineLevel="0" collapsed="false">
      <c r="H41646" s="10"/>
      <c r="N41646" s="0" t="n">
        <v>1.23</v>
      </c>
    </row>
    <row r="41647" customFormat="false" ht="14.25" hidden="false" customHeight="false" outlineLevel="0" collapsed="false">
      <c r="H41647" s="10"/>
      <c r="N41647" s="0" t="n">
        <v>3.79</v>
      </c>
    </row>
    <row r="41648" customFormat="false" ht="14.25" hidden="false" customHeight="false" outlineLevel="0" collapsed="false">
      <c r="H41648" s="10"/>
      <c r="N41648" s="0" t="n">
        <v>1.64</v>
      </c>
    </row>
    <row r="41649" customFormat="false" ht="14.25" hidden="false" customHeight="false" outlineLevel="0" collapsed="false">
      <c r="H41649" s="10"/>
      <c r="N41649" s="0" t="n">
        <v>2.45</v>
      </c>
    </row>
    <row r="41650" customFormat="false" ht="14.25" hidden="false" customHeight="false" outlineLevel="0" collapsed="false">
      <c r="H41650" s="10"/>
      <c r="N41650" s="0" t="n">
        <v>5.06</v>
      </c>
    </row>
    <row r="41651" customFormat="false" ht="14.25" hidden="false" customHeight="false" outlineLevel="0" collapsed="false">
      <c r="H41651" s="10"/>
      <c r="N41651" s="0" t="n">
        <v>28.5</v>
      </c>
    </row>
    <row r="41652" customFormat="false" ht="14.25" hidden="false" customHeight="false" outlineLevel="0" collapsed="false">
      <c r="H41652" s="10"/>
      <c r="N41652" s="0" t="n">
        <v>7.52</v>
      </c>
    </row>
    <row r="41653" customFormat="false" ht="14.25" hidden="false" customHeight="false" outlineLevel="0" collapsed="false">
      <c r="H41653" s="10"/>
      <c r="N41653" s="0" t="n">
        <v>1.35</v>
      </c>
    </row>
    <row r="41654" customFormat="false" ht="14.25" hidden="false" customHeight="false" outlineLevel="0" collapsed="false">
      <c r="H41654" s="10"/>
      <c r="N41654" s="0" t="n">
        <v>7.7</v>
      </c>
    </row>
    <row r="41655" customFormat="false" ht="14.25" hidden="false" customHeight="false" outlineLevel="0" collapsed="false">
      <c r="H41655" s="10"/>
      <c r="N41655" s="0" t="n">
        <v>1.04</v>
      </c>
    </row>
    <row r="41656" customFormat="false" ht="14.25" hidden="false" customHeight="false" outlineLevel="0" collapsed="false">
      <c r="H41656" s="10"/>
      <c r="N41656" s="0" t="n">
        <v>1.39</v>
      </c>
    </row>
    <row r="41657" customFormat="false" ht="14.25" hidden="false" customHeight="false" outlineLevel="0" collapsed="false">
      <c r="H41657" s="10"/>
      <c r="N41657" s="0" t="n">
        <v>0</v>
      </c>
    </row>
    <row r="41658" customFormat="false" ht="14.25" hidden="false" customHeight="false" outlineLevel="0" collapsed="false">
      <c r="H41658" s="10"/>
      <c r="N41658" s="0" t="n">
        <v>2.85</v>
      </c>
    </row>
    <row r="41659" customFormat="false" ht="14.25" hidden="false" customHeight="false" outlineLevel="0" collapsed="false">
      <c r="H41659" s="10"/>
      <c r="N41659" s="0" t="n">
        <v>2.27</v>
      </c>
    </row>
    <row r="41660" customFormat="false" ht="14.25" hidden="false" customHeight="false" outlineLevel="0" collapsed="false">
      <c r="H41660" s="10"/>
      <c r="N41660" s="0" t="n">
        <v>1.02</v>
      </c>
    </row>
    <row r="41661" customFormat="false" ht="14.25" hidden="false" customHeight="false" outlineLevel="0" collapsed="false">
      <c r="H41661" s="10"/>
      <c r="N41661" s="0" t="n">
        <v>1.45</v>
      </c>
    </row>
    <row r="41662" customFormat="false" ht="14.25" hidden="false" customHeight="false" outlineLevel="0" collapsed="false">
      <c r="H41662" s="10"/>
      <c r="N41662" s="0" t="n">
        <v>1.04</v>
      </c>
    </row>
    <row r="41663" customFormat="false" ht="14.25" hidden="false" customHeight="false" outlineLevel="0" collapsed="false">
      <c r="H41663" s="10"/>
      <c r="N41663" s="0" t="n">
        <v>1.63</v>
      </c>
    </row>
    <row r="41664" customFormat="false" ht="14.25" hidden="false" customHeight="false" outlineLevel="0" collapsed="false">
      <c r="H41664" s="10"/>
      <c r="N41664" s="0" t="n">
        <v>1.42</v>
      </c>
    </row>
    <row r="41665" customFormat="false" ht="14.25" hidden="false" customHeight="false" outlineLevel="0" collapsed="false">
      <c r="H41665" s="10"/>
      <c r="N41665" s="0" t="n">
        <v>5.04</v>
      </c>
    </row>
    <row r="41666" customFormat="false" ht="14.25" hidden="false" customHeight="false" outlineLevel="0" collapsed="false">
      <c r="H41666" s="10"/>
      <c r="N41666" s="0" t="n">
        <v>1.64</v>
      </c>
    </row>
    <row r="41667" customFormat="false" ht="14.25" hidden="false" customHeight="false" outlineLevel="0" collapsed="false">
      <c r="H41667" s="10"/>
      <c r="N41667" s="0" t="n">
        <v>4.3</v>
      </c>
    </row>
    <row r="41668" customFormat="false" ht="14.25" hidden="false" customHeight="false" outlineLevel="0" collapsed="false">
      <c r="H41668" s="10"/>
      <c r="N41668" s="0" t="n">
        <v>1.66</v>
      </c>
    </row>
    <row r="41669" customFormat="false" ht="14.25" hidden="false" customHeight="false" outlineLevel="0" collapsed="false">
      <c r="H41669" s="10"/>
      <c r="N41669" s="0" t="n">
        <v>1.78</v>
      </c>
    </row>
    <row r="41670" customFormat="false" ht="14.25" hidden="false" customHeight="false" outlineLevel="0" collapsed="false">
      <c r="H41670" s="10"/>
      <c r="N41670" s="0" t="n">
        <v>2.43</v>
      </c>
    </row>
    <row r="41671" customFormat="false" ht="14.25" hidden="false" customHeight="false" outlineLevel="0" collapsed="false">
      <c r="H41671" s="10"/>
      <c r="N41671" s="0" t="n">
        <v>7.71</v>
      </c>
    </row>
    <row r="41672" customFormat="false" ht="14.25" hidden="false" customHeight="false" outlineLevel="0" collapsed="false">
      <c r="H41672" s="10"/>
      <c r="N41672" s="0" t="n">
        <v>10.4</v>
      </c>
    </row>
    <row r="41673" customFormat="false" ht="14.25" hidden="false" customHeight="false" outlineLevel="0" collapsed="false">
      <c r="H41673" s="10"/>
      <c r="N41673" s="0" t="n">
        <v>5.86</v>
      </c>
    </row>
    <row r="41674" customFormat="false" ht="14.25" hidden="false" customHeight="false" outlineLevel="0" collapsed="false">
      <c r="H41674" s="10"/>
      <c r="N41674" s="0" t="n">
        <v>3.03</v>
      </c>
    </row>
    <row r="41675" customFormat="false" ht="14.25" hidden="false" customHeight="false" outlineLevel="0" collapsed="false">
      <c r="H41675" s="10"/>
      <c r="N41675" s="0" t="n">
        <v>1</v>
      </c>
    </row>
    <row r="41676" customFormat="false" ht="14.25" hidden="false" customHeight="false" outlineLevel="0" collapsed="false">
      <c r="H41676" s="10"/>
      <c r="N41676" s="0" t="n">
        <v>5.99</v>
      </c>
    </row>
    <row r="41677" customFormat="false" ht="14.25" hidden="false" customHeight="false" outlineLevel="0" collapsed="false">
      <c r="H41677" s="10"/>
      <c r="N41677" s="0" t="n">
        <v>13</v>
      </c>
    </row>
    <row r="41678" customFormat="false" ht="14.25" hidden="false" customHeight="false" outlineLevel="0" collapsed="false">
      <c r="H41678" s="10"/>
      <c r="N41678" s="0" t="n">
        <v>9.79</v>
      </c>
    </row>
    <row r="41679" customFormat="false" ht="14.25" hidden="false" customHeight="false" outlineLevel="0" collapsed="false">
      <c r="H41679" s="10"/>
      <c r="N41679" s="0" t="n">
        <v>12.27</v>
      </c>
    </row>
    <row r="41680" customFormat="false" ht="14.25" hidden="false" customHeight="false" outlineLevel="0" collapsed="false">
      <c r="H41680" s="10"/>
      <c r="N41680" s="0" t="n">
        <v>1.59</v>
      </c>
    </row>
    <row r="41681" customFormat="false" ht="14.25" hidden="false" customHeight="false" outlineLevel="0" collapsed="false">
      <c r="H41681" s="10"/>
      <c r="N41681" s="0" t="n">
        <v>1.71</v>
      </c>
    </row>
    <row r="41682" customFormat="false" ht="14.25" hidden="false" customHeight="false" outlineLevel="0" collapsed="false">
      <c r="H41682" s="10"/>
      <c r="N41682" s="0" t="n">
        <v>3.73</v>
      </c>
    </row>
    <row r="41683" customFormat="false" ht="14.25" hidden="false" customHeight="false" outlineLevel="0" collapsed="false">
      <c r="H41683" s="10"/>
      <c r="N41683" s="0" t="n">
        <v>3.13</v>
      </c>
    </row>
    <row r="41684" customFormat="false" ht="14.25" hidden="false" customHeight="false" outlineLevel="0" collapsed="false">
      <c r="H41684" s="10"/>
      <c r="N41684" s="0" t="n">
        <v>1.93</v>
      </c>
    </row>
    <row r="41685" customFormat="false" ht="14.25" hidden="false" customHeight="false" outlineLevel="0" collapsed="false">
      <c r="H41685" s="10"/>
      <c r="N41685" s="0" t="n">
        <v>1.07</v>
      </c>
    </row>
    <row r="41686" customFormat="false" ht="14.25" hidden="false" customHeight="false" outlineLevel="0" collapsed="false">
      <c r="H41686" s="10"/>
      <c r="N41686" s="0" t="n">
        <v>1.73</v>
      </c>
    </row>
    <row r="41687" customFormat="false" ht="14.25" hidden="false" customHeight="false" outlineLevel="0" collapsed="false">
      <c r="H41687" s="10"/>
      <c r="N41687" s="0" t="n">
        <v>1.88</v>
      </c>
    </row>
    <row r="41688" customFormat="false" ht="14.25" hidden="false" customHeight="false" outlineLevel="0" collapsed="false">
      <c r="H41688" s="10"/>
      <c r="N41688" s="0" t="n">
        <v>1.29</v>
      </c>
    </row>
    <row r="41689" customFormat="false" ht="14.25" hidden="false" customHeight="false" outlineLevel="0" collapsed="false">
      <c r="H41689" s="10"/>
      <c r="N41689" s="0" t="n">
        <v>1.79</v>
      </c>
    </row>
    <row r="41690" customFormat="false" ht="14.25" hidden="false" customHeight="false" outlineLevel="0" collapsed="false">
      <c r="H41690" s="10"/>
      <c r="N41690" s="0" t="n">
        <v>1.19</v>
      </c>
    </row>
    <row r="41691" customFormat="false" ht="14.25" hidden="false" customHeight="false" outlineLevel="0" collapsed="false">
      <c r="H41691" s="10"/>
      <c r="N41691" s="0" t="n">
        <v>1.75</v>
      </c>
    </row>
    <row r="41692" customFormat="false" ht="14.25" hidden="false" customHeight="false" outlineLevel="0" collapsed="false">
      <c r="H41692" s="10"/>
      <c r="N41692" s="0" t="n">
        <v>10.89</v>
      </c>
    </row>
    <row r="41693" customFormat="false" ht="14.25" hidden="false" customHeight="false" outlineLevel="0" collapsed="false">
      <c r="H41693" s="10"/>
      <c r="N41693" s="0" t="n">
        <v>1.1</v>
      </c>
    </row>
    <row r="41694" customFormat="false" ht="14.25" hidden="false" customHeight="false" outlineLevel="0" collapsed="false">
      <c r="H41694" s="10"/>
      <c r="N41694" s="0" t="n">
        <v>9.76</v>
      </c>
    </row>
    <row r="41695" customFormat="false" ht="14.25" hidden="false" customHeight="false" outlineLevel="0" collapsed="false">
      <c r="H41695" s="10"/>
      <c r="N41695" s="0" t="n">
        <v>2.33</v>
      </c>
    </row>
    <row r="41696" customFormat="false" ht="14.25" hidden="false" customHeight="false" outlineLevel="0" collapsed="false">
      <c r="H41696" s="10"/>
      <c r="N41696" s="0" t="n">
        <v>1.77</v>
      </c>
    </row>
    <row r="41697" customFormat="false" ht="14.25" hidden="false" customHeight="false" outlineLevel="0" collapsed="false">
      <c r="H41697" s="10"/>
      <c r="N41697" s="0" t="n">
        <v>1.22</v>
      </c>
    </row>
    <row r="41698" customFormat="false" ht="14.25" hidden="false" customHeight="false" outlineLevel="0" collapsed="false">
      <c r="H41698" s="10"/>
      <c r="N41698" s="0" t="n">
        <v>3.9</v>
      </c>
    </row>
    <row r="41699" customFormat="false" ht="14.25" hidden="false" customHeight="false" outlineLevel="0" collapsed="false">
      <c r="H41699" s="10"/>
      <c r="N41699" s="0" t="n">
        <v>2.89</v>
      </c>
    </row>
    <row r="41700" customFormat="false" ht="14.25" hidden="false" customHeight="false" outlineLevel="0" collapsed="false">
      <c r="H41700" s="10"/>
      <c r="N41700" s="0" t="n">
        <v>3.89</v>
      </c>
    </row>
    <row r="41701" customFormat="false" ht="14.25" hidden="false" customHeight="false" outlineLevel="0" collapsed="false">
      <c r="H41701" s="10"/>
      <c r="N41701" s="0" t="n">
        <v>4.68</v>
      </c>
    </row>
    <row r="41702" customFormat="false" ht="14.25" hidden="false" customHeight="false" outlineLevel="0" collapsed="false">
      <c r="H41702" s="10"/>
      <c r="N41702" s="0" t="n">
        <v>49.19</v>
      </c>
    </row>
    <row r="41703" customFormat="false" ht="14.25" hidden="false" customHeight="false" outlineLevel="0" collapsed="false">
      <c r="H41703" s="10"/>
      <c r="N41703" s="0" t="n">
        <v>2.17</v>
      </c>
    </row>
    <row r="41704" customFormat="false" ht="14.25" hidden="false" customHeight="false" outlineLevel="0" collapsed="false">
      <c r="H41704" s="10"/>
      <c r="N41704" s="0" t="n">
        <v>67.65</v>
      </c>
    </row>
    <row r="41705" customFormat="false" ht="14.25" hidden="false" customHeight="false" outlineLevel="0" collapsed="false">
      <c r="H41705" s="10"/>
      <c r="N41705" s="0" t="n">
        <v>0</v>
      </c>
    </row>
    <row r="41706" customFormat="false" ht="14.25" hidden="false" customHeight="false" outlineLevel="0" collapsed="false">
      <c r="H41706" s="10"/>
      <c r="N41706" s="0" t="n">
        <v>2.16</v>
      </c>
    </row>
    <row r="41707" customFormat="false" ht="14.25" hidden="false" customHeight="false" outlineLevel="0" collapsed="false">
      <c r="H41707" s="10"/>
      <c r="N41707" s="0" t="n">
        <v>3.62</v>
      </c>
    </row>
    <row r="41708" customFormat="false" ht="14.25" hidden="false" customHeight="false" outlineLevel="0" collapsed="false">
      <c r="H41708" s="10"/>
      <c r="N41708" s="0" t="n">
        <v>1.58</v>
      </c>
    </row>
    <row r="41709" customFormat="false" ht="14.25" hidden="false" customHeight="false" outlineLevel="0" collapsed="false">
      <c r="H41709" s="10"/>
      <c r="N41709" s="0" t="n">
        <v>1.45</v>
      </c>
    </row>
    <row r="41710" customFormat="false" ht="14.25" hidden="false" customHeight="false" outlineLevel="0" collapsed="false">
      <c r="H41710" s="10"/>
      <c r="N41710" s="0" t="n">
        <v>1.22</v>
      </c>
    </row>
    <row r="41711" customFormat="false" ht="14.25" hidden="false" customHeight="false" outlineLevel="0" collapsed="false">
      <c r="H41711" s="10"/>
      <c r="N41711" s="0" t="n">
        <v>3.32</v>
      </c>
    </row>
    <row r="41712" customFormat="false" ht="14.25" hidden="false" customHeight="false" outlineLevel="0" collapsed="false">
      <c r="H41712" s="10"/>
      <c r="N41712" s="0" t="n">
        <v>3.15</v>
      </c>
    </row>
    <row r="41713" customFormat="false" ht="14.25" hidden="false" customHeight="false" outlineLevel="0" collapsed="false">
      <c r="H41713" s="10"/>
      <c r="N41713" s="0" t="n">
        <v>1.45</v>
      </c>
    </row>
    <row r="41714" customFormat="false" ht="14.25" hidden="false" customHeight="false" outlineLevel="0" collapsed="false">
      <c r="H41714" s="10"/>
      <c r="N41714" s="0" t="n">
        <v>1.02</v>
      </c>
    </row>
    <row r="41715" customFormat="false" ht="14.25" hidden="false" customHeight="false" outlineLevel="0" collapsed="false">
      <c r="H41715" s="10"/>
      <c r="N41715" s="0" t="n">
        <v>2.66</v>
      </c>
    </row>
    <row r="41716" customFormat="false" ht="14.25" hidden="false" customHeight="false" outlineLevel="0" collapsed="false">
      <c r="H41716" s="10"/>
      <c r="N41716" s="0" t="n">
        <v>3.79</v>
      </c>
    </row>
    <row r="41717" customFormat="false" ht="14.25" hidden="false" customHeight="false" outlineLevel="0" collapsed="false">
      <c r="H41717" s="10"/>
      <c r="N41717" s="0" t="n">
        <v>1.64</v>
      </c>
    </row>
    <row r="41718" customFormat="false" ht="14.25" hidden="false" customHeight="false" outlineLevel="0" collapsed="false">
      <c r="H41718" s="10"/>
      <c r="N41718" s="0" t="n">
        <v>48.05</v>
      </c>
    </row>
    <row r="41719" customFormat="false" ht="14.25" hidden="false" customHeight="false" outlineLevel="0" collapsed="false">
      <c r="H41719" s="10"/>
      <c r="N41719" s="0" t="n">
        <v>1.5</v>
      </c>
    </row>
    <row r="41720" customFormat="false" ht="14.25" hidden="false" customHeight="false" outlineLevel="0" collapsed="false">
      <c r="H41720" s="10"/>
      <c r="N41720" s="0" t="n">
        <v>1.27</v>
      </c>
    </row>
    <row r="41721" customFormat="false" ht="14.25" hidden="false" customHeight="false" outlineLevel="0" collapsed="false">
      <c r="H41721" s="10"/>
      <c r="N41721" s="0" t="n">
        <v>8.59</v>
      </c>
    </row>
    <row r="41722" customFormat="false" ht="14.25" hidden="false" customHeight="false" outlineLevel="0" collapsed="false">
      <c r="H41722" s="10"/>
      <c r="N41722" s="0" t="n">
        <v>1.58</v>
      </c>
    </row>
    <row r="41723" customFormat="false" ht="14.25" hidden="false" customHeight="false" outlineLevel="0" collapsed="false">
      <c r="H41723" s="10"/>
      <c r="N41723" s="0" t="n">
        <v>7.41</v>
      </c>
    </row>
    <row r="41724" customFormat="false" ht="14.25" hidden="false" customHeight="false" outlineLevel="0" collapsed="false">
      <c r="H41724" s="10"/>
      <c r="N41724" s="0" t="n">
        <v>2.33</v>
      </c>
    </row>
    <row r="41725" customFormat="false" ht="14.25" hidden="false" customHeight="false" outlineLevel="0" collapsed="false">
      <c r="H41725" s="10"/>
      <c r="N41725" s="0" t="n">
        <v>1.48</v>
      </c>
    </row>
    <row r="41726" customFormat="false" ht="14.25" hidden="false" customHeight="false" outlineLevel="0" collapsed="false">
      <c r="H41726" s="10"/>
      <c r="N41726" s="0" t="n">
        <v>3.04</v>
      </c>
    </row>
    <row r="41727" customFormat="false" ht="14.25" hidden="false" customHeight="false" outlineLevel="0" collapsed="false">
      <c r="H41727" s="10"/>
      <c r="N41727" s="0" t="n">
        <v>2.07</v>
      </c>
    </row>
    <row r="41728" customFormat="false" ht="14.25" hidden="false" customHeight="false" outlineLevel="0" collapsed="false">
      <c r="H41728" s="10"/>
      <c r="N41728" s="0" t="n">
        <v>2.09</v>
      </c>
    </row>
    <row r="41729" customFormat="false" ht="14.25" hidden="false" customHeight="false" outlineLevel="0" collapsed="false">
      <c r="H41729" s="10"/>
      <c r="N41729" s="0" t="n">
        <v>18.51</v>
      </c>
    </row>
    <row r="41730" customFormat="false" ht="14.25" hidden="false" customHeight="false" outlineLevel="0" collapsed="false">
      <c r="H41730" s="10"/>
      <c r="N41730" s="0" t="n">
        <v>1.27</v>
      </c>
    </row>
    <row r="41731" customFormat="false" ht="14.25" hidden="false" customHeight="false" outlineLevel="0" collapsed="false">
      <c r="H41731" s="10"/>
      <c r="N41731" s="0" t="n">
        <v>1.86</v>
      </c>
    </row>
    <row r="41732" customFormat="false" ht="14.25" hidden="false" customHeight="false" outlineLevel="0" collapsed="false">
      <c r="H41732" s="10"/>
      <c r="N41732" s="0" t="n">
        <v>1.33</v>
      </c>
    </row>
    <row r="41733" customFormat="false" ht="14.25" hidden="false" customHeight="false" outlineLevel="0" collapsed="false">
      <c r="H41733" s="10"/>
      <c r="N41733" s="0" t="n">
        <v>1.64</v>
      </c>
    </row>
    <row r="41734" customFormat="false" ht="14.25" hidden="false" customHeight="false" outlineLevel="0" collapsed="false">
      <c r="H41734" s="10"/>
      <c r="N41734" s="0" t="n">
        <v>0</v>
      </c>
    </row>
    <row r="41735" customFormat="false" ht="14.25" hidden="false" customHeight="false" outlineLevel="0" collapsed="false">
      <c r="H41735" s="10"/>
      <c r="N41735" s="0" t="n">
        <v>1.54</v>
      </c>
    </row>
    <row r="41736" customFormat="false" ht="14.25" hidden="false" customHeight="false" outlineLevel="0" collapsed="false">
      <c r="H41736" s="10"/>
      <c r="N41736" s="0" t="n">
        <v>5.78</v>
      </c>
    </row>
    <row r="41737" customFormat="false" ht="14.25" hidden="false" customHeight="false" outlineLevel="0" collapsed="false">
      <c r="H41737" s="10"/>
      <c r="N41737" s="0" t="n">
        <v>1.15</v>
      </c>
    </row>
    <row r="41738" customFormat="false" ht="14.25" hidden="false" customHeight="false" outlineLevel="0" collapsed="false">
      <c r="H41738" s="10"/>
      <c r="N41738" s="0" t="n">
        <v>1.16</v>
      </c>
    </row>
    <row r="41739" customFormat="false" ht="14.25" hidden="false" customHeight="false" outlineLevel="0" collapsed="false">
      <c r="H41739" s="10"/>
      <c r="N41739" s="0" t="n">
        <v>1.25</v>
      </c>
    </row>
    <row r="41740" customFormat="false" ht="14.25" hidden="false" customHeight="false" outlineLevel="0" collapsed="false">
      <c r="H41740" s="10"/>
      <c r="N41740" s="0" t="n">
        <v>1.07</v>
      </c>
    </row>
    <row r="41741" customFormat="false" ht="14.25" hidden="false" customHeight="false" outlineLevel="0" collapsed="false">
      <c r="H41741" s="10"/>
      <c r="N41741" s="0" t="n">
        <v>1.42</v>
      </c>
    </row>
    <row r="41742" customFormat="false" ht="14.25" hidden="false" customHeight="false" outlineLevel="0" collapsed="false">
      <c r="H41742" s="10"/>
      <c r="N41742" s="0" t="n">
        <v>1.47</v>
      </c>
    </row>
    <row r="41743" customFormat="false" ht="14.25" hidden="false" customHeight="false" outlineLevel="0" collapsed="false">
      <c r="H41743" s="10"/>
      <c r="N41743" s="0" t="n">
        <v>2.36</v>
      </c>
    </row>
    <row r="41744" customFormat="false" ht="14.25" hidden="false" customHeight="false" outlineLevel="0" collapsed="false">
      <c r="H41744" s="10"/>
      <c r="N41744" s="0" t="n">
        <v>2.87</v>
      </c>
    </row>
    <row r="41745" customFormat="false" ht="14.25" hidden="false" customHeight="false" outlineLevel="0" collapsed="false">
      <c r="H41745" s="10"/>
      <c r="N41745" s="0" t="n">
        <v>1.27</v>
      </c>
    </row>
    <row r="41746" customFormat="false" ht="14.25" hidden="false" customHeight="false" outlineLevel="0" collapsed="false">
      <c r="H41746" s="10"/>
      <c r="N41746" s="0" t="n">
        <v>1.17</v>
      </c>
    </row>
    <row r="41747" customFormat="false" ht="14.25" hidden="false" customHeight="false" outlineLevel="0" collapsed="false">
      <c r="H41747" s="10"/>
      <c r="N41747" s="0" t="n">
        <v>1</v>
      </c>
    </row>
    <row r="41748" customFormat="false" ht="14.25" hidden="false" customHeight="false" outlineLevel="0" collapsed="false">
      <c r="H41748" s="10"/>
      <c r="N41748" s="0" t="n">
        <v>1.05</v>
      </c>
    </row>
    <row r="41749" customFormat="false" ht="14.25" hidden="false" customHeight="false" outlineLevel="0" collapsed="false">
      <c r="H41749" s="10"/>
      <c r="N41749" s="0" t="n">
        <v>1.25</v>
      </c>
    </row>
    <row r="41750" customFormat="false" ht="14.25" hidden="false" customHeight="false" outlineLevel="0" collapsed="false">
      <c r="H41750" s="10"/>
      <c r="N41750" s="0" t="n">
        <v>1.94</v>
      </c>
    </row>
    <row r="41751" customFormat="false" ht="14.25" hidden="false" customHeight="false" outlineLevel="0" collapsed="false">
      <c r="H41751" s="10"/>
      <c r="N41751" s="0" t="n">
        <v>2.12</v>
      </c>
    </row>
    <row r="41752" customFormat="false" ht="14.25" hidden="false" customHeight="false" outlineLevel="0" collapsed="false">
      <c r="H41752" s="10"/>
      <c r="N41752" s="0" t="n">
        <v>1.28</v>
      </c>
    </row>
    <row r="41753" customFormat="false" ht="14.25" hidden="false" customHeight="false" outlineLevel="0" collapsed="false">
      <c r="H41753" s="10"/>
      <c r="N41753" s="0" t="n">
        <v>1.22</v>
      </c>
    </row>
    <row r="41754" customFormat="false" ht="14.25" hidden="false" customHeight="false" outlineLevel="0" collapsed="false">
      <c r="H41754" s="10"/>
      <c r="N41754" s="0" t="n">
        <v>1.53</v>
      </c>
    </row>
    <row r="41755" customFormat="false" ht="14.25" hidden="false" customHeight="false" outlineLevel="0" collapsed="false">
      <c r="H41755" s="10"/>
      <c r="N41755" s="0" t="n">
        <v>1.43</v>
      </c>
    </row>
    <row r="41756" customFormat="false" ht="14.25" hidden="false" customHeight="false" outlineLevel="0" collapsed="false">
      <c r="H41756" s="10"/>
      <c r="N41756" s="0" t="n">
        <v>0</v>
      </c>
    </row>
    <row r="41757" customFormat="false" ht="14.25" hidden="false" customHeight="false" outlineLevel="0" collapsed="false">
      <c r="H41757" s="10"/>
      <c r="N41757" s="0" t="n">
        <v>1.29</v>
      </c>
    </row>
    <row r="41758" customFormat="false" ht="14.25" hidden="false" customHeight="false" outlineLevel="0" collapsed="false">
      <c r="H41758" s="10"/>
      <c r="N41758" s="0" t="n">
        <v>1.63</v>
      </c>
    </row>
    <row r="41759" customFormat="false" ht="14.25" hidden="false" customHeight="false" outlineLevel="0" collapsed="false">
      <c r="H41759" s="10"/>
      <c r="N41759" s="0" t="n">
        <v>5.46</v>
      </c>
    </row>
    <row r="41760" customFormat="false" ht="14.25" hidden="false" customHeight="false" outlineLevel="0" collapsed="false">
      <c r="H41760" s="10"/>
      <c r="N41760" s="0" t="n">
        <v>3.77</v>
      </c>
    </row>
    <row r="41761" customFormat="false" ht="14.25" hidden="false" customHeight="false" outlineLevel="0" collapsed="false">
      <c r="H41761" s="10"/>
      <c r="N41761" s="0" t="n">
        <v>26.55</v>
      </c>
    </row>
    <row r="41762" customFormat="false" ht="14.25" hidden="false" customHeight="false" outlineLevel="0" collapsed="false">
      <c r="H41762" s="10"/>
      <c r="N41762" s="0" t="n">
        <v>1.06</v>
      </c>
    </row>
    <row r="41763" customFormat="false" ht="14.25" hidden="false" customHeight="false" outlineLevel="0" collapsed="false">
      <c r="H41763" s="10"/>
      <c r="N41763" s="0" t="n">
        <v>101.51</v>
      </c>
    </row>
    <row r="41764" customFormat="false" ht="14.25" hidden="false" customHeight="false" outlineLevel="0" collapsed="false">
      <c r="H41764" s="10"/>
      <c r="N41764" s="0" t="n">
        <v>3.88</v>
      </c>
    </row>
    <row r="41765" customFormat="false" ht="14.25" hidden="false" customHeight="false" outlineLevel="0" collapsed="false">
      <c r="H41765" s="10"/>
      <c r="N41765" s="0" t="n">
        <v>3.04</v>
      </c>
    </row>
    <row r="41766" customFormat="false" ht="14.25" hidden="false" customHeight="false" outlineLevel="0" collapsed="false">
      <c r="H41766" s="10"/>
      <c r="N41766" s="0" t="n">
        <v>5.05</v>
      </c>
    </row>
    <row r="41767" customFormat="false" ht="14.25" hidden="false" customHeight="false" outlineLevel="0" collapsed="false">
      <c r="H41767" s="10"/>
      <c r="N41767" s="0" t="n">
        <v>1.27</v>
      </c>
    </row>
    <row r="41768" customFormat="false" ht="14.25" hidden="false" customHeight="false" outlineLevel="0" collapsed="false">
      <c r="H41768" s="10"/>
      <c r="N41768" s="0" t="n">
        <v>5</v>
      </c>
    </row>
    <row r="41769" customFormat="false" ht="14.25" hidden="false" customHeight="false" outlineLevel="0" collapsed="false">
      <c r="H41769" s="10"/>
      <c r="N41769" s="0" t="n">
        <v>2.19</v>
      </c>
    </row>
    <row r="41770" customFormat="false" ht="14.25" hidden="false" customHeight="false" outlineLevel="0" collapsed="false">
      <c r="H41770" s="10"/>
      <c r="N41770" s="0" t="n">
        <v>1.13</v>
      </c>
    </row>
    <row r="41771" customFormat="false" ht="14.25" hidden="false" customHeight="false" outlineLevel="0" collapsed="false">
      <c r="H41771" s="10"/>
      <c r="N41771" s="0" t="n">
        <v>0</v>
      </c>
    </row>
    <row r="41772" customFormat="false" ht="14.25" hidden="false" customHeight="false" outlineLevel="0" collapsed="false">
      <c r="H41772" s="10"/>
      <c r="N41772" s="0" t="n">
        <v>1.44</v>
      </c>
    </row>
    <row r="41773" customFormat="false" ht="14.25" hidden="false" customHeight="false" outlineLevel="0" collapsed="false">
      <c r="H41773" s="10"/>
      <c r="N41773" s="0" t="n">
        <v>1</v>
      </c>
    </row>
    <row r="41774" customFormat="false" ht="14.25" hidden="false" customHeight="false" outlineLevel="0" collapsed="false">
      <c r="H41774" s="10"/>
      <c r="N41774" s="0" t="n">
        <v>11.37</v>
      </c>
    </row>
    <row r="41775" customFormat="false" ht="14.25" hidden="false" customHeight="false" outlineLevel="0" collapsed="false">
      <c r="H41775" s="10"/>
      <c r="N41775" s="0" t="n">
        <v>6.23</v>
      </c>
    </row>
    <row r="41776" customFormat="false" ht="14.25" hidden="false" customHeight="false" outlineLevel="0" collapsed="false">
      <c r="H41776" s="10"/>
      <c r="N41776" s="0" t="n">
        <v>2.47</v>
      </c>
    </row>
    <row r="41777" customFormat="false" ht="14.25" hidden="false" customHeight="false" outlineLevel="0" collapsed="false">
      <c r="H41777" s="10"/>
      <c r="N41777" s="0" t="n">
        <v>1.19</v>
      </c>
    </row>
    <row r="41778" customFormat="false" ht="14.25" hidden="false" customHeight="false" outlineLevel="0" collapsed="false">
      <c r="H41778" s="10"/>
      <c r="N41778" s="0" t="n">
        <v>1.03</v>
      </c>
    </row>
    <row r="41779" customFormat="false" ht="14.25" hidden="false" customHeight="false" outlineLevel="0" collapsed="false">
      <c r="H41779" s="10"/>
      <c r="N41779" s="0" t="n">
        <v>2.26</v>
      </c>
    </row>
    <row r="41780" customFormat="false" ht="14.25" hidden="false" customHeight="false" outlineLevel="0" collapsed="false">
      <c r="H41780" s="10"/>
      <c r="N41780" s="0" t="n">
        <v>2.89</v>
      </c>
    </row>
    <row r="41781" customFormat="false" ht="14.25" hidden="false" customHeight="false" outlineLevel="0" collapsed="false">
      <c r="H41781" s="10"/>
      <c r="N41781" s="0" t="n">
        <v>1.52</v>
      </c>
    </row>
    <row r="41782" customFormat="false" ht="14.25" hidden="false" customHeight="false" outlineLevel="0" collapsed="false">
      <c r="H41782" s="10"/>
      <c r="N41782" s="0" t="n">
        <v>1.04</v>
      </c>
    </row>
    <row r="41783" customFormat="false" ht="14.25" hidden="false" customHeight="false" outlineLevel="0" collapsed="false">
      <c r="H41783" s="10"/>
      <c r="N41783" s="0" t="n">
        <v>1.61</v>
      </c>
    </row>
    <row r="41784" customFormat="false" ht="14.25" hidden="false" customHeight="false" outlineLevel="0" collapsed="false">
      <c r="H41784" s="10"/>
      <c r="N41784" s="0" t="n">
        <v>1.1</v>
      </c>
    </row>
    <row r="41785" customFormat="false" ht="14.25" hidden="false" customHeight="false" outlineLevel="0" collapsed="false">
      <c r="H41785" s="10"/>
      <c r="N41785" s="0" t="n">
        <v>3.82</v>
      </c>
    </row>
    <row r="41786" customFormat="false" ht="14.25" hidden="false" customHeight="false" outlineLevel="0" collapsed="false">
      <c r="H41786" s="10"/>
      <c r="N41786" s="0" t="n">
        <v>25.1</v>
      </c>
    </row>
    <row r="41787" customFormat="false" ht="14.25" hidden="false" customHeight="false" outlineLevel="0" collapsed="false">
      <c r="H41787" s="10"/>
      <c r="N41787" s="0" t="n">
        <v>1.01</v>
      </c>
    </row>
    <row r="41788" customFormat="false" ht="14.25" hidden="false" customHeight="false" outlineLevel="0" collapsed="false">
      <c r="H41788" s="10"/>
      <c r="N41788" s="0" t="n">
        <v>1.25</v>
      </c>
    </row>
    <row r="41789" customFormat="false" ht="14.25" hidden="false" customHeight="false" outlineLevel="0" collapsed="false">
      <c r="H41789" s="10"/>
      <c r="N41789" s="0" t="n">
        <v>1.57</v>
      </c>
    </row>
    <row r="41790" customFormat="false" ht="14.25" hidden="false" customHeight="false" outlineLevel="0" collapsed="false">
      <c r="H41790" s="10"/>
      <c r="N41790" s="0" t="n">
        <v>1.89</v>
      </c>
    </row>
    <row r="41791" customFormat="false" ht="14.25" hidden="false" customHeight="false" outlineLevel="0" collapsed="false">
      <c r="H41791" s="10"/>
      <c r="N41791" s="0" t="n">
        <v>295.18</v>
      </c>
    </row>
    <row r="41792" customFormat="false" ht="14.25" hidden="false" customHeight="false" outlineLevel="0" collapsed="false">
      <c r="H41792" s="10"/>
      <c r="N41792" s="0" t="n">
        <v>1.24</v>
      </c>
    </row>
    <row r="41793" customFormat="false" ht="14.25" hidden="false" customHeight="false" outlineLevel="0" collapsed="false">
      <c r="H41793" s="10"/>
      <c r="N41793" s="0" t="n">
        <v>6.44</v>
      </c>
    </row>
    <row r="41794" customFormat="false" ht="14.25" hidden="false" customHeight="false" outlineLevel="0" collapsed="false">
      <c r="H41794" s="10"/>
      <c r="N41794" s="0" t="n">
        <v>1.94</v>
      </c>
    </row>
    <row r="41795" customFormat="false" ht="14.25" hidden="false" customHeight="false" outlineLevel="0" collapsed="false">
      <c r="H41795" s="10"/>
      <c r="N41795" s="0" t="n">
        <v>1.08</v>
      </c>
    </row>
    <row r="41796" customFormat="false" ht="14.25" hidden="false" customHeight="false" outlineLevel="0" collapsed="false">
      <c r="H41796" s="10"/>
      <c r="N41796" s="0" t="n">
        <v>6.3</v>
      </c>
    </row>
    <row r="41797" customFormat="false" ht="14.25" hidden="false" customHeight="false" outlineLevel="0" collapsed="false">
      <c r="H41797" s="10"/>
      <c r="N41797" s="0" t="n">
        <v>3.01</v>
      </c>
    </row>
    <row r="41798" customFormat="false" ht="14.25" hidden="false" customHeight="false" outlineLevel="0" collapsed="false">
      <c r="H41798" s="10"/>
      <c r="N41798" s="0" t="n">
        <v>3.43</v>
      </c>
    </row>
    <row r="41799" customFormat="false" ht="14.25" hidden="false" customHeight="false" outlineLevel="0" collapsed="false">
      <c r="H41799" s="10"/>
      <c r="N41799" s="0" t="n">
        <v>2.62</v>
      </c>
    </row>
    <row r="41800" customFormat="false" ht="14.25" hidden="false" customHeight="false" outlineLevel="0" collapsed="false">
      <c r="H41800" s="10"/>
      <c r="N41800" s="0" t="n">
        <v>23.1</v>
      </c>
    </row>
    <row r="41801" customFormat="false" ht="14.25" hidden="false" customHeight="false" outlineLevel="0" collapsed="false">
      <c r="H41801" s="10"/>
      <c r="N41801" s="0" t="n">
        <v>3.11</v>
      </c>
    </row>
    <row r="41802" customFormat="false" ht="14.25" hidden="false" customHeight="false" outlineLevel="0" collapsed="false">
      <c r="H41802" s="10"/>
      <c r="N41802" s="0" t="n">
        <v>1.15</v>
      </c>
    </row>
    <row r="41803" customFormat="false" ht="14.25" hidden="false" customHeight="false" outlineLevel="0" collapsed="false">
      <c r="H41803" s="10"/>
      <c r="N41803" s="0" t="n">
        <v>2.75</v>
      </c>
    </row>
    <row r="41804" customFormat="false" ht="14.25" hidden="false" customHeight="false" outlineLevel="0" collapsed="false">
      <c r="H41804" s="10"/>
      <c r="N41804" s="0" t="n">
        <v>2.07</v>
      </c>
    </row>
    <row r="41805" customFormat="false" ht="14.25" hidden="false" customHeight="false" outlineLevel="0" collapsed="false">
      <c r="H41805" s="10"/>
      <c r="N41805" s="0" t="n">
        <v>1.06</v>
      </c>
    </row>
    <row r="41806" customFormat="false" ht="14.25" hidden="false" customHeight="false" outlineLevel="0" collapsed="false">
      <c r="H41806" s="10"/>
      <c r="N41806" s="0" t="n">
        <v>2.61</v>
      </c>
    </row>
    <row r="41807" customFormat="false" ht="14.25" hidden="false" customHeight="false" outlineLevel="0" collapsed="false">
      <c r="H41807" s="10"/>
      <c r="N41807" s="0" t="n">
        <v>1.02</v>
      </c>
    </row>
    <row r="41808" customFormat="false" ht="14.25" hidden="false" customHeight="false" outlineLevel="0" collapsed="false">
      <c r="H41808" s="10"/>
      <c r="N41808" s="0" t="n">
        <v>198.33</v>
      </c>
    </row>
    <row r="41809" customFormat="false" ht="14.25" hidden="false" customHeight="false" outlineLevel="0" collapsed="false">
      <c r="H41809" s="10"/>
      <c r="N41809" s="0" t="n">
        <v>4.04</v>
      </c>
    </row>
    <row r="41810" customFormat="false" ht="14.25" hidden="false" customHeight="false" outlineLevel="0" collapsed="false">
      <c r="H41810" s="10"/>
      <c r="N41810" s="0" t="n">
        <v>16.22</v>
      </c>
    </row>
    <row r="41811" customFormat="false" ht="14.25" hidden="false" customHeight="false" outlineLevel="0" collapsed="false">
      <c r="H41811" s="10"/>
      <c r="N41811" s="0" t="n">
        <v>15.08</v>
      </c>
    </row>
    <row r="41812" customFormat="false" ht="14.25" hidden="false" customHeight="false" outlineLevel="0" collapsed="false">
      <c r="H41812" s="10"/>
      <c r="N41812" s="0" t="n">
        <v>1.21</v>
      </c>
    </row>
    <row r="41813" customFormat="false" ht="14.25" hidden="false" customHeight="false" outlineLevel="0" collapsed="false">
      <c r="H41813" s="10"/>
      <c r="N41813" s="0" t="n">
        <v>1.06</v>
      </c>
    </row>
    <row r="41814" customFormat="false" ht="14.25" hidden="false" customHeight="false" outlineLevel="0" collapsed="false">
      <c r="H41814" s="10"/>
      <c r="N41814" s="0" t="n">
        <v>1.18</v>
      </c>
    </row>
    <row r="41815" customFormat="false" ht="14.25" hidden="false" customHeight="false" outlineLevel="0" collapsed="false">
      <c r="H41815" s="10"/>
      <c r="N41815" s="0" t="n">
        <v>1.16</v>
      </c>
    </row>
    <row r="41816" customFormat="false" ht="14.25" hidden="false" customHeight="false" outlineLevel="0" collapsed="false">
      <c r="H41816" s="10"/>
      <c r="N41816" s="0" t="n">
        <v>1.34</v>
      </c>
    </row>
    <row r="41817" customFormat="false" ht="14.25" hidden="false" customHeight="false" outlineLevel="0" collapsed="false">
      <c r="H41817" s="10"/>
      <c r="N41817" s="0" t="n">
        <v>1.91</v>
      </c>
    </row>
    <row r="41818" customFormat="false" ht="14.25" hidden="false" customHeight="false" outlineLevel="0" collapsed="false">
      <c r="H41818" s="10"/>
      <c r="N41818" s="0" t="n">
        <v>1.77</v>
      </c>
    </row>
    <row r="41819" customFormat="false" ht="14.25" hidden="false" customHeight="false" outlineLevel="0" collapsed="false">
      <c r="H41819" s="10"/>
      <c r="N41819" s="0" t="n">
        <v>1.86</v>
      </c>
    </row>
    <row r="41820" customFormat="false" ht="14.25" hidden="false" customHeight="false" outlineLevel="0" collapsed="false">
      <c r="H41820" s="10"/>
      <c r="N41820" s="0" t="n">
        <v>1.45</v>
      </c>
    </row>
    <row r="41821" customFormat="false" ht="14.25" hidden="false" customHeight="false" outlineLevel="0" collapsed="false">
      <c r="H41821" s="10"/>
      <c r="N41821" s="0" t="n">
        <v>4.89</v>
      </c>
    </row>
    <row r="41822" customFormat="false" ht="14.25" hidden="false" customHeight="false" outlineLevel="0" collapsed="false">
      <c r="H41822" s="10"/>
      <c r="N41822" s="0" t="n">
        <v>8.2</v>
      </c>
    </row>
    <row r="41823" customFormat="false" ht="14.25" hidden="false" customHeight="false" outlineLevel="0" collapsed="false">
      <c r="H41823" s="10"/>
      <c r="N41823" s="0" t="n">
        <v>1.52</v>
      </c>
    </row>
    <row r="41824" customFormat="false" ht="14.25" hidden="false" customHeight="false" outlineLevel="0" collapsed="false">
      <c r="H41824" s="10"/>
      <c r="N41824" s="0" t="n">
        <v>7.46</v>
      </c>
    </row>
    <row r="41825" customFormat="false" ht="14.25" hidden="false" customHeight="false" outlineLevel="0" collapsed="false">
      <c r="H41825" s="10"/>
      <c r="N41825" s="0" t="n">
        <v>1.11</v>
      </c>
    </row>
    <row r="41826" customFormat="false" ht="14.25" hidden="false" customHeight="false" outlineLevel="0" collapsed="false">
      <c r="H41826" s="10"/>
      <c r="N41826" s="0" t="n">
        <v>29.46</v>
      </c>
    </row>
    <row r="41827" customFormat="false" ht="14.25" hidden="false" customHeight="false" outlineLevel="0" collapsed="false">
      <c r="H41827" s="10"/>
      <c r="N41827" s="0" t="n">
        <v>3.95</v>
      </c>
    </row>
    <row r="41828" customFormat="false" ht="14.25" hidden="false" customHeight="false" outlineLevel="0" collapsed="false">
      <c r="H41828" s="10"/>
      <c r="N41828" s="0" t="n">
        <v>2</v>
      </c>
    </row>
    <row r="41829" customFormat="false" ht="14.25" hidden="false" customHeight="false" outlineLevel="0" collapsed="false">
      <c r="H41829" s="10"/>
      <c r="N41829" s="0" t="n">
        <v>1.42</v>
      </c>
    </row>
    <row r="41830" customFormat="false" ht="14.25" hidden="false" customHeight="false" outlineLevel="0" collapsed="false">
      <c r="H41830" s="10"/>
      <c r="N41830" s="0" t="n">
        <v>1.94</v>
      </c>
    </row>
    <row r="41831" customFormat="false" ht="14.25" hidden="false" customHeight="false" outlineLevel="0" collapsed="false">
      <c r="H41831" s="10"/>
      <c r="N41831" s="0" t="n">
        <v>1</v>
      </c>
    </row>
    <row r="41832" customFormat="false" ht="14.25" hidden="false" customHeight="false" outlineLevel="0" collapsed="false">
      <c r="H41832" s="10"/>
      <c r="N41832" s="0" t="n">
        <v>10.68</v>
      </c>
    </row>
    <row r="41833" customFormat="false" ht="14.25" hidden="false" customHeight="false" outlineLevel="0" collapsed="false">
      <c r="H41833" s="10"/>
      <c r="N41833" s="0" t="n">
        <v>1.88</v>
      </c>
    </row>
    <row r="41834" customFormat="false" ht="14.25" hidden="false" customHeight="false" outlineLevel="0" collapsed="false">
      <c r="H41834" s="10"/>
      <c r="N41834" s="0" t="n">
        <v>9.82</v>
      </c>
    </row>
    <row r="41835" customFormat="false" ht="14.25" hidden="false" customHeight="false" outlineLevel="0" collapsed="false">
      <c r="H41835" s="10"/>
      <c r="N41835" s="0" t="n">
        <v>19.75</v>
      </c>
    </row>
    <row r="41836" customFormat="false" ht="14.25" hidden="false" customHeight="false" outlineLevel="0" collapsed="false">
      <c r="H41836" s="10"/>
      <c r="N41836" s="0" t="n">
        <v>1.94</v>
      </c>
    </row>
    <row r="41837" customFormat="false" ht="14.25" hidden="false" customHeight="false" outlineLevel="0" collapsed="false">
      <c r="H41837" s="10"/>
      <c r="N41837" s="0" t="n">
        <v>1.37</v>
      </c>
    </row>
    <row r="41838" customFormat="false" ht="14.25" hidden="false" customHeight="false" outlineLevel="0" collapsed="false">
      <c r="H41838" s="10"/>
      <c r="N41838" s="0" t="n">
        <v>2</v>
      </c>
    </row>
    <row r="41839" customFormat="false" ht="14.25" hidden="false" customHeight="false" outlineLevel="0" collapsed="false">
      <c r="H41839" s="10"/>
      <c r="N41839" s="0" t="n">
        <v>1.22</v>
      </c>
    </row>
    <row r="41840" customFormat="false" ht="14.25" hidden="false" customHeight="false" outlineLevel="0" collapsed="false">
      <c r="H41840" s="10"/>
      <c r="N41840" s="0" t="n">
        <v>1.4</v>
      </c>
    </row>
    <row r="41841" customFormat="false" ht="14.25" hidden="false" customHeight="false" outlineLevel="0" collapsed="false">
      <c r="H41841" s="10"/>
      <c r="N41841" s="0" t="n">
        <v>1.85</v>
      </c>
    </row>
    <row r="41842" customFormat="false" ht="14.25" hidden="false" customHeight="false" outlineLevel="0" collapsed="false">
      <c r="H41842" s="10"/>
      <c r="N41842" s="0" t="n">
        <v>1.68</v>
      </c>
    </row>
    <row r="41843" customFormat="false" ht="14.25" hidden="false" customHeight="false" outlineLevel="0" collapsed="false">
      <c r="H41843" s="10"/>
      <c r="N41843" s="0" t="n">
        <v>1.39</v>
      </c>
    </row>
    <row r="41844" customFormat="false" ht="14.25" hidden="false" customHeight="false" outlineLevel="0" collapsed="false">
      <c r="H41844" s="10"/>
      <c r="N41844" s="0" t="n">
        <v>1.73</v>
      </c>
    </row>
    <row r="41845" customFormat="false" ht="14.25" hidden="false" customHeight="false" outlineLevel="0" collapsed="false">
      <c r="H41845" s="10"/>
      <c r="N41845" s="0" t="n">
        <v>1.04</v>
      </c>
    </row>
    <row r="41846" customFormat="false" ht="14.25" hidden="false" customHeight="false" outlineLevel="0" collapsed="false">
      <c r="H41846" s="10"/>
      <c r="N41846" s="0" t="n">
        <v>1.71</v>
      </c>
    </row>
    <row r="41847" customFormat="false" ht="14.25" hidden="false" customHeight="false" outlineLevel="0" collapsed="false">
      <c r="H41847" s="10"/>
      <c r="N41847" s="0" t="n">
        <v>1.05</v>
      </c>
    </row>
    <row r="41848" customFormat="false" ht="14.25" hidden="false" customHeight="false" outlineLevel="0" collapsed="false">
      <c r="H41848" s="10"/>
      <c r="N41848" s="0" t="n">
        <v>1.9</v>
      </c>
    </row>
    <row r="41849" customFormat="false" ht="14.25" hidden="false" customHeight="false" outlineLevel="0" collapsed="false">
      <c r="H41849" s="10"/>
      <c r="N41849" s="0" t="n">
        <v>3.95</v>
      </c>
    </row>
    <row r="41850" customFormat="false" ht="14.25" hidden="false" customHeight="false" outlineLevel="0" collapsed="false">
      <c r="H41850" s="10"/>
      <c r="N41850" s="0" t="n">
        <v>15.21</v>
      </c>
    </row>
    <row r="41851" customFormat="false" ht="14.25" hidden="false" customHeight="false" outlineLevel="0" collapsed="false">
      <c r="H41851" s="10"/>
      <c r="N41851" s="0" t="n">
        <v>1.08</v>
      </c>
    </row>
    <row r="41852" customFormat="false" ht="14.25" hidden="false" customHeight="false" outlineLevel="0" collapsed="false">
      <c r="H41852" s="10"/>
      <c r="N41852" s="0" t="n">
        <v>5.39</v>
      </c>
    </row>
    <row r="41853" customFormat="false" ht="14.25" hidden="false" customHeight="false" outlineLevel="0" collapsed="false">
      <c r="H41853" s="10"/>
      <c r="N41853" s="0" t="n">
        <v>1.39</v>
      </c>
    </row>
    <row r="41854" customFormat="false" ht="14.25" hidden="false" customHeight="false" outlineLevel="0" collapsed="false">
      <c r="H41854" s="10"/>
      <c r="N41854" s="0" t="n">
        <v>9.22</v>
      </c>
    </row>
    <row r="41855" customFormat="false" ht="14.25" hidden="false" customHeight="false" outlineLevel="0" collapsed="false">
      <c r="H41855" s="10"/>
      <c r="N41855" s="0" t="n">
        <v>1.67</v>
      </c>
    </row>
    <row r="41856" customFormat="false" ht="14.25" hidden="false" customHeight="false" outlineLevel="0" collapsed="false">
      <c r="H41856" s="10"/>
      <c r="N41856" s="0" t="n">
        <v>2.41</v>
      </c>
    </row>
    <row r="41857" customFormat="false" ht="14.25" hidden="false" customHeight="false" outlineLevel="0" collapsed="false">
      <c r="H41857" s="10"/>
      <c r="N41857" s="0" t="n">
        <v>2.46</v>
      </c>
    </row>
    <row r="41858" customFormat="false" ht="14.25" hidden="false" customHeight="false" outlineLevel="0" collapsed="false">
      <c r="H41858" s="10"/>
      <c r="N41858" s="0" t="n">
        <v>6.07</v>
      </c>
    </row>
    <row r="41859" customFormat="false" ht="14.25" hidden="false" customHeight="false" outlineLevel="0" collapsed="false">
      <c r="H41859" s="10"/>
      <c r="N41859" s="0" t="n">
        <v>3.67</v>
      </c>
    </row>
    <row r="41860" customFormat="false" ht="14.25" hidden="false" customHeight="false" outlineLevel="0" collapsed="false">
      <c r="H41860" s="10"/>
      <c r="N41860" s="0" t="n">
        <v>1.17</v>
      </c>
    </row>
    <row r="41861" customFormat="false" ht="14.25" hidden="false" customHeight="false" outlineLevel="0" collapsed="false">
      <c r="H41861" s="10"/>
      <c r="N41861" s="0" t="n">
        <v>1.9</v>
      </c>
    </row>
    <row r="41862" customFormat="false" ht="14.25" hidden="false" customHeight="false" outlineLevel="0" collapsed="false">
      <c r="H41862" s="10"/>
      <c r="N41862" s="0" t="n">
        <v>1.72</v>
      </c>
    </row>
    <row r="41863" customFormat="false" ht="14.25" hidden="false" customHeight="false" outlineLevel="0" collapsed="false">
      <c r="H41863" s="10"/>
      <c r="N41863" s="0" t="n">
        <v>4.32</v>
      </c>
    </row>
    <row r="41864" customFormat="false" ht="14.25" hidden="false" customHeight="false" outlineLevel="0" collapsed="false">
      <c r="H41864" s="10"/>
      <c r="N41864" s="0" t="n">
        <v>1.57</v>
      </c>
    </row>
    <row r="41865" customFormat="false" ht="14.25" hidden="false" customHeight="false" outlineLevel="0" collapsed="false">
      <c r="H41865" s="10"/>
      <c r="N41865" s="0" t="n">
        <v>1.08</v>
      </c>
    </row>
    <row r="41866" customFormat="false" ht="14.25" hidden="false" customHeight="false" outlineLevel="0" collapsed="false">
      <c r="H41866" s="10"/>
      <c r="N41866" s="0" t="n">
        <v>4.21</v>
      </c>
    </row>
    <row r="41867" customFormat="false" ht="14.25" hidden="false" customHeight="false" outlineLevel="0" collapsed="false">
      <c r="H41867" s="10"/>
      <c r="N41867" s="0" t="n">
        <v>1.74</v>
      </c>
    </row>
    <row r="41868" customFormat="false" ht="14.25" hidden="false" customHeight="false" outlineLevel="0" collapsed="false">
      <c r="H41868" s="10"/>
      <c r="N41868" s="0" t="n">
        <v>1.84</v>
      </c>
    </row>
    <row r="41869" customFormat="false" ht="14.25" hidden="false" customHeight="false" outlineLevel="0" collapsed="false">
      <c r="H41869" s="10"/>
      <c r="N41869" s="0" t="n">
        <v>1.23</v>
      </c>
    </row>
    <row r="41870" customFormat="false" ht="14.25" hidden="false" customHeight="false" outlineLevel="0" collapsed="false">
      <c r="H41870" s="10"/>
      <c r="N41870" s="0" t="n">
        <v>2.63</v>
      </c>
    </row>
    <row r="41871" customFormat="false" ht="14.25" hidden="false" customHeight="false" outlineLevel="0" collapsed="false">
      <c r="H41871" s="10"/>
      <c r="N41871" s="0" t="n">
        <v>5.81</v>
      </c>
    </row>
    <row r="41872" customFormat="false" ht="14.25" hidden="false" customHeight="false" outlineLevel="0" collapsed="false">
      <c r="H41872" s="10"/>
      <c r="N41872" s="0" t="n">
        <v>2.64</v>
      </c>
    </row>
    <row r="41873" customFormat="false" ht="14.25" hidden="false" customHeight="false" outlineLevel="0" collapsed="false">
      <c r="H41873" s="10"/>
      <c r="N41873" s="0" t="n">
        <v>1.16</v>
      </c>
    </row>
    <row r="41874" customFormat="false" ht="14.25" hidden="false" customHeight="false" outlineLevel="0" collapsed="false">
      <c r="H41874" s="10"/>
      <c r="N41874" s="0" t="n">
        <v>2.44</v>
      </c>
    </row>
    <row r="41875" customFormat="false" ht="14.25" hidden="false" customHeight="false" outlineLevel="0" collapsed="false">
      <c r="H41875" s="10"/>
      <c r="N41875" s="0" t="n">
        <v>1.19</v>
      </c>
    </row>
    <row r="41876" customFormat="false" ht="14.25" hidden="false" customHeight="false" outlineLevel="0" collapsed="false">
      <c r="H41876" s="10"/>
      <c r="N41876" s="0" t="n">
        <v>1.21</v>
      </c>
    </row>
    <row r="41877" customFormat="false" ht="14.25" hidden="false" customHeight="false" outlineLevel="0" collapsed="false">
      <c r="H41877" s="10"/>
      <c r="N41877" s="0" t="n">
        <v>1.54</v>
      </c>
    </row>
    <row r="41878" customFormat="false" ht="14.25" hidden="false" customHeight="false" outlineLevel="0" collapsed="false">
      <c r="H41878" s="10"/>
      <c r="N41878" s="0" t="n">
        <v>3.53</v>
      </c>
    </row>
    <row r="41879" customFormat="false" ht="14.25" hidden="false" customHeight="false" outlineLevel="0" collapsed="false">
      <c r="H41879" s="10"/>
      <c r="N41879" s="0" t="n">
        <v>1.51</v>
      </c>
    </row>
    <row r="41880" customFormat="false" ht="14.25" hidden="false" customHeight="false" outlineLevel="0" collapsed="false">
      <c r="H41880" s="10"/>
      <c r="N41880" s="0" t="n">
        <v>1.23</v>
      </c>
    </row>
    <row r="41881" customFormat="false" ht="14.25" hidden="false" customHeight="false" outlineLevel="0" collapsed="false">
      <c r="H41881" s="10"/>
      <c r="N41881" s="0" t="n">
        <v>4.22</v>
      </c>
    </row>
    <row r="41882" customFormat="false" ht="14.25" hidden="false" customHeight="false" outlineLevel="0" collapsed="false">
      <c r="H41882" s="10"/>
      <c r="N41882" s="0" t="n">
        <v>1.17</v>
      </c>
    </row>
    <row r="41883" customFormat="false" ht="14.25" hidden="false" customHeight="false" outlineLevel="0" collapsed="false">
      <c r="H41883" s="10"/>
      <c r="N41883" s="0" t="n">
        <v>1.24</v>
      </c>
    </row>
    <row r="41884" customFormat="false" ht="14.25" hidden="false" customHeight="false" outlineLevel="0" collapsed="false">
      <c r="H41884" s="10"/>
      <c r="N41884" s="0" t="n">
        <v>1.33</v>
      </c>
    </row>
    <row r="41885" customFormat="false" ht="14.25" hidden="false" customHeight="false" outlineLevel="0" collapsed="false">
      <c r="H41885" s="10"/>
      <c r="N41885" s="0" t="n">
        <v>2.4</v>
      </c>
    </row>
    <row r="41886" customFormat="false" ht="14.25" hidden="false" customHeight="false" outlineLevel="0" collapsed="false">
      <c r="H41886" s="10"/>
      <c r="N41886" s="0" t="n">
        <v>2.14</v>
      </c>
    </row>
    <row r="41887" customFormat="false" ht="14.25" hidden="false" customHeight="false" outlineLevel="0" collapsed="false">
      <c r="H41887" s="10"/>
      <c r="N41887" s="0" t="n">
        <v>1.44</v>
      </c>
    </row>
    <row r="41888" customFormat="false" ht="14.25" hidden="false" customHeight="false" outlineLevel="0" collapsed="false">
      <c r="H41888" s="10"/>
      <c r="N41888" s="0" t="n">
        <v>1.15</v>
      </c>
    </row>
    <row r="41889" customFormat="false" ht="14.25" hidden="false" customHeight="false" outlineLevel="0" collapsed="false">
      <c r="H41889" s="10"/>
      <c r="N41889" s="0" t="n">
        <v>4.59</v>
      </c>
    </row>
    <row r="41890" customFormat="false" ht="14.25" hidden="false" customHeight="false" outlineLevel="0" collapsed="false">
      <c r="H41890" s="10"/>
      <c r="N41890" s="0" t="n">
        <v>1.21</v>
      </c>
    </row>
    <row r="41891" customFormat="false" ht="14.25" hidden="false" customHeight="false" outlineLevel="0" collapsed="false">
      <c r="H41891" s="10"/>
      <c r="N41891" s="0" t="n">
        <v>1.65</v>
      </c>
    </row>
    <row r="41892" customFormat="false" ht="14.25" hidden="false" customHeight="false" outlineLevel="0" collapsed="false">
      <c r="H41892" s="10"/>
      <c r="N41892" s="0" t="n">
        <v>1.02</v>
      </c>
    </row>
    <row r="41893" customFormat="false" ht="14.25" hidden="false" customHeight="false" outlineLevel="0" collapsed="false">
      <c r="H41893" s="10"/>
      <c r="N41893" s="0" t="n">
        <v>4.22</v>
      </c>
    </row>
    <row r="41894" customFormat="false" ht="14.25" hidden="false" customHeight="false" outlineLevel="0" collapsed="false">
      <c r="H41894" s="10"/>
      <c r="N41894" s="0" t="n">
        <v>4.93</v>
      </c>
    </row>
    <row r="41895" customFormat="false" ht="14.25" hidden="false" customHeight="false" outlineLevel="0" collapsed="false">
      <c r="H41895" s="10"/>
      <c r="N41895" s="0" t="n">
        <v>3.28</v>
      </c>
    </row>
    <row r="41896" customFormat="false" ht="14.25" hidden="false" customHeight="false" outlineLevel="0" collapsed="false">
      <c r="H41896" s="10"/>
      <c r="N41896" s="0" t="n">
        <v>3</v>
      </c>
    </row>
    <row r="41897" customFormat="false" ht="14.25" hidden="false" customHeight="false" outlineLevel="0" collapsed="false">
      <c r="H41897" s="10"/>
      <c r="N41897" s="0" t="n">
        <v>1.47</v>
      </c>
    </row>
    <row r="41898" customFormat="false" ht="14.25" hidden="false" customHeight="false" outlineLevel="0" collapsed="false">
      <c r="H41898" s="10"/>
      <c r="N41898" s="0" t="n">
        <v>1.38</v>
      </c>
    </row>
    <row r="41899" customFormat="false" ht="14.25" hidden="false" customHeight="false" outlineLevel="0" collapsed="false">
      <c r="H41899" s="10"/>
      <c r="N41899" s="0" t="n">
        <v>1.44</v>
      </c>
    </row>
    <row r="41900" customFormat="false" ht="14.25" hidden="false" customHeight="false" outlineLevel="0" collapsed="false">
      <c r="H41900" s="10"/>
      <c r="N41900" s="0" t="n">
        <v>1.26</v>
      </c>
    </row>
    <row r="41901" customFormat="false" ht="14.25" hidden="false" customHeight="false" outlineLevel="0" collapsed="false">
      <c r="H41901" s="10"/>
      <c r="N41901" s="0" t="n">
        <v>3.24</v>
      </c>
    </row>
    <row r="41902" customFormat="false" ht="14.25" hidden="false" customHeight="false" outlineLevel="0" collapsed="false">
      <c r="H41902" s="10"/>
      <c r="N41902" s="0" t="n">
        <v>5.2</v>
      </c>
    </row>
    <row r="41903" customFormat="false" ht="14.25" hidden="false" customHeight="false" outlineLevel="0" collapsed="false">
      <c r="H41903" s="10"/>
      <c r="N41903" s="0" t="n">
        <v>2.98</v>
      </c>
    </row>
    <row r="41904" customFormat="false" ht="14.25" hidden="false" customHeight="false" outlineLevel="0" collapsed="false">
      <c r="H41904" s="10"/>
      <c r="N41904" s="0" t="n">
        <v>3</v>
      </c>
    </row>
    <row r="41905" customFormat="false" ht="14.25" hidden="false" customHeight="false" outlineLevel="0" collapsed="false">
      <c r="H41905" s="10"/>
      <c r="N41905" s="0" t="n">
        <v>2.48</v>
      </c>
    </row>
    <row r="41906" customFormat="false" ht="14.25" hidden="false" customHeight="false" outlineLevel="0" collapsed="false">
      <c r="H41906" s="10"/>
      <c r="N41906" s="0" t="n">
        <v>4.84</v>
      </c>
    </row>
    <row r="41907" customFormat="false" ht="14.25" hidden="false" customHeight="false" outlineLevel="0" collapsed="false">
      <c r="H41907" s="10"/>
      <c r="N41907" s="0" t="n">
        <v>10.99</v>
      </c>
    </row>
    <row r="41908" customFormat="false" ht="14.25" hidden="false" customHeight="false" outlineLevel="0" collapsed="false">
      <c r="H41908" s="10"/>
      <c r="N41908" s="0" t="n">
        <v>1.51</v>
      </c>
    </row>
    <row r="41909" customFormat="false" ht="14.25" hidden="false" customHeight="false" outlineLevel="0" collapsed="false">
      <c r="H41909" s="10"/>
      <c r="N41909" s="0" t="n">
        <v>1.05</v>
      </c>
    </row>
    <row r="41910" customFormat="false" ht="14.25" hidden="false" customHeight="false" outlineLevel="0" collapsed="false">
      <c r="H41910" s="10"/>
      <c r="N41910" s="0" t="n">
        <v>1.35</v>
      </c>
    </row>
    <row r="41911" customFormat="false" ht="14.25" hidden="false" customHeight="false" outlineLevel="0" collapsed="false">
      <c r="H41911" s="10"/>
      <c r="N41911" s="0" t="n">
        <v>1.49</v>
      </c>
    </row>
    <row r="41912" customFormat="false" ht="14.25" hidden="false" customHeight="false" outlineLevel="0" collapsed="false">
      <c r="H41912" s="10"/>
      <c r="N41912" s="0" t="n">
        <v>0</v>
      </c>
    </row>
    <row r="41913" customFormat="false" ht="14.25" hidden="false" customHeight="false" outlineLevel="0" collapsed="false">
      <c r="H41913" s="10"/>
      <c r="N41913" s="0" t="n">
        <v>6.52</v>
      </c>
    </row>
    <row r="41914" customFormat="false" ht="14.25" hidden="false" customHeight="false" outlineLevel="0" collapsed="false">
      <c r="H41914" s="10"/>
      <c r="N41914" s="0" t="n">
        <v>1.31</v>
      </c>
    </row>
    <row r="41915" customFormat="false" ht="14.25" hidden="false" customHeight="false" outlineLevel="0" collapsed="false">
      <c r="H41915" s="10"/>
      <c r="N41915" s="0" t="n">
        <v>1.21</v>
      </c>
    </row>
    <row r="41916" customFormat="false" ht="14.25" hidden="false" customHeight="false" outlineLevel="0" collapsed="false">
      <c r="H41916" s="10"/>
      <c r="N41916" s="0" t="n">
        <v>2.53</v>
      </c>
    </row>
    <row r="41917" customFormat="false" ht="14.25" hidden="false" customHeight="false" outlineLevel="0" collapsed="false">
      <c r="H41917" s="10"/>
      <c r="N41917" s="0" t="n">
        <v>6.75</v>
      </c>
    </row>
    <row r="41918" customFormat="false" ht="14.25" hidden="false" customHeight="false" outlineLevel="0" collapsed="false">
      <c r="H41918" s="10"/>
      <c r="N41918" s="0" t="n">
        <v>7.06</v>
      </c>
    </row>
    <row r="41919" customFormat="false" ht="14.25" hidden="false" customHeight="false" outlineLevel="0" collapsed="false">
      <c r="H41919" s="10"/>
      <c r="N41919" s="0" t="n">
        <v>1.09</v>
      </c>
    </row>
    <row r="41920" customFormat="false" ht="14.25" hidden="false" customHeight="false" outlineLevel="0" collapsed="false">
      <c r="H41920" s="10"/>
      <c r="N41920" s="0" t="n">
        <v>1.35</v>
      </c>
    </row>
    <row r="41921" customFormat="false" ht="14.25" hidden="false" customHeight="false" outlineLevel="0" collapsed="false">
      <c r="H41921" s="10"/>
      <c r="N41921" s="0" t="n">
        <v>1.46</v>
      </c>
    </row>
    <row r="41922" customFormat="false" ht="14.25" hidden="false" customHeight="false" outlineLevel="0" collapsed="false">
      <c r="H41922" s="10"/>
      <c r="N41922" s="0" t="n">
        <v>10.73</v>
      </c>
    </row>
    <row r="41923" customFormat="false" ht="14.25" hidden="false" customHeight="false" outlineLevel="0" collapsed="false">
      <c r="H41923" s="10"/>
      <c r="N41923" s="0" t="n">
        <v>9.35</v>
      </c>
    </row>
    <row r="41924" customFormat="false" ht="14.25" hidden="false" customHeight="false" outlineLevel="0" collapsed="false">
      <c r="H41924" s="10"/>
      <c r="N41924" s="0" t="n">
        <v>3.72</v>
      </c>
    </row>
    <row r="41925" customFormat="false" ht="14.25" hidden="false" customHeight="false" outlineLevel="0" collapsed="false">
      <c r="H41925" s="10"/>
      <c r="N41925" s="0" t="n">
        <v>1.5</v>
      </c>
    </row>
    <row r="41926" customFormat="false" ht="14.25" hidden="false" customHeight="false" outlineLevel="0" collapsed="false">
      <c r="H41926" s="10"/>
      <c r="N41926" s="0" t="n">
        <v>4.6</v>
      </c>
    </row>
    <row r="41927" customFormat="false" ht="14.25" hidden="false" customHeight="false" outlineLevel="0" collapsed="false">
      <c r="H41927" s="10"/>
      <c r="N41927" s="0" t="n">
        <v>1.82</v>
      </c>
    </row>
    <row r="41928" customFormat="false" ht="14.25" hidden="false" customHeight="false" outlineLevel="0" collapsed="false">
      <c r="H41928" s="10"/>
      <c r="N41928" s="0" t="n">
        <v>1.5</v>
      </c>
    </row>
    <row r="41929" customFormat="false" ht="14.25" hidden="false" customHeight="false" outlineLevel="0" collapsed="false">
      <c r="H41929" s="10"/>
      <c r="N41929" s="0" t="n">
        <v>2.35</v>
      </c>
    </row>
    <row r="41930" customFormat="false" ht="14.25" hidden="false" customHeight="false" outlineLevel="0" collapsed="false">
      <c r="H41930" s="10"/>
      <c r="N41930" s="0" t="n">
        <v>2.67</v>
      </c>
    </row>
    <row r="41931" customFormat="false" ht="14.25" hidden="false" customHeight="false" outlineLevel="0" collapsed="false">
      <c r="H41931" s="10"/>
      <c r="N41931" s="0" t="n">
        <v>3.3</v>
      </c>
    </row>
    <row r="41932" customFormat="false" ht="14.25" hidden="false" customHeight="false" outlineLevel="0" collapsed="false">
      <c r="H41932" s="10"/>
      <c r="N41932" s="0" t="n">
        <v>2.45</v>
      </c>
    </row>
    <row r="41933" customFormat="false" ht="14.25" hidden="false" customHeight="false" outlineLevel="0" collapsed="false">
      <c r="H41933" s="10"/>
      <c r="N41933" s="0" t="n">
        <v>11</v>
      </c>
    </row>
    <row r="41934" customFormat="false" ht="14.25" hidden="false" customHeight="false" outlineLevel="0" collapsed="false">
      <c r="H41934" s="10"/>
      <c r="N41934" s="0" t="n">
        <v>1.72</v>
      </c>
    </row>
    <row r="41935" customFormat="false" ht="14.25" hidden="false" customHeight="false" outlineLevel="0" collapsed="false">
      <c r="H41935" s="10"/>
      <c r="N41935" s="0" t="n">
        <v>1.06</v>
      </c>
    </row>
    <row r="41936" customFormat="false" ht="14.25" hidden="false" customHeight="false" outlineLevel="0" collapsed="false">
      <c r="H41936" s="10"/>
      <c r="N41936" s="0" t="n">
        <v>2.97</v>
      </c>
    </row>
    <row r="41937" customFormat="false" ht="14.25" hidden="false" customHeight="false" outlineLevel="0" collapsed="false">
      <c r="H41937" s="10"/>
      <c r="N41937" s="0" t="n">
        <v>6.16</v>
      </c>
    </row>
    <row r="41938" customFormat="false" ht="14.25" hidden="false" customHeight="false" outlineLevel="0" collapsed="false">
      <c r="H41938" s="10"/>
      <c r="N41938" s="0" t="n">
        <v>1.29</v>
      </c>
    </row>
    <row r="41939" customFormat="false" ht="14.25" hidden="false" customHeight="false" outlineLevel="0" collapsed="false">
      <c r="H41939" s="10"/>
      <c r="N41939" s="0" t="n">
        <v>1.21</v>
      </c>
    </row>
    <row r="41940" customFormat="false" ht="14.25" hidden="false" customHeight="false" outlineLevel="0" collapsed="false">
      <c r="H41940" s="10"/>
      <c r="N41940" s="0" t="n">
        <v>1.2</v>
      </c>
    </row>
    <row r="41941" customFormat="false" ht="14.25" hidden="false" customHeight="false" outlineLevel="0" collapsed="false">
      <c r="H41941" s="10"/>
      <c r="N41941" s="0" t="n">
        <v>1.62</v>
      </c>
    </row>
    <row r="41942" customFormat="false" ht="14.25" hidden="false" customHeight="false" outlineLevel="0" collapsed="false">
      <c r="H41942" s="10"/>
      <c r="N41942" s="0" t="n">
        <v>1.86</v>
      </c>
    </row>
    <row r="41943" customFormat="false" ht="14.25" hidden="false" customHeight="false" outlineLevel="0" collapsed="false">
      <c r="H41943" s="10"/>
      <c r="N41943" s="0" t="n">
        <v>1.87</v>
      </c>
    </row>
    <row r="41944" customFormat="false" ht="14.25" hidden="false" customHeight="false" outlineLevel="0" collapsed="false">
      <c r="H41944" s="10"/>
      <c r="N41944" s="0" t="n">
        <v>3.92</v>
      </c>
    </row>
    <row r="41945" customFormat="false" ht="14.25" hidden="false" customHeight="false" outlineLevel="0" collapsed="false">
      <c r="H41945" s="10"/>
      <c r="N41945" s="0" t="n">
        <v>1.86</v>
      </c>
    </row>
    <row r="41946" customFormat="false" ht="14.25" hidden="false" customHeight="false" outlineLevel="0" collapsed="false">
      <c r="H41946" s="10"/>
      <c r="N41946" s="0" t="n">
        <v>1.83</v>
      </c>
    </row>
    <row r="41947" customFormat="false" ht="14.25" hidden="false" customHeight="false" outlineLevel="0" collapsed="false">
      <c r="H41947" s="10"/>
      <c r="N41947" s="0" t="n">
        <v>3.28</v>
      </c>
    </row>
    <row r="41948" customFormat="false" ht="14.25" hidden="false" customHeight="false" outlineLevel="0" collapsed="false">
      <c r="H41948" s="10"/>
      <c r="N41948" s="0" t="n">
        <v>5.26</v>
      </c>
    </row>
    <row r="41949" customFormat="false" ht="14.25" hidden="false" customHeight="false" outlineLevel="0" collapsed="false">
      <c r="H41949" s="10"/>
      <c r="N41949" s="0" t="n">
        <v>5.94</v>
      </c>
    </row>
    <row r="41950" customFormat="false" ht="14.25" hidden="false" customHeight="false" outlineLevel="0" collapsed="false">
      <c r="H41950" s="10"/>
      <c r="N41950" s="0" t="n">
        <v>17.95</v>
      </c>
    </row>
    <row r="41951" customFormat="false" ht="14.25" hidden="false" customHeight="false" outlineLevel="0" collapsed="false">
      <c r="H41951" s="10"/>
      <c r="N41951" s="0" t="n">
        <v>3.03</v>
      </c>
    </row>
    <row r="41952" customFormat="false" ht="14.25" hidden="false" customHeight="false" outlineLevel="0" collapsed="false">
      <c r="H41952" s="10"/>
      <c r="N41952" s="0" t="n">
        <v>24.08</v>
      </c>
    </row>
    <row r="41953" customFormat="false" ht="14.25" hidden="false" customHeight="false" outlineLevel="0" collapsed="false">
      <c r="H41953" s="10"/>
      <c r="N41953" s="0" t="n">
        <v>1.41</v>
      </c>
    </row>
    <row r="41954" customFormat="false" ht="14.25" hidden="false" customHeight="false" outlineLevel="0" collapsed="false">
      <c r="H41954" s="10"/>
      <c r="N41954" s="0" t="n">
        <v>1.16</v>
      </c>
    </row>
    <row r="41955" customFormat="false" ht="14.25" hidden="false" customHeight="false" outlineLevel="0" collapsed="false">
      <c r="H41955" s="10"/>
      <c r="N41955" s="0" t="n">
        <v>4.32</v>
      </c>
    </row>
    <row r="41956" customFormat="false" ht="14.25" hidden="false" customHeight="false" outlineLevel="0" collapsed="false">
      <c r="H41956" s="10"/>
      <c r="N41956" s="0" t="n">
        <v>13.24</v>
      </c>
    </row>
    <row r="41957" customFormat="false" ht="14.25" hidden="false" customHeight="false" outlineLevel="0" collapsed="false">
      <c r="H41957" s="10"/>
      <c r="N41957" s="0" t="n">
        <v>11.64</v>
      </c>
    </row>
    <row r="41958" customFormat="false" ht="14.25" hidden="false" customHeight="false" outlineLevel="0" collapsed="false">
      <c r="H41958" s="10"/>
      <c r="N41958" s="0" t="n">
        <v>0</v>
      </c>
    </row>
    <row r="41959" customFormat="false" ht="14.25" hidden="false" customHeight="false" outlineLevel="0" collapsed="false">
      <c r="H41959" s="10"/>
      <c r="N41959" s="0" t="n">
        <v>1.29</v>
      </c>
    </row>
    <row r="41960" customFormat="false" ht="14.25" hidden="false" customHeight="false" outlineLevel="0" collapsed="false">
      <c r="H41960" s="10"/>
      <c r="N41960" s="0" t="n">
        <v>5.29</v>
      </c>
    </row>
    <row r="41961" customFormat="false" ht="14.25" hidden="false" customHeight="false" outlineLevel="0" collapsed="false">
      <c r="H41961" s="10"/>
      <c r="N41961" s="0" t="n">
        <v>1.32</v>
      </c>
    </row>
    <row r="41962" customFormat="false" ht="14.25" hidden="false" customHeight="false" outlineLevel="0" collapsed="false">
      <c r="H41962" s="10"/>
      <c r="N41962" s="0" t="n">
        <v>2.56</v>
      </c>
    </row>
    <row r="41963" customFormat="false" ht="14.25" hidden="false" customHeight="false" outlineLevel="0" collapsed="false">
      <c r="H41963" s="10"/>
      <c r="N41963" s="0" t="n">
        <v>1.27</v>
      </c>
    </row>
    <row r="41964" customFormat="false" ht="14.25" hidden="false" customHeight="false" outlineLevel="0" collapsed="false">
      <c r="H41964" s="10"/>
      <c r="N41964" s="0" t="n">
        <v>1.19</v>
      </c>
    </row>
    <row r="41965" customFormat="false" ht="14.25" hidden="false" customHeight="false" outlineLevel="0" collapsed="false">
      <c r="H41965" s="10"/>
      <c r="N41965" s="0" t="n">
        <v>8.2</v>
      </c>
    </row>
    <row r="41966" customFormat="false" ht="14.25" hidden="false" customHeight="false" outlineLevel="0" collapsed="false">
      <c r="H41966" s="10"/>
      <c r="N41966" s="0" t="n">
        <v>10.91</v>
      </c>
    </row>
    <row r="41967" customFormat="false" ht="14.25" hidden="false" customHeight="false" outlineLevel="0" collapsed="false">
      <c r="H41967" s="10"/>
      <c r="N41967" s="0" t="n">
        <v>31.53</v>
      </c>
    </row>
    <row r="41968" customFormat="false" ht="14.25" hidden="false" customHeight="false" outlineLevel="0" collapsed="false">
      <c r="H41968" s="10"/>
      <c r="N41968" s="0" t="n">
        <v>2.25</v>
      </c>
    </row>
    <row r="41969" customFormat="false" ht="14.25" hidden="false" customHeight="false" outlineLevel="0" collapsed="false">
      <c r="H41969" s="10"/>
      <c r="N41969" s="0" t="n">
        <v>1.27</v>
      </c>
    </row>
    <row r="41970" customFormat="false" ht="14.25" hidden="false" customHeight="false" outlineLevel="0" collapsed="false">
      <c r="H41970" s="10"/>
      <c r="N41970" s="0" t="n">
        <v>1.07</v>
      </c>
    </row>
    <row r="41971" customFormat="false" ht="14.25" hidden="false" customHeight="false" outlineLevel="0" collapsed="false">
      <c r="H41971" s="10"/>
      <c r="N41971" s="0" t="n">
        <v>105.48</v>
      </c>
    </row>
    <row r="41972" customFormat="false" ht="14.25" hidden="false" customHeight="false" outlineLevel="0" collapsed="false">
      <c r="H41972" s="10"/>
      <c r="N41972" s="0" t="n">
        <v>1.32</v>
      </c>
    </row>
    <row r="41973" customFormat="false" ht="14.25" hidden="false" customHeight="false" outlineLevel="0" collapsed="false">
      <c r="H41973" s="10"/>
      <c r="N41973" s="0" t="n">
        <v>3.34</v>
      </c>
    </row>
    <row r="41974" customFormat="false" ht="14.25" hidden="false" customHeight="false" outlineLevel="0" collapsed="false">
      <c r="H41974" s="10"/>
      <c r="N41974" s="0" t="n">
        <v>2.84</v>
      </c>
    </row>
    <row r="41975" customFormat="false" ht="14.25" hidden="false" customHeight="false" outlineLevel="0" collapsed="false">
      <c r="H41975" s="10"/>
      <c r="N41975" s="0" t="n">
        <v>1.16</v>
      </c>
    </row>
    <row r="41976" customFormat="false" ht="14.25" hidden="false" customHeight="false" outlineLevel="0" collapsed="false">
      <c r="H41976" s="10"/>
      <c r="N41976" s="0" t="n">
        <v>1.13</v>
      </c>
    </row>
    <row r="41977" customFormat="false" ht="14.25" hidden="false" customHeight="false" outlineLevel="0" collapsed="false">
      <c r="H41977" s="10"/>
      <c r="N41977" s="0" t="n">
        <v>1.09</v>
      </c>
    </row>
    <row r="41978" customFormat="false" ht="14.25" hidden="false" customHeight="false" outlineLevel="0" collapsed="false">
      <c r="H41978" s="10"/>
      <c r="N41978" s="0" t="n">
        <v>1.82</v>
      </c>
    </row>
    <row r="41979" customFormat="false" ht="14.25" hidden="false" customHeight="false" outlineLevel="0" collapsed="false">
      <c r="H41979" s="10"/>
      <c r="N41979" s="0" t="n">
        <v>6.2</v>
      </c>
    </row>
    <row r="41980" customFormat="false" ht="14.25" hidden="false" customHeight="false" outlineLevel="0" collapsed="false">
      <c r="H41980" s="10"/>
      <c r="N41980" s="0" t="n">
        <v>14.43</v>
      </c>
    </row>
    <row r="41981" customFormat="false" ht="14.25" hidden="false" customHeight="false" outlineLevel="0" collapsed="false">
      <c r="H41981" s="10"/>
      <c r="N41981" s="0" t="n">
        <v>6.4</v>
      </c>
    </row>
    <row r="41982" customFormat="false" ht="14.25" hidden="false" customHeight="false" outlineLevel="0" collapsed="false">
      <c r="H41982" s="10"/>
      <c r="N41982" s="0" t="n">
        <v>9.42</v>
      </c>
    </row>
    <row r="41983" customFormat="false" ht="14.25" hidden="false" customHeight="false" outlineLevel="0" collapsed="false">
      <c r="H41983" s="10"/>
      <c r="N41983" s="0" t="n">
        <v>3.78</v>
      </c>
    </row>
    <row r="41984" customFormat="false" ht="14.25" hidden="false" customHeight="false" outlineLevel="0" collapsed="false">
      <c r="H41984" s="10"/>
      <c r="N41984" s="0" t="n">
        <v>1.33</v>
      </c>
    </row>
    <row r="41985" customFormat="false" ht="14.25" hidden="false" customHeight="false" outlineLevel="0" collapsed="false">
      <c r="H41985" s="10"/>
      <c r="N41985" s="0" t="n">
        <v>2.86</v>
      </c>
    </row>
    <row r="41986" customFormat="false" ht="14.25" hidden="false" customHeight="false" outlineLevel="0" collapsed="false">
      <c r="H41986" s="10"/>
      <c r="N41986" s="0" t="n">
        <v>1.97</v>
      </c>
    </row>
    <row r="41987" customFormat="false" ht="14.25" hidden="false" customHeight="false" outlineLevel="0" collapsed="false">
      <c r="H41987" s="10"/>
      <c r="N41987" s="0" t="n">
        <v>1</v>
      </c>
    </row>
    <row r="41988" customFormat="false" ht="14.25" hidden="false" customHeight="false" outlineLevel="0" collapsed="false">
      <c r="H41988" s="10"/>
      <c r="N41988" s="0" t="n">
        <v>1.01</v>
      </c>
    </row>
    <row r="41989" customFormat="false" ht="14.25" hidden="false" customHeight="false" outlineLevel="0" collapsed="false">
      <c r="H41989" s="10"/>
      <c r="N41989" s="0" t="n">
        <v>1.28</v>
      </c>
    </row>
    <row r="41990" customFormat="false" ht="14.25" hidden="false" customHeight="false" outlineLevel="0" collapsed="false">
      <c r="H41990" s="10"/>
      <c r="N41990" s="0" t="n">
        <v>1.6</v>
      </c>
    </row>
    <row r="41991" customFormat="false" ht="14.25" hidden="false" customHeight="false" outlineLevel="0" collapsed="false">
      <c r="H41991" s="10"/>
      <c r="N41991" s="0" t="n">
        <v>7.45</v>
      </c>
    </row>
    <row r="41992" customFormat="false" ht="14.25" hidden="false" customHeight="false" outlineLevel="0" collapsed="false">
      <c r="H41992" s="10"/>
      <c r="N41992" s="0" t="n">
        <v>4.54</v>
      </c>
    </row>
    <row r="41993" customFormat="false" ht="14.25" hidden="false" customHeight="false" outlineLevel="0" collapsed="false">
      <c r="H41993" s="10"/>
      <c r="N41993" s="0" t="n">
        <v>182.99</v>
      </c>
    </row>
    <row r="41994" customFormat="false" ht="14.25" hidden="false" customHeight="false" outlineLevel="0" collapsed="false">
      <c r="H41994" s="10"/>
      <c r="N41994" s="0" t="n">
        <v>6.12</v>
      </c>
    </row>
    <row r="41995" customFormat="false" ht="14.25" hidden="false" customHeight="false" outlineLevel="0" collapsed="false">
      <c r="H41995" s="10"/>
      <c r="N41995" s="0" t="n">
        <v>7.94</v>
      </c>
    </row>
    <row r="41996" customFormat="false" ht="14.25" hidden="false" customHeight="false" outlineLevel="0" collapsed="false">
      <c r="H41996" s="10"/>
      <c r="N41996" s="0" t="n">
        <v>1.69</v>
      </c>
    </row>
    <row r="41997" customFormat="false" ht="14.25" hidden="false" customHeight="false" outlineLevel="0" collapsed="false">
      <c r="H41997" s="10"/>
      <c r="N41997" s="0" t="n">
        <v>15.3</v>
      </c>
    </row>
    <row r="41998" customFormat="false" ht="14.25" hidden="false" customHeight="false" outlineLevel="0" collapsed="false">
      <c r="H41998" s="10"/>
      <c r="N41998" s="0" t="n">
        <v>1.49</v>
      </c>
    </row>
    <row r="41999" customFormat="false" ht="14.25" hidden="false" customHeight="false" outlineLevel="0" collapsed="false">
      <c r="H41999" s="10"/>
      <c r="N41999" s="0" t="n">
        <v>1.68</v>
      </c>
    </row>
    <row r="42000" customFormat="false" ht="14.25" hidden="false" customHeight="false" outlineLevel="0" collapsed="false">
      <c r="H42000" s="10"/>
      <c r="N42000" s="0" t="n">
        <v>1.29</v>
      </c>
    </row>
    <row r="42001" customFormat="false" ht="14.25" hidden="false" customHeight="false" outlineLevel="0" collapsed="false">
      <c r="H42001" s="10"/>
      <c r="N42001" s="0" t="n">
        <v>1.3</v>
      </c>
    </row>
    <row r="42002" customFormat="false" ht="14.25" hidden="false" customHeight="false" outlineLevel="0" collapsed="false">
      <c r="H42002" s="10"/>
      <c r="N42002" s="0" t="n">
        <v>1.68</v>
      </c>
    </row>
    <row r="42003" customFormat="false" ht="14.25" hidden="false" customHeight="false" outlineLevel="0" collapsed="false">
      <c r="H42003" s="10"/>
      <c r="N42003" s="0" t="n">
        <v>4.9</v>
      </c>
    </row>
    <row r="42004" customFormat="false" ht="14.25" hidden="false" customHeight="false" outlineLevel="0" collapsed="false">
      <c r="H42004" s="10"/>
      <c r="N42004" s="0" t="n">
        <v>2.26</v>
      </c>
    </row>
    <row r="42005" customFormat="false" ht="14.25" hidden="false" customHeight="false" outlineLevel="0" collapsed="false">
      <c r="H42005" s="10"/>
      <c r="N42005" s="0" t="n">
        <v>3.83</v>
      </c>
    </row>
    <row r="42006" customFormat="false" ht="14.25" hidden="false" customHeight="false" outlineLevel="0" collapsed="false">
      <c r="H42006" s="10"/>
      <c r="N42006" s="0" t="n">
        <v>1.03</v>
      </c>
    </row>
    <row r="42007" customFormat="false" ht="14.25" hidden="false" customHeight="false" outlineLevel="0" collapsed="false">
      <c r="H42007" s="10"/>
      <c r="N42007" s="0" t="n">
        <v>1.94</v>
      </c>
    </row>
    <row r="42008" customFormat="false" ht="14.25" hidden="false" customHeight="false" outlineLevel="0" collapsed="false">
      <c r="H42008" s="10"/>
      <c r="N42008" s="0" t="n">
        <v>2.25</v>
      </c>
    </row>
    <row r="42009" customFormat="false" ht="14.25" hidden="false" customHeight="false" outlineLevel="0" collapsed="false">
      <c r="H42009" s="10"/>
      <c r="N42009" s="0" t="n">
        <v>1.29</v>
      </c>
    </row>
    <row r="42010" customFormat="false" ht="14.25" hidden="false" customHeight="false" outlineLevel="0" collapsed="false">
      <c r="H42010" s="10"/>
      <c r="N42010" s="0" t="n">
        <v>3.77</v>
      </c>
    </row>
    <row r="42011" customFormat="false" ht="14.25" hidden="false" customHeight="false" outlineLevel="0" collapsed="false">
      <c r="H42011" s="10"/>
      <c r="N42011" s="0" t="n">
        <v>4.28</v>
      </c>
    </row>
    <row r="42012" customFormat="false" ht="14.25" hidden="false" customHeight="false" outlineLevel="0" collapsed="false">
      <c r="H42012" s="10"/>
      <c r="N42012" s="0" t="n">
        <v>2.03</v>
      </c>
    </row>
    <row r="42013" customFormat="false" ht="14.25" hidden="false" customHeight="false" outlineLevel="0" collapsed="false">
      <c r="H42013" s="10"/>
      <c r="N42013" s="0" t="n">
        <v>1.09</v>
      </c>
    </row>
    <row r="42014" customFormat="false" ht="14.25" hidden="false" customHeight="false" outlineLevel="0" collapsed="false">
      <c r="H42014" s="10"/>
      <c r="N42014" s="0" t="n">
        <v>3.4</v>
      </c>
    </row>
    <row r="42015" customFormat="false" ht="14.25" hidden="false" customHeight="false" outlineLevel="0" collapsed="false">
      <c r="H42015" s="10"/>
      <c r="N42015" s="0" t="n">
        <v>2.15</v>
      </c>
    </row>
    <row r="42016" customFormat="false" ht="14.25" hidden="false" customHeight="false" outlineLevel="0" collapsed="false">
      <c r="H42016" s="10"/>
      <c r="N42016" s="0" t="n">
        <v>5.09</v>
      </c>
    </row>
    <row r="42017" customFormat="false" ht="14.25" hidden="false" customHeight="false" outlineLevel="0" collapsed="false">
      <c r="H42017" s="10"/>
      <c r="N42017" s="0" t="n">
        <v>1.65</v>
      </c>
    </row>
    <row r="42018" customFormat="false" ht="14.25" hidden="false" customHeight="false" outlineLevel="0" collapsed="false">
      <c r="H42018" s="10"/>
      <c r="N42018" s="0" t="n">
        <v>1.82</v>
      </c>
    </row>
    <row r="42019" customFormat="false" ht="14.25" hidden="false" customHeight="false" outlineLevel="0" collapsed="false">
      <c r="H42019" s="10"/>
      <c r="N42019" s="0" t="n">
        <v>3.19</v>
      </c>
    </row>
    <row r="42020" customFormat="false" ht="14.25" hidden="false" customHeight="false" outlineLevel="0" collapsed="false">
      <c r="H42020" s="10"/>
      <c r="N42020" s="0" t="n">
        <v>1.92</v>
      </c>
    </row>
    <row r="42021" customFormat="false" ht="14.25" hidden="false" customHeight="false" outlineLevel="0" collapsed="false">
      <c r="H42021" s="10"/>
      <c r="N42021" s="0" t="n">
        <v>3.02</v>
      </c>
    </row>
    <row r="42022" customFormat="false" ht="14.25" hidden="false" customHeight="false" outlineLevel="0" collapsed="false">
      <c r="H42022" s="10"/>
      <c r="N42022" s="0" t="n">
        <v>1.19</v>
      </c>
    </row>
    <row r="42023" customFormat="false" ht="14.25" hidden="false" customHeight="false" outlineLevel="0" collapsed="false">
      <c r="H42023" s="10"/>
      <c r="N42023" s="0" t="n">
        <v>18.43</v>
      </c>
    </row>
    <row r="42024" customFormat="false" ht="14.25" hidden="false" customHeight="false" outlineLevel="0" collapsed="false">
      <c r="H42024" s="10"/>
      <c r="N42024" s="0" t="n">
        <v>2.59</v>
      </c>
    </row>
    <row r="42025" customFormat="false" ht="14.25" hidden="false" customHeight="false" outlineLevel="0" collapsed="false">
      <c r="H42025" s="10"/>
      <c r="N42025" s="0" t="n">
        <v>1.11</v>
      </c>
    </row>
    <row r="42026" customFormat="false" ht="14.25" hidden="false" customHeight="false" outlineLevel="0" collapsed="false">
      <c r="H42026" s="10"/>
      <c r="N42026" s="0" t="n">
        <v>1.07</v>
      </c>
    </row>
    <row r="42027" customFormat="false" ht="14.25" hidden="false" customHeight="false" outlineLevel="0" collapsed="false">
      <c r="H42027" s="10"/>
      <c r="N42027" s="0" t="n">
        <v>1.03</v>
      </c>
    </row>
    <row r="42028" customFormat="false" ht="14.25" hidden="false" customHeight="false" outlineLevel="0" collapsed="false">
      <c r="H42028" s="10"/>
      <c r="N42028" s="0" t="n">
        <v>0</v>
      </c>
    </row>
    <row r="42029" customFormat="false" ht="14.25" hidden="false" customHeight="false" outlineLevel="0" collapsed="false">
      <c r="H42029" s="10"/>
      <c r="N42029" s="0" t="n">
        <v>1.74</v>
      </c>
    </row>
    <row r="42030" customFormat="false" ht="14.25" hidden="false" customHeight="false" outlineLevel="0" collapsed="false">
      <c r="H42030" s="10"/>
      <c r="N42030" s="0" t="n">
        <v>5.24</v>
      </c>
    </row>
    <row r="42031" customFormat="false" ht="14.25" hidden="false" customHeight="false" outlineLevel="0" collapsed="false">
      <c r="H42031" s="10"/>
      <c r="N42031" s="0" t="n">
        <v>2.99</v>
      </c>
    </row>
    <row r="42032" customFormat="false" ht="14.25" hidden="false" customHeight="false" outlineLevel="0" collapsed="false">
      <c r="H42032" s="10"/>
      <c r="N42032" s="0" t="n">
        <v>1.57</v>
      </c>
    </row>
    <row r="42033" customFormat="false" ht="14.25" hidden="false" customHeight="false" outlineLevel="0" collapsed="false">
      <c r="H42033" s="10"/>
      <c r="N42033" s="0" t="n">
        <v>1.08</v>
      </c>
    </row>
    <row r="42034" customFormat="false" ht="14.25" hidden="false" customHeight="false" outlineLevel="0" collapsed="false">
      <c r="H42034" s="10"/>
      <c r="N42034" s="0" t="n">
        <v>1.69</v>
      </c>
    </row>
    <row r="42035" customFormat="false" ht="14.25" hidden="false" customHeight="false" outlineLevel="0" collapsed="false">
      <c r="H42035" s="10"/>
      <c r="N42035" s="0" t="n">
        <v>1.77</v>
      </c>
    </row>
    <row r="42036" customFormat="false" ht="14.25" hidden="false" customHeight="false" outlineLevel="0" collapsed="false">
      <c r="H42036" s="10"/>
      <c r="N42036" s="0" t="n">
        <v>16.04</v>
      </c>
    </row>
    <row r="42037" customFormat="false" ht="14.25" hidden="false" customHeight="false" outlineLevel="0" collapsed="false">
      <c r="H42037" s="10"/>
      <c r="N42037" s="0" t="n">
        <v>1.09</v>
      </c>
    </row>
    <row r="42038" customFormat="false" ht="14.25" hidden="false" customHeight="false" outlineLevel="0" collapsed="false">
      <c r="H42038" s="10"/>
      <c r="N42038" s="0" t="n">
        <v>1.55</v>
      </c>
    </row>
    <row r="42039" customFormat="false" ht="14.25" hidden="false" customHeight="false" outlineLevel="0" collapsed="false">
      <c r="H42039" s="10"/>
      <c r="N42039" s="0" t="n">
        <v>3.2</v>
      </c>
    </row>
    <row r="42040" customFormat="false" ht="14.25" hidden="false" customHeight="false" outlineLevel="0" collapsed="false">
      <c r="H42040" s="10"/>
      <c r="N42040" s="0" t="n">
        <v>1.27</v>
      </c>
    </row>
    <row r="42041" customFormat="false" ht="14.25" hidden="false" customHeight="false" outlineLevel="0" collapsed="false">
      <c r="H42041" s="10"/>
      <c r="N42041" s="0" t="n">
        <v>1.13</v>
      </c>
    </row>
    <row r="42042" customFormat="false" ht="14.25" hidden="false" customHeight="false" outlineLevel="0" collapsed="false">
      <c r="H42042" s="10"/>
      <c r="N42042" s="0" t="n">
        <v>1.45</v>
      </c>
    </row>
    <row r="42043" customFormat="false" ht="14.25" hidden="false" customHeight="false" outlineLevel="0" collapsed="false">
      <c r="H42043" s="10"/>
      <c r="N42043" s="0" t="n">
        <v>1.29</v>
      </c>
    </row>
    <row r="42044" customFormat="false" ht="14.25" hidden="false" customHeight="false" outlineLevel="0" collapsed="false">
      <c r="H42044" s="10"/>
      <c r="N42044" s="0" t="n">
        <v>3.3</v>
      </c>
    </row>
    <row r="42045" customFormat="false" ht="14.25" hidden="false" customHeight="false" outlineLevel="0" collapsed="false">
      <c r="H42045" s="10"/>
      <c r="N42045" s="0" t="n">
        <v>2.43</v>
      </c>
    </row>
    <row r="42046" customFormat="false" ht="14.25" hidden="false" customHeight="false" outlineLevel="0" collapsed="false">
      <c r="H42046" s="10"/>
      <c r="N42046" s="0" t="n">
        <v>6.33</v>
      </c>
    </row>
    <row r="42047" customFormat="false" ht="14.25" hidden="false" customHeight="false" outlineLevel="0" collapsed="false">
      <c r="H42047" s="10"/>
      <c r="N42047" s="0" t="n">
        <v>4.54</v>
      </c>
    </row>
    <row r="42048" customFormat="false" ht="14.25" hidden="false" customHeight="false" outlineLevel="0" collapsed="false">
      <c r="H42048" s="10"/>
      <c r="N42048" s="0" t="n">
        <v>4.02</v>
      </c>
    </row>
    <row r="42049" customFormat="false" ht="14.25" hidden="false" customHeight="false" outlineLevel="0" collapsed="false">
      <c r="H42049" s="10"/>
      <c r="N42049" s="0" t="n">
        <v>2.12</v>
      </c>
    </row>
    <row r="42050" customFormat="false" ht="14.25" hidden="false" customHeight="false" outlineLevel="0" collapsed="false">
      <c r="H42050" s="10"/>
      <c r="N42050" s="0" t="n">
        <v>1.27</v>
      </c>
    </row>
    <row r="42051" customFormat="false" ht="14.25" hidden="false" customHeight="false" outlineLevel="0" collapsed="false">
      <c r="H42051" s="10"/>
      <c r="N42051" s="0" t="n">
        <v>1.46</v>
      </c>
    </row>
    <row r="42052" customFormat="false" ht="14.25" hidden="false" customHeight="false" outlineLevel="0" collapsed="false">
      <c r="H42052" s="10"/>
      <c r="N42052" s="0" t="n">
        <v>3.72</v>
      </c>
    </row>
    <row r="42053" customFormat="false" ht="14.25" hidden="false" customHeight="false" outlineLevel="0" collapsed="false">
      <c r="H42053" s="10"/>
      <c r="N42053" s="0" t="n">
        <v>2.13</v>
      </c>
    </row>
    <row r="42054" customFormat="false" ht="14.25" hidden="false" customHeight="false" outlineLevel="0" collapsed="false">
      <c r="H42054" s="10"/>
      <c r="N42054" s="0" t="n">
        <v>1.33</v>
      </c>
    </row>
    <row r="42055" customFormat="false" ht="14.25" hidden="false" customHeight="false" outlineLevel="0" collapsed="false">
      <c r="H42055" s="10"/>
      <c r="N42055" s="0" t="n">
        <v>2.32</v>
      </c>
    </row>
    <row r="42056" customFormat="false" ht="14.25" hidden="false" customHeight="false" outlineLevel="0" collapsed="false">
      <c r="H42056" s="10"/>
      <c r="N42056" s="0" t="n">
        <v>1.11</v>
      </c>
    </row>
    <row r="42057" customFormat="false" ht="14.25" hidden="false" customHeight="false" outlineLevel="0" collapsed="false">
      <c r="H42057" s="10"/>
      <c r="N42057" s="0" t="n">
        <v>1.75</v>
      </c>
    </row>
    <row r="42058" customFormat="false" ht="14.25" hidden="false" customHeight="false" outlineLevel="0" collapsed="false">
      <c r="H42058" s="10"/>
      <c r="N42058" s="0" t="n">
        <v>1.31</v>
      </c>
    </row>
    <row r="42059" customFormat="false" ht="14.25" hidden="false" customHeight="false" outlineLevel="0" collapsed="false">
      <c r="H42059" s="10"/>
      <c r="N42059" s="0" t="n">
        <v>3.16</v>
      </c>
    </row>
    <row r="42060" customFormat="false" ht="14.25" hidden="false" customHeight="false" outlineLevel="0" collapsed="false">
      <c r="H42060" s="10"/>
      <c r="N42060" s="0" t="n">
        <v>6.5</v>
      </c>
    </row>
    <row r="42061" customFormat="false" ht="14.25" hidden="false" customHeight="false" outlineLevel="0" collapsed="false">
      <c r="H42061" s="10"/>
      <c r="N42061" s="0" t="n">
        <v>14.5</v>
      </c>
    </row>
    <row r="42062" customFormat="false" ht="14.25" hidden="false" customHeight="false" outlineLevel="0" collapsed="false">
      <c r="H42062" s="10"/>
      <c r="N42062" s="0" t="n">
        <v>2.19</v>
      </c>
    </row>
    <row r="42063" customFormat="false" ht="14.25" hidden="false" customHeight="false" outlineLevel="0" collapsed="false">
      <c r="H42063" s="10"/>
      <c r="N42063" s="0" t="n">
        <v>2.48</v>
      </c>
    </row>
    <row r="42064" customFormat="false" ht="14.25" hidden="false" customHeight="false" outlineLevel="0" collapsed="false">
      <c r="H42064" s="10"/>
      <c r="N42064" s="0" t="n">
        <v>1.08</v>
      </c>
    </row>
    <row r="42065" customFormat="false" ht="14.25" hidden="false" customHeight="false" outlineLevel="0" collapsed="false">
      <c r="H42065" s="10"/>
      <c r="N42065" s="0" t="n">
        <v>2.41</v>
      </c>
    </row>
    <row r="42066" customFormat="false" ht="14.25" hidden="false" customHeight="false" outlineLevel="0" collapsed="false">
      <c r="H42066" s="10"/>
      <c r="N42066" s="0" t="n">
        <v>1.73</v>
      </c>
    </row>
    <row r="42067" customFormat="false" ht="14.25" hidden="false" customHeight="false" outlineLevel="0" collapsed="false">
      <c r="H42067" s="10"/>
      <c r="N42067" s="0" t="n">
        <v>1.81</v>
      </c>
    </row>
    <row r="42068" customFormat="false" ht="14.25" hidden="false" customHeight="false" outlineLevel="0" collapsed="false">
      <c r="H42068" s="10"/>
      <c r="N42068" s="0" t="n">
        <v>2.71</v>
      </c>
    </row>
    <row r="42069" customFormat="false" ht="14.25" hidden="false" customHeight="false" outlineLevel="0" collapsed="false">
      <c r="H42069" s="10"/>
      <c r="N42069" s="0" t="n">
        <v>4.39</v>
      </c>
    </row>
    <row r="42070" customFormat="false" ht="14.25" hidden="false" customHeight="false" outlineLevel="0" collapsed="false">
      <c r="H42070" s="10"/>
      <c r="N42070" s="0" t="n">
        <v>1.08</v>
      </c>
    </row>
    <row r="42071" customFormat="false" ht="14.25" hidden="false" customHeight="false" outlineLevel="0" collapsed="false">
      <c r="H42071" s="10"/>
      <c r="N42071" s="0" t="n">
        <v>3.24</v>
      </c>
    </row>
    <row r="42072" customFormat="false" ht="14.25" hidden="false" customHeight="false" outlineLevel="0" collapsed="false">
      <c r="H42072" s="10"/>
      <c r="N42072" s="0" t="n">
        <v>1.2</v>
      </c>
    </row>
    <row r="42073" customFormat="false" ht="14.25" hidden="false" customHeight="false" outlineLevel="0" collapsed="false">
      <c r="H42073" s="10"/>
      <c r="N42073" s="0" t="n">
        <v>1.14</v>
      </c>
    </row>
    <row r="42074" customFormat="false" ht="14.25" hidden="false" customHeight="false" outlineLevel="0" collapsed="false">
      <c r="H42074" s="10"/>
      <c r="N42074" s="0" t="n">
        <v>1.41</v>
      </c>
    </row>
    <row r="42075" customFormat="false" ht="14.25" hidden="false" customHeight="false" outlineLevel="0" collapsed="false">
      <c r="H42075" s="10"/>
      <c r="N42075" s="0" t="n">
        <v>4.4</v>
      </c>
    </row>
    <row r="42076" customFormat="false" ht="14.25" hidden="false" customHeight="false" outlineLevel="0" collapsed="false">
      <c r="H42076" s="10"/>
      <c r="N42076" s="0" t="n">
        <v>3.3</v>
      </c>
    </row>
    <row r="42077" customFormat="false" ht="14.25" hidden="false" customHeight="false" outlineLevel="0" collapsed="false">
      <c r="H42077" s="10"/>
      <c r="N42077" s="0" t="n">
        <v>1.28</v>
      </c>
    </row>
    <row r="42078" customFormat="false" ht="14.25" hidden="false" customHeight="false" outlineLevel="0" collapsed="false">
      <c r="H42078" s="10"/>
      <c r="N42078" s="0" t="n">
        <v>1.12</v>
      </c>
    </row>
    <row r="42079" customFormat="false" ht="14.25" hidden="false" customHeight="false" outlineLevel="0" collapsed="false">
      <c r="H42079" s="10"/>
      <c r="N42079" s="0" t="n">
        <v>1.22</v>
      </c>
    </row>
    <row r="42080" customFormat="false" ht="14.25" hidden="false" customHeight="false" outlineLevel="0" collapsed="false">
      <c r="H42080" s="10"/>
      <c r="N42080" s="0" t="n">
        <v>5.16</v>
      </c>
    </row>
    <row r="42081" customFormat="false" ht="14.25" hidden="false" customHeight="false" outlineLevel="0" collapsed="false">
      <c r="H42081" s="10"/>
      <c r="N42081" s="0" t="n">
        <v>56.28</v>
      </c>
    </row>
    <row r="42082" customFormat="false" ht="14.25" hidden="false" customHeight="false" outlineLevel="0" collapsed="false">
      <c r="H42082" s="10"/>
      <c r="N42082" s="0" t="n">
        <v>1.8</v>
      </c>
    </row>
    <row r="42083" customFormat="false" ht="14.25" hidden="false" customHeight="false" outlineLevel="0" collapsed="false">
      <c r="H42083" s="10"/>
      <c r="N42083" s="0" t="n">
        <v>3.59</v>
      </c>
    </row>
    <row r="42084" customFormat="false" ht="14.25" hidden="false" customHeight="false" outlineLevel="0" collapsed="false">
      <c r="H42084" s="10"/>
      <c r="N42084" s="0" t="n">
        <v>3.17</v>
      </c>
    </row>
    <row r="42085" customFormat="false" ht="14.25" hidden="false" customHeight="false" outlineLevel="0" collapsed="false">
      <c r="H42085" s="10"/>
      <c r="N42085" s="0" t="n">
        <v>1.03</v>
      </c>
    </row>
    <row r="42086" customFormat="false" ht="14.25" hidden="false" customHeight="false" outlineLevel="0" collapsed="false">
      <c r="H42086" s="10"/>
      <c r="N42086" s="0" t="n">
        <v>6.16</v>
      </c>
    </row>
    <row r="42087" customFormat="false" ht="14.25" hidden="false" customHeight="false" outlineLevel="0" collapsed="false">
      <c r="H42087" s="10"/>
      <c r="N42087" s="0" t="n">
        <v>2.49</v>
      </c>
    </row>
    <row r="42088" customFormat="false" ht="14.25" hidden="false" customHeight="false" outlineLevel="0" collapsed="false">
      <c r="H42088" s="10"/>
      <c r="N42088" s="0" t="n">
        <v>1.01</v>
      </c>
    </row>
    <row r="42089" customFormat="false" ht="14.25" hidden="false" customHeight="false" outlineLevel="0" collapsed="false">
      <c r="H42089" s="10"/>
      <c r="N42089" s="0" t="n">
        <v>3.94</v>
      </c>
    </row>
    <row r="42090" customFormat="false" ht="14.25" hidden="false" customHeight="false" outlineLevel="0" collapsed="false">
      <c r="H42090" s="10"/>
      <c r="N42090" s="0" t="n">
        <v>1.02</v>
      </c>
    </row>
    <row r="42091" customFormat="false" ht="14.25" hidden="false" customHeight="false" outlineLevel="0" collapsed="false">
      <c r="H42091" s="10"/>
      <c r="N42091" s="0" t="n">
        <v>0</v>
      </c>
    </row>
    <row r="42092" customFormat="false" ht="14.25" hidden="false" customHeight="false" outlineLevel="0" collapsed="false">
      <c r="H42092" s="10"/>
      <c r="N42092" s="0" t="n">
        <v>48.48</v>
      </c>
    </row>
    <row r="42093" customFormat="false" ht="14.25" hidden="false" customHeight="false" outlineLevel="0" collapsed="false">
      <c r="H42093" s="10"/>
      <c r="N42093" s="0" t="n">
        <v>2.43</v>
      </c>
    </row>
    <row r="42094" customFormat="false" ht="14.25" hidden="false" customHeight="false" outlineLevel="0" collapsed="false">
      <c r="H42094" s="10"/>
      <c r="N42094" s="0" t="n">
        <v>1.6</v>
      </c>
    </row>
    <row r="42095" customFormat="false" ht="14.25" hidden="false" customHeight="false" outlineLevel="0" collapsed="false">
      <c r="H42095" s="10"/>
      <c r="N42095" s="0" t="n">
        <v>4.43</v>
      </c>
    </row>
    <row r="42096" customFormat="false" ht="14.25" hidden="false" customHeight="false" outlineLevel="0" collapsed="false">
      <c r="H42096" s="10"/>
      <c r="N42096" s="0" t="n">
        <v>34.03</v>
      </c>
    </row>
    <row r="42097" customFormat="false" ht="14.25" hidden="false" customHeight="false" outlineLevel="0" collapsed="false">
      <c r="H42097" s="10"/>
      <c r="N42097" s="0" t="n">
        <v>1.83</v>
      </c>
    </row>
    <row r="42098" customFormat="false" ht="14.25" hidden="false" customHeight="false" outlineLevel="0" collapsed="false">
      <c r="H42098" s="10"/>
      <c r="N42098" s="0" t="n">
        <v>4.52</v>
      </c>
    </row>
    <row r="42099" customFormat="false" ht="14.25" hidden="false" customHeight="false" outlineLevel="0" collapsed="false">
      <c r="H42099" s="10"/>
      <c r="N42099" s="0" t="n">
        <v>3.49</v>
      </c>
    </row>
    <row r="42100" customFormat="false" ht="14.25" hidden="false" customHeight="false" outlineLevel="0" collapsed="false">
      <c r="H42100" s="10"/>
      <c r="N42100" s="0" t="n">
        <v>1.58</v>
      </c>
    </row>
    <row r="42101" customFormat="false" ht="14.25" hidden="false" customHeight="false" outlineLevel="0" collapsed="false">
      <c r="H42101" s="10"/>
      <c r="N42101" s="0" t="n">
        <v>1.13</v>
      </c>
    </row>
    <row r="42102" customFormat="false" ht="14.25" hidden="false" customHeight="false" outlineLevel="0" collapsed="false">
      <c r="H42102" s="10"/>
      <c r="N42102" s="0" t="n">
        <v>1.96</v>
      </c>
    </row>
    <row r="42103" customFormat="false" ht="14.25" hidden="false" customHeight="false" outlineLevel="0" collapsed="false">
      <c r="H42103" s="10"/>
      <c r="N42103" s="0" t="n">
        <v>4.58</v>
      </c>
    </row>
    <row r="42104" customFormat="false" ht="14.25" hidden="false" customHeight="false" outlineLevel="0" collapsed="false">
      <c r="H42104" s="10"/>
      <c r="N42104" s="0" t="n">
        <v>0</v>
      </c>
    </row>
    <row r="42105" customFormat="false" ht="14.25" hidden="false" customHeight="false" outlineLevel="0" collapsed="false">
      <c r="H42105" s="10"/>
      <c r="N42105" s="0" t="n">
        <v>8.02</v>
      </c>
    </row>
    <row r="42106" customFormat="false" ht="14.25" hidden="false" customHeight="false" outlineLevel="0" collapsed="false">
      <c r="H42106" s="10"/>
      <c r="N42106" s="0" t="n">
        <v>2.73</v>
      </c>
    </row>
    <row r="42107" customFormat="false" ht="14.25" hidden="false" customHeight="false" outlineLevel="0" collapsed="false">
      <c r="H42107" s="10"/>
      <c r="N42107" s="0" t="n">
        <v>10.9</v>
      </c>
    </row>
    <row r="42108" customFormat="false" ht="14.25" hidden="false" customHeight="false" outlineLevel="0" collapsed="false">
      <c r="H42108" s="10"/>
      <c r="N42108" s="0" t="n">
        <v>77.81</v>
      </c>
    </row>
    <row r="42109" customFormat="false" ht="14.25" hidden="false" customHeight="false" outlineLevel="0" collapsed="false">
      <c r="H42109" s="10"/>
      <c r="N42109" s="0" t="n">
        <v>1.84</v>
      </c>
    </row>
    <row r="42110" customFormat="false" ht="14.25" hidden="false" customHeight="false" outlineLevel="0" collapsed="false">
      <c r="H42110" s="10"/>
      <c r="N42110" s="0" t="n">
        <v>1.27</v>
      </c>
    </row>
    <row r="42111" customFormat="false" ht="14.25" hidden="false" customHeight="false" outlineLevel="0" collapsed="false">
      <c r="H42111" s="10"/>
      <c r="N42111" s="0" t="n">
        <v>1.36</v>
      </c>
    </row>
    <row r="42112" customFormat="false" ht="14.25" hidden="false" customHeight="false" outlineLevel="0" collapsed="false">
      <c r="H42112" s="10"/>
      <c r="N42112" s="0" t="n">
        <v>10.49</v>
      </c>
    </row>
    <row r="42113" customFormat="false" ht="14.25" hidden="false" customHeight="false" outlineLevel="0" collapsed="false">
      <c r="H42113" s="10"/>
      <c r="N42113" s="0" t="n">
        <v>3.81</v>
      </c>
    </row>
    <row r="42114" customFormat="false" ht="14.25" hidden="false" customHeight="false" outlineLevel="0" collapsed="false">
      <c r="H42114" s="10"/>
      <c r="N42114" s="0" t="n">
        <v>1.03</v>
      </c>
    </row>
    <row r="42115" customFormat="false" ht="14.25" hidden="false" customHeight="false" outlineLevel="0" collapsed="false">
      <c r="H42115" s="10"/>
      <c r="N42115" s="0" t="n">
        <v>9.46</v>
      </c>
    </row>
    <row r="42116" customFormat="false" ht="14.25" hidden="false" customHeight="false" outlineLevel="0" collapsed="false">
      <c r="H42116" s="10"/>
      <c r="N42116" s="0" t="n">
        <v>12.8</v>
      </c>
    </row>
    <row r="42117" customFormat="false" ht="14.25" hidden="false" customHeight="false" outlineLevel="0" collapsed="false">
      <c r="H42117" s="10"/>
      <c r="N42117" s="0" t="n">
        <v>4.06</v>
      </c>
    </row>
    <row r="42118" customFormat="false" ht="14.25" hidden="false" customHeight="false" outlineLevel="0" collapsed="false">
      <c r="H42118" s="10"/>
      <c r="N42118" s="0" t="n">
        <v>1.23</v>
      </c>
    </row>
    <row r="42119" customFormat="false" ht="14.25" hidden="false" customHeight="false" outlineLevel="0" collapsed="false">
      <c r="H42119" s="10"/>
      <c r="N42119" s="0" t="n">
        <v>1.19</v>
      </c>
    </row>
    <row r="42120" customFormat="false" ht="14.25" hidden="false" customHeight="false" outlineLevel="0" collapsed="false">
      <c r="H42120" s="10"/>
      <c r="N42120" s="0" t="n">
        <v>1.93</v>
      </c>
    </row>
    <row r="42121" customFormat="false" ht="14.25" hidden="false" customHeight="false" outlineLevel="0" collapsed="false">
      <c r="H42121" s="10"/>
      <c r="N42121" s="0" t="n">
        <v>1.91</v>
      </c>
    </row>
    <row r="42122" customFormat="false" ht="14.25" hidden="false" customHeight="false" outlineLevel="0" collapsed="false">
      <c r="H42122" s="10"/>
      <c r="N42122" s="0" t="n">
        <v>3.52</v>
      </c>
    </row>
    <row r="42123" customFormat="false" ht="14.25" hidden="false" customHeight="false" outlineLevel="0" collapsed="false">
      <c r="H42123" s="10"/>
      <c r="N42123" s="0" t="n">
        <v>10.98</v>
      </c>
    </row>
    <row r="42124" customFormat="false" ht="14.25" hidden="false" customHeight="false" outlineLevel="0" collapsed="false">
      <c r="H42124" s="10"/>
      <c r="N42124" s="0" t="n">
        <v>4.03</v>
      </c>
    </row>
    <row r="42125" customFormat="false" ht="14.25" hidden="false" customHeight="false" outlineLevel="0" collapsed="false">
      <c r="H42125" s="10"/>
      <c r="N42125" s="0" t="n">
        <v>3.35</v>
      </c>
    </row>
    <row r="42126" customFormat="false" ht="14.25" hidden="false" customHeight="false" outlineLevel="0" collapsed="false">
      <c r="H42126" s="10"/>
      <c r="N42126" s="0" t="n">
        <v>1.87</v>
      </c>
    </row>
    <row r="42127" customFormat="false" ht="14.25" hidden="false" customHeight="false" outlineLevel="0" collapsed="false">
      <c r="H42127" s="10"/>
      <c r="N42127" s="0" t="n">
        <v>1.01</v>
      </c>
    </row>
    <row r="42128" customFormat="false" ht="14.25" hidden="false" customHeight="false" outlineLevel="0" collapsed="false">
      <c r="H42128" s="10"/>
      <c r="N42128" s="0" t="n">
        <v>4.65</v>
      </c>
    </row>
    <row r="42129" customFormat="false" ht="14.25" hidden="false" customHeight="false" outlineLevel="0" collapsed="false">
      <c r="H42129" s="10"/>
      <c r="N42129" s="0" t="n">
        <v>9.07</v>
      </c>
    </row>
    <row r="42130" customFormat="false" ht="14.25" hidden="false" customHeight="false" outlineLevel="0" collapsed="false">
      <c r="H42130" s="10"/>
      <c r="N42130" s="0" t="n">
        <v>1.64</v>
      </c>
    </row>
    <row r="42131" customFormat="false" ht="14.25" hidden="false" customHeight="false" outlineLevel="0" collapsed="false">
      <c r="H42131" s="10"/>
      <c r="N42131" s="0" t="n">
        <v>10.47</v>
      </c>
    </row>
    <row r="42132" customFormat="false" ht="14.25" hidden="false" customHeight="false" outlineLevel="0" collapsed="false">
      <c r="H42132" s="10"/>
      <c r="N42132" s="0" t="n">
        <v>1.47</v>
      </c>
    </row>
    <row r="42133" customFormat="false" ht="14.25" hidden="false" customHeight="false" outlineLevel="0" collapsed="false">
      <c r="H42133" s="10"/>
      <c r="N42133" s="0" t="n">
        <v>1.07</v>
      </c>
    </row>
    <row r="42134" customFormat="false" ht="14.25" hidden="false" customHeight="false" outlineLevel="0" collapsed="false">
      <c r="H42134" s="10"/>
      <c r="N42134" s="0" t="n">
        <v>16.76</v>
      </c>
    </row>
    <row r="42135" customFormat="false" ht="14.25" hidden="false" customHeight="false" outlineLevel="0" collapsed="false">
      <c r="H42135" s="10"/>
      <c r="N42135" s="0" t="n">
        <v>1</v>
      </c>
    </row>
    <row r="42136" customFormat="false" ht="14.25" hidden="false" customHeight="false" outlineLevel="0" collapsed="false">
      <c r="H42136" s="10"/>
      <c r="N42136" s="0" t="n">
        <v>2.28</v>
      </c>
    </row>
    <row r="42137" customFormat="false" ht="14.25" hidden="false" customHeight="false" outlineLevel="0" collapsed="false">
      <c r="H42137" s="10"/>
      <c r="N42137" s="0" t="n">
        <v>3.61</v>
      </c>
    </row>
    <row r="42138" customFormat="false" ht="14.25" hidden="false" customHeight="false" outlineLevel="0" collapsed="false">
      <c r="H42138" s="10"/>
      <c r="N42138" s="0" t="n">
        <v>1.05</v>
      </c>
    </row>
    <row r="42139" customFormat="false" ht="14.25" hidden="false" customHeight="false" outlineLevel="0" collapsed="false">
      <c r="H42139" s="10"/>
      <c r="N42139" s="0" t="n">
        <v>3.63</v>
      </c>
    </row>
    <row r="42140" customFormat="false" ht="14.25" hidden="false" customHeight="false" outlineLevel="0" collapsed="false">
      <c r="H42140" s="10"/>
      <c r="N42140" s="0" t="n">
        <v>1.04</v>
      </c>
    </row>
    <row r="42141" customFormat="false" ht="14.25" hidden="false" customHeight="false" outlineLevel="0" collapsed="false">
      <c r="H42141" s="10"/>
      <c r="N42141" s="0" t="n">
        <v>1.64</v>
      </c>
    </row>
    <row r="42142" customFormat="false" ht="14.25" hidden="false" customHeight="false" outlineLevel="0" collapsed="false">
      <c r="H42142" s="10"/>
      <c r="N42142" s="0" t="n">
        <v>1.43</v>
      </c>
    </row>
    <row r="42143" customFormat="false" ht="14.25" hidden="false" customHeight="false" outlineLevel="0" collapsed="false">
      <c r="H42143" s="10"/>
      <c r="N42143" s="0" t="n">
        <v>168.8</v>
      </c>
    </row>
    <row r="42144" customFormat="false" ht="14.25" hidden="false" customHeight="false" outlineLevel="0" collapsed="false">
      <c r="H42144" s="10"/>
      <c r="N42144" s="0" t="n">
        <v>1.23</v>
      </c>
    </row>
    <row r="42145" customFormat="false" ht="14.25" hidden="false" customHeight="false" outlineLevel="0" collapsed="false">
      <c r="H42145" s="10"/>
      <c r="N42145" s="0" t="n">
        <v>1.23</v>
      </c>
    </row>
    <row r="42146" customFormat="false" ht="14.25" hidden="false" customHeight="false" outlineLevel="0" collapsed="false">
      <c r="H42146" s="10"/>
      <c r="N42146" s="0" t="n">
        <v>10.84</v>
      </c>
    </row>
    <row r="42147" customFormat="false" ht="14.25" hidden="false" customHeight="false" outlineLevel="0" collapsed="false">
      <c r="H42147" s="10"/>
      <c r="N42147" s="0" t="n">
        <v>2.31</v>
      </c>
    </row>
    <row r="42148" customFormat="false" ht="14.25" hidden="false" customHeight="false" outlineLevel="0" collapsed="false">
      <c r="H42148" s="10"/>
      <c r="N42148" s="0" t="n">
        <v>1.06</v>
      </c>
    </row>
    <row r="42149" customFormat="false" ht="14.25" hidden="false" customHeight="false" outlineLevel="0" collapsed="false">
      <c r="H42149" s="10"/>
      <c r="N42149" s="0" t="n">
        <v>4.34</v>
      </c>
    </row>
    <row r="42150" customFormat="false" ht="14.25" hidden="false" customHeight="false" outlineLevel="0" collapsed="false">
      <c r="H42150" s="10"/>
      <c r="N42150" s="0" t="n">
        <v>1.13</v>
      </c>
    </row>
    <row r="42151" customFormat="false" ht="14.25" hidden="false" customHeight="false" outlineLevel="0" collapsed="false">
      <c r="H42151" s="10"/>
      <c r="N42151" s="0" t="n">
        <v>5.73</v>
      </c>
    </row>
    <row r="42152" customFormat="false" ht="14.25" hidden="false" customHeight="false" outlineLevel="0" collapsed="false">
      <c r="H42152" s="10"/>
      <c r="N42152" s="0" t="n">
        <v>1.17</v>
      </c>
    </row>
    <row r="42153" customFormat="false" ht="14.25" hidden="false" customHeight="false" outlineLevel="0" collapsed="false">
      <c r="H42153" s="10"/>
      <c r="N42153" s="0" t="n">
        <v>2.25</v>
      </c>
    </row>
    <row r="42154" customFormat="false" ht="14.25" hidden="false" customHeight="false" outlineLevel="0" collapsed="false">
      <c r="H42154" s="10"/>
      <c r="N42154" s="0" t="n">
        <v>2.51</v>
      </c>
    </row>
    <row r="42155" customFormat="false" ht="14.25" hidden="false" customHeight="false" outlineLevel="0" collapsed="false">
      <c r="H42155" s="10"/>
      <c r="N42155" s="0" t="n">
        <v>3.76</v>
      </c>
    </row>
    <row r="42156" customFormat="false" ht="14.25" hidden="false" customHeight="false" outlineLevel="0" collapsed="false">
      <c r="H42156" s="10"/>
      <c r="N42156" s="0" t="n">
        <v>6.6</v>
      </c>
    </row>
    <row r="42157" customFormat="false" ht="14.25" hidden="false" customHeight="false" outlineLevel="0" collapsed="false">
      <c r="H42157" s="10"/>
      <c r="N42157" s="0" t="n">
        <v>1.3</v>
      </c>
    </row>
    <row r="42158" customFormat="false" ht="14.25" hidden="false" customHeight="false" outlineLevel="0" collapsed="false">
      <c r="H42158" s="10"/>
      <c r="N42158" s="0" t="n">
        <v>1.42</v>
      </c>
    </row>
    <row r="42159" customFormat="false" ht="14.25" hidden="false" customHeight="false" outlineLevel="0" collapsed="false">
      <c r="H42159" s="10"/>
      <c r="N42159" s="0" t="n">
        <v>1.08</v>
      </c>
    </row>
    <row r="42160" customFormat="false" ht="14.25" hidden="false" customHeight="false" outlineLevel="0" collapsed="false">
      <c r="H42160" s="10"/>
      <c r="N42160" s="0" t="n">
        <v>1.32</v>
      </c>
    </row>
    <row r="42161" customFormat="false" ht="14.25" hidden="false" customHeight="false" outlineLevel="0" collapsed="false">
      <c r="H42161" s="10"/>
      <c r="N42161" s="0" t="n">
        <v>2.25</v>
      </c>
    </row>
    <row r="42162" customFormat="false" ht="14.25" hidden="false" customHeight="false" outlineLevel="0" collapsed="false">
      <c r="H42162" s="10"/>
      <c r="N42162" s="0" t="n">
        <v>1.33</v>
      </c>
    </row>
    <row r="42163" customFormat="false" ht="14.25" hidden="false" customHeight="false" outlineLevel="0" collapsed="false">
      <c r="H42163" s="10"/>
      <c r="N42163" s="0" t="n">
        <v>1.44</v>
      </c>
    </row>
    <row r="42164" customFormat="false" ht="14.25" hidden="false" customHeight="false" outlineLevel="0" collapsed="false">
      <c r="H42164" s="10"/>
      <c r="N42164" s="0" t="n">
        <v>1.49</v>
      </c>
    </row>
    <row r="42165" customFormat="false" ht="14.25" hidden="false" customHeight="false" outlineLevel="0" collapsed="false">
      <c r="H42165" s="10"/>
      <c r="N42165" s="0" t="n">
        <v>50.95</v>
      </c>
    </row>
    <row r="42166" customFormat="false" ht="14.25" hidden="false" customHeight="false" outlineLevel="0" collapsed="false">
      <c r="H42166" s="10"/>
      <c r="N42166" s="0" t="n">
        <v>2.45</v>
      </c>
    </row>
    <row r="42167" customFormat="false" ht="14.25" hidden="false" customHeight="false" outlineLevel="0" collapsed="false">
      <c r="H42167" s="10"/>
      <c r="N42167" s="0" t="n">
        <v>1.03</v>
      </c>
    </row>
    <row r="42168" customFormat="false" ht="14.25" hidden="false" customHeight="false" outlineLevel="0" collapsed="false">
      <c r="H42168" s="10"/>
      <c r="N42168" s="0" t="n">
        <v>1.55</v>
      </c>
    </row>
    <row r="42169" customFormat="false" ht="14.25" hidden="false" customHeight="false" outlineLevel="0" collapsed="false">
      <c r="H42169" s="10"/>
      <c r="N42169" s="0" t="n">
        <v>6.49</v>
      </c>
    </row>
    <row r="42170" customFormat="false" ht="14.25" hidden="false" customHeight="false" outlineLevel="0" collapsed="false">
      <c r="H42170" s="10"/>
      <c r="N42170" s="0" t="n">
        <v>1.32</v>
      </c>
    </row>
    <row r="42171" customFormat="false" ht="14.25" hidden="false" customHeight="false" outlineLevel="0" collapsed="false">
      <c r="H42171" s="10"/>
      <c r="N42171" s="0" t="n">
        <v>2.04</v>
      </c>
    </row>
    <row r="42172" customFormat="false" ht="14.25" hidden="false" customHeight="false" outlineLevel="0" collapsed="false">
      <c r="H42172" s="10"/>
      <c r="N42172" s="0" t="n">
        <v>1.2</v>
      </c>
    </row>
    <row r="42173" customFormat="false" ht="14.25" hidden="false" customHeight="false" outlineLevel="0" collapsed="false">
      <c r="H42173" s="10"/>
      <c r="N42173" s="0" t="n">
        <v>1.43</v>
      </c>
    </row>
    <row r="42174" customFormat="false" ht="14.25" hidden="false" customHeight="false" outlineLevel="0" collapsed="false">
      <c r="H42174" s="10"/>
      <c r="N42174" s="0" t="n">
        <v>3.82</v>
      </c>
    </row>
    <row r="42175" customFormat="false" ht="14.25" hidden="false" customHeight="false" outlineLevel="0" collapsed="false">
      <c r="H42175" s="10"/>
      <c r="N42175" s="0" t="n">
        <v>4.46</v>
      </c>
    </row>
    <row r="42176" customFormat="false" ht="14.25" hidden="false" customHeight="false" outlineLevel="0" collapsed="false">
      <c r="H42176" s="10"/>
      <c r="N42176" s="0" t="n">
        <v>9.96</v>
      </c>
    </row>
    <row r="42177" customFormat="false" ht="14.25" hidden="false" customHeight="false" outlineLevel="0" collapsed="false">
      <c r="H42177" s="10"/>
      <c r="N42177" s="0" t="n">
        <v>1.41</v>
      </c>
    </row>
    <row r="42178" customFormat="false" ht="14.25" hidden="false" customHeight="false" outlineLevel="0" collapsed="false">
      <c r="H42178" s="10"/>
      <c r="N42178" s="0" t="n">
        <v>4.68</v>
      </c>
    </row>
    <row r="42179" customFormat="false" ht="14.25" hidden="false" customHeight="false" outlineLevel="0" collapsed="false">
      <c r="H42179" s="10"/>
      <c r="N42179" s="0" t="n">
        <v>5.7</v>
      </c>
    </row>
    <row r="42180" customFormat="false" ht="14.25" hidden="false" customHeight="false" outlineLevel="0" collapsed="false">
      <c r="H42180" s="10"/>
      <c r="N42180" s="0" t="n">
        <v>4.3</v>
      </c>
    </row>
    <row r="42181" customFormat="false" ht="14.25" hidden="false" customHeight="false" outlineLevel="0" collapsed="false">
      <c r="H42181" s="10"/>
      <c r="N42181" s="0" t="n">
        <v>1.16</v>
      </c>
    </row>
    <row r="42182" customFormat="false" ht="14.25" hidden="false" customHeight="false" outlineLevel="0" collapsed="false">
      <c r="H42182" s="10"/>
      <c r="N42182" s="0" t="n">
        <v>2.16</v>
      </c>
    </row>
    <row r="42183" customFormat="false" ht="14.25" hidden="false" customHeight="false" outlineLevel="0" collapsed="false">
      <c r="H42183" s="10"/>
      <c r="N42183" s="0" t="n">
        <v>1.24</v>
      </c>
    </row>
    <row r="42184" customFormat="false" ht="14.25" hidden="false" customHeight="false" outlineLevel="0" collapsed="false">
      <c r="H42184" s="10"/>
      <c r="N42184" s="0" t="n">
        <v>1.1</v>
      </c>
    </row>
    <row r="42185" customFormat="false" ht="14.25" hidden="false" customHeight="false" outlineLevel="0" collapsed="false">
      <c r="H42185" s="10"/>
      <c r="N42185" s="0" t="n">
        <v>1.11</v>
      </c>
    </row>
    <row r="42186" customFormat="false" ht="14.25" hidden="false" customHeight="false" outlineLevel="0" collapsed="false">
      <c r="H42186" s="10"/>
      <c r="N42186" s="0" t="n">
        <v>1.01</v>
      </c>
    </row>
    <row r="42187" customFormat="false" ht="14.25" hidden="false" customHeight="false" outlineLevel="0" collapsed="false">
      <c r="H42187" s="10"/>
      <c r="N42187" s="0" t="n">
        <v>25.11</v>
      </c>
    </row>
    <row r="42188" customFormat="false" ht="14.25" hidden="false" customHeight="false" outlineLevel="0" collapsed="false">
      <c r="H42188" s="10"/>
      <c r="N42188" s="0" t="n">
        <v>1.28</v>
      </c>
    </row>
    <row r="42189" customFormat="false" ht="14.25" hidden="false" customHeight="false" outlineLevel="0" collapsed="false">
      <c r="H42189" s="10"/>
      <c r="N42189" s="0" t="n">
        <v>1.01</v>
      </c>
    </row>
    <row r="42190" customFormat="false" ht="14.25" hidden="false" customHeight="false" outlineLevel="0" collapsed="false">
      <c r="H42190" s="10"/>
      <c r="N42190" s="0" t="n">
        <v>1.17</v>
      </c>
    </row>
    <row r="42191" customFormat="false" ht="14.25" hidden="false" customHeight="false" outlineLevel="0" collapsed="false">
      <c r="H42191" s="10"/>
      <c r="N42191" s="0" t="n">
        <v>1.41</v>
      </c>
    </row>
    <row r="42192" customFormat="false" ht="14.25" hidden="false" customHeight="false" outlineLevel="0" collapsed="false">
      <c r="H42192" s="10"/>
      <c r="N42192" s="0" t="n">
        <v>2.95</v>
      </c>
    </row>
    <row r="42193" customFormat="false" ht="14.25" hidden="false" customHeight="false" outlineLevel="0" collapsed="false">
      <c r="H42193" s="10"/>
      <c r="N42193" s="0" t="n">
        <v>1.01</v>
      </c>
    </row>
    <row r="42194" customFormat="false" ht="14.25" hidden="false" customHeight="false" outlineLevel="0" collapsed="false">
      <c r="H42194" s="10"/>
      <c r="N42194" s="0" t="n">
        <v>1.62</v>
      </c>
    </row>
    <row r="42195" customFormat="false" ht="14.25" hidden="false" customHeight="false" outlineLevel="0" collapsed="false">
      <c r="H42195" s="10"/>
      <c r="N42195" s="0" t="n">
        <v>1.64</v>
      </c>
    </row>
    <row r="42196" customFormat="false" ht="14.25" hidden="false" customHeight="false" outlineLevel="0" collapsed="false">
      <c r="H42196" s="10"/>
      <c r="N42196" s="0" t="n">
        <v>1.37</v>
      </c>
    </row>
    <row r="42197" customFormat="false" ht="14.25" hidden="false" customHeight="false" outlineLevel="0" collapsed="false">
      <c r="H42197" s="10"/>
      <c r="N42197" s="0" t="n">
        <v>3.51</v>
      </c>
    </row>
    <row r="42198" customFormat="false" ht="14.25" hidden="false" customHeight="false" outlineLevel="0" collapsed="false">
      <c r="H42198" s="10"/>
      <c r="N42198" s="0" t="n">
        <v>1.08</v>
      </c>
    </row>
    <row r="42199" customFormat="false" ht="14.25" hidden="false" customHeight="false" outlineLevel="0" collapsed="false">
      <c r="H42199" s="10"/>
      <c r="N42199" s="0" t="n">
        <v>1.02</v>
      </c>
    </row>
    <row r="42200" customFormat="false" ht="14.25" hidden="false" customHeight="false" outlineLevel="0" collapsed="false">
      <c r="H42200" s="10"/>
      <c r="N42200" s="0" t="n">
        <v>5.89</v>
      </c>
    </row>
    <row r="42201" customFormat="false" ht="14.25" hidden="false" customHeight="false" outlineLevel="0" collapsed="false">
      <c r="H42201" s="10"/>
      <c r="N42201" s="0" t="n">
        <v>1.08</v>
      </c>
    </row>
    <row r="42202" customFormat="false" ht="14.25" hidden="false" customHeight="false" outlineLevel="0" collapsed="false">
      <c r="H42202" s="10"/>
      <c r="N42202" s="0" t="n">
        <v>1.12</v>
      </c>
    </row>
    <row r="42203" customFormat="false" ht="14.25" hidden="false" customHeight="false" outlineLevel="0" collapsed="false">
      <c r="H42203" s="10"/>
      <c r="N42203" s="0" t="n">
        <v>1.77</v>
      </c>
    </row>
    <row r="42204" customFormat="false" ht="14.25" hidden="false" customHeight="false" outlineLevel="0" collapsed="false">
      <c r="H42204" s="10"/>
      <c r="N42204" s="0" t="n">
        <v>1.33</v>
      </c>
    </row>
    <row r="42205" customFormat="false" ht="14.25" hidden="false" customHeight="false" outlineLevel="0" collapsed="false">
      <c r="H42205" s="10"/>
      <c r="N42205" s="0" t="n">
        <v>1.28</v>
      </c>
    </row>
    <row r="42206" customFormat="false" ht="14.25" hidden="false" customHeight="false" outlineLevel="0" collapsed="false">
      <c r="H42206" s="10"/>
      <c r="N42206" s="0" t="n">
        <v>1.08</v>
      </c>
    </row>
    <row r="42207" customFormat="false" ht="14.25" hidden="false" customHeight="false" outlineLevel="0" collapsed="false">
      <c r="H42207" s="10"/>
      <c r="N42207" s="0" t="n">
        <v>1.4</v>
      </c>
    </row>
    <row r="42208" customFormat="false" ht="14.25" hidden="false" customHeight="false" outlineLevel="0" collapsed="false">
      <c r="H42208" s="10"/>
      <c r="N42208" s="0" t="n">
        <v>9.17</v>
      </c>
    </row>
    <row r="42209" customFormat="false" ht="14.25" hidden="false" customHeight="false" outlineLevel="0" collapsed="false">
      <c r="H42209" s="10"/>
      <c r="N42209" s="0" t="n">
        <v>1.18</v>
      </c>
    </row>
    <row r="42210" customFormat="false" ht="14.25" hidden="false" customHeight="false" outlineLevel="0" collapsed="false">
      <c r="H42210" s="10"/>
      <c r="N42210" s="0" t="n">
        <v>2.68</v>
      </c>
    </row>
    <row r="42211" customFormat="false" ht="14.25" hidden="false" customHeight="false" outlineLevel="0" collapsed="false">
      <c r="H42211" s="10"/>
      <c r="N42211" s="0" t="n">
        <v>1.02</v>
      </c>
    </row>
    <row r="42212" customFormat="false" ht="14.25" hidden="false" customHeight="false" outlineLevel="0" collapsed="false">
      <c r="H42212" s="10"/>
      <c r="N42212" s="0" t="n">
        <v>1.07</v>
      </c>
    </row>
    <row r="42213" customFormat="false" ht="14.25" hidden="false" customHeight="false" outlineLevel="0" collapsed="false">
      <c r="H42213" s="10"/>
      <c r="N42213" s="0" t="n">
        <v>4.61</v>
      </c>
    </row>
    <row r="42214" customFormat="false" ht="14.25" hidden="false" customHeight="false" outlineLevel="0" collapsed="false">
      <c r="H42214" s="10"/>
      <c r="N42214" s="0" t="n">
        <v>3.14</v>
      </c>
    </row>
    <row r="42215" customFormat="false" ht="14.25" hidden="false" customHeight="false" outlineLevel="0" collapsed="false">
      <c r="H42215" s="10"/>
      <c r="N42215" s="0" t="n">
        <v>3.68</v>
      </c>
    </row>
    <row r="42216" customFormat="false" ht="14.25" hidden="false" customHeight="false" outlineLevel="0" collapsed="false">
      <c r="H42216" s="10"/>
      <c r="N42216" s="0" t="n">
        <v>18.5</v>
      </c>
    </row>
    <row r="42217" customFormat="false" ht="14.25" hidden="false" customHeight="false" outlineLevel="0" collapsed="false">
      <c r="H42217" s="10"/>
      <c r="N42217" s="0" t="n">
        <v>3.41</v>
      </c>
    </row>
    <row r="42218" customFormat="false" ht="14.25" hidden="false" customHeight="false" outlineLevel="0" collapsed="false">
      <c r="H42218" s="10"/>
      <c r="N42218" s="0" t="n">
        <v>1.29</v>
      </c>
    </row>
    <row r="42219" customFormat="false" ht="14.25" hidden="false" customHeight="false" outlineLevel="0" collapsed="false">
      <c r="H42219" s="10"/>
      <c r="N42219" s="0" t="n">
        <v>1.02</v>
      </c>
    </row>
    <row r="42220" customFormat="false" ht="14.25" hidden="false" customHeight="false" outlineLevel="0" collapsed="false">
      <c r="H42220" s="10"/>
      <c r="N42220" s="0" t="n">
        <v>7.96</v>
      </c>
    </row>
    <row r="42221" customFormat="false" ht="14.25" hidden="false" customHeight="false" outlineLevel="0" collapsed="false">
      <c r="H42221" s="10"/>
      <c r="N42221" s="0" t="n">
        <v>1.63</v>
      </c>
    </row>
    <row r="42222" customFormat="false" ht="14.25" hidden="false" customHeight="false" outlineLevel="0" collapsed="false">
      <c r="H42222" s="10"/>
      <c r="N42222" s="0" t="n">
        <v>1.83</v>
      </c>
    </row>
    <row r="42223" customFormat="false" ht="14.25" hidden="false" customHeight="false" outlineLevel="0" collapsed="false">
      <c r="H42223" s="10"/>
      <c r="N42223" s="0" t="n">
        <v>2.98</v>
      </c>
    </row>
    <row r="42224" customFormat="false" ht="14.25" hidden="false" customHeight="false" outlineLevel="0" collapsed="false">
      <c r="H42224" s="10"/>
      <c r="N42224" s="0" t="n">
        <v>13.05</v>
      </c>
    </row>
    <row r="42225" customFormat="false" ht="14.25" hidden="false" customHeight="false" outlineLevel="0" collapsed="false">
      <c r="H42225" s="10"/>
      <c r="N42225" s="0" t="n">
        <v>2.44</v>
      </c>
    </row>
    <row r="42226" customFormat="false" ht="14.25" hidden="false" customHeight="false" outlineLevel="0" collapsed="false">
      <c r="H42226" s="10"/>
      <c r="N42226" s="0" t="n">
        <v>2.81</v>
      </c>
    </row>
    <row r="42227" customFormat="false" ht="14.25" hidden="false" customHeight="false" outlineLevel="0" collapsed="false">
      <c r="H42227" s="10"/>
      <c r="N42227" s="0" t="n">
        <v>1.41</v>
      </c>
    </row>
    <row r="42228" customFormat="false" ht="14.25" hidden="false" customHeight="false" outlineLevel="0" collapsed="false">
      <c r="H42228" s="10"/>
      <c r="N42228" s="0" t="n">
        <v>1.41</v>
      </c>
    </row>
    <row r="42229" customFormat="false" ht="14.25" hidden="false" customHeight="false" outlineLevel="0" collapsed="false">
      <c r="H42229" s="10"/>
      <c r="N42229" s="0" t="n">
        <v>30.53</v>
      </c>
    </row>
    <row r="42230" customFormat="false" ht="14.25" hidden="false" customHeight="false" outlineLevel="0" collapsed="false">
      <c r="H42230" s="10"/>
      <c r="N42230" s="0" t="n">
        <v>1.86</v>
      </c>
    </row>
    <row r="42231" customFormat="false" ht="14.25" hidden="false" customHeight="false" outlineLevel="0" collapsed="false">
      <c r="H42231" s="10"/>
      <c r="N42231" s="0" t="n">
        <v>2.12</v>
      </c>
    </row>
    <row r="42232" customFormat="false" ht="14.25" hidden="false" customHeight="false" outlineLevel="0" collapsed="false">
      <c r="H42232" s="10"/>
      <c r="N42232" s="0" t="n">
        <v>1.32</v>
      </c>
    </row>
    <row r="42233" customFormat="false" ht="14.25" hidden="false" customHeight="false" outlineLevel="0" collapsed="false">
      <c r="H42233" s="10"/>
      <c r="N42233" s="0" t="n">
        <v>30.81</v>
      </c>
    </row>
    <row r="42234" customFormat="false" ht="14.25" hidden="false" customHeight="false" outlineLevel="0" collapsed="false">
      <c r="H42234" s="10"/>
      <c r="N42234" s="0" t="n">
        <v>4.4</v>
      </c>
    </row>
    <row r="42235" customFormat="false" ht="14.25" hidden="false" customHeight="false" outlineLevel="0" collapsed="false">
      <c r="H42235" s="10"/>
      <c r="N42235" s="0" t="n">
        <v>1.13</v>
      </c>
    </row>
    <row r="42236" customFormat="false" ht="14.25" hidden="false" customHeight="false" outlineLevel="0" collapsed="false">
      <c r="H42236" s="10"/>
      <c r="N42236" s="0" t="n">
        <v>14.96</v>
      </c>
    </row>
    <row r="42237" customFormat="false" ht="14.25" hidden="false" customHeight="false" outlineLevel="0" collapsed="false">
      <c r="H42237" s="10"/>
      <c r="N42237" s="0" t="n">
        <v>1.4</v>
      </c>
    </row>
    <row r="42238" customFormat="false" ht="14.25" hidden="false" customHeight="false" outlineLevel="0" collapsed="false">
      <c r="H42238" s="10"/>
      <c r="N42238" s="0" t="n">
        <v>1.38</v>
      </c>
    </row>
    <row r="42239" customFormat="false" ht="14.25" hidden="false" customHeight="false" outlineLevel="0" collapsed="false">
      <c r="H42239" s="10"/>
      <c r="N42239" s="0" t="n">
        <v>3.55</v>
      </c>
    </row>
    <row r="42240" customFormat="false" ht="14.25" hidden="false" customHeight="false" outlineLevel="0" collapsed="false">
      <c r="H42240" s="10"/>
      <c r="N42240" s="0" t="n">
        <v>1.67</v>
      </c>
    </row>
    <row r="42241" customFormat="false" ht="14.25" hidden="false" customHeight="false" outlineLevel="0" collapsed="false">
      <c r="H42241" s="10"/>
      <c r="N42241" s="0" t="n">
        <v>1.6</v>
      </c>
    </row>
    <row r="42242" customFormat="false" ht="14.25" hidden="false" customHeight="false" outlineLevel="0" collapsed="false">
      <c r="H42242" s="10"/>
      <c r="N42242" s="0" t="n">
        <v>1.74</v>
      </c>
    </row>
    <row r="42243" customFormat="false" ht="14.25" hidden="false" customHeight="false" outlineLevel="0" collapsed="false">
      <c r="H42243" s="10"/>
      <c r="N42243" s="0" t="n">
        <v>1.24</v>
      </c>
    </row>
    <row r="42244" customFormat="false" ht="14.25" hidden="false" customHeight="false" outlineLevel="0" collapsed="false">
      <c r="H42244" s="10"/>
      <c r="N42244" s="0" t="n">
        <v>2.16</v>
      </c>
    </row>
    <row r="42245" customFormat="false" ht="14.25" hidden="false" customHeight="false" outlineLevel="0" collapsed="false">
      <c r="H42245" s="10"/>
      <c r="N42245" s="0" t="n">
        <v>1.05</v>
      </c>
    </row>
    <row r="42246" customFormat="false" ht="14.25" hidden="false" customHeight="false" outlineLevel="0" collapsed="false">
      <c r="H42246" s="10"/>
      <c r="N42246" s="0" t="n">
        <v>1.52</v>
      </c>
    </row>
    <row r="42247" customFormat="false" ht="14.25" hidden="false" customHeight="false" outlineLevel="0" collapsed="false">
      <c r="H42247" s="10"/>
      <c r="N42247" s="0" t="n">
        <v>1.27</v>
      </c>
    </row>
    <row r="42248" customFormat="false" ht="14.25" hidden="false" customHeight="false" outlineLevel="0" collapsed="false">
      <c r="H42248" s="10"/>
      <c r="N42248" s="0" t="n">
        <v>2.4</v>
      </c>
    </row>
    <row r="42249" customFormat="false" ht="14.25" hidden="false" customHeight="false" outlineLevel="0" collapsed="false">
      <c r="H42249" s="10"/>
      <c r="N42249" s="0" t="n">
        <v>7.15</v>
      </c>
    </row>
    <row r="42250" customFormat="false" ht="14.25" hidden="false" customHeight="false" outlineLevel="0" collapsed="false">
      <c r="H42250" s="10"/>
      <c r="N42250" s="0" t="n">
        <v>1.55</v>
      </c>
    </row>
    <row r="42251" customFormat="false" ht="14.25" hidden="false" customHeight="false" outlineLevel="0" collapsed="false">
      <c r="H42251" s="10"/>
      <c r="N42251" s="0" t="n">
        <v>1.05</v>
      </c>
    </row>
    <row r="42252" customFormat="false" ht="14.25" hidden="false" customHeight="false" outlineLevel="0" collapsed="false">
      <c r="H42252" s="10"/>
      <c r="N42252" s="0" t="n">
        <v>7.85</v>
      </c>
    </row>
    <row r="42253" customFormat="false" ht="14.25" hidden="false" customHeight="false" outlineLevel="0" collapsed="false">
      <c r="H42253" s="10"/>
      <c r="N42253" s="0" t="n">
        <v>2.46</v>
      </c>
    </row>
    <row r="42254" customFormat="false" ht="14.25" hidden="false" customHeight="false" outlineLevel="0" collapsed="false">
      <c r="H42254" s="10"/>
      <c r="N42254" s="0" t="n">
        <v>1.84</v>
      </c>
    </row>
    <row r="42255" customFormat="false" ht="14.25" hidden="false" customHeight="false" outlineLevel="0" collapsed="false">
      <c r="H42255" s="10"/>
      <c r="N42255" s="0" t="n">
        <v>1.99</v>
      </c>
    </row>
    <row r="42256" customFormat="false" ht="14.25" hidden="false" customHeight="false" outlineLevel="0" collapsed="false">
      <c r="H42256" s="10"/>
      <c r="N42256" s="0" t="n">
        <v>14.26</v>
      </c>
    </row>
    <row r="42257" customFormat="false" ht="14.25" hidden="false" customHeight="false" outlineLevel="0" collapsed="false">
      <c r="H42257" s="10"/>
      <c r="N42257" s="0" t="n">
        <v>1.18</v>
      </c>
    </row>
    <row r="42258" customFormat="false" ht="14.25" hidden="false" customHeight="false" outlineLevel="0" collapsed="false">
      <c r="H42258" s="10"/>
      <c r="N42258" s="0" t="n">
        <v>1.09</v>
      </c>
    </row>
    <row r="42259" customFormat="false" ht="14.25" hidden="false" customHeight="false" outlineLevel="0" collapsed="false">
      <c r="H42259" s="10"/>
      <c r="N42259" s="0" t="n">
        <v>1.31</v>
      </c>
    </row>
    <row r="42260" customFormat="false" ht="14.25" hidden="false" customHeight="false" outlineLevel="0" collapsed="false">
      <c r="H42260" s="10"/>
      <c r="N42260" s="0" t="n">
        <v>3.02</v>
      </c>
    </row>
    <row r="42261" customFormat="false" ht="14.25" hidden="false" customHeight="false" outlineLevel="0" collapsed="false">
      <c r="H42261" s="10"/>
      <c r="N42261" s="0" t="n">
        <v>2.43</v>
      </c>
    </row>
    <row r="42262" customFormat="false" ht="14.25" hidden="false" customHeight="false" outlineLevel="0" collapsed="false">
      <c r="H42262" s="10"/>
      <c r="N42262" s="0" t="n">
        <v>2.03</v>
      </c>
    </row>
    <row r="42263" customFormat="false" ht="14.25" hidden="false" customHeight="false" outlineLevel="0" collapsed="false">
      <c r="H42263" s="10"/>
      <c r="N42263" s="0" t="n">
        <v>12.92</v>
      </c>
    </row>
    <row r="42264" customFormat="false" ht="14.25" hidden="false" customHeight="false" outlineLevel="0" collapsed="false">
      <c r="H42264" s="10"/>
      <c r="N42264" s="0" t="n">
        <v>10.32</v>
      </c>
    </row>
    <row r="42265" customFormat="false" ht="14.25" hidden="false" customHeight="false" outlineLevel="0" collapsed="false">
      <c r="H42265" s="10"/>
      <c r="N42265" s="0" t="n">
        <v>4.29</v>
      </c>
    </row>
    <row r="42266" customFormat="false" ht="14.25" hidden="false" customHeight="false" outlineLevel="0" collapsed="false">
      <c r="H42266" s="10"/>
      <c r="N42266" s="0" t="n">
        <v>5.32</v>
      </c>
    </row>
    <row r="42267" customFormat="false" ht="14.25" hidden="false" customHeight="false" outlineLevel="0" collapsed="false">
      <c r="H42267" s="10"/>
      <c r="N42267" s="0" t="n">
        <v>5.91</v>
      </c>
    </row>
    <row r="42268" customFormat="false" ht="14.25" hidden="false" customHeight="false" outlineLevel="0" collapsed="false">
      <c r="H42268" s="10"/>
      <c r="N42268" s="0" t="n">
        <v>3.31</v>
      </c>
    </row>
    <row r="42269" customFormat="false" ht="14.25" hidden="false" customHeight="false" outlineLevel="0" collapsed="false">
      <c r="H42269" s="10"/>
      <c r="N42269" s="0" t="n">
        <v>2.58</v>
      </c>
    </row>
    <row r="42270" customFormat="false" ht="14.25" hidden="false" customHeight="false" outlineLevel="0" collapsed="false">
      <c r="H42270" s="10"/>
      <c r="N42270" s="0" t="n">
        <v>2.96</v>
      </c>
    </row>
    <row r="42271" customFormat="false" ht="14.25" hidden="false" customHeight="false" outlineLevel="0" collapsed="false">
      <c r="H42271" s="10"/>
      <c r="N42271" s="0" t="n">
        <v>1.12</v>
      </c>
    </row>
    <row r="42272" customFormat="false" ht="14.25" hidden="false" customHeight="false" outlineLevel="0" collapsed="false">
      <c r="H42272" s="10"/>
      <c r="N42272" s="0" t="n">
        <v>1.87</v>
      </c>
    </row>
    <row r="42273" customFormat="false" ht="14.25" hidden="false" customHeight="false" outlineLevel="0" collapsed="false">
      <c r="H42273" s="10"/>
      <c r="N42273" s="0" t="n">
        <v>1.02</v>
      </c>
    </row>
    <row r="42274" customFormat="false" ht="14.25" hidden="false" customHeight="false" outlineLevel="0" collapsed="false">
      <c r="H42274" s="10"/>
      <c r="N42274" s="0" t="n">
        <v>1.03</v>
      </c>
    </row>
    <row r="42275" customFormat="false" ht="14.25" hidden="false" customHeight="false" outlineLevel="0" collapsed="false">
      <c r="H42275" s="10"/>
      <c r="N42275" s="0" t="n">
        <v>43.72</v>
      </c>
    </row>
    <row r="42276" customFormat="false" ht="14.25" hidden="false" customHeight="false" outlineLevel="0" collapsed="false">
      <c r="H42276" s="10"/>
      <c r="N42276" s="0" t="n">
        <v>2.85</v>
      </c>
    </row>
    <row r="42277" customFormat="false" ht="14.25" hidden="false" customHeight="false" outlineLevel="0" collapsed="false">
      <c r="H42277" s="10"/>
      <c r="N42277" s="0" t="n">
        <v>3.11</v>
      </c>
    </row>
    <row r="42278" customFormat="false" ht="14.25" hidden="false" customHeight="false" outlineLevel="0" collapsed="false">
      <c r="H42278" s="10"/>
      <c r="N42278" s="0" t="n">
        <v>15.57</v>
      </c>
    </row>
    <row r="42279" customFormat="false" ht="14.25" hidden="false" customHeight="false" outlineLevel="0" collapsed="false">
      <c r="H42279" s="10"/>
      <c r="N42279" s="0" t="n">
        <v>2.65</v>
      </c>
    </row>
    <row r="42280" customFormat="false" ht="14.25" hidden="false" customHeight="false" outlineLevel="0" collapsed="false">
      <c r="H42280" s="10"/>
      <c r="N42280" s="0" t="n">
        <v>20.22</v>
      </c>
    </row>
    <row r="42281" customFormat="false" ht="14.25" hidden="false" customHeight="false" outlineLevel="0" collapsed="false">
      <c r="H42281" s="10"/>
      <c r="N42281" s="0" t="n">
        <v>5.76</v>
      </c>
    </row>
    <row r="42282" customFormat="false" ht="14.25" hidden="false" customHeight="false" outlineLevel="0" collapsed="false">
      <c r="H42282" s="10"/>
      <c r="N42282" s="0" t="n">
        <v>2.18</v>
      </c>
    </row>
    <row r="42283" customFormat="false" ht="14.25" hidden="false" customHeight="false" outlineLevel="0" collapsed="false">
      <c r="H42283" s="10"/>
      <c r="N42283" s="0" t="n">
        <v>2.91</v>
      </c>
    </row>
    <row r="42284" customFormat="false" ht="14.25" hidden="false" customHeight="false" outlineLevel="0" collapsed="false">
      <c r="H42284" s="10"/>
      <c r="N42284" s="0" t="n">
        <v>5.51</v>
      </c>
    </row>
    <row r="42285" customFormat="false" ht="14.25" hidden="false" customHeight="false" outlineLevel="0" collapsed="false">
      <c r="H42285" s="10"/>
      <c r="N42285" s="0" t="n">
        <v>5.52</v>
      </c>
    </row>
    <row r="42286" customFormat="false" ht="14.25" hidden="false" customHeight="false" outlineLevel="0" collapsed="false">
      <c r="H42286" s="10"/>
      <c r="N42286" s="0" t="n">
        <v>1.29</v>
      </c>
    </row>
    <row r="42287" customFormat="false" ht="14.25" hidden="false" customHeight="false" outlineLevel="0" collapsed="false">
      <c r="H42287" s="10"/>
      <c r="N42287" s="0" t="n">
        <v>1.52</v>
      </c>
    </row>
    <row r="42288" customFormat="false" ht="14.25" hidden="false" customHeight="false" outlineLevel="0" collapsed="false">
      <c r="H42288" s="10"/>
      <c r="N42288" s="0" t="n">
        <v>8.72</v>
      </c>
    </row>
    <row r="42289" customFormat="false" ht="14.25" hidden="false" customHeight="false" outlineLevel="0" collapsed="false">
      <c r="H42289" s="10"/>
      <c r="N42289" s="0" t="n">
        <v>1.14</v>
      </c>
    </row>
    <row r="42290" customFormat="false" ht="14.25" hidden="false" customHeight="false" outlineLevel="0" collapsed="false">
      <c r="H42290" s="10"/>
      <c r="N42290" s="0" t="n">
        <v>40.84</v>
      </c>
    </row>
    <row r="42291" customFormat="false" ht="14.25" hidden="false" customHeight="false" outlineLevel="0" collapsed="false">
      <c r="H42291" s="10"/>
      <c r="N42291" s="0" t="n">
        <v>1.99</v>
      </c>
    </row>
    <row r="42292" customFormat="false" ht="14.25" hidden="false" customHeight="false" outlineLevel="0" collapsed="false">
      <c r="H42292" s="10"/>
      <c r="N42292" s="0" t="n">
        <v>1.01</v>
      </c>
    </row>
    <row r="42293" customFormat="false" ht="14.25" hidden="false" customHeight="false" outlineLevel="0" collapsed="false">
      <c r="H42293" s="10"/>
      <c r="N42293" s="0" t="n">
        <v>2.93</v>
      </c>
    </row>
    <row r="42294" customFormat="false" ht="14.25" hidden="false" customHeight="false" outlineLevel="0" collapsed="false">
      <c r="H42294" s="10"/>
      <c r="N42294" s="0" t="n">
        <v>1.99</v>
      </c>
    </row>
    <row r="42295" customFormat="false" ht="14.25" hidden="false" customHeight="false" outlineLevel="0" collapsed="false">
      <c r="H42295" s="10"/>
      <c r="N42295" s="0" t="n">
        <v>1.04</v>
      </c>
    </row>
    <row r="42296" customFormat="false" ht="14.25" hidden="false" customHeight="false" outlineLevel="0" collapsed="false">
      <c r="H42296" s="10"/>
      <c r="N42296" s="0" t="n">
        <v>11.29</v>
      </c>
    </row>
    <row r="42297" customFormat="false" ht="14.25" hidden="false" customHeight="false" outlineLevel="0" collapsed="false">
      <c r="H42297" s="10"/>
      <c r="N42297" s="0" t="n">
        <v>1</v>
      </c>
    </row>
    <row r="42298" customFormat="false" ht="14.25" hidden="false" customHeight="false" outlineLevel="0" collapsed="false">
      <c r="H42298" s="10"/>
      <c r="N42298" s="0" t="n">
        <v>3.03</v>
      </c>
    </row>
    <row r="42299" customFormat="false" ht="14.25" hidden="false" customHeight="false" outlineLevel="0" collapsed="false">
      <c r="H42299" s="10"/>
      <c r="N42299" s="0" t="n">
        <v>2.43</v>
      </c>
    </row>
    <row r="42300" customFormat="false" ht="14.25" hidden="false" customHeight="false" outlineLevel="0" collapsed="false">
      <c r="H42300" s="10"/>
      <c r="N42300" s="0" t="n">
        <v>1.53</v>
      </c>
    </row>
    <row r="42301" customFormat="false" ht="14.25" hidden="false" customHeight="false" outlineLevel="0" collapsed="false">
      <c r="H42301" s="10"/>
      <c r="N42301" s="0" t="n">
        <v>1.73</v>
      </c>
    </row>
    <row r="42302" customFormat="false" ht="14.25" hidden="false" customHeight="false" outlineLevel="0" collapsed="false">
      <c r="H42302" s="10"/>
      <c r="N42302" s="0" t="n">
        <v>1.3</v>
      </c>
    </row>
    <row r="42303" customFormat="false" ht="14.25" hidden="false" customHeight="false" outlineLevel="0" collapsed="false">
      <c r="H42303" s="10"/>
      <c r="N42303" s="0" t="n">
        <v>3.57</v>
      </c>
    </row>
    <row r="42304" customFormat="false" ht="14.25" hidden="false" customHeight="false" outlineLevel="0" collapsed="false">
      <c r="H42304" s="10"/>
      <c r="N42304" s="0" t="n">
        <v>1.34</v>
      </c>
    </row>
    <row r="42305" customFormat="false" ht="14.25" hidden="false" customHeight="false" outlineLevel="0" collapsed="false">
      <c r="H42305" s="10"/>
      <c r="N42305" s="0" t="n">
        <v>1.51</v>
      </c>
    </row>
    <row r="42306" customFormat="false" ht="14.25" hidden="false" customHeight="false" outlineLevel="0" collapsed="false">
      <c r="H42306" s="10"/>
      <c r="N42306" s="0" t="n">
        <v>1.04</v>
      </c>
    </row>
    <row r="42307" customFormat="false" ht="14.25" hidden="false" customHeight="false" outlineLevel="0" collapsed="false">
      <c r="H42307" s="10"/>
      <c r="N42307" s="0" t="n">
        <v>5.56</v>
      </c>
    </row>
    <row r="42308" customFormat="false" ht="14.25" hidden="false" customHeight="false" outlineLevel="0" collapsed="false">
      <c r="H42308" s="10"/>
      <c r="N42308" s="0" t="n">
        <v>4.67</v>
      </c>
    </row>
    <row r="42309" customFormat="false" ht="14.25" hidden="false" customHeight="false" outlineLevel="0" collapsed="false">
      <c r="H42309" s="10"/>
      <c r="N42309" s="0" t="n">
        <v>1.14</v>
      </c>
    </row>
    <row r="42310" customFormat="false" ht="14.25" hidden="false" customHeight="false" outlineLevel="0" collapsed="false">
      <c r="H42310" s="10"/>
      <c r="N42310" s="0" t="n">
        <v>1.31</v>
      </c>
    </row>
    <row r="42311" customFormat="false" ht="14.25" hidden="false" customHeight="false" outlineLevel="0" collapsed="false">
      <c r="H42311" s="10"/>
      <c r="N42311" s="0" t="n">
        <v>4.59</v>
      </c>
    </row>
    <row r="42312" customFormat="false" ht="14.25" hidden="false" customHeight="false" outlineLevel="0" collapsed="false">
      <c r="H42312" s="10"/>
      <c r="N42312" s="0" t="n">
        <v>1.47</v>
      </c>
    </row>
    <row r="42313" customFormat="false" ht="14.25" hidden="false" customHeight="false" outlineLevel="0" collapsed="false">
      <c r="H42313" s="10"/>
      <c r="N42313" s="0" t="n">
        <v>2.9</v>
      </c>
    </row>
    <row r="42314" customFormat="false" ht="14.25" hidden="false" customHeight="false" outlineLevel="0" collapsed="false">
      <c r="H42314" s="10"/>
      <c r="N42314" s="0" t="n">
        <v>1.45</v>
      </c>
    </row>
    <row r="42315" customFormat="false" ht="14.25" hidden="false" customHeight="false" outlineLevel="0" collapsed="false">
      <c r="H42315" s="10"/>
      <c r="N42315" s="0" t="n">
        <v>2.53</v>
      </c>
    </row>
    <row r="42316" customFormat="false" ht="14.25" hidden="false" customHeight="false" outlineLevel="0" collapsed="false">
      <c r="H42316" s="10"/>
      <c r="N42316" s="0" t="n">
        <v>25.47</v>
      </c>
    </row>
    <row r="42317" customFormat="false" ht="14.25" hidden="false" customHeight="false" outlineLevel="0" collapsed="false">
      <c r="H42317" s="10"/>
      <c r="N42317" s="0" t="n">
        <v>1.51</v>
      </c>
    </row>
    <row r="42318" customFormat="false" ht="14.25" hidden="false" customHeight="false" outlineLevel="0" collapsed="false">
      <c r="H42318" s="10"/>
      <c r="N42318" s="0" t="n">
        <v>64.88</v>
      </c>
    </row>
    <row r="42319" customFormat="false" ht="14.25" hidden="false" customHeight="false" outlineLevel="0" collapsed="false">
      <c r="H42319" s="10"/>
      <c r="N42319" s="0" t="n">
        <v>2.34</v>
      </c>
    </row>
    <row r="42320" customFormat="false" ht="14.25" hidden="false" customHeight="false" outlineLevel="0" collapsed="false">
      <c r="H42320" s="10"/>
      <c r="N42320" s="0" t="n">
        <v>2.76</v>
      </c>
    </row>
    <row r="42321" customFormat="false" ht="14.25" hidden="false" customHeight="false" outlineLevel="0" collapsed="false">
      <c r="H42321" s="10"/>
      <c r="N42321" s="0" t="n">
        <v>5.63</v>
      </c>
    </row>
    <row r="42322" customFormat="false" ht="14.25" hidden="false" customHeight="false" outlineLevel="0" collapsed="false">
      <c r="H42322" s="10"/>
      <c r="N42322" s="0" t="n">
        <v>1.83</v>
      </c>
    </row>
    <row r="42323" customFormat="false" ht="14.25" hidden="false" customHeight="false" outlineLevel="0" collapsed="false">
      <c r="H42323" s="10"/>
      <c r="N42323" s="0" t="n">
        <v>1.23</v>
      </c>
    </row>
    <row r="42324" customFormat="false" ht="14.25" hidden="false" customHeight="false" outlineLevel="0" collapsed="false">
      <c r="H42324" s="10"/>
      <c r="N42324" s="0" t="n">
        <v>1.64</v>
      </c>
    </row>
    <row r="42325" customFormat="false" ht="14.25" hidden="false" customHeight="false" outlineLevel="0" collapsed="false">
      <c r="H42325" s="10"/>
      <c r="N42325" s="0" t="n">
        <v>1.55</v>
      </c>
    </row>
    <row r="42326" customFormat="false" ht="14.25" hidden="false" customHeight="false" outlineLevel="0" collapsed="false">
      <c r="H42326" s="10"/>
      <c r="N42326" s="0" t="n">
        <v>4.84</v>
      </c>
    </row>
    <row r="42327" customFormat="false" ht="14.25" hidden="false" customHeight="false" outlineLevel="0" collapsed="false">
      <c r="H42327" s="10"/>
      <c r="N42327" s="0" t="n">
        <v>14.93</v>
      </c>
    </row>
    <row r="42328" customFormat="false" ht="14.25" hidden="false" customHeight="false" outlineLevel="0" collapsed="false">
      <c r="H42328" s="10"/>
      <c r="N42328" s="0" t="n">
        <v>9.75</v>
      </c>
    </row>
    <row r="42329" customFormat="false" ht="14.25" hidden="false" customHeight="false" outlineLevel="0" collapsed="false">
      <c r="H42329" s="10"/>
      <c r="N42329" s="0" t="n">
        <v>1.76</v>
      </c>
    </row>
    <row r="42330" customFormat="false" ht="14.25" hidden="false" customHeight="false" outlineLevel="0" collapsed="false">
      <c r="H42330" s="10"/>
      <c r="N42330" s="0" t="n">
        <v>2.08</v>
      </c>
    </row>
    <row r="42331" customFormat="false" ht="14.25" hidden="false" customHeight="false" outlineLevel="0" collapsed="false">
      <c r="H42331" s="10"/>
      <c r="N42331" s="0" t="n">
        <v>2.96</v>
      </c>
    </row>
    <row r="42332" customFormat="false" ht="14.25" hidden="false" customHeight="false" outlineLevel="0" collapsed="false">
      <c r="H42332" s="10"/>
      <c r="N42332" s="0" t="n">
        <v>7.03</v>
      </c>
    </row>
    <row r="42333" customFormat="false" ht="14.25" hidden="false" customHeight="false" outlineLevel="0" collapsed="false">
      <c r="H42333" s="10"/>
      <c r="N42333" s="0" t="n">
        <v>17.27</v>
      </c>
    </row>
    <row r="42334" customFormat="false" ht="14.25" hidden="false" customHeight="false" outlineLevel="0" collapsed="false">
      <c r="H42334" s="10"/>
      <c r="N42334" s="0" t="n">
        <v>1.21</v>
      </c>
    </row>
    <row r="42335" customFormat="false" ht="14.25" hidden="false" customHeight="false" outlineLevel="0" collapsed="false">
      <c r="H42335" s="10"/>
      <c r="N42335" s="0" t="n">
        <v>41.32</v>
      </c>
    </row>
    <row r="42336" customFormat="false" ht="14.25" hidden="false" customHeight="false" outlineLevel="0" collapsed="false">
      <c r="H42336" s="10"/>
      <c r="N42336" s="0" t="n">
        <v>8.37</v>
      </c>
    </row>
    <row r="42337" customFormat="false" ht="14.25" hidden="false" customHeight="false" outlineLevel="0" collapsed="false">
      <c r="H42337" s="10"/>
      <c r="N42337" s="0" t="n">
        <v>2.67</v>
      </c>
    </row>
    <row r="42338" customFormat="false" ht="14.25" hidden="false" customHeight="false" outlineLevel="0" collapsed="false">
      <c r="H42338" s="10"/>
      <c r="N42338" s="0" t="n">
        <v>7.25</v>
      </c>
    </row>
    <row r="42339" customFormat="false" ht="14.25" hidden="false" customHeight="false" outlineLevel="0" collapsed="false">
      <c r="H42339" s="10"/>
      <c r="N42339" s="0" t="n">
        <v>4.71</v>
      </c>
    </row>
    <row r="42340" customFormat="false" ht="14.25" hidden="false" customHeight="false" outlineLevel="0" collapsed="false">
      <c r="H42340" s="10"/>
      <c r="N42340" s="0" t="n">
        <v>1.08</v>
      </c>
    </row>
    <row r="42341" customFormat="false" ht="14.25" hidden="false" customHeight="false" outlineLevel="0" collapsed="false">
      <c r="H42341" s="10"/>
      <c r="N42341" s="0" t="n">
        <v>2.42</v>
      </c>
    </row>
    <row r="42342" customFormat="false" ht="14.25" hidden="false" customHeight="false" outlineLevel="0" collapsed="false">
      <c r="H42342" s="10"/>
      <c r="N42342" s="0" t="n">
        <v>1.79</v>
      </c>
    </row>
    <row r="42343" customFormat="false" ht="14.25" hidden="false" customHeight="false" outlineLevel="0" collapsed="false">
      <c r="H42343" s="10"/>
      <c r="N42343" s="0" t="n">
        <v>4.79</v>
      </c>
    </row>
    <row r="42344" customFormat="false" ht="14.25" hidden="false" customHeight="false" outlineLevel="0" collapsed="false">
      <c r="H42344" s="10"/>
      <c r="N42344" s="0" t="n">
        <v>1.53</v>
      </c>
    </row>
    <row r="42345" customFormat="false" ht="14.25" hidden="false" customHeight="false" outlineLevel="0" collapsed="false">
      <c r="H42345" s="10"/>
      <c r="N42345" s="0" t="n">
        <v>1.55</v>
      </c>
    </row>
    <row r="42346" customFormat="false" ht="14.25" hidden="false" customHeight="false" outlineLevel="0" collapsed="false">
      <c r="H42346" s="10"/>
      <c r="N42346" s="0" t="n">
        <v>2.53</v>
      </c>
    </row>
    <row r="42347" customFormat="false" ht="14.25" hidden="false" customHeight="false" outlineLevel="0" collapsed="false">
      <c r="H42347" s="10"/>
      <c r="N42347" s="0" t="n">
        <v>1.54</v>
      </c>
    </row>
    <row r="42348" customFormat="false" ht="14.25" hidden="false" customHeight="false" outlineLevel="0" collapsed="false">
      <c r="H42348" s="10"/>
      <c r="N42348" s="0" t="n">
        <v>2.37</v>
      </c>
    </row>
    <row r="42349" customFormat="false" ht="14.25" hidden="false" customHeight="false" outlineLevel="0" collapsed="false">
      <c r="H42349" s="10"/>
      <c r="N42349" s="0" t="n">
        <v>1.85</v>
      </c>
    </row>
    <row r="42350" customFormat="false" ht="14.25" hidden="false" customHeight="false" outlineLevel="0" collapsed="false">
      <c r="H42350" s="10"/>
      <c r="N42350" s="0" t="n">
        <v>1.63</v>
      </c>
    </row>
    <row r="42351" customFormat="false" ht="14.25" hidden="false" customHeight="false" outlineLevel="0" collapsed="false">
      <c r="H42351" s="10"/>
      <c r="N42351" s="0" t="n">
        <v>1.07</v>
      </c>
    </row>
    <row r="42352" customFormat="false" ht="14.25" hidden="false" customHeight="false" outlineLevel="0" collapsed="false">
      <c r="H42352" s="10"/>
      <c r="N42352" s="0" t="n">
        <v>1.82</v>
      </c>
    </row>
    <row r="42353" customFormat="false" ht="14.25" hidden="false" customHeight="false" outlineLevel="0" collapsed="false">
      <c r="H42353" s="10"/>
      <c r="N42353" s="0" t="n">
        <v>2.5</v>
      </c>
    </row>
    <row r="42354" customFormat="false" ht="14.25" hidden="false" customHeight="false" outlineLevel="0" collapsed="false">
      <c r="H42354" s="10"/>
      <c r="N42354" s="0" t="n">
        <v>1.16</v>
      </c>
    </row>
    <row r="42355" customFormat="false" ht="14.25" hidden="false" customHeight="false" outlineLevel="0" collapsed="false">
      <c r="H42355" s="10"/>
      <c r="N42355" s="0" t="n">
        <v>58.94</v>
      </c>
    </row>
    <row r="42356" customFormat="false" ht="14.25" hidden="false" customHeight="false" outlineLevel="0" collapsed="false">
      <c r="H42356" s="10"/>
      <c r="N42356" s="0" t="n">
        <v>1.8</v>
      </c>
    </row>
    <row r="42357" customFormat="false" ht="14.25" hidden="false" customHeight="false" outlineLevel="0" collapsed="false">
      <c r="H42357" s="10"/>
      <c r="N42357" s="0" t="n">
        <v>1.61</v>
      </c>
    </row>
    <row r="42358" customFormat="false" ht="14.25" hidden="false" customHeight="false" outlineLevel="0" collapsed="false">
      <c r="H42358" s="10"/>
      <c r="N42358" s="0" t="n">
        <v>1.03</v>
      </c>
    </row>
    <row r="42359" customFormat="false" ht="14.25" hidden="false" customHeight="false" outlineLevel="0" collapsed="false">
      <c r="H42359" s="10"/>
      <c r="N42359" s="0" t="n">
        <v>1.17</v>
      </c>
    </row>
    <row r="42360" customFormat="false" ht="14.25" hidden="false" customHeight="false" outlineLevel="0" collapsed="false">
      <c r="H42360" s="10"/>
      <c r="N42360" s="0" t="n">
        <v>1.49</v>
      </c>
    </row>
    <row r="42361" customFormat="false" ht="14.25" hidden="false" customHeight="false" outlineLevel="0" collapsed="false">
      <c r="H42361" s="10"/>
      <c r="N42361" s="0" t="n">
        <v>1.32</v>
      </c>
    </row>
    <row r="42362" customFormat="false" ht="14.25" hidden="false" customHeight="false" outlineLevel="0" collapsed="false">
      <c r="H42362" s="10"/>
      <c r="N42362" s="0" t="n">
        <v>1.77</v>
      </c>
    </row>
    <row r="42363" customFormat="false" ht="14.25" hidden="false" customHeight="false" outlineLevel="0" collapsed="false">
      <c r="H42363" s="10"/>
      <c r="N42363" s="0" t="n">
        <v>2</v>
      </c>
    </row>
    <row r="42364" customFormat="false" ht="14.25" hidden="false" customHeight="false" outlineLevel="0" collapsed="false">
      <c r="H42364" s="10"/>
      <c r="N42364" s="0" t="n">
        <v>1.14</v>
      </c>
    </row>
    <row r="42365" customFormat="false" ht="14.25" hidden="false" customHeight="false" outlineLevel="0" collapsed="false">
      <c r="H42365" s="10"/>
      <c r="N42365" s="0" t="n">
        <v>24.74</v>
      </c>
    </row>
    <row r="42366" customFormat="false" ht="14.25" hidden="false" customHeight="false" outlineLevel="0" collapsed="false">
      <c r="H42366" s="10"/>
      <c r="N42366" s="0" t="n">
        <v>1.81</v>
      </c>
    </row>
    <row r="42367" customFormat="false" ht="14.25" hidden="false" customHeight="false" outlineLevel="0" collapsed="false">
      <c r="H42367" s="10"/>
      <c r="N42367" s="0" t="n">
        <v>1.26</v>
      </c>
    </row>
    <row r="42368" customFormat="false" ht="14.25" hidden="false" customHeight="false" outlineLevel="0" collapsed="false">
      <c r="H42368" s="10"/>
      <c r="N42368" s="0" t="n">
        <v>1.7</v>
      </c>
    </row>
    <row r="42369" customFormat="false" ht="14.25" hidden="false" customHeight="false" outlineLevel="0" collapsed="false">
      <c r="H42369" s="10"/>
      <c r="N42369" s="0" t="n">
        <v>1.09</v>
      </c>
    </row>
    <row r="42370" customFormat="false" ht="14.25" hidden="false" customHeight="false" outlineLevel="0" collapsed="false">
      <c r="H42370" s="10"/>
      <c r="N42370" s="0" t="n">
        <v>1.38</v>
      </c>
    </row>
    <row r="42371" customFormat="false" ht="14.25" hidden="false" customHeight="false" outlineLevel="0" collapsed="false">
      <c r="H42371" s="10"/>
      <c r="N42371" s="0" t="n">
        <v>1.29</v>
      </c>
    </row>
    <row r="42372" customFormat="false" ht="14.25" hidden="false" customHeight="false" outlineLevel="0" collapsed="false">
      <c r="H42372" s="10"/>
      <c r="N42372" s="0" t="n">
        <v>1.25</v>
      </c>
    </row>
    <row r="42373" customFormat="false" ht="14.25" hidden="false" customHeight="false" outlineLevel="0" collapsed="false">
      <c r="H42373" s="10"/>
      <c r="N42373" s="0" t="n">
        <v>2</v>
      </c>
    </row>
    <row r="42374" customFormat="false" ht="14.25" hidden="false" customHeight="false" outlineLevel="0" collapsed="false">
      <c r="H42374" s="10"/>
      <c r="N42374" s="0" t="n">
        <v>1.69</v>
      </c>
    </row>
    <row r="42375" customFormat="false" ht="14.25" hidden="false" customHeight="false" outlineLevel="0" collapsed="false">
      <c r="H42375" s="10"/>
      <c r="N42375" s="0" t="n">
        <v>1.12</v>
      </c>
    </row>
    <row r="42376" customFormat="false" ht="14.25" hidden="false" customHeight="false" outlineLevel="0" collapsed="false">
      <c r="H42376" s="10"/>
      <c r="N42376" s="0" t="n">
        <v>1.94</v>
      </c>
    </row>
    <row r="42377" customFormat="false" ht="14.25" hidden="false" customHeight="false" outlineLevel="0" collapsed="false">
      <c r="H42377" s="10"/>
      <c r="N42377" s="0" t="n">
        <v>1.42</v>
      </c>
    </row>
    <row r="42378" customFormat="false" ht="14.25" hidden="false" customHeight="false" outlineLevel="0" collapsed="false">
      <c r="H42378" s="10"/>
      <c r="N42378" s="0" t="n">
        <v>5.32</v>
      </c>
    </row>
    <row r="42379" customFormat="false" ht="14.25" hidden="false" customHeight="false" outlineLevel="0" collapsed="false">
      <c r="H42379" s="10"/>
      <c r="N42379" s="0" t="n">
        <v>1.87</v>
      </c>
    </row>
    <row r="42380" customFormat="false" ht="14.25" hidden="false" customHeight="false" outlineLevel="0" collapsed="false">
      <c r="H42380" s="10"/>
      <c r="N42380" s="0" t="n">
        <v>1.16</v>
      </c>
    </row>
    <row r="42381" customFormat="false" ht="14.25" hidden="false" customHeight="false" outlineLevel="0" collapsed="false">
      <c r="H42381" s="10"/>
      <c r="N42381" s="0" t="n">
        <v>5.38</v>
      </c>
    </row>
    <row r="42382" customFormat="false" ht="14.25" hidden="false" customHeight="false" outlineLevel="0" collapsed="false">
      <c r="H42382" s="10"/>
      <c r="N42382" s="0" t="n">
        <v>1.02</v>
      </c>
    </row>
    <row r="42383" customFormat="false" ht="14.25" hidden="false" customHeight="false" outlineLevel="0" collapsed="false">
      <c r="H42383" s="10"/>
      <c r="N42383" s="0" t="n">
        <v>1.78</v>
      </c>
    </row>
    <row r="42384" customFormat="false" ht="14.25" hidden="false" customHeight="false" outlineLevel="0" collapsed="false">
      <c r="H42384" s="10"/>
      <c r="N42384" s="0" t="n">
        <v>1.55</v>
      </c>
    </row>
    <row r="42385" customFormat="false" ht="14.25" hidden="false" customHeight="false" outlineLevel="0" collapsed="false">
      <c r="H42385" s="10"/>
      <c r="N42385" s="0" t="n">
        <v>1.01</v>
      </c>
    </row>
    <row r="42386" customFormat="false" ht="14.25" hidden="false" customHeight="false" outlineLevel="0" collapsed="false">
      <c r="H42386" s="10"/>
      <c r="N42386" s="0" t="n">
        <v>1.19</v>
      </c>
    </row>
    <row r="42387" customFormat="false" ht="14.25" hidden="false" customHeight="false" outlineLevel="0" collapsed="false">
      <c r="H42387" s="10"/>
      <c r="N42387" s="0" t="n">
        <v>8.75</v>
      </c>
    </row>
    <row r="42388" customFormat="false" ht="14.25" hidden="false" customHeight="false" outlineLevel="0" collapsed="false">
      <c r="H42388" s="10"/>
      <c r="N42388" s="0" t="n">
        <v>1.12</v>
      </c>
    </row>
    <row r="42389" customFormat="false" ht="14.25" hidden="false" customHeight="false" outlineLevel="0" collapsed="false">
      <c r="H42389" s="10"/>
      <c r="N42389" s="0" t="n">
        <v>1.19</v>
      </c>
    </row>
    <row r="42390" customFormat="false" ht="14.25" hidden="false" customHeight="false" outlineLevel="0" collapsed="false">
      <c r="H42390" s="10"/>
      <c r="N42390" s="0" t="n">
        <v>4</v>
      </c>
    </row>
    <row r="42391" customFormat="false" ht="14.25" hidden="false" customHeight="false" outlineLevel="0" collapsed="false">
      <c r="H42391" s="10"/>
      <c r="N42391" s="0" t="n">
        <v>6.33</v>
      </c>
    </row>
    <row r="42392" customFormat="false" ht="14.25" hidden="false" customHeight="false" outlineLevel="0" collapsed="false">
      <c r="H42392" s="10"/>
      <c r="N42392" s="0" t="n">
        <v>2.93</v>
      </c>
    </row>
    <row r="42393" customFormat="false" ht="14.25" hidden="false" customHeight="false" outlineLevel="0" collapsed="false">
      <c r="H42393" s="10"/>
      <c r="N42393" s="0" t="n">
        <v>1.19</v>
      </c>
    </row>
    <row r="42394" customFormat="false" ht="14.25" hidden="false" customHeight="false" outlineLevel="0" collapsed="false">
      <c r="H42394" s="10"/>
      <c r="N42394" s="0" t="n">
        <v>1.54</v>
      </c>
    </row>
    <row r="42395" customFormat="false" ht="14.25" hidden="false" customHeight="false" outlineLevel="0" collapsed="false">
      <c r="H42395" s="10"/>
      <c r="N42395" s="0" t="n">
        <v>1.8</v>
      </c>
    </row>
    <row r="42396" customFormat="false" ht="14.25" hidden="false" customHeight="false" outlineLevel="0" collapsed="false">
      <c r="H42396" s="10"/>
      <c r="N42396" s="0" t="n">
        <v>1.62</v>
      </c>
    </row>
    <row r="42397" customFormat="false" ht="14.25" hidden="false" customHeight="false" outlineLevel="0" collapsed="false">
      <c r="H42397" s="10"/>
      <c r="N42397" s="0" t="n">
        <v>2.72</v>
      </c>
    </row>
    <row r="42398" customFormat="false" ht="14.25" hidden="false" customHeight="false" outlineLevel="0" collapsed="false">
      <c r="H42398" s="10"/>
      <c r="N42398" s="0" t="n">
        <v>1.06</v>
      </c>
    </row>
    <row r="42399" customFormat="false" ht="14.25" hidden="false" customHeight="false" outlineLevel="0" collapsed="false">
      <c r="H42399" s="10"/>
      <c r="N42399" s="0" t="n">
        <v>1.86</v>
      </c>
    </row>
    <row r="42400" customFormat="false" ht="14.25" hidden="false" customHeight="false" outlineLevel="0" collapsed="false">
      <c r="H42400" s="10"/>
      <c r="N42400" s="0" t="n">
        <v>1.52</v>
      </c>
    </row>
    <row r="42401" customFormat="false" ht="14.25" hidden="false" customHeight="false" outlineLevel="0" collapsed="false">
      <c r="H42401" s="10"/>
      <c r="N42401" s="0" t="n">
        <v>1.49</v>
      </c>
    </row>
    <row r="42402" customFormat="false" ht="14.25" hidden="false" customHeight="false" outlineLevel="0" collapsed="false">
      <c r="H42402" s="10"/>
      <c r="N42402" s="0" t="n">
        <v>8.82</v>
      </c>
    </row>
    <row r="42403" customFormat="false" ht="14.25" hidden="false" customHeight="false" outlineLevel="0" collapsed="false">
      <c r="H42403" s="10"/>
      <c r="N42403" s="0" t="n">
        <v>3.78</v>
      </c>
    </row>
    <row r="42404" customFormat="false" ht="14.25" hidden="false" customHeight="false" outlineLevel="0" collapsed="false">
      <c r="H42404" s="10"/>
      <c r="N42404" s="0" t="n">
        <v>1.06</v>
      </c>
    </row>
    <row r="42405" customFormat="false" ht="14.25" hidden="false" customHeight="false" outlineLevel="0" collapsed="false">
      <c r="H42405" s="10"/>
      <c r="N42405" s="0" t="n">
        <v>1.21</v>
      </c>
    </row>
    <row r="42406" customFormat="false" ht="14.25" hidden="false" customHeight="false" outlineLevel="0" collapsed="false">
      <c r="H42406" s="10"/>
      <c r="N42406" s="0" t="n">
        <v>1.31</v>
      </c>
    </row>
    <row r="42407" customFormat="false" ht="14.25" hidden="false" customHeight="false" outlineLevel="0" collapsed="false">
      <c r="H42407" s="10"/>
      <c r="N42407" s="0" t="n">
        <v>15</v>
      </c>
    </row>
    <row r="42408" customFormat="false" ht="14.25" hidden="false" customHeight="false" outlineLevel="0" collapsed="false">
      <c r="H42408" s="10"/>
      <c r="N42408" s="0" t="n">
        <v>1.38</v>
      </c>
    </row>
    <row r="42409" customFormat="false" ht="14.25" hidden="false" customHeight="false" outlineLevel="0" collapsed="false">
      <c r="H42409" s="10"/>
      <c r="N42409" s="0" t="n">
        <v>1.21</v>
      </c>
    </row>
    <row r="42410" customFormat="false" ht="14.25" hidden="false" customHeight="false" outlineLevel="0" collapsed="false">
      <c r="H42410" s="10"/>
      <c r="N42410" s="0" t="n">
        <v>1.48</v>
      </c>
    </row>
    <row r="42411" customFormat="false" ht="14.25" hidden="false" customHeight="false" outlineLevel="0" collapsed="false">
      <c r="H42411" s="10"/>
      <c r="N42411" s="0" t="n">
        <v>1.71</v>
      </c>
    </row>
    <row r="42412" customFormat="false" ht="14.25" hidden="false" customHeight="false" outlineLevel="0" collapsed="false">
      <c r="H42412" s="10"/>
      <c r="N42412" s="0" t="n">
        <v>1.53</v>
      </c>
    </row>
    <row r="42413" customFormat="false" ht="14.25" hidden="false" customHeight="false" outlineLevel="0" collapsed="false">
      <c r="H42413" s="10"/>
      <c r="N42413" s="0" t="n">
        <v>3.73</v>
      </c>
    </row>
    <row r="42414" customFormat="false" ht="14.25" hidden="false" customHeight="false" outlineLevel="0" collapsed="false">
      <c r="H42414" s="10"/>
      <c r="N42414" s="0" t="n">
        <v>4.9</v>
      </c>
    </row>
    <row r="42415" customFormat="false" ht="14.25" hidden="false" customHeight="false" outlineLevel="0" collapsed="false">
      <c r="H42415" s="10"/>
      <c r="N42415" s="0" t="n">
        <v>2.11</v>
      </c>
    </row>
    <row r="42416" customFormat="false" ht="14.25" hidden="false" customHeight="false" outlineLevel="0" collapsed="false">
      <c r="H42416" s="10"/>
      <c r="N42416" s="0" t="n">
        <v>3.36</v>
      </c>
    </row>
    <row r="42417" customFormat="false" ht="14.25" hidden="false" customHeight="false" outlineLevel="0" collapsed="false">
      <c r="H42417" s="10"/>
      <c r="N42417" s="0" t="n">
        <v>1.75</v>
      </c>
    </row>
    <row r="42418" customFormat="false" ht="14.25" hidden="false" customHeight="false" outlineLevel="0" collapsed="false">
      <c r="H42418" s="10"/>
      <c r="N42418" s="0" t="n">
        <v>3.04</v>
      </c>
    </row>
    <row r="42419" customFormat="false" ht="14.25" hidden="false" customHeight="false" outlineLevel="0" collapsed="false">
      <c r="H42419" s="10"/>
      <c r="N42419" s="0" t="n">
        <v>21.42</v>
      </c>
    </row>
    <row r="42420" customFormat="false" ht="14.25" hidden="false" customHeight="false" outlineLevel="0" collapsed="false">
      <c r="H42420" s="10"/>
      <c r="N42420" s="0" t="n">
        <v>1.73</v>
      </c>
    </row>
    <row r="42421" customFormat="false" ht="14.25" hidden="false" customHeight="false" outlineLevel="0" collapsed="false">
      <c r="H42421" s="10"/>
      <c r="N42421" s="0" t="n">
        <v>5.64</v>
      </c>
    </row>
    <row r="42422" customFormat="false" ht="14.25" hidden="false" customHeight="false" outlineLevel="0" collapsed="false">
      <c r="H42422" s="10"/>
      <c r="N42422" s="0" t="n">
        <v>2.39</v>
      </c>
    </row>
    <row r="42423" customFormat="false" ht="14.25" hidden="false" customHeight="false" outlineLevel="0" collapsed="false">
      <c r="H42423" s="10"/>
      <c r="N42423" s="0" t="n">
        <v>1.56</v>
      </c>
    </row>
    <row r="42424" customFormat="false" ht="14.25" hidden="false" customHeight="false" outlineLevel="0" collapsed="false">
      <c r="H42424" s="10"/>
      <c r="N42424" s="0" t="n">
        <v>3.71</v>
      </c>
    </row>
    <row r="42425" customFormat="false" ht="14.25" hidden="false" customHeight="false" outlineLevel="0" collapsed="false">
      <c r="H42425" s="10"/>
      <c r="N42425" s="0" t="n">
        <v>2.61</v>
      </c>
    </row>
    <row r="42426" customFormat="false" ht="14.25" hidden="false" customHeight="false" outlineLevel="0" collapsed="false">
      <c r="H42426" s="10"/>
      <c r="N42426" s="0" t="n">
        <v>2.48</v>
      </c>
    </row>
    <row r="42427" customFormat="false" ht="14.25" hidden="false" customHeight="false" outlineLevel="0" collapsed="false">
      <c r="H42427" s="10"/>
      <c r="N42427" s="0" t="n">
        <v>2.4</v>
      </c>
    </row>
    <row r="42428" customFormat="false" ht="14.25" hidden="false" customHeight="false" outlineLevel="0" collapsed="false">
      <c r="H42428" s="10"/>
      <c r="N42428" s="0" t="n">
        <v>1.73</v>
      </c>
    </row>
    <row r="42429" customFormat="false" ht="14.25" hidden="false" customHeight="false" outlineLevel="0" collapsed="false">
      <c r="H42429" s="10"/>
      <c r="N42429" s="0" t="n">
        <v>73.61</v>
      </c>
    </row>
    <row r="42430" customFormat="false" ht="14.25" hidden="false" customHeight="false" outlineLevel="0" collapsed="false">
      <c r="H42430" s="10"/>
      <c r="N42430" s="0" t="n">
        <v>1.22</v>
      </c>
    </row>
    <row r="42431" customFormat="false" ht="14.25" hidden="false" customHeight="false" outlineLevel="0" collapsed="false">
      <c r="H42431" s="10"/>
      <c r="N42431" s="0" t="n">
        <v>1.32</v>
      </c>
    </row>
    <row r="42432" customFormat="false" ht="14.25" hidden="false" customHeight="false" outlineLevel="0" collapsed="false">
      <c r="H42432" s="10"/>
      <c r="N42432" s="0" t="n">
        <v>1.28</v>
      </c>
    </row>
    <row r="42433" customFormat="false" ht="14.25" hidden="false" customHeight="false" outlineLevel="0" collapsed="false">
      <c r="H42433" s="10"/>
      <c r="N42433" s="0" t="n">
        <v>1.09</v>
      </c>
    </row>
    <row r="42434" customFormat="false" ht="14.25" hidden="false" customHeight="false" outlineLevel="0" collapsed="false">
      <c r="H42434" s="10"/>
      <c r="N42434" s="0" t="n">
        <v>2.36</v>
      </c>
    </row>
    <row r="42435" customFormat="false" ht="14.25" hidden="false" customHeight="false" outlineLevel="0" collapsed="false">
      <c r="H42435" s="10"/>
      <c r="N42435" s="0" t="n">
        <v>1.1</v>
      </c>
    </row>
    <row r="42436" customFormat="false" ht="14.25" hidden="false" customHeight="false" outlineLevel="0" collapsed="false">
      <c r="H42436" s="10"/>
      <c r="N42436" s="0" t="n">
        <v>8.91</v>
      </c>
    </row>
    <row r="42437" customFormat="false" ht="14.25" hidden="false" customHeight="false" outlineLevel="0" collapsed="false">
      <c r="H42437" s="10"/>
      <c r="N42437" s="0" t="n">
        <v>1.03</v>
      </c>
    </row>
    <row r="42438" customFormat="false" ht="14.25" hidden="false" customHeight="false" outlineLevel="0" collapsed="false">
      <c r="H42438" s="10"/>
      <c r="N42438" s="0" t="n">
        <v>5.98</v>
      </c>
    </row>
    <row r="42439" customFormat="false" ht="14.25" hidden="false" customHeight="false" outlineLevel="0" collapsed="false">
      <c r="H42439" s="10"/>
      <c r="N42439" s="0" t="n">
        <v>2.51</v>
      </c>
    </row>
    <row r="42440" customFormat="false" ht="14.25" hidden="false" customHeight="false" outlineLevel="0" collapsed="false">
      <c r="H42440" s="10"/>
      <c r="N42440" s="0" t="n">
        <v>1.74</v>
      </c>
    </row>
    <row r="42441" customFormat="false" ht="14.25" hidden="false" customHeight="false" outlineLevel="0" collapsed="false">
      <c r="H42441" s="10"/>
      <c r="N42441" s="0" t="n">
        <v>2.07</v>
      </c>
    </row>
    <row r="42442" customFormat="false" ht="14.25" hidden="false" customHeight="false" outlineLevel="0" collapsed="false">
      <c r="H42442" s="10"/>
      <c r="N42442" s="0" t="n">
        <v>1.14</v>
      </c>
    </row>
    <row r="42443" customFormat="false" ht="14.25" hidden="false" customHeight="false" outlineLevel="0" collapsed="false">
      <c r="H42443" s="10"/>
      <c r="N42443" s="0" t="n">
        <v>1.25</v>
      </c>
    </row>
    <row r="42444" customFormat="false" ht="14.25" hidden="false" customHeight="false" outlineLevel="0" collapsed="false">
      <c r="H42444" s="10"/>
      <c r="N42444" s="0" t="n">
        <v>7.79</v>
      </c>
    </row>
    <row r="42445" customFormat="false" ht="14.25" hidden="false" customHeight="false" outlineLevel="0" collapsed="false">
      <c r="H42445" s="10"/>
      <c r="N42445" s="0" t="n">
        <v>2.26</v>
      </c>
    </row>
    <row r="42446" customFormat="false" ht="14.25" hidden="false" customHeight="false" outlineLevel="0" collapsed="false">
      <c r="H42446" s="10"/>
      <c r="N42446" s="0" t="n">
        <v>1.81</v>
      </c>
    </row>
    <row r="42447" customFormat="false" ht="14.25" hidden="false" customHeight="false" outlineLevel="0" collapsed="false">
      <c r="H42447" s="10"/>
      <c r="N42447" s="0" t="n">
        <v>1.04</v>
      </c>
    </row>
    <row r="42448" customFormat="false" ht="14.25" hidden="false" customHeight="false" outlineLevel="0" collapsed="false">
      <c r="H42448" s="10"/>
      <c r="N42448" s="0" t="n">
        <v>1.19</v>
      </c>
    </row>
    <row r="42449" customFormat="false" ht="14.25" hidden="false" customHeight="false" outlineLevel="0" collapsed="false">
      <c r="H42449" s="10"/>
      <c r="N42449" s="0" t="n">
        <v>1.01</v>
      </c>
    </row>
    <row r="42450" customFormat="false" ht="14.25" hidden="false" customHeight="false" outlineLevel="0" collapsed="false">
      <c r="H42450" s="10"/>
      <c r="N42450" s="0" t="n">
        <v>22.83</v>
      </c>
    </row>
    <row r="42451" customFormat="false" ht="14.25" hidden="false" customHeight="false" outlineLevel="0" collapsed="false">
      <c r="H42451" s="10"/>
      <c r="N42451" s="0" t="n">
        <v>9.5</v>
      </c>
    </row>
    <row r="42452" customFormat="false" ht="14.25" hidden="false" customHeight="false" outlineLevel="0" collapsed="false">
      <c r="H42452" s="10"/>
      <c r="N42452" s="0" t="n">
        <v>1.17</v>
      </c>
    </row>
    <row r="42453" customFormat="false" ht="14.25" hidden="false" customHeight="false" outlineLevel="0" collapsed="false">
      <c r="H42453" s="10"/>
      <c r="N42453" s="0" t="n">
        <v>1.4</v>
      </c>
    </row>
    <row r="42454" customFormat="false" ht="14.25" hidden="false" customHeight="false" outlineLevel="0" collapsed="false">
      <c r="H42454" s="10"/>
      <c r="N42454" s="0" t="n">
        <v>1.3</v>
      </c>
    </row>
    <row r="42455" customFormat="false" ht="14.25" hidden="false" customHeight="false" outlineLevel="0" collapsed="false">
      <c r="H42455" s="10"/>
      <c r="N42455" s="0" t="n">
        <v>4.4</v>
      </c>
    </row>
    <row r="42456" customFormat="false" ht="14.25" hidden="false" customHeight="false" outlineLevel="0" collapsed="false">
      <c r="H42456" s="10"/>
      <c r="N42456" s="0" t="n">
        <v>2.43</v>
      </c>
    </row>
    <row r="42457" customFormat="false" ht="14.25" hidden="false" customHeight="false" outlineLevel="0" collapsed="false">
      <c r="H42457" s="10"/>
      <c r="N42457" s="0" t="n">
        <v>71.85</v>
      </c>
    </row>
    <row r="42458" customFormat="false" ht="14.25" hidden="false" customHeight="false" outlineLevel="0" collapsed="false">
      <c r="H42458" s="10"/>
      <c r="N42458" s="0" t="n">
        <v>3.06</v>
      </c>
    </row>
    <row r="42459" customFormat="false" ht="14.25" hidden="false" customHeight="false" outlineLevel="0" collapsed="false">
      <c r="H42459" s="10"/>
      <c r="N42459" s="0" t="n">
        <v>4.06</v>
      </c>
    </row>
    <row r="42460" customFormat="false" ht="14.25" hidden="false" customHeight="false" outlineLevel="0" collapsed="false">
      <c r="H42460" s="10"/>
      <c r="N42460" s="0" t="n">
        <v>1.69</v>
      </c>
    </row>
    <row r="42461" customFormat="false" ht="14.25" hidden="false" customHeight="false" outlineLevel="0" collapsed="false">
      <c r="H42461" s="10"/>
      <c r="N42461" s="0" t="n">
        <v>1.21</v>
      </c>
    </row>
    <row r="42462" customFormat="false" ht="14.25" hidden="false" customHeight="false" outlineLevel="0" collapsed="false">
      <c r="H42462" s="10"/>
      <c r="N42462" s="0" t="n">
        <v>0</v>
      </c>
    </row>
    <row r="42463" customFormat="false" ht="14.25" hidden="false" customHeight="false" outlineLevel="0" collapsed="false">
      <c r="H42463" s="10"/>
      <c r="N42463" s="0" t="n">
        <v>3.9</v>
      </c>
    </row>
    <row r="42464" customFormat="false" ht="14.25" hidden="false" customHeight="false" outlineLevel="0" collapsed="false">
      <c r="H42464" s="10"/>
      <c r="N42464" s="0" t="n">
        <v>1.12</v>
      </c>
    </row>
    <row r="42465" customFormat="false" ht="14.25" hidden="false" customHeight="false" outlineLevel="0" collapsed="false">
      <c r="H42465" s="10"/>
      <c r="N42465" s="0" t="n">
        <v>2.34</v>
      </c>
    </row>
    <row r="42466" customFormat="false" ht="14.25" hidden="false" customHeight="false" outlineLevel="0" collapsed="false">
      <c r="H42466" s="10"/>
      <c r="N42466" s="0" t="n">
        <v>1.91</v>
      </c>
    </row>
    <row r="42467" customFormat="false" ht="14.25" hidden="false" customHeight="false" outlineLevel="0" collapsed="false">
      <c r="H42467" s="10"/>
      <c r="N42467" s="0" t="n">
        <v>1.25</v>
      </c>
    </row>
    <row r="42468" customFormat="false" ht="14.25" hidden="false" customHeight="false" outlineLevel="0" collapsed="false">
      <c r="H42468" s="10"/>
      <c r="N42468" s="0" t="n">
        <v>1.42</v>
      </c>
    </row>
    <row r="42469" customFormat="false" ht="14.25" hidden="false" customHeight="false" outlineLevel="0" collapsed="false">
      <c r="H42469" s="10"/>
      <c r="N42469" s="0" t="n">
        <v>1.98</v>
      </c>
    </row>
    <row r="42470" customFormat="false" ht="14.25" hidden="false" customHeight="false" outlineLevel="0" collapsed="false">
      <c r="H42470" s="10"/>
      <c r="N42470" s="0" t="n">
        <v>1.39</v>
      </c>
    </row>
    <row r="42471" customFormat="false" ht="14.25" hidden="false" customHeight="false" outlineLevel="0" collapsed="false">
      <c r="H42471" s="10"/>
      <c r="N42471" s="0" t="n">
        <v>2.11</v>
      </c>
    </row>
    <row r="42472" customFormat="false" ht="14.25" hidden="false" customHeight="false" outlineLevel="0" collapsed="false">
      <c r="H42472" s="10"/>
      <c r="N42472" s="0" t="n">
        <v>2.82</v>
      </c>
    </row>
    <row r="42473" customFormat="false" ht="14.25" hidden="false" customHeight="false" outlineLevel="0" collapsed="false">
      <c r="H42473" s="10"/>
      <c r="N42473" s="0" t="n">
        <v>1.49</v>
      </c>
    </row>
    <row r="42474" customFormat="false" ht="14.25" hidden="false" customHeight="false" outlineLevel="0" collapsed="false">
      <c r="H42474" s="10"/>
      <c r="N42474" s="0" t="n">
        <v>1.19</v>
      </c>
    </row>
    <row r="42475" customFormat="false" ht="14.25" hidden="false" customHeight="false" outlineLevel="0" collapsed="false">
      <c r="H42475" s="10"/>
      <c r="N42475" s="0" t="n">
        <v>1.25</v>
      </c>
    </row>
    <row r="42476" customFormat="false" ht="14.25" hidden="false" customHeight="false" outlineLevel="0" collapsed="false">
      <c r="H42476" s="10"/>
      <c r="N42476" s="0" t="n">
        <v>3.06</v>
      </c>
    </row>
    <row r="42477" customFormat="false" ht="14.25" hidden="false" customHeight="false" outlineLevel="0" collapsed="false">
      <c r="H42477" s="10"/>
      <c r="N42477" s="0" t="n">
        <v>16.6</v>
      </c>
    </row>
    <row r="42478" customFormat="false" ht="14.25" hidden="false" customHeight="false" outlineLevel="0" collapsed="false">
      <c r="H42478" s="10"/>
      <c r="N42478" s="0" t="n">
        <v>1.02</v>
      </c>
    </row>
    <row r="42479" customFormat="false" ht="14.25" hidden="false" customHeight="false" outlineLevel="0" collapsed="false">
      <c r="H42479" s="10"/>
      <c r="N42479" s="0" t="n">
        <v>1.93</v>
      </c>
    </row>
    <row r="42480" customFormat="false" ht="14.25" hidden="false" customHeight="false" outlineLevel="0" collapsed="false">
      <c r="H42480" s="10"/>
      <c r="N42480" s="0" t="n">
        <v>9.7</v>
      </c>
    </row>
    <row r="42481" customFormat="false" ht="14.25" hidden="false" customHeight="false" outlineLevel="0" collapsed="false">
      <c r="H42481" s="10"/>
      <c r="N42481" s="0" t="n">
        <v>1.01</v>
      </c>
    </row>
    <row r="42482" customFormat="false" ht="14.25" hidden="false" customHeight="false" outlineLevel="0" collapsed="false">
      <c r="H42482" s="10"/>
      <c r="N42482" s="0" t="n">
        <v>1.35</v>
      </c>
    </row>
    <row r="42483" customFormat="false" ht="14.25" hidden="false" customHeight="false" outlineLevel="0" collapsed="false">
      <c r="H42483" s="10"/>
      <c r="N42483" s="0" t="n">
        <v>1.67</v>
      </c>
    </row>
    <row r="42484" customFormat="false" ht="14.25" hidden="false" customHeight="false" outlineLevel="0" collapsed="false">
      <c r="H42484" s="10"/>
      <c r="N42484" s="0" t="n">
        <v>1.52</v>
      </c>
    </row>
    <row r="42485" customFormat="false" ht="14.25" hidden="false" customHeight="false" outlineLevel="0" collapsed="false">
      <c r="H42485" s="10"/>
      <c r="N42485" s="0" t="n">
        <v>1.04</v>
      </c>
    </row>
    <row r="42486" customFormat="false" ht="14.25" hidden="false" customHeight="false" outlineLevel="0" collapsed="false">
      <c r="H42486" s="10"/>
      <c r="N42486" s="0" t="n">
        <v>19.74</v>
      </c>
    </row>
    <row r="42487" customFormat="false" ht="14.25" hidden="false" customHeight="false" outlineLevel="0" collapsed="false">
      <c r="H42487" s="10"/>
      <c r="N42487" s="0" t="n">
        <v>4.44</v>
      </c>
    </row>
    <row r="42488" customFormat="false" ht="14.25" hidden="false" customHeight="false" outlineLevel="0" collapsed="false">
      <c r="H42488" s="10"/>
      <c r="N42488" s="0" t="n">
        <v>10.77</v>
      </c>
    </row>
    <row r="42489" customFormat="false" ht="14.25" hidden="false" customHeight="false" outlineLevel="0" collapsed="false">
      <c r="H42489" s="10"/>
      <c r="N42489" s="0" t="n">
        <v>3.83</v>
      </c>
    </row>
    <row r="42490" customFormat="false" ht="14.25" hidden="false" customHeight="false" outlineLevel="0" collapsed="false">
      <c r="H42490" s="10"/>
      <c r="N42490" s="0" t="n">
        <v>3.98</v>
      </c>
    </row>
    <row r="42491" customFormat="false" ht="14.25" hidden="false" customHeight="false" outlineLevel="0" collapsed="false">
      <c r="H42491" s="10"/>
      <c r="N42491" s="0" t="n">
        <v>3.43</v>
      </c>
    </row>
    <row r="42492" customFormat="false" ht="14.25" hidden="false" customHeight="false" outlineLevel="0" collapsed="false">
      <c r="H42492" s="10"/>
      <c r="N42492" s="0" t="n">
        <v>1.15</v>
      </c>
    </row>
    <row r="42493" customFormat="false" ht="14.25" hidden="false" customHeight="false" outlineLevel="0" collapsed="false">
      <c r="H42493" s="10"/>
      <c r="N42493" s="0" t="n">
        <v>1.04</v>
      </c>
    </row>
    <row r="42494" customFormat="false" ht="14.25" hidden="false" customHeight="false" outlineLevel="0" collapsed="false">
      <c r="H42494" s="10"/>
      <c r="N42494" s="0" t="n">
        <v>1.51</v>
      </c>
    </row>
    <row r="42495" customFormat="false" ht="14.25" hidden="false" customHeight="false" outlineLevel="0" collapsed="false">
      <c r="H42495" s="10"/>
      <c r="N42495" s="0" t="n">
        <v>1.17</v>
      </c>
    </row>
    <row r="42496" customFormat="false" ht="14.25" hidden="false" customHeight="false" outlineLevel="0" collapsed="false">
      <c r="H42496" s="10"/>
      <c r="N42496" s="0" t="n">
        <v>1.85</v>
      </c>
    </row>
    <row r="42497" customFormat="false" ht="14.25" hidden="false" customHeight="false" outlineLevel="0" collapsed="false">
      <c r="H42497" s="10"/>
      <c r="N42497" s="0" t="n">
        <v>2.55</v>
      </c>
    </row>
    <row r="42498" customFormat="false" ht="14.25" hidden="false" customHeight="false" outlineLevel="0" collapsed="false">
      <c r="H42498" s="10"/>
      <c r="N42498" s="0" t="n">
        <v>2.79</v>
      </c>
    </row>
    <row r="42499" customFormat="false" ht="14.25" hidden="false" customHeight="false" outlineLevel="0" collapsed="false">
      <c r="H42499" s="10"/>
      <c r="N42499" s="0" t="n">
        <v>1.43</v>
      </c>
    </row>
    <row r="42500" customFormat="false" ht="14.25" hidden="false" customHeight="false" outlineLevel="0" collapsed="false">
      <c r="H42500" s="10"/>
      <c r="N42500" s="0" t="n">
        <v>2.74</v>
      </c>
    </row>
    <row r="42501" customFormat="false" ht="14.25" hidden="false" customHeight="false" outlineLevel="0" collapsed="false">
      <c r="H42501" s="10"/>
      <c r="N42501" s="0" t="n">
        <v>2.78</v>
      </c>
    </row>
    <row r="42502" customFormat="false" ht="14.25" hidden="false" customHeight="false" outlineLevel="0" collapsed="false">
      <c r="H42502" s="10"/>
      <c r="N42502" s="0" t="n">
        <v>1.73</v>
      </c>
    </row>
    <row r="42503" customFormat="false" ht="14.25" hidden="false" customHeight="false" outlineLevel="0" collapsed="false">
      <c r="H42503" s="10"/>
      <c r="N42503" s="0" t="n">
        <v>2.61</v>
      </c>
    </row>
    <row r="42504" customFormat="false" ht="14.25" hidden="false" customHeight="false" outlineLevel="0" collapsed="false">
      <c r="H42504" s="10"/>
      <c r="N42504" s="0" t="n">
        <v>1.45</v>
      </c>
    </row>
    <row r="42505" customFormat="false" ht="14.25" hidden="false" customHeight="false" outlineLevel="0" collapsed="false">
      <c r="H42505" s="10"/>
      <c r="N42505" s="0" t="n">
        <v>23.13</v>
      </c>
    </row>
    <row r="42506" customFormat="false" ht="14.25" hidden="false" customHeight="false" outlineLevel="0" collapsed="false">
      <c r="H42506" s="10"/>
      <c r="N42506" s="0" t="n">
        <v>4.99</v>
      </c>
    </row>
    <row r="42507" customFormat="false" ht="14.25" hidden="false" customHeight="false" outlineLevel="0" collapsed="false">
      <c r="H42507" s="10"/>
      <c r="N42507" s="0" t="n">
        <v>1.37</v>
      </c>
    </row>
    <row r="42508" customFormat="false" ht="14.25" hidden="false" customHeight="false" outlineLevel="0" collapsed="false">
      <c r="H42508" s="10"/>
      <c r="N42508" s="0" t="n">
        <v>6.52</v>
      </c>
    </row>
    <row r="42509" customFormat="false" ht="14.25" hidden="false" customHeight="false" outlineLevel="0" collapsed="false">
      <c r="H42509" s="10"/>
      <c r="N42509" s="0" t="n">
        <v>1.78</v>
      </c>
    </row>
    <row r="42510" customFormat="false" ht="14.25" hidden="false" customHeight="false" outlineLevel="0" collapsed="false">
      <c r="H42510" s="10"/>
      <c r="N42510" s="0" t="n">
        <v>1.28</v>
      </c>
    </row>
    <row r="42511" customFormat="false" ht="14.25" hidden="false" customHeight="false" outlineLevel="0" collapsed="false">
      <c r="H42511" s="10"/>
      <c r="N42511" s="0" t="n">
        <v>76.2</v>
      </c>
    </row>
    <row r="42512" customFormat="false" ht="14.25" hidden="false" customHeight="false" outlineLevel="0" collapsed="false">
      <c r="H42512" s="10"/>
      <c r="N42512" s="0" t="n">
        <v>1.47</v>
      </c>
    </row>
    <row r="42513" customFormat="false" ht="14.25" hidden="false" customHeight="false" outlineLevel="0" collapsed="false">
      <c r="H42513" s="10"/>
      <c r="N42513" s="0" t="n">
        <v>1.76</v>
      </c>
    </row>
    <row r="42514" customFormat="false" ht="14.25" hidden="false" customHeight="false" outlineLevel="0" collapsed="false">
      <c r="H42514" s="10"/>
      <c r="N42514" s="0" t="n">
        <v>1.12</v>
      </c>
    </row>
    <row r="42515" customFormat="false" ht="14.25" hidden="false" customHeight="false" outlineLevel="0" collapsed="false">
      <c r="H42515" s="10"/>
      <c r="N42515" s="0" t="n">
        <v>1.04</v>
      </c>
    </row>
    <row r="42516" customFormat="false" ht="14.25" hidden="false" customHeight="false" outlineLevel="0" collapsed="false">
      <c r="H42516" s="10"/>
      <c r="N42516" s="0" t="n">
        <v>1.57</v>
      </c>
    </row>
    <row r="42517" customFormat="false" ht="14.25" hidden="false" customHeight="false" outlineLevel="0" collapsed="false">
      <c r="H42517" s="10"/>
      <c r="N42517" s="0" t="n">
        <v>5.88</v>
      </c>
    </row>
    <row r="42518" customFormat="false" ht="14.25" hidden="false" customHeight="false" outlineLevel="0" collapsed="false">
      <c r="H42518" s="10"/>
      <c r="N42518" s="0" t="n">
        <v>1.7</v>
      </c>
    </row>
    <row r="42519" customFormat="false" ht="14.25" hidden="false" customHeight="false" outlineLevel="0" collapsed="false">
      <c r="H42519" s="10"/>
      <c r="N42519" s="0" t="n">
        <v>1.83</v>
      </c>
    </row>
    <row r="42520" customFormat="false" ht="14.25" hidden="false" customHeight="false" outlineLevel="0" collapsed="false">
      <c r="H42520" s="10"/>
      <c r="N42520" s="0" t="n">
        <v>1.23</v>
      </c>
    </row>
    <row r="42521" customFormat="false" ht="14.25" hidden="false" customHeight="false" outlineLevel="0" collapsed="false">
      <c r="H42521" s="10"/>
      <c r="N42521" s="0" t="n">
        <v>1.27</v>
      </c>
    </row>
    <row r="42522" customFormat="false" ht="14.25" hidden="false" customHeight="false" outlineLevel="0" collapsed="false">
      <c r="H42522" s="10"/>
      <c r="N42522" s="0" t="n">
        <v>22.14</v>
      </c>
    </row>
    <row r="42523" customFormat="false" ht="14.25" hidden="false" customHeight="false" outlineLevel="0" collapsed="false">
      <c r="H42523" s="10"/>
      <c r="N42523" s="0" t="n">
        <v>2.02</v>
      </c>
    </row>
    <row r="42524" customFormat="false" ht="14.25" hidden="false" customHeight="false" outlineLevel="0" collapsed="false">
      <c r="H42524" s="10"/>
      <c r="N42524" s="0" t="n">
        <v>4.59</v>
      </c>
    </row>
    <row r="42525" customFormat="false" ht="14.25" hidden="false" customHeight="false" outlineLevel="0" collapsed="false">
      <c r="H42525" s="10"/>
      <c r="N42525" s="0" t="n">
        <v>1.21</v>
      </c>
    </row>
    <row r="42526" customFormat="false" ht="14.25" hidden="false" customHeight="false" outlineLevel="0" collapsed="false">
      <c r="H42526" s="10"/>
      <c r="N42526" s="0" t="n">
        <v>1.82</v>
      </c>
    </row>
    <row r="42527" customFormat="false" ht="14.25" hidden="false" customHeight="false" outlineLevel="0" collapsed="false">
      <c r="H42527" s="10"/>
      <c r="N42527" s="0" t="n">
        <v>1.63</v>
      </c>
    </row>
    <row r="42528" customFormat="false" ht="14.25" hidden="false" customHeight="false" outlineLevel="0" collapsed="false">
      <c r="H42528" s="10"/>
      <c r="N42528" s="0" t="n">
        <v>2.6</v>
      </c>
    </row>
    <row r="42529" customFormat="false" ht="14.25" hidden="false" customHeight="false" outlineLevel="0" collapsed="false">
      <c r="H42529" s="10"/>
      <c r="N42529" s="0" t="n">
        <v>15.74</v>
      </c>
    </row>
    <row r="42530" customFormat="false" ht="14.25" hidden="false" customHeight="false" outlineLevel="0" collapsed="false">
      <c r="H42530" s="10"/>
      <c r="N42530" s="0" t="n">
        <v>2.42</v>
      </c>
    </row>
    <row r="42531" customFormat="false" ht="14.25" hidden="false" customHeight="false" outlineLevel="0" collapsed="false">
      <c r="H42531" s="10"/>
      <c r="N42531" s="0" t="n">
        <v>4.13</v>
      </c>
    </row>
    <row r="42532" customFormat="false" ht="14.25" hidden="false" customHeight="false" outlineLevel="0" collapsed="false">
      <c r="H42532" s="10"/>
      <c r="N42532" s="0" t="n">
        <v>1.14</v>
      </c>
    </row>
    <row r="42533" customFormat="false" ht="14.25" hidden="false" customHeight="false" outlineLevel="0" collapsed="false">
      <c r="H42533" s="10"/>
      <c r="N42533" s="0" t="n">
        <v>1.05</v>
      </c>
    </row>
    <row r="42534" customFormat="false" ht="14.25" hidden="false" customHeight="false" outlineLevel="0" collapsed="false">
      <c r="H42534" s="10"/>
      <c r="N42534" s="0" t="n">
        <v>8.41</v>
      </c>
    </row>
    <row r="42535" customFormat="false" ht="14.25" hidden="false" customHeight="false" outlineLevel="0" collapsed="false">
      <c r="H42535" s="10"/>
      <c r="N42535" s="0" t="n">
        <v>1.97</v>
      </c>
    </row>
    <row r="42536" customFormat="false" ht="14.25" hidden="false" customHeight="false" outlineLevel="0" collapsed="false">
      <c r="H42536" s="10"/>
      <c r="N42536" s="0" t="n">
        <v>3.88</v>
      </c>
    </row>
    <row r="42537" customFormat="false" ht="14.25" hidden="false" customHeight="false" outlineLevel="0" collapsed="false">
      <c r="H42537" s="10"/>
      <c r="N42537" s="0" t="n">
        <v>2.5</v>
      </c>
    </row>
    <row r="42538" customFormat="false" ht="14.25" hidden="false" customHeight="false" outlineLevel="0" collapsed="false">
      <c r="H42538" s="10"/>
      <c r="N42538" s="0" t="n">
        <v>2.25</v>
      </c>
    </row>
    <row r="42539" customFormat="false" ht="14.25" hidden="false" customHeight="false" outlineLevel="0" collapsed="false">
      <c r="H42539" s="10"/>
      <c r="N42539" s="0" t="n">
        <v>2.28</v>
      </c>
    </row>
    <row r="42540" customFormat="false" ht="14.25" hidden="false" customHeight="false" outlineLevel="0" collapsed="false">
      <c r="H42540" s="10"/>
      <c r="N42540" s="0" t="n">
        <v>1.51</v>
      </c>
    </row>
    <row r="42541" customFormat="false" ht="14.25" hidden="false" customHeight="false" outlineLevel="0" collapsed="false">
      <c r="H42541" s="10"/>
      <c r="N42541" s="0" t="n">
        <v>3.96</v>
      </c>
    </row>
    <row r="42542" customFormat="false" ht="14.25" hidden="false" customHeight="false" outlineLevel="0" collapsed="false">
      <c r="H42542" s="10"/>
      <c r="N42542" s="0" t="n">
        <v>2.57</v>
      </c>
    </row>
    <row r="42543" customFormat="false" ht="14.25" hidden="false" customHeight="false" outlineLevel="0" collapsed="false">
      <c r="H42543" s="10"/>
      <c r="N42543" s="0" t="n">
        <v>14.17</v>
      </c>
    </row>
    <row r="42544" customFormat="false" ht="14.25" hidden="false" customHeight="false" outlineLevel="0" collapsed="false">
      <c r="H42544" s="10"/>
      <c r="N42544" s="0" t="n">
        <v>16.29</v>
      </c>
    </row>
    <row r="42545" customFormat="false" ht="14.25" hidden="false" customHeight="false" outlineLevel="0" collapsed="false">
      <c r="H42545" s="10"/>
      <c r="N42545" s="0" t="n">
        <v>1.67</v>
      </c>
    </row>
    <row r="42546" customFormat="false" ht="14.25" hidden="false" customHeight="false" outlineLevel="0" collapsed="false">
      <c r="H42546" s="10"/>
      <c r="N42546" s="0" t="n">
        <v>1.86</v>
      </c>
    </row>
    <row r="42547" customFormat="false" ht="14.25" hidden="false" customHeight="false" outlineLevel="0" collapsed="false">
      <c r="H42547" s="10"/>
      <c r="N42547" s="0" t="n">
        <v>3.13</v>
      </c>
    </row>
    <row r="42548" customFormat="false" ht="14.25" hidden="false" customHeight="false" outlineLevel="0" collapsed="false">
      <c r="H42548" s="10"/>
      <c r="N42548" s="0" t="n">
        <v>0</v>
      </c>
    </row>
    <row r="42549" customFormat="false" ht="14.25" hidden="false" customHeight="false" outlineLevel="0" collapsed="false">
      <c r="H42549" s="10"/>
      <c r="N42549" s="0" t="n">
        <v>1.11</v>
      </c>
    </row>
    <row r="42550" customFormat="false" ht="14.25" hidden="false" customHeight="false" outlineLevel="0" collapsed="false">
      <c r="H42550" s="10"/>
      <c r="N42550" s="0" t="n">
        <v>2.18</v>
      </c>
    </row>
    <row r="42551" customFormat="false" ht="14.25" hidden="false" customHeight="false" outlineLevel="0" collapsed="false">
      <c r="H42551" s="10"/>
      <c r="N42551" s="0" t="n">
        <v>4.74</v>
      </c>
    </row>
    <row r="42552" customFormat="false" ht="14.25" hidden="false" customHeight="false" outlineLevel="0" collapsed="false">
      <c r="H42552" s="10"/>
      <c r="N42552" s="0" t="n">
        <v>1.31</v>
      </c>
    </row>
    <row r="42553" customFormat="false" ht="14.25" hidden="false" customHeight="false" outlineLevel="0" collapsed="false">
      <c r="H42553" s="10"/>
      <c r="N42553" s="0" t="n">
        <v>181.63</v>
      </c>
    </row>
    <row r="42554" customFormat="false" ht="14.25" hidden="false" customHeight="false" outlineLevel="0" collapsed="false">
      <c r="H42554" s="10"/>
      <c r="N42554" s="0" t="n">
        <v>1.12</v>
      </c>
    </row>
    <row r="42555" customFormat="false" ht="14.25" hidden="false" customHeight="false" outlineLevel="0" collapsed="false">
      <c r="H42555" s="10"/>
      <c r="N42555" s="0" t="n">
        <v>6.99</v>
      </c>
    </row>
    <row r="42556" customFormat="false" ht="14.25" hidden="false" customHeight="false" outlineLevel="0" collapsed="false">
      <c r="H42556" s="10"/>
      <c r="N42556" s="0" t="n">
        <v>1.09</v>
      </c>
    </row>
    <row r="42557" customFormat="false" ht="14.25" hidden="false" customHeight="false" outlineLevel="0" collapsed="false">
      <c r="H42557" s="10"/>
      <c r="N42557" s="0" t="n">
        <v>2.23</v>
      </c>
    </row>
    <row r="42558" customFormat="false" ht="14.25" hidden="false" customHeight="false" outlineLevel="0" collapsed="false">
      <c r="H42558" s="10"/>
      <c r="N42558" s="0" t="n">
        <v>1.01</v>
      </c>
    </row>
    <row r="42559" customFormat="false" ht="14.25" hidden="false" customHeight="false" outlineLevel="0" collapsed="false">
      <c r="H42559" s="10"/>
      <c r="N42559" s="0" t="n">
        <v>15.5</v>
      </c>
    </row>
    <row r="42560" customFormat="false" ht="14.25" hidden="false" customHeight="false" outlineLevel="0" collapsed="false">
      <c r="H42560" s="10"/>
      <c r="N42560" s="0" t="n">
        <v>7.36</v>
      </c>
    </row>
    <row r="42561" customFormat="false" ht="14.25" hidden="false" customHeight="false" outlineLevel="0" collapsed="false">
      <c r="H42561" s="10"/>
      <c r="N42561" s="0" t="n">
        <v>1.15</v>
      </c>
    </row>
    <row r="42562" customFormat="false" ht="14.25" hidden="false" customHeight="false" outlineLevel="0" collapsed="false">
      <c r="H42562" s="10"/>
      <c r="N42562" s="0" t="n">
        <v>1.23</v>
      </c>
    </row>
    <row r="42563" customFormat="false" ht="14.25" hidden="false" customHeight="false" outlineLevel="0" collapsed="false">
      <c r="H42563" s="10"/>
      <c r="N42563" s="0" t="n">
        <v>2.4</v>
      </c>
    </row>
    <row r="42564" customFormat="false" ht="14.25" hidden="false" customHeight="false" outlineLevel="0" collapsed="false">
      <c r="H42564" s="10"/>
      <c r="N42564" s="0" t="n">
        <v>13.74</v>
      </c>
    </row>
    <row r="42565" customFormat="false" ht="14.25" hidden="false" customHeight="false" outlineLevel="0" collapsed="false">
      <c r="H42565" s="10"/>
      <c r="N42565" s="0" t="n">
        <v>1.7</v>
      </c>
    </row>
    <row r="42566" customFormat="false" ht="14.25" hidden="false" customHeight="false" outlineLevel="0" collapsed="false">
      <c r="H42566" s="10"/>
      <c r="N42566" s="0" t="n">
        <v>1.45</v>
      </c>
    </row>
    <row r="42567" customFormat="false" ht="14.25" hidden="false" customHeight="false" outlineLevel="0" collapsed="false">
      <c r="H42567" s="10"/>
      <c r="N42567" s="0" t="n">
        <v>2.81</v>
      </c>
    </row>
    <row r="42568" customFormat="false" ht="14.25" hidden="false" customHeight="false" outlineLevel="0" collapsed="false">
      <c r="H42568" s="10"/>
      <c r="N42568" s="0" t="n">
        <v>1.57</v>
      </c>
    </row>
    <row r="42569" customFormat="false" ht="14.25" hidden="false" customHeight="false" outlineLevel="0" collapsed="false">
      <c r="H42569" s="10"/>
      <c r="N42569" s="0" t="n">
        <v>1.7</v>
      </c>
    </row>
    <row r="42570" customFormat="false" ht="14.25" hidden="false" customHeight="false" outlineLevel="0" collapsed="false">
      <c r="H42570" s="10"/>
      <c r="N42570" s="0" t="n">
        <v>3.37</v>
      </c>
    </row>
    <row r="42571" customFormat="false" ht="14.25" hidden="false" customHeight="false" outlineLevel="0" collapsed="false">
      <c r="H42571" s="10"/>
      <c r="N42571" s="0" t="n">
        <v>31.88</v>
      </c>
    </row>
    <row r="42572" customFormat="false" ht="14.25" hidden="false" customHeight="false" outlineLevel="0" collapsed="false">
      <c r="H42572" s="10"/>
      <c r="N42572" s="0" t="n">
        <v>2.19</v>
      </c>
    </row>
    <row r="42573" customFormat="false" ht="14.25" hidden="false" customHeight="false" outlineLevel="0" collapsed="false">
      <c r="H42573" s="10"/>
      <c r="N42573" s="0" t="n">
        <v>2.81</v>
      </c>
    </row>
    <row r="42574" customFormat="false" ht="14.25" hidden="false" customHeight="false" outlineLevel="0" collapsed="false">
      <c r="H42574" s="10"/>
      <c r="N42574" s="0" t="n">
        <v>1.06</v>
      </c>
    </row>
    <row r="42575" customFormat="false" ht="14.25" hidden="false" customHeight="false" outlineLevel="0" collapsed="false">
      <c r="H42575" s="10"/>
      <c r="N42575" s="0" t="n">
        <v>1.24</v>
      </c>
    </row>
    <row r="42576" customFormat="false" ht="14.25" hidden="false" customHeight="false" outlineLevel="0" collapsed="false">
      <c r="H42576" s="10"/>
      <c r="N42576" s="0" t="n">
        <v>150.5</v>
      </c>
    </row>
    <row r="42577" customFormat="false" ht="14.25" hidden="false" customHeight="false" outlineLevel="0" collapsed="false">
      <c r="H42577" s="10"/>
      <c r="N42577" s="0" t="n">
        <v>1.65</v>
      </c>
    </row>
    <row r="42578" customFormat="false" ht="14.25" hidden="false" customHeight="false" outlineLevel="0" collapsed="false">
      <c r="H42578" s="10"/>
      <c r="N42578" s="0" t="n">
        <v>5.47</v>
      </c>
    </row>
    <row r="42579" customFormat="false" ht="14.25" hidden="false" customHeight="false" outlineLevel="0" collapsed="false">
      <c r="H42579" s="10"/>
      <c r="N42579" s="0" t="n">
        <v>1.41</v>
      </c>
    </row>
    <row r="42580" customFormat="false" ht="14.25" hidden="false" customHeight="false" outlineLevel="0" collapsed="false">
      <c r="H42580" s="10"/>
      <c r="N42580" s="0" t="n">
        <v>34.44</v>
      </c>
    </row>
    <row r="42581" customFormat="false" ht="14.25" hidden="false" customHeight="false" outlineLevel="0" collapsed="false">
      <c r="H42581" s="10"/>
      <c r="N42581" s="0" t="n">
        <v>1.6</v>
      </c>
    </row>
    <row r="42582" customFormat="false" ht="14.25" hidden="false" customHeight="false" outlineLevel="0" collapsed="false">
      <c r="H42582" s="10"/>
      <c r="N42582" s="0" t="n">
        <v>1.03</v>
      </c>
    </row>
    <row r="42583" customFormat="false" ht="14.25" hidden="false" customHeight="false" outlineLevel="0" collapsed="false">
      <c r="H42583" s="10"/>
      <c r="N42583" s="0" t="n">
        <v>1.01</v>
      </c>
    </row>
    <row r="42584" customFormat="false" ht="14.25" hidden="false" customHeight="false" outlineLevel="0" collapsed="false">
      <c r="H42584" s="10"/>
      <c r="N42584" s="0" t="n">
        <v>5.43</v>
      </c>
    </row>
    <row r="42585" customFormat="false" ht="14.25" hidden="false" customHeight="false" outlineLevel="0" collapsed="false">
      <c r="H42585" s="10"/>
      <c r="N42585" s="0" t="n">
        <v>9.01</v>
      </c>
    </row>
    <row r="42586" customFormat="false" ht="14.25" hidden="false" customHeight="false" outlineLevel="0" collapsed="false">
      <c r="H42586" s="10"/>
      <c r="N42586" s="0" t="n">
        <v>1.08</v>
      </c>
    </row>
    <row r="42587" customFormat="false" ht="14.25" hidden="false" customHeight="false" outlineLevel="0" collapsed="false">
      <c r="H42587" s="10"/>
      <c r="N42587" s="0" t="n">
        <v>2.2</v>
      </c>
    </row>
    <row r="42588" customFormat="false" ht="14.25" hidden="false" customHeight="false" outlineLevel="0" collapsed="false">
      <c r="H42588" s="10"/>
      <c r="N42588" s="0" t="n">
        <v>2.07</v>
      </c>
    </row>
    <row r="42589" customFormat="false" ht="14.25" hidden="false" customHeight="false" outlineLevel="0" collapsed="false">
      <c r="H42589" s="10"/>
      <c r="N42589" s="0" t="n">
        <v>1.47</v>
      </c>
    </row>
    <row r="42590" customFormat="false" ht="14.25" hidden="false" customHeight="false" outlineLevel="0" collapsed="false">
      <c r="H42590" s="10"/>
      <c r="N42590" s="0" t="n">
        <v>2.48</v>
      </c>
    </row>
    <row r="42591" customFormat="false" ht="14.25" hidden="false" customHeight="false" outlineLevel="0" collapsed="false">
      <c r="H42591" s="10"/>
      <c r="N42591" s="0" t="n">
        <v>3.85</v>
      </c>
    </row>
    <row r="42592" customFormat="false" ht="14.25" hidden="false" customHeight="false" outlineLevel="0" collapsed="false">
      <c r="H42592" s="10"/>
      <c r="N42592" s="0" t="n">
        <v>3.67</v>
      </c>
    </row>
    <row r="42593" customFormat="false" ht="14.25" hidden="false" customHeight="false" outlineLevel="0" collapsed="false">
      <c r="H42593" s="10"/>
      <c r="N42593" s="0" t="n">
        <v>97.26</v>
      </c>
    </row>
    <row r="42594" customFormat="false" ht="14.25" hidden="false" customHeight="false" outlineLevel="0" collapsed="false">
      <c r="H42594" s="10"/>
      <c r="N42594" s="0" t="n">
        <v>2.19</v>
      </c>
    </row>
    <row r="42595" customFormat="false" ht="14.25" hidden="false" customHeight="false" outlineLevel="0" collapsed="false">
      <c r="H42595" s="10"/>
      <c r="N42595" s="0" t="n">
        <v>2.45</v>
      </c>
    </row>
    <row r="42596" customFormat="false" ht="14.25" hidden="false" customHeight="false" outlineLevel="0" collapsed="false">
      <c r="H42596" s="10"/>
      <c r="N42596" s="0" t="n">
        <v>2.85</v>
      </c>
    </row>
    <row r="42597" customFormat="false" ht="14.25" hidden="false" customHeight="false" outlineLevel="0" collapsed="false">
      <c r="H42597" s="10"/>
      <c r="N42597" s="0" t="n">
        <v>1.09</v>
      </c>
    </row>
    <row r="42598" customFormat="false" ht="14.25" hidden="false" customHeight="false" outlineLevel="0" collapsed="false">
      <c r="H42598" s="10"/>
      <c r="N42598" s="0" t="n">
        <v>1.1</v>
      </c>
    </row>
    <row r="42599" customFormat="false" ht="14.25" hidden="false" customHeight="false" outlineLevel="0" collapsed="false">
      <c r="H42599" s="10"/>
      <c r="N42599" s="0" t="n">
        <v>2</v>
      </c>
    </row>
    <row r="42600" customFormat="false" ht="14.25" hidden="false" customHeight="false" outlineLevel="0" collapsed="false">
      <c r="H42600" s="10"/>
      <c r="N42600" s="0" t="n">
        <v>1.35</v>
      </c>
    </row>
    <row r="42601" customFormat="false" ht="14.25" hidden="false" customHeight="false" outlineLevel="0" collapsed="false">
      <c r="H42601" s="10"/>
      <c r="N42601" s="0" t="n">
        <v>1.37</v>
      </c>
    </row>
    <row r="42602" customFormat="false" ht="14.25" hidden="false" customHeight="false" outlineLevel="0" collapsed="false">
      <c r="H42602" s="10"/>
      <c r="N42602" s="0" t="n">
        <v>2.69</v>
      </c>
    </row>
    <row r="42603" customFormat="false" ht="14.25" hidden="false" customHeight="false" outlineLevel="0" collapsed="false">
      <c r="H42603" s="10"/>
      <c r="N42603" s="0" t="n">
        <v>1.7</v>
      </c>
    </row>
    <row r="42604" customFormat="false" ht="14.25" hidden="false" customHeight="false" outlineLevel="0" collapsed="false">
      <c r="H42604" s="10"/>
      <c r="N42604" s="0" t="n">
        <v>1.03</v>
      </c>
    </row>
    <row r="42605" customFormat="false" ht="14.25" hidden="false" customHeight="false" outlineLevel="0" collapsed="false">
      <c r="H42605" s="10"/>
      <c r="N42605" s="0" t="n">
        <v>1.04</v>
      </c>
    </row>
    <row r="42606" customFormat="false" ht="14.25" hidden="false" customHeight="false" outlineLevel="0" collapsed="false">
      <c r="H42606" s="10"/>
      <c r="N42606" s="0" t="n">
        <v>1.11</v>
      </c>
    </row>
    <row r="42607" customFormat="false" ht="14.25" hidden="false" customHeight="false" outlineLevel="0" collapsed="false">
      <c r="H42607" s="10"/>
      <c r="N42607" s="0" t="n">
        <v>8.12</v>
      </c>
    </row>
    <row r="42608" customFormat="false" ht="14.25" hidden="false" customHeight="false" outlineLevel="0" collapsed="false">
      <c r="H42608" s="10"/>
      <c r="N42608" s="0" t="n">
        <v>19.53</v>
      </c>
    </row>
    <row r="42609" customFormat="false" ht="14.25" hidden="false" customHeight="false" outlineLevel="0" collapsed="false">
      <c r="H42609" s="10"/>
      <c r="N42609" s="0" t="n">
        <v>3.61</v>
      </c>
    </row>
    <row r="42610" customFormat="false" ht="14.25" hidden="false" customHeight="false" outlineLevel="0" collapsed="false">
      <c r="H42610" s="10"/>
      <c r="N42610" s="0" t="n">
        <v>1.29</v>
      </c>
    </row>
    <row r="42611" customFormat="false" ht="14.25" hidden="false" customHeight="false" outlineLevel="0" collapsed="false">
      <c r="H42611" s="10"/>
      <c r="N42611" s="0" t="n">
        <v>1.32</v>
      </c>
    </row>
    <row r="42612" customFormat="false" ht="14.25" hidden="false" customHeight="false" outlineLevel="0" collapsed="false">
      <c r="H42612" s="10"/>
      <c r="N42612" s="0" t="n">
        <v>1.54</v>
      </c>
    </row>
    <row r="42613" customFormat="false" ht="14.25" hidden="false" customHeight="false" outlineLevel="0" collapsed="false">
      <c r="H42613" s="10"/>
      <c r="N42613" s="0" t="n">
        <v>1.13</v>
      </c>
    </row>
    <row r="42614" customFormat="false" ht="14.25" hidden="false" customHeight="false" outlineLevel="0" collapsed="false">
      <c r="H42614" s="10"/>
      <c r="N42614" s="0" t="n">
        <v>1.69</v>
      </c>
    </row>
    <row r="42615" customFormat="false" ht="14.25" hidden="false" customHeight="false" outlineLevel="0" collapsed="false">
      <c r="H42615" s="10"/>
      <c r="N42615" s="0" t="n">
        <v>1.02</v>
      </c>
    </row>
    <row r="42616" customFormat="false" ht="14.25" hidden="false" customHeight="false" outlineLevel="0" collapsed="false">
      <c r="H42616" s="10"/>
      <c r="N42616" s="0" t="n">
        <v>6.46</v>
      </c>
    </row>
    <row r="42617" customFormat="false" ht="14.25" hidden="false" customHeight="false" outlineLevel="0" collapsed="false">
      <c r="H42617" s="10"/>
      <c r="N42617" s="0" t="n">
        <v>2.71</v>
      </c>
    </row>
    <row r="42618" customFormat="false" ht="14.25" hidden="false" customHeight="false" outlineLevel="0" collapsed="false">
      <c r="H42618" s="10"/>
      <c r="N42618" s="0" t="n">
        <v>2.95</v>
      </c>
    </row>
    <row r="42619" customFormat="false" ht="14.25" hidden="false" customHeight="false" outlineLevel="0" collapsed="false">
      <c r="H42619" s="10"/>
      <c r="N42619" s="0" t="n">
        <v>2.28</v>
      </c>
    </row>
    <row r="42620" customFormat="false" ht="14.25" hidden="false" customHeight="false" outlineLevel="0" collapsed="false">
      <c r="H42620" s="10"/>
      <c r="N42620" s="0" t="n">
        <v>11.2</v>
      </c>
    </row>
    <row r="42621" customFormat="false" ht="14.25" hidden="false" customHeight="false" outlineLevel="0" collapsed="false">
      <c r="H42621" s="10"/>
      <c r="N42621" s="0" t="n">
        <v>2.05</v>
      </c>
    </row>
    <row r="42622" customFormat="false" ht="14.25" hidden="false" customHeight="false" outlineLevel="0" collapsed="false">
      <c r="H42622" s="10"/>
      <c r="N42622" s="0" t="n">
        <v>389.01</v>
      </c>
    </row>
    <row r="42623" customFormat="false" ht="14.25" hidden="false" customHeight="false" outlineLevel="0" collapsed="false">
      <c r="H42623" s="10"/>
      <c r="N42623" s="0" t="n">
        <v>1.7</v>
      </c>
    </row>
    <row r="42624" customFormat="false" ht="14.25" hidden="false" customHeight="false" outlineLevel="0" collapsed="false">
      <c r="H42624" s="10"/>
      <c r="N42624" s="0" t="n">
        <v>9.01</v>
      </c>
    </row>
    <row r="42625" customFormat="false" ht="14.25" hidden="false" customHeight="false" outlineLevel="0" collapsed="false">
      <c r="H42625" s="10"/>
      <c r="N42625" s="0" t="n">
        <v>3.19</v>
      </c>
    </row>
    <row r="42626" customFormat="false" ht="14.25" hidden="false" customHeight="false" outlineLevel="0" collapsed="false">
      <c r="H42626" s="10"/>
      <c r="N42626" s="0" t="n">
        <v>1.45</v>
      </c>
    </row>
    <row r="42627" customFormat="false" ht="14.25" hidden="false" customHeight="false" outlineLevel="0" collapsed="false">
      <c r="H42627" s="10"/>
      <c r="N42627" s="0" t="n">
        <v>19.34</v>
      </c>
    </row>
    <row r="42628" customFormat="false" ht="14.25" hidden="false" customHeight="false" outlineLevel="0" collapsed="false">
      <c r="H42628" s="10"/>
      <c r="N42628" s="0" t="n">
        <v>10.22</v>
      </c>
    </row>
    <row r="42629" customFormat="false" ht="14.25" hidden="false" customHeight="false" outlineLevel="0" collapsed="false">
      <c r="H42629" s="10"/>
      <c r="N42629" s="0" t="n">
        <v>2.39</v>
      </c>
    </row>
    <row r="42630" customFormat="false" ht="14.25" hidden="false" customHeight="false" outlineLevel="0" collapsed="false">
      <c r="H42630" s="10"/>
      <c r="N42630" s="0" t="n">
        <v>7.58</v>
      </c>
    </row>
    <row r="42631" customFormat="false" ht="14.25" hidden="false" customHeight="false" outlineLevel="0" collapsed="false">
      <c r="H42631" s="10"/>
      <c r="N42631" s="0" t="n">
        <v>1</v>
      </c>
    </row>
    <row r="42632" customFormat="false" ht="14.25" hidden="false" customHeight="false" outlineLevel="0" collapsed="false">
      <c r="H42632" s="10"/>
      <c r="N42632" s="0" t="n">
        <v>216.55</v>
      </c>
    </row>
    <row r="42633" customFormat="false" ht="14.25" hidden="false" customHeight="false" outlineLevel="0" collapsed="false">
      <c r="H42633" s="10"/>
      <c r="N42633" s="0" t="n">
        <v>10.16</v>
      </c>
    </row>
    <row r="42634" customFormat="false" ht="14.25" hidden="false" customHeight="false" outlineLevel="0" collapsed="false">
      <c r="H42634" s="10"/>
      <c r="N42634" s="0" t="n">
        <v>1.78</v>
      </c>
    </row>
    <row r="42635" customFormat="false" ht="14.25" hidden="false" customHeight="false" outlineLevel="0" collapsed="false">
      <c r="H42635" s="10"/>
      <c r="N42635" s="0" t="n">
        <v>16.54</v>
      </c>
    </row>
    <row r="42636" customFormat="false" ht="14.25" hidden="false" customHeight="false" outlineLevel="0" collapsed="false">
      <c r="H42636" s="10"/>
      <c r="N42636" s="0" t="n">
        <v>2.45</v>
      </c>
    </row>
    <row r="42637" customFormat="false" ht="14.25" hidden="false" customHeight="false" outlineLevel="0" collapsed="false">
      <c r="H42637" s="10"/>
      <c r="N42637" s="0" t="n">
        <v>1.06</v>
      </c>
    </row>
    <row r="42638" customFormat="false" ht="14.25" hidden="false" customHeight="false" outlineLevel="0" collapsed="false">
      <c r="H42638" s="10"/>
      <c r="N42638" s="0" t="n">
        <v>1.43</v>
      </c>
    </row>
    <row r="42639" customFormat="false" ht="14.25" hidden="false" customHeight="false" outlineLevel="0" collapsed="false">
      <c r="H42639" s="10"/>
      <c r="N42639" s="0" t="n">
        <v>5.07</v>
      </c>
    </row>
    <row r="42640" customFormat="false" ht="14.25" hidden="false" customHeight="false" outlineLevel="0" collapsed="false">
      <c r="H42640" s="10"/>
      <c r="N42640" s="0" t="n">
        <v>1.56</v>
      </c>
    </row>
    <row r="42641" customFormat="false" ht="14.25" hidden="false" customHeight="false" outlineLevel="0" collapsed="false">
      <c r="H42641" s="10"/>
      <c r="N42641" s="0" t="n">
        <v>2.78</v>
      </c>
    </row>
    <row r="42642" customFormat="false" ht="14.25" hidden="false" customHeight="false" outlineLevel="0" collapsed="false">
      <c r="H42642" s="10"/>
      <c r="N42642" s="0" t="n">
        <v>4.48</v>
      </c>
    </row>
    <row r="42643" customFormat="false" ht="14.25" hidden="false" customHeight="false" outlineLevel="0" collapsed="false">
      <c r="H42643" s="10"/>
      <c r="N42643" s="0" t="n">
        <v>1.26</v>
      </c>
    </row>
    <row r="42644" customFormat="false" ht="14.25" hidden="false" customHeight="false" outlineLevel="0" collapsed="false">
      <c r="H42644" s="10"/>
      <c r="N42644" s="0" t="n">
        <v>1.03</v>
      </c>
    </row>
    <row r="42645" customFormat="false" ht="14.25" hidden="false" customHeight="false" outlineLevel="0" collapsed="false">
      <c r="H42645" s="10"/>
      <c r="N42645" s="0" t="n">
        <v>1</v>
      </c>
    </row>
    <row r="42646" customFormat="false" ht="14.25" hidden="false" customHeight="false" outlineLevel="0" collapsed="false">
      <c r="H42646" s="10"/>
      <c r="N42646" s="0" t="n">
        <v>1.12</v>
      </c>
    </row>
    <row r="42647" customFormat="false" ht="14.25" hidden="false" customHeight="false" outlineLevel="0" collapsed="false">
      <c r="H42647" s="10"/>
      <c r="N42647" s="0" t="n">
        <v>4.17</v>
      </c>
    </row>
    <row r="42648" customFormat="false" ht="14.25" hidden="false" customHeight="false" outlineLevel="0" collapsed="false">
      <c r="H42648" s="10"/>
      <c r="N42648" s="0" t="n">
        <v>2.06</v>
      </c>
    </row>
    <row r="42649" customFormat="false" ht="14.25" hidden="false" customHeight="false" outlineLevel="0" collapsed="false">
      <c r="H42649" s="10"/>
      <c r="N42649" s="0" t="n">
        <v>1.52</v>
      </c>
    </row>
    <row r="42650" customFormat="false" ht="14.25" hidden="false" customHeight="false" outlineLevel="0" collapsed="false">
      <c r="H42650" s="10"/>
      <c r="N42650" s="0" t="n">
        <v>3.38</v>
      </c>
    </row>
    <row r="42651" customFormat="false" ht="14.25" hidden="false" customHeight="false" outlineLevel="0" collapsed="false">
      <c r="H42651" s="10"/>
      <c r="N42651" s="0" t="n">
        <v>2.62</v>
      </c>
    </row>
    <row r="42652" customFormat="false" ht="14.25" hidden="false" customHeight="false" outlineLevel="0" collapsed="false">
      <c r="H42652" s="10"/>
      <c r="N42652" s="0" t="n">
        <v>1.18</v>
      </c>
    </row>
    <row r="42653" customFormat="false" ht="14.25" hidden="false" customHeight="false" outlineLevel="0" collapsed="false">
      <c r="H42653" s="10"/>
      <c r="N42653" s="0" t="n">
        <v>1.03</v>
      </c>
    </row>
    <row r="42654" customFormat="false" ht="14.25" hidden="false" customHeight="false" outlineLevel="0" collapsed="false">
      <c r="H42654" s="10"/>
      <c r="N42654" s="0" t="n">
        <v>3.73</v>
      </c>
    </row>
    <row r="42655" customFormat="false" ht="14.25" hidden="false" customHeight="false" outlineLevel="0" collapsed="false">
      <c r="H42655" s="10"/>
      <c r="N42655" s="0" t="n">
        <v>1.57</v>
      </c>
    </row>
    <row r="42656" customFormat="false" ht="14.25" hidden="false" customHeight="false" outlineLevel="0" collapsed="false">
      <c r="H42656" s="10"/>
      <c r="N42656" s="0" t="n">
        <v>5.28</v>
      </c>
    </row>
    <row r="42657" customFormat="false" ht="14.25" hidden="false" customHeight="false" outlineLevel="0" collapsed="false">
      <c r="H42657" s="10"/>
      <c r="N42657" s="0" t="n">
        <v>1.29</v>
      </c>
    </row>
    <row r="42658" customFormat="false" ht="14.25" hidden="false" customHeight="false" outlineLevel="0" collapsed="false">
      <c r="H42658" s="10"/>
      <c r="N42658" s="0" t="n">
        <v>9.05</v>
      </c>
    </row>
    <row r="42659" customFormat="false" ht="14.25" hidden="false" customHeight="false" outlineLevel="0" collapsed="false">
      <c r="H42659" s="10"/>
      <c r="N42659" s="0" t="n">
        <v>2.19</v>
      </c>
    </row>
    <row r="42660" customFormat="false" ht="14.25" hidden="false" customHeight="false" outlineLevel="0" collapsed="false">
      <c r="H42660" s="10"/>
      <c r="N42660" s="0" t="n">
        <v>1.69</v>
      </c>
    </row>
    <row r="42661" customFormat="false" ht="14.25" hidden="false" customHeight="false" outlineLevel="0" collapsed="false">
      <c r="H42661" s="10"/>
      <c r="N42661" s="0" t="n">
        <v>12.8</v>
      </c>
    </row>
    <row r="42662" customFormat="false" ht="14.25" hidden="false" customHeight="false" outlineLevel="0" collapsed="false">
      <c r="H42662" s="10"/>
      <c r="N42662" s="0" t="n">
        <v>1.03</v>
      </c>
    </row>
    <row r="42663" customFormat="false" ht="14.25" hidden="false" customHeight="false" outlineLevel="0" collapsed="false">
      <c r="H42663" s="10"/>
      <c r="N42663" s="0" t="n">
        <v>2.5</v>
      </c>
    </row>
    <row r="42664" customFormat="false" ht="14.25" hidden="false" customHeight="false" outlineLevel="0" collapsed="false">
      <c r="H42664" s="10"/>
      <c r="N42664" s="0" t="n">
        <v>1.4</v>
      </c>
    </row>
    <row r="42665" customFormat="false" ht="14.25" hidden="false" customHeight="false" outlineLevel="0" collapsed="false">
      <c r="H42665" s="10"/>
      <c r="N42665" s="0" t="n">
        <v>1.74</v>
      </c>
    </row>
    <row r="42666" customFormat="false" ht="14.25" hidden="false" customHeight="false" outlineLevel="0" collapsed="false">
      <c r="H42666" s="10"/>
      <c r="N42666" s="0" t="n">
        <v>1.06</v>
      </c>
    </row>
    <row r="42667" customFormat="false" ht="14.25" hidden="false" customHeight="false" outlineLevel="0" collapsed="false">
      <c r="H42667" s="10"/>
      <c r="N42667" s="0" t="n">
        <v>5.04</v>
      </c>
    </row>
    <row r="42668" customFormat="false" ht="14.25" hidden="false" customHeight="false" outlineLevel="0" collapsed="false">
      <c r="H42668" s="10"/>
      <c r="N42668" s="0" t="n">
        <v>1.5</v>
      </c>
    </row>
    <row r="42669" customFormat="false" ht="14.25" hidden="false" customHeight="false" outlineLevel="0" collapsed="false">
      <c r="H42669" s="10"/>
      <c r="N42669" s="0" t="n">
        <v>7.8</v>
      </c>
    </row>
    <row r="42670" customFormat="false" ht="14.25" hidden="false" customHeight="false" outlineLevel="0" collapsed="false">
      <c r="H42670" s="10"/>
      <c r="N42670" s="0" t="n">
        <v>4.28</v>
      </c>
    </row>
    <row r="42671" customFormat="false" ht="14.25" hidden="false" customHeight="false" outlineLevel="0" collapsed="false">
      <c r="H42671" s="10"/>
      <c r="N42671" s="0" t="n">
        <v>1.51</v>
      </c>
    </row>
    <row r="42672" customFormat="false" ht="14.25" hidden="false" customHeight="false" outlineLevel="0" collapsed="false">
      <c r="H42672" s="10"/>
      <c r="N42672" s="0" t="n">
        <v>1.39</v>
      </c>
    </row>
    <row r="42673" customFormat="false" ht="14.25" hidden="false" customHeight="false" outlineLevel="0" collapsed="false">
      <c r="H42673" s="10"/>
      <c r="N42673" s="0" t="n">
        <v>2.38</v>
      </c>
    </row>
    <row r="42674" customFormat="false" ht="14.25" hidden="false" customHeight="false" outlineLevel="0" collapsed="false">
      <c r="H42674" s="10"/>
      <c r="N42674" s="0" t="n">
        <v>5.05</v>
      </c>
    </row>
    <row r="42675" customFormat="false" ht="14.25" hidden="false" customHeight="false" outlineLevel="0" collapsed="false">
      <c r="H42675" s="10"/>
      <c r="N42675" s="0" t="n">
        <v>2.05</v>
      </c>
    </row>
    <row r="42676" customFormat="false" ht="14.25" hidden="false" customHeight="false" outlineLevel="0" collapsed="false">
      <c r="H42676" s="10"/>
      <c r="N42676" s="0" t="n">
        <v>1.02</v>
      </c>
    </row>
    <row r="42677" customFormat="false" ht="14.25" hidden="false" customHeight="false" outlineLevel="0" collapsed="false">
      <c r="H42677" s="10"/>
      <c r="N42677" s="0" t="n">
        <v>1.35</v>
      </c>
    </row>
    <row r="42678" customFormat="false" ht="14.25" hidden="false" customHeight="false" outlineLevel="0" collapsed="false">
      <c r="H42678" s="10"/>
      <c r="N42678" s="0" t="n">
        <v>1.49</v>
      </c>
    </row>
    <row r="42679" customFormat="false" ht="14.25" hidden="false" customHeight="false" outlineLevel="0" collapsed="false">
      <c r="H42679" s="10"/>
      <c r="N42679" s="0" t="n">
        <v>1.36</v>
      </c>
    </row>
    <row r="42680" customFormat="false" ht="14.25" hidden="false" customHeight="false" outlineLevel="0" collapsed="false">
      <c r="H42680" s="10"/>
      <c r="N42680" s="0" t="n">
        <v>1.39</v>
      </c>
    </row>
    <row r="42681" customFormat="false" ht="14.25" hidden="false" customHeight="false" outlineLevel="0" collapsed="false">
      <c r="H42681" s="10"/>
      <c r="N42681" s="0" t="n">
        <v>4.75</v>
      </c>
    </row>
    <row r="42682" customFormat="false" ht="14.25" hidden="false" customHeight="false" outlineLevel="0" collapsed="false">
      <c r="H42682" s="10"/>
      <c r="N42682" s="0" t="n">
        <v>1.41</v>
      </c>
    </row>
    <row r="42683" customFormat="false" ht="14.25" hidden="false" customHeight="false" outlineLevel="0" collapsed="false">
      <c r="H42683" s="10"/>
      <c r="N42683" s="0" t="n">
        <v>1.36</v>
      </c>
    </row>
    <row r="42684" customFormat="false" ht="14.25" hidden="false" customHeight="false" outlineLevel="0" collapsed="false">
      <c r="H42684" s="10"/>
      <c r="N42684" s="0" t="n">
        <v>1.85</v>
      </c>
    </row>
    <row r="42685" customFormat="false" ht="14.25" hidden="false" customHeight="false" outlineLevel="0" collapsed="false">
      <c r="H42685" s="10"/>
      <c r="N42685" s="0" t="n">
        <v>6.77</v>
      </c>
    </row>
    <row r="42686" customFormat="false" ht="14.25" hidden="false" customHeight="false" outlineLevel="0" collapsed="false">
      <c r="H42686" s="10"/>
      <c r="N42686" s="0" t="n">
        <v>8.72</v>
      </c>
    </row>
    <row r="42687" customFormat="false" ht="14.25" hidden="false" customHeight="false" outlineLevel="0" collapsed="false">
      <c r="H42687" s="10"/>
      <c r="N42687" s="0" t="n">
        <v>1.95</v>
      </c>
    </row>
    <row r="42688" customFormat="false" ht="14.25" hidden="false" customHeight="false" outlineLevel="0" collapsed="false">
      <c r="H42688" s="10"/>
      <c r="N42688" s="0" t="n">
        <v>1.41</v>
      </c>
    </row>
    <row r="42689" customFormat="false" ht="14.25" hidden="false" customHeight="false" outlineLevel="0" collapsed="false">
      <c r="H42689" s="10"/>
      <c r="N42689" s="0" t="n">
        <v>6.46</v>
      </c>
    </row>
    <row r="42690" customFormat="false" ht="14.25" hidden="false" customHeight="false" outlineLevel="0" collapsed="false">
      <c r="H42690" s="10"/>
      <c r="N42690" s="0" t="n">
        <v>29.05</v>
      </c>
    </row>
    <row r="42691" customFormat="false" ht="14.25" hidden="false" customHeight="false" outlineLevel="0" collapsed="false">
      <c r="H42691" s="10"/>
      <c r="N42691" s="0" t="n">
        <v>1.1</v>
      </c>
    </row>
    <row r="42692" customFormat="false" ht="14.25" hidden="false" customHeight="false" outlineLevel="0" collapsed="false">
      <c r="H42692" s="10"/>
      <c r="N42692" s="0" t="n">
        <v>12.95</v>
      </c>
    </row>
    <row r="42693" customFormat="false" ht="14.25" hidden="false" customHeight="false" outlineLevel="0" collapsed="false">
      <c r="H42693" s="10"/>
      <c r="N42693" s="0" t="n">
        <v>1.42</v>
      </c>
    </row>
    <row r="42694" customFormat="false" ht="14.25" hidden="false" customHeight="false" outlineLevel="0" collapsed="false">
      <c r="H42694" s="10"/>
      <c r="N42694" s="0" t="n">
        <v>1.06</v>
      </c>
    </row>
    <row r="42695" customFormat="false" ht="14.25" hidden="false" customHeight="false" outlineLevel="0" collapsed="false">
      <c r="H42695" s="10"/>
      <c r="N42695" s="0" t="n">
        <v>3.39</v>
      </c>
    </row>
    <row r="42696" customFormat="false" ht="14.25" hidden="false" customHeight="false" outlineLevel="0" collapsed="false">
      <c r="H42696" s="10"/>
      <c r="N42696" s="0" t="n">
        <v>1.42</v>
      </c>
    </row>
    <row r="42697" customFormat="false" ht="14.25" hidden="false" customHeight="false" outlineLevel="0" collapsed="false">
      <c r="H42697" s="10"/>
      <c r="N42697" s="0" t="n">
        <v>1.42</v>
      </c>
    </row>
    <row r="42698" customFormat="false" ht="14.25" hidden="false" customHeight="false" outlineLevel="0" collapsed="false">
      <c r="H42698" s="10"/>
      <c r="N42698" s="0" t="n">
        <v>3.35</v>
      </c>
    </row>
    <row r="42699" customFormat="false" ht="14.25" hidden="false" customHeight="false" outlineLevel="0" collapsed="false">
      <c r="H42699" s="10"/>
      <c r="N42699" s="0" t="n">
        <v>25.49</v>
      </c>
    </row>
    <row r="42700" customFormat="false" ht="14.25" hidden="false" customHeight="false" outlineLevel="0" collapsed="false">
      <c r="H42700" s="10"/>
      <c r="N42700" s="0" t="n">
        <v>4.15</v>
      </c>
    </row>
    <row r="42701" customFormat="false" ht="14.25" hidden="false" customHeight="false" outlineLevel="0" collapsed="false">
      <c r="H42701" s="10"/>
      <c r="N42701" s="0" t="n">
        <v>3.83</v>
      </c>
    </row>
    <row r="42702" customFormat="false" ht="14.25" hidden="false" customHeight="false" outlineLevel="0" collapsed="false">
      <c r="H42702" s="10"/>
      <c r="N42702" s="0" t="n">
        <v>1.76</v>
      </c>
    </row>
    <row r="42703" customFormat="false" ht="14.25" hidden="false" customHeight="false" outlineLevel="0" collapsed="false">
      <c r="H42703" s="10"/>
      <c r="N42703" s="0" t="n">
        <v>6.34</v>
      </c>
    </row>
    <row r="42704" customFormat="false" ht="14.25" hidden="false" customHeight="false" outlineLevel="0" collapsed="false">
      <c r="H42704" s="10"/>
      <c r="N42704" s="0" t="n">
        <v>7.61</v>
      </c>
    </row>
    <row r="42705" customFormat="false" ht="14.25" hidden="false" customHeight="false" outlineLevel="0" collapsed="false">
      <c r="H42705" s="10"/>
      <c r="N42705" s="0" t="n">
        <v>1.63</v>
      </c>
    </row>
    <row r="42706" customFormat="false" ht="14.25" hidden="false" customHeight="false" outlineLevel="0" collapsed="false">
      <c r="H42706" s="10"/>
      <c r="N42706" s="0" t="n">
        <v>1.33</v>
      </c>
    </row>
    <row r="42707" customFormat="false" ht="14.25" hidden="false" customHeight="false" outlineLevel="0" collapsed="false">
      <c r="H42707" s="10"/>
      <c r="N42707" s="0" t="n">
        <v>1.17</v>
      </c>
    </row>
    <row r="42708" customFormat="false" ht="14.25" hidden="false" customHeight="false" outlineLevel="0" collapsed="false">
      <c r="H42708" s="10"/>
      <c r="N42708" s="0" t="n">
        <v>7.66</v>
      </c>
    </row>
    <row r="42709" customFormat="false" ht="14.25" hidden="false" customHeight="false" outlineLevel="0" collapsed="false">
      <c r="H42709" s="10"/>
      <c r="N42709" s="0" t="n">
        <v>1.36</v>
      </c>
    </row>
    <row r="42710" customFormat="false" ht="14.25" hidden="false" customHeight="false" outlineLevel="0" collapsed="false">
      <c r="H42710" s="10"/>
      <c r="N42710" s="0" t="n">
        <v>1.9</v>
      </c>
    </row>
    <row r="42711" customFormat="false" ht="14.25" hidden="false" customHeight="false" outlineLevel="0" collapsed="false">
      <c r="H42711" s="10"/>
      <c r="N42711" s="0" t="n">
        <v>1.45</v>
      </c>
    </row>
    <row r="42712" customFormat="false" ht="14.25" hidden="false" customHeight="false" outlineLevel="0" collapsed="false">
      <c r="H42712" s="10"/>
      <c r="N42712" s="0" t="n">
        <v>1.45</v>
      </c>
    </row>
    <row r="42713" customFormat="false" ht="14.25" hidden="false" customHeight="false" outlineLevel="0" collapsed="false">
      <c r="H42713" s="10"/>
      <c r="N42713" s="0" t="n">
        <v>6.96</v>
      </c>
    </row>
    <row r="42714" customFormat="false" ht="14.25" hidden="false" customHeight="false" outlineLevel="0" collapsed="false">
      <c r="H42714" s="10"/>
      <c r="N42714" s="0" t="n">
        <v>1.68</v>
      </c>
    </row>
    <row r="42715" customFormat="false" ht="14.25" hidden="false" customHeight="false" outlineLevel="0" collapsed="false">
      <c r="H42715" s="10"/>
      <c r="N42715" s="0" t="n">
        <v>4.09</v>
      </c>
    </row>
    <row r="42716" customFormat="false" ht="14.25" hidden="false" customHeight="false" outlineLevel="0" collapsed="false">
      <c r="H42716" s="10"/>
      <c r="N42716" s="0" t="n">
        <v>3.06</v>
      </c>
    </row>
    <row r="42717" customFormat="false" ht="14.25" hidden="false" customHeight="false" outlineLevel="0" collapsed="false">
      <c r="H42717" s="10"/>
      <c r="N42717" s="0" t="n">
        <v>1.02</v>
      </c>
    </row>
    <row r="42718" customFormat="false" ht="14.25" hidden="false" customHeight="false" outlineLevel="0" collapsed="false">
      <c r="H42718" s="10"/>
      <c r="N42718" s="0" t="n">
        <v>2.55</v>
      </c>
    </row>
    <row r="42719" customFormat="false" ht="14.25" hidden="false" customHeight="false" outlineLevel="0" collapsed="false">
      <c r="H42719" s="10"/>
      <c r="N42719" s="0" t="n">
        <v>2.37</v>
      </c>
    </row>
    <row r="42720" customFormat="false" ht="14.25" hidden="false" customHeight="false" outlineLevel="0" collapsed="false">
      <c r="H42720" s="10"/>
      <c r="N42720" s="0" t="n">
        <v>1.12</v>
      </c>
    </row>
    <row r="42721" customFormat="false" ht="14.25" hidden="false" customHeight="false" outlineLevel="0" collapsed="false">
      <c r="H42721" s="10"/>
      <c r="N42721" s="0" t="n">
        <v>7.5</v>
      </c>
    </row>
    <row r="42722" customFormat="false" ht="14.25" hidden="false" customHeight="false" outlineLevel="0" collapsed="false">
      <c r="H42722" s="10"/>
      <c r="N42722" s="0" t="n">
        <v>1.61</v>
      </c>
    </row>
    <row r="42723" customFormat="false" ht="14.25" hidden="false" customHeight="false" outlineLevel="0" collapsed="false">
      <c r="H42723" s="10"/>
      <c r="N42723" s="0" t="n">
        <v>3.04</v>
      </c>
    </row>
    <row r="42724" customFormat="false" ht="14.25" hidden="false" customHeight="false" outlineLevel="0" collapsed="false">
      <c r="H42724" s="10"/>
      <c r="N42724" s="0" t="n">
        <v>1.34</v>
      </c>
    </row>
    <row r="42725" customFormat="false" ht="14.25" hidden="false" customHeight="false" outlineLevel="0" collapsed="false">
      <c r="H42725" s="10"/>
      <c r="N42725" s="0" t="n">
        <v>3.34</v>
      </c>
    </row>
    <row r="42726" customFormat="false" ht="14.25" hidden="false" customHeight="false" outlineLevel="0" collapsed="false">
      <c r="H42726" s="10"/>
      <c r="N42726" s="0" t="n">
        <v>1.04</v>
      </c>
    </row>
    <row r="42727" customFormat="false" ht="14.25" hidden="false" customHeight="false" outlineLevel="0" collapsed="false">
      <c r="H42727" s="10"/>
      <c r="N42727" s="0" t="n">
        <v>1.84</v>
      </c>
    </row>
    <row r="42728" customFormat="false" ht="14.25" hidden="false" customHeight="false" outlineLevel="0" collapsed="false">
      <c r="H42728" s="10"/>
      <c r="N42728" s="0" t="n">
        <v>3.54</v>
      </c>
    </row>
    <row r="42729" customFormat="false" ht="14.25" hidden="false" customHeight="false" outlineLevel="0" collapsed="false">
      <c r="H42729" s="10"/>
      <c r="N42729" s="0" t="n">
        <v>5.29</v>
      </c>
    </row>
    <row r="42730" customFormat="false" ht="14.25" hidden="false" customHeight="false" outlineLevel="0" collapsed="false">
      <c r="H42730" s="10"/>
      <c r="N42730" s="0" t="n">
        <v>2.78</v>
      </c>
    </row>
    <row r="42731" customFormat="false" ht="14.25" hidden="false" customHeight="false" outlineLevel="0" collapsed="false">
      <c r="H42731" s="10"/>
      <c r="N42731" s="0" t="n">
        <v>1.41</v>
      </c>
    </row>
    <row r="42732" customFormat="false" ht="14.25" hidden="false" customHeight="false" outlineLevel="0" collapsed="false">
      <c r="H42732" s="10"/>
      <c r="N42732" s="0" t="n">
        <v>28.92</v>
      </c>
    </row>
    <row r="42733" customFormat="false" ht="14.25" hidden="false" customHeight="false" outlineLevel="0" collapsed="false">
      <c r="H42733" s="10"/>
      <c r="N42733" s="0" t="n">
        <v>136.77</v>
      </c>
    </row>
    <row r="42734" customFormat="false" ht="14.25" hidden="false" customHeight="false" outlineLevel="0" collapsed="false">
      <c r="H42734" s="10"/>
      <c r="N42734" s="0" t="n">
        <v>1.56</v>
      </c>
    </row>
    <row r="42735" customFormat="false" ht="14.25" hidden="false" customHeight="false" outlineLevel="0" collapsed="false">
      <c r="H42735" s="10"/>
      <c r="N42735" s="0" t="n">
        <v>1.06</v>
      </c>
    </row>
    <row r="42736" customFormat="false" ht="14.25" hidden="false" customHeight="false" outlineLevel="0" collapsed="false">
      <c r="H42736" s="10"/>
      <c r="N42736" s="0" t="n">
        <v>1.28</v>
      </c>
    </row>
    <row r="42737" customFormat="false" ht="14.25" hidden="false" customHeight="false" outlineLevel="0" collapsed="false">
      <c r="H42737" s="10"/>
      <c r="N42737" s="0" t="n">
        <v>1.04</v>
      </c>
    </row>
    <row r="42738" customFormat="false" ht="14.25" hidden="false" customHeight="false" outlineLevel="0" collapsed="false">
      <c r="H42738" s="10"/>
      <c r="N42738" s="0" t="n">
        <v>1.14</v>
      </c>
    </row>
    <row r="42739" customFormat="false" ht="14.25" hidden="false" customHeight="false" outlineLevel="0" collapsed="false">
      <c r="H42739" s="10"/>
      <c r="N42739" s="0" t="n">
        <v>2.38</v>
      </c>
    </row>
    <row r="42740" customFormat="false" ht="14.25" hidden="false" customHeight="false" outlineLevel="0" collapsed="false">
      <c r="H42740" s="10"/>
      <c r="N42740" s="0" t="n">
        <v>1.95</v>
      </c>
    </row>
    <row r="42741" customFormat="false" ht="14.25" hidden="false" customHeight="false" outlineLevel="0" collapsed="false">
      <c r="H42741" s="10"/>
      <c r="N42741" s="0" t="n">
        <v>1.01</v>
      </c>
    </row>
    <row r="42742" customFormat="false" ht="14.25" hidden="false" customHeight="false" outlineLevel="0" collapsed="false">
      <c r="H42742" s="10"/>
      <c r="N42742" s="0" t="n">
        <v>11.97</v>
      </c>
    </row>
    <row r="42743" customFormat="false" ht="14.25" hidden="false" customHeight="false" outlineLevel="0" collapsed="false">
      <c r="H42743" s="10"/>
      <c r="N42743" s="0" t="n">
        <v>1.86</v>
      </c>
    </row>
    <row r="42744" customFormat="false" ht="14.25" hidden="false" customHeight="false" outlineLevel="0" collapsed="false">
      <c r="H42744" s="10"/>
      <c r="N42744" s="0" t="n">
        <v>2.77</v>
      </c>
    </row>
    <row r="42745" customFormat="false" ht="14.25" hidden="false" customHeight="false" outlineLevel="0" collapsed="false">
      <c r="H42745" s="10"/>
      <c r="N42745" s="0" t="n">
        <v>1.43</v>
      </c>
    </row>
    <row r="42746" customFormat="false" ht="14.25" hidden="false" customHeight="false" outlineLevel="0" collapsed="false">
      <c r="H42746" s="10"/>
      <c r="N42746" s="0" t="n">
        <v>1.16</v>
      </c>
    </row>
    <row r="42747" customFormat="false" ht="14.25" hidden="false" customHeight="false" outlineLevel="0" collapsed="false">
      <c r="H42747" s="10"/>
      <c r="N42747" s="0" t="n">
        <v>3.19</v>
      </c>
    </row>
    <row r="42748" customFormat="false" ht="14.25" hidden="false" customHeight="false" outlineLevel="0" collapsed="false">
      <c r="H42748" s="10"/>
      <c r="N42748" s="0" t="n">
        <v>1.46</v>
      </c>
    </row>
    <row r="42749" customFormat="false" ht="14.25" hidden="false" customHeight="false" outlineLevel="0" collapsed="false">
      <c r="H42749" s="10"/>
      <c r="N42749" s="0" t="n">
        <v>1.34</v>
      </c>
    </row>
    <row r="42750" customFormat="false" ht="14.25" hidden="false" customHeight="false" outlineLevel="0" collapsed="false">
      <c r="H42750" s="10"/>
      <c r="N42750" s="0" t="n">
        <v>2.09</v>
      </c>
    </row>
    <row r="42751" customFormat="false" ht="14.25" hidden="false" customHeight="false" outlineLevel="0" collapsed="false">
      <c r="H42751" s="10"/>
      <c r="N42751" s="0" t="n">
        <v>1.71</v>
      </c>
    </row>
    <row r="42752" customFormat="false" ht="14.25" hidden="false" customHeight="false" outlineLevel="0" collapsed="false">
      <c r="H42752" s="10"/>
      <c r="N42752" s="0" t="n">
        <v>1.82</v>
      </c>
    </row>
    <row r="42753" customFormat="false" ht="14.25" hidden="false" customHeight="false" outlineLevel="0" collapsed="false">
      <c r="H42753" s="10"/>
      <c r="N42753" s="0" t="n">
        <v>3.38</v>
      </c>
    </row>
    <row r="42754" customFormat="false" ht="14.25" hidden="false" customHeight="false" outlineLevel="0" collapsed="false">
      <c r="H42754" s="10"/>
      <c r="N42754" s="0" t="n">
        <v>3.05</v>
      </c>
    </row>
    <row r="42755" customFormat="false" ht="14.25" hidden="false" customHeight="false" outlineLevel="0" collapsed="false">
      <c r="H42755" s="10"/>
      <c r="N42755" s="0" t="n">
        <v>1.32</v>
      </c>
    </row>
    <row r="42756" customFormat="false" ht="14.25" hidden="false" customHeight="false" outlineLevel="0" collapsed="false">
      <c r="H42756" s="10"/>
      <c r="N42756" s="0" t="n">
        <v>1.42</v>
      </c>
    </row>
    <row r="42757" customFormat="false" ht="14.25" hidden="false" customHeight="false" outlineLevel="0" collapsed="false">
      <c r="H42757" s="10"/>
      <c r="N42757" s="0" t="n">
        <v>2.01</v>
      </c>
    </row>
    <row r="42758" customFormat="false" ht="14.25" hidden="false" customHeight="false" outlineLevel="0" collapsed="false">
      <c r="H42758" s="10"/>
      <c r="N42758" s="0" t="n">
        <v>1.53</v>
      </c>
    </row>
    <row r="42759" customFormat="false" ht="14.25" hidden="false" customHeight="false" outlineLevel="0" collapsed="false">
      <c r="H42759" s="10"/>
      <c r="N42759" s="0" t="n">
        <v>23.55</v>
      </c>
    </row>
    <row r="42760" customFormat="false" ht="14.25" hidden="false" customHeight="false" outlineLevel="0" collapsed="false">
      <c r="H42760" s="10"/>
      <c r="N42760" s="0" t="n">
        <v>2.41</v>
      </c>
    </row>
    <row r="42761" customFormat="false" ht="14.25" hidden="false" customHeight="false" outlineLevel="0" collapsed="false">
      <c r="H42761" s="10"/>
      <c r="N42761" s="0" t="n">
        <v>2.19</v>
      </c>
    </row>
    <row r="42762" customFormat="false" ht="14.25" hidden="false" customHeight="false" outlineLevel="0" collapsed="false">
      <c r="H42762" s="10"/>
      <c r="N42762" s="0" t="n">
        <v>1.32</v>
      </c>
    </row>
    <row r="42763" customFormat="false" ht="14.25" hidden="false" customHeight="false" outlineLevel="0" collapsed="false">
      <c r="H42763" s="10"/>
      <c r="N42763" s="0" t="n">
        <v>1.2</v>
      </c>
    </row>
    <row r="42764" customFormat="false" ht="14.25" hidden="false" customHeight="false" outlineLevel="0" collapsed="false">
      <c r="H42764" s="10"/>
      <c r="N42764" s="0" t="n">
        <v>4.66</v>
      </c>
    </row>
    <row r="42765" customFormat="false" ht="14.25" hidden="false" customHeight="false" outlineLevel="0" collapsed="false">
      <c r="H42765" s="10"/>
      <c r="N42765" s="0" t="n">
        <v>1.3</v>
      </c>
    </row>
    <row r="42766" customFormat="false" ht="14.25" hidden="false" customHeight="false" outlineLevel="0" collapsed="false">
      <c r="H42766" s="10"/>
      <c r="N42766" s="0" t="n">
        <v>0</v>
      </c>
    </row>
    <row r="42767" customFormat="false" ht="14.25" hidden="false" customHeight="false" outlineLevel="0" collapsed="false">
      <c r="H42767" s="10"/>
      <c r="N42767" s="0" t="n">
        <v>3.74</v>
      </c>
    </row>
    <row r="42768" customFormat="false" ht="14.25" hidden="false" customHeight="false" outlineLevel="0" collapsed="false">
      <c r="H42768" s="10"/>
      <c r="N42768" s="0" t="n">
        <v>2.36</v>
      </c>
    </row>
    <row r="42769" customFormat="false" ht="14.25" hidden="false" customHeight="false" outlineLevel="0" collapsed="false">
      <c r="H42769" s="10"/>
      <c r="N42769" s="0" t="n">
        <v>1</v>
      </c>
    </row>
    <row r="42770" customFormat="false" ht="14.25" hidden="false" customHeight="false" outlineLevel="0" collapsed="false">
      <c r="H42770" s="10"/>
      <c r="N42770" s="0" t="n">
        <v>1.03</v>
      </c>
    </row>
    <row r="42771" customFormat="false" ht="14.25" hidden="false" customHeight="false" outlineLevel="0" collapsed="false">
      <c r="H42771" s="10"/>
      <c r="N42771" s="0" t="n">
        <v>3.04</v>
      </c>
    </row>
    <row r="42772" customFormat="false" ht="14.25" hidden="false" customHeight="false" outlineLevel="0" collapsed="false">
      <c r="H42772" s="10"/>
      <c r="N42772" s="0" t="n">
        <v>2.09</v>
      </c>
    </row>
    <row r="42773" customFormat="false" ht="14.25" hidden="false" customHeight="false" outlineLevel="0" collapsed="false">
      <c r="H42773" s="10"/>
      <c r="N42773" s="0" t="n">
        <v>1.54</v>
      </c>
    </row>
    <row r="42774" customFormat="false" ht="14.25" hidden="false" customHeight="false" outlineLevel="0" collapsed="false">
      <c r="H42774" s="10"/>
      <c r="N42774" s="0" t="n">
        <v>1.44</v>
      </c>
    </row>
    <row r="42775" customFormat="false" ht="14.25" hidden="false" customHeight="false" outlineLevel="0" collapsed="false">
      <c r="H42775" s="10"/>
      <c r="N42775" s="0" t="n">
        <v>2.48</v>
      </c>
    </row>
    <row r="42776" customFormat="false" ht="14.25" hidden="false" customHeight="false" outlineLevel="0" collapsed="false">
      <c r="H42776" s="10"/>
      <c r="N42776" s="0" t="n">
        <v>2.22</v>
      </c>
    </row>
    <row r="42777" customFormat="false" ht="14.25" hidden="false" customHeight="false" outlineLevel="0" collapsed="false">
      <c r="H42777" s="10"/>
      <c r="N42777" s="0" t="n">
        <v>8.88</v>
      </c>
    </row>
    <row r="42778" customFormat="false" ht="14.25" hidden="false" customHeight="false" outlineLevel="0" collapsed="false">
      <c r="H42778" s="10"/>
      <c r="N42778" s="0" t="n">
        <v>1.49</v>
      </c>
    </row>
    <row r="42779" customFormat="false" ht="14.25" hidden="false" customHeight="false" outlineLevel="0" collapsed="false">
      <c r="H42779" s="10"/>
      <c r="N42779" s="0" t="n">
        <v>2.13</v>
      </c>
    </row>
    <row r="42780" customFormat="false" ht="14.25" hidden="false" customHeight="false" outlineLevel="0" collapsed="false">
      <c r="H42780" s="10"/>
      <c r="N42780" s="0" t="n">
        <v>1.54</v>
      </c>
    </row>
    <row r="42781" customFormat="false" ht="14.25" hidden="false" customHeight="false" outlineLevel="0" collapsed="false">
      <c r="H42781" s="10"/>
      <c r="N42781" s="0" t="n">
        <v>1.07</v>
      </c>
    </row>
    <row r="42782" customFormat="false" ht="14.25" hidden="false" customHeight="false" outlineLevel="0" collapsed="false">
      <c r="H42782" s="10"/>
      <c r="N42782" s="0" t="n">
        <v>1.33</v>
      </c>
    </row>
    <row r="42783" customFormat="false" ht="14.25" hidden="false" customHeight="false" outlineLevel="0" collapsed="false">
      <c r="H42783" s="10"/>
      <c r="N42783" s="0" t="n">
        <v>1.2</v>
      </c>
    </row>
    <row r="42784" customFormat="false" ht="14.25" hidden="false" customHeight="false" outlineLevel="0" collapsed="false">
      <c r="H42784" s="10"/>
      <c r="N42784" s="0" t="n">
        <v>1.02</v>
      </c>
    </row>
    <row r="42785" customFormat="false" ht="14.25" hidden="false" customHeight="false" outlineLevel="0" collapsed="false">
      <c r="H42785" s="10"/>
      <c r="N42785" s="0" t="n">
        <v>4.62</v>
      </c>
    </row>
    <row r="42786" customFormat="false" ht="14.25" hidden="false" customHeight="false" outlineLevel="0" collapsed="false">
      <c r="H42786" s="10"/>
      <c r="N42786" s="0" t="n">
        <v>4.56</v>
      </c>
    </row>
    <row r="42787" customFormat="false" ht="14.25" hidden="false" customHeight="false" outlineLevel="0" collapsed="false">
      <c r="H42787" s="10"/>
      <c r="N42787" s="0" t="n">
        <v>1.04</v>
      </c>
    </row>
    <row r="42788" customFormat="false" ht="14.25" hidden="false" customHeight="false" outlineLevel="0" collapsed="false">
      <c r="H42788" s="10"/>
      <c r="N42788" s="0" t="n">
        <v>83.87</v>
      </c>
    </row>
    <row r="42789" customFormat="false" ht="14.25" hidden="false" customHeight="false" outlineLevel="0" collapsed="false">
      <c r="H42789" s="10"/>
      <c r="N42789" s="0" t="n">
        <v>1.34</v>
      </c>
    </row>
    <row r="42790" customFormat="false" ht="14.25" hidden="false" customHeight="false" outlineLevel="0" collapsed="false">
      <c r="H42790" s="10"/>
      <c r="N42790" s="0" t="n">
        <v>1.7</v>
      </c>
    </row>
    <row r="42791" customFormat="false" ht="14.25" hidden="false" customHeight="false" outlineLevel="0" collapsed="false">
      <c r="H42791" s="10"/>
      <c r="N42791" s="0" t="n">
        <v>1.6</v>
      </c>
    </row>
    <row r="42792" customFormat="false" ht="14.25" hidden="false" customHeight="false" outlineLevel="0" collapsed="false">
      <c r="H42792" s="10"/>
      <c r="N42792" s="0" t="n">
        <v>70.09</v>
      </c>
    </row>
    <row r="42793" customFormat="false" ht="14.25" hidden="false" customHeight="false" outlineLevel="0" collapsed="false">
      <c r="H42793" s="10"/>
      <c r="N42793" s="0" t="n">
        <v>2.1</v>
      </c>
    </row>
    <row r="42794" customFormat="false" ht="14.25" hidden="false" customHeight="false" outlineLevel="0" collapsed="false">
      <c r="H42794" s="10"/>
      <c r="N42794" s="0" t="n">
        <v>1.01</v>
      </c>
    </row>
    <row r="42795" customFormat="false" ht="14.25" hidden="false" customHeight="false" outlineLevel="0" collapsed="false">
      <c r="H42795" s="10"/>
      <c r="N42795" s="0" t="n">
        <v>1.28</v>
      </c>
    </row>
    <row r="42796" customFormat="false" ht="14.25" hidden="false" customHeight="false" outlineLevel="0" collapsed="false">
      <c r="H42796" s="10"/>
      <c r="N42796" s="0" t="n">
        <v>1.02</v>
      </c>
    </row>
    <row r="42797" customFormat="false" ht="14.25" hidden="false" customHeight="false" outlineLevel="0" collapsed="false">
      <c r="H42797" s="10"/>
      <c r="N42797" s="0" t="n">
        <v>1.83</v>
      </c>
    </row>
    <row r="42798" customFormat="false" ht="14.25" hidden="false" customHeight="false" outlineLevel="0" collapsed="false">
      <c r="H42798" s="10"/>
      <c r="N42798" s="0" t="n">
        <v>2.07</v>
      </c>
    </row>
    <row r="42799" customFormat="false" ht="14.25" hidden="false" customHeight="false" outlineLevel="0" collapsed="false">
      <c r="H42799" s="10"/>
      <c r="N42799" s="0" t="n">
        <v>1.85</v>
      </c>
    </row>
    <row r="42800" customFormat="false" ht="14.25" hidden="false" customHeight="false" outlineLevel="0" collapsed="false">
      <c r="H42800" s="10"/>
      <c r="N42800" s="0" t="n">
        <v>1.36</v>
      </c>
    </row>
    <row r="42801" customFormat="false" ht="14.25" hidden="false" customHeight="false" outlineLevel="0" collapsed="false">
      <c r="H42801" s="10"/>
      <c r="N42801" s="0" t="n">
        <v>2.9</v>
      </c>
    </row>
    <row r="42802" customFormat="false" ht="14.25" hidden="false" customHeight="false" outlineLevel="0" collapsed="false">
      <c r="H42802" s="10"/>
      <c r="N42802" s="0" t="n">
        <v>3.72</v>
      </c>
    </row>
    <row r="42803" customFormat="false" ht="14.25" hidden="false" customHeight="false" outlineLevel="0" collapsed="false">
      <c r="H42803" s="10"/>
      <c r="N42803" s="0" t="n">
        <v>1.03</v>
      </c>
    </row>
    <row r="42804" customFormat="false" ht="14.25" hidden="false" customHeight="false" outlineLevel="0" collapsed="false">
      <c r="H42804" s="10"/>
      <c r="N42804" s="0" t="n">
        <v>5.51</v>
      </c>
    </row>
    <row r="42805" customFormat="false" ht="14.25" hidden="false" customHeight="false" outlineLevel="0" collapsed="false">
      <c r="H42805" s="10"/>
      <c r="N42805" s="0" t="n">
        <v>1.09</v>
      </c>
    </row>
    <row r="42806" customFormat="false" ht="14.25" hidden="false" customHeight="false" outlineLevel="0" collapsed="false">
      <c r="H42806" s="10"/>
      <c r="N42806" s="0" t="n">
        <v>1.78</v>
      </c>
    </row>
    <row r="42807" customFormat="false" ht="14.25" hidden="false" customHeight="false" outlineLevel="0" collapsed="false">
      <c r="H42807" s="10"/>
      <c r="N42807" s="0" t="n">
        <v>1.1</v>
      </c>
    </row>
    <row r="42808" customFormat="false" ht="14.25" hidden="false" customHeight="false" outlineLevel="0" collapsed="false">
      <c r="H42808" s="10"/>
      <c r="N42808" s="0" t="n">
        <v>2.02</v>
      </c>
    </row>
    <row r="42809" customFormat="false" ht="14.25" hidden="false" customHeight="false" outlineLevel="0" collapsed="false">
      <c r="H42809" s="10"/>
      <c r="N42809" s="0" t="n">
        <v>4.69</v>
      </c>
    </row>
    <row r="42810" customFormat="false" ht="14.25" hidden="false" customHeight="false" outlineLevel="0" collapsed="false">
      <c r="H42810" s="10"/>
      <c r="N42810" s="0" t="n">
        <v>1.81</v>
      </c>
    </row>
    <row r="42811" customFormat="false" ht="14.25" hidden="false" customHeight="false" outlineLevel="0" collapsed="false">
      <c r="H42811" s="10"/>
      <c r="N42811" s="0" t="n">
        <v>1.33</v>
      </c>
    </row>
    <row r="42812" customFormat="false" ht="14.25" hidden="false" customHeight="false" outlineLevel="0" collapsed="false">
      <c r="H42812" s="10"/>
      <c r="N42812" s="0" t="n">
        <v>1.86</v>
      </c>
    </row>
    <row r="42813" customFormat="false" ht="14.25" hidden="false" customHeight="false" outlineLevel="0" collapsed="false">
      <c r="H42813" s="10"/>
      <c r="N42813" s="0" t="n">
        <v>1</v>
      </c>
    </row>
    <row r="42814" customFormat="false" ht="14.25" hidden="false" customHeight="false" outlineLevel="0" collapsed="false">
      <c r="H42814" s="10"/>
      <c r="N42814" s="0" t="n">
        <v>1.94</v>
      </c>
    </row>
    <row r="42815" customFormat="false" ht="14.25" hidden="false" customHeight="false" outlineLevel="0" collapsed="false">
      <c r="H42815" s="10"/>
      <c r="N42815" s="0" t="n">
        <v>1.34</v>
      </c>
    </row>
    <row r="42816" customFormat="false" ht="14.25" hidden="false" customHeight="false" outlineLevel="0" collapsed="false">
      <c r="H42816" s="10"/>
      <c r="N42816" s="0" t="n">
        <v>3.09</v>
      </c>
    </row>
    <row r="42817" customFormat="false" ht="14.25" hidden="false" customHeight="false" outlineLevel="0" collapsed="false">
      <c r="H42817" s="10"/>
      <c r="N42817" s="0" t="n">
        <v>1.79</v>
      </c>
    </row>
    <row r="42818" customFormat="false" ht="14.25" hidden="false" customHeight="false" outlineLevel="0" collapsed="false">
      <c r="H42818" s="10"/>
      <c r="N42818" s="0" t="n">
        <v>1.61</v>
      </c>
    </row>
    <row r="42819" customFormat="false" ht="14.25" hidden="false" customHeight="false" outlineLevel="0" collapsed="false">
      <c r="H42819" s="10"/>
      <c r="N42819" s="0" t="n">
        <v>1.07</v>
      </c>
    </row>
    <row r="42820" customFormat="false" ht="14.25" hidden="false" customHeight="false" outlineLevel="0" collapsed="false">
      <c r="H42820" s="10"/>
      <c r="N42820" s="0" t="n">
        <v>35.63</v>
      </c>
    </row>
    <row r="42821" customFormat="false" ht="14.25" hidden="false" customHeight="false" outlineLevel="0" collapsed="false">
      <c r="H42821" s="10"/>
      <c r="N42821" s="0" t="n">
        <v>1.1</v>
      </c>
    </row>
    <row r="42822" customFormat="false" ht="14.25" hidden="false" customHeight="false" outlineLevel="0" collapsed="false">
      <c r="H42822" s="10"/>
      <c r="N42822" s="0" t="n">
        <v>1.5</v>
      </c>
    </row>
    <row r="42823" customFormat="false" ht="14.25" hidden="false" customHeight="false" outlineLevel="0" collapsed="false">
      <c r="H42823" s="10"/>
      <c r="N42823" s="0" t="n">
        <v>3.57</v>
      </c>
    </row>
    <row r="42824" customFormat="false" ht="14.25" hidden="false" customHeight="false" outlineLevel="0" collapsed="false">
      <c r="H42824" s="10"/>
      <c r="N42824" s="0" t="n">
        <v>6.92</v>
      </c>
    </row>
    <row r="42825" customFormat="false" ht="14.25" hidden="false" customHeight="false" outlineLevel="0" collapsed="false">
      <c r="H42825" s="10"/>
      <c r="N42825" s="0" t="n">
        <v>1.58</v>
      </c>
    </row>
    <row r="42826" customFormat="false" ht="14.25" hidden="false" customHeight="false" outlineLevel="0" collapsed="false">
      <c r="H42826" s="10"/>
      <c r="N42826" s="0" t="n">
        <v>1.36</v>
      </c>
    </row>
    <row r="42827" customFormat="false" ht="14.25" hidden="false" customHeight="false" outlineLevel="0" collapsed="false">
      <c r="H42827" s="10"/>
      <c r="N42827" s="0" t="n">
        <v>1</v>
      </c>
    </row>
    <row r="42828" customFormat="false" ht="14.25" hidden="false" customHeight="false" outlineLevel="0" collapsed="false">
      <c r="H42828" s="10"/>
      <c r="N42828" s="0" t="n">
        <v>7.17</v>
      </c>
    </row>
    <row r="42829" customFormat="false" ht="14.25" hidden="false" customHeight="false" outlineLevel="0" collapsed="false">
      <c r="H42829" s="10"/>
      <c r="N42829" s="0" t="n">
        <v>1.21</v>
      </c>
    </row>
    <row r="42830" customFormat="false" ht="14.25" hidden="false" customHeight="false" outlineLevel="0" collapsed="false">
      <c r="H42830" s="10"/>
      <c r="N42830" s="0" t="n">
        <v>2.05</v>
      </c>
    </row>
    <row r="42831" customFormat="false" ht="14.25" hidden="false" customHeight="false" outlineLevel="0" collapsed="false">
      <c r="H42831" s="10"/>
      <c r="N42831" s="0" t="n">
        <v>1.81</v>
      </c>
    </row>
    <row r="42832" customFormat="false" ht="14.25" hidden="false" customHeight="false" outlineLevel="0" collapsed="false">
      <c r="H42832" s="10"/>
      <c r="N42832" s="0" t="n">
        <v>1.18</v>
      </c>
    </row>
    <row r="42833" customFormat="false" ht="14.25" hidden="false" customHeight="false" outlineLevel="0" collapsed="false">
      <c r="H42833" s="10"/>
      <c r="N42833" s="0" t="n">
        <v>1.79</v>
      </c>
    </row>
    <row r="42834" customFormat="false" ht="14.25" hidden="false" customHeight="false" outlineLevel="0" collapsed="false">
      <c r="H42834" s="10"/>
      <c r="N42834" s="0" t="n">
        <v>2.01</v>
      </c>
    </row>
    <row r="42835" customFormat="false" ht="14.25" hidden="false" customHeight="false" outlineLevel="0" collapsed="false">
      <c r="H42835" s="10"/>
      <c r="N42835" s="0" t="n">
        <v>1.22</v>
      </c>
    </row>
    <row r="42836" customFormat="false" ht="14.25" hidden="false" customHeight="false" outlineLevel="0" collapsed="false">
      <c r="H42836" s="10"/>
      <c r="N42836" s="0" t="n">
        <v>1.1</v>
      </c>
    </row>
    <row r="42837" customFormat="false" ht="14.25" hidden="false" customHeight="false" outlineLevel="0" collapsed="false">
      <c r="H42837" s="10"/>
      <c r="N42837" s="0" t="n">
        <v>1.94</v>
      </c>
    </row>
    <row r="42838" customFormat="false" ht="14.25" hidden="false" customHeight="false" outlineLevel="0" collapsed="false">
      <c r="H42838" s="10"/>
      <c r="N42838" s="0" t="n">
        <v>4.47</v>
      </c>
    </row>
    <row r="42839" customFormat="false" ht="14.25" hidden="false" customHeight="false" outlineLevel="0" collapsed="false">
      <c r="H42839" s="10"/>
      <c r="N42839" s="0" t="n">
        <v>2.18</v>
      </c>
    </row>
    <row r="42840" customFormat="false" ht="14.25" hidden="false" customHeight="false" outlineLevel="0" collapsed="false">
      <c r="H42840" s="10"/>
      <c r="N42840" s="0" t="n">
        <v>1.16</v>
      </c>
    </row>
    <row r="42841" customFormat="false" ht="14.25" hidden="false" customHeight="false" outlineLevel="0" collapsed="false">
      <c r="H42841" s="10"/>
      <c r="N42841" s="0" t="n">
        <v>3.2</v>
      </c>
    </row>
    <row r="42842" customFormat="false" ht="14.25" hidden="false" customHeight="false" outlineLevel="0" collapsed="false">
      <c r="H42842" s="10"/>
      <c r="N42842" s="0" t="n">
        <v>1.14</v>
      </c>
    </row>
    <row r="42843" customFormat="false" ht="14.25" hidden="false" customHeight="false" outlineLevel="0" collapsed="false">
      <c r="H42843" s="10"/>
      <c r="N42843" s="0" t="n">
        <v>1.85</v>
      </c>
    </row>
    <row r="42844" customFormat="false" ht="14.25" hidden="false" customHeight="false" outlineLevel="0" collapsed="false">
      <c r="H42844" s="10"/>
      <c r="N42844" s="0" t="n">
        <v>3.45</v>
      </c>
    </row>
    <row r="42845" customFormat="false" ht="14.25" hidden="false" customHeight="false" outlineLevel="0" collapsed="false">
      <c r="H42845" s="10"/>
      <c r="N42845" s="0" t="n">
        <v>1.65</v>
      </c>
    </row>
    <row r="42846" customFormat="false" ht="14.25" hidden="false" customHeight="false" outlineLevel="0" collapsed="false">
      <c r="H42846" s="10"/>
      <c r="N42846" s="0" t="n">
        <v>4.9</v>
      </c>
    </row>
    <row r="42847" customFormat="false" ht="14.25" hidden="false" customHeight="false" outlineLevel="0" collapsed="false">
      <c r="H42847" s="10"/>
      <c r="N42847" s="0" t="n">
        <v>1.41</v>
      </c>
    </row>
    <row r="42848" customFormat="false" ht="14.25" hidden="false" customHeight="false" outlineLevel="0" collapsed="false">
      <c r="H42848" s="10"/>
      <c r="N42848" s="0" t="n">
        <v>2.02</v>
      </c>
    </row>
    <row r="42849" customFormat="false" ht="14.25" hidden="false" customHeight="false" outlineLevel="0" collapsed="false">
      <c r="H42849" s="10"/>
      <c r="N42849" s="0" t="n">
        <v>1.81</v>
      </c>
    </row>
    <row r="42850" customFormat="false" ht="14.25" hidden="false" customHeight="false" outlineLevel="0" collapsed="false">
      <c r="H42850" s="10"/>
      <c r="N42850" s="0" t="n">
        <v>3.4</v>
      </c>
    </row>
    <row r="42851" customFormat="false" ht="14.25" hidden="false" customHeight="false" outlineLevel="0" collapsed="false">
      <c r="H42851" s="10"/>
      <c r="N42851" s="0" t="n">
        <v>8.82</v>
      </c>
    </row>
    <row r="42852" customFormat="false" ht="14.25" hidden="false" customHeight="false" outlineLevel="0" collapsed="false">
      <c r="H42852" s="10"/>
      <c r="N42852" s="0" t="n">
        <v>3.25</v>
      </c>
    </row>
    <row r="42853" customFormat="false" ht="14.25" hidden="false" customHeight="false" outlineLevel="0" collapsed="false">
      <c r="H42853" s="10"/>
      <c r="N42853" s="0" t="n">
        <v>1.14</v>
      </c>
    </row>
    <row r="42854" customFormat="false" ht="14.25" hidden="false" customHeight="false" outlineLevel="0" collapsed="false">
      <c r="H42854" s="10"/>
      <c r="N42854" s="0" t="n">
        <v>0</v>
      </c>
    </row>
    <row r="42855" customFormat="false" ht="14.25" hidden="false" customHeight="false" outlineLevel="0" collapsed="false">
      <c r="H42855" s="10"/>
      <c r="N42855" s="0" t="n">
        <v>3.33</v>
      </c>
    </row>
    <row r="42856" customFormat="false" ht="14.25" hidden="false" customHeight="false" outlineLevel="0" collapsed="false">
      <c r="H42856" s="10"/>
      <c r="N42856" s="0" t="n">
        <v>1.08</v>
      </c>
    </row>
    <row r="42857" customFormat="false" ht="14.25" hidden="false" customHeight="false" outlineLevel="0" collapsed="false">
      <c r="H42857" s="10"/>
      <c r="N42857" s="0" t="n">
        <v>13.15</v>
      </c>
    </row>
    <row r="42858" customFormat="false" ht="14.25" hidden="false" customHeight="false" outlineLevel="0" collapsed="false">
      <c r="H42858" s="10"/>
      <c r="N42858" s="0" t="n">
        <v>1.16</v>
      </c>
    </row>
    <row r="42859" customFormat="false" ht="14.25" hidden="false" customHeight="false" outlineLevel="0" collapsed="false">
      <c r="H42859" s="10"/>
      <c r="N42859" s="0" t="n">
        <v>1.05</v>
      </c>
    </row>
    <row r="42860" customFormat="false" ht="14.25" hidden="false" customHeight="false" outlineLevel="0" collapsed="false">
      <c r="H42860" s="10"/>
      <c r="N42860" s="0" t="n">
        <v>1.19</v>
      </c>
    </row>
    <row r="42861" customFormat="false" ht="14.25" hidden="false" customHeight="false" outlineLevel="0" collapsed="false">
      <c r="H42861" s="10"/>
      <c r="N42861" s="0" t="n">
        <v>1.07</v>
      </c>
    </row>
    <row r="42862" customFormat="false" ht="14.25" hidden="false" customHeight="false" outlineLevel="0" collapsed="false">
      <c r="H42862" s="10"/>
      <c r="N42862" s="0" t="n">
        <v>1.36</v>
      </c>
    </row>
    <row r="42863" customFormat="false" ht="14.25" hidden="false" customHeight="false" outlineLevel="0" collapsed="false">
      <c r="H42863" s="10"/>
      <c r="N42863" s="0" t="n">
        <v>20.96</v>
      </c>
    </row>
    <row r="42864" customFormat="false" ht="14.25" hidden="false" customHeight="false" outlineLevel="0" collapsed="false">
      <c r="H42864" s="10"/>
      <c r="N42864" s="0" t="n">
        <v>16.79</v>
      </c>
    </row>
    <row r="42865" customFormat="false" ht="14.25" hidden="false" customHeight="false" outlineLevel="0" collapsed="false">
      <c r="H42865" s="10"/>
      <c r="N42865" s="0" t="n">
        <v>10.85</v>
      </c>
    </row>
    <row r="42866" customFormat="false" ht="14.25" hidden="false" customHeight="false" outlineLevel="0" collapsed="false">
      <c r="H42866" s="10"/>
      <c r="N42866" s="0" t="n">
        <v>1.68</v>
      </c>
    </row>
    <row r="42867" customFormat="false" ht="14.25" hidden="false" customHeight="false" outlineLevel="0" collapsed="false">
      <c r="H42867" s="10"/>
      <c r="N42867" s="0" t="n">
        <v>4</v>
      </c>
    </row>
    <row r="42868" customFormat="false" ht="14.25" hidden="false" customHeight="false" outlineLevel="0" collapsed="false">
      <c r="H42868" s="10"/>
      <c r="N42868" s="0" t="n">
        <v>1.68</v>
      </c>
    </row>
    <row r="42869" customFormat="false" ht="14.25" hidden="false" customHeight="false" outlineLevel="0" collapsed="false">
      <c r="H42869" s="10"/>
      <c r="N42869" s="0" t="n">
        <v>1.72</v>
      </c>
    </row>
    <row r="42870" customFormat="false" ht="14.25" hidden="false" customHeight="false" outlineLevel="0" collapsed="false">
      <c r="H42870" s="10"/>
      <c r="N42870" s="0" t="n">
        <v>94.89</v>
      </c>
    </row>
    <row r="42871" customFormat="false" ht="14.25" hidden="false" customHeight="false" outlineLevel="0" collapsed="false">
      <c r="H42871" s="10"/>
      <c r="N42871" s="0" t="n">
        <v>1.33</v>
      </c>
    </row>
    <row r="42872" customFormat="false" ht="14.25" hidden="false" customHeight="false" outlineLevel="0" collapsed="false">
      <c r="H42872" s="10"/>
      <c r="N42872" s="0" t="n">
        <v>1.01</v>
      </c>
    </row>
    <row r="42873" customFormat="false" ht="14.25" hidden="false" customHeight="false" outlineLevel="0" collapsed="false">
      <c r="H42873" s="10"/>
      <c r="N42873" s="0" t="n">
        <v>1.34</v>
      </c>
    </row>
    <row r="42874" customFormat="false" ht="14.25" hidden="false" customHeight="false" outlineLevel="0" collapsed="false">
      <c r="H42874" s="10"/>
      <c r="N42874" s="0" t="n">
        <v>1.03</v>
      </c>
    </row>
    <row r="42875" customFormat="false" ht="14.25" hidden="false" customHeight="false" outlineLevel="0" collapsed="false">
      <c r="H42875" s="10"/>
      <c r="N42875" s="0" t="n">
        <v>2.02</v>
      </c>
    </row>
    <row r="42876" customFormat="false" ht="14.25" hidden="false" customHeight="false" outlineLevel="0" collapsed="false">
      <c r="H42876" s="10"/>
      <c r="N42876" s="0" t="n">
        <v>1.41</v>
      </c>
    </row>
    <row r="42877" customFormat="false" ht="14.25" hidden="false" customHeight="false" outlineLevel="0" collapsed="false">
      <c r="H42877" s="10"/>
      <c r="N42877" s="0" t="n">
        <v>1.34</v>
      </c>
    </row>
    <row r="42878" customFormat="false" ht="14.25" hidden="false" customHeight="false" outlineLevel="0" collapsed="false">
      <c r="H42878" s="10"/>
      <c r="N42878" s="0" t="n">
        <v>1.07</v>
      </c>
    </row>
    <row r="42879" customFormat="false" ht="14.25" hidden="false" customHeight="false" outlineLevel="0" collapsed="false">
      <c r="H42879" s="10"/>
      <c r="N42879" s="0" t="n">
        <v>3.43</v>
      </c>
    </row>
    <row r="42880" customFormat="false" ht="14.25" hidden="false" customHeight="false" outlineLevel="0" collapsed="false">
      <c r="H42880" s="10"/>
      <c r="N42880" s="0" t="n">
        <v>3.37</v>
      </c>
    </row>
    <row r="42881" customFormat="false" ht="14.25" hidden="false" customHeight="false" outlineLevel="0" collapsed="false">
      <c r="H42881" s="10"/>
      <c r="N42881" s="0" t="n">
        <v>1.07</v>
      </c>
    </row>
    <row r="42882" customFormat="false" ht="14.25" hidden="false" customHeight="false" outlineLevel="0" collapsed="false">
      <c r="H42882" s="10"/>
      <c r="N42882" s="0" t="n">
        <v>1.08</v>
      </c>
    </row>
    <row r="42883" customFormat="false" ht="14.25" hidden="false" customHeight="false" outlineLevel="0" collapsed="false">
      <c r="H42883" s="10"/>
      <c r="N42883" s="0" t="n">
        <v>2.31</v>
      </c>
    </row>
    <row r="42884" customFormat="false" ht="14.25" hidden="false" customHeight="false" outlineLevel="0" collapsed="false">
      <c r="H42884" s="10"/>
      <c r="N42884" s="0" t="n">
        <v>26.28</v>
      </c>
    </row>
    <row r="42885" customFormat="false" ht="14.25" hidden="false" customHeight="false" outlineLevel="0" collapsed="false">
      <c r="H42885" s="10"/>
      <c r="N42885" s="0" t="n">
        <v>66.67</v>
      </c>
    </row>
    <row r="42886" customFormat="false" ht="14.25" hidden="false" customHeight="false" outlineLevel="0" collapsed="false">
      <c r="H42886" s="10"/>
      <c r="N42886" s="0" t="n">
        <v>1.77</v>
      </c>
    </row>
    <row r="42887" customFormat="false" ht="14.25" hidden="false" customHeight="false" outlineLevel="0" collapsed="false">
      <c r="H42887" s="10"/>
      <c r="N42887" s="0" t="n">
        <v>2.09</v>
      </c>
    </row>
    <row r="42888" customFormat="false" ht="14.25" hidden="false" customHeight="false" outlineLevel="0" collapsed="false">
      <c r="H42888" s="10"/>
      <c r="N42888" s="0" t="n">
        <v>2.5</v>
      </c>
    </row>
    <row r="42889" customFormat="false" ht="14.25" hidden="false" customHeight="false" outlineLevel="0" collapsed="false">
      <c r="H42889" s="10"/>
      <c r="N42889" s="0" t="n">
        <v>1.8</v>
      </c>
    </row>
    <row r="42890" customFormat="false" ht="14.25" hidden="false" customHeight="false" outlineLevel="0" collapsed="false">
      <c r="H42890" s="10"/>
      <c r="N42890" s="0" t="n">
        <v>6.37</v>
      </c>
    </row>
    <row r="42891" customFormat="false" ht="14.25" hidden="false" customHeight="false" outlineLevel="0" collapsed="false">
      <c r="H42891" s="10"/>
      <c r="N42891" s="0" t="n">
        <v>7.32</v>
      </c>
    </row>
    <row r="42892" customFormat="false" ht="14.25" hidden="false" customHeight="false" outlineLevel="0" collapsed="false">
      <c r="H42892" s="10"/>
      <c r="N42892" s="0" t="n">
        <v>1.91</v>
      </c>
    </row>
    <row r="42893" customFormat="false" ht="14.25" hidden="false" customHeight="false" outlineLevel="0" collapsed="false">
      <c r="H42893" s="10"/>
      <c r="N42893" s="0" t="n">
        <v>2.88</v>
      </c>
    </row>
    <row r="42894" customFormat="false" ht="14.25" hidden="false" customHeight="false" outlineLevel="0" collapsed="false">
      <c r="H42894" s="10"/>
      <c r="N42894" s="0" t="n">
        <v>1.06</v>
      </c>
    </row>
    <row r="42895" customFormat="false" ht="14.25" hidden="false" customHeight="false" outlineLevel="0" collapsed="false">
      <c r="H42895" s="10"/>
      <c r="N42895" s="0" t="n">
        <v>1.9</v>
      </c>
    </row>
    <row r="42896" customFormat="false" ht="14.25" hidden="false" customHeight="false" outlineLevel="0" collapsed="false">
      <c r="H42896" s="10"/>
      <c r="N42896" s="0" t="n">
        <v>1.09</v>
      </c>
    </row>
    <row r="42897" customFormat="false" ht="14.25" hidden="false" customHeight="false" outlineLevel="0" collapsed="false">
      <c r="H42897" s="10"/>
      <c r="N42897" s="0" t="n">
        <v>2.64</v>
      </c>
    </row>
    <row r="42898" customFormat="false" ht="14.25" hidden="false" customHeight="false" outlineLevel="0" collapsed="false">
      <c r="H42898" s="10"/>
      <c r="N42898" s="0" t="n">
        <v>14.24</v>
      </c>
    </row>
    <row r="42899" customFormat="false" ht="14.25" hidden="false" customHeight="false" outlineLevel="0" collapsed="false">
      <c r="H42899" s="10"/>
      <c r="N42899" s="0" t="n">
        <v>4.74</v>
      </c>
    </row>
    <row r="42900" customFormat="false" ht="14.25" hidden="false" customHeight="false" outlineLevel="0" collapsed="false">
      <c r="H42900" s="10"/>
      <c r="N42900" s="0" t="n">
        <v>1.29</v>
      </c>
    </row>
    <row r="42901" customFormat="false" ht="14.25" hidden="false" customHeight="false" outlineLevel="0" collapsed="false">
      <c r="H42901" s="10"/>
      <c r="N42901" s="0" t="n">
        <v>14.27</v>
      </c>
    </row>
    <row r="42902" customFormat="false" ht="14.25" hidden="false" customHeight="false" outlineLevel="0" collapsed="false">
      <c r="H42902" s="10"/>
      <c r="N42902" s="0" t="n">
        <v>2.23</v>
      </c>
    </row>
    <row r="42903" customFormat="false" ht="14.25" hidden="false" customHeight="false" outlineLevel="0" collapsed="false">
      <c r="H42903" s="10"/>
      <c r="N42903" s="0" t="n">
        <v>1.05</v>
      </c>
    </row>
    <row r="42904" customFormat="false" ht="14.25" hidden="false" customHeight="false" outlineLevel="0" collapsed="false">
      <c r="H42904" s="10"/>
      <c r="N42904" s="0" t="n">
        <v>526.75</v>
      </c>
    </row>
    <row r="42905" customFormat="false" ht="14.25" hidden="false" customHeight="false" outlineLevel="0" collapsed="false">
      <c r="H42905" s="10"/>
      <c r="N42905" s="0" t="n">
        <v>2.19</v>
      </c>
    </row>
    <row r="42906" customFormat="false" ht="14.25" hidden="false" customHeight="false" outlineLevel="0" collapsed="false">
      <c r="H42906" s="10"/>
      <c r="N42906" s="0" t="n">
        <v>6.87</v>
      </c>
    </row>
    <row r="42907" customFormat="false" ht="14.25" hidden="false" customHeight="false" outlineLevel="0" collapsed="false">
      <c r="H42907" s="10"/>
      <c r="N42907" s="0" t="n">
        <v>1</v>
      </c>
    </row>
    <row r="42908" customFormat="false" ht="14.25" hidden="false" customHeight="false" outlineLevel="0" collapsed="false">
      <c r="H42908" s="10"/>
      <c r="N42908" s="0" t="n">
        <v>5.01</v>
      </c>
    </row>
    <row r="42909" customFormat="false" ht="14.25" hidden="false" customHeight="false" outlineLevel="0" collapsed="false">
      <c r="H42909" s="10"/>
      <c r="N42909" s="0" t="n">
        <v>2.3</v>
      </c>
    </row>
    <row r="42910" customFormat="false" ht="14.25" hidden="false" customHeight="false" outlineLevel="0" collapsed="false">
      <c r="H42910" s="10"/>
      <c r="N42910" s="0" t="n">
        <v>1.75</v>
      </c>
    </row>
    <row r="42911" customFormat="false" ht="14.25" hidden="false" customHeight="false" outlineLevel="0" collapsed="false">
      <c r="H42911" s="10"/>
      <c r="N42911" s="0" t="n">
        <v>1.77</v>
      </c>
    </row>
    <row r="42912" customFormat="false" ht="14.25" hidden="false" customHeight="false" outlineLevel="0" collapsed="false">
      <c r="H42912" s="10"/>
      <c r="N42912" s="0" t="n">
        <v>1.75</v>
      </c>
    </row>
    <row r="42913" customFormat="false" ht="14.25" hidden="false" customHeight="false" outlineLevel="0" collapsed="false">
      <c r="H42913" s="10"/>
      <c r="N42913" s="0" t="n">
        <v>1.44</v>
      </c>
    </row>
    <row r="42914" customFormat="false" ht="14.25" hidden="false" customHeight="false" outlineLevel="0" collapsed="false">
      <c r="H42914" s="10"/>
      <c r="N42914" s="0" t="n">
        <v>1.44</v>
      </c>
    </row>
    <row r="42915" customFormat="false" ht="14.25" hidden="false" customHeight="false" outlineLevel="0" collapsed="false">
      <c r="H42915" s="10"/>
      <c r="N42915" s="0" t="n">
        <v>1.3</v>
      </c>
    </row>
    <row r="42916" customFormat="false" ht="14.25" hidden="false" customHeight="false" outlineLevel="0" collapsed="false">
      <c r="H42916" s="10"/>
      <c r="N42916" s="0" t="n">
        <v>2.26</v>
      </c>
    </row>
    <row r="42917" customFormat="false" ht="14.25" hidden="false" customHeight="false" outlineLevel="0" collapsed="false">
      <c r="H42917" s="10"/>
      <c r="N42917" s="0" t="n">
        <v>2.36</v>
      </c>
    </row>
    <row r="42918" customFormat="false" ht="14.25" hidden="false" customHeight="false" outlineLevel="0" collapsed="false">
      <c r="H42918" s="10"/>
      <c r="N42918" s="0" t="n">
        <v>4.31</v>
      </c>
    </row>
    <row r="42919" customFormat="false" ht="14.25" hidden="false" customHeight="false" outlineLevel="0" collapsed="false">
      <c r="H42919" s="10"/>
      <c r="N42919" s="0" t="n">
        <v>6.44</v>
      </c>
    </row>
    <row r="42920" customFormat="false" ht="14.25" hidden="false" customHeight="false" outlineLevel="0" collapsed="false">
      <c r="H42920" s="10"/>
      <c r="N42920" s="0" t="n">
        <v>2.51</v>
      </c>
    </row>
    <row r="42921" customFormat="false" ht="14.25" hidden="false" customHeight="false" outlineLevel="0" collapsed="false">
      <c r="H42921" s="10"/>
      <c r="N42921" s="0" t="n">
        <v>1.16</v>
      </c>
    </row>
    <row r="42922" customFormat="false" ht="14.25" hidden="false" customHeight="false" outlineLevel="0" collapsed="false">
      <c r="H42922" s="10"/>
      <c r="N42922" s="0" t="n">
        <v>9.7</v>
      </c>
    </row>
    <row r="42923" customFormat="false" ht="14.25" hidden="false" customHeight="false" outlineLevel="0" collapsed="false">
      <c r="H42923" s="10"/>
      <c r="N42923" s="0" t="n">
        <v>3.71</v>
      </c>
    </row>
    <row r="42924" customFormat="false" ht="14.25" hidden="false" customHeight="false" outlineLevel="0" collapsed="false">
      <c r="H42924" s="10"/>
      <c r="N42924" s="0" t="n">
        <v>1.04</v>
      </c>
    </row>
    <row r="42925" customFormat="false" ht="14.25" hidden="false" customHeight="false" outlineLevel="0" collapsed="false">
      <c r="H42925" s="10"/>
      <c r="N42925" s="0" t="n">
        <v>2.37</v>
      </c>
    </row>
    <row r="42926" customFormat="false" ht="14.25" hidden="false" customHeight="false" outlineLevel="0" collapsed="false">
      <c r="H42926" s="10"/>
      <c r="N42926" s="0" t="n">
        <v>7.31</v>
      </c>
    </row>
    <row r="42927" customFormat="false" ht="14.25" hidden="false" customHeight="false" outlineLevel="0" collapsed="false">
      <c r="H42927" s="10"/>
      <c r="N42927" s="0" t="n">
        <v>1.15</v>
      </c>
    </row>
    <row r="42928" customFormat="false" ht="14.25" hidden="false" customHeight="false" outlineLevel="0" collapsed="false">
      <c r="H42928" s="10"/>
      <c r="N42928" s="0" t="n">
        <v>1.17</v>
      </c>
    </row>
    <row r="42929" customFormat="false" ht="14.25" hidden="false" customHeight="false" outlineLevel="0" collapsed="false">
      <c r="H42929" s="10"/>
      <c r="N42929" s="0" t="n">
        <v>1.68</v>
      </c>
    </row>
    <row r="42930" customFormat="false" ht="14.25" hidden="false" customHeight="false" outlineLevel="0" collapsed="false">
      <c r="H42930" s="10"/>
      <c r="N42930" s="0" t="n">
        <v>2.32</v>
      </c>
    </row>
    <row r="42931" customFormat="false" ht="14.25" hidden="false" customHeight="false" outlineLevel="0" collapsed="false">
      <c r="H42931" s="10"/>
      <c r="N42931" s="0" t="n">
        <v>1.53</v>
      </c>
    </row>
    <row r="42932" customFormat="false" ht="14.25" hidden="false" customHeight="false" outlineLevel="0" collapsed="false">
      <c r="H42932" s="10"/>
      <c r="N42932" s="0" t="n">
        <v>1.1</v>
      </c>
    </row>
    <row r="42933" customFormat="false" ht="14.25" hidden="false" customHeight="false" outlineLevel="0" collapsed="false">
      <c r="H42933" s="10"/>
      <c r="N42933" s="0" t="n">
        <v>1.45</v>
      </c>
    </row>
    <row r="42934" customFormat="false" ht="14.25" hidden="false" customHeight="false" outlineLevel="0" collapsed="false">
      <c r="H42934" s="10"/>
      <c r="N42934" s="0" t="n">
        <v>2.33</v>
      </c>
    </row>
    <row r="42935" customFormat="false" ht="14.25" hidden="false" customHeight="false" outlineLevel="0" collapsed="false">
      <c r="H42935" s="10"/>
      <c r="N42935" s="0" t="n">
        <v>4.1</v>
      </c>
    </row>
    <row r="42936" customFormat="false" ht="14.25" hidden="false" customHeight="false" outlineLevel="0" collapsed="false">
      <c r="H42936" s="10"/>
      <c r="N42936" s="0" t="n">
        <v>3.63</v>
      </c>
    </row>
    <row r="42937" customFormat="false" ht="14.25" hidden="false" customHeight="false" outlineLevel="0" collapsed="false">
      <c r="H42937" s="10"/>
      <c r="N42937" s="0" t="n">
        <v>1.9</v>
      </c>
    </row>
    <row r="42938" customFormat="false" ht="14.25" hidden="false" customHeight="false" outlineLevel="0" collapsed="false">
      <c r="H42938" s="10"/>
      <c r="N42938" s="0" t="n">
        <v>1.19</v>
      </c>
    </row>
    <row r="42939" customFormat="false" ht="14.25" hidden="false" customHeight="false" outlineLevel="0" collapsed="false">
      <c r="H42939" s="10"/>
      <c r="N42939" s="0" t="n">
        <v>6.68</v>
      </c>
    </row>
    <row r="42940" customFormat="false" ht="14.25" hidden="false" customHeight="false" outlineLevel="0" collapsed="false">
      <c r="H42940" s="10"/>
      <c r="N42940" s="0" t="n">
        <v>2.25</v>
      </c>
    </row>
    <row r="42941" customFormat="false" ht="14.25" hidden="false" customHeight="false" outlineLevel="0" collapsed="false">
      <c r="H42941" s="10"/>
      <c r="N42941" s="0" t="n">
        <v>1.15</v>
      </c>
    </row>
    <row r="42942" customFormat="false" ht="14.25" hidden="false" customHeight="false" outlineLevel="0" collapsed="false">
      <c r="H42942" s="10"/>
      <c r="N42942" s="0" t="n">
        <v>1.33</v>
      </c>
    </row>
    <row r="42943" customFormat="false" ht="14.25" hidden="false" customHeight="false" outlineLevel="0" collapsed="false">
      <c r="H42943" s="10"/>
      <c r="N42943" s="0" t="n">
        <v>1.7</v>
      </c>
    </row>
    <row r="42944" customFormat="false" ht="14.25" hidden="false" customHeight="false" outlineLevel="0" collapsed="false">
      <c r="H42944" s="10"/>
      <c r="N42944" s="0" t="n">
        <v>1.95</v>
      </c>
    </row>
    <row r="42945" customFormat="false" ht="14.25" hidden="false" customHeight="false" outlineLevel="0" collapsed="false">
      <c r="H42945" s="10"/>
      <c r="N42945" s="0" t="n">
        <v>1.1</v>
      </c>
    </row>
    <row r="42946" customFormat="false" ht="14.25" hidden="false" customHeight="false" outlineLevel="0" collapsed="false">
      <c r="H42946" s="10"/>
      <c r="N42946" s="0" t="n">
        <v>1.32</v>
      </c>
    </row>
    <row r="42947" customFormat="false" ht="14.25" hidden="false" customHeight="false" outlineLevel="0" collapsed="false">
      <c r="H42947" s="10"/>
      <c r="N42947" s="0" t="n">
        <v>6.8</v>
      </c>
    </row>
    <row r="42948" customFormat="false" ht="14.25" hidden="false" customHeight="false" outlineLevel="0" collapsed="false">
      <c r="H42948" s="10"/>
      <c r="N42948" s="0" t="n">
        <v>1.42</v>
      </c>
    </row>
    <row r="42949" customFormat="false" ht="14.25" hidden="false" customHeight="false" outlineLevel="0" collapsed="false">
      <c r="H42949" s="10"/>
      <c r="N42949" s="0" t="n">
        <v>1.26</v>
      </c>
    </row>
    <row r="42950" customFormat="false" ht="14.25" hidden="false" customHeight="false" outlineLevel="0" collapsed="false">
      <c r="H42950" s="10"/>
      <c r="N42950" s="0" t="n">
        <v>8.29</v>
      </c>
    </row>
    <row r="42951" customFormat="false" ht="14.25" hidden="false" customHeight="false" outlineLevel="0" collapsed="false">
      <c r="H42951" s="10"/>
      <c r="N42951" s="0" t="n">
        <v>1.41</v>
      </c>
    </row>
    <row r="42952" customFormat="false" ht="14.25" hidden="false" customHeight="false" outlineLevel="0" collapsed="false">
      <c r="H42952" s="10"/>
      <c r="N42952" s="0" t="n">
        <v>6.8</v>
      </c>
    </row>
    <row r="42953" customFormat="false" ht="14.25" hidden="false" customHeight="false" outlineLevel="0" collapsed="false">
      <c r="H42953" s="10"/>
      <c r="N42953" s="0" t="n">
        <v>1.62</v>
      </c>
    </row>
    <row r="42954" customFormat="false" ht="14.25" hidden="false" customHeight="false" outlineLevel="0" collapsed="false">
      <c r="H42954" s="10"/>
      <c r="N42954" s="0" t="n">
        <v>199.56</v>
      </c>
    </row>
    <row r="42955" customFormat="false" ht="14.25" hidden="false" customHeight="false" outlineLevel="0" collapsed="false">
      <c r="H42955" s="10"/>
      <c r="N42955" s="0" t="n">
        <v>1.27</v>
      </c>
    </row>
    <row r="42956" customFormat="false" ht="14.25" hidden="false" customHeight="false" outlineLevel="0" collapsed="false">
      <c r="H42956" s="10"/>
      <c r="N42956" s="0" t="n">
        <v>8.11</v>
      </c>
    </row>
    <row r="42957" customFormat="false" ht="14.25" hidden="false" customHeight="false" outlineLevel="0" collapsed="false">
      <c r="H42957" s="10"/>
      <c r="N42957" s="0" t="n">
        <v>3.32</v>
      </c>
    </row>
    <row r="42958" customFormat="false" ht="14.25" hidden="false" customHeight="false" outlineLevel="0" collapsed="false">
      <c r="H42958" s="10"/>
      <c r="N42958" s="0" t="n">
        <v>3.41</v>
      </c>
    </row>
    <row r="42959" customFormat="false" ht="14.25" hidden="false" customHeight="false" outlineLevel="0" collapsed="false">
      <c r="H42959" s="10"/>
      <c r="N42959" s="0" t="n">
        <v>1.45</v>
      </c>
    </row>
    <row r="42960" customFormat="false" ht="14.25" hidden="false" customHeight="false" outlineLevel="0" collapsed="false">
      <c r="H42960" s="10"/>
      <c r="N42960" s="0" t="n">
        <v>1.68</v>
      </c>
    </row>
    <row r="42961" customFormat="false" ht="14.25" hidden="false" customHeight="false" outlineLevel="0" collapsed="false">
      <c r="H42961" s="10"/>
      <c r="N42961" s="0" t="n">
        <v>4.46</v>
      </c>
    </row>
    <row r="42962" customFormat="false" ht="14.25" hidden="false" customHeight="false" outlineLevel="0" collapsed="false">
      <c r="H42962" s="10"/>
      <c r="N42962" s="0" t="n">
        <v>1.09</v>
      </c>
    </row>
    <row r="42963" customFormat="false" ht="14.25" hidden="false" customHeight="false" outlineLevel="0" collapsed="false">
      <c r="H42963" s="10"/>
      <c r="N42963" s="0" t="n">
        <v>1.05</v>
      </c>
    </row>
    <row r="42964" customFormat="false" ht="14.25" hidden="false" customHeight="false" outlineLevel="0" collapsed="false">
      <c r="H42964" s="10"/>
      <c r="N42964" s="0" t="n">
        <v>28.44</v>
      </c>
    </row>
    <row r="42965" customFormat="false" ht="14.25" hidden="false" customHeight="false" outlineLevel="0" collapsed="false">
      <c r="H42965" s="10"/>
      <c r="N42965" s="0" t="n">
        <v>1.15</v>
      </c>
    </row>
    <row r="42966" customFormat="false" ht="14.25" hidden="false" customHeight="false" outlineLevel="0" collapsed="false">
      <c r="H42966" s="10"/>
      <c r="N42966" s="0" t="n">
        <v>3.29</v>
      </c>
    </row>
    <row r="42967" customFormat="false" ht="14.25" hidden="false" customHeight="false" outlineLevel="0" collapsed="false">
      <c r="H42967" s="10"/>
      <c r="N42967" s="0" t="n">
        <v>3.24</v>
      </c>
    </row>
    <row r="42968" customFormat="false" ht="14.25" hidden="false" customHeight="false" outlineLevel="0" collapsed="false">
      <c r="H42968" s="10"/>
      <c r="N42968" s="0" t="n">
        <v>1.43</v>
      </c>
    </row>
    <row r="42969" customFormat="false" ht="14.25" hidden="false" customHeight="false" outlineLevel="0" collapsed="false">
      <c r="H42969" s="10"/>
      <c r="N42969" s="0" t="n">
        <v>7.18</v>
      </c>
    </row>
    <row r="42970" customFormat="false" ht="14.25" hidden="false" customHeight="false" outlineLevel="0" collapsed="false">
      <c r="H42970" s="10"/>
      <c r="N42970" s="0" t="n">
        <v>4.11</v>
      </c>
    </row>
    <row r="42971" customFormat="false" ht="14.25" hidden="false" customHeight="false" outlineLevel="0" collapsed="false">
      <c r="H42971" s="10"/>
      <c r="N42971" s="0" t="n">
        <v>23.43</v>
      </c>
    </row>
    <row r="42972" customFormat="false" ht="14.25" hidden="false" customHeight="false" outlineLevel="0" collapsed="false">
      <c r="H42972" s="10"/>
      <c r="N42972" s="0" t="n">
        <v>1.18</v>
      </c>
    </row>
    <row r="42973" customFormat="false" ht="14.25" hidden="false" customHeight="false" outlineLevel="0" collapsed="false">
      <c r="H42973" s="10"/>
      <c r="N42973" s="0" t="n">
        <v>1.32</v>
      </c>
    </row>
    <row r="42974" customFormat="false" ht="14.25" hidden="false" customHeight="false" outlineLevel="0" collapsed="false">
      <c r="H42974" s="10"/>
      <c r="N42974" s="0" t="n">
        <v>3.59</v>
      </c>
    </row>
    <row r="42975" customFormat="false" ht="14.25" hidden="false" customHeight="false" outlineLevel="0" collapsed="false">
      <c r="H42975" s="10"/>
      <c r="N42975" s="0" t="n">
        <v>2.34</v>
      </c>
    </row>
    <row r="42976" customFormat="false" ht="14.25" hidden="false" customHeight="false" outlineLevel="0" collapsed="false">
      <c r="H42976" s="10"/>
      <c r="N42976" s="0" t="n">
        <v>1.98</v>
      </c>
    </row>
    <row r="42977" customFormat="false" ht="14.25" hidden="false" customHeight="false" outlineLevel="0" collapsed="false">
      <c r="H42977" s="10"/>
      <c r="N42977" s="0" t="n">
        <v>1.71</v>
      </c>
    </row>
    <row r="42978" customFormat="false" ht="14.25" hidden="false" customHeight="false" outlineLevel="0" collapsed="false">
      <c r="H42978" s="10"/>
      <c r="N42978" s="0" t="n">
        <v>0</v>
      </c>
    </row>
    <row r="42979" customFormat="false" ht="14.25" hidden="false" customHeight="false" outlineLevel="0" collapsed="false">
      <c r="H42979" s="10"/>
      <c r="N42979" s="0" t="n">
        <v>3.01</v>
      </c>
    </row>
    <row r="42980" customFormat="false" ht="14.25" hidden="false" customHeight="false" outlineLevel="0" collapsed="false">
      <c r="H42980" s="10"/>
      <c r="N42980" s="0" t="n">
        <v>6.48</v>
      </c>
    </row>
    <row r="42981" customFormat="false" ht="14.25" hidden="false" customHeight="false" outlineLevel="0" collapsed="false">
      <c r="H42981" s="10"/>
      <c r="N42981" s="0" t="n">
        <v>5.01</v>
      </c>
    </row>
    <row r="42982" customFormat="false" ht="14.25" hidden="false" customHeight="false" outlineLevel="0" collapsed="false">
      <c r="H42982" s="10"/>
      <c r="N42982" s="0" t="n">
        <v>2.05</v>
      </c>
    </row>
    <row r="42983" customFormat="false" ht="14.25" hidden="false" customHeight="false" outlineLevel="0" collapsed="false">
      <c r="H42983" s="10"/>
      <c r="N42983" s="0" t="n">
        <v>1.17</v>
      </c>
    </row>
    <row r="42984" customFormat="false" ht="14.25" hidden="false" customHeight="false" outlineLevel="0" collapsed="false">
      <c r="H42984" s="10"/>
      <c r="N42984" s="0" t="n">
        <v>2.42</v>
      </c>
    </row>
    <row r="42985" customFormat="false" ht="14.25" hidden="false" customHeight="false" outlineLevel="0" collapsed="false">
      <c r="H42985" s="10"/>
      <c r="N42985" s="0" t="n">
        <v>1.3</v>
      </c>
    </row>
    <row r="42986" customFormat="false" ht="14.25" hidden="false" customHeight="false" outlineLevel="0" collapsed="false">
      <c r="H42986" s="10"/>
      <c r="N42986" s="0" t="n">
        <v>1.56</v>
      </c>
    </row>
    <row r="42987" customFormat="false" ht="14.25" hidden="false" customHeight="false" outlineLevel="0" collapsed="false">
      <c r="H42987" s="10"/>
      <c r="N42987" s="0" t="n">
        <v>12.17</v>
      </c>
    </row>
    <row r="42988" customFormat="false" ht="14.25" hidden="false" customHeight="false" outlineLevel="0" collapsed="false">
      <c r="H42988" s="10"/>
      <c r="N42988" s="0" t="n">
        <v>5.24</v>
      </c>
    </row>
    <row r="42989" customFormat="false" ht="14.25" hidden="false" customHeight="false" outlineLevel="0" collapsed="false">
      <c r="H42989" s="10"/>
      <c r="N42989" s="0" t="n">
        <v>1.66</v>
      </c>
    </row>
    <row r="42990" customFormat="false" ht="14.25" hidden="false" customHeight="false" outlineLevel="0" collapsed="false">
      <c r="H42990" s="10"/>
      <c r="N42990" s="0" t="n">
        <v>5.07</v>
      </c>
    </row>
    <row r="42991" customFormat="false" ht="14.25" hidden="false" customHeight="false" outlineLevel="0" collapsed="false">
      <c r="H42991" s="10"/>
      <c r="N42991" s="0" t="n">
        <v>5.18</v>
      </c>
    </row>
    <row r="42992" customFormat="false" ht="14.25" hidden="false" customHeight="false" outlineLevel="0" collapsed="false">
      <c r="H42992" s="10"/>
      <c r="N42992" s="0" t="n">
        <v>1.28</v>
      </c>
    </row>
    <row r="42993" customFormat="false" ht="14.25" hidden="false" customHeight="false" outlineLevel="0" collapsed="false">
      <c r="H42993" s="10"/>
      <c r="N42993" s="0" t="n">
        <v>7.72</v>
      </c>
    </row>
    <row r="42994" customFormat="false" ht="14.25" hidden="false" customHeight="false" outlineLevel="0" collapsed="false">
      <c r="H42994" s="10"/>
      <c r="N42994" s="0" t="n">
        <v>1.72</v>
      </c>
    </row>
    <row r="42995" customFormat="false" ht="14.25" hidden="false" customHeight="false" outlineLevel="0" collapsed="false">
      <c r="H42995" s="10"/>
      <c r="N42995" s="0" t="n">
        <v>19.65</v>
      </c>
    </row>
    <row r="42996" customFormat="false" ht="14.25" hidden="false" customHeight="false" outlineLevel="0" collapsed="false">
      <c r="H42996" s="10"/>
      <c r="N42996" s="0" t="n">
        <v>2.25</v>
      </c>
    </row>
    <row r="42997" customFormat="false" ht="14.25" hidden="false" customHeight="false" outlineLevel="0" collapsed="false">
      <c r="H42997" s="10"/>
      <c r="N42997" s="0" t="n">
        <v>1.64</v>
      </c>
    </row>
    <row r="42998" customFormat="false" ht="14.25" hidden="false" customHeight="false" outlineLevel="0" collapsed="false">
      <c r="H42998" s="10"/>
      <c r="N42998" s="0" t="n">
        <v>1.14</v>
      </c>
    </row>
    <row r="42999" customFormat="false" ht="14.25" hidden="false" customHeight="false" outlineLevel="0" collapsed="false">
      <c r="H42999" s="10"/>
      <c r="N42999" s="0" t="n">
        <v>1.19</v>
      </c>
    </row>
    <row r="43000" customFormat="false" ht="14.25" hidden="false" customHeight="false" outlineLevel="0" collapsed="false">
      <c r="H43000" s="10"/>
      <c r="N43000" s="0" t="n">
        <v>1.12</v>
      </c>
    </row>
    <row r="43001" customFormat="false" ht="14.25" hidden="false" customHeight="false" outlineLevel="0" collapsed="false">
      <c r="H43001" s="10"/>
      <c r="N43001" s="0" t="n">
        <v>14.35</v>
      </c>
    </row>
    <row r="43002" customFormat="false" ht="14.25" hidden="false" customHeight="false" outlineLevel="0" collapsed="false">
      <c r="H43002" s="10"/>
      <c r="N43002" s="0" t="n">
        <v>7.78</v>
      </c>
    </row>
    <row r="43003" customFormat="false" ht="14.25" hidden="false" customHeight="false" outlineLevel="0" collapsed="false">
      <c r="H43003" s="10"/>
      <c r="N43003" s="0" t="n">
        <v>1.78</v>
      </c>
    </row>
    <row r="43004" customFormat="false" ht="14.25" hidden="false" customHeight="false" outlineLevel="0" collapsed="false">
      <c r="H43004" s="10"/>
      <c r="N43004" s="0" t="n">
        <v>1.04</v>
      </c>
    </row>
    <row r="43005" customFormat="false" ht="14.25" hidden="false" customHeight="false" outlineLevel="0" collapsed="false">
      <c r="H43005" s="10"/>
      <c r="N43005" s="0" t="n">
        <v>4.13</v>
      </c>
    </row>
    <row r="43006" customFormat="false" ht="14.25" hidden="false" customHeight="false" outlineLevel="0" collapsed="false">
      <c r="H43006" s="10"/>
      <c r="N43006" s="0" t="n">
        <v>1.19</v>
      </c>
    </row>
    <row r="43007" customFormat="false" ht="14.25" hidden="false" customHeight="false" outlineLevel="0" collapsed="false">
      <c r="H43007" s="10"/>
      <c r="N43007" s="0" t="n">
        <v>2.47</v>
      </c>
    </row>
    <row r="43008" customFormat="false" ht="14.25" hidden="false" customHeight="false" outlineLevel="0" collapsed="false">
      <c r="H43008" s="10"/>
      <c r="N43008" s="0" t="n">
        <v>1.15</v>
      </c>
    </row>
    <row r="43009" customFormat="false" ht="14.25" hidden="false" customHeight="false" outlineLevel="0" collapsed="false">
      <c r="H43009" s="10"/>
      <c r="N43009" s="0" t="n">
        <v>1.6</v>
      </c>
    </row>
    <row r="43010" customFormat="false" ht="14.25" hidden="false" customHeight="false" outlineLevel="0" collapsed="false">
      <c r="H43010" s="10"/>
      <c r="N43010" s="0" t="n">
        <v>0</v>
      </c>
    </row>
    <row r="43011" customFormat="false" ht="14.25" hidden="false" customHeight="false" outlineLevel="0" collapsed="false">
      <c r="H43011" s="10"/>
      <c r="N43011" s="0" t="n">
        <v>2.54</v>
      </c>
    </row>
    <row r="43012" customFormat="false" ht="14.25" hidden="false" customHeight="false" outlineLevel="0" collapsed="false">
      <c r="H43012" s="10"/>
      <c r="N43012" s="0" t="n">
        <v>24.99</v>
      </c>
    </row>
    <row r="43013" customFormat="false" ht="14.25" hidden="false" customHeight="false" outlineLevel="0" collapsed="false">
      <c r="H43013" s="10"/>
      <c r="N43013" s="0" t="n">
        <v>114.99</v>
      </c>
    </row>
    <row r="43014" customFormat="false" ht="14.25" hidden="false" customHeight="false" outlineLevel="0" collapsed="false">
      <c r="H43014" s="10"/>
      <c r="N43014" s="0" t="n">
        <v>1.45</v>
      </c>
    </row>
    <row r="43015" customFormat="false" ht="14.25" hidden="false" customHeight="false" outlineLevel="0" collapsed="false">
      <c r="H43015" s="10"/>
      <c r="N43015" s="0" t="n">
        <v>1.07</v>
      </c>
    </row>
    <row r="43016" customFormat="false" ht="14.25" hidden="false" customHeight="false" outlineLevel="0" collapsed="false">
      <c r="H43016" s="10"/>
      <c r="N43016" s="0" t="n">
        <v>2.33</v>
      </c>
    </row>
    <row r="43017" customFormat="false" ht="14.25" hidden="false" customHeight="false" outlineLevel="0" collapsed="false">
      <c r="H43017" s="10"/>
      <c r="N43017" s="0" t="n">
        <v>1.88</v>
      </c>
    </row>
    <row r="43018" customFormat="false" ht="14.25" hidden="false" customHeight="false" outlineLevel="0" collapsed="false">
      <c r="H43018" s="10"/>
      <c r="N43018" s="0" t="n">
        <v>1.04</v>
      </c>
    </row>
    <row r="43019" customFormat="false" ht="14.25" hidden="false" customHeight="false" outlineLevel="0" collapsed="false">
      <c r="H43019" s="10"/>
      <c r="N43019" s="0" t="n">
        <v>1.07</v>
      </c>
    </row>
    <row r="43020" customFormat="false" ht="14.25" hidden="false" customHeight="false" outlineLevel="0" collapsed="false">
      <c r="H43020" s="10"/>
      <c r="N43020" s="0" t="n">
        <v>2.03</v>
      </c>
    </row>
    <row r="43021" customFormat="false" ht="14.25" hidden="false" customHeight="false" outlineLevel="0" collapsed="false">
      <c r="H43021" s="10"/>
      <c r="N43021" s="0" t="n">
        <v>4.07</v>
      </c>
    </row>
    <row r="43022" customFormat="false" ht="14.25" hidden="false" customHeight="false" outlineLevel="0" collapsed="false">
      <c r="H43022" s="10"/>
      <c r="N43022" s="0" t="n">
        <v>1.61</v>
      </c>
    </row>
    <row r="43023" customFormat="false" ht="14.25" hidden="false" customHeight="false" outlineLevel="0" collapsed="false">
      <c r="H43023" s="10"/>
      <c r="N43023" s="0" t="n">
        <v>1.95</v>
      </c>
    </row>
    <row r="43024" customFormat="false" ht="14.25" hidden="false" customHeight="false" outlineLevel="0" collapsed="false">
      <c r="H43024" s="10"/>
      <c r="N43024" s="0" t="n">
        <v>1.04</v>
      </c>
    </row>
    <row r="43025" customFormat="false" ht="14.25" hidden="false" customHeight="false" outlineLevel="0" collapsed="false">
      <c r="H43025" s="10"/>
      <c r="N43025" s="0" t="n">
        <v>1.15</v>
      </c>
    </row>
    <row r="43026" customFormat="false" ht="14.25" hidden="false" customHeight="false" outlineLevel="0" collapsed="false">
      <c r="H43026" s="10"/>
      <c r="N43026" s="0" t="n">
        <v>10.78</v>
      </c>
    </row>
    <row r="43027" customFormat="false" ht="14.25" hidden="false" customHeight="false" outlineLevel="0" collapsed="false">
      <c r="H43027" s="10"/>
      <c r="N43027" s="0" t="n">
        <v>1.66</v>
      </c>
    </row>
    <row r="43028" customFormat="false" ht="14.25" hidden="false" customHeight="false" outlineLevel="0" collapsed="false">
      <c r="H43028" s="10"/>
      <c r="N43028" s="0" t="n">
        <v>3.32</v>
      </c>
    </row>
    <row r="43029" customFormat="false" ht="14.25" hidden="false" customHeight="false" outlineLevel="0" collapsed="false">
      <c r="H43029" s="10"/>
      <c r="N43029" s="0" t="n">
        <v>1.36</v>
      </c>
    </row>
    <row r="43030" customFormat="false" ht="14.25" hidden="false" customHeight="false" outlineLevel="0" collapsed="false">
      <c r="H43030" s="10"/>
      <c r="N43030" s="0" t="n">
        <v>869.18</v>
      </c>
    </row>
    <row r="43031" customFormat="false" ht="14.25" hidden="false" customHeight="false" outlineLevel="0" collapsed="false">
      <c r="H43031" s="10"/>
      <c r="N43031" s="0" t="n">
        <v>5.62</v>
      </c>
    </row>
    <row r="43032" customFormat="false" ht="14.25" hidden="false" customHeight="false" outlineLevel="0" collapsed="false">
      <c r="H43032" s="10"/>
      <c r="N43032" s="0" t="n">
        <v>1.91</v>
      </c>
    </row>
    <row r="43033" customFormat="false" ht="14.25" hidden="false" customHeight="false" outlineLevel="0" collapsed="false">
      <c r="H43033" s="10"/>
      <c r="N43033" s="0" t="n">
        <v>3.71</v>
      </c>
    </row>
    <row r="43034" customFormat="false" ht="14.25" hidden="false" customHeight="false" outlineLevel="0" collapsed="false">
      <c r="H43034" s="10"/>
      <c r="N43034" s="0" t="n">
        <v>2.53</v>
      </c>
    </row>
    <row r="43035" customFormat="false" ht="14.25" hidden="false" customHeight="false" outlineLevel="0" collapsed="false">
      <c r="H43035" s="10"/>
      <c r="N43035" s="0" t="n">
        <v>1.63</v>
      </c>
    </row>
    <row r="43036" customFormat="false" ht="14.25" hidden="false" customHeight="false" outlineLevel="0" collapsed="false">
      <c r="H43036" s="10"/>
      <c r="N43036" s="0" t="n">
        <v>1.25</v>
      </c>
    </row>
    <row r="43037" customFormat="false" ht="14.25" hidden="false" customHeight="false" outlineLevel="0" collapsed="false">
      <c r="H43037" s="10"/>
      <c r="N43037" s="0" t="n">
        <v>3.15</v>
      </c>
    </row>
    <row r="43038" customFormat="false" ht="14.25" hidden="false" customHeight="false" outlineLevel="0" collapsed="false">
      <c r="H43038" s="10"/>
      <c r="N43038" s="0" t="n">
        <v>3.17</v>
      </c>
    </row>
    <row r="43039" customFormat="false" ht="14.25" hidden="false" customHeight="false" outlineLevel="0" collapsed="false">
      <c r="H43039" s="10"/>
      <c r="N43039" s="0" t="n">
        <v>1.65</v>
      </c>
    </row>
    <row r="43040" customFormat="false" ht="14.25" hidden="false" customHeight="false" outlineLevel="0" collapsed="false">
      <c r="H43040" s="10"/>
      <c r="N43040" s="0" t="n">
        <v>2.82</v>
      </c>
    </row>
    <row r="43041" customFormat="false" ht="14.25" hidden="false" customHeight="false" outlineLevel="0" collapsed="false">
      <c r="H43041" s="10"/>
      <c r="N43041" s="0" t="n">
        <v>1.4</v>
      </c>
    </row>
    <row r="43042" customFormat="false" ht="14.25" hidden="false" customHeight="false" outlineLevel="0" collapsed="false">
      <c r="H43042" s="10"/>
      <c r="N43042" s="0" t="n">
        <v>13.57</v>
      </c>
    </row>
    <row r="43043" customFormat="false" ht="14.25" hidden="false" customHeight="false" outlineLevel="0" collapsed="false">
      <c r="H43043" s="10"/>
      <c r="N43043" s="0" t="n">
        <v>1.94</v>
      </c>
    </row>
    <row r="43044" customFormat="false" ht="14.25" hidden="false" customHeight="false" outlineLevel="0" collapsed="false">
      <c r="H43044" s="10"/>
      <c r="N43044" s="0" t="n">
        <v>3.32</v>
      </c>
    </row>
    <row r="43045" customFormat="false" ht="14.25" hidden="false" customHeight="false" outlineLevel="0" collapsed="false">
      <c r="H43045" s="10"/>
      <c r="N43045" s="0" t="n">
        <v>2.3</v>
      </c>
    </row>
    <row r="43046" customFormat="false" ht="14.25" hidden="false" customHeight="false" outlineLevel="0" collapsed="false">
      <c r="H43046" s="10"/>
      <c r="N43046" s="0" t="n">
        <v>1.4</v>
      </c>
    </row>
    <row r="43047" customFormat="false" ht="14.25" hidden="false" customHeight="false" outlineLevel="0" collapsed="false">
      <c r="H43047" s="10"/>
      <c r="N43047" s="0" t="n">
        <v>1.92</v>
      </c>
    </row>
    <row r="43048" customFormat="false" ht="14.25" hidden="false" customHeight="false" outlineLevel="0" collapsed="false">
      <c r="H43048" s="10"/>
      <c r="N43048" s="0" t="n">
        <v>1.62</v>
      </c>
    </row>
    <row r="43049" customFormat="false" ht="14.25" hidden="false" customHeight="false" outlineLevel="0" collapsed="false">
      <c r="H43049" s="10"/>
      <c r="N43049" s="0" t="n">
        <v>1.19</v>
      </c>
    </row>
    <row r="43050" customFormat="false" ht="14.25" hidden="false" customHeight="false" outlineLevel="0" collapsed="false">
      <c r="H43050" s="10"/>
      <c r="N43050" s="0" t="n">
        <v>1.57</v>
      </c>
    </row>
    <row r="43051" customFormat="false" ht="14.25" hidden="false" customHeight="false" outlineLevel="0" collapsed="false">
      <c r="H43051" s="10"/>
      <c r="N43051" s="0" t="n">
        <v>167.93</v>
      </c>
    </row>
    <row r="43052" customFormat="false" ht="14.25" hidden="false" customHeight="false" outlineLevel="0" collapsed="false">
      <c r="H43052" s="10"/>
      <c r="N43052" s="0" t="n">
        <v>1.33</v>
      </c>
    </row>
    <row r="43053" customFormat="false" ht="14.25" hidden="false" customHeight="false" outlineLevel="0" collapsed="false">
      <c r="H43053" s="10"/>
      <c r="N43053" s="0" t="n">
        <v>1.45</v>
      </c>
    </row>
    <row r="43054" customFormat="false" ht="14.25" hidden="false" customHeight="false" outlineLevel="0" collapsed="false">
      <c r="H43054" s="10"/>
      <c r="N43054" s="0" t="n">
        <v>11.95</v>
      </c>
    </row>
    <row r="43055" customFormat="false" ht="14.25" hidden="false" customHeight="false" outlineLevel="0" collapsed="false">
      <c r="H43055" s="10"/>
      <c r="N43055" s="0" t="n">
        <v>3.98</v>
      </c>
    </row>
    <row r="43056" customFormat="false" ht="14.25" hidden="false" customHeight="false" outlineLevel="0" collapsed="false">
      <c r="H43056" s="10"/>
      <c r="N43056" s="0" t="n">
        <v>1</v>
      </c>
    </row>
    <row r="43057" customFormat="false" ht="14.25" hidden="false" customHeight="false" outlineLevel="0" collapsed="false">
      <c r="H43057" s="10"/>
      <c r="N43057" s="0" t="n">
        <v>1.56</v>
      </c>
    </row>
    <row r="43058" customFormat="false" ht="14.25" hidden="false" customHeight="false" outlineLevel="0" collapsed="false">
      <c r="H43058" s="10"/>
      <c r="N43058" s="0" t="n">
        <v>2.31</v>
      </c>
    </row>
    <row r="43059" customFormat="false" ht="14.25" hidden="false" customHeight="false" outlineLevel="0" collapsed="false">
      <c r="H43059" s="10"/>
      <c r="N43059" s="0" t="n">
        <v>2.09</v>
      </c>
    </row>
    <row r="43060" customFormat="false" ht="14.25" hidden="false" customHeight="false" outlineLevel="0" collapsed="false">
      <c r="H43060" s="10"/>
      <c r="N43060" s="0" t="n">
        <v>1.11</v>
      </c>
    </row>
    <row r="43061" customFormat="false" ht="14.25" hidden="false" customHeight="false" outlineLevel="0" collapsed="false">
      <c r="H43061" s="10"/>
      <c r="N43061" s="0" t="n">
        <v>1.1</v>
      </c>
    </row>
    <row r="43062" customFormat="false" ht="14.25" hidden="false" customHeight="false" outlineLevel="0" collapsed="false">
      <c r="H43062" s="10"/>
      <c r="N43062" s="0" t="n">
        <v>3.3</v>
      </c>
    </row>
    <row r="43063" customFormat="false" ht="14.25" hidden="false" customHeight="false" outlineLevel="0" collapsed="false">
      <c r="H43063" s="10"/>
      <c r="N43063" s="0" t="n">
        <v>12.52</v>
      </c>
    </row>
    <row r="43064" customFormat="false" ht="14.25" hidden="false" customHeight="false" outlineLevel="0" collapsed="false">
      <c r="H43064" s="10"/>
      <c r="N43064" s="0" t="n">
        <v>654.42</v>
      </c>
    </row>
    <row r="43065" customFormat="false" ht="14.25" hidden="false" customHeight="false" outlineLevel="0" collapsed="false">
      <c r="H43065" s="10"/>
      <c r="N43065" s="0" t="n">
        <v>4.68</v>
      </c>
    </row>
    <row r="43066" customFormat="false" ht="14.25" hidden="false" customHeight="false" outlineLevel="0" collapsed="false">
      <c r="H43066" s="10"/>
      <c r="N43066" s="0" t="n">
        <v>1.52</v>
      </c>
    </row>
    <row r="43067" customFormat="false" ht="14.25" hidden="false" customHeight="false" outlineLevel="0" collapsed="false">
      <c r="H43067" s="10"/>
      <c r="N43067" s="0" t="n">
        <v>1.73</v>
      </c>
    </row>
    <row r="43068" customFormat="false" ht="14.25" hidden="false" customHeight="false" outlineLevel="0" collapsed="false">
      <c r="H43068" s="10"/>
      <c r="N43068" s="0" t="n">
        <v>1.17</v>
      </c>
    </row>
    <row r="43069" customFormat="false" ht="14.25" hidden="false" customHeight="false" outlineLevel="0" collapsed="false">
      <c r="H43069" s="10"/>
      <c r="N43069" s="0" t="n">
        <v>1.45</v>
      </c>
    </row>
    <row r="43070" customFormat="false" ht="14.25" hidden="false" customHeight="false" outlineLevel="0" collapsed="false">
      <c r="H43070" s="10"/>
      <c r="N43070" s="0" t="n">
        <v>3.04</v>
      </c>
    </row>
    <row r="43071" customFormat="false" ht="14.25" hidden="false" customHeight="false" outlineLevel="0" collapsed="false">
      <c r="H43071" s="10"/>
      <c r="N43071" s="0" t="n">
        <v>1.01</v>
      </c>
    </row>
    <row r="43072" customFormat="false" ht="14.25" hidden="false" customHeight="false" outlineLevel="0" collapsed="false">
      <c r="H43072" s="10"/>
      <c r="N43072" s="0" t="n">
        <v>1.44</v>
      </c>
    </row>
    <row r="43073" customFormat="false" ht="14.25" hidden="false" customHeight="false" outlineLevel="0" collapsed="false">
      <c r="H43073" s="10"/>
      <c r="N43073" s="0" t="n">
        <v>2.79</v>
      </c>
    </row>
    <row r="43074" customFormat="false" ht="14.25" hidden="false" customHeight="false" outlineLevel="0" collapsed="false">
      <c r="H43074" s="10"/>
      <c r="N43074" s="0" t="n">
        <v>1.57</v>
      </c>
    </row>
    <row r="43075" customFormat="false" ht="14.25" hidden="false" customHeight="false" outlineLevel="0" collapsed="false">
      <c r="H43075" s="10"/>
      <c r="N43075" s="0" t="n">
        <v>4.38</v>
      </c>
    </row>
    <row r="43076" customFormat="false" ht="14.25" hidden="false" customHeight="false" outlineLevel="0" collapsed="false">
      <c r="H43076" s="10"/>
      <c r="N43076" s="0" t="n">
        <v>2</v>
      </c>
    </row>
    <row r="43077" customFormat="false" ht="14.25" hidden="false" customHeight="false" outlineLevel="0" collapsed="false">
      <c r="H43077" s="10"/>
      <c r="N43077" s="0" t="n">
        <v>2.3</v>
      </c>
    </row>
    <row r="43078" customFormat="false" ht="14.25" hidden="false" customHeight="false" outlineLevel="0" collapsed="false">
      <c r="H43078" s="10"/>
      <c r="N43078" s="0" t="n">
        <v>3.74</v>
      </c>
    </row>
    <row r="43079" customFormat="false" ht="14.25" hidden="false" customHeight="false" outlineLevel="0" collapsed="false">
      <c r="H43079" s="10"/>
      <c r="N43079" s="0" t="n">
        <v>1.46</v>
      </c>
    </row>
    <row r="43080" customFormat="false" ht="14.25" hidden="false" customHeight="false" outlineLevel="0" collapsed="false">
      <c r="H43080" s="10"/>
      <c r="N43080" s="0" t="n">
        <v>2.45</v>
      </c>
    </row>
    <row r="43081" customFormat="false" ht="14.25" hidden="false" customHeight="false" outlineLevel="0" collapsed="false">
      <c r="H43081" s="10"/>
      <c r="N43081" s="0" t="n">
        <v>3.38</v>
      </c>
    </row>
    <row r="43082" customFormat="false" ht="14.25" hidden="false" customHeight="false" outlineLevel="0" collapsed="false">
      <c r="H43082" s="10"/>
      <c r="N43082" s="0" t="n">
        <v>6.15</v>
      </c>
    </row>
    <row r="43083" customFormat="false" ht="14.25" hidden="false" customHeight="false" outlineLevel="0" collapsed="false">
      <c r="H43083" s="10"/>
      <c r="N43083" s="0" t="n">
        <v>2.4</v>
      </c>
    </row>
    <row r="43084" customFormat="false" ht="14.25" hidden="false" customHeight="false" outlineLevel="0" collapsed="false">
      <c r="H43084" s="10"/>
      <c r="N43084" s="0" t="n">
        <v>19.96</v>
      </c>
    </row>
    <row r="43085" customFormat="false" ht="14.25" hidden="false" customHeight="false" outlineLevel="0" collapsed="false">
      <c r="H43085" s="10"/>
      <c r="N43085" s="0" t="n">
        <v>1.11</v>
      </c>
    </row>
    <row r="43086" customFormat="false" ht="14.25" hidden="false" customHeight="false" outlineLevel="0" collapsed="false">
      <c r="H43086" s="10"/>
      <c r="N43086" s="0" t="n">
        <v>5.78</v>
      </c>
    </row>
    <row r="43087" customFormat="false" ht="14.25" hidden="false" customHeight="false" outlineLevel="0" collapsed="false">
      <c r="H43087" s="10"/>
      <c r="N43087" s="0" t="n">
        <v>1.45</v>
      </c>
    </row>
    <row r="43088" customFormat="false" ht="14.25" hidden="false" customHeight="false" outlineLevel="0" collapsed="false">
      <c r="H43088" s="10"/>
      <c r="N43088" s="0" t="n">
        <v>1.27</v>
      </c>
    </row>
    <row r="43089" customFormat="false" ht="14.25" hidden="false" customHeight="false" outlineLevel="0" collapsed="false">
      <c r="H43089" s="10"/>
      <c r="N43089" s="0" t="n">
        <v>4.31</v>
      </c>
    </row>
    <row r="43090" customFormat="false" ht="14.25" hidden="false" customHeight="false" outlineLevel="0" collapsed="false">
      <c r="H43090" s="10"/>
      <c r="N43090" s="0" t="n">
        <v>1.11</v>
      </c>
    </row>
    <row r="43091" customFormat="false" ht="14.25" hidden="false" customHeight="false" outlineLevel="0" collapsed="false">
      <c r="H43091" s="10"/>
      <c r="N43091" s="0" t="n">
        <v>1.32</v>
      </c>
    </row>
    <row r="43092" customFormat="false" ht="14.25" hidden="false" customHeight="false" outlineLevel="0" collapsed="false">
      <c r="H43092" s="10"/>
      <c r="N43092" s="0" t="n">
        <v>1.17</v>
      </c>
    </row>
    <row r="43093" customFormat="false" ht="14.25" hidden="false" customHeight="false" outlineLevel="0" collapsed="false">
      <c r="H43093" s="10"/>
      <c r="N43093" s="0" t="n">
        <v>1.21</v>
      </c>
    </row>
    <row r="43094" customFormat="false" ht="14.25" hidden="false" customHeight="false" outlineLevel="0" collapsed="false">
      <c r="H43094" s="10"/>
      <c r="N43094" s="0" t="n">
        <v>1.53</v>
      </c>
    </row>
    <row r="43095" customFormat="false" ht="14.25" hidden="false" customHeight="false" outlineLevel="0" collapsed="false">
      <c r="H43095" s="10"/>
      <c r="N43095" s="0" t="n">
        <v>0</v>
      </c>
    </row>
    <row r="43096" customFormat="false" ht="14.25" hidden="false" customHeight="false" outlineLevel="0" collapsed="false">
      <c r="H43096" s="10"/>
      <c r="N43096" s="0" t="n">
        <v>1.3</v>
      </c>
    </row>
    <row r="43097" customFormat="false" ht="14.25" hidden="false" customHeight="false" outlineLevel="0" collapsed="false">
      <c r="H43097" s="10"/>
      <c r="N43097" s="0" t="n">
        <v>79.57</v>
      </c>
    </row>
    <row r="43098" customFormat="false" ht="14.25" hidden="false" customHeight="false" outlineLevel="0" collapsed="false">
      <c r="H43098" s="10"/>
      <c r="N43098" s="0" t="n">
        <v>6.24</v>
      </c>
    </row>
    <row r="43099" customFormat="false" ht="14.25" hidden="false" customHeight="false" outlineLevel="0" collapsed="false">
      <c r="H43099" s="10"/>
      <c r="N43099" s="0" t="n">
        <v>1.12</v>
      </c>
    </row>
    <row r="43100" customFormat="false" ht="14.25" hidden="false" customHeight="false" outlineLevel="0" collapsed="false">
      <c r="H43100" s="10"/>
      <c r="N43100" s="0" t="n">
        <v>1.12</v>
      </c>
    </row>
    <row r="43101" customFormat="false" ht="14.25" hidden="false" customHeight="false" outlineLevel="0" collapsed="false">
      <c r="H43101" s="10"/>
      <c r="N43101" s="0" t="n">
        <v>1.05</v>
      </c>
    </row>
    <row r="43102" customFormat="false" ht="14.25" hidden="false" customHeight="false" outlineLevel="0" collapsed="false">
      <c r="H43102" s="10"/>
      <c r="N43102" s="0" t="n">
        <v>4.44</v>
      </c>
    </row>
    <row r="43103" customFormat="false" ht="14.25" hidden="false" customHeight="false" outlineLevel="0" collapsed="false">
      <c r="H43103" s="10"/>
      <c r="N43103" s="0" t="n">
        <v>2.16</v>
      </c>
    </row>
    <row r="43104" customFormat="false" ht="14.25" hidden="false" customHeight="false" outlineLevel="0" collapsed="false">
      <c r="H43104" s="10"/>
      <c r="N43104" s="0" t="n">
        <v>2.24</v>
      </c>
    </row>
    <row r="43105" customFormat="false" ht="14.25" hidden="false" customHeight="false" outlineLevel="0" collapsed="false">
      <c r="H43105" s="10"/>
      <c r="N43105" s="0" t="n">
        <v>3.43</v>
      </c>
    </row>
    <row r="43106" customFormat="false" ht="14.25" hidden="false" customHeight="false" outlineLevel="0" collapsed="false">
      <c r="H43106" s="10"/>
      <c r="N43106" s="0" t="n">
        <v>1.11</v>
      </c>
    </row>
    <row r="43107" customFormat="false" ht="14.25" hidden="false" customHeight="false" outlineLevel="0" collapsed="false">
      <c r="H43107" s="10"/>
      <c r="N43107" s="0" t="n">
        <v>1.48</v>
      </c>
    </row>
    <row r="43108" customFormat="false" ht="14.25" hidden="false" customHeight="false" outlineLevel="0" collapsed="false">
      <c r="H43108" s="10"/>
      <c r="N43108" s="0" t="n">
        <v>9.99</v>
      </c>
    </row>
    <row r="43109" customFormat="false" ht="14.25" hidden="false" customHeight="false" outlineLevel="0" collapsed="false">
      <c r="H43109" s="10"/>
      <c r="N43109" s="0" t="n">
        <v>1.21</v>
      </c>
    </row>
    <row r="43110" customFormat="false" ht="14.25" hidden="false" customHeight="false" outlineLevel="0" collapsed="false">
      <c r="H43110" s="10"/>
      <c r="N43110" s="0" t="n">
        <v>9.21</v>
      </c>
    </row>
    <row r="43111" customFormat="false" ht="14.25" hidden="false" customHeight="false" outlineLevel="0" collapsed="false">
      <c r="H43111" s="10"/>
      <c r="N43111" s="0" t="n">
        <v>7.01</v>
      </c>
    </row>
    <row r="43112" customFormat="false" ht="14.25" hidden="false" customHeight="false" outlineLevel="0" collapsed="false">
      <c r="H43112" s="10"/>
      <c r="N43112" s="0" t="n">
        <v>1.92</v>
      </c>
    </row>
    <row r="43113" customFormat="false" ht="14.25" hidden="false" customHeight="false" outlineLevel="0" collapsed="false">
      <c r="H43113" s="10"/>
      <c r="N43113" s="0" t="n">
        <v>1.14</v>
      </c>
    </row>
    <row r="43114" customFormat="false" ht="14.25" hidden="false" customHeight="false" outlineLevel="0" collapsed="false">
      <c r="H43114" s="10"/>
      <c r="N43114" s="0" t="n">
        <v>2.53</v>
      </c>
    </row>
    <row r="43115" customFormat="false" ht="14.25" hidden="false" customHeight="false" outlineLevel="0" collapsed="false">
      <c r="H43115" s="10"/>
      <c r="N43115" s="0" t="n">
        <v>1.41</v>
      </c>
    </row>
    <row r="43116" customFormat="false" ht="14.25" hidden="false" customHeight="false" outlineLevel="0" collapsed="false">
      <c r="H43116" s="10"/>
      <c r="N43116" s="0" t="n">
        <v>3.96</v>
      </c>
    </row>
    <row r="43117" customFormat="false" ht="14.25" hidden="false" customHeight="false" outlineLevel="0" collapsed="false">
      <c r="H43117" s="10"/>
      <c r="N43117" s="0" t="n">
        <v>3.73</v>
      </c>
    </row>
    <row r="43118" customFormat="false" ht="14.25" hidden="false" customHeight="false" outlineLevel="0" collapsed="false">
      <c r="H43118" s="10"/>
      <c r="N43118" s="0" t="n">
        <v>6.11</v>
      </c>
    </row>
    <row r="43119" customFormat="false" ht="14.25" hidden="false" customHeight="false" outlineLevel="0" collapsed="false">
      <c r="H43119" s="10"/>
      <c r="N43119" s="0" t="n">
        <v>2.5</v>
      </c>
    </row>
    <row r="43120" customFormat="false" ht="14.25" hidden="false" customHeight="false" outlineLevel="0" collapsed="false">
      <c r="H43120" s="10"/>
      <c r="N43120" s="0" t="n">
        <v>1.47</v>
      </c>
    </row>
    <row r="43121" customFormat="false" ht="14.25" hidden="false" customHeight="false" outlineLevel="0" collapsed="false">
      <c r="H43121" s="10"/>
      <c r="N43121" s="0" t="n">
        <v>1.21</v>
      </c>
    </row>
    <row r="43122" customFormat="false" ht="14.25" hidden="false" customHeight="false" outlineLevel="0" collapsed="false">
      <c r="H43122" s="10"/>
      <c r="N43122" s="0" t="n">
        <v>1.19</v>
      </c>
    </row>
    <row r="43123" customFormat="false" ht="14.25" hidden="false" customHeight="false" outlineLevel="0" collapsed="false">
      <c r="H43123" s="10"/>
      <c r="N43123" s="0" t="n">
        <v>2.42</v>
      </c>
    </row>
    <row r="43124" customFormat="false" ht="14.25" hidden="false" customHeight="false" outlineLevel="0" collapsed="false">
      <c r="H43124" s="10"/>
      <c r="N43124" s="0" t="n">
        <v>1.05</v>
      </c>
    </row>
    <row r="43125" customFormat="false" ht="14.25" hidden="false" customHeight="false" outlineLevel="0" collapsed="false">
      <c r="H43125" s="10"/>
      <c r="N43125" s="0" t="n">
        <v>1.49</v>
      </c>
    </row>
    <row r="43126" customFormat="false" ht="14.25" hidden="false" customHeight="false" outlineLevel="0" collapsed="false">
      <c r="H43126" s="10"/>
      <c r="N43126" s="0" t="n">
        <v>1.43</v>
      </c>
    </row>
    <row r="43127" customFormat="false" ht="14.25" hidden="false" customHeight="false" outlineLevel="0" collapsed="false">
      <c r="H43127" s="10"/>
      <c r="N43127" s="0" t="n">
        <v>2.34</v>
      </c>
    </row>
    <row r="43128" customFormat="false" ht="14.25" hidden="false" customHeight="false" outlineLevel="0" collapsed="false">
      <c r="H43128" s="10"/>
      <c r="N43128" s="0" t="n">
        <v>1.54</v>
      </c>
    </row>
    <row r="43129" customFormat="false" ht="14.25" hidden="false" customHeight="false" outlineLevel="0" collapsed="false">
      <c r="H43129" s="10"/>
      <c r="N43129" s="0" t="n">
        <v>1.37</v>
      </c>
    </row>
    <row r="43130" customFormat="false" ht="14.25" hidden="false" customHeight="false" outlineLevel="0" collapsed="false">
      <c r="H43130" s="10"/>
      <c r="N43130" s="0" t="n">
        <v>98.6</v>
      </c>
    </row>
    <row r="43131" customFormat="false" ht="14.25" hidden="false" customHeight="false" outlineLevel="0" collapsed="false">
      <c r="H43131" s="10"/>
      <c r="N43131" s="0" t="n">
        <v>1.14</v>
      </c>
    </row>
    <row r="43132" customFormat="false" ht="14.25" hidden="false" customHeight="false" outlineLevel="0" collapsed="false">
      <c r="H43132" s="10"/>
      <c r="N43132" s="0" t="n">
        <v>1.02</v>
      </c>
    </row>
    <row r="43133" customFormat="false" ht="14.25" hidden="false" customHeight="false" outlineLevel="0" collapsed="false">
      <c r="H43133" s="10"/>
      <c r="N43133" s="0" t="n">
        <v>2.74</v>
      </c>
    </row>
    <row r="43134" customFormat="false" ht="14.25" hidden="false" customHeight="false" outlineLevel="0" collapsed="false">
      <c r="H43134" s="10"/>
      <c r="N43134" s="0" t="n">
        <v>3.89</v>
      </c>
    </row>
    <row r="43135" customFormat="false" ht="14.25" hidden="false" customHeight="false" outlineLevel="0" collapsed="false">
      <c r="H43135" s="10"/>
      <c r="N43135" s="0" t="n">
        <v>8.05</v>
      </c>
    </row>
    <row r="43136" customFormat="false" ht="14.25" hidden="false" customHeight="false" outlineLevel="0" collapsed="false">
      <c r="H43136" s="10"/>
      <c r="N43136" s="0" t="n">
        <v>1.2</v>
      </c>
    </row>
    <row r="43137" customFormat="false" ht="14.25" hidden="false" customHeight="false" outlineLevel="0" collapsed="false">
      <c r="H43137" s="10"/>
      <c r="N43137" s="0" t="n">
        <v>1.32</v>
      </c>
    </row>
    <row r="43138" customFormat="false" ht="14.25" hidden="false" customHeight="false" outlineLevel="0" collapsed="false">
      <c r="H43138" s="10"/>
      <c r="N43138" s="0" t="n">
        <v>1.15</v>
      </c>
    </row>
    <row r="43139" customFormat="false" ht="14.25" hidden="false" customHeight="false" outlineLevel="0" collapsed="false">
      <c r="H43139" s="10"/>
      <c r="N43139" s="0" t="n">
        <v>1.86</v>
      </c>
    </row>
    <row r="43140" customFormat="false" ht="14.25" hidden="false" customHeight="false" outlineLevel="0" collapsed="false">
      <c r="H43140" s="10"/>
      <c r="N43140" s="0" t="n">
        <v>1.19</v>
      </c>
    </row>
    <row r="43141" customFormat="false" ht="14.25" hidden="false" customHeight="false" outlineLevel="0" collapsed="false">
      <c r="H43141" s="10"/>
      <c r="N43141" s="0" t="n">
        <v>5.04</v>
      </c>
    </row>
    <row r="43142" customFormat="false" ht="14.25" hidden="false" customHeight="false" outlineLevel="0" collapsed="false">
      <c r="H43142" s="10"/>
      <c r="N43142" s="0" t="n">
        <v>1.36</v>
      </c>
    </row>
    <row r="43143" customFormat="false" ht="14.25" hidden="false" customHeight="false" outlineLevel="0" collapsed="false">
      <c r="H43143" s="10"/>
      <c r="N43143" s="0" t="n">
        <v>6.83</v>
      </c>
    </row>
    <row r="43144" customFormat="false" ht="14.25" hidden="false" customHeight="false" outlineLevel="0" collapsed="false">
      <c r="H43144" s="10"/>
      <c r="N43144" s="0" t="n">
        <v>1.48</v>
      </c>
    </row>
    <row r="43145" customFormat="false" ht="14.25" hidden="false" customHeight="false" outlineLevel="0" collapsed="false">
      <c r="H43145" s="10"/>
      <c r="N43145" s="0" t="n">
        <v>5.62</v>
      </c>
    </row>
    <row r="43146" customFormat="false" ht="14.25" hidden="false" customHeight="false" outlineLevel="0" collapsed="false">
      <c r="H43146" s="10"/>
      <c r="N43146" s="0" t="n">
        <v>1.74</v>
      </c>
    </row>
    <row r="43147" customFormat="false" ht="14.25" hidden="false" customHeight="false" outlineLevel="0" collapsed="false">
      <c r="H43147" s="10"/>
      <c r="N43147" s="0" t="n">
        <v>1.45</v>
      </c>
    </row>
    <row r="43148" customFormat="false" ht="14.25" hidden="false" customHeight="false" outlineLevel="0" collapsed="false">
      <c r="H43148" s="10"/>
      <c r="N43148" s="0" t="n">
        <v>1.42</v>
      </c>
    </row>
    <row r="43149" customFormat="false" ht="14.25" hidden="false" customHeight="false" outlineLevel="0" collapsed="false">
      <c r="H43149" s="10"/>
      <c r="N43149" s="0" t="n">
        <v>1.4</v>
      </c>
    </row>
    <row r="43150" customFormat="false" ht="14.25" hidden="false" customHeight="false" outlineLevel="0" collapsed="false">
      <c r="H43150" s="10"/>
      <c r="N43150" s="0" t="n">
        <v>1.21</v>
      </c>
    </row>
    <row r="43151" customFormat="false" ht="14.25" hidden="false" customHeight="false" outlineLevel="0" collapsed="false">
      <c r="H43151" s="10"/>
      <c r="N43151" s="0" t="n">
        <v>5.33</v>
      </c>
    </row>
    <row r="43152" customFormat="false" ht="14.25" hidden="false" customHeight="false" outlineLevel="0" collapsed="false">
      <c r="H43152" s="10"/>
      <c r="N43152" s="0" t="n">
        <v>1.15</v>
      </c>
    </row>
    <row r="43153" customFormat="false" ht="14.25" hidden="false" customHeight="false" outlineLevel="0" collapsed="false">
      <c r="H43153" s="10"/>
      <c r="N43153" s="0" t="n">
        <v>1.47</v>
      </c>
    </row>
    <row r="43154" customFormat="false" ht="14.25" hidden="false" customHeight="false" outlineLevel="0" collapsed="false">
      <c r="H43154" s="10"/>
      <c r="N43154" s="0" t="n">
        <v>1.53</v>
      </c>
    </row>
    <row r="43155" customFormat="false" ht="14.25" hidden="false" customHeight="false" outlineLevel="0" collapsed="false">
      <c r="H43155" s="10"/>
      <c r="N43155" s="0" t="n">
        <v>1.03</v>
      </c>
    </row>
    <row r="43156" customFormat="false" ht="14.25" hidden="false" customHeight="false" outlineLevel="0" collapsed="false">
      <c r="H43156" s="10"/>
      <c r="N43156" s="0" t="n">
        <v>2.13</v>
      </c>
    </row>
    <row r="43157" customFormat="false" ht="14.25" hidden="false" customHeight="false" outlineLevel="0" collapsed="false">
      <c r="H43157" s="10"/>
      <c r="N43157" s="0" t="n">
        <v>1.04</v>
      </c>
    </row>
    <row r="43158" customFormat="false" ht="14.25" hidden="false" customHeight="false" outlineLevel="0" collapsed="false">
      <c r="H43158" s="10"/>
      <c r="N43158" s="0" t="n">
        <v>1.02</v>
      </c>
    </row>
    <row r="43159" customFormat="false" ht="14.25" hidden="false" customHeight="false" outlineLevel="0" collapsed="false">
      <c r="H43159" s="10"/>
      <c r="N43159" s="0" t="n">
        <v>1.18</v>
      </c>
    </row>
    <row r="43160" customFormat="false" ht="14.25" hidden="false" customHeight="false" outlineLevel="0" collapsed="false">
      <c r="H43160" s="10"/>
      <c r="N43160" s="0" t="n">
        <v>1.06</v>
      </c>
    </row>
    <row r="43161" customFormat="false" ht="14.25" hidden="false" customHeight="false" outlineLevel="0" collapsed="false">
      <c r="H43161" s="10"/>
      <c r="N43161" s="0" t="n">
        <v>2.31</v>
      </c>
    </row>
    <row r="43162" customFormat="false" ht="14.25" hidden="false" customHeight="false" outlineLevel="0" collapsed="false">
      <c r="H43162" s="10"/>
      <c r="N43162" s="0" t="n">
        <v>3.1</v>
      </c>
    </row>
    <row r="43163" customFormat="false" ht="14.25" hidden="false" customHeight="false" outlineLevel="0" collapsed="false">
      <c r="H43163" s="10"/>
      <c r="N43163" s="0" t="n">
        <v>3.29</v>
      </c>
    </row>
    <row r="43164" customFormat="false" ht="14.25" hidden="false" customHeight="false" outlineLevel="0" collapsed="false">
      <c r="H43164" s="10"/>
      <c r="N43164" s="0" t="n">
        <v>1.43</v>
      </c>
    </row>
    <row r="43165" customFormat="false" ht="14.25" hidden="false" customHeight="false" outlineLevel="0" collapsed="false">
      <c r="H43165" s="10"/>
      <c r="N43165" s="0" t="n">
        <v>1.85</v>
      </c>
    </row>
    <row r="43166" customFormat="false" ht="14.25" hidden="false" customHeight="false" outlineLevel="0" collapsed="false">
      <c r="H43166" s="10"/>
      <c r="N43166" s="0" t="n">
        <v>1.12</v>
      </c>
    </row>
    <row r="43167" customFormat="false" ht="14.25" hidden="false" customHeight="false" outlineLevel="0" collapsed="false">
      <c r="H43167" s="10"/>
      <c r="N43167" s="0" t="n">
        <v>1.87</v>
      </c>
    </row>
    <row r="43168" customFormat="false" ht="14.25" hidden="false" customHeight="false" outlineLevel="0" collapsed="false">
      <c r="H43168" s="10"/>
      <c r="N43168" s="0" t="n">
        <v>1.33</v>
      </c>
    </row>
    <row r="43169" customFormat="false" ht="14.25" hidden="false" customHeight="false" outlineLevel="0" collapsed="false">
      <c r="H43169" s="10"/>
      <c r="N43169" s="0" t="n">
        <v>3.05</v>
      </c>
    </row>
    <row r="43170" customFormat="false" ht="14.25" hidden="false" customHeight="false" outlineLevel="0" collapsed="false">
      <c r="H43170" s="10"/>
      <c r="N43170" s="0" t="n">
        <v>2.49</v>
      </c>
    </row>
    <row r="43171" customFormat="false" ht="14.25" hidden="false" customHeight="false" outlineLevel="0" collapsed="false">
      <c r="H43171" s="10"/>
      <c r="N43171" s="0" t="n">
        <v>1.11</v>
      </c>
    </row>
    <row r="43172" customFormat="false" ht="14.25" hidden="false" customHeight="false" outlineLevel="0" collapsed="false">
      <c r="H43172" s="10"/>
      <c r="N43172" s="0" t="n">
        <v>3.62</v>
      </c>
    </row>
    <row r="43173" customFormat="false" ht="14.25" hidden="false" customHeight="false" outlineLevel="0" collapsed="false">
      <c r="H43173" s="10"/>
      <c r="N43173" s="0" t="n">
        <v>1</v>
      </c>
    </row>
    <row r="43174" customFormat="false" ht="14.25" hidden="false" customHeight="false" outlineLevel="0" collapsed="false">
      <c r="H43174" s="10"/>
      <c r="N43174" s="0" t="n">
        <v>2.06</v>
      </c>
    </row>
    <row r="43175" customFormat="false" ht="14.25" hidden="false" customHeight="false" outlineLevel="0" collapsed="false">
      <c r="H43175" s="10"/>
      <c r="N43175" s="0" t="n">
        <v>2.15</v>
      </c>
    </row>
    <row r="43176" customFormat="false" ht="14.25" hidden="false" customHeight="false" outlineLevel="0" collapsed="false">
      <c r="H43176" s="10"/>
      <c r="N43176" s="0" t="n">
        <v>6.67</v>
      </c>
    </row>
    <row r="43177" customFormat="false" ht="14.25" hidden="false" customHeight="false" outlineLevel="0" collapsed="false">
      <c r="H43177" s="10"/>
      <c r="N43177" s="0" t="n">
        <v>1.03</v>
      </c>
    </row>
    <row r="43178" customFormat="false" ht="14.25" hidden="false" customHeight="false" outlineLevel="0" collapsed="false">
      <c r="H43178" s="10"/>
      <c r="N43178" s="0" t="n">
        <v>3.39</v>
      </c>
    </row>
    <row r="43179" customFormat="false" ht="14.25" hidden="false" customHeight="false" outlineLevel="0" collapsed="false">
      <c r="H43179" s="10"/>
      <c r="N43179" s="0" t="n">
        <v>1</v>
      </c>
    </row>
    <row r="43180" customFormat="false" ht="14.25" hidden="false" customHeight="false" outlineLevel="0" collapsed="false">
      <c r="H43180" s="10"/>
      <c r="N43180" s="0" t="n">
        <v>1.55</v>
      </c>
    </row>
    <row r="43181" customFormat="false" ht="14.25" hidden="false" customHeight="false" outlineLevel="0" collapsed="false">
      <c r="H43181" s="10"/>
      <c r="N43181" s="0" t="n">
        <v>1.73</v>
      </c>
    </row>
    <row r="43182" customFormat="false" ht="14.25" hidden="false" customHeight="false" outlineLevel="0" collapsed="false">
      <c r="H43182" s="10"/>
      <c r="N43182" s="0" t="n">
        <v>7.99</v>
      </c>
    </row>
    <row r="43183" customFormat="false" ht="14.25" hidden="false" customHeight="false" outlineLevel="0" collapsed="false">
      <c r="H43183" s="10"/>
      <c r="N43183" s="0" t="n">
        <v>2.56</v>
      </c>
    </row>
    <row r="43184" customFormat="false" ht="14.25" hidden="false" customHeight="false" outlineLevel="0" collapsed="false">
      <c r="H43184" s="10"/>
      <c r="N43184" s="0" t="n">
        <v>28.01</v>
      </c>
    </row>
    <row r="43185" customFormat="false" ht="14.25" hidden="false" customHeight="false" outlineLevel="0" collapsed="false">
      <c r="H43185" s="10"/>
      <c r="N43185" s="0" t="n">
        <v>1.22</v>
      </c>
    </row>
    <row r="43186" customFormat="false" ht="14.25" hidden="false" customHeight="false" outlineLevel="0" collapsed="false">
      <c r="H43186" s="10"/>
      <c r="N43186" s="0" t="n">
        <v>4.84</v>
      </c>
    </row>
    <row r="43187" customFormat="false" ht="14.25" hidden="false" customHeight="false" outlineLevel="0" collapsed="false">
      <c r="H43187" s="10"/>
      <c r="N43187" s="0" t="n">
        <v>2.4</v>
      </c>
    </row>
    <row r="43188" customFormat="false" ht="14.25" hidden="false" customHeight="false" outlineLevel="0" collapsed="false">
      <c r="H43188" s="10"/>
      <c r="N43188" s="0" t="n">
        <v>15</v>
      </c>
    </row>
    <row r="43189" customFormat="false" ht="14.25" hidden="false" customHeight="false" outlineLevel="0" collapsed="false">
      <c r="H43189" s="10"/>
      <c r="N43189" s="0" t="n">
        <v>19.4</v>
      </c>
    </row>
    <row r="43190" customFormat="false" ht="14.25" hidden="false" customHeight="false" outlineLevel="0" collapsed="false">
      <c r="H43190" s="10"/>
      <c r="N43190" s="0" t="n">
        <v>1.09</v>
      </c>
    </row>
    <row r="43191" customFormat="false" ht="14.25" hidden="false" customHeight="false" outlineLevel="0" collapsed="false">
      <c r="H43191" s="10"/>
      <c r="N43191" s="0" t="n">
        <v>3.75</v>
      </c>
    </row>
    <row r="43192" customFormat="false" ht="14.25" hidden="false" customHeight="false" outlineLevel="0" collapsed="false">
      <c r="H43192" s="10"/>
      <c r="N43192" s="0" t="n">
        <v>5.44</v>
      </c>
    </row>
    <row r="43193" customFormat="false" ht="14.25" hidden="false" customHeight="false" outlineLevel="0" collapsed="false">
      <c r="H43193" s="10"/>
      <c r="N43193" s="0" t="n">
        <v>3.69</v>
      </c>
    </row>
    <row r="43194" customFormat="false" ht="14.25" hidden="false" customHeight="false" outlineLevel="0" collapsed="false">
      <c r="H43194" s="10"/>
      <c r="N43194" s="0" t="n">
        <v>1.08</v>
      </c>
    </row>
    <row r="43195" customFormat="false" ht="14.25" hidden="false" customHeight="false" outlineLevel="0" collapsed="false">
      <c r="H43195" s="10"/>
      <c r="N43195" s="0" t="n">
        <v>5.85</v>
      </c>
    </row>
    <row r="43196" customFormat="false" ht="14.25" hidden="false" customHeight="false" outlineLevel="0" collapsed="false">
      <c r="H43196" s="10"/>
      <c r="N43196" s="0" t="n">
        <v>1.14</v>
      </c>
    </row>
    <row r="43197" customFormat="false" ht="14.25" hidden="false" customHeight="false" outlineLevel="0" collapsed="false">
      <c r="H43197" s="10"/>
      <c r="N43197" s="0" t="n">
        <v>1.26</v>
      </c>
    </row>
    <row r="43198" customFormat="false" ht="14.25" hidden="false" customHeight="false" outlineLevel="0" collapsed="false">
      <c r="H43198" s="10"/>
      <c r="N43198" s="0" t="n">
        <v>2.02</v>
      </c>
    </row>
    <row r="43199" customFormat="false" ht="14.25" hidden="false" customHeight="false" outlineLevel="0" collapsed="false">
      <c r="H43199" s="10"/>
      <c r="N43199" s="0" t="n">
        <v>1.02</v>
      </c>
    </row>
    <row r="43200" customFormat="false" ht="14.25" hidden="false" customHeight="false" outlineLevel="0" collapsed="false">
      <c r="H43200" s="10"/>
      <c r="N43200" s="0" t="n">
        <v>5.13</v>
      </c>
    </row>
    <row r="43201" customFormat="false" ht="14.25" hidden="false" customHeight="false" outlineLevel="0" collapsed="false">
      <c r="H43201" s="10"/>
      <c r="N43201" s="0" t="n">
        <v>1.05</v>
      </c>
    </row>
    <row r="43202" customFormat="false" ht="14.25" hidden="false" customHeight="false" outlineLevel="0" collapsed="false">
      <c r="H43202" s="10"/>
      <c r="N43202" s="0" t="n">
        <v>1.2</v>
      </c>
    </row>
    <row r="43203" customFormat="false" ht="14.25" hidden="false" customHeight="false" outlineLevel="0" collapsed="false">
      <c r="H43203" s="10"/>
      <c r="N43203" s="0" t="n">
        <v>1.66</v>
      </c>
    </row>
    <row r="43204" customFormat="false" ht="14.25" hidden="false" customHeight="false" outlineLevel="0" collapsed="false">
      <c r="H43204" s="10"/>
      <c r="N43204" s="0" t="n">
        <v>1.2</v>
      </c>
    </row>
    <row r="43205" customFormat="false" ht="14.25" hidden="false" customHeight="false" outlineLevel="0" collapsed="false">
      <c r="H43205" s="10"/>
      <c r="N43205" s="0" t="n">
        <v>1.31</v>
      </c>
    </row>
    <row r="43206" customFormat="false" ht="14.25" hidden="false" customHeight="false" outlineLevel="0" collapsed="false">
      <c r="H43206" s="10"/>
      <c r="N43206" s="0" t="n">
        <v>2.15</v>
      </c>
    </row>
    <row r="43207" customFormat="false" ht="14.25" hidden="false" customHeight="false" outlineLevel="0" collapsed="false">
      <c r="H43207" s="10"/>
      <c r="N43207" s="0" t="n">
        <v>1.68</v>
      </c>
    </row>
    <row r="43208" customFormat="false" ht="14.25" hidden="false" customHeight="false" outlineLevel="0" collapsed="false">
      <c r="H43208" s="10"/>
      <c r="N43208" s="0" t="n">
        <v>20.36</v>
      </c>
    </row>
    <row r="43209" customFormat="false" ht="14.25" hidden="false" customHeight="false" outlineLevel="0" collapsed="false">
      <c r="H43209" s="10"/>
      <c r="N43209" s="0" t="n">
        <v>6.27</v>
      </c>
    </row>
    <row r="43210" customFormat="false" ht="14.25" hidden="false" customHeight="false" outlineLevel="0" collapsed="false">
      <c r="H43210" s="10"/>
      <c r="N43210" s="0" t="n">
        <v>1.11</v>
      </c>
    </row>
    <row r="43211" customFormat="false" ht="14.25" hidden="false" customHeight="false" outlineLevel="0" collapsed="false">
      <c r="H43211" s="10"/>
      <c r="N43211" s="0" t="n">
        <v>12.7</v>
      </c>
    </row>
    <row r="43212" customFormat="false" ht="14.25" hidden="false" customHeight="false" outlineLevel="0" collapsed="false">
      <c r="H43212" s="10"/>
      <c r="N43212" s="0" t="n">
        <v>5.86</v>
      </c>
    </row>
    <row r="43213" customFormat="false" ht="14.25" hidden="false" customHeight="false" outlineLevel="0" collapsed="false">
      <c r="H43213" s="10"/>
      <c r="N43213" s="0" t="n">
        <v>1.78</v>
      </c>
    </row>
    <row r="43214" customFormat="false" ht="14.25" hidden="false" customHeight="false" outlineLevel="0" collapsed="false">
      <c r="H43214" s="10"/>
      <c r="N43214" s="0" t="n">
        <v>2.84</v>
      </c>
    </row>
    <row r="43215" customFormat="false" ht="14.25" hidden="false" customHeight="false" outlineLevel="0" collapsed="false">
      <c r="H43215" s="10"/>
      <c r="N43215" s="0" t="n">
        <v>2.22</v>
      </c>
    </row>
    <row r="43216" customFormat="false" ht="14.25" hidden="false" customHeight="false" outlineLevel="0" collapsed="false">
      <c r="H43216" s="10"/>
      <c r="N43216" s="0" t="n">
        <v>47.99</v>
      </c>
    </row>
    <row r="43217" customFormat="false" ht="14.25" hidden="false" customHeight="false" outlineLevel="0" collapsed="false">
      <c r="H43217" s="10"/>
      <c r="N43217" s="0" t="n">
        <v>1.75</v>
      </c>
    </row>
    <row r="43218" customFormat="false" ht="14.25" hidden="false" customHeight="false" outlineLevel="0" collapsed="false">
      <c r="H43218" s="10"/>
      <c r="N43218" s="0" t="n">
        <v>2.1</v>
      </c>
    </row>
    <row r="43219" customFormat="false" ht="14.25" hidden="false" customHeight="false" outlineLevel="0" collapsed="false">
      <c r="H43219" s="10"/>
      <c r="N43219" s="0" t="n">
        <v>1.66</v>
      </c>
    </row>
    <row r="43220" customFormat="false" ht="14.25" hidden="false" customHeight="false" outlineLevel="0" collapsed="false">
      <c r="H43220" s="10"/>
      <c r="N43220" s="0" t="n">
        <v>1.4</v>
      </c>
    </row>
    <row r="43221" customFormat="false" ht="14.25" hidden="false" customHeight="false" outlineLevel="0" collapsed="false">
      <c r="H43221" s="10"/>
      <c r="N43221" s="0" t="n">
        <v>1.56</v>
      </c>
    </row>
    <row r="43222" customFormat="false" ht="14.25" hidden="false" customHeight="false" outlineLevel="0" collapsed="false">
      <c r="H43222" s="10"/>
      <c r="N43222" s="0" t="n">
        <v>1.63</v>
      </c>
    </row>
    <row r="43223" customFormat="false" ht="14.25" hidden="false" customHeight="false" outlineLevel="0" collapsed="false">
      <c r="H43223" s="10"/>
      <c r="N43223" s="0" t="n">
        <v>9.73</v>
      </c>
    </row>
    <row r="43224" customFormat="false" ht="14.25" hidden="false" customHeight="false" outlineLevel="0" collapsed="false">
      <c r="H43224" s="10"/>
      <c r="N43224" s="0" t="n">
        <v>12.6</v>
      </c>
    </row>
    <row r="43225" customFormat="false" ht="14.25" hidden="false" customHeight="false" outlineLevel="0" collapsed="false">
      <c r="H43225" s="10"/>
      <c r="N43225" s="0" t="n">
        <v>3.36</v>
      </c>
    </row>
    <row r="43226" customFormat="false" ht="14.25" hidden="false" customHeight="false" outlineLevel="0" collapsed="false">
      <c r="H43226" s="10"/>
      <c r="N43226" s="0" t="n">
        <v>1.26</v>
      </c>
    </row>
    <row r="43227" customFormat="false" ht="14.25" hidden="false" customHeight="false" outlineLevel="0" collapsed="false">
      <c r="H43227" s="10"/>
      <c r="N43227" s="0" t="n">
        <v>1</v>
      </c>
    </row>
    <row r="43228" customFormat="false" ht="14.25" hidden="false" customHeight="false" outlineLevel="0" collapsed="false">
      <c r="H43228" s="10"/>
      <c r="N43228" s="0" t="n">
        <v>1.87</v>
      </c>
    </row>
    <row r="43229" customFormat="false" ht="14.25" hidden="false" customHeight="false" outlineLevel="0" collapsed="false">
      <c r="H43229" s="10"/>
      <c r="N43229" s="0" t="n">
        <v>2.22</v>
      </c>
    </row>
    <row r="43230" customFormat="false" ht="14.25" hidden="false" customHeight="false" outlineLevel="0" collapsed="false">
      <c r="H43230" s="10"/>
      <c r="N43230" s="0" t="n">
        <v>3.79</v>
      </c>
    </row>
    <row r="43231" customFormat="false" ht="14.25" hidden="false" customHeight="false" outlineLevel="0" collapsed="false">
      <c r="H43231" s="10"/>
      <c r="N43231" s="0" t="n">
        <v>1.45</v>
      </c>
    </row>
    <row r="43232" customFormat="false" ht="14.25" hidden="false" customHeight="false" outlineLevel="0" collapsed="false">
      <c r="H43232" s="10"/>
      <c r="N43232" s="0" t="n">
        <v>2.72</v>
      </c>
    </row>
    <row r="43233" customFormat="false" ht="14.25" hidden="false" customHeight="false" outlineLevel="0" collapsed="false">
      <c r="H43233" s="10"/>
      <c r="N43233" s="0" t="n">
        <v>11.71</v>
      </c>
    </row>
    <row r="43234" customFormat="false" ht="14.25" hidden="false" customHeight="false" outlineLevel="0" collapsed="false">
      <c r="H43234" s="10"/>
      <c r="N43234" s="0" t="n">
        <v>1.62</v>
      </c>
    </row>
    <row r="43235" customFormat="false" ht="14.25" hidden="false" customHeight="false" outlineLevel="0" collapsed="false">
      <c r="H43235" s="10"/>
      <c r="N43235" s="0" t="n">
        <v>6.89</v>
      </c>
    </row>
    <row r="43236" customFormat="false" ht="14.25" hidden="false" customHeight="false" outlineLevel="0" collapsed="false">
      <c r="H43236" s="10"/>
      <c r="N43236" s="0" t="n">
        <v>3.31</v>
      </c>
    </row>
    <row r="43237" customFormat="false" ht="14.25" hidden="false" customHeight="false" outlineLevel="0" collapsed="false">
      <c r="H43237" s="10"/>
      <c r="N43237" s="0" t="n">
        <v>20.74</v>
      </c>
    </row>
    <row r="43238" customFormat="false" ht="14.25" hidden="false" customHeight="false" outlineLevel="0" collapsed="false">
      <c r="H43238" s="10"/>
      <c r="N43238" s="0" t="n">
        <v>124.86</v>
      </c>
    </row>
    <row r="43239" customFormat="false" ht="14.25" hidden="false" customHeight="false" outlineLevel="0" collapsed="false">
      <c r="H43239" s="10"/>
      <c r="N43239" s="0" t="n">
        <v>1.34</v>
      </c>
    </row>
    <row r="43240" customFormat="false" ht="14.25" hidden="false" customHeight="false" outlineLevel="0" collapsed="false">
      <c r="H43240" s="10"/>
      <c r="N43240" s="0" t="n">
        <v>1.22</v>
      </c>
    </row>
    <row r="43241" customFormat="false" ht="14.25" hidden="false" customHeight="false" outlineLevel="0" collapsed="false">
      <c r="H43241" s="10"/>
      <c r="N43241" s="0" t="n">
        <v>2.39</v>
      </c>
    </row>
    <row r="43242" customFormat="false" ht="14.25" hidden="false" customHeight="false" outlineLevel="0" collapsed="false">
      <c r="H43242" s="10"/>
      <c r="N43242" s="0" t="n">
        <v>1.01</v>
      </c>
    </row>
    <row r="43243" customFormat="false" ht="14.25" hidden="false" customHeight="false" outlineLevel="0" collapsed="false">
      <c r="H43243" s="10"/>
      <c r="N43243" s="0" t="n">
        <v>27.68</v>
      </c>
    </row>
    <row r="43244" customFormat="false" ht="14.25" hidden="false" customHeight="false" outlineLevel="0" collapsed="false">
      <c r="H43244" s="10"/>
      <c r="N43244" s="0" t="n">
        <v>1.39</v>
      </c>
    </row>
    <row r="43245" customFormat="false" ht="14.25" hidden="false" customHeight="false" outlineLevel="0" collapsed="false">
      <c r="H43245" s="10"/>
      <c r="N43245" s="0" t="n">
        <v>1.66</v>
      </c>
    </row>
    <row r="43246" customFormat="false" ht="14.25" hidden="false" customHeight="false" outlineLevel="0" collapsed="false">
      <c r="H43246" s="10"/>
      <c r="N43246" s="0" t="n">
        <v>1.1</v>
      </c>
    </row>
    <row r="43247" customFormat="false" ht="14.25" hidden="false" customHeight="false" outlineLevel="0" collapsed="false">
      <c r="H43247" s="10"/>
      <c r="N43247" s="0" t="n">
        <v>1</v>
      </c>
    </row>
    <row r="43248" customFormat="false" ht="14.25" hidden="false" customHeight="false" outlineLevel="0" collapsed="false">
      <c r="H43248" s="10"/>
      <c r="N43248" s="0" t="n">
        <v>1.25</v>
      </c>
    </row>
    <row r="43249" customFormat="false" ht="14.25" hidden="false" customHeight="false" outlineLevel="0" collapsed="false">
      <c r="H43249" s="10"/>
      <c r="N43249" s="0" t="n">
        <v>17.94</v>
      </c>
    </row>
    <row r="43250" customFormat="false" ht="14.25" hidden="false" customHeight="false" outlineLevel="0" collapsed="false">
      <c r="H43250" s="10"/>
      <c r="N43250" s="0" t="n">
        <v>1.38</v>
      </c>
    </row>
    <row r="43251" customFormat="false" ht="14.25" hidden="false" customHeight="false" outlineLevel="0" collapsed="false">
      <c r="H43251" s="10"/>
      <c r="N43251" s="0" t="n">
        <v>2.23</v>
      </c>
    </row>
    <row r="43252" customFormat="false" ht="14.25" hidden="false" customHeight="false" outlineLevel="0" collapsed="false">
      <c r="H43252" s="10"/>
      <c r="N43252" s="0" t="n">
        <v>4.65</v>
      </c>
    </row>
    <row r="43253" customFormat="false" ht="14.25" hidden="false" customHeight="false" outlineLevel="0" collapsed="false">
      <c r="H43253" s="10"/>
      <c r="N43253" s="0" t="n">
        <v>8.79</v>
      </c>
    </row>
    <row r="43254" customFormat="false" ht="14.25" hidden="false" customHeight="false" outlineLevel="0" collapsed="false">
      <c r="H43254" s="10"/>
      <c r="N43254" s="0" t="n">
        <v>4.34</v>
      </c>
    </row>
    <row r="43255" customFormat="false" ht="14.25" hidden="false" customHeight="false" outlineLevel="0" collapsed="false">
      <c r="H43255" s="10"/>
      <c r="N43255" s="0" t="n">
        <v>1.46</v>
      </c>
    </row>
    <row r="43256" customFormat="false" ht="14.25" hidden="false" customHeight="false" outlineLevel="0" collapsed="false">
      <c r="H43256" s="10"/>
      <c r="N43256" s="0" t="n">
        <v>19.99</v>
      </c>
    </row>
    <row r="43257" customFormat="false" ht="14.25" hidden="false" customHeight="false" outlineLevel="0" collapsed="false">
      <c r="H43257" s="10"/>
      <c r="N43257" s="0" t="n">
        <v>1.76</v>
      </c>
    </row>
    <row r="43258" customFormat="false" ht="14.25" hidden="false" customHeight="false" outlineLevel="0" collapsed="false">
      <c r="H43258" s="10"/>
      <c r="N43258" s="0" t="n">
        <v>1.97</v>
      </c>
    </row>
    <row r="43259" customFormat="false" ht="14.25" hidden="false" customHeight="false" outlineLevel="0" collapsed="false">
      <c r="H43259" s="10"/>
      <c r="N43259" s="0" t="n">
        <v>6.63</v>
      </c>
    </row>
    <row r="43260" customFormat="false" ht="14.25" hidden="false" customHeight="false" outlineLevel="0" collapsed="false">
      <c r="H43260" s="10"/>
      <c r="N43260" s="0" t="n">
        <v>5.75</v>
      </c>
    </row>
    <row r="43261" customFormat="false" ht="14.25" hidden="false" customHeight="false" outlineLevel="0" collapsed="false">
      <c r="H43261" s="10"/>
      <c r="N43261" s="0" t="n">
        <v>32.57</v>
      </c>
    </row>
    <row r="43262" customFormat="false" ht="14.25" hidden="false" customHeight="false" outlineLevel="0" collapsed="false">
      <c r="H43262" s="10"/>
      <c r="N43262" s="0" t="n">
        <v>1.23</v>
      </c>
    </row>
    <row r="43263" customFormat="false" ht="14.25" hidden="false" customHeight="false" outlineLevel="0" collapsed="false">
      <c r="H43263" s="10"/>
      <c r="N43263" s="0" t="n">
        <v>3.07</v>
      </c>
    </row>
    <row r="43264" customFormat="false" ht="14.25" hidden="false" customHeight="false" outlineLevel="0" collapsed="false">
      <c r="H43264" s="10"/>
      <c r="N43264" s="0" t="n">
        <v>1.88</v>
      </c>
    </row>
    <row r="43265" customFormat="false" ht="14.25" hidden="false" customHeight="false" outlineLevel="0" collapsed="false">
      <c r="H43265" s="10"/>
      <c r="N43265" s="0" t="n">
        <v>23.07</v>
      </c>
    </row>
    <row r="43266" customFormat="false" ht="14.25" hidden="false" customHeight="false" outlineLevel="0" collapsed="false">
      <c r="H43266" s="10"/>
      <c r="N43266" s="0" t="n">
        <v>2.14</v>
      </c>
    </row>
    <row r="43267" customFormat="false" ht="14.25" hidden="false" customHeight="false" outlineLevel="0" collapsed="false">
      <c r="H43267" s="10"/>
      <c r="N43267" s="0" t="n">
        <v>2.29</v>
      </c>
    </row>
    <row r="43268" customFormat="false" ht="14.25" hidden="false" customHeight="false" outlineLevel="0" collapsed="false">
      <c r="H43268" s="10"/>
      <c r="N43268" s="0" t="n">
        <v>0</v>
      </c>
    </row>
    <row r="43269" customFormat="false" ht="14.25" hidden="false" customHeight="false" outlineLevel="0" collapsed="false">
      <c r="H43269" s="10"/>
      <c r="N43269" s="0" t="n">
        <v>6.54</v>
      </c>
    </row>
    <row r="43270" customFormat="false" ht="14.25" hidden="false" customHeight="false" outlineLevel="0" collapsed="false">
      <c r="H43270" s="10"/>
      <c r="N43270" s="0" t="n">
        <v>1</v>
      </c>
    </row>
    <row r="43271" customFormat="false" ht="14.25" hidden="false" customHeight="false" outlineLevel="0" collapsed="false">
      <c r="H43271" s="10"/>
      <c r="N43271" s="0" t="n">
        <v>1.77</v>
      </c>
    </row>
    <row r="43272" customFormat="false" ht="14.25" hidden="false" customHeight="false" outlineLevel="0" collapsed="false">
      <c r="H43272" s="10"/>
      <c r="N43272" s="0" t="n">
        <v>1.59</v>
      </c>
    </row>
    <row r="43273" customFormat="false" ht="14.25" hidden="false" customHeight="false" outlineLevel="0" collapsed="false">
      <c r="H43273" s="10"/>
      <c r="N43273" s="0" t="n">
        <v>3.07</v>
      </c>
    </row>
    <row r="43274" customFormat="false" ht="14.25" hidden="false" customHeight="false" outlineLevel="0" collapsed="false">
      <c r="H43274" s="10"/>
      <c r="N43274" s="0" t="n">
        <v>1.29</v>
      </c>
    </row>
    <row r="43275" customFormat="false" ht="14.25" hidden="false" customHeight="false" outlineLevel="0" collapsed="false">
      <c r="H43275" s="10"/>
      <c r="N43275" s="0" t="n">
        <v>1.11</v>
      </c>
    </row>
    <row r="43276" customFormat="false" ht="14.25" hidden="false" customHeight="false" outlineLevel="0" collapsed="false">
      <c r="H43276" s="10"/>
      <c r="N43276" s="0" t="n">
        <v>4.01</v>
      </c>
    </row>
    <row r="43277" customFormat="false" ht="14.25" hidden="false" customHeight="false" outlineLevel="0" collapsed="false">
      <c r="H43277" s="10"/>
      <c r="N43277" s="0" t="n">
        <v>5.89</v>
      </c>
    </row>
    <row r="43278" customFormat="false" ht="14.25" hidden="false" customHeight="false" outlineLevel="0" collapsed="false">
      <c r="H43278" s="10"/>
      <c r="N43278" s="0" t="n">
        <v>1.29</v>
      </c>
    </row>
    <row r="43279" customFormat="false" ht="14.25" hidden="false" customHeight="false" outlineLevel="0" collapsed="false">
      <c r="H43279" s="10"/>
      <c r="N43279" s="0" t="n">
        <v>2.04</v>
      </c>
    </row>
    <row r="43280" customFormat="false" ht="14.25" hidden="false" customHeight="false" outlineLevel="0" collapsed="false">
      <c r="H43280" s="10"/>
      <c r="N43280" s="0" t="n">
        <v>7.19</v>
      </c>
    </row>
    <row r="43281" customFormat="false" ht="14.25" hidden="false" customHeight="false" outlineLevel="0" collapsed="false">
      <c r="H43281" s="10"/>
      <c r="N43281" s="0" t="n">
        <v>1.42</v>
      </c>
    </row>
    <row r="43282" customFormat="false" ht="14.25" hidden="false" customHeight="false" outlineLevel="0" collapsed="false">
      <c r="H43282" s="10"/>
      <c r="N43282" s="0" t="n">
        <v>4.69</v>
      </c>
    </row>
    <row r="43283" customFormat="false" ht="14.25" hidden="false" customHeight="false" outlineLevel="0" collapsed="false">
      <c r="H43283" s="10"/>
      <c r="N43283" s="0" t="n">
        <v>3.14</v>
      </c>
    </row>
    <row r="43284" customFormat="false" ht="14.25" hidden="false" customHeight="false" outlineLevel="0" collapsed="false">
      <c r="H43284" s="10"/>
      <c r="N43284" s="0" t="n">
        <v>3.79</v>
      </c>
    </row>
    <row r="43285" customFormat="false" ht="14.25" hidden="false" customHeight="false" outlineLevel="0" collapsed="false">
      <c r="H43285" s="10"/>
      <c r="N43285" s="0" t="n">
        <v>6.36</v>
      </c>
    </row>
    <row r="43286" customFormat="false" ht="14.25" hidden="false" customHeight="false" outlineLevel="0" collapsed="false">
      <c r="H43286" s="10"/>
      <c r="N43286" s="0" t="n">
        <v>6.66</v>
      </c>
    </row>
    <row r="43287" customFormat="false" ht="14.25" hidden="false" customHeight="false" outlineLevel="0" collapsed="false">
      <c r="H43287" s="10"/>
      <c r="N43287" s="0" t="n">
        <v>1.97</v>
      </c>
    </row>
    <row r="43288" customFormat="false" ht="14.25" hidden="false" customHeight="false" outlineLevel="0" collapsed="false">
      <c r="H43288" s="10"/>
      <c r="N43288" s="0" t="n">
        <v>5.41</v>
      </c>
    </row>
    <row r="43289" customFormat="false" ht="14.25" hidden="false" customHeight="false" outlineLevel="0" collapsed="false">
      <c r="H43289" s="10"/>
      <c r="N43289" s="0" t="n">
        <v>1.37</v>
      </c>
    </row>
    <row r="43290" customFormat="false" ht="14.25" hidden="false" customHeight="false" outlineLevel="0" collapsed="false">
      <c r="H43290" s="10"/>
      <c r="N43290" s="0" t="n">
        <v>1.21</v>
      </c>
    </row>
    <row r="43291" customFormat="false" ht="14.25" hidden="false" customHeight="false" outlineLevel="0" collapsed="false">
      <c r="H43291" s="10"/>
      <c r="N43291" s="0" t="n">
        <v>16.77</v>
      </c>
    </row>
    <row r="43292" customFormat="false" ht="14.25" hidden="false" customHeight="false" outlineLevel="0" collapsed="false">
      <c r="H43292" s="10"/>
      <c r="N43292" s="0" t="n">
        <v>8.3</v>
      </c>
    </row>
    <row r="43293" customFormat="false" ht="14.25" hidden="false" customHeight="false" outlineLevel="0" collapsed="false">
      <c r="H43293" s="10"/>
      <c r="N43293" s="0" t="n">
        <v>6.05</v>
      </c>
    </row>
    <row r="43294" customFormat="false" ht="14.25" hidden="false" customHeight="false" outlineLevel="0" collapsed="false">
      <c r="H43294" s="10"/>
      <c r="N43294" s="0" t="n">
        <v>2.6</v>
      </c>
    </row>
    <row r="43295" customFormat="false" ht="14.25" hidden="false" customHeight="false" outlineLevel="0" collapsed="false">
      <c r="H43295" s="10"/>
      <c r="N43295" s="0" t="n">
        <v>3.2</v>
      </c>
    </row>
    <row r="43296" customFormat="false" ht="14.25" hidden="false" customHeight="false" outlineLevel="0" collapsed="false">
      <c r="H43296" s="10"/>
      <c r="N43296" s="0" t="n">
        <v>1.06</v>
      </c>
    </row>
    <row r="43297" customFormat="false" ht="14.25" hidden="false" customHeight="false" outlineLevel="0" collapsed="false">
      <c r="H43297" s="10"/>
      <c r="N43297" s="0" t="n">
        <v>1.42</v>
      </c>
    </row>
    <row r="43298" customFormat="false" ht="14.25" hidden="false" customHeight="false" outlineLevel="0" collapsed="false">
      <c r="H43298" s="10"/>
      <c r="N43298" s="0" t="n">
        <v>1.52</v>
      </c>
    </row>
    <row r="43299" customFormat="false" ht="14.25" hidden="false" customHeight="false" outlineLevel="0" collapsed="false">
      <c r="H43299" s="10"/>
      <c r="N43299" s="0" t="n">
        <v>1.51</v>
      </c>
    </row>
    <row r="43300" customFormat="false" ht="14.25" hidden="false" customHeight="false" outlineLevel="0" collapsed="false">
      <c r="H43300" s="10"/>
      <c r="N43300" s="0" t="n">
        <v>1.33</v>
      </c>
    </row>
    <row r="43301" customFormat="false" ht="14.25" hidden="false" customHeight="false" outlineLevel="0" collapsed="false">
      <c r="H43301" s="10"/>
      <c r="N43301" s="0" t="n">
        <v>1.3</v>
      </c>
    </row>
    <row r="43302" customFormat="false" ht="14.25" hidden="false" customHeight="false" outlineLevel="0" collapsed="false">
      <c r="H43302" s="10"/>
      <c r="N43302" s="0" t="n">
        <v>6.71</v>
      </c>
    </row>
    <row r="43303" customFormat="false" ht="14.25" hidden="false" customHeight="false" outlineLevel="0" collapsed="false">
      <c r="H43303" s="10"/>
      <c r="N43303" s="0" t="n">
        <v>2.06</v>
      </c>
    </row>
    <row r="43304" customFormat="false" ht="14.25" hidden="false" customHeight="false" outlineLevel="0" collapsed="false">
      <c r="H43304" s="10"/>
      <c r="N43304" s="0" t="n">
        <v>2.11</v>
      </c>
    </row>
    <row r="43305" customFormat="false" ht="14.25" hidden="false" customHeight="false" outlineLevel="0" collapsed="false">
      <c r="H43305" s="10"/>
      <c r="N43305" s="0" t="n">
        <v>1.13</v>
      </c>
    </row>
    <row r="43306" customFormat="false" ht="14.25" hidden="false" customHeight="false" outlineLevel="0" collapsed="false">
      <c r="H43306" s="10"/>
      <c r="N43306" s="0" t="n">
        <v>1.24</v>
      </c>
    </row>
    <row r="43307" customFormat="false" ht="14.25" hidden="false" customHeight="false" outlineLevel="0" collapsed="false">
      <c r="H43307" s="10"/>
      <c r="N43307" s="0" t="n">
        <v>5.8</v>
      </c>
    </row>
    <row r="43308" customFormat="false" ht="14.25" hidden="false" customHeight="false" outlineLevel="0" collapsed="false">
      <c r="H43308" s="10"/>
      <c r="N43308" s="0" t="n">
        <v>4.82</v>
      </c>
    </row>
    <row r="43309" customFormat="false" ht="14.25" hidden="false" customHeight="false" outlineLevel="0" collapsed="false">
      <c r="H43309" s="10"/>
      <c r="N43309" s="0" t="n">
        <v>1.66</v>
      </c>
    </row>
    <row r="43310" customFormat="false" ht="14.25" hidden="false" customHeight="false" outlineLevel="0" collapsed="false">
      <c r="H43310" s="10"/>
      <c r="N43310" s="0" t="n">
        <v>2.1</v>
      </c>
    </row>
    <row r="43311" customFormat="false" ht="14.25" hidden="false" customHeight="false" outlineLevel="0" collapsed="false">
      <c r="H43311" s="10"/>
      <c r="N43311" s="0" t="n">
        <v>9.78</v>
      </c>
    </row>
    <row r="43312" customFormat="false" ht="14.25" hidden="false" customHeight="false" outlineLevel="0" collapsed="false">
      <c r="H43312" s="10"/>
      <c r="N43312" s="0" t="n">
        <v>1.5</v>
      </c>
    </row>
    <row r="43313" customFormat="false" ht="14.25" hidden="false" customHeight="false" outlineLevel="0" collapsed="false">
      <c r="H43313" s="10"/>
      <c r="N43313" s="0" t="n">
        <v>7.85</v>
      </c>
    </row>
    <row r="43314" customFormat="false" ht="14.25" hidden="false" customHeight="false" outlineLevel="0" collapsed="false">
      <c r="H43314" s="10"/>
      <c r="N43314" s="0" t="n">
        <v>1.55</v>
      </c>
    </row>
    <row r="43315" customFormat="false" ht="14.25" hidden="false" customHeight="false" outlineLevel="0" collapsed="false">
      <c r="H43315" s="10"/>
      <c r="N43315" s="0" t="n">
        <v>9.82</v>
      </c>
    </row>
    <row r="43316" customFormat="false" ht="14.25" hidden="false" customHeight="false" outlineLevel="0" collapsed="false">
      <c r="H43316" s="10"/>
      <c r="N43316" s="0" t="n">
        <v>3.14</v>
      </c>
    </row>
    <row r="43317" customFormat="false" ht="14.25" hidden="false" customHeight="false" outlineLevel="0" collapsed="false">
      <c r="H43317" s="10"/>
      <c r="N43317" s="0" t="n">
        <v>7.31</v>
      </c>
    </row>
    <row r="43318" customFormat="false" ht="14.25" hidden="false" customHeight="false" outlineLevel="0" collapsed="false">
      <c r="H43318" s="10"/>
      <c r="N43318" s="0" t="n">
        <v>21.01</v>
      </c>
    </row>
    <row r="43319" customFormat="false" ht="14.25" hidden="false" customHeight="false" outlineLevel="0" collapsed="false">
      <c r="H43319" s="10"/>
      <c r="N43319" s="0" t="n">
        <v>1.64</v>
      </c>
    </row>
    <row r="43320" customFormat="false" ht="14.25" hidden="false" customHeight="false" outlineLevel="0" collapsed="false">
      <c r="H43320" s="10"/>
      <c r="N43320" s="0" t="n">
        <v>2.35</v>
      </c>
    </row>
    <row r="43321" customFormat="false" ht="14.25" hidden="false" customHeight="false" outlineLevel="0" collapsed="false">
      <c r="H43321" s="10"/>
      <c r="N43321" s="0" t="n">
        <v>1.54</v>
      </c>
    </row>
    <row r="43322" customFormat="false" ht="14.25" hidden="false" customHeight="false" outlineLevel="0" collapsed="false">
      <c r="H43322" s="10"/>
      <c r="N43322" s="0" t="n">
        <v>28.26</v>
      </c>
    </row>
    <row r="43323" customFormat="false" ht="14.25" hidden="false" customHeight="false" outlineLevel="0" collapsed="false">
      <c r="H43323" s="10"/>
      <c r="N43323" s="0" t="n">
        <v>1.08</v>
      </c>
    </row>
    <row r="43324" customFormat="false" ht="14.25" hidden="false" customHeight="false" outlineLevel="0" collapsed="false">
      <c r="H43324" s="10"/>
      <c r="N43324" s="0" t="n">
        <v>3.74</v>
      </c>
    </row>
    <row r="43325" customFormat="false" ht="14.25" hidden="false" customHeight="false" outlineLevel="0" collapsed="false">
      <c r="H43325" s="10"/>
      <c r="N43325" s="0" t="n">
        <v>2.75</v>
      </c>
    </row>
    <row r="43326" customFormat="false" ht="14.25" hidden="false" customHeight="false" outlineLevel="0" collapsed="false">
      <c r="H43326" s="10"/>
      <c r="N43326" s="0" t="n">
        <v>6.99</v>
      </c>
    </row>
    <row r="43327" customFormat="false" ht="14.25" hidden="false" customHeight="false" outlineLevel="0" collapsed="false">
      <c r="H43327" s="10"/>
      <c r="N43327" s="0" t="n">
        <v>3.94</v>
      </c>
    </row>
    <row r="43328" customFormat="false" ht="14.25" hidden="false" customHeight="false" outlineLevel="0" collapsed="false">
      <c r="H43328" s="10"/>
      <c r="N43328" s="0" t="n">
        <v>2.45</v>
      </c>
    </row>
    <row r="43329" customFormat="false" ht="14.25" hidden="false" customHeight="false" outlineLevel="0" collapsed="false">
      <c r="H43329" s="10"/>
      <c r="N43329" s="0" t="n">
        <v>4.18</v>
      </c>
    </row>
    <row r="43330" customFormat="false" ht="14.25" hidden="false" customHeight="false" outlineLevel="0" collapsed="false">
      <c r="H43330" s="10"/>
      <c r="N43330" s="0" t="n">
        <v>230.81</v>
      </c>
    </row>
    <row r="43331" customFormat="false" ht="14.25" hidden="false" customHeight="false" outlineLevel="0" collapsed="false">
      <c r="H43331" s="10"/>
      <c r="N43331" s="0" t="n">
        <v>1.04</v>
      </c>
    </row>
    <row r="43332" customFormat="false" ht="14.25" hidden="false" customHeight="false" outlineLevel="0" collapsed="false">
      <c r="H43332" s="10"/>
      <c r="N43332" s="0" t="n">
        <v>7.88</v>
      </c>
    </row>
    <row r="43333" customFormat="false" ht="14.25" hidden="false" customHeight="false" outlineLevel="0" collapsed="false">
      <c r="H43333" s="10"/>
      <c r="N43333" s="0" t="n">
        <v>1.67</v>
      </c>
    </row>
    <row r="43334" customFormat="false" ht="14.25" hidden="false" customHeight="false" outlineLevel="0" collapsed="false">
      <c r="H43334" s="10"/>
      <c r="N43334" s="0" t="n">
        <v>1.25</v>
      </c>
    </row>
    <row r="43335" customFormat="false" ht="14.25" hidden="false" customHeight="false" outlineLevel="0" collapsed="false">
      <c r="H43335" s="10"/>
      <c r="N43335" s="0" t="n">
        <v>1.18</v>
      </c>
    </row>
    <row r="43336" customFormat="false" ht="14.25" hidden="false" customHeight="false" outlineLevel="0" collapsed="false">
      <c r="H43336" s="10"/>
      <c r="N43336" s="0" t="n">
        <v>1.43</v>
      </c>
    </row>
    <row r="43337" customFormat="false" ht="14.25" hidden="false" customHeight="false" outlineLevel="0" collapsed="false">
      <c r="H43337" s="10"/>
      <c r="N43337" s="0" t="n">
        <v>4.01</v>
      </c>
    </row>
    <row r="43338" customFormat="false" ht="14.25" hidden="false" customHeight="false" outlineLevel="0" collapsed="false">
      <c r="H43338" s="10"/>
      <c r="N43338" s="0" t="n">
        <v>1.32</v>
      </c>
    </row>
    <row r="43339" customFormat="false" ht="14.25" hidden="false" customHeight="false" outlineLevel="0" collapsed="false">
      <c r="H43339" s="10"/>
      <c r="N43339" s="0" t="n">
        <v>6.65</v>
      </c>
    </row>
    <row r="43340" customFormat="false" ht="14.25" hidden="false" customHeight="false" outlineLevel="0" collapsed="false">
      <c r="H43340" s="10"/>
      <c r="N43340" s="0" t="n">
        <v>3.63</v>
      </c>
    </row>
    <row r="43341" customFormat="false" ht="14.25" hidden="false" customHeight="false" outlineLevel="0" collapsed="false">
      <c r="H43341" s="10"/>
      <c r="N43341" s="0" t="n">
        <v>5.76</v>
      </c>
    </row>
    <row r="43342" customFormat="false" ht="14.25" hidden="false" customHeight="false" outlineLevel="0" collapsed="false">
      <c r="H43342" s="10"/>
      <c r="N43342" s="0" t="n">
        <v>1.72</v>
      </c>
    </row>
    <row r="43343" customFormat="false" ht="14.25" hidden="false" customHeight="false" outlineLevel="0" collapsed="false">
      <c r="H43343" s="10"/>
      <c r="N43343" s="0" t="n">
        <v>5.49</v>
      </c>
    </row>
    <row r="43344" customFormat="false" ht="14.25" hidden="false" customHeight="false" outlineLevel="0" collapsed="false">
      <c r="H43344" s="10"/>
      <c r="N43344" s="0" t="n">
        <v>1.01</v>
      </c>
    </row>
    <row r="43345" customFormat="false" ht="14.25" hidden="false" customHeight="false" outlineLevel="0" collapsed="false">
      <c r="H43345" s="10"/>
      <c r="N43345" s="0" t="n">
        <v>4.34</v>
      </c>
    </row>
    <row r="43346" customFormat="false" ht="14.25" hidden="false" customHeight="false" outlineLevel="0" collapsed="false">
      <c r="H43346" s="10"/>
      <c r="N43346" s="0" t="n">
        <v>1.16</v>
      </c>
    </row>
    <row r="43347" customFormat="false" ht="14.25" hidden="false" customHeight="false" outlineLevel="0" collapsed="false">
      <c r="H43347" s="10"/>
      <c r="N43347" s="0" t="n">
        <v>23.28</v>
      </c>
    </row>
    <row r="43348" customFormat="false" ht="14.25" hidden="false" customHeight="false" outlineLevel="0" collapsed="false">
      <c r="H43348" s="10"/>
      <c r="N43348" s="0" t="n">
        <v>3.1</v>
      </c>
    </row>
    <row r="43349" customFormat="false" ht="14.25" hidden="false" customHeight="false" outlineLevel="0" collapsed="false">
      <c r="H43349" s="10"/>
      <c r="N43349" s="0" t="n">
        <v>5.32</v>
      </c>
    </row>
    <row r="43350" customFormat="false" ht="14.25" hidden="false" customHeight="false" outlineLevel="0" collapsed="false">
      <c r="H43350" s="10"/>
      <c r="N43350" s="0" t="n">
        <v>1</v>
      </c>
    </row>
    <row r="43351" customFormat="false" ht="14.25" hidden="false" customHeight="false" outlineLevel="0" collapsed="false">
      <c r="H43351" s="10"/>
      <c r="N43351" s="0" t="n">
        <v>2.93</v>
      </c>
    </row>
    <row r="43352" customFormat="false" ht="14.25" hidden="false" customHeight="false" outlineLevel="0" collapsed="false">
      <c r="H43352" s="10"/>
      <c r="N43352" s="0" t="n">
        <v>17.32</v>
      </c>
    </row>
    <row r="43353" customFormat="false" ht="14.25" hidden="false" customHeight="false" outlineLevel="0" collapsed="false">
      <c r="H43353" s="10"/>
      <c r="N43353" s="0" t="n">
        <v>1.25</v>
      </c>
    </row>
    <row r="43354" customFormat="false" ht="14.25" hidden="false" customHeight="false" outlineLevel="0" collapsed="false">
      <c r="H43354" s="10"/>
      <c r="N43354" s="0" t="n">
        <v>19.64</v>
      </c>
    </row>
    <row r="43355" customFormat="false" ht="14.25" hidden="false" customHeight="false" outlineLevel="0" collapsed="false">
      <c r="H43355" s="10"/>
      <c r="N43355" s="0" t="n">
        <v>1.16</v>
      </c>
    </row>
    <row r="43356" customFormat="false" ht="14.25" hidden="false" customHeight="false" outlineLevel="0" collapsed="false">
      <c r="H43356" s="10"/>
      <c r="N43356" s="0" t="n">
        <v>1.22</v>
      </c>
    </row>
    <row r="43357" customFormat="false" ht="14.25" hidden="false" customHeight="false" outlineLevel="0" collapsed="false">
      <c r="H43357" s="10"/>
      <c r="N43357" s="0" t="n">
        <v>3.24</v>
      </c>
    </row>
    <row r="43358" customFormat="false" ht="14.25" hidden="false" customHeight="false" outlineLevel="0" collapsed="false">
      <c r="H43358" s="10"/>
      <c r="N43358" s="0" t="n">
        <v>1.11</v>
      </c>
    </row>
    <row r="43359" customFormat="false" ht="14.25" hidden="false" customHeight="false" outlineLevel="0" collapsed="false">
      <c r="H43359" s="10"/>
      <c r="N43359" s="0" t="n">
        <v>5.49</v>
      </c>
    </row>
    <row r="43360" customFormat="false" ht="14.25" hidden="false" customHeight="false" outlineLevel="0" collapsed="false">
      <c r="H43360" s="10"/>
      <c r="N43360" s="0" t="n">
        <v>6.77</v>
      </c>
    </row>
    <row r="43361" customFormat="false" ht="14.25" hidden="false" customHeight="false" outlineLevel="0" collapsed="false">
      <c r="H43361" s="10"/>
      <c r="N43361" s="0" t="n">
        <v>1.06</v>
      </c>
    </row>
    <row r="43362" customFormat="false" ht="14.25" hidden="false" customHeight="false" outlineLevel="0" collapsed="false">
      <c r="H43362" s="10"/>
      <c r="N43362" s="0" t="n">
        <v>1</v>
      </c>
    </row>
    <row r="43363" customFormat="false" ht="14.25" hidden="false" customHeight="false" outlineLevel="0" collapsed="false">
      <c r="H43363" s="10"/>
      <c r="N43363" s="0" t="n">
        <v>1.21</v>
      </c>
    </row>
    <row r="43364" customFormat="false" ht="14.25" hidden="false" customHeight="false" outlineLevel="0" collapsed="false">
      <c r="H43364" s="10"/>
      <c r="N43364" s="0" t="n">
        <v>1.34</v>
      </c>
    </row>
    <row r="43365" customFormat="false" ht="14.25" hidden="false" customHeight="false" outlineLevel="0" collapsed="false">
      <c r="H43365" s="10"/>
      <c r="N43365" s="0" t="n">
        <v>4.26</v>
      </c>
    </row>
    <row r="43366" customFormat="false" ht="14.25" hidden="false" customHeight="false" outlineLevel="0" collapsed="false">
      <c r="H43366" s="10"/>
      <c r="N43366" s="0" t="n">
        <v>1.12</v>
      </c>
    </row>
    <row r="43367" customFormat="false" ht="14.25" hidden="false" customHeight="false" outlineLevel="0" collapsed="false">
      <c r="H43367" s="10"/>
      <c r="N43367" s="0" t="n">
        <v>1.13</v>
      </c>
    </row>
    <row r="43368" customFormat="false" ht="14.25" hidden="false" customHeight="false" outlineLevel="0" collapsed="false">
      <c r="H43368" s="10"/>
      <c r="N43368" s="0" t="n">
        <v>1.84</v>
      </c>
    </row>
    <row r="43369" customFormat="false" ht="14.25" hidden="false" customHeight="false" outlineLevel="0" collapsed="false">
      <c r="H43369" s="10"/>
      <c r="N43369" s="0" t="n">
        <v>6.88</v>
      </c>
    </row>
    <row r="43370" customFormat="false" ht="14.25" hidden="false" customHeight="false" outlineLevel="0" collapsed="false">
      <c r="H43370" s="10"/>
      <c r="N43370" s="0" t="n">
        <v>2.07</v>
      </c>
    </row>
    <row r="43371" customFormat="false" ht="14.25" hidden="false" customHeight="false" outlineLevel="0" collapsed="false">
      <c r="H43371" s="10"/>
      <c r="N43371" s="0" t="n">
        <v>1.24</v>
      </c>
    </row>
    <row r="43372" customFormat="false" ht="14.25" hidden="false" customHeight="false" outlineLevel="0" collapsed="false">
      <c r="H43372" s="10"/>
      <c r="N43372" s="0" t="n">
        <v>1.03</v>
      </c>
    </row>
    <row r="43373" customFormat="false" ht="14.25" hidden="false" customHeight="false" outlineLevel="0" collapsed="false">
      <c r="H43373" s="10"/>
      <c r="N43373" s="0" t="n">
        <v>2.83</v>
      </c>
    </row>
    <row r="43374" customFormat="false" ht="14.25" hidden="false" customHeight="false" outlineLevel="0" collapsed="false">
      <c r="H43374" s="10"/>
      <c r="N43374" s="0" t="n">
        <v>1.99</v>
      </c>
    </row>
    <row r="43375" customFormat="false" ht="14.25" hidden="false" customHeight="false" outlineLevel="0" collapsed="false">
      <c r="H43375" s="10"/>
      <c r="N43375" s="0" t="n">
        <v>1.21</v>
      </c>
    </row>
    <row r="43376" customFormat="false" ht="14.25" hidden="false" customHeight="false" outlineLevel="0" collapsed="false">
      <c r="H43376" s="10"/>
      <c r="N43376" s="0" t="n">
        <v>2.89</v>
      </c>
    </row>
    <row r="43377" customFormat="false" ht="14.25" hidden="false" customHeight="false" outlineLevel="0" collapsed="false">
      <c r="H43377" s="10"/>
      <c r="N43377" s="0" t="n">
        <v>3.41</v>
      </c>
    </row>
    <row r="43378" customFormat="false" ht="14.25" hidden="false" customHeight="false" outlineLevel="0" collapsed="false">
      <c r="H43378" s="10"/>
      <c r="N43378" s="0" t="n">
        <v>24.07</v>
      </c>
    </row>
    <row r="43379" customFormat="false" ht="14.25" hidden="false" customHeight="false" outlineLevel="0" collapsed="false">
      <c r="H43379" s="10"/>
      <c r="N43379" s="0" t="n">
        <v>1.34</v>
      </c>
    </row>
    <row r="43380" customFormat="false" ht="14.25" hidden="false" customHeight="false" outlineLevel="0" collapsed="false">
      <c r="H43380" s="10"/>
      <c r="N43380" s="0" t="n">
        <v>5.79</v>
      </c>
    </row>
    <row r="43381" customFormat="false" ht="14.25" hidden="false" customHeight="false" outlineLevel="0" collapsed="false">
      <c r="H43381" s="10"/>
      <c r="N43381" s="0" t="n">
        <v>4.51</v>
      </c>
    </row>
    <row r="43382" customFormat="false" ht="14.25" hidden="false" customHeight="false" outlineLevel="0" collapsed="false">
      <c r="H43382" s="10"/>
      <c r="N43382" s="0" t="n">
        <v>4.21</v>
      </c>
    </row>
    <row r="43383" customFormat="false" ht="14.25" hidden="false" customHeight="false" outlineLevel="0" collapsed="false">
      <c r="H43383" s="10"/>
      <c r="N43383" s="0" t="n">
        <v>3.03</v>
      </c>
    </row>
    <row r="43384" customFormat="false" ht="14.25" hidden="false" customHeight="false" outlineLevel="0" collapsed="false">
      <c r="H43384" s="10"/>
      <c r="N43384" s="0" t="n">
        <v>1.38</v>
      </c>
    </row>
    <row r="43385" customFormat="false" ht="14.25" hidden="false" customHeight="false" outlineLevel="0" collapsed="false">
      <c r="H43385" s="10"/>
      <c r="N43385" s="0" t="n">
        <v>2.07</v>
      </c>
    </row>
    <row r="43386" customFormat="false" ht="14.25" hidden="false" customHeight="false" outlineLevel="0" collapsed="false">
      <c r="H43386" s="10"/>
      <c r="N43386" s="0" t="n">
        <v>221.68</v>
      </c>
    </row>
    <row r="43387" customFormat="false" ht="14.25" hidden="false" customHeight="false" outlineLevel="0" collapsed="false">
      <c r="H43387" s="10"/>
      <c r="N43387" s="0" t="n">
        <v>4.66</v>
      </c>
    </row>
    <row r="43388" customFormat="false" ht="14.25" hidden="false" customHeight="false" outlineLevel="0" collapsed="false">
      <c r="H43388" s="10"/>
      <c r="N43388" s="0" t="n">
        <v>2.73</v>
      </c>
    </row>
    <row r="43389" customFormat="false" ht="14.25" hidden="false" customHeight="false" outlineLevel="0" collapsed="false">
      <c r="H43389" s="10"/>
      <c r="N43389" s="0" t="n">
        <v>1.48</v>
      </c>
    </row>
    <row r="43390" customFormat="false" ht="14.25" hidden="false" customHeight="false" outlineLevel="0" collapsed="false">
      <c r="H43390" s="10"/>
      <c r="N43390" s="0" t="n">
        <v>1.69</v>
      </c>
    </row>
    <row r="43391" customFormat="false" ht="14.25" hidden="false" customHeight="false" outlineLevel="0" collapsed="false">
      <c r="H43391" s="10"/>
      <c r="N43391" s="0" t="n">
        <v>3.55</v>
      </c>
    </row>
    <row r="43392" customFormat="false" ht="14.25" hidden="false" customHeight="false" outlineLevel="0" collapsed="false">
      <c r="H43392" s="10"/>
      <c r="N43392" s="0" t="n">
        <v>1.89</v>
      </c>
    </row>
    <row r="43393" customFormat="false" ht="14.25" hidden="false" customHeight="false" outlineLevel="0" collapsed="false">
      <c r="H43393" s="10"/>
      <c r="N43393" s="0" t="n">
        <v>2.6</v>
      </c>
    </row>
    <row r="43394" customFormat="false" ht="14.25" hidden="false" customHeight="false" outlineLevel="0" collapsed="false">
      <c r="H43394" s="10"/>
      <c r="N43394" s="0" t="n">
        <v>2.6</v>
      </c>
    </row>
    <row r="43395" customFormat="false" ht="14.25" hidden="false" customHeight="false" outlineLevel="0" collapsed="false">
      <c r="H43395" s="10"/>
      <c r="N43395" s="0" t="n">
        <v>4.77</v>
      </c>
    </row>
    <row r="43396" customFormat="false" ht="14.25" hidden="false" customHeight="false" outlineLevel="0" collapsed="false">
      <c r="H43396" s="10"/>
      <c r="N43396" s="0" t="n">
        <v>1.82</v>
      </c>
    </row>
    <row r="43397" customFormat="false" ht="14.25" hidden="false" customHeight="false" outlineLevel="0" collapsed="false">
      <c r="H43397" s="10"/>
      <c r="N43397" s="0" t="n">
        <v>1.86</v>
      </c>
    </row>
    <row r="43398" customFormat="false" ht="14.25" hidden="false" customHeight="false" outlineLevel="0" collapsed="false">
      <c r="H43398" s="10"/>
      <c r="N43398" s="0" t="n">
        <v>1.89</v>
      </c>
    </row>
    <row r="43399" customFormat="false" ht="14.25" hidden="false" customHeight="false" outlineLevel="0" collapsed="false">
      <c r="H43399" s="10"/>
      <c r="N43399" s="0" t="n">
        <v>1.25</v>
      </c>
    </row>
    <row r="43400" customFormat="false" ht="14.25" hidden="false" customHeight="false" outlineLevel="0" collapsed="false">
      <c r="H43400" s="10"/>
      <c r="N43400" s="0" t="n">
        <v>2.06</v>
      </c>
    </row>
    <row r="43401" customFormat="false" ht="14.25" hidden="false" customHeight="false" outlineLevel="0" collapsed="false">
      <c r="H43401" s="10"/>
      <c r="N43401" s="0" t="n">
        <v>2.62</v>
      </c>
    </row>
    <row r="43402" customFormat="false" ht="14.25" hidden="false" customHeight="false" outlineLevel="0" collapsed="false">
      <c r="H43402" s="10"/>
      <c r="N43402" s="0" t="n">
        <v>1.36</v>
      </c>
    </row>
    <row r="43403" customFormat="false" ht="14.25" hidden="false" customHeight="false" outlineLevel="0" collapsed="false">
      <c r="H43403" s="10"/>
      <c r="N43403" s="0" t="n">
        <v>1.46</v>
      </c>
    </row>
    <row r="43404" customFormat="false" ht="14.25" hidden="false" customHeight="false" outlineLevel="0" collapsed="false">
      <c r="H43404" s="10"/>
      <c r="N43404" s="0" t="n">
        <v>1.88</v>
      </c>
    </row>
    <row r="43405" customFormat="false" ht="14.25" hidden="false" customHeight="false" outlineLevel="0" collapsed="false">
      <c r="H43405" s="10"/>
      <c r="N43405" s="0" t="n">
        <v>8.68</v>
      </c>
    </row>
    <row r="43406" customFormat="false" ht="14.25" hidden="false" customHeight="false" outlineLevel="0" collapsed="false">
      <c r="H43406" s="10"/>
      <c r="N43406" s="0" t="n">
        <v>1.79</v>
      </c>
    </row>
    <row r="43407" customFormat="false" ht="14.25" hidden="false" customHeight="false" outlineLevel="0" collapsed="false">
      <c r="H43407" s="10"/>
      <c r="N43407" s="0" t="n">
        <v>6.24</v>
      </c>
    </row>
    <row r="43408" customFormat="false" ht="14.25" hidden="false" customHeight="false" outlineLevel="0" collapsed="false">
      <c r="H43408" s="10"/>
      <c r="N43408" s="0" t="n">
        <v>1.13</v>
      </c>
    </row>
    <row r="43409" customFormat="false" ht="14.25" hidden="false" customHeight="false" outlineLevel="0" collapsed="false">
      <c r="H43409" s="10"/>
      <c r="N43409" s="0" t="n">
        <v>1.07</v>
      </c>
    </row>
    <row r="43410" customFormat="false" ht="14.25" hidden="false" customHeight="false" outlineLevel="0" collapsed="false">
      <c r="H43410" s="10"/>
      <c r="N43410" s="0" t="n">
        <v>1.64</v>
      </c>
    </row>
    <row r="43411" customFormat="false" ht="14.25" hidden="false" customHeight="false" outlineLevel="0" collapsed="false">
      <c r="H43411" s="10"/>
      <c r="N43411" s="0" t="n">
        <v>3.34</v>
      </c>
    </row>
    <row r="43412" customFormat="false" ht="14.25" hidden="false" customHeight="false" outlineLevel="0" collapsed="false">
      <c r="H43412" s="10"/>
      <c r="N43412" s="0" t="n">
        <v>7.48</v>
      </c>
    </row>
    <row r="43413" customFormat="false" ht="14.25" hidden="false" customHeight="false" outlineLevel="0" collapsed="false">
      <c r="H43413" s="10"/>
      <c r="N43413" s="0" t="n">
        <v>1.32</v>
      </c>
    </row>
    <row r="43414" customFormat="false" ht="14.25" hidden="false" customHeight="false" outlineLevel="0" collapsed="false">
      <c r="H43414" s="10"/>
      <c r="N43414" s="0" t="n">
        <v>1.43</v>
      </c>
    </row>
    <row r="43415" customFormat="false" ht="14.25" hidden="false" customHeight="false" outlineLevel="0" collapsed="false">
      <c r="H43415" s="10"/>
      <c r="N43415" s="0" t="n">
        <v>1.01</v>
      </c>
    </row>
    <row r="43416" customFormat="false" ht="14.25" hidden="false" customHeight="false" outlineLevel="0" collapsed="false">
      <c r="H43416" s="10"/>
      <c r="N43416" s="0" t="n">
        <v>1.68</v>
      </c>
    </row>
    <row r="43417" customFormat="false" ht="14.25" hidden="false" customHeight="false" outlineLevel="0" collapsed="false">
      <c r="H43417" s="10"/>
      <c r="N43417" s="0" t="n">
        <v>1.38</v>
      </c>
    </row>
    <row r="43418" customFormat="false" ht="14.25" hidden="false" customHeight="false" outlineLevel="0" collapsed="false">
      <c r="H43418" s="10"/>
      <c r="N43418" s="0" t="n">
        <v>1.76</v>
      </c>
    </row>
    <row r="43419" customFormat="false" ht="14.25" hidden="false" customHeight="false" outlineLevel="0" collapsed="false">
      <c r="H43419" s="10"/>
      <c r="N43419" s="0" t="n">
        <v>41.31</v>
      </c>
    </row>
    <row r="43420" customFormat="false" ht="14.25" hidden="false" customHeight="false" outlineLevel="0" collapsed="false">
      <c r="H43420" s="10"/>
      <c r="N43420" s="0" t="n">
        <v>1.94</v>
      </c>
    </row>
    <row r="43421" customFormat="false" ht="14.25" hidden="false" customHeight="false" outlineLevel="0" collapsed="false">
      <c r="H43421" s="10"/>
      <c r="N43421" s="0" t="n">
        <v>1.18</v>
      </c>
    </row>
    <row r="43422" customFormat="false" ht="14.25" hidden="false" customHeight="false" outlineLevel="0" collapsed="false">
      <c r="H43422" s="10"/>
      <c r="N43422" s="0" t="n">
        <v>1.89</v>
      </c>
    </row>
    <row r="43423" customFormat="false" ht="14.25" hidden="false" customHeight="false" outlineLevel="0" collapsed="false">
      <c r="H43423" s="10"/>
      <c r="N43423" s="0" t="n">
        <v>1.96</v>
      </c>
    </row>
    <row r="43424" customFormat="false" ht="14.25" hidden="false" customHeight="false" outlineLevel="0" collapsed="false">
      <c r="H43424" s="10"/>
      <c r="N43424" s="0" t="n">
        <v>6.33</v>
      </c>
    </row>
    <row r="43425" customFormat="false" ht="14.25" hidden="false" customHeight="false" outlineLevel="0" collapsed="false">
      <c r="H43425" s="10"/>
      <c r="N43425" s="0" t="n">
        <v>2.33</v>
      </c>
    </row>
    <row r="43426" customFormat="false" ht="14.25" hidden="false" customHeight="false" outlineLevel="0" collapsed="false">
      <c r="H43426" s="10"/>
      <c r="N43426" s="0" t="n">
        <v>2.67</v>
      </c>
    </row>
    <row r="43427" customFormat="false" ht="14.25" hidden="false" customHeight="false" outlineLevel="0" collapsed="false">
      <c r="H43427" s="10"/>
      <c r="N43427" s="0" t="n">
        <v>5.13</v>
      </c>
    </row>
    <row r="43428" customFormat="false" ht="14.25" hidden="false" customHeight="false" outlineLevel="0" collapsed="false">
      <c r="H43428" s="10"/>
      <c r="N43428" s="0" t="n">
        <v>1.43</v>
      </c>
    </row>
    <row r="43429" customFormat="false" ht="14.25" hidden="false" customHeight="false" outlineLevel="0" collapsed="false">
      <c r="H43429" s="10"/>
      <c r="N43429" s="0" t="n">
        <v>1.5</v>
      </c>
    </row>
    <row r="43430" customFormat="false" ht="14.25" hidden="false" customHeight="false" outlineLevel="0" collapsed="false">
      <c r="H43430" s="10"/>
      <c r="N43430" s="0" t="n">
        <v>1.58</v>
      </c>
    </row>
    <row r="43431" customFormat="false" ht="14.25" hidden="false" customHeight="false" outlineLevel="0" collapsed="false">
      <c r="H43431" s="10"/>
      <c r="N43431" s="0" t="n">
        <v>3</v>
      </c>
    </row>
    <row r="43432" customFormat="false" ht="14.25" hidden="false" customHeight="false" outlineLevel="0" collapsed="false">
      <c r="H43432" s="10"/>
      <c r="N43432" s="0" t="n">
        <v>3.17</v>
      </c>
    </row>
    <row r="43433" customFormat="false" ht="14.25" hidden="false" customHeight="false" outlineLevel="0" collapsed="false">
      <c r="H43433" s="10"/>
      <c r="N43433" s="0" t="n">
        <v>1.8</v>
      </c>
    </row>
    <row r="43434" customFormat="false" ht="14.25" hidden="false" customHeight="false" outlineLevel="0" collapsed="false">
      <c r="H43434" s="10"/>
      <c r="N43434" s="0" t="n">
        <v>1.04</v>
      </c>
    </row>
    <row r="43435" customFormat="false" ht="14.25" hidden="false" customHeight="false" outlineLevel="0" collapsed="false">
      <c r="H43435" s="10"/>
      <c r="N43435" s="0" t="n">
        <v>1</v>
      </c>
    </row>
    <row r="43436" customFormat="false" ht="14.25" hidden="false" customHeight="false" outlineLevel="0" collapsed="false">
      <c r="H43436" s="10"/>
      <c r="N43436" s="0" t="n">
        <v>1.34</v>
      </c>
    </row>
    <row r="43437" customFormat="false" ht="14.25" hidden="false" customHeight="false" outlineLevel="0" collapsed="false">
      <c r="H43437" s="10"/>
      <c r="N43437" s="0" t="n">
        <v>4.57</v>
      </c>
    </row>
    <row r="43438" customFormat="false" ht="14.25" hidden="false" customHeight="false" outlineLevel="0" collapsed="false">
      <c r="H43438" s="10"/>
      <c r="N43438" s="0" t="n">
        <v>1.39</v>
      </c>
    </row>
    <row r="43439" customFormat="false" ht="14.25" hidden="false" customHeight="false" outlineLevel="0" collapsed="false">
      <c r="H43439" s="10"/>
      <c r="N43439" s="0" t="n">
        <v>2.76</v>
      </c>
    </row>
    <row r="43440" customFormat="false" ht="14.25" hidden="false" customHeight="false" outlineLevel="0" collapsed="false">
      <c r="H43440" s="10"/>
      <c r="N43440" s="0" t="n">
        <v>10.38</v>
      </c>
    </row>
    <row r="43441" customFormat="false" ht="14.25" hidden="false" customHeight="false" outlineLevel="0" collapsed="false">
      <c r="H43441" s="10"/>
      <c r="N43441" s="0" t="n">
        <v>1.07</v>
      </c>
    </row>
    <row r="43442" customFormat="false" ht="14.25" hidden="false" customHeight="false" outlineLevel="0" collapsed="false">
      <c r="H43442" s="10"/>
      <c r="N43442" s="0" t="n">
        <v>3.91</v>
      </c>
    </row>
    <row r="43443" customFormat="false" ht="14.25" hidden="false" customHeight="false" outlineLevel="0" collapsed="false">
      <c r="H43443" s="10"/>
      <c r="N43443" s="0" t="n">
        <v>12.5</v>
      </c>
    </row>
    <row r="43444" customFormat="false" ht="14.25" hidden="false" customHeight="false" outlineLevel="0" collapsed="false">
      <c r="H43444" s="10"/>
      <c r="N43444" s="0" t="n">
        <v>1.06</v>
      </c>
    </row>
    <row r="43445" customFormat="false" ht="14.25" hidden="false" customHeight="false" outlineLevel="0" collapsed="false">
      <c r="H43445" s="10"/>
      <c r="N43445" s="0" t="n">
        <v>13.35</v>
      </c>
    </row>
    <row r="43446" customFormat="false" ht="14.25" hidden="false" customHeight="false" outlineLevel="0" collapsed="false">
      <c r="H43446" s="10"/>
      <c r="N43446" s="0" t="n">
        <v>59.08</v>
      </c>
    </row>
    <row r="43447" customFormat="false" ht="14.25" hidden="false" customHeight="false" outlineLevel="0" collapsed="false">
      <c r="H43447" s="10"/>
      <c r="N43447" s="0" t="n">
        <v>1.52</v>
      </c>
    </row>
    <row r="43448" customFormat="false" ht="14.25" hidden="false" customHeight="false" outlineLevel="0" collapsed="false">
      <c r="H43448" s="10"/>
      <c r="N43448" s="0" t="n">
        <v>6.79</v>
      </c>
    </row>
    <row r="43449" customFormat="false" ht="14.25" hidden="false" customHeight="false" outlineLevel="0" collapsed="false">
      <c r="H43449" s="10"/>
      <c r="N43449" s="0" t="n">
        <v>2</v>
      </c>
    </row>
    <row r="43450" customFormat="false" ht="14.25" hidden="false" customHeight="false" outlineLevel="0" collapsed="false">
      <c r="H43450" s="10"/>
      <c r="N43450" s="0" t="n">
        <v>3.01</v>
      </c>
    </row>
    <row r="43451" customFormat="false" ht="14.25" hidden="false" customHeight="false" outlineLevel="0" collapsed="false">
      <c r="H43451" s="10"/>
      <c r="N43451" s="0" t="n">
        <v>3.69</v>
      </c>
    </row>
    <row r="43452" customFormat="false" ht="14.25" hidden="false" customHeight="false" outlineLevel="0" collapsed="false">
      <c r="H43452" s="10"/>
      <c r="N43452" s="0" t="n">
        <v>1.09</v>
      </c>
    </row>
    <row r="43453" customFormat="false" ht="14.25" hidden="false" customHeight="false" outlineLevel="0" collapsed="false">
      <c r="H43453" s="10"/>
      <c r="N43453" s="0" t="n">
        <v>2.9</v>
      </c>
    </row>
    <row r="43454" customFormat="false" ht="14.25" hidden="false" customHeight="false" outlineLevel="0" collapsed="false">
      <c r="H43454" s="10"/>
      <c r="N43454" s="0" t="n">
        <v>1.38</v>
      </c>
    </row>
    <row r="43455" customFormat="false" ht="14.25" hidden="false" customHeight="false" outlineLevel="0" collapsed="false">
      <c r="H43455" s="10"/>
      <c r="N43455" s="0" t="n">
        <v>2.06</v>
      </c>
    </row>
    <row r="43456" customFormat="false" ht="14.25" hidden="false" customHeight="false" outlineLevel="0" collapsed="false">
      <c r="H43456" s="10"/>
      <c r="N43456" s="0" t="n">
        <v>1.08</v>
      </c>
    </row>
    <row r="43457" customFormat="false" ht="14.25" hidden="false" customHeight="false" outlineLevel="0" collapsed="false">
      <c r="H43457" s="10"/>
      <c r="N43457" s="0" t="n">
        <v>1.43</v>
      </c>
    </row>
    <row r="43458" customFormat="false" ht="14.25" hidden="false" customHeight="false" outlineLevel="0" collapsed="false">
      <c r="H43458" s="10"/>
      <c r="N43458" s="0" t="n">
        <v>1.24</v>
      </c>
    </row>
    <row r="43459" customFormat="false" ht="14.25" hidden="false" customHeight="false" outlineLevel="0" collapsed="false">
      <c r="H43459" s="10"/>
      <c r="N43459" s="0" t="n">
        <v>9.05</v>
      </c>
    </row>
    <row r="43460" customFormat="false" ht="14.25" hidden="false" customHeight="false" outlineLevel="0" collapsed="false">
      <c r="H43460" s="10"/>
      <c r="N43460" s="0" t="n">
        <v>1.51</v>
      </c>
    </row>
    <row r="43461" customFormat="false" ht="14.25" hidden="false" customHeight="false" outlineLevel="0" collapsed="false">
      <c r="H43461" s="10"/>
      <c r="N43461" s="0" t="n">
        <v>1.68</v>
      </c>
    </row>
    <row r="43462" customFormat="false" ht="14.25" hidden="false" customHeight="false" outlineLevel="0" collapsed="false">
      <c r="H43462" s="10"/>
      <c r="N43462" s="0" t="n">
        <v>1.84</v>
      </c>
    </row>
    <row r="43463" customFormat="false" ht="14.25" hidden="false" customHeight="false" outlineLevel="0" collapsed="false">
      <c r="H43463" s="10"/>
      <c r="N43463" s="0" t="n">
        <v>1.03</v>
      </c>
    </row>
    <row r="43464" customFormat="false" ht="14.25" hidden="false" customHeight="false" outlineLevel="0" collapsed="false">
      <c r="H43464" s="10"/>
      <c r="N43464" s="0" t="n">
        <v>5.13</v>
      </c>
    </row>
    <row r="43465" customFormat="false" ht="14.25" hidden="false" customHeight="false" outlineLevel="0" collapsed="false">
      <c r="H43465" s="10"/>
      <c r="N43465" s="0" t="n">
        <v>3.91</v>
      </c>
    </row>
    <row r="43466" customFormat="false" ht="14.25" hidden="false" customHeight="false" outlineLevel="0" collapsed="false">
      <c r="H43466" s="10"/>
      <c r="N43466" s="0" t="n">
        <v>5.42</v>
      </c>
    </row>
    <row r="43467" customFormat="false" ht="14.25" hidden="false" customHeight="false" outlineLevel="0" collapsed="false">
      <c r="H43467" s="10"/>
      <c r="N43467" s="0" t="n">
        <v>2.69</v>
      </c>
    </row>
    <row r="43468" customFormat="false" ht="14.25" hidden="false" customHeight="false" outlineLevel="0" collapsed="false">
      <c r="H43468" s="10"/>
      <c r="N43468" s="0" t="n">
        <v>1</v>
      </c>
    </row>
    <row r="43469" customFormat="false" ht="14.25" hidden="false" customHeight="false" outlineLevel="0" collapsed="false">
      <c r="H43469" s="10"/>
      <c r="N43469" s="0" t="n">
        <v>2.4</v>
      </c>
    </row>
    <row r="43470" customFormat="false" ht="14.25" hidden="false" customHeight="false" outlineLevel="0" collapsed="false">
      <c r="H43470" s="10"/>
      <c r="N43470" s="0" t="n">
        <v>5.65</v>
      </c>
    </row>
    <row r="43471" customFormat="false" ht="14.25" hidden="false" customHeight="false" outlineLevel="0" collapsed="false">
      <c r="H43471" s="10"/>
      <c r="N43471" s="0" t="n">
        <v>1.51</v>
      </c>
    </row>
    <row r="43472" customFormat="false" ht="14.25" hidden="false" customHeight="false" outlineLevel="0" collapsed="false">
      <c r="H43472" s="10"/>
      <c r="N43472" s="0" t="n">
        <v>2.58</v>
      </c>
    </row>
    <row r="43473" customFormat="false" ht="14.25" hidden="false" customHeight="false" outlineLevel="0" collapsed="false">
      <c r="H43473" s="10"/>
      <c r="N43473" s="0" t="n">
        <v>2.59</v>
      </c>
    </row>
    <row r="43474" customFormat="false" ht="14.25" hidden="false" customHeight="false" outlineLevel="0" collapsed="false">
      <c r="H43474" s="10"/>
      <c r="N43474" s="0" t="n">
        <v>2.4</v>
      </c>
    </row>
    <row r="43475" customFormat="false" ht="14.25" hidden="false" customHeight="false" outlineLevel="0" collapsed="false">
      <c r="H43475" s="10"/>
      <c r="N43475" s="0" t="n">
        <v>28.86</v>
      </c>
    </row>
    <row r="43476" customFormat="false" ht="14.25" hidden="false" customHeight="false" outlineLevel="0" collapsed="false">
      <c r="H43476" s="10"/>
      <c r="N43476" s="0" t="n">
        <v>1.77</v>
      </c>
    </row>
    <row r="43477" customFormat="false" ht="14.25" hidden="false" customHeight="false" outlineLevel="0" collapsed="false">
      <c r="H43477" s="10"/>
      <c r="N43477" s="0" t="n">
        <v>7.09</v>
      </c>
    </row>
    <row r="43478" customFormat="false" ht="14.25" hidden="false" customHeight="false" outlineLevel="0" collapsed="false">
      <c r="H43478" s="10"/>
      <c r="N43478" s="0" t="n">
        <v>2.45</v>
      </c>
    </row>
    <row r="43479" customFormat="false" ht="14.25" hidden="false" customHeight="false" outlineLevel="0" collapsed="false">
      <c r="H43479" s="10"/>
      <c r="N43479" s="0" t="n">
        <v>1.65</v>
      </c>
    </row>
    <row r="43480" customFormat="false" ht="14.25" hidden="false" customHeight="false" outlineLevel="0" collapsed="false">
      <c r="H43480" s="10"/>
      <c r="N43480" s="0" t="n">
        <v>2.11</v>
      </c>
    </row>
    <row r="43481" customFormat="false" ht="14.25" hidden="false" customHeight="false" outlineLevel="0" collapsed="false">
      <c r="H43481" s="10"/>
      <c r="N43481" s="0" t="n">
        <v>1.15</v>
      </c>
    </row>
    <row r="43482" customFormat="false" ht="14.25" hidden="false" customHeight="false" outlineLevel="0" collapsed="false">
      <c r="H43482" s="10"/>
      <c r="N43482" s="0" t="n">
        <v>1.91</v>
      </c>
    </row>
    <row r="43483" customFormat="false" ht="14.25" hidden="false" customHeight="false" outlineLevel="0" collapsed="false">
      <c r="H43483" s="10"/>
      <c r="N43483" s="0" t="n">
        <v>7.45</v>
      </c>
    </row>
    <row r="43484" customFormat="false" ht="14.25" hidden="false" customHeight="false" outlineLevel="0" collapsed="false">
      <c r="H43484" s="10"/>
      <c r="N43484" s="0" t="n">
        <v>1.5</v>
      </c>
    </row>
    <row r="43485" customFormat="false" ht="14.25" hidden="false" customHeight="false" outlineLevel="0" collapsed="false">
      <c r="H43485" s="10"/>
      <c r="N43485" s="0" t="n">
        <v>2.55</v>
      </c>
    </row>
    <row r="43486" customFormat="false" ht="14.25" hidden="false" customHeight="false" outlineLevel="0" collapsed="false">
      <c r="H43486" s="10"/>
      <c r="N43486" s="0" t="n">
        <v>18.82</v>
      </c>
    </row>
    <row r="43487" customFormat="false" ht="14.25" hidden="false" customHeight="false" outlineLevel="0" collapsed="false">
      <c r="H43487" s="10"/>
      <c r="N43487" s="0" t="n">
        <v>3.68</v>
      </c>
    </row>
    <row r="43488" customFormat="false" ht="14.25" hidden="false" customHeight="false" outlineLevel="0" collapsed="false">
      <c r="H43488" s="10"/>
      <c r="N43488" s="0" t="n">
        <v>5.98</v>
      </c>
    </row>
    <row r="43489" customFormat="false" ht="14.25" hidden="false" customHeight="false" outlineLevel="0" collapsed="false">
      <c r="H43489" s="10"/>
      <c r="N43489" s="0" t="n">
        <v>1.27</v>
      </c>
    </row>
    <row r="43490" customFormat="false" ht="14.25" hidden="false" customHeight="false" outlineLevel="0" collapsed="false">
      <c r="H43490" s="10"/>
      <c r="N43490" s="0" t="n">
        <v>1.36</v>
      </c>
    </row>
    <row r="43491" customFormat="false" ht="14.25" hidden="false" customHeight="false" outlineLevel="0" collapsed="false">
      <c r="H43491" s="10"/>
      <c r="N43491" s="0" t="n">
        <v>1.69</v>
      </c>
    </row>
    <row r="43492" customFormat="false" ht="14.25" hidden="false" customHeight="false" outlineLevel="0" collapsed="false">
      <c r="H43492" s="10"/>
      <c r="N43492" s="0" t="n">
        <v>1.05</v>
      </c>
    </row>
    <row r="43493" customFormat="false" ht="14.25" hidden="false" customHeight="false" outlineLevel="0" collapsed="false">
      <c r="H43493" s="10"/>
      <c r="N43493" s="0" t="n">
        <v>1.58</v>
      </c>
    </row>
    <row r="43494" customFormat="false" ht="14.25" hidden="false" customHeight="false" outlineLevel="0" collapsed="false">
      <c r="H43494" s="10"/>
      <c r="N43494" s="0" t="n">
        <v>2.36</v>
      </c>
    </row>
    <row r="43495" customFormat="false" ht="14.25" hidden="false" customHeight="false" outlineLevel="0" collapsed="false">
      <c r="H43495" s="10"/>
      <c r="N43495" s="0" t="n">
        <v>1.25</v>
      </c>
    </row>
    <row r="43496" customFormat="false" ht="14.25" hidden="false" customHeight="false" outlineLevel="0" collapsed="false">
      <c r="H43496" s="10"/>
      <c r="N43496" s="0" t="n">
        <v>1.98</v>
      </c>
    </row>
    <row r="43497" customFormat="false" ht="14.25" hidden="false" customHeight="false" outlineLevel="0" collapsed="false">
      <c r="H43497" s="10"/>
      <c r="N43497" s="0" t="n">
        <v>1.07</v>
      </c>
    </row>
    <row r="43498" customFormat="false" ht="14.25" hidden="false" customHeight="false" outlineLevel="0" collapsed="false">
      <c r="H43498" s="10"/>
      <c r="N43498" s="0" t="n">
        <v>1.63</v>
      </c>
    </row>
    <row r="43499" customFormat="false" ht="14.25" hidden="false" customHeight="false" outlineLevel="0" collapsed="false">
      <c r="H43499" s="10"/>
      <c r="N43499" s="0" t="n">
        <v>1.12</v>
      </c>
    </row>
    <row r="43500" customFormat="false" ht="14.25" hidden="false" customHeight="false" outlineLevel="0" collapsed="false">
      <c r="H43500" s="10"/>
      <c r="N43500" s="0" t="n">
        <v>3.95</v>
      </c>
    </row>
    <row r="43501" customFormat="false" ht="14.25" hidden="false" customHeight="false" outlineLevel="0" collapsed="false">
      <c r="H43501" s="10"/>
      <c r="N43501" s="0" t="n">
        <v>6.06</v>
      </c>
    </row>
    <row r="43502" customFormat="false" ht="14.25" hidden="false" customHeight="false" outlineLevel="0" collapsed="false">
      <c r="H43502" s="10"/>
      <c r="N43502" s="0" t="n">
        <v>1.88</v>
      </c>
    </row>
    <row r="43503" customFormat="false" ht="14.25" hidden="false" customHeight="false" outlineLevel="0" collapsed="false">
      <c r="H43503" s="10"/>
      <c r="N43503" s="0" t="n">
        <v>1.14</v>
      </c>
    </row>
    <row r="43504" customFormat="false" ht="14.25" hidden="false" customHeight="false" outlineLevel="0" collapsed="false">
      <c r="H43504" s="10"/>
      <c r="N43504" s="0" t="n">
        <v>1.09</v>
      </c>
    </row>
    <row r="43505" customFormat="false" ht="14.25" hidden="false" customHeight="false" outlineLevel="0" collapsed="false">
      <c r="H43505" s="10"/>
      <c r="N43505" s="0" t="n">
        <v>2.89</v>
      </c>
    </row>
    <row r="43506" customFormat="false" ht="14.25" hidden="false" customHeight="false" outlineLevel="0" collapsed="false">
      <c r="H43506" s="10"/>
      <c r="N43506" s="0" t="n">
        <v>1.84</v>
      </c>
    </row>
    <row r="43507" customFormat="false" ht="14.25" hidden="false" customHeight="false" outlineLevel="0" collapsed="false">
      <c r="H43507" s="10"/>
      <c r="N43507" s="0" t="n">
        <v>10.33</v>
      </c>
    </row>
    <row r="43508" customFormat="false" ht="14.25" hidden="false" customHeight="false" outlineLevel="0" collapsed="false">
      <c r="H43508" s="10"/>
      <c r="N43508" s="0" t="n">
        <v>4.64</v>
      </c>
    </row>
    <row r="43509" customFormat="false" ht="14.25" hidden="false" customHeight="false" outlineLevel="0" collapsed="false">
      <c r="H43509" s="10"/>
      <c r="N43509" s="0" t="n">
        <v>2.28</v>
      </c>
    </row>
    <row r="43510" customFormat="false" ht="14.25" hidden="false" customHeight="false" outlineLevel="0" collapsed="false">
      <c r="H43510" s="10"/>
      <c r="N43510" s="0" t="n">
        <v>1.05</v>
      </c>
    </row>
    <row r="43511" customFormat="false" ht="14.25" hidden="false" customHeight="false" outlineLevel="0" collapsed="false">
      <c r="H43511" s="10"/>
      <c r="N43511" s="0" t="n">
        <v>1.98</v>
      </c>
    </row>
    <row r="43512" customFormat="false" ht="14.25" hidden="false" customHeight="false" outlineLevel="0" collapsed="false">
      <c r="H43512" s="10"/>
      <c r="N43512" s="0" t="n">
        <v>1.21</v>
      </c>
    </row>
    <row r="43513" customFormat="false" ht="14.25" hidden="false" customHeight="false" outlineLevel="0" collapsed="false">
      <c r="H43513" s="10"/>
      <c r="N43513" s="0" t="n">
        <v>2.18</v>
      </c>
    </row>
    <row r="43514" customFormat="false" ht="14.25" hidden="false" customHeight="false" outlineLevel="0" collapsed="false">
      <c r="H43514" s="10"/>
      <c r="N43514" s="0" t="n">
        <v>1.97</v>
      </c>
    </row>
    <row r="43515" customFormat="false" ht="14.25" hidden="false" customHeight="false" outlineLevel="0" collapsed="false">
      <c r="H43515" s="10"/>
      <c r="N43515" s="0" t="n">
        <v>1.63</v>
      </c>
    </row>
    <row r="43516" customFormat="false" ht="14.25" hidden="false" customHeight="false" outlineLevel="0" collapsed="false">
      <c r="H43516" s="10"/>
      <c r="N43516" s="0" t="n">
        <v>1.71</v>
      </c>
    </row>
    <row r="43517" customFormat="false" ht="14.25" hidden="false" customHeight="false" outlineLevel="0" collapsed="false">
      <c r="H43517" s="10"/>
      <c r="N43517" s="0" t="n">
        <v>2.4</v>
      </c>
    </row>
    <row r="43518" customFormat="false" ht="14.25" hidden="false" customHeight="false" outlineLevel="0" collapsed="false">
      <c r="H43518" s="10"/>
      <c r="N43518" s="0" t="n">
        <v>6.48</v>
      </c>
    </row>
    <row r="43519" customFormat="false" ht="14.25" hidden="false" customHeight="false" outlineLevel="0" collapsed="false">
      <c r="H43519" s="10"/>
      <c r="N43519" s="0" t="n">
        <v>1.01</v>
      </c>
    </row>
    <row r="43520" customFormat="false" ht="14.25" hidden="false" customHeight="false" outlineLevel="0" collapsed="false">
      <c r="H43520" s="10"/>
      <c r="N43520" s="0" t="n">
        <v>2.61</v>
      </c>
    </row>
    <row r="43521" customFormat="false" ht="14.25" hidden="false" customHeight="false" outlineLevel="0" collapsed="false">
      <c r="H43521" s="10"/>
      <c r="N43521" s="0" t="n">
        <v>2.88</v>
      </c>
    </row>
    <row r="43522" customFormat="false" ht="14.25" hidden="false" customHeight="false" outlineLevel="0" collapsed="false">
      <c r="H43522" s="10"/>
      <c r="N43522" s="0" t="n">
        <v>1.19</v>
      </c>
    </row>
    <row r="43523" customFormat="false" ht="14.25" hidden="false" customHeight="false" outlineLevel="0" collapsed="false">
      <c r="H43523" s="10"/>
      <c r="N43523" s="0" t="n">
        <v>3.15</v>
      </c>
    </row>
    <row r="43524" customFormat="false" ht="14.25" hidden="false" customHeight="false" outlineLevel="0" collapsed="false">
      <c r="H43524" s="10"/>
      <c r="N43524" s="0" t="n">
        <v>1.1</v>
      </c>
    </row>
    <row r="43525" customFormat="false" ht="14.25" hidden="false" customHeight="false" outlineLevel="0" collapsed="false">
      <c r="H43525" s="10"/>
      <c r="N43525" s="0" t="n">
        <v>22.13</v>
      </c>
    </row>
    <row r="43526" customFormat="false" ht="14.25" hidden="false" customHeight="false" outlineLevel="0" collapsed="false">
      <c r="H43526" s="10"/>
      <c r="N43526" s="0" t="n">
        <v>2</v>
      </c>
    </row>
    <row r="43527" customFormat="false" ht="14.25" hidden="false" customHeight="false" outlineLevel="0" collapsed="false">
      <c r="H43527" s="10"/>
      <c r="N43527" s="0" t="n">
        <v>1.51</v>
      </c>
    </row>
    <row r="43528" customFormat="false" ht="14.25" hidden="false" customHeight="false" outlineLevel="0" collapsed="false">
      <c r="H43528" s="10"/>
      <c r="N43528" s="0" t="n">
        <v>1.47</v>
      </c>
    </row>
    <row r="43529" customFormat="false" ht="14.25" hidden="false" customHeight="false" outlineLevel="0" collapsed="false">
      <c r="H43529" s="10"/>
      <c r="N43529" s="0" t="n">
        <v>2.12</v>
      </c>
    </row>
    <row r="43530" customFormat="false" ht="14.25" hidden="false" customHeight="false" outlineLevel="0" collapsed="false">
      <c r="H43530" s="10"/>
      <c r="N43530" s="0" t="n">
        <v>2.44</v>
      </c>
    </row>
    <row r="43531" customFormat="false" ht="14.25" hidden="false" customHeight="false" outlineLevel="0" collapsed="false">
      <c r="H43531" s="10"/>
      <c r="N43531" s="0" t="n">
        <v>1.2</v>
      </c>
    </row>
    <row r="43532" customFormat="false" ht="14.25" hidden="false" customHeight="false" outlineLevel="0" collapsed="false">
      <c r="H43532" s="10"/>
      <c r="N43532" s="0" t="n">
        <v>2.05</v>
      </c>
    </row>
    <row r="43533" customFormat="false" ht="14.25" hidden="false" customHeight="false" outlineLevel="0" collapsed="false">
      <c r="H43533" s="10"/>
      <c r="N43533" s="0" t="n">
        <v>9.33</v>
      </c>
    </row>
    <row r="43534" customFormat="false" ht="14.25" hidden="false" customHeight="false" outlineLevel="0" collapsed="false">
      <c r="H43534" s="10"/>
      <c r="N43534" s="0" t="n">
        <v>1.43</v>
      </c>
    </row>
    <row r="43535" customFormat="false" ht="14.25" hidden="false" customHeight="false" outlineLevel="0" collapsed="false">
      <c r="H43535" s="10"/>
      <c r="N43535" s="0" t="n">
        <v>2.78</v>
      </c>
    </row>
    <row r="43536" customFormat="false" ht="14.25" hidden="false" customHeight="false" outlineLevel="0" collapsed="false">
      <c r="H43536" s="10"/>
      <c r="N43536" s="0" t="n">
        <v>4.19</v>
      </c>
    </row>
    <row r="43537" customFormat="false" ht="14.25" hidden="false" customHeight="false" outlineLevel="0" collapsed="false">
      <c r="H43537" s="10"/>
      <c r="N43537" s="0" t="n">
        <v>1.32</v>
      </c>
    </row>
    <row r="43538" customFormat="false" ht="14.25" hidden="false" customHeight="false" outlineLevel="0" collapsed="false">
      <c r="H43538" s="10"/>
      <c r="N43538" s="0" t="n">
        <v>9.86</v>
      </c>
    </row>
    <row r="43539" customFormat="false" ht="14.25" hidden="false" customHeight="false" outlineLevel="0" collapsed="false">
      <c r="H43539" s="10"/>
      <c r="N43539" s="0" t="n">
        <v>1.15</v>
      </c>
    </row>
    <row r="43540" customFormat="false" ht="14.25" hidden="false" customHeight="false" outlineLevel="0" collapsed="false">
      <c r="H43540" s="10"/>
      <c r="N43540" s="0" t="n">
        <v>2.83</v>
      </c>
    </row>
    <row r="43541" customFormat="false" ht="14.25" hidden="false" customHeight="false" outlineLevel="0" collapsed="false">
      <c r="H43541" s="10"/>
      <c r="N43541" s="0" t="n">
        <v>1.46</v>
      </c>
    </row>
    <row r="43542" customFormat="false" ht="14.25" hidden="false" customHeight="false" outlineLevel="0" collapsed="false">
      <c r="H43542" s="10"/>
      <c r="N43542" s="0" t="n">
        <v>1.46</v>
      </c>
    </row>
    <row r="43543" customFormat="false" ht="14.25" hidden="false" customHeight="false" outlineLevel="0" collapsed="false">
      <c r="H43543" s="10"/>
      <c r="N43543" s="0" t="n">
        <v>4.39</v>
      </c>
    </row>
    <row r="43544" customFormat="false" ht="14.25" hidden="false" customHeight="false" outlineLevel="0" collapsed="false">
      <c r="H43544" s="10"/>
      <c r="N43544" s="0" t="n">
        <v>2.12</v>
      </c>
    </row>
    <row r="43545" customFormat="false" ht="14.25" hidden="false" customHeight="false" outlineLevel="0" collapsed="false">
      <c r="H43545" s="10"/>
      <c r="N43545" s="0" t="n">
        <v>0</v>
      </c>
    </row>
    <row r="43546" customFormat="false" ht="14.25" hidden="false" customHeight="false" outlineLevel="0" collapsed="false">
      <c r="H43546" s="10"/>
      <c r="N43546" s="0" t="n">
        <v>1.58</v>
      </c>
    </row>
    <row r="43547" customFormat="false" ht="14.25" hidden="false" customHeight="false" outlineLevel="0" collapsed="false">
      <c r="H43547" s="10"/>
      <c r="N43547" s="0" t="n">
        <v>3.52</v>
      </c>
    </row>
    <row r="43548" customFormat="false" ht="14.25" hidden="false" customHeight="false" outlineLevel="0" collapsed="false">
      <c r="H43548" s="10"/>
      <c r="N43548" s="0" t="n">
        <v>1.96</v>
      </c>
    </row>
    <row r="43549" customFormat="false" ht="14.25" hidden="false" customHeight="false" outlineLevel="0" collapsed="false">
      <c r="H43549" s="10"/>
      <c r="N43549" s="0" t="n">
        <v>1.28</v>
      </c>
    </row>
    <row r="43550" customFormat="false" ht="14.25" hidden="false" customHeight="false" outlineLevel="0" collapsed="false">
      <c r="H43550" s="10"/>
      <c r="N43550" s="0" t="n">
        <v>3.4</v>
      </c>
    </row>
    <row r="43551" customFormat="false" ht="14.25" hidden="false" customHeight="false" outlineLevel="0" collapsed="false">
      <c r="H43551" s="10"/>
      <c r="N43551" s="0" t="n">
        <v>1.99</v>
      </c>
    </row>
    <row r="43552" customFormat="false" ht="14.25" hidden="false" customHeight="false" outlineLevel="0" collapsed="false">
      <c r="H43552" s="10"/>
      <c r="N43552" s="0" t="n">
        <v>2.07</v>
      </c>
    </row>
    <row r="43553" customFormat="false" ht="14.25" hidden="false" customHeight="false" outlineLevel="0" collapsed="false">
      <c r="H43553" s="10"/>
      <c r="N43553" s="0" t="n">
        <v>46.7</v>
      </c>
    </row>
    <row r="43554" customFormat="false" ht="14.25" hidden="false" customHeight="false" outlineLevel="0" collapsed="false">
      <c r="H43554" s="10"/>
      <c r="N43554" s="0" t="n">
        <v>1.71</v>
      </c>
    </row>
    <row r="43555" customFormat="false" ht="14.25" hidden="false" customHeight="false" outlineLevel="0" collapsed="false">
      <c r="H43555" s="10"/>
      <c r="N43555" s="0" t="n">
        <v>0</v>
      </c>
    </row>
    <row r="43556" customFormat="false" ht="14.25" hidden="false" customHeight="false" outlineLevel="0" collapsed="false">
      <c r="H43556" s="10"/>
      <c r="N43556" s="0" t="n">
        <v>1.12</v>
      </c>
    </row>
    <row r="43557" customFormat="false" ht="14.25" hidden="false" customHeight="false" outlineLevel="0" collapsed="false">
      <c r="H43557" s="10"/>
      <c r="N43557" s="0" t="n">
        <v>1.73</v>
      </c>
    </row>
    <row r="43558" customFormat="false" ht="14.25" hidden="false" customHeight="false" outlineLevel="0" collapsed="false">
      <c r="H43558" s="10"/>
      <c r="N43558" s="0" t="n">
        <v>1.69</v>
      </c>
    </row>
    <row r="43559" customFormat="false" ht="14.25" hidden="false" customHeight="false" outlineLevel="0" collapsed="false">
      <c r="H43559" s="10"/>
      <c r="N43559" s="0" t="n">
        <v>1.49</v>
      </c>
    </row>
    <row r="43560" customFormat="false" ht="14.25" hidden="false" customHeight="false" outlineLevel="0" collapsed="false">
      <c r="H43560" s="10"/>
      <c r="N43560" s="0" t="n">
        <v>10.64</v>
      </c>
    </row>
    <row r="43561" customFormat="false" ht="14.25" hidden="false" customHeight="false" outlineLevel="0" collapsed="false">
      <c r="H43561" s="10"/>
      <c r="N43561" s="0" t="n">
        <v>1.88</v>
      </c>
    </row>
    <row r="43562" customFormat="false" ht="14.25" hidden="false" customHeight="false" outlineLevel="0" collapsed="false">
      <c r="H43562" s="10"/>
      <c r="N43562" s="0" t="n">
        <v>3.74</v>
      </c>
    </row>
    <row r="43563" customFormat="false" ht="14.25" hidden="false" customHeight="false" outlineLevel="0" collapsed="false">
      <c r="H43563" s="10"/>
      <c r="N43563" s="0" t="n">
        <v>77.02</v>
      </c>
    </row>
    <row r="43564" customFormat="false" ht="14.25" hidden="false" customHeight="false" outlineLevel="0" collapsed="false">
      <c r="H43564" s="10"/>
      <c r="N43564" s="0" t="n">
        <v>2.33</v>
      </c>
    </row>
    <row r="43565" customFormat="false" ht="14.25" hidden="false" customHeight="false" outlineLevel="0" collapsed="false">
      <c r="H43565" s="10"/>
      <c r="N43565" s="0" t="n">
        <v>2.47</v>
      </c>
    </row>
    <row r="43566" customFormat="false" ht="14.25" hidden="false" customHeight="false" outlineLevel="0" collapsed="false">
      <c r="H43566" s="10"/>
      <c r="N43566" s="0" t="n">
        <v>2.36</v>
      </c>
    </row>
    <row r="43567" customFormat="false" ht="14.25" hidden="false" customHeight="false" outlineLevel="0" collapsed="false">
      <c r="H43567" s="10"/>
      <c r="N43567" s="0" t="n">
        <v>3.76</v>
      </c>
    </row>
    <row r="43568" customFormat="false" ht="14.25" hidden="false" customHeight="false" outlineLevel="0" collapsed="false">
      <c r="H43568" s="10"/>
      <c r="N43568" s="0" t="n">
        <v>2.41</v>
      </c>
    </row>
    <row r="43569" customFormat="false" ht="14.25" hidden="false" customHeight="false" outlineLevel="0" collapsed="false">
      <c r="H43569" s="10"/>
      <c r="N43569" s="0" t="n">
        <v>19.12</v>
      </c>
    </row>
    <row r="43570" customFormat="false" ht="14.25" hidden="false" customHeight="false" outlineLevel="0" collapsed="false">
      <c r="H43570" s="10"/>
      <c r="N43570" s="0" t="n">
        <v>15.17</v>
      </c>
    </row>
    <row r="43571" customFormat="false" ht="14.25" hidden="false" customHeight="false" outlineLevel="0" collapsed="false">
      <c r="H43571" s="10"/>
      <c r="N43571" s="0" t="n">
        <v>1.4</v>
      </c>
    </row>
    <row r="43572" customFormat="false" ht="14.25" hidden="false" customHeight="false" outlineLevel="0" collapsed="false">
      <c r="H43572" s="10"/>
      <c r="N43572" s="0" t="n">
        <v>1.81</v>
      </c>
    </row>
    <row r="43573" customFormat="false" ht="14.25" hidden="false" customHeight="false" outlineLevel="0" collapsed="false">
      <c r="H43573" s="10"/>
      <c r="N43573" s="0" t="n">
        <v>1.36</v>
      </c>
    </row>
    <row r="43574" customFormat="false" ht="14.25" hidden="false" customHeight="false" outlineLevel="0" collapsed="false">
      <c r="H43574" s="10"/>
      <c r="N43574" s="0" t="n">
        <v>27.46</v>
      </c>
    </row>
    <row r="43575" customFormat="false" ht="14.25" hidden="false" customHeight="false" outlineLevel="0" collapsed="false">
      <c r="H43575" s="10"/>
      <c r="N43575" s="0" t="n">
        <v>1.41</v>
      </c>
    </row>
    <row r="43576" customFormat="false" ht="14.25" hidden="false" customHeight="false" outlineLevel="0" collapsed="false">
      <c r="H43576" s="10"/>
      <c r="N43576" s="0" t="n">
        <v>1.03</v>
      </c>
    </row>
    <row r="43577" customFormat="false" ht="14.25" hidden="false" customHeight="false" outlineLevel="0" collapsed="false">
      <c r="H43577" s="10"/>
      <c r="N43577" s="0" t="n">
        <v>38.76</v>
      </c>
    </row>
    <row r="43578" customFormat="false" ht="14.25" hidden="false" customHeight="false" outlineLevel="0" collapsed="false">
      <c r="H43578" s="10"/>
      <c r="N43578" s="0" t="n">
        <v>1.07</v>
      </c>
    </row>
    <row r="43579" customFormat="false" ht="14.25" hidden="false" customHeight="false" outlineLevel="0" collapsed="false">
      <c r="H43579" s="10"/>
      <c r="N43579" s="0" t="n">
        <v>20.3</v>
      </c>
    </row>
    <row r="43580" customFormat="false" ht="14.25" hidden="false" customHeight="false" outlineLevel="0" collapsed="false">
      <c r="H43580" s="10"/>
      <c r="N43580" s="0" t="n">
        <v>4.59</v>
      </c>
    </row>
    <row r="43581" customFormat="false" ht="14.25" hidden="false" customHeight="false" outlineLevel="0" collapsed="false">
      <c r="H43581" s="10"/>
      <c r="N43581" s="0" t="n">
        <v>1.42</v>
      </c>
    </row>
    <row r="43582" customFormat="false" ht="14.25" hidden="false" customHeight="false" outlineLevel="0" collapsed="false">
      <c r="H43582" s="10"/>
      <c r="N43582" s="0" t="n">
        <v>1.39</v>
      </c>
    </row>
    <row r="43583" customFormat="false" ht="14.25" hidden="false" customHeight="false" outlineLevel="0" collapsed="false">
      <c r="H43583" s="10"/>
      <c r="N43583" s="0" t="n">
        <v>1.62</v>
      </c>
    </row>
    <row r="43584" customFormat="false" ht="14.25" hidden="false" customHeight="false" outlineLevel="0" collapsed="false">
      <c r="H43584" s="10"/>
      <c r="N43584" s="0" t="n">
        <v>1.62</v>
      </c>
    </row>
    <row r="43585" customFormat="false" ht="14.25" hidden="false" customHeight="false" outlineLevel="0" collapsed="false">
      <c r="H43585" s="10"/>
      <c r="N43585" s="0" t="n">
        <v>1.92</v>
      </c>
    </row>
    <row r="43586" customFormat="false" ht="14.25" hidden="false" customHeight="false" outlineLevel="0" collapsed="false">
      <c r="H43586" s="10"/>
      <c r="N43586" s="0" t="n">
        <v>4.25</v>
      </c>
    </row>
    <row r="43587" customFormat="false" ht="14.25" hidden="false" customHeight="false" outlineLevel="0" collapsed="false">
      <c r="H43587" s="10"/>
      <c r="N43587" s="0" t="n">
        <v>1.72</v>
      </c>
    </row>
    <row r="43588" customFormat="false" ht="14.25" hidden="false" customHeight="false" outlineLevel="0" collapsed="false">
      <c r="H43588" s="10"/>
      <c r="N43588" s="0" t="n">
        <v>1.03</v>
      </c>
    </row>
    <row r="43589" customFormat="false" ht="14.25" hidden="false" customHeight="false" outlineLevel="0" collapsed="false">
      <c r="H43589" s="10"/>
      <c r="N43589" s="0" t="n">
        <v>1.01</v>
      </c>
    </row>
    <row r="43590" customFormat="false" ht="14.25" hidden="false" customHeight="false" outlineLevel="0" collapsed="false">
      <c r="H43590" s="10"/>
      <c r="N43590" s="0" t="n">
        <v>2.57</v>
      </c>
    </row>
    <row r="43591" customFormat="false" ht="14.25" hidden="false" customHeight="false" outlineLevel="0" collapsed="false">
      <c r="H43591" s="10"/>
      <c r="N43591" s="0" t="n">
        <v>1.16</v>
      </c>
    </row>
    <row r="43592" customFormat="false" ht="14.25" hidden="false" customHeight="false" outlineLevel="0" collapsed="false">
      <c r="H43592" s="10"/>
      <c r="N43592" s="0" t="n">
        <v>1.97</v>
      </c>
    </row>
    <row r="43593" customFormat="false" ht="14.25" hidden="false" customHeight="false" outlineLevel="0" collapsed="false">
      <c r="H43593" s="10"/>
      <c r="N43593" s="0" t="n">
        <v>1.76</v>
      </c>
    </row>
    <row r="43594" customFormat="false" ht="14.25" hidden="false" customHeight="false" outlineLevel="0" collapsed="false">
      <c r="H43594" s="10"/>
      <c r="N43594" s="0" t="n">
        <v>1.01</v>
      </c>
    </row>
    <row r="43595" customFormat="false" ht="14.25" hidden="false" customHeight="false" outlineLevel="0" collapsed="false">
      <c r="H43595" s="10"/>
      <c r="N43595" s="0" t="n">
        <v>3.62</v>
      </c>
    </row>
    <row r="43596" customFormat="false" ht="14.25" hidden="false" customHeight="false" outlineLevel="0" collapsed="false">
      <c r="H43596" s="10"/>
      <c r="N43596" s="0" t="n">
        <v>2.62</v>
      </c>
    </row>
    <row r="43597" customFormat="false" ht="14.25" hidden="false" customHeight="false" outlineLevel="0" collapsed="false">
      <c r="H43597" s="10"/>
      <c r="N43597" s="0" t="n">
        <v>1.36</v>
      </c>
    </row>
    <row r="43598" customFormat="false" ht="14.25" hidden="false" customHeight="false" outlineLevel="0" collapsed="false">
      <c r="H43598" s="10"/>
      <c r="N43598" s="0" t="n">
        <v>2.65</v>
      </c>
    </row>
    <row r="43599" customFormat="false" ht="14.25" hidden="false" customHeight="false" outlineLevel="0" collapsed="false">
      <c r="H43599" s="10"/>
      <c r="N43599" s="0" t="n">
        <v>4.37</v>
      </c>
    </row>
    <row r="43600" customFormat="false" ht="14.25" hidden="false" customHeight="false" outlineLevel="0" collapsed="false">
      <c r="H43600" s="10"/>
      <c r="N43600" s="0" t="n">
        <v>6.54</v>
      </c>
    </row>
    <row r="43601" customFormat="false" ht="14.25" hidden="false" customHeight="false" outlineLevel="0" collapsed="false">
      <c r="H43601" s="10"/>
      <c r="N43601" s="0" t="n">
        <v>1.65</v>
      </c>
    </row>
    <row r="43602" customFormat="false" ht="14.25" hidden="false" customHeight="false" outlineLevel="0" collapsed="false">
      <c r="H43602" s="10"/>
      <c r="N43602" s="0" t="n">
        <v>1.77</v>
      </c>
    </row>
    <row r="43603" customFormat="false" ht="14.25" hidden="false" customHeight="false" outlineLevel="0" collapsed="false">
      <c r="H43603" s="10"/>
      <c r="N43603" s="0" t="n">
        <v>2.75</v>
      </c>
    </row>
    <row r="43604" customFormat="false" ht="14.25" hidden="false" customHeight="false" outlineLevel="0" collapsed="false">
      <c r="H43604" s="10"/>
      <c r="N43604" s="0" t="n">
        <v>1.27</v>
      </c>
    </row>
    <row r="43605" customFormat="false" ht="14.25" hidden="false" customHeight="false" outlineLevel="0" collapsed="false">
      <c r="H43605" s="10"/>
      <c r="N43605" s="0" t="n">
        <v>1.38</v>
      </c>
    </row>
    <row r="43606" customFormat="false" ht="14.25" hidden="false" customHeight="false" outlineLevel="0" collapsed="false">
      <c r="H43606" s="10"/>
      <c r="N43606" s="0" t="n">
        <v>20.77</v>
      </c>
    </row>
    <row r="43607" customFormat="false" ht="14.25" hidden="false" customHeight="false" outlineLevel="0" collapsed="false">
      <c r="H43607" s="10"/>
      <c r="N43607" s="0" t="n">
        <v>1.9</v>
      </c>
    </row>
    <row r="43608" customFormat="false" ht="14.25" hidden="false" customHeight="false" outlineLevel="0" collapsed="false">
      <c r="H43608" s="10"/>
      <c r="N43608" s="0" t="n">
        <v>30.1</v>
      </c>
    </row>
    <row r="43609" customFormat="false" ht="14.25" hidden="false" customHeight="false" outlineLevel="0" collapsed="false">
      <c r="H43609" s="10"/>
      <c r="N43609" s="0" t="n">
        <v>1.79</v>
      </c>
    </row>
    <row r="43610" customFormat="false" ht="14.25" hidden="false" customHeight="false" outlineLevel="0" collapsed="false">
      <c r="H43610" s="10"/>
      <c r="N43610" s="0" t="n">
        <v>2.05</v>
      </c>
    </row>
    <row r="43611" customFormat="false" ht="14.25" hidden="false" customHeight="false" outlineLevel="0" collapsed="false">
      <c r="H43611" s="10"/>
      <c r="N43611" s="0" t="n">
        <v>2.35</v>
      </c>
    </row>
    <row r="43612" customFormat="false" ht="14.25" hidden="false" customHeight="false" outlineLevel="0" collapsed="false">
      <c r="H43612" s="10"/>
      <c r="N43612" s="0" t="n">
        <v>4.16</v>
      </c>
    </row>
    <row r="43613" customFormat="false" ht="14.25" hidden="false" customHeight="false" outlineLevel="0" collapsed="false">
      <c r="H43613" s="10"/>
      <c r="N43613" s="0" t="n">
        <v>1.03</v>
      </c>
    </row>
    <row r="43614" customFormat="false" ht="14.25" hidden="false" customHeight="false" outlineLevel="0" collapsed="false">
      <c r="H43614" s="10"/>
      <c r="N43614" s="0" t="n">
        <v>2.89</v>
      </c>
    </row>
    <row r="43615" customFormat="false" ht="14.25" hidden="false" customHeight="false" outlineLevel="0" collapsed="false">
      <c r="H43615" s="10"/>
      <c r="N43615" s="0" t="n">
        <v>1.76</v>
      </c>
    </row>
    <row r="43616" customFormat="false" ht="14.25" hidden="false" customHeight="false" outlineLevel="0" collapsed="false">
      <c r="H43616" s="10"/>
      <c r="N43616" s="0" t="n">
        <v>1.09</v>
      </c>
    </row>
    <row r="43617" customFormat="false" ht="14.25" hidden="false" customHeight="false" outlineLevel="0" collapsed="false">
      <c r="H43617" s="10"/>
      <c r="N43617" s="0" t="n">
        <v>1.65</v>
      </c>
    </row>
    <row r="43618" customFormat="false" ht="14.25" hidden="false" customHeight="false" outlineLevel="0" collapsed="false">
      <c r="H43618" s="10"/>
      <c r="N43618" s="0" t="n">
        <v>1.18</v>
      </c>
    </row>
    <row r="43619" customFormat="false" ht="14.25" hidden="false" customHeight="false" outlineLevel="0" collapsed="false">
      <c r="H43619" s="10"/>
      <c r="N43619" s="0" t="n">
        <v>1.17</v>
      </c>
    </row>
    <row r="43620" customFormat="false" ht="14.25" hidden="false" customHeight="false" outlineLevel="0" collapsed="false">
      <c r="H43620" s="10"/>
      <c r="N43620" s="0" t="n">
        <v>1.35</v>
      </c>
    </row>
    <row r="43621" customFormat="false" ht="14.25" hidden="false" customHeight="false" outlineLevel="0" collapsed="false">
      <c r="H43621" s="10"/>
      <c r="N43621" s="0" t="n">
        <v>4.9</v>
      </c>
    </row>
    <row r="43622" customFormat="false" ht="14.25" hidden="false" customHeight="false" outlineLevel="0" collapsed="false">
      <c r="H43622" s="10"/>
      <c r="N43622" s="0" t="n">
        <v>1.58</v>
      </c>
    </row>
    <row r="43623" customFormat="false" ht="14.25" hidden="false" customHeight="false" outlineLevel="0" collapsed="false">
      <c r="H43623" s="10"/>
      <c r="N43623" s="0" t="n">
        <v>16.84</v>
      </c>
    </row>
    <row r="43624" customFormat="false" ht="14.25" hidden="false" customHeight="false" outlineLevel="0" collapsed="false">
      <c r="H43624" s="10"/>
      <c r="N43624" s="0" t="n">
        <v>3.71</v>
      </c>
    </row>
    <row r="43625" customFormat="false" ht="14.25" hidden="false" customHeight="false" outlineLevel="0" collapsed="false">
      <c r="H43625" s="10"/>
      <c r="N43625" s="0" t="n">
        <v>1.05</v>
      </c>
    </row>
    <row r="43626" customFormat="false" ht="14.25" hidden="false" customHeight="false" outlineLevel="0" collapsed="false">
      <c r="H43626" s="10"/>
      <c r="N43626" s="0" t="n">
        <v>5.19</v>
      </c>
    </row>
    <row r="43627" customFormat="false" ht="14.25" hidden="false" customHeight="false" outlineLevel="0" collapsed="false">
      <c r="H43627" s="10"/>
      <c r="N43627" s="0" t="n">
        <v>4</v>
      </c>
    </row>
    <row r="43628" customFormat="false" ht="14.25" hidden="false" customHeight="false" outlineLevel="0" collapsed="false">
      <c r="H43628" s="10"/>
      <c r="N43628" s="0" t="n">
        <v>1.53</v>
      </c>
    </row>
    <row r="43629" customFormat="false" ht="14.25" hidden="false" customHeight="false" outlineLevel="0" collapsed="false">
      <c r="H43629" s="10"/>
      <c r="N43629" s="0" t="n">
        <v>3.29</v>
      </c>
    </row>
    <row r="43630" customFormat="false" ht="14.25" hidden="false" customHeight="false" outlineLevel="0" collapsed="false">
      <c r="H43630" s="10"/>
      <c r="N43630" s="0" t="n">
        <v>1.11</v>
      </c>
    </row>
    <row r="43631" customFormat="false" ht="14.25" hidden="false" customHeight="false" outlineLevel="0" collapsed="false">
      <c r="H43631" s="10"/>
      <c r="N43631" s="0" t="n">
        <v>15.08</v>
      </c>
    </row>
    <row r="43632" customFormat="false" ht="14.25" hidden="false" customHeight="false" outlineLevel="0" collapsed="false">
      <c r="H43632" s="10"/>
      <c r="N43632" s="0" t="n">
        <v>1.39</v>
      </c>
    </row>
    <row r="43633" customFormat="false" ht="14.25" hidden="false" customHeight="false" outlineLevel="0" collapsed="false">
      <c r="H43633" s="10"/>
      <c r="N43633" s="0" t="n">
        <v>1.09</v>
      </c>
    </row>
    <row r="43634" customFormat="false" ht="14.25" hidden="false" customHeight="false" outlineLevel="0" collapsed="false">
      <c r="H43634" s="10"/>
      <c r="N43634" s="0" t="n">
        <v>1.76</v>
      </c>
    </row>
    <row r="43635" customFormat="false" ht="14.25" hidden="false" customHeight="false" outlineLevel="0" collapsed="false">
      <c r="H43635" s="10"/>
      <c r="N43635" s="0" t="n">
        <v>3.12</v>
      </c>
    </row>
    <row r="43636" customFormat="false" ht="14.25" hidden="false" customHeight="false" outlineLevel="0" collapsed="false">
      <c r="H43636" s="10"/>
      <c r="N43636" s="0" t="n">
        <v>1.74</v>
      </c>
    </row>
    <row r="43637" customFormat="false" ht="14.25" hidden="false" customHeight="false" outlineLevel="0" collapsed="false">
      <c r="H43637" s="10"/>
      <c r="N43637" s="0" t="n">
        <v>5.41</v>
      </c>
    </row>
    <row r="43638" customFormat="false" ht="14.25" hidden="false" customHeight="false" outlineLevel="0" collapsed="false">
      <c r="H43638" s="10"/>
      <c r="N43638" s="0" t="n">
        <v>2.49</v>
      </c>
    </row>
    <row r="43639" customFormat="false" ht="14.25" hidden="false" customHeight="false" outlineLevel="0" collapsed="false">
      <c r="H43639" s="10"/>
      <c r="N43639" s="0" t="n">
        <v>1.02</v>
      </c>
    </row>
    <row r="43640" customFormat="false" ht="14.25" hidden="false" customHeight="false" outlineLevel="0" collapsed="false">
      <c r="H43640" s="10"/>
      <c r="N43640" s="0" t="n">
        <v>3.1</v>
      </c>
    </row>
    <row r="43641" customFormat="false" ht="14.25" hidden="false" customHeight="false" outlineLevel="0" collapsed="false">
      <c r="H43641" s="10"/>
      <c r="N43641" s="0" t="n">
        <v>1.02</v>
      </c>
    </row>
    <row r="43642" customFormat="false" ht="14.25" hidden="false" customHeight="false" outlineLevel="0" collapsed="false">
      <c r="H43642" s="10"/>
      <c r="N43642" s="0" t="n">
        <v>6.27</v>
      </c>
    </row>
    <row r="43643" customFormat="false" ht="14.25" hidden="false" customHeight="false" outlineLevel="0" collapsed="false">
      <c r="H43643" s="10"/>
      <c r="N43643" s="0" t="n">
        <v>2.96</v>
      </c>
    </row>
    <row r="43644" customFormat="false" ht="14.25" hidden="false" customHeight="false" outlineLevel="0" collapsed="false">
      <c r="H43644" s="10"/>
      <c r="N43644" s="0" t="n">
        <v>23.38</v>
      </c>
    </row>
    <row r="43645" customFormat="false" ht="14.25" hidden="false" customHeight="false" outlineLevel="0" collapsed="false">
      <c r="H43645" s="10"/>
      <c r="N43645" s="0" t="n">
        <v>1.86</v>
      </c>
    </row>
    <row r="43646" customFormat="false" ht="14.25" hidden="false" customHeight="false" outlineLevel="0" collapsed="false">
      <c r="H43646" s="10"/>
      <c r="N43646" s="0" t="n">
        <v>2.93</v>
      </c>
    </row>
    <row r="43647" customFormat="false" ht="14.25" hidden="false" customHeight="false" outlineLevel="0" collapsed="false">
      <c r="H43647" s="10"/>
      <c r="N43647" s="0" t="n">
        <v>1.08</v>
      </c>
    </row>
    <row r="43648" customFormat="false" ht="14.25" hidden="false" customHeight="false" outlineLevel="0" collapsed="false">
      <c r="H43648" s="10"/>
      <c r="N43648" s="0" t="n">
        <v>1.01</v>
      </c>
    </row>
    <row r="43649" customFormat="false" ht="14.25" hidden="false" customHeight="false" outlineLevel="0" collapsed="false">
      <c r="H43649" s="10"/>
      <c r="N43649" s="0" t="n">
        <v>5.94</v>
      </c>
    </row>
    <row r="43650" customFormat="false" ht="14.25" hidden="false" customHeight="false" outlineLevel="0" collapsed="false">
      <c r="H43650" s="10"/>
      <c r="N43650" s="0" t="n">
        <v>2.26</v>
      </c>
    </row>
    <row r="43651" customFormat="false" ht="14.25" hidden="false" customHeight="false" outlineLevel="0" collapsed="false">
      <c r="H43651" s="10"/>
      <c r="N43651" s="0" t="n">
        <v>140.33</v>
      </c>
    </row>
    <row r="43652" customFormat="false" ht="14.25" hidden="false" customHeight="false" outlineLevel="0" collapsed="false">
      <c r="H43652" s="10"/>
      <c r="N43652" s="0" t="n">
        <v>2.39</v>
      </c>
    </row>
    <row r="43653" customFormat="false" ht="14.25" hidden="false" customHeight="false" outlineLevel="0" collapsed="false">
      <c r="H43653" s="10"/>
      <c r="N43653" s="0" t="n">
        <v>1.9</v>
      </c>
    </row>
    <row r="43654" customFormat="false" ht="14.25" hidden="false" customHeight="false" outlineLevel="0" collapsed="false">
      <c r="H43654" s="10"/>
      <c r="N43654" s="0" t="n">
        <v>1.26</v>
      </c>
    </row>
    <row r="43655" customFormat="false" ht="14.25" hidden="false" customHeight="false" outlineLevel="0" collapsed="false">
      <c r="H43655" s="10"/>
      <c r="N43655" s="0" t="n">
        <v>1.17</v>
      </c>
    </row>
    <row r="43656" customFormat="false" ht="14.25" hidden="false" customHeight="false" outlineLevel="0" collapsed="false">
      <c r="H43656" s="10"/>
      <c r="N43656" s="0" t="n">
        <v>2.03</v>
      </c>
    </row>
    <row r="43657" customFormat="false" ht="14.25" hidden="false" customHeight="false" outlineLevel="0" collapsed="false">
      <c r="H43657" s="10"/>
      <c r="N43657" s="0" t="n">
        <v>4.45</v>
      </c>
    </row>
    <row r="43658" customFormat="false" ht="14.25" hidden="false" customHeight="false" outlineLevel="0" collapsed="false">
      <c r="H43658" s="10"/>
      <c r="N43658" s="0" t="n">
        <v>2.38</v>
      </c>
    </row>
    <row r="43659" customFormat="false" ht="14.25" hidden="false" customHeight="false" outlineLevel="0" collapsed="false">
      <c r="H43659" s="10"/>
      <c r="N43659" s="0" t="n">
        <v>1.13</v>
      </c>
    </row>
    <row r="43660" customFormat="false" ht="14.25" hidden="false" customHeight="false" outlineLevel="0" collapsed="false">
      <c r="H43660" s="10"/>
      <c r="N43660" s="0" t="n">
        <v>1.31</v>
      </c>
    </row>
    <row r="43661" customFormat="false" ht="14.25" hidden="false" customHeight="false" outlineLevel="0" collapsed="false">
      <c r="H43661" s="10"/>
      <c r="N43661" s="0" t="n">
        <v>1.61</v>
      </c>
    </row>
    <row r="43662" customFormat="false" ht="14.25" hidden="false" customHeight="false" outlineLevel="0" collapsed="false">
      <c r="H43662" s="10"/>
      <c r="N43662" s="0" t="n">
        <v>1.26</v>
      </c>
    </row>
    <row r="43663" customFormat="false" ht="14.25" hidden="false" customHeight="false" outlineLevel="0" collapsed="false">
      <c r="H43663" s="10"/>
      <c r="N43663" s="0" t="n">
        <v>3.33</v>
      </c>
    </row>
    <row r="43664" customFormat="false" ht="14.25" hidden="false" customHeight="false" outlineLevel="0" collapsed="false">
      <c r="H43664" s="10"/>
      <c r="N43664" s="0" t="n">
        <v>1.38</v>
      </c>
    </row>
    <row r="43665" customFormat="false" ht="14.25" hidden="false" customHeight="false" outlineLevel="0" collapsed="false">
      <c r="H43665" s="10"/>
      <c r="N43665" s="0" t="n">
        <v>3.56</v>
      </c>
    </row>
    <row r="43666" customFormat="false" ht="14.25" hidden="false" customHeight="false" outlineLevel="0" collapsed="false">
      <c r="H43666" s="10"/>
      <c r="N43666" s="0" t="n">
        <v>2.14</v>
      </c>
    </row>
    <row r="43667" customFormat="false" ht="14.25" hidden="false" customHeight="false" outlineLevel="0" collapsed="false">
      <c r="H43667" s="10"/>
      <c r="N43667" s="0" t="n">
        <v>1.41</v>
      </c>
    </row>
    <row r="43668" customFormat="false" ht="14.25" hidden="false" customHeight="false" outlineLevel="0" collapsed="false">
      <c r="H43668" s="10"/>
      <c r="N43668" s="0" t="n">
        <v>4.01</v>
      </c>
    </row>
    <row r="43669" customFormat="false" ht="14.25" hidden="false" customHeight="false" outlineLevel="0" collapsed="false">
      <c r="H43669" s="10"/>
      <c r="N43669" s="0" t="n">
        <v>5.57</v>
      </c>
    </row>
    <row r="43670" customFormat="false" ht="14.25" hidden="false" customHeight="false" outlineLevel="0" collapsed="false">
      <c r="H43670" s="10"/>
      <c r="N43670" s="0" t="n">
        <v>2.35</v>
      </c>
    </row>
    <row r="43671" customFormat="false" ht="14.25" hidden="false" customHeight="false" outlineLevel="0" collapsed="false">
      <c r="H43671" s="10"/>
      <c r="N43671" s="0" t="n">
        <v>1.15</v>
      </c>
    </row>
    <row r="43672" customFormat="false" ht="14.25" hidden="false" customHeight="false" outlineLevel="0" collapsed="false">
      <c r="H43672" s="10"/>
      <c r="N43672" s="0" t="n">
        <v>1.41</v>
      </c>
    </row>
    <row r="43673" customFormat="false" ht="14.25" hidden="false" customHeight="false" outlineLevel="0" collapsed="false">
      <c r="H43673" s="10"/>
      <c r="N43673" s="0" t="n">
        <v>4.93</v>
      </c>
    </row>
    <row r="43674" customFormat="false" ht="14.25" hidden="false" customHeight="false" outlineLevel="0" collapsed="false">
      <c r="H43674" s="10"/>
      <c r="N43674" s="0" t="n">
        <v>3.55</v>
      </c>
    </row>
    <row r="43675" customFormat="false" ht="14.25" hidden="false" customHeight="false" outlineLevel="0" collapsed="false">
      <c r="H43675" s="10"/>
      <c r="N43675" s="0" t="n">
        <v>1.2</v>
      </c>
    </row>
    <row r="43676" customFormat="false" ht="14.25" hidden="false" customHeight="false" outlineLevel="0" collapsed="false">
      <c r="H43676" s="10"/>
      <c r="N43676" s="0" t="n">
        <v>1.31</v>
      </c>
    </row>
    <row r="43677" customFormat="false" ht="14.25" hidden="false" customHeight="false" outlineLevel="0" collapsed="false">
      <c r="H43677" s="10"/>
      <c r="N43677" s="0" t="n">
        <v>1.11</v>
      </c>
    </row>
    <row r="43678" customFormat="false" ht="14.25" hidden="false" customHeight="false" outlineLevel="0" collapsed="false">
      <c r="H43678" s="10"/>
      <c r="N43678" s="0" t="n">
        <v>1.23</v>
      </c>
    </row>
    <row r="43679" customFormat="false" ht="14.25" hidden="false" customHeight="false" outlineLevel="0" collapsed="false">
      <c r="H43679" s="10"/>
      <c r="N43679" s="0" t="n">
        <v>2.69</v>
      </c>
    </row>
    <row r="43680" customFormat="false" ht="14.25" hidden="false" customHeight="false" outlineLevel="0" collapsed="false">
      <c r="H43680" s="10"/>
      <c r="N43680" s="0" t="n">
        <v>1.42</v>
      </c>
    </row>
    <row r="43681" customFormat="false" ht="14.25" hidden="false" customHeight="false" outlineLevel="0" collapsed="false">
      <c r="H43681" s="10"/>
      <c r="N43681" s="0" t="n">
        <v>1.56</v>
      </c>
    </row>
    <row r="43682" customFormat="false" ht="14.25" hidden="false" customHeight="false" outlineLevel="0" collapsed="false">
      <c r="H43682" s="10"/>
      <c r="N43682" s="0" t="n">
        <v>2.14</v>
      </c>
    </row>
    <row r="43683" customFormat="false" ht="14.25" hidden="false" customHeight="false" outlineLevel="0" collapsed="false">
      <c r="H43683" s="10"/>
      <c r="N43683" s="0" t="n">
        <v>2.08</v>
      </c>
    </row>
    <row r="43684" customFormat="false" ht="14.25" hidden="false" customHeight="false" outlineLevel="0" collapsed="false">
      <c r="H43684" s="10"/>
      <c r="N43684" s="0" t="n">
        <v>1.85</v>
      </c>
    </row>
    <row r="43685" customFormat="false" ht="14.25" hidden="false" customHeight="false" outlineLevel="0" collapsed="false">
      <c r="H43685" s="10"/>
      <c r="N43685" s="0" t="n">
        <v>0</v>
      </c>
    </row>
    <row r="43686" customFormat="false" ht="14.25" hidden="false" customHeight="false" outlineLevel="0" collapsed="false">
      <c r="H43686" s="10"/>
      <c r="N43686" s="0" t="n">
        <v>1.62</v>
      </c>
    </row>
    <row r="43687" customFormat="false" ht="14.25" hidden="false" customHeight="false" outlineLevel="0" collapsed="false">
      <c r="H43687" s="10"/>
      <c r="N43687" s="0" t="n">
        <v>2.46</v>
      </c>
    </row>
    <row r="43688" customFormat="false" ht="14.25" hidden="false" customHeight="false" outlineLevel="0" collapsed="false">
      <c r="H43688" s="10"/>
      <c r="N43688" s="0" t="n">
        <v>1.14</v>
      </c>
    </row>
    <row r="43689" customFormat="false" ht="14.25" hidden="false" customHeight="false" outlineLevel="0" collapsed="false">
      <c r="H43689" s="10"/>
      <c r="N43689" s="0" t="n">
        <v>3.03</v>
      </c>
    </row>
    <row r="43690" customFormat="false" ht="14.25" hidden="false" customHeight="false" outlineLevel="0" collapsed="false">
      <c r="H43690" s="10"/>
      <c r="N43690" s="0" t="n">
        <v>1.2</v>
      </c>
    </row>
    <row r="43691" customFormat="false" ht="14.25" hidden="false" customHeight="false" outlineLevel="0" collapsed="false">
      <c r="H43691" s="10"/>
      <c r="N43691" s="0" t="n">
        <v>2.6</v>
      </c>
    </row>
    <row r="43692" customFormat="false" ht="14.25" hidden="false" customHeight="false" outlineLevel="0" collapsed="false">
      <c r="H43692" s="10"/>
      <c r="N43692" s="0" t="n">
        <v>7.58</v>
      </c>
    </row>
    <row r="43693" customFormat="false" ht="14.25" hidden="false" customHeight="false" outlineLevel="0" collapsed="false">
      <c r="H43693" s="10"/>
      <c r="N43693" s="0" t="n">
        <v>8.31</v>
      </c>
    </row>
    <row r="43694" customFormat="false" ht="14.25" hidden="false" customHeight="false" outlineLevel="0" collapsed="false">
      <c r="H43694" s="10"/>
      <c r="N43694" s="0" t="n">
        <v>1.78</v>
      </c>
    </row>
    <row r="43695" customFormat="false" ht="14.25" hidden="false" customHeight="false" outlineLevel="0" collapsed="false">
      <c r="H43695" s="10"/>
      <c r="N43695" s="0" t="n">
        <v>1.49</v>
      </c>
    </row>
    <row r="43696" customFormat="false" ht="14.25" hidden="false" customHeight="false" outlineLevel="0" collapsed="false">
      <c r="H43696" s="10"/>
      <c r="N43696" s="0" t="n">
        <v>2.38</v>
      </c>
    </row>
    <row r="43697" customFormat="false" ht="14.25" hidden="false" customHeight="false" outlineLevel="0" collapsed="false">
      <c r="H43697" s="10"/>
      <c r="N43697" s="0" t="n">
        <v>2.01</v>
      </c>
    </row>
    <row r="43698" customFormat="false" ht="14.25" hidden="false" customHeight="false" outlineLevel="0" collapsed="false">
      <c r="H43698" s="10"/>
      <c r="N43698" s="0" t="n">
        <v>1.15</v>
      </c>
    </row>
    <row r="43699" customFormat="false" ht="14.25" hidden="false" customHeight="false" outlineLevel="0" collapsed="false">
      <c r="H43699" s="10"/>
      <c r="N43699" s="0" t="n">
        <v>1.72</v>
      </c>
    </row>
    <row r="43700" customFormat="false" ht="14.25" hidden="false" customHeight="false" outlineLevel="0" collapsed="false">
      <c r="H43700" s="10"/>
      <c r="N43700" s="0" t="n">
        <v>1.92</v>
      </c>
    </row>
    <row r="43701" customFormat="false" ht="14.25" hidden="false" customHeight="false" outlineLevel="0" collapsed="false">
      <c r="H43701" s="10"/>
      <c r="N43701" s="0" t="n">
        <v>2.08</v>
      </c>
    </row>
    <row r="43702" customFormat="false" ht="14.25" hidden="false" customHeight="false" outlineLevel="0" collapsed="false">
      <c r="H43702" s="10"/>
      <c r="N43702" s="0" t="n">
        <v>4.14</v>
      </c>
    </row>
    <row r="43703" customFormat="false" ht="14.25" hidden="false" customHeight="false" outlineLevel="0" collapsed="false">
      <c r="H43703" s="10"/>
      <c r="N43703" s="0" t="n">
        <v>2.12</v>
      </c>
    </row>
    <row r="43704" customFormat="false" ht="14.25" hidden="false" customHeight="false" outlineLevel="0" collapsed="false">
      <c r="H43704" s="10"/>
      <c r="N43704" s="0" t="n">
        <v>2.55</v>
      </c>
    </row>
    <row r="43705" customFormat="false" ht="14.25" hidden="false" customHeight="false" outlineLevel="0" collapsed="false">
      <c r="H43705" s="10"/>
      <c r="N43705" s="0" t="n">
        <v>1.63</v>
      </c>
    </row>
    <row r="43706" customFormat="false" ht="14.25" hidden="false" customHeight="false" outlineLevel="0" collapsed="false">
      <c r="H43706" s="10"/>
      <c r="N43706" s="0" t="n">
        <v>1.24</v>
      </c>
    </row>
    <row r="43707" customFormat="false" ht="14.25" hidden="false" customHeight="false" outlineLevel="0" collapsed="false">
      <c r="H43707" s="10"/>
      <c r="N43707" s="0" t="n">
        <v>4.03</v>
      </c>
    </row>
    <row r="43708" customFormat="false" ht="14.25" hidden="false" customHeight="false" outlineLevel="0" collapsed="false">
      <c r="H43708" s="10"/>
      <c r="N43708" s="0" t="n">
        <v>1.06</v>
      </c>
    </row>
    <row r="43709" customFormat="false" ht="14.25" hidden="false" customHeight="false" outlineLevel="0" collapsed="false">
      <c r="H43709" s="10"/>
      <c r="N43709" s="0" t="n">
        <v>1.05</v>
      </c>
    </row>
    <row r="43710" customFormat="false" ht="14.25" hidden="false" customHeight="false" outlineLevel="0" collapsed="false">
      <c r="H43710" s="10"/>
      <c r="N43710" s="0" t="n">
        <v>12.99</v>
      </c>
    </row>
    <row r="43711" customFormat="false" ht="14.25" hidden="false" customHeight="false" outlineLevel="0" collapsed="false">
      <c r="H43711" s="10"/>
      <c r="N43711" s="0" t="n">
        <v>10.96</v>
      </c>
    </row>
    <row r="43712" customFormat="false" ht="14.25" hidden="false" customHeight="false" outlineLevel="0" collapsed="false">
      <c r="H43712" s="10"/>
      <c r="N43712" s="0" t="n">
        <v>0</v>
      </c>
    </row>
    <row r="43713" customFormat="false" ht="14.25" hidden="false" customHeight="false" outlineLevel="0" collapsed="false">
      <c r="H43713" s="10"/>
      <c r="N43713" s="0" t="n">
        <v>1.21</v>
      </c>
    </row>
    <row r="43714" customFormat="false" ht="14.25" hidden="false" customHeight="false" outlineLevel="0" collapsed="false">
      <c r="H43714" s="10"/>
      <c r="N43714" s="0" t="n">
        <v>1.48</v>
      </c>
    </row>
    <row r="43715" customFormat="false" ht="14.25" hidden="false" customHeight="false" outlineLevel="0" collapsed="false">
      <c r="H43715" s="10"/>
      <c r="N43715" s="0" t="n">
        <v>3.66</v>
      </c>
    </row>
    <row r="43716" customFormat="false" ht="14.25" hidden="false" customHeight="false" outlineLevel="0" collapsed="false">
      <c r="H43716" s="10"/>
      <c r="N43716" s="0" t="n">
        <v>6.03</v>
      </c>
    </row>
    <row r="43717" customFormat="false" ht="14.25" hidden="false" customHeight="false" outlineLevel="0" collapsed="false">
      <c r="H43717" s="10"/>
      <c r="N43717" s="0" t="n">
        <v>5.93</v>
      </c>
    </row>
    <row r="43718" customFormat="false" ht="14.25" hidden="false" customHeight="false" outlineLevel="0" collapsed="false">
      <c r="H43718" s="10"/>
      <c r="N43718" s="0" t="n">
        <v>1.05</v>
      </c>
    </row>
    <row r="43719" customFormat="false" ht="14.25" hidden="false" customHeight="false" outlineLevel="0" collapsed="false">
      <c r="H43719" s="10"/>
      <c r="N43719" s="0" t="n">
        <v>3.84</v>
      </c>
    </row>
    <row r="43720" customFormat="false" ht="14.25" hidden="false" customHeight="false" outlineLevel="0" collapsed="false">
      <c r="H43720" s="10"/>
      <c r="N43720" s="0" t="n">
        <v>3.63</v>
      </c>
    </row>
    <row r="43721" customFormat="false" ht="14.25" hidden="false" customHeight="false" outlineLevel="0" collapsed="false">
      <c r="H43721" s="10"/>
      <c r="N43721" s="0" t="n">
        <v>1.36</v>
      </c>
    </row>
    <row r="43722" customFormat="false" ht="14.25" hidden="false" customHeight="false" outlineLevel="0" collapsed="false">
      <c r="H43722" s="10"/>
      <c r="N43722" s="0" t="n">
        <v>1.93</v>
      </c>
    </row>
    <row r="43723" customFormat="false" ht="14.25" hidden="false" customHeight="false" outlineLevel="0" collapsed="false">
      <c r="H43723" s="10"/>
      <c r="N43723" s="0" t="n">
        <v>1.73</v>
      </c>
    </row>
    <row r="43724" customFormat="false" ht="14.25" hidden="false" customHeight="false" outlineLevel="0" collapsed="false">
      <c r="H43724" s="10"/>
      <c r="N43724" s="0" t="n">
        <v>2.8</v>
      </c>
    </row>
    <row r="43725" customFormat="false" ht="14.25" hidden="false" customHeight="false" outlineLevel="0" collapsed="false">
      <c r="H43725" s="10"/>
      <c r="N43725" s="0" t="n">
        <v>5.24</v>
      </c>
    </row>
    <row r="43726" customFormat="false" ht="14.25" hidden="false" customHeight="false" outlineLevel="0" collapsed="false">
      <c r="H43726" s="10"/>
      <c r="N43726" s="0" t="n">
        <v>1.25</v>
      </c>
    </row>
    <row r="43727" customFormat="false" ht="14.25" hidden="false" customHeight="false" outlineLevel="0" collapsed="false">
      <c r="H43727" s="10"/>
      <c r="N43727" s="0" t="n">
        <v>2.49</v>
      </c>
    </row>
    <row r="43728" customFormat="false" ht="14.25" hidden="false" customHeight="false" outlineLevel="0" collapsed="false">
      <c r="H43728" s="10"/>
      <c r="N43728" s="0" t="n">
        <v>1.39</v>
      </c>
    </row>
    <row r="43729" customFormat="false" ht="14.25" hidden="false" customHeight="false" outlineLevel="0" collapsed="false">
      <c r="H43729" s="10"/>
      <c r="N43729" s="0" t="n">
        <v>1.2</v>
      </c>
    </row>
    <row r="43730" customFormat="false" ht="14.25" hidden="false" customHeight="false" outlineLevel="0" collapsed="false">
      <c r="H43730" s="10"/>
      <c r="N43730" s="0" t="n">
        <v>1.61</v>
      </c>
    </row>
    <row r="43731" customFormat="false" ht="14.25" hidden="false" customHeight="false" outlineLevel="0" collapsed="false">
      <c r="H43731" s="10"/>
      <c r="N43731" s="0" t="n">
        <v>1.06</v>
      </c>
    </row>
    <row r="43732" customFormat="false" ht="14.25" hidden="false" customHeight="false" outlineLevel="0" collapsed="false">
      <c r="H43732" s="10"/>
      <c r="N43732" s="0" t="n">
        <v>1.81</v>
      </c>
    </row>
    <row r="43733" customFormat="false" ht="14.25" hidden="false" customHeight="false" outlineLevel="0" collapsed="false">
      <c r="H43733" s="10"/>
      <c r="N43733" s="0" t="n">
        <v>1.55</v>
      </c>
    </row>
    <row r="43734" customFormat="false" ht="14.25" hidden="false" customHeight="false" outlineLevel="0" collapsed="false">
      <c r="H43734" s="10"/>
      <c r="N43734" s="0" t="n">
        <v>2.85</v>
      </c>
    </row>
    <row r="43735" customFormat="false" ht="14.25" hidden="false" customHeight="false" outlineLevel="0" collapsed="false">
      <c r="H43735" s="10"/>
      <c r="N43735" s="0" t="n">
        <v>1.04</v>
      </c>
    </row>
    <row r="43736" customFormat="false" ht="14.25" hidden="false" customHeight="false" outlineLevel="0" collapsed="false">
      <c r="H43736" s="10"/>
      <c r="N43736" s="0" t="n">
        <v>2.28</v>
      </c>
    </row>
    <row r="43737" customFormat="false" ht="14.25" hidden="false" customHeight="false" outlineLevel="0" collapsed="false">
      <c r="H43737" s="10"/>
      <c r="N43737" s="0" t="n">
        <v>4.66</v>
      </c>
    </row>
    <row r="43738" customFormat="false" ht="14.25" hidden="false" customHeight="false" outlineLevel="0" collapsed="false">
      <c r="H43738" s="10"/>
      <c r="N43738" s="0" t="n">
        <v>2.18</v>
      </c>
    </row>
    <row r="43739" customFormat="false" ht="14.25" hidden="false" customHeight="false" outlineLevel="0" collapsed="false">
      <c r="H43739" s="10"/>
      <c r="N43739" s="0" t="n">
        <v>1.12</v>
      </c>
    </row>
    <row r="43740" customFormat="false" ht="14.25" hidden="false" customHeight="false" outlineLevel="0" collapsed="false">
      <c r="H43740" s="10"/>
      <c r="N43740" s="0" t="n">
        <v>1.2</v>
      </c>
    </row>
    <row r="43741" customFormat="false" ht="14.25" hidden="false" customHeight="false" outlineLevel="0" collapsed="false">
      <c r="H43741" s="10"/>
      <c r="N43741" s="0" t="n">
        <v>1.08</v>
      </c>
    </row>
    <row r="43742" customFormat="false" ht="14.25" hidden="false" customHeight="false" outlineLevel="0" collapsed="false">
      <c r="H43742" s="10"/>
      <c r="N43742" s="0" t="n">
        <v>1.19</v>
      </c>
    </row>
    <row r="43743" customFormat="false" ht="14.25" hidden="false" customHeight="false" outlineLevel="0" collapsed="false">
      <c r="H43743" s="10"/>
      <c r="N43743" s="0" t="n">
        <v>1.89</v>
      </c>
    </row>
    <row r="43744" customFormat="false" ht="14.25" hidden="false" customHeight="false" outlineLevel="0" collapsed="false">
      <c r="H43744" s="10"/>
      <c r="N43744" s="0" t="n">
        <v>1.61</v>
      </c>
    </row>
    <row r="43745" customFormat="false" ht="14.25" hidden="false" customHeight="false" outlineLevel="0" collapsed="false">
      <c r="H43745" s="10"/>
      <c r="N43745" s="0" t="n">
        <v>2.19</v>
      </c>
    </row>
    <row r="43746" customFormat="false" ht="14.25" hidden="false" customHeight="false" outlineLevel="0" collapsed="false">
      <c r="H43746" s="10"/>
      <c r="N43746" s="0" t="n">
        <v>3.36</v>
      </c>
    </row>
    <row r="43747" customFormat="false" ht="14.25" hidden="false" customHeight="false" outlineLevel="0" collapsed="false">
      <c r="H43747" s="10"/>
      <c r="N43747" s="0" t="n">
        <v>1.31</v>
      </c>
    </row>
    <row r="43748" customFormat="false" ht="14.25" hidden="false" customHeight="false" outlineLevel="0" collapsed="false">
      <c r="H43748" s="10"/>
      <c r="N43748" s="0" t="n">
        <v>483.2</v>
      </c>
    </row>
    <row r="43749" customFormat="false" ht="14.25" hidden="false" customHeight="false" outlineLevel="0" collapsed="false">
      <c r="H43749" s="10"/>
      <c r="N43749" s="0" t="n">
        <v>1.09</v>
      </c>
    </row>
    <row r="43750" customFormat="false" ht="14.25" hidden="false" customHeight="false" outlineLevel="0" collapsed="false">
      <c r="H43750" s="10"/>
      <c r="N43750" s="0" t="n">
        <v>2.43</v>
      </c>
    </row>
    <row r="43751" customFormat="false" ht="14.25" hidden="false" customHeight="false" outlineLevel="0" collapsed="false">
      <c r="H43751" s="10"/>
      <c r="N43751" s="0" t="n">
        <v>6.18</v>
      </c>
    </row>
    <row r="43752" customFormat="false" ht="14.25" hidden="false" customHeight="false" outlineLevel="0" collapsed="false">
      <c r="H43752" s="10"/>
      <c r="N43752" s="0" t="n">
        <v>1.57</v>
      </c>
    </row>
    <row r="43753" customFormat="false" ht="14.25" hidden="false" customHeight="false" outlineLevel="0" collapsed="false">
      <c r="H43753" s="10"/>
      <c r="N43753" s="0" t="n">
        <v>2.01</v>
      </c>
    </row>
    <row r="43754" customFormat="false" ht="14.25" hidden="false" customHeight="false" outlineLevel="0" collapsed="false">
      <c r="H43754" s="10"/>
      <c r="N43754" s="0" t="n">
        <v>1.34</v>
      </c>
    </row>
    <row r="43755" customFormat="false" ht="14.25" hidden="false" customHeight="false" outlineLevel="0" collapsed="false">
      <c r="H43755" s="10"/>
      <c r="N43755" s="0" t="n">
        <v>11.53</v>
      </c>
    </row>
    <row r="43756" customFormat="false" ht="14.25" hidden="false" customHeight="false" outlineLevel="0" collapsed="false">
      <c r="H43756" s="10"/>
      <c r="N43756" s="0" t="n">
        <v>1.12</v>
      </c>
    </row>
    <row r="43757" customFormat="false" ht="14.25" hidden="false" customHeight="false" outlineLevel="0" collapsed="false">
      <c r="H43757" s="10"/>
      <c r="N43757" s="0" t="n">
        <v>7.06</v>
      </c>
    </row>
    <row r="43758" customFormat="false" ht="14.25" hidden="false" customHeight="false" outlineLevel="0" collapsed="false">
      <c r="H43758" s="10"/>
      <c r="N43758" s="0" t="n">
        <v>2.6</v>
      </c>
    </row>
    <row r="43759" customFormat="false" ht="14.25" hidden="false" customHeight="false" outlineLevel="0" collapsed="false">
      <c r="H43759" s="10"/>
      <c r="N43759" s="0" t="n">
        <v>2.03</v>
      </c>
    </row>
    <row r="43760" customFormat="false" ht="14.25" hidden="false" customHeight="false" outlineLevel="0" collapsed="false">
      <c r="H43760" s="10"/>
      <c r="N43760" s="0" t="n">
        <v>4.71</v>
      </c>
    </row>
    <row r="43761" customFormat="false" ht="14.25" hidden="false" customHeight="false" outlineLevel="0" collapsed="false">
      <c r="H43761" s="10"/>
      <c r="N43761" s="0" t="n">
        <v>1.17</v>
      </c>
    </row>
    <row r="43762" customFormat="false" ht="14.25" hidden="false" customHeight="false" outlineLevel="0" collapsed="false">
      <c r="H43762" s="10"/>
      <c r="N43762" s="0" t="n">
        <v>1.35</v>
      </c>
    </row>
    <row r="43763" customFormat="false" ht="14.25" hidden="false" customHeight="false" outlineLevel="0" collapsed="false">
      <c r="H43763" s="10"/>
      <c r="N43763" s="0" t="n">
        <v>1.16</v>
      </c>
    </row>
    <row r="43764" customFormat="false" ht="14.25" hidden="false" customHeight="false" outlineLevel="0" collapsed="false">
      <c r="H43764" s="10"/>
      <c r="N43764" s="0" t="n">
        <v>15.59</v>
      </c>
    </row>
    <row r="43765" customFormat="false" ht="14.25" hidden="false" customHeight="false" outlineLevel="0" collapsed="false">
      <c r="H43765" s="10"/>
      <c r="N43765" s="0" t="n">
        <v>3.79</v>
      </c>
    </row>
    <row r="43766" customFormat="false" ht="14.25" hidden="false" customHeight="false" outlineLevel="0" collapsed="false">
      <c r="H43766" s="10"/>
      <c r="N43766" s="0" t="n">
        <v>10.72</v>
      </c>
    </row>
    <row r="43767" customFormat="false" ht="14.25" hidden="false" customHeight="false" outlineLevel="0" collapsed="false">
      <c r="H43767" s="10"/>
      <c r="N43767" s="0" t="n">
        <v>1.08</v>
      </c>
    </row>
    <row r="43768" customFormat="false" ht="14.25" hidden="false" customHeight="false" outlineLevel="0" collapsed="false">
      <c r="H43768" s="10"/>
      <c r="N43768" s="0" t="n">
        <v>11.99</v>
      </c>
    </row>
    <row r="43769" customFormat="false" ht="14.25" hidden="false" customHeight="false" outlineLevel="0" collapsed="false">
      <c r="H43769" s="10"/>
      <c r="N43769" s="0" t="n">
        <v>1.06</v>
      </c>
    </row>
    <row r="43770" customFormat="false" ht="14.25" hidden="false" customHeight="false" outlineLevel="0" collapsed="false">
      <c r="H43770" s="10"/>
      <c r="N43770" s="0" t="n">
        <v>1.38</v>
      </c>
    </row>
    <row r="43771" customFormat="false" ht="14.25" hidden="false" customHeight="false" outlineLevel="0" collapsed="false">
      <c r="H43771" s="10"/>
      <c r="N43771" s="0" t="n">
        <v>3.78</v>
      </c>
    </row>
    <row r="43772" customFormat="false" ht="14.25" hidden="false" customHeight="false" outlineLevel="0" collapsed="false">
      <c r="H43772" s="10"/>
      <c r="N43772" s="0" t="n">
        <v>6.28</v>
      </c>
    </row>
    <row r="43773" customFormat="false" ht="14.25" hidden="false" customHeight="false" outlineLevel="0" collapsed="false">
      <c r="H43773" s="10"/>
      <c r="N43773" s="0" t="n">
        <v>1.86</v>
      </c>
    </row>
    <row r="43774" customFormat="false" ht="14.25" hidden="false" customHeight="false" outlineLevel="0" collapsed="false">
      <c r="H43774" s="10"/>
      <c r="N43774" s="0" t="n">
        <v>2.55</v>
      </c>
    </row>
    <row r="43775" customFormat="false" ht="14.25" hidden="false" customHeight="false" outlineLevel="0" collapsed="false">
      <c r="H43775" s="10"/>
      <c r="N43775" s="0" t="n">
        <v>1.04</v>
      </c>
    </row>
    <row r="43776" customFormat="false" ht="14.25" hidden="false" customHeight="false" outlineLevel="0" collapsed="false">
      <c r="H43776" s="10"/>
      <c r="N43776" s="0" t="n">
        <v>1.19</v>
      </c>
    </row>
    <row r="43777" customFormat="false" ht="14.25" hidden="false" customHeight="false" outlineLevel="0" collapsed="false">
      <c r="H43777" s="10"/>
      <c r="N43777" s="0" t="n">
        <v>1.57</v>
      </c>
    </row>
    <row r="43778" customFormat="false" ht="14.25" hidden="false" customHeight="false" outlineLevel="0" collapsed="false">
      <c r="H43778" s="10"/>
      <c r="N43778" s="0" t="n">
        <v>1.1</v>
      </c>
    </row>
    <row r="43779" customFormat="false" ht="14.25" hidden="false" customHeight="false" outlineLevel="0" collapsed="false">
      <c r="H43779" s="10"/>
      <c r="N43779" s="0" t="n">
        <v>1.76</v>
      </c>
    </row>
    <row r="43780" customFormat="false" ht="14.25" hidden="false" customHeight="false" outlineLevel="0" collapsed="false">
      <c r="H43780" s="10"/>
      <c r="N43780" s="0" t="n">
        <v>1.19</v>
      </c>
    </row>
    <row r="43781" customFormat="false" ht="14.25" hidden="false" customHeight="false" outlineLevel="0" collapsed="false">
      <c r="H43781" s="10"/>
      <c r="N43781" s="0" t="n">
        <v>2.3</v>
      </c>
    </row>
    <row r="43782" customFormat="false" ht="14.25" hidden="false" customHeight="false" outlineLevel="0" collapsed="false">
      <c r="H43782" s="10"/>
      <c r="N43782" s="0" t="n">
        <v>4.75</v>
      </c>
    </row>
    <row r="43783" customFormat="false" ht="14.25" hidden="false" customHeight="false" outlineLevel="0" collapsed="false">
      <c r="H43783" s="10"/>
      <c r="N43783" s="0" t="n">
        <v>7.86</v>
      </c>
    </row>
    <row r="43784" customFormat="false" ht="14.25" hidden="false" customHeight="false" outlineLevel="0" collapsed="false">
      <c r="H43784" s="10"/>
      <c r="N43784" s="0" t="n">
        <v>1.26</v>
      </c>
    </row>
    <row r="43785" customFormat="false" ht="14.25" hidden="false" customHeight="false" outlineLevel="0" collapsed="false">
      <c r="H43785" s="10"/>
      <c r="N43785" s="0" t="n">
        <v>2.26</v>
      </c>
    </row>
    <row r="43786" customFormat="false" ht="14.25" hidden="false" customHeight="false" outlineLevel="0" collapsed="false">
      <c r="H43786" s="10"/>
      <c r="N43786" s="0" t="n">
        <v>4.63</v>
      </c>
    </row>
    <row r="43787" customFormat="false" ht="14.25" hidden="false" customHeight="false" outlineLevel="0" collapsed="false">
      <c r="H43787" s="10"/>
      <c r="N43787" s="0" t="n">
        <v>1.41</v>
      </c>
    </row>
    <row r="43788" customFormat="false" ht="14.25" hidden="false" customHeight="false" outlineLevel="0" collapsed="false">
      <c r="H43788" s="10"/>
      <c r="N43788" s="0" t="n">
        <v>2.74</v>
      </c>
    </row>
    <row r="43789" customFormat="false" ht="14.25" hidden="false" customHeight="false" outlineLevel="0" collapsed="false">
      <c r="H43789" s="10"/>
      <c r="N43789" s="0" t="n">
        <v>2.77</v>
      </c>
    </row>
    <row r="43790" customFormat="false" ht="14.25" hidden="false" customHeight="false" outlineLevel="0" collapsed="false">
      <c r="H43790" s="10"/>
      <c r="N43790" s="0" t="n">
        <v>1.01</v>
      </c>
    </row>
    <row r="43791" customFormat="false" ht="14.25" hidden="false" customHeight="false" outlineLevel="0" collapsed="false">
      <c r="H43791" s="10"/>
      <c r="N43791" s="0" t="n">
        <v>1.39</v>
      </c>
    </row>
    <row r="43792" customFormat="false" ht="14.25" hidden="false" customHeight="false" outlineLevel="0" collapsed="false">
      <c r="H43792" s="10"/>
      <c r="N43792" s="0" t="n">
        <v>1.88</v>
      </c>
    </row>
    <row r="43793" customFormat="false" ht="14.25" hidden="false" customHeight="false" outlineLevel="0" collapsed="false">
      <c r="H43793" s="10"/>
      <c r="N43793" s="0" t="n">
        <v>3.63</v>
      </c>
    </row>
    <row r="43794" customFormat="false" ht="14.25" hidden="false" customHeight="false" outlineLevel="0" collapsed="false">
      <c r="H43794" s="10"/>
      <c r="N43794" s="0" t="n">
        <v>1.15</v>
      </c>
    </row>
    <row r="43795" customFormat="false" ht="14.25" hidden="false" customHeight="false" outlineLevel="0" collapsed="false">
      <c r="H43795" s="10"/>
      <c r="N43795" s="0" t="n">
        <v>1.25</v>
      </c>
    </row>
    <row r="43796" customFormat="false" ht="14.25" hidden="false" customHeight="false" outlineLevel="0" collapsed="false">
      <c r="H43796" s="10"/>
      <c r="N43796" s="0" t="n">
        <v>4.63</v>
      </c>
    </row>
    <row r="43797" customFormat="false" ht="14.25" hidden="false" customHeight="false" outlineLevel="0" collapsed="false">
      <c r="H43797" s="10"/>
      <c r="N43797" s="0" t="n">
        <v>1.18</v>
      </c>
    </row>
    <row r="43798" customFormat="false" ht="14.25" hidden="false" customHeight="false" outlineLevel="0" collapsed="false">
      <c r="H43798" s="10"/>
      <c r="N43798" s="0" t="n">
        <v>4.02</v>
      </c>
    </row>
    <row r="43799" customFormat="false" ht="14.25" hidden="false" customHeight="false" outlineLevel="0" collapsed="false">
      <c r="H43799" s="10"/>
      <c r="N43799" s="0" t="n">
        <v>2.46</v>
      </c>
    </row>
    <row r="43800" customFormat="false" ht="14.25" hidden="false" customHeight="false" outlineLevel="0" collapsed="false">
      <c r="H43800" s="10"/>
      <c r="N43800" s="0" t="n">
        <v>1.04</v>
      </c>
    </row>
    <row r="43801" customFormat="false" ht="14.25" hidden="false" customHeight="false" outlineLevel="0" collapsed="false">
      <c r="H43801" s="10"/>
      <c r="N43801" s="0" t="n">
        <v>1.56</v>
      </c>
    </row>
    <row r="43802" customFormat="false" ht="14.25" hidden="false" customHeight="false" outlineLevel="0" collapsed="false">
      <c r="H43802" s="10"/>
      <c r="N43802" s="0" t="n">
        <v>1.31</v>
      </c>
    </row>
    <row r="43803" customFormat="false" ht="14.25" hidden="false" customHeight="false" outlineLevel="0" collapsed="false">
      <c r="H43803" s="10"/>
      <c r="N43803" s="0" t="n">
        <v>4.75</v>
      </c>
    </row>
    <row r="43804" customFormat="false" ht="14.25" hidden="false" customHeight="false" outlineLevel="0" collapsed="false">
      <c r="H43804" s="10"/>
      <c r="N43804" s="0" t="n">
        <v>1.74</v>
      </c>
    </row>
    <row r="43805" customFormat="false" ht="14.25" hidden="false" customHeight="false" outlineLevel="0" collapsed="false">
      <c r="H43805" s="10"/>
      <c r="N43805" s="0" t="n">
        <v>11.54</v>
      </c>
    </row>
    <row r="43806" customFormat="false" ht="14.25" hidden="false" customHeight="false" outlineLevel="0" collapsed="false">
      <c r="H43806" s="10"/>
      <c r="N43806" s="0" t="n">
        <v>1.94</v>
      </c>
    </row>
    <row r="43807" customFormat="false" ht="14.25" hidden="false" customHeight="false" outlineLevel="0" collapsed="false">
      <c r="H43807" s="10"/>
      <c r="N43807" s="0" t="n">
        <v>1.15</v>
      </c>
    </row>
    <row r="43808" customFormat="false" ht="14.25" hidden="false" customHeight="false" outlineLevel="0" collapsed="false">
      <c r="H43808" s="10"/>
      <c r="N43808" s="0" t="n">
        <v>1.11</v>
      </c>
    </row>
    <row r="43809" customFormat="false" ht="14.25" hidden="false" customHeight="false" outlineLevel="0" collapsed="false">
      <c r="H43809" s="10"/>
      <c r="N43809" s="0" t="n">
        <v>1.15</v>
      </c>
    </row>
    <row r="43810" customFormat="false" ht="14.25" hidden="false" customHeight="false" outlineLevel="0" collapsed="false">
      <c r="H43810" s="10"/>
      <c r="N43810" s="0" t="n">
        <v>1.36</v>
      </c>
    </row>
    <row r="43811" customFormat="false" ht="14.25" hidden="false" customHeight="false" outlineLevel="0" collapsed="false">
      <c r="H43811" s="10"/>
      <c r="N43811" s="0" t="n">
        <v>1.15</v>
      </c>
    </row>
    <row r="43812" customFormat="false" ht="14.25" hidden="false" customHeight="false" outlineLevel="0" collapsed="false">
      <c r="H43812" s="10"/>
      <c r="N43812" s="0" t="n">
        <v>1.37</v>
      </c>
    </row>
    <row r="43813" customFormat="false" ht="14.25" hidden="false" customHeight="false" outlineLevel="0" collapsed="false">
      <c r="H43813" s="10"/>
      <c r="N43813" s="0" t="n">
        <v>4.67</v>
      </c>
    </row>
    <row r="43814" customFormat="false" ht="14.25" hidden="false" customHeight="false" outlineLevel="0" collapsed="false">
      <c r="H43814" s="10"/>
      <c r="N43814" s="0" t="n">
        <v>1.24</v>
      </c>
    </row>
    <row r="43815" customFormat="false" ht="14.25" hidden="false" customHeight="false" outlineLevel="0" collapsed="false">
      <c r="H43815" s="10"/>
      <c r="N43815" s="0" t="n">
        <v>1.27</v>
      </c>
    </row>
    <row r="43816" customFormat="false" ht="14.25" hidden="false" customHeight="false" outlineLevel="0" collapsed="false">
      <c r="H43816" s="10"/>
      <c r="N43816" s="0" t="n">
        <v>35.75</v>
      </c>
    </row>
    <row r="43817" customFormat="false" ht="14.25" hidden="false" customHeight="false" outlineLevel="0" collapsed="false">
      <c r="H43817" s="10"/>
      <c r="N43817" s="0" t="n">
        <v>3.09</v>
      </c>
    </row>
    <row r="43818" customFormat="false" ht="14.25" hidden="false" customHeight="false" outlineLevel="0" collapsed="false">
      <c r="H43818" s="10"/>
      <c r="N43818" s="0" t="n">
        <v>3.24</v>
      </c>
    </row>
    <row r="43819" customFormat="false" ht="14.25" hidden="false" customHeight="false" outlineLevel="0" collapsed="false">
      <c r="H43819" s="10"/>
      <c r="N43819" s="0" t="n">
        <v>14.36</v>
      </c>
    </row>
    <row r="43820" customFormat="false" ht="14.25" hidden="false" customHeight="false" outlineLevel="0" collapsed="false">
      <c r="H43820" s="10"/>
      <c r="N43820" s="0" t="n">
        <v>1.77</v>
      </c>
    </row>
    <row r="43821" customFormat="false" ht="14.25" hidden="false" customHeight="false" outlineLevel="0" collapsed="false">
      <c r="H43821" s="10"/>
      <c r="N43821" s="0" t="n">
        <v>2.76</v>
      </c>
    </row>
    <row r="43822" customFormat="false" ht="14.25" hidden="false" customHeight="false" outlineLevel="0" collapsed="false">
      <c r="H43822" s="10"/>
      <c r="N43822" s="0" t="n">
        <v>2.41</v>
      </c>
    </row>
    <row r="43823" customFormat="false" ht="14.25" hidden="false" customHeight="false" outlineLevel="0" collapsed="false">
      <c r="H43823" s="10"/>
      <c r="N43823" s="0" t="n">
        <v>3.82</v>
      </c>
    </row>
    <row r="43824" customFormat="false" ht="14.25" hidden="false" customHeight="false" outlineLevel="0" collapsed="false">
      <c r="H43824" s="10"/>
      <c r="N43824" s="0" t="n">
        <v>10.73</v>
      </c>
    </row>
    <row r="43825" customFormat="false" ht="14.25" hidden="false" customHeight="false" outlineLevel="0" collapsed="false">
      <c r="H43825" s="10"/>
      <c r="N43825" s="0" t="n">
        <v>2.01</v>
      </c>
    </row>
    <row r="43826" customFormat="false" ht="14.25" hidden="false" customHeight="false" outlineLevel="0" collapsed="false">
      <c r="H43826" s="10"/>
      <c r="N43826" s="0" t="n">
        <v>2.39</v>
      </c>
    </row>
    <row r="43827" customFormat="false" ht="14.25" hidden="false" customHeight="false" outlineLevel="0" collapsed="false">
      <c r="H43827" s="10"/>
      <c r="N43827" s="0" t="n">
        <v>2.39</v>
      </c>
    </row>
    <row r="43828" customFormat="false" ht="14.25" hidden="false" customHeight="false" outlineLevel="0" collapsed="false">
      <c r="H43828" s="10"/>
      <c r="N43828" s="0" t="n">
        <v>44.62</v>
      </c>
    </row>
    <row r="43829" customFormat="false" ht="14.25" hidden="false" customHeight="false" outlineLevel="0" collapsed="false">
      <c r="H43829" s="10"/>
      <c r="N43829" s="0" t="n">
        <v>3.14</v>
      </c>
    </row>
    <row r="43830" customFormat="false" ht="14.25" hidden="false" customHeight="false" outlineLevel="0" collapsed="false">
      <c r="H43830" s="10"/>
      <c r="N43830" s="0" t="n">
        <v>9.19</v>
      </c>
    </row>
    <row r="43831" customFormat="false" ht="14.25" hidden="false" customHeight="false" outlineLevel="0" collapsed="false">
      <c r="H43831" s="10"/>
      <c r="N43831" s="0" t="n">
        <v>3</v>
      </c>
    </row>
    <row r="43832" customFormat="false" ht="14.25" hidden="false" customHeight="false" outlineLevel="0" collapsed="false">
      <c r="H43832" s="10"/>
      <c r="N43832" s="0" t="n">
        <v>25.22</v>
      </c>
    </row>
    <row r="43833" customFormat="false" ht="14.25" hidden="false" customHeight="false" outlineLevel="0" collapsed="false">
      <c r="H43833" s="10"/>
      <c r="N43833" s="0" t="n">
        <v>2.39</v>
      </c>
    </row>
    <row r="43834" customFormat="false" ht="14.25" hidden="false" customHeight="false" outlineLevel="0" collapsed="false">
      <c r="H43834" s="10"/>
      <c r="N43834" s="0" t="n">
        <v>1.88</v>
      </c>
    </row>
    <row r="43835" customFormat="false" ht="14.25" hidden="false" customHeight="false" outlineLevel="0" collapsed="false">
      <c r="H43835" s="10"/>
      <c r="N43835" s="0" t="n">
        <v>1.75</v>
      </c>
    </row>
    <row r="43836" customFormat="false" ht="14.25" hidden="false" customHeight="false" outlineLevel="0" collapsed="false">
      <c r="H43836" s="10"/>
      <c r="N43836" s="0" t="n">
        <v>7.69</v>
      </c>
    </row>
    <row r="43837" customFormat="false" ht="14.25" hidden="false" customHeight="false" outlineLevel="0" collapsed="false">
      <c r="H43837" s="10"/>
      <c r="N43837" s="0" t="n">
        <v>8.93</v>
      </c>
    </row>
    <row r="43838" customFormat="false" ht="14.25" hidden="false" customHeight="false" outlineLevel="0" collapsed="false">
      <c r="H43838" s="10"/>
      <c r="N43838" s="0" t="n">
        <v>8.91</v>
      </c>
    </row>
    <row r="43839" customFormat="false" ht="14.25" hidden="false" customHeight="false" outlineLevel="0" collapsed="false">
      <c r="H43839" s="10"/>
      <c r="N43839" s="0" t="n">
        <v>1.17</v>
      </c>
    </row>
    <row r="43840" customFormat="false" ht="14.25" hidden="false" customHeight="false" outlineLevel="0" collapsed="false">
      <c r="H43840" s="10"/>
      <c r="N43840" s="0" t="n">
        <v>5.7</v>
      </c>
    </row>
    <row r="43841" customFormat="false" ht="14.25" hidden="false" customHeight="false" outlineLevel="0" collapsed="false">
      <c r="H43841" s="10"/>
      <c r="N43841" s="0" t="n">
        <v>2.44</v>
      </c>
    </row>
    <row r="43842" customFormat="false" ht="14.25" hidden="false" customHeight="false" outlineLevel="0" collapsed="false">
      <c r="H43842" s="10"/>
      <c r="N43842" s="0" t="n">
        <v>1.54</v>
      </c>
    </row>
    <row r="43843" customFormat="false" ht="14.25" hidden="false" customHeight="false" outlineLevel="0" collapsed="false">
      <c r="H43843" s="10"/>
      <c r="N43843" s="0" t="n">
        <v>1.68</v>
      </c>
    </row>
    <row r="43844" customFormat="false" ht="14.25" hidden="false" customHeight="false" outlineLevel="0" collapsed="false">
      <c r="H43844" s="10"/>
      <c r="N43844" s="0" t="n">
        <v>1.91</v>
      </c>
    </row>
    <row r="43845" customFormat="false" ht="14.25" hidden="false" customHeight="false" outlineLevel="0" collapsed="false">
      <c r="H43845" s="10"/>
      <c r="N43845" s="0" t="n">
        <v>2</v>
      </c>
    </row>
    <row r="43846" customFormat="false" ht="14.25" hidden="false" customHeight="false" outlineLevel="0" collapsed="false">
      <c r="H43846" s="10"/>
      <c r="N43846" s="0" t="n">
        <v>3.57</v>
      </c>
    </row>
    <row r="43847" customFormat="false" ht="14.25" hidden="false" customHeight="false" outlineLevel="0" collapsed="false">
      <c r="H43847" s="10"/>
      <c r="N43847" s="0" t="n">
        <v>1.18</v>
      </c>
    </row>
    <row r="43848" customFormat="false" ht="14.25" hidden="false" customHeight="false" outlineLevel="0" collapsed="false">
      <c r="H43848" s="10"/>
      <c r="N43848" s="0" t="n">
        <v>1.91</v>
      </c>
    </row>
    <row r="43849" customFormat="false" ht="14.25" hidden="false" customHeight="false" outlineLevel="0" collapsed="false">
      <c r="H43849" s="10"/>
      <c r="N43849" s="0" t="n">
        <v>0</v>
      </c>
    </row>
    <row r="43850" customFormat="false" ht="14.25" hidden="false" customHeight="false" outlineLevel="0" collapsed="false">
      <c r="H43850" s="10"/>
      <c r="N43850" s="0" t="n">
        <v>2.42</v>
      </c>
    </row>
    <row r="43851" customFormat="false" ht="14.25" hidden="false" customHeight="false" outlineLevel="0" collapsed="false">
      <c r="H43851" s="10"/>
      <c r="N43851" s="0" t="n">
        <v>2.36</v>
      </c>
    </row>
    <row r="43852" customFormat="false" ht="14.25" hidden="false" customHeight="false" outlineLevel="0" collapsed="false">
      <c r="H43852" s="10"/>
      <c r="N43852" s="0" t="n">
        <v>8.24</v>
      </c>
    </row>
    <row r="43853" customFormat="false" ht="14.25" hidden="false" customHeight="false" outlineLevel="0" collapsed="false">
      <c r="H43853" s="10"/>
      <c r="N43853" s="0" t="n">
        <v>4.53</v>
      </c>
    </row>
    <row r="43854" customFormat="false" ht="14.25" hidden="false" customHeight="false" outlineLevel="0" collapsed="false">
      <c r="H43854" s="10"/>
      <c r="N43854" s="0" t="n">
        <v>1.32</v>
      </c>
    </row>
    <row r="43855" customFormat="false" ht="14.25" hidden="false" customHeight="false" outlineLevel="0" collapsed="false">
      <c r="H43855" s="10"/>
      <c r="N43855" s="0" t="n">
        <v>4.93</v>
      </c>
    </row>
    <row r="43856" customFormat="false" ht="14.25" hidden="false" customHeight="false" outlineLevel="0" collapsed="false">
      <c r="H43856" s="10"/>
      <c r="N43856" s="0" t="n">
        <v>3.48</v>
      </c>
    </row>
    <row r="43857" customFormat="false" ht="14.25" hidden="false" customHeight="false" outlineLevel="0" collapsed="false">
      <c r="H43857" s="10"/>
      <c r="N43857" s="0" t="n">
        <v>1.3</v>
      </c>
    </row>
    <row r="43858" customFormat="false" ht="14.25" hidden="false" customHeight="false" outlineLevel="0" collapsed="false">
      <c r="H43858" s="10"/>
      <c r="N43858" s="0" t="n">
        <v>2.14</v>
      </c>
    </row>
    <row r="43859" customFormat="false" ht="14.25" hidden="false" customHeight="false" outlineLevel="0" collapsed="false">
      <c r="H43859" s="10"/>
      <c r="N43859" s="0" t="n">
        <v>1.34</v>
      </c>
    </row>
    <row r="43860" customFormat="false" ht="14.25" hidden="false" customHeight="false" outlineLevel="0" collapsed="false">
      <c r="H43860" s="10"/>
      <c r="N43860" s="0" t="n">
        <v>19.59</v>
      </c>
    </row>
    <row r="43861" customFormat="false" ht="14.25" hidden="false" customHeight="false" outlineLevel="0" collapsed="false">
      <c r="H43861" s="10"/>
      <c r="N43861" s="0" t="n">
        <v>1.1</v>
      </c>
    </row>
    <row r="43862" customFormat="false" ht="14.25" hidden="false" customHeight="false" outlineLevel="0" collapsed="false">
      <c r="H43862" s="10"/>
      <c r="N43862" s="0" t="n">
        <v>1.58</v>
      </c>
    </row>
    <row r="43863" customFormat="false" ht="14.25" hidden="false" customHeight="false" outlineLevel="0" collapsed="false">
      <c r="H43863" s="10"/>
      <c r="N43863" s="0" t="n">
        <v>1.67</v>
      </c>
    </row>
    <row r="43864" customFormat="false" ht="14.25" hidden="false" customHeight="false" outlineLevel="0" collapsed="false">
      <c r="H43864" s="10"/>
      <c r="N43864" s="0" t="n">
        <v>65.88</v>
      </c>
    </row>
    <row r="43865" customFormat="false" ht="14.25" hidden="false" customHeight="false" outlineLevel="0" collapsed="false">
      <c r="H43865" s="10"/>
      <c r="N43865" s="0" t="n">
        <v>3.12</v>
      </c>
    </row>
    <row r="43866" customFormat="false" ht="14.25" hidden="false" customHeight="false" outlineLevel="0" collapsed="false">
      <c r="H43866" s="10"/>
      <c r="N43866" s="0" t="n">
        <v>1.07</v>
      </c>
    </row>
    <row r="43867" customFormat="false" ht="14.25" hidden="false" customHeight="false" outlineLevel="0" collapsed="false">
      <c r="H43867" s="10"/>
      <c r="N43867" s="0" t="n">
        <v>4.82</v>
      </c>
    </row>
    <row r="43868" customFormat="false" ht="14.25" hidden="false" customHeight="false" outlineLevel="0" collapsed="false">
      <c r="H43868" s="10"/>
      <c r="N43868" s="0" t="n">
        <v>1.99</v>
      </c>
    </row>
    <row r="43869" customFormat="false" ht="14.25" hidden="false" customHeight="false" outlineLevel="0" collapsed="false">
      <c r="H43869" s="10"/>
      <c r="N43869" s="0" t="n">
        <v>1.39</v>
      </c>
    </row>
    <row r="43870" customFormat="false" ht="14.25" hidden="false" customHeight="false" outlineLevel="0" collapsed="false">
      <c r="H43870" s="10"/>
      <c r="N43870" s="0" t="n">
        <v>1.7</v>
      </c>
    </row>
    <row r="43871" customFormat="false" ht="14.25" hidden="false" customHeight="false" outlineLevel="0" collapsed="false">
      <c r="H43871" s="10"/>
      <c r="N43871" s="0" t="n">
        <v>0</v>
      </c>
    </row>
    <row r="43872" customFormat="false" ht="14.25" hidden="false" customHeight="false" outlineLevel="0" collapsed="false">
      <c r="H43872" s="10"/>
      <c r="N43872" s="0" t="n">
        <v>3.76</v>
      </c>
    </row>
    <row r="43873" customFormat="false" ht="14.25" hidden="false" customHeight="false" outlineLevel="0" collapsed="false">
      <c r="H43873" s="10"/>
      <c r="N43873" s="0" t="n">
        <v>1.72</v>
      </c>
    </row>
    <row r="43874" customFormat="false" ht="14.25" hidden="false" customHeight="false" outlineLevel="0" collapsed="false">
      <c r="H43874" s="10"/>
      <c r="N43874" s="0" t="n">
        <v>7.89</v>
      </c>
    </row>
    <row r="43875" customFormat="false" ht="14.25" hidden="false" customHeight="false" outlineLevel="0" collapsed="false">
      <c r="H43875" s="10"/>
      <c r="N43875" s="0" t="n">
        <v>1.57</v>
      </c>
    </row>
    <row r="43876" customFormat="false" ht="14.25" hidden="false" customHeight="false" outlineLevel="0" collapsed="false">
      <c r="H43876" s="10"/>
      <c r="N43876" s="0" t="n">
        <v>1.53</v>
      </c>
    </row>
    <row r="43877" customFormat="false" ht="14.25" hidden="false" customHeight="false" outlineLevel="0" collapsed="false">
      <c r="H43877" s="10"/>
      <c r="N43877" s="0" t="n">
        <v>1.25</v>
      </c>
    </row>
    <row r="43878" customFormat="false" ht="14.25" hidden="false" customHeight="false" outlineLevel="0" collapsed="false">
      <c r="H43878" s="10"/>
      <c r="N43878" s="0" t="n">
        <v>1.57</v>
      </c>
    </row>
    <row r="43879" customFormat="false" ht="14.25" hidden="false" customHeight="false" outlineLevel="0" collapsed="false">
      <c r="H43879" s="10"/>
      <c r="N43879" s="0" t="n">
        <v>29.17</v>
      </c>
    </row>
    <row r="43880" customFormat="false" ht="14.25" hidden="false" customHeight="false" outlineLevel="0" collapsed="false">
      <c r="H43880" s="10"/>
      <c r="N43880" s="0" t="n">
        <v>11.42</v>
      </c>
    </row>
    <row r="43881" customFormat="false" ht="14.25" hidden="false" customHeight="false" outlineLevel="0" collapsed="false">
      <c r="H43881" s="10"/>
      <c r="N43881" s="0" t="n">
        <v>5.13</v>
      </c>
    </row>
    <row r="43882" customFormat="false" ht="14.25" hidden="false" customHeight="false" outlineLevel="0" collapsed="false">
      <c r="H43882" s="10"/>
      <c r="N43882" s="0" t="n">
        <v>5.82</v>
      </c>
    </row>
    <row r="43883" customFormat="false" ht="14.25" hidden="false" customHeight="false" outlineLevel="0" collapsed="false">
      <c r="H43883" s="10"/>
      <c r="N43883" s="0" t="n">
        <v>1.22</v>
      </c>
    </row>
    <row r="43884" customFormat="false" ht="14.25" hidden="false" customHeight="false" outlineLevel="0" collapsed="false">
      <c r="H43884" s="10"/>
      <c r="N43884" s="0" t="n">
        <v>2.15</v>
      </c>
    </row>
    <row r="43885" customFormat="false" ht="14.25" hidden="false" customHeight="false" outlineLevel="0" collapsed="false">
      <c r="H43885" s="10"/>
      <c r="N43885" s="0" t="n">
        <v>4.01</v>
      </c>
    </row>
    <row r="43886" customFormat="false" ht="14.25" hidden="false" customHeight="false" outlineLevel="0" collapsed="false">
      <c r="H43886" s="10"/>
      <c r="N43886" s="0" t="n">
        <v>1.39</v>
      </c>
    </row>
    <row r="43887" customFormat="false" ht="14.25" hidden="false" customHeight="false" outlineLevel="0" collapsed="false">
      <c r="H43887" s="10"/>
      <c r="N43887" s="0" t="n">
        <v>3.53</v>
      </c>
    </row>
    <row r="43888" customFormat="false" ht="14.25" hidden="false" customHeight="false" outlineLevel="0" collapsed="false">
      <c r="H43888" s="10"/>
      <c r="N43888" s="0" t="n">
        <v>4.85</v>
      </c>
    </row>
    <row r="43889" customFormat="false" ht="14.25" hidden="false" customHeight="false" outlineLevel="0" collapsed="false">
      <c r="H43889" s="10"/>
      <c r="N43889" s="0" t="n">
        <v>3.15</v>
      </c>
    </row>
    <row r="43890" customFormat="false" ht="14.25" hidden="false" customHeight="false" outlineLevel="0" collapsed="false">
      <c r="H43890" s="10"/>
      <c r="N43890" s="0" t="n">
        <v>1.1</v>
      </c>
    </row>
    <row r="43891" customFormat="false" ht="14.25" hidden="false" customHeight="false" outlineLevel="0" collapsed="false">
      <c r="H43891" s="10"/>
      <c r="N43891" s="0" t="n">
        <v>3.67</v>
      </c>
    </row>
    <row r="43892" customFormat="false" ht="14.25" hidden="false" customHeight="false" outlineLevel="0" collapsed="false">
      <c r="H43892" s="10"/>
      <c r="N43892" s="0" t="n">
        <v>2.92</v>
      </c>
    </row>
    <row r="43893" customFormat="false" ht="14.25" hidden="false" customHeight="false" outlineLevel="0" collapsed="false">
      <c r="H43893" s="10"/>
      <c r="N43893" s="0" t="n">
        <v>1.75</v>
      </c>
    </row>
    <row r="43894" customFormat="false" ht="14.25" hidden="false" customHeight="false" outlineLevel="0" collapsed="false">
      <c r="H43894" s="10"/>
      <c r="N43894" s="0" t="n">
        <v>1.52</v>
      </c>
    </row>
    <row r="43895" customFormat="false" ht="14.25" hidden="false" customHeight="false" outlineLevel="0" collapsed="false">
      <c r="H43895" s="10"/>
      <c r="N43895" s="0" t="n">
        <v>2.26</v>
      </c>
    </row>
    <row r="43896" customFormat="false" ht="14.25" hidden="false" customHeight="false" outlineLevel="0" collapsed="false">
      <c r="H43896" s="10"/>
      <c r="N43896" s="0" t="n">
        <v>1.71</v>
      </c>
    </row>
    <row r="43897" customFormat="false" ht="14.25" hidden="false" customHeight="false" outlineLevel="0" collapsed="false">
      <c r="H43897" s="10"/>
      <c r="N43897" s="0" t="n">
        <v>1.86</v>
      </c>
    </row>
    <row r="43898" customFormat="false" ht="14.25" hidden="false" customHeight="false" outlineLevel="0" collapsed="false">
      <c r="H43898" s="10"/>
      <c r="N43898" s="0" t="n">
        <v>2.55</v>
      </c>
    </row>
    <row r="43899" customFormat="false" ht="14.25" hidden="false" customHeight="false" outlineLevel="0" collapsed="false">
      <c r="H43899" s="10"/>
      <c r="N43899" s="0" t="n">
        <v>1.73</v>
      </c>
    </row>
    <row r="43900" customFormat="false" ht="14.25" hidden="false" customHeight="false" outlineLevel="0" collapsed="false">
      <c r="H43900" s="10"/>
      <c r="N43900" s="0" t="n">
        <v>2.5</v>
      </c>
    </row>
    <row r="43901" customFormat="false" ht="14.25" hidden="false" customHeight="false" outlineLevel="0" collapsed="false">
      <c r="H43901" s="10"/>
      <c r="N43901" s="0" t="n">
        <v>1.55</v>
      </c>
    </row>
    <row r="43902" customFormat="false" ht="14.25" hidden="false" customHeight="false" outlineLevel="0" collapsed="false">
      <c r="H43902" s="10"/>
      <c r="N43902" s="0" t="n">
        <v>4.51</v>
      </c>
    </row>
    <row r="43903" customFormat="false" ht="14.25" hidden="false" customHeight="false" outlineLevel="0" collapsed="false">
      <c r="H43903" s="10"/>
      <c r="N43903" s="0" t="n">
        <v>1.34</v>
      </c>
    </row>
    <row r="43904" customFormat="false" ht="14.25" hidden="false" customHeight="false" outlineLevel="0" collapsed="false">
      <c r="H43904" s="10"/>
      <c r="N43904" s="0" t="n">
        <v>1.37</v>
      </c>
    </row>
    <row r="43905" customFormat="false" ht="14.25" hidden="false" customHeight="false" outlineLevel="0" collapsed="false">
      <c r="H43905" s="10"/>
      <c r="N43905" s="0" t="n">
        <v>1.11</v>
      </c>
    </row>
    <row r="43906" customFormat="false" ht="14.25" hidden="false" customHeight="false" outlineLevel="0" collapsed="false">
      <c r="H43906" s="10"/>
      <c r="N43906" s="0" t="n">
        <v>1.61</v>
      </c>
    </row>
    <row r="43907" customFormat="false" ht="14.25" hidden="false" customHeight="false" outlineLevel="0" collapsed="false">
      <c r="H43907" s="10"/>
      <c r="N43907" s="0" t="n">
        <v>2.9</v>
      </c>
    </row>
    <row r="43908" customFormat="false" ht="14.25" hidden="false" customHeight="false" outlineLevel="0" collapsed="false">
      <c r="H43908" s="10"/>
      <c r="N43908" s="0" t="n">
        <v>2.5</v>
      </c>
    </row>
    <row r="43909" customFormat="false" ht="14.25" hidden="false" customHeight="false" outlineLevel="0" collapsed="false">
      <c r="H43909" s="10"/>
      <c r="N43909" s="0" t="n">
        <v>1.02</v>
      </c>
    </row>
    <row r="43910" customFormat="false" ht="14.25" hidden="false" customHeight="false" outlineLevel="0" collapsed="false">
      <c r="H43910" s="10"/>
      <c r="N43910" s="0" t="n">
        <v>20.48</v>
      </c>
    </row>
    <row r="43911" customFormat="false" ht="14.25" hidden="false" customHeight="false" outlineLevel="0" collapsed="false">
      <c r="H43911" s="10"/>
      <c r="N43911" s="0" t="n">
        <v>1.69</v>
      </c>
    </row>
    <row r="43912" customFormat="false" ht="14.25" hidden="false" customHeight="false" outlineLevel="0" collapsed="false">
      <c r="H43912" s="10"/>
      <c r="N43912" s="0" t="n">
        <v>1.13</v>
      </c>
    </row>
    <row r="43913" customFormat="false" ht="14.25" hidden="false" customHeight="false" outlineLevel="0" collapsed="false">
      <c r="H43913" s="10"/>
      <c r="N43913" s="0" t="n">
        <v>2.34</v>
      </c>
    </row>
    <row r="43914" customFormat="false" ht="14.25" hidden="false" customHeight="false" outlineLevel="0" collapsed="false">
      <c r="H43914" s="10"/>
      <c r="N43914" s="0" t="n">
        <v>1.36</v>
      </c>
    </row>
    <row r="43915" customFormat="false" ht="14.25" hidden="false" customHeight="false" outlineLevel="0" collapsed="false">
      <c r="H43915" s="10"/>
      <c r="N43915" s="0" t="n">
        <v>8.94</v>
      </c>
    </row>
    <row r="43916" customFormat="false" ht="14.25" hidden="false" customHeight="false" outlineLevel="0" collapsed="false">
      <c r="H43916" s="10"/>
      <c r="N43916" s="0" t="n">
        <v>7.87</v>
      </c>
    </row>
    <row r="43917" customFormat="false" ht="14.25" hidden="false" customHeight="false" outlineLevel="0" collapsed="false">
      <c r="H43917" s="10"/>
      <c r="N43917" s="0" t="n">
        <v>1.21</v>
      </c>
    </row>
    <row r="43918" customFormat="false" ht="14.25" hidden="false" customHeight="false" outlineLevel="0" collapsed="false">
      <c r="H43918" s="10"/>
      <c r="N43918" s="0" t="n">
        <v>0</v>
      </c>
    </row>
    <row r="43919" customFormat="false" ht="14.25" hidden="false" customHeight="false" outlineLevel="0" collapsed="false">
      <c r="H43919" s="10"/>
      <c r="N43919" s="0" t="n">
        <v>4.63</v>
      </c>
    </row>
    <row r="43920" customFormat="false" ht="14.25" hidden="false" customHeight="false" outlineLevel="0" collapsed="false">
      <c r="H43920" s="10"/>
      <c r="N43920" s="0" t="n">
        <v>1.51</v>
      </c>
    </row>
    <row r="43921" customFormat="false" ht="14.25" hidden="false" customHeight="false" outlineLevel="0" collapsed="false">
      <c r="H43921" s="10"/>
      <c r="N43921" s="0" t="n">
        <v>4.68</v>
      </c>
    </row>
    <row r="43922" customFormat="false" ht="14.25" hidden="false" customHeight="false" outlineLevel="0" collapsed="false">
      <c r="H43922" s="10"/>
      <c r="N43922" s="0" t="n">
        <v>1.32</v>
      </c>
    </row>
    <row r="43923" customFormat="false" ht="14.25" hidden="false" customHeight="false" outlineLevel="0" collapsed="false">
      <c r="H43923" s="10"/>
      <c r="N43923" s="0" t="n">
        <v>1.01</v>
      </c>
    </row>
    <row r="43924" customFormat="false" ht="14.25" hidden="false" customHeight="false" outlineLevel="0" collapsed="false">
      <c r="H43924" s="10"/>
      <c r="N43924" s="0" t="n">
        <v>1.13</v>
      </c>
    </row>
    <row r="43925" customFormat="false" ht="14.25" hidden="false" customHeight="false" outlineLevel="0" collapsed="false">
      <c r="H43925" s="10"/>
      <c r="N43925" s="0" t="n">
        <v>1</v>
      </c>
    </row>
    <row r="43926" customFormat="false" ht="14.25" hidden="false" customHeight="false" outlineLevel="0" collapsed="false">
      <c r="H43926" s="10"/>
      <c r="N43926" s="0" t="n">
        <v>23.25</v>
      </c>
    </row>
    <row r="43927" customFormat="false" ht="14.25" hidden="false" customHeight="false" outlineLevel="0" collapsed="false">
      <c r="H43927" s="10"/>
      <c r="N43927" s="0" t="n">
        <v>7.87</v>
      </c>
    </row>
    <row r="43928" customFormat="false" ht="14.25" hidden="false" customHeight="false" outlineLevel="0" collapsed="false">
      <c r="H43928" s="10"/>
      <c r="N43928" s="0" t="n">
        <v>1.6</v>
      </c>
    </row>
    <row r="43929" customFormat="false" ht="14.25" hidden="false" customHeight="false" outlineLevel="0" collapsed="false">
      <c r="H43929" s="10"/>
      <c r="N43929" s="0" t="n">
        <v>1.63</v>
      </c>
    </row>
    <row r="43930" customFormat="false" ht="14.25" hidden="false" customHeight="false" outlineLevel="0" collapsed="false">
      <c r="H43930" s="10"/>
      <c r="N43930" s="0" t="n">
        <v>2.21</v>
      </c>
    </row>
    <row r="43931" customFormat="false" ht="14.25" hidden="false" customHeight="false" outlineLevel="0" collapsed="false">
      <c r="H43931" s="10"/>
      <c r="N43931" s="0" t="n">
        <v>4.63</v>
      </c>
    </row>
    <row r="43932" customFormat="false" ht="14.25" hidden="false" customHeight="false" outlineLevel="0" collapsed="false">
      <c r="H43932" s="10"/>
      <c r="N43932" s="0" t="n">
        <v>5.43</v>
      </c>
    </row>
    <row r="43933" customFormat="false" ht="14.25" hidden="false" customHeight="false" outlineLevel="0" collapsed="false">
      <c r="H43933" s="10"/>
      <c r="N43933" s="0" t="n">
        <v>3.96</v>
      </c>
    </row>
    <row r="43934" customFormat="false" ht="14.25" hidden="false" customHeight="false" outlineLevel="0" collapsed="false">
      <c r="H43934" s="10"/>
      <c r="N43934" s="0" t="n">
        <v>7.88</v>
      </c>
    </row>
    <row r="43935" customFormat="false" ht="14.25" hidden="false" customHeight="false" outlineLevel="0" collapsed="false">
      <c r="H43935" s="10"/>
      <c r="N43935" s="0" t="n">
        <v>1.24</v>
      </c>
    </row>
    <row r="43936" customFormat="false" ht="14.25" hidden="false" customHeight="false" outlineLevel="0" collapsed="false">
      <c r="H43936" s="10"/>
      <c r="N43936" s="0" t="n">
        <v>2.74</v>
      </c>
    </row>
    <row r="43937" customFormat="false" ht="14.25" hidden="false" customHeight="false" outlineLevel="0" collapsed="false">
      <c r="H43937" s="10"/>
      <c r="N43937" s="0" t="n">
        <v>2.1</v>
      </c>
    </row>
    <row r="43938" customFormat="false" ht="14.25" hidden="false" customHeight="false" outlineLevel="0" collapsed="false">
      <c r="H43938" s="10"/>
      <c r="N43938" s="0" t="n">
        <v>1.35</v>
      </c>
    </row>
    <row r="43939" customFormat="false" ht="14.25" hidden="false" customHeight="false" outlineLevel="0" collapsed="false">
      <c r="H43939" s="10"/>
      <c r="N43939" s="0" t="n">
        <v>1.04</v>
      </c>
    </row>
    <row r="43940" customFormat="false" ht="14.25" hidden="false" customHeight="false" outlineLevel="0" collapsed="false">
      <c r="H43940" s="10"/>
      <c r="N43940" s="0" t="n">
        <v>1.15</v>
      </c>
    </row>
    <row r="43941" customFormat="false" ht="14.25" hidden="false" customHeight="false" outlineLevel="0" collapsed="false">
      <c r="H43941" s="10"/>
      <c r="N43941" s="0" t="n">
        <v>2.24</v>
      </c>
    </row>
    <row r="43942" customFormat="false" ht="14.25" hidden="false" customHeight="false" outlineLevel="0" collapsed="false">
      <c r="H43942" s="10"/>
      <c r="N43942" s="0" t="n">
        <v>3.47</v>
      </c>
    </row>
    <row r="43943" customFormat="false" ht="14.25" hidden="false" customHeight="false" outlineLevel="0" collapsed="false">
      <c r="H43943" s="10"/>
      <c r="N43943" s="0" t="n">
        <v>1.1</v>
      </c>
    </row>
    <row r="43944" customFormat="false" ht="14.25" hidden="false" customHeight="false" outlineLevel="0" collapsed="false">
      <c r="H43944" s="10"/>
      <c r="N43944" s="0" t="n">
        <v>3.53</v>
      </c>
    </row>
    <row r="43945" customFormat="false" ht="14.25" hidden="false" customHeight="false" outlineLevel="0" collapsed="false">
      <c r="H43945" s="10"/>
      <c r="N43945" s="0" t="n">
        <v>1.69</v>
      </c>
    </row>
    <row r="43946" customFormat="false" ht="14.25" hidden="false" customHeight="false" outlineLevel="0" collapsed="false">
      <c r="H43946" s="10"/>
      <c r="N43946" s="0" t="n">
        <v>1.54</v>
      </c>
    </row>
    <row r="43947" customFormat="false" ht="14.25" hidden="false" customHeight="false" outlineLevel="0" collapsed="false">
      <c r="H43947" s="10"/>
      <c r="N43947" s="0" t="n">
        <v>1.59</v>
      </c>
    </row>
    <row r="43948" customFormat="false" ht="14.25" hidden="false" customHeight="false" outlineLevel="0" collapsed="false">
      <c r="H43948" s="10"/>
      <c r="N43948" s="0" t="n">
        <v>1.97</v>
      </c>
    </row>
    <row r="43949" customFormat="false" ht="14.25" hidden="false" customHeight="false" outlineLevel="0" collapsed="false">
      <c r="H43949" s="10"/>
      <c r="N43949" s="0" t="n">
        <v>1.41</v>
      </c>
    </row>
    <row r="43950" customFormat="false" ht="14.25" hidden="false" customHeight="false" outlineLevel="0" collapsed="false">
      <c r="H43950" s="10"/>
      <c r="N43950" s="0" t="n">
        <v>1.22</v>
      </c>
    </row>
    <row r="43951" customFormat="false" ht="14.25" hidden="false" customHeight="false" outlineLevel="0" collapsed="false">
      <c r="H43951" s="10"/>
      <c r="N43951" s="0" t="n">
        <v>3.05</v>
      </c>
    </row>
    <row r="43952" customFormat="false" ht="14.25" hidden="false" customHeight="false" outlineLevel="0" collapsed="false">
      <c r="H43952" s="10"/>
      <c r="N43952" s="0" t="n">
        <v>3.28</v>
      </c>
    </row>
    <row r="43953" customFormat="false" ht="14.25" hidden="false" customHeight="false" outlineLevel="0" collapsed="false">
      <c r="H43953" s="10"/>
      <c r="N43953" s="0" t="n">
        <v>1.31</v>
      </c>
    </row>
    <row r="43954" customFormat="false" ht="14.25" hidden="false" customHeight="false" outlineLevel="0" collapsed="false">
      <c r="H43954" s="10"/>
      <c r="N43954" s="0" t="n">
        <v>1.07</v>
      </c>
    </row>
    <row r="43955" customFormat="false" ht="14.25" hidden="false" customHeight="false" outlineLevel="0" collapsed="false">
      <c r="H43955" s="10"/>
      <c r="N43955" s="0" t="n">
        <v>2.06</v>
      </c>
    </row>
    <row r="43956" customFormat="false" ht="14.25" hidden="false" customHeight="false" outlineLevel="0" collapsed="false">
      <c r="H43956" s="10"/>
      <c r="N43956" s="0" t="n">
        <v>2.2</v>
      </c>
    </row>
    <row r="43957" customFormat="false" ht="14.25" hidden="false" customHeight="false" outlineLevel="0" collapsed="false">
      <c r="H43957" s="10"/>
      <c r="N43957" s="0" t="n">
        <v>1.94</v>
      </c>
    </row>
    <row r="43958" customFormat="false" ht="14.25" hidden="false" customHeight="false" outlineLevel="0" collapsed="false">
      <c r="H43958" s="10"/>
      <c r="N43958" s="0" t="n">
        <v>1.98</v>
      </c>
    </row>
    <row r="43959" customFormat="false" ht="14.25" hidden="false" customHeight="false" outlineLevel="0" collapsed="false">
      <c r="H43959" s="10"/>
      <c r="N43959" s="0" t="n">
        <v>1.99</v>
      </c>
    </row>
    <row r="43960" customFormat="false" ht="14.25" hidden="false" customHeight="false" outlineLevel="0" collapsed="false">
      <c r="H43960" s="10"/>
      <c r="N43960" s="0" t="n">
        <v>1.18</v>
      </c>
    </row>
    <row r="43961" customFormat="false" ht="14.25" hidden="false" customHeight="false" outlineLevel="0" collapsed="false">
      <c r="H43961" s="10"/>
      <c r="N43961" s="0" t="n">
        <v>3.81</v>
      </c>
    </row>
    <row r="43962" customFormat="false" ht="14.25" hidden="false" customHeight="false" outlineLevel="0" collapsed="false">
      <c r="H43962" s="10"/>
      <c r="N43962" s="0" t="n">
        <v>4.78</v>
      </c>
    </row>
    <row r="43963" customFormat="false" ht="14.25" hidden="false" customHeight="false" outlineLevel="0" collapsed="false">
      <c r="H43963" s="10"/>
      <c r="N43963" s="0" t="n">
        <v>380.08</v>
      </c>
    </row>
    <row r="43964" customFormat="false" ht="14.25" hidden="false" customHeight="false" outlineLevel="0" collapsed="false">
      <c r="H43964" s="10"/>
      <c r="N43964" s="0" t="n">
        <v>3.36</v>
      </c>
    </row>
    <row r="43965" customFormat="false" ht="14.25" hidden="false" customHeight="false" outlineLevel="0" collapsed="false">
      <c r="H43965" s="10"/>
      <c r="N43965" s="0" t="n">
        <v>1.15</v>
      </c>
    </row>
    <row r="43966" customFormat="false" ht="14.25" hidden="false" customHeight="false" outlineLevel="0" collapsed="false">
      <c r="H43966" s="10"/>
      <c r="N43966" s="0" t="n">
        <v>8.78</v>
      </c>
    </row>
    <row r="43967" customFormat="false" ht="14.25" hidden="false" customHeight="false" outlineLevel="0" collapsed="false">
      <c r="H43967" s="10"/>
      <c r="N43967" s="0" t="n">
        <v>1</v>
      </c>
    </row>
    <row r="43968" customFormat="false" ht="14.25" hidden="false" customHeight="false" outlineLevel="0" collapsed="false">
      <c r="H43968" s="10"/>
      <c r="N43968" s="0" t="n">
        <v>3.3</v>
      </c>
    </row>
    <row r="43969" customFormat="false" ht="14.25" hidden="false" customHeight="false" outlineLevel="0" collapsed="false">
      <c r="H43969" s="10"/>
      <c r="N43969" s="0" t="n">
        <v>1.29</v>
      </c>
    </row>
    <row r="43970" customFormat="false" ht="14.25" hidden="false" customHeight="false" outlineLevel="0" collapsed="false">
      <c r="H43970" s="10"/>
      <c r="N43970" s="0" t="n">
        <v>2.61</v>
      </c>
    </row>
    <row r="43971" customFormat="false" ht="14.25" hidden="false" customHeight="false" outlineLevel="0" collapsed="false">
      <c r="H43971" s="10"/>
      <c r="N43971" s="0" t="n">
        <v>1.35</v>
      </c>
    </row>
    <row r="43972" customFormat="false" ht="14.25" hidden="false" customHeight="false" outlineLevel="0" collapsed="false">
      <c r="H43972" s="10"/>
      <c r="N43972" s="0" t="n">
        <v>18.53</v>
      </c>
    </row>
    <row r="43973" customFormat="false" ht="14.25" hidden="false" customHeight="false" outlineLevel="0" collapsed="false">
      <c r="H43973" s="10"/>
      <c r="N43973" s="0" t="n">
        <v>14.64</v>
      </c>
    </row>
    <row r="43974" customFormat="false" ht="14.25" hidden="false" customHeight="false" outlineLevel="0" collapsed="false">
      <c r="H43974" s="10"/>
      <c r="N43974" s="0" t="n">
        <v>2.53</v>
      </c>
    </row>
    <row r="43975" customFormat="false" ht="14.25" hidden="false" customHeight="false" outlineLevel="0" collapsed="false">
      <c r="H43975" s="10"/>
      <c r="N43975" s="0" t="n">
        <v>1.2</v>
      </c>
    </row>
    <row r="43976" customFormat="false" ht="14.25" hidden="false" customHeight="false" outlineLevel="0" collapsed="false">
      <c r="H43976" s="10"/>
      <c r="N43976" s="0" t="n">
        <v>1.99</v>
      </c>
    </row>
    <row r="43977" customFormat="false" ht="14.25" hidden="false" customHeight="false" outlineLevel="0" collapsed="false">
      <c r="H43977" s="10"/>
      <c r="N43977" s="0" t="n">
        <v>1.2</v>
      </c>
    </row>
    <row r="43978" customFormat="false" ht="14.25" hidden="false" customHeight="false" outlineLevel="0" collapsed="false">
      <c r="H43978" s="10"/>
      <c r="N43978" s="0" t="n">
        <v>1.31</v>
      </c>
    </row>
    <row r="43979" customFormat="false" ht="14.25" hidden="false" customHeight="false" outlineLevel="0" collapsed="false">
      <c r="H43979" s="10"/>
      <c r="N43979" s="0" t="n">
        <v>4.23</v>
      </c>
    </row>
    <row r="43980" customFormat="false" ht="14.25" hidden="false" customHeight="false" outlineLevel="0" collapsed="false">
      <c r="H43980" s="10"/>
      <c r="N43980" s="0" t="n">
        <v>21.08</v>
      </c>
    </row>
    <row r="43981" customFormat="false" ht="14.25" hidden="false" customHeight="false" outlineLevel="0" collapsed="false">
      <c r="H43981" s="10"/>
      <c r="N43981" s="0" t="n">
        <v>1.74</v>
      </c>
    </row>
    <row r="43982" customFormat="false" ht="14.25" hidden="false" customHeight="false" outlineLevel="0" collapsed="false">
      <c r="H43982" s="10"/>
      <c r="N43982" s="0" t="n">
        <v>2.94</v>
      </c>
    </row>
    <row r="43983" customFormat="false" ht="14.25" hidden="false" customHeight="false" outlineLevel="0" collapsed="false">
      <c r="H43983" s="10"/>
      <c r="N43983" s="0" t="n">
        <v>6.44</v>
      </c>
    </row>
    <row r="43984" customFormat="false" ht="14.25" hidden="false" customHeight="false" outlineLevel="0" collapsed="false">
      <c r="H43984" s="10"/>
      <c r="N43984" s="0" t="n">
        <v>1.62</v>
      </c>
    </row>
    <row r="43985" customFormat="false" ht="14.25" hidden="false" customHeight="false" outlineLevel="0" collapsed="false">
      <c r="H43985" s="10"/>
      <c r="N43985" s="0" t="n">
        <v>11.63</v>
      </c>
    </row>
    <row r="43986" customFormat="false" ht="14.25" hidden="false" customHeight="false" outlineLevel="0" collapsed="false">
      <c r="H43986" s="10"/>
      <c r="N43986" s="0" t="n">
        <v>1.06</v>
      </c>
    </row>
    <row r="43987" customFormat="false" ht="14.25" hidden="false" customHeight="false" outlineLevel="0" collapsed="false">
      <c r="H43987" s="10"/>
      <c r="N43987" s="0" t="n">
        <v>1.03</v>
      </c>
    </row>
    <row r="43988" customFormat="false" ht="14.25" hidden="false" customHeight="false" outlineLevel="0" collapsed="false">
      <c r="H43988" s="10"/>
      <c r="N43988" s="0" t="n">
        <v>1.83</v>
      </c>
    </row>
    <row r="43989" customFormat="false" ht="14.25" hidden="false" customHeight="false" outlineLevel="0" collapsed="false">
      <c r="H43989" s="10"/>
      <c r="N43989" s="0" t="n">
        <v>1.26</v>
      </c>
    </row>
    <row r="43990" customFormat="false" ht="14.25" hidden="false" customHeight="false" outlineLevel="0" collapsed="false">
      <c r="H43990" s="10"/>
      <c r="N43990" s="0" t="n">
        <v>10.08</v>
      </c>
    </row>
    <row r="43991" customFormat="false" ht="14.25" hidden="false" customHeight="false" outlineLevel="0" collapsed="false">
      <c r="H43991" s="10"/>
      <c r="N43991" s="0" t="n">
        <v>6.61</v>
      </c>
    </row>
    <row r="43992" customFormat="false" ht="14.25" hidden="false" customHeight="false" outlineLevel="0" collapsed="false">
      <c r="H43992" s="10"/>
      <c r="N43992" s="0" t="n">
        <v>16.49</v>
      </c>
    </row>
    <row r="43993" customFormat="false" ht="14.25" hidden="false" customHeight="false" outlineLevel="0" collapsed="false">
      <c r="H43993" s="10"/>
      <c r="N43993" s="0" t="n">
        <v>3.31</v>
      </c>
    </row>
    <row r="43994" customFormat="false" ht="14.25" hidden="false" customHeight="false" outlineLevel="0" collapsed="false">
      <c r="H43994" s="10"/>
      <c r="N43994" s="0" t="n">
        <v>1.58</v>
      </c>
    </row>
    <row r="43995" customFormat="false" ht="14.25" hidden="false" customHeight="false" outlineLevel="0" collapsed="false">
      <c r="H43995" s="10"/>
      <c r="N43995" s="0" t="n">
        <v>1.48</v>
      </c>
    </row>
    <row r="43996" customFormat="false" ht="14.25" hidden="false" customHeight="false" outlineLevel="0" collapsed="false">
      <c r="H43996" s="10"/>
      <c r="N43996" s="0" t="n">
        <v>1.04</v>
      </c>
    </row>
    <row r="43997" customFormat="false" ht="14.25" hidden="false" customHeight="false" outlineLevel="0" collapsed="false">
      <c r="H43997" s="10"/>
      <c r="N43997" s="0" t="n">
        <v>24.5</v>
      </c>
    </row>
    <row r="43998" customFormat="false" ht="14.25" hidden="false" customHeight="false" outlineLevel="0" collapsed="false">
      <c r="H43998" s="10"/>
      <c r="N43998" s="0" t="n">
        <v>1.69</v>
      </c>
    </row>
    <row r="43999" customFormat="false" ht="14.25" hidden="false" customHeight="false" outlineLevel="0" collapsed="false">
      <c r="H43999" s="10"/>
      <c r="N43999" s="0" t="n">
        <v>24.45</v>
      </c>
    </row>
    <row r="44000" customFormat="false" ht="14.25" hidden="false" customHeight="false" outlineLevel="0" collapsed="false">
      <c r="H44000" s="10"/>
      <c r="N44000" s="0" t="n">
        <v>16.29</v>
      </c>
    </row>
    <row r="44001" customFormat="false" ht="14.25" hidden="false" customHeight="false" outlineLevel="0" collapsed="false">
      <c r="H44001" s="10"/>
      <c r="N44001" s="0" t="n">
        <v>3.25</v>
      </c>
    </row>
    <row r="44002" customFormat="false" ht="14.25" hidden="false" customHeight="false" outlineLevel="0" collapsed="false">
      <c r="H44002" s="10"/>
      <c r="N44002" s="0" t="n">
        <v>1.67</v>
      </c>
    </row>
    <row r="44003" customFormat="false" ht="14.25" hidden="false" customHeight="false" outlineLevel="0" collapsed="false">
      <c r="H44003" s="10"/>
      <c r="N44003" s="0" t="n">
        <v>2.56</v>
      </c>
    </row>
    <row r="44004" customFormat="false" ht="14.25" hidden="false" customHeight="false" outlineLevel="0" collapsed="false">
      <c r="H44004" s="10"/>
      <c r="N44004" s="0" t="n">
        <v>1.8</v>
      </c>
    </row>
    <row r="44005" customFormat="false" ht="14.25" hidden="false" customHeight="false" outlineLevel="0" collapsed="false">
      <c r="H44005" s="10"/>
      <c r="N44005" s="0" t="n">
        <v>12.07</v>
      </c>
    </row>
    <row r="44006" customFormat="false" ht="14.25" hidden="false" customHeight="false" outlineLevel="0" collapsed="false">
      <c r="H44006" s="10"/>
      <c r="N44006" s="0" t="n">
        <v>5.96</v>
      </c>
    </row>
    <row r="44007" customFormat="false" ht="14.25" hidden="false" customHeight="false" outlineLevel="0" collapsed="false">
      <c r="H44007" s="10"/>
      <c r="N44007" s="0" t="n">
        <v>4.29</v>
      </c>
    </row>
    <row r="44008" customFormat="false" ht="14.25" hidden="false" customHeight="false" outlineLevel="0" collapsed="false">
      <c r="H44008" s="10"/>
      <c r="N44008" s="0" t="n">
        <v>111.38</v>
      </c>
    </row>
    <row r="44009" customFormat="false" ht="14.25" hidden="false" customHeight="false" outlineLevel="0" collapsed="false">
      <c r="H44009" s="10"/>
      <c r="N44009" s="0" t="n">
        <v>1.49</v>
      </c>
    </row>
    <row r="44010" customFormat="false" ht="14.25" hidden="false" customHeight="false" outlineLevel="0" collapsed="false">
      <c r="H44010" s="10"/>
      <c r="N44010" s="0" t="n">
        <v>1.83</v>
      </c>
    </row>
    <row r="44011" customFormat="false" ht="14.25" hidden="false" customHeight="false" outlineLevel="0" collapsed="false">
      <c r="H44011" s="10"/>
      <c r="N44011" s="0" t="n">
        <v>3.41</v>
      </c>
    </row>
    <row r="44012" customFormat="false" ht="14.25" hidden="false" customHeight="false" outlineLevel="0" collapsed="false">
      <c r="H44012" s="10"/>
      <c r="N44012" s="0" t="n">
        <v>1.08</v>
      </c>
    </row>
    <row r="44013" customFormat="false" ht="14.25" hidden="false" customHeight="false" outlineLevel="0" collapsed="false">
      <c r="H44013" s="10"/>
      <c r="N44013" s="0" t="n">
        <v>40.45</v>
      </c>
    </row>
    <row r="44014" customFormat="false" ht="14.25" hidden="false" customHeight="false" outlineLevel="0" collapsed="false">
      <c r="H44014" s="10"/>
      <c r="N44014" s="0" t="n">
        <v>1.24</v>
      </c>
    </row>
    <row r="44015" customFormat="false" ht="14.25" hidden="false" customHeight="false" outlineLevel="0" collapsed="false">
      <c r="H44015" s="10"/>
      <c r="N44015" s="0" t="n">
        <v>1.36</v>
      </c>
    </row>
    <row r="44016" customFormat="false" ht="14.25" hidden="false" customHeight="false" outlineLevel="0" collapsed="false">
      <c r="H44016" s="10"/>
      <c r="N44016" s="0" t="n">
        <v>2.82</v>
      </c>
    </row>
    <row r="44017" customFormat="false" ht="14.25" hidden="false" customHeight="false" outlineLevel="0" collapsed="false">
      <c r="H44017" s="10"/>
      <c r="N44017" s="0" t="n">
        <v>1.5</v>
      </c>
    </row>
    <row r="44018" customFormat="false" ht="14.25" hidden="false" customHeight="false" outlineLevel="0" collapsed="false">
      <c r="H44018" s="10"/>
      <c r="N44018" s="0" t="n">
        <v>0</v>
      </c>
    </row>
    <row r="44019" customFormat="false" ht="14.25" hidden="false" customHeight="false" outlineLevel="0" collapsed="false">
      <c r="H44019" s="10"/>
      <c r="N44019" s="0" t="n">
        <v>4.93</v>
      </c>
    </row>
    <row r="44020" customFormat="false" ht="14.25" hidden="false" customHeight="false" outlineLevel="0" collapsed="false">
      <c r="H44020" s="10"/>
      <c r="N44020" s="0" t="n">
        <v>4.82</v>
      </c>
    </row>
    <row r="44021" customFormat="false" ht="14.25" hidden="false" customHeight="false" outlineLevel="0" collapsed="false">
      <c r="H44021" s="10"/>
      <c r="N44021" s="0" t="n">
        <v>9.48</v>
      </c>
    </row>
    <row r="44022" customFormat="false" ht="14.25" hidden="false" customHeight="false" outlineLevel="0" collapsed="false">
      <c r="H44022" s="10"/>
      <c r="N44022" s="0" t="n">
        <v>1.37</v>
      </c>
    </row>
    <row r="44023" customFormat="false" ht="14.25" hidden="false" customHeight="false" outlineLevel="0" collapsed="false">
      <c r="H44023" s="10"/>
      <c r="N44023" s="0" t="n">
        <v>1.54</v>
      </c>
    </row>
    <row r="44024" customFormat="false" ht="14.25" hidden="false" customHeight="false" outlineLevel="0" collapsed="false">
      <c r="H44024" s="10"/>
      <c r="N44024" s="0" t="n">
        <v>1.24</v>
      </c>
    </row>
    <row r="44025" customFormat="false" ht="14.25" hidden="false" customHeight="false" outlineLevel="0" collapsed="false">
      <c r="H44025" s="10"/>
      <c r="N44025" s="0" t="n">
        <v>4.68</v>
      </c>
    </row>
    <row r="44026" customFormat="false" ht="14.25" hidden="false" customHeight="false" outlineLevel="0" collapsed="false">
      <c r="H44026" s="10"/>
      <c r="N44026" s="0" t="n">
        <v>1.13</v>
      </c>
    </row>
    <row r="44027" customFormat="false" ht="14.25" hidden="false" customHeight="false" outlineLevel="0" collapsed="false">
      <c r="H44027" s="10"/>
      <c r="N44027" s="0" t="n">
        <v>14.42</v>
      </c>
    </row>
    <row r="44028" customFormat="false" ht="14.25" hidden="false" customHeight="false" outlineLevel="0" collapsed="false">
      <c r="H44028" s="10"/>
      <c r="N44028" s="0" t="n">
        <v>2.44</v>
      </c>
    </row>
    <row r="44029" customFormat="false" ht="14.25" hidden="false" customHeight="false" outlineLevel="0" collapsed="false">
      <c r="H44029" s="10"/>
      <c r="N44029" s="0" t="n">
        <v>1.03</v>
      </c>
    </row>
    <row r="44030" customFormat="false" ht="14.25" hidden="false" customHeight="false" outlineLevel="0" collapsed="false">
      <c r="H44030" s="10"/>
      <c r="N44030" s="0" t="n">
        <v>1.09</v>
      </c>
    </row>
    <row r="44031" customFormat="false" ht="14.25" hidden="false" customHeight="false" outlineLevel="0" collapsed="false">
      <c r="H44031" s="10"/>
      <c r="N44031" s="0" t="n">
        <v>14.38</v>
      </c>
    </row>
    <row r="44032" customFormat="false" ht="14.25" hidden="false" customHeight="false" outlineLevel="0" collapsed="false">
      <c r="H44032" s="10"/>
      <c r="N44032" s="0" t="n">
        <v>6.91</v>
      </c>
    </row>
    <row r="44033" customFormat="false" ht="14.25" hidden="false" customHeight="false" outlineLevel="0" collapsed="false">
      <c r="H44033" s="10"/>
      <c r="N44033" s="0" t="n">
        <v>62.09</v>
      </c>
    </row>
    <row r="44034" customFormat="false" ht="14.25" hidden="false" customHeight="false" outlineLevel="0" collapsed="false">
      <c r="H44034" s="10"/>
      <c r="N44034" s="0" t="n">
        <v>1.69</v>
      </c>
    </row>
    <row r="44035" customFormat="false" ht="14.25" hidden="false" customHeight="false" outlineLevel="0" collapsed="false">
      <c r="H44035" s="10"/>
      <c r="N44035" s="0" t="n">
        <v>1.15</v>
      </c>
    </row>
    <row r="44036" customFormat="false" ht="14.25" hidden="false" customHeight="false" outlineLevel="0" collapsed="false">
      <c r="H44036" s="10"/>
      <c r="N44036" s="0" t="n">
        <v>1.21</v>
      </c>
    </row>
    <row r="44037" customFormat="false" ht="14.25" hidden="false" customHeight="false" outlineLevel="0" collapsed="false">
      <c r="H44037" s="10"/>
      <c r="N44037" s="0" t="n">
        <v>1.57</v>
      </c>
    </row>
    <row r="44038" customFormat="false" ht="14.25" hidden="false" customHeight="false" outlineLevel="0" collapsed="false">
      <c r="H44038" s="10"/>
      <c r="N44038" s="0" t="n">
        <v>1.36</v>
      </c>
    </row>
    <row r="44039" customFormat="false" ht="14.25" hidden="false" customHeight="false" outlineLevel="0" collapsed="false">
      <c r="H44039" s="10"/>
      <c r="N44039" s="0" t="n">
        <v>12.8</v>
      </c>
    </row>
    <row r="44040" customFormat="false" ht="14.25" hidden="false" customHeight="false" outlineLevel="0" collapsed="false">
      <c r="H44040" s="10"/>
      <c r="N44040" s="0" t="n">
        <v>1.31</v>
      </c>
    </row>
    <row r="44041" customFormat="false" ht="14.25" hidden="false" customHeight="false" outlineLevel="0" collapsed="false">
      <c r="H44041" s="10"/>
      <c r="N44041" s="0" t="n">
        <v>1.58</v>
      </c>
    </row>
    <row r="44042" customFormat="false" ht="14.25" hidden="false" customHeight="false" outlineLevel="0" collapsed="false">
      <c r="H44042" s="10"/>
      <c r="N44042" s="0" t="n">
        <v>3.67</v>
      </c>
    </row>
    <row r="44043" customFormat="false" ht="14.25" hidden="false" customHeight="false" outlineLevel="0" collapsed="false">
      <c r="H44043" s="10"/>
      <c r="N44043" s="0" t="n">
        <v>23.93</v>
      </c>
    </row>
    <row r="44044" customFormat="false" ht="14.25" hidden="false" customHeight="false" outlineLevel="0" collapsed="false">
      <c r="H44044" s="10"/>
      <c r="N44044" s="0" t="n">
        <v>6.48</v>
      </c>
    </row>
    <row r="44045" customFormat="false" ht="14.25" hidden="false" customHeight="false" outlineLevel="0" collapsed="false">
      <c r="H44045" s="10"/>
      <c r="N44045" s="0" t="n">
        <v>11.22</v>
      </c>
    </row>
    <row r="44046" customFormat="false" ht="14.25" hidden="false" customHeight="false" outlineLevel="0" collapsed="false">
      <c r="H44046" s="10"/>
      <c r="N44046" s="0" t="n">
        <v>10.95</v>
      </c>
    </row>
    <row r="44047" customFormat="false" ht="14.25" hidden="false" customHeight="false" outlineLevel="0" collapsed="false">
      <c r="H44047" s="10"/>
      <c r="N44047" s="0" t="n">
        <v>1.74</v>
      </c>
    </row>
    <row r="44048" customFormat="false" ht="14.25" hidden="false" customHeight="false" outlineLevel="0" collapsed="false">
      <c r="H44048" s="10"/>
      <c r="N44048" s="0" t="n">
        <v>1.16</v>
      </c>
    </row>
    <row r="44049" customFormat="false" ht="14.25" hidden="false" customHeight="false" outlineLevel="0" collapsed="false">
      <c r="H44049" s="10"/>
      <c r="N44049" s="0" t="n">
        <v>2.1</v>
      </c>
    </row>
    <row r="44050" customFormat="false" ht="14.25" hidden="false" customHeight="false" outlineLevel="0" collapsed="false">
      <c r="H44050" s="10"/>
      <c r="N44050" s="0" t="n">
        <v>1.43</v>
      </c>
    </row>
    <row r="44051" customFormat="false" ht="14.25" hidden="false" customHeight="false" outlineLevel="0" collapsed="false">
      <c r="H44051" s="10"/>
      <c r="N44051" s="0" t="n">
        <v>1.38</v>
      </c>
    </row>
    <row r="44052" customFormat="false" ht="14.25" hidden="false" customHeight="false" outlineLevel="0" collapsed="false">
      <c r="H44052" s="10"/>
      <c r="N44052" s="0" t="n">
        <v>1.71</v>
      </c>
    </row>
    <row r="44053" customFormat="false" ht="14.25" hidden="false" customHeight="false" outlineLevel="0" collapsed="false">
      <c r="H44053" s="10"/>
      <c r="N44053" s="0" t="n">
        <v>1.55</v>
      </c>
    </row>
    <row r="44054" customFormat="false" ht="14.25" hidden="false" customHeight="false" outlineLevel="0" collapsed="false">
      <c r="H44054" s="10"/>
      <c r="N44054" s="0" t="n">
        <v>15.29</v>
      </c>
    </row>
    <row r="44055" customFormat="false" ht="14.25" hidden="false" customHeight="false" outlineLevel="0" collapsed="false">
      <c r="H44055" s="10"/>
      <c r="N44055" s="0" t="n">
        <v>7.18</v>
      </c>
    </row>
    <row r="44056" customFormat="false" ht="14.25" hidden="false" customHeight="false" outlineLevel="0" collapsed="false">
      <c r="H44056" s="10"/>
      <c r="N44056" s="0" t="n">
        <v>2.06</v>
      </c>
    </row>
    <row r="44057" customFormat="false" ht="14.25" hidden="false" customHeight="false" outlineLevel="0" collapsed="false">
      <c r="H44057" s="10"/>
      <c r="N44057" s="0" t="n">
        <v>1.29</v>
      </c>
    </row>
    <row r="44058" customFormat="false" ht="14.25" hidden="false" customHeight="false" outlineLevel="0" collapsed="false">
      <c r="H44058" s="10"/>
      <c r="N44058" s="0" t="n">
        <v>78.9</v>
      </c>
    </row>
    <row r="44059" customFormat="false" ht="14.25" hidden="false" customHeight="false" outlineLevel="0" collapsed="false">
      <c r="H44059" s="10"/>
      <c r="N44059" s="0" t="n">
        <v>2.85</v>
      </c>
    </row>
    <row r="44060" customFormat="false" ht="14.25" hidden="false" customHeight="false" outlineLevel="0" collapsed="false">
      <c r="H44060" s="10"/>
      <c r="N44060" s="0" t="n">
        <v>2.59</v>
      </c>
    </row>
    <row r="44061" customFormat="false" ht="14.25" hidden="false" customHeight="false" outlineLevel="0" collapsed="false">
      <c r="H44061" s="10"/>
      <c r="N44061" s="0" t="n">
        <v>1.67</v>
      </c>
    </row>
    <row r="44062" customFormat="false" ht="14.25" hidden="false" customHeight="false" outlineLevel="0" collapsed="false">
      <c r="H44062" s="10"/>
      <c r="N44062" s="0" t="n">
        <v>1.14</v>
      </c>
    </row>
    <row r="44063" customFormat="false" ht="14.25" hidden="false" customHeight="false" outlineLevel="0" collapsed="false">
      <c r="H44063" s="10"/>
      <c r="N44063" s="0" t="n">
        <v>1.33</v>
      </c>
    </row>
    <row r="44064" customFormat="false" ht="14.25" hidden="false" customHeight="false" outlineLevel="0" collapsed="false">
      <c r="H44064" s="10"/>
      <c r="N44064" s="0" t="n">
        <v>1.09</v>
      </c>
    </row>
    <row r="44065" customFormat="false" ht="14.25" hidden="false" customHeight="false" outlineLevel="0" collapsed="false">
      <c r="H44065" s="10"/>
      <c r="N44065" s="0" t="n">
        <v>4.22</v>
      </c>
    </row>
    <row r="44066" customFormat="false" ht="14.25" hidden="false" customHeight="false" outlineLevel="0" collapsed="false">
      <c r="H44066" s="10"/>
      <c r="N44066" s="0" t="n">
        <v>1.3</v>
      </c>
    </row>
    <row r="44067" customFormat="false" ht="14.25" hidden="false" customHeight="false" outlineLevel="0" collapsed="false">
      <c r="H44067" s="10"/>
      <c r="N44067" s="0" t="n">
        <v>3.37</v>
      </c>
    </row>
    <row r="44068" customFormat="false" ht="14.25" hidden="false" customHeight="false" outlineLevel="0" collapsed="false">
      <c r="H44068" s="10"/>
      <c r="N44068" s="0" t="n">
        <v>1.19</v>
      </c>
    </row>
    <row r="44069" customFormat="false" ht="14.25" hidden="false" customHeight="false" outlineLevel="0" collapsed="false">
      <c r="H44069" s="10"/>
      <c r="N44069" s="0" t="n">
        <v>1.8</v>
      </c>
    </row>
    <row r="44070" customFormat="false" ht="14.25" hidden="false" customHeight="false" outlineLevel="0" collapsed="false">
      <c r="H44070" s="10"/>
      <c r="N44070" s="0" t="n">
        <v>3.11</v>
      </c>
    </row>
    <row r="44071" customFormat="false" ht="14.25" hidden="false" customHeight="false" outlineLevel="0" collapsed="false">
      <c r="H44071" s="10"/>
      <c r="N44071" s="0" t="n">
        <v>1.08</v>
      </c>
    </row>
    <row r="44072" customFormat="false" ht="14.25" hidden="false" customHeight="false" outlineLevel="0" collapsed="false">
      <c r="H44072" s="10"/>
      <c r="N44072" s="0" t="n">
        <v>1.84</v>
      </c>
    </row>
    <row r="44073" customFormat="false" ht="14.25" hidden="false" customHeight="false" outlineLevel="0" collapsed="false">
      <c r="H44073" s="10"/>
      <c r="N44073" s="0" t="n">
        <v>1.31</v>
      </c>
    </row>
    <row r="44074" customFormat="false" ht="14.25" hidden="false" customHeight="false" outlineLevel="0" collapsed="false">
      <c r="H44074" s="10"/>
      <c r="N44074" s="0" t="n">
        <v>1.36</v>
      </c>
    </row>
    <row r="44075" customFormat="false" ht="14.25" hidden="false" customHeight="false" outlineLevel="0" collapsed="false">
      <c r="H44075" s="10"/>
      <c r="N44075" s="0" t="n">
        <v>9</v>
      </c>
    </row>
    <row r="44076" customFormat="false" ht="14.25" hidden="false" customHeight="false" outlineLevel="0" collapsed="false">
      <c r="H44076" s="10"/>
      <c r="N44076" s="0" t="n">
        <v>2.77</v>
      </c>
    </row>
    <row r="44077" customFormat="false" ht="14.25" hidden="false" customHeight="false" outlineLevel="0" collapsed="false">
      <c r="H44077" s="10"/>
      <c r="N44077" s="0" t="n">
        <v>6.08</v>
      </c>
    </row>
    <row r="44078" customFormat="false" ht="14.25" hidden="false" customHeight="false" outlineLevel="0" collapsed="false">
      <c r="H44078" s="10"/>
      <c r="N44078" s="0" t="n">
        <v>1.77</v>
      </c>
    </row>
    <row r="44079" customFormat="false" ht="14.25" hidden="false" customHeight="false" outlineLevel="0" collapsed="false">
      <c r="H44079" s="10"/>
      <c r="N44079" s="0" t="n">
        <v>1.81</v>
      </c>
    </row>
    <row r="44080" customFormat="false" ht="14.25" hidden="false" customHeight="false" outlineLevel="0" collapsed="false">
      <c r="H44080" s="10"/>
      <c r="N44080" s="0" t="n">
        <v>2.28</v>
      </c>
    </row>
    <row r="44081" customFormat="false" ht="14.25" hidden="false" customHeight="false" outlineLevel="0" collapsed="false">
      <c r="H44081" s="10"/>
      <c r="N44081" s="0" t="n">
        <v>1.3</v>
      </c>
    </row>
    <row r="44082" customFormat="false" ht="14.25" hidden="false" customHeight="false" outlineLevel="0" collapsed="false">
      <c r="H44082" s="10"/>
      <c r="N44082" s="0" t="n">
        <v>1.98</v>
      </c>
    </row>
    <row r="44083" customFormat="false" ht="14.25" hidden="false" customHeight="false" outlineLevel="0" collapsed="false">
      <c r="H44083" s="10"/>
      <c r="N44083" s="0" t="n">
        <v>1.28</v>
      </c>
    </row>
    <row r="44084" customFormat="false" ht="14.25" hidden="false" customHeight="false" outlineLevel="0" collapsed="false">
      <c r="H44084" s="10"/>
      <c r="N44084" s="0" t="n">
        <v>1.13</v>
      </c>
    </row>
    <row r="44085" customFormat="false" ht="14.25" hidden="false" customHeight="false" outlineLevel="0" collapsed="false">
      <c r="H44085" s="10"/>
      <c r="N44085" s="0" t="n">
        <v>1.85</v>
      </c>
    </row>
    <row r="44086" customFormat="false" ht="14.25" hidden="false" customHeight="false" outlineLevel="0" collapsed="false">
      <c r="H44086" s="10"/>
      <c r="N44086" s="0" t="n">
        <v>39.2</v>
      </c>
    </row>
    <row r="44087" customFormat="false" ht="14.25" hidden="false" customHeight="false" outlineLevel="0" collapsed="false">
      <c r="H44087" s="10"/>
      <c r="N44087" s="0" t="n">
        <v>2.81</v>
      </c>
    </row>
    <row r="44088" customFormat="false" ht="14.25" hidden="false" customHeight="false" outlineLevel="0" collapsed="false">
      <c r="H44088" s="10"/>
      <c r="N44088" s="0" t="n">
        <v>1.52</v>
      </c>
    </row>
    <row r="44089" customFormat="false" ht="14.25" hidden="false" customHeight="false" outlineLevel="0" collapsed="false">
      <c r="H44089" s="10"/>
      <c r="N44089" s="0" t="n">
        <v>77.45</v>
      </c>
    </row>
    <row r="44090" customFormat="false" ht="14.25" hidden="false" customHeight="false" outlineLevel="0" collapsed="false">
      <c r="H44090" s="10"/>
      <c r="N44090" s="0" t="n">
        <v>30.91</v>
      </c>
    </row>
    <row r="44091" customFormat="false" ht="14.25" hidden="false" customHeight="false" outlineLevel="0" collapsed="false">
      <c r="H44091" s="10"/>
      <c r="N44091" s="0" t="n">
        <v>2.26</v>
      </c>
    </row>
    <row r="44092" customFormat="false" ht="14.25" hidden="false" customHeight="false" outlineLevel="0" collapsed="false">
      <c r="H44092" s="10"/>
      <c r="N44092" s="0" t="n">
        <v>1.72</v>
      </c>
    </row>
    <row r="44093" customFormat="false" ht="14.25" hidden="false" customHeight="false" outlineLevel="0" collapsed="false">
      <c r="H44093" s="10"/>
      <c r="N44093" s="0" t="n">
        <v>5.46</v>
      </c>
    </row>
    <row r="44094" customFormat="false" ht="14.25" hidden="false" customHeight="false" outlineLevel="0" collapsed="false">
      <c r="H44094" s="10"/>
      <c r="N44094" s="0" t="n">
        <v>1.51</v>
      </c>
    </row>
    <row r="44095" customFormat="false" ht="14.25" hidden="false" customHeight="false" outlineLevel="0" collapsed="false">
      <c r="H44095" s="10"/>
      <c r="N44095" s="0" t="n">
        <v>1.07</v>
      </c>
    </row>
    <row r="44096" customFormat="false" ht="14.25" hidden="false" customHeight="false" outlineLevel="0" collapsed="false">
      <c r="H44096" s="10"/>
      <c r="N44096" s="0" t="n">
        <v>2.21</v>
      </c>
    </row>
    <row r="44097" customFormat="false" ht="14.25" hidden="false" customHeight="false" outlineLevel="0" collapsed="false">
      <c r="H44097" s="10"/>
      <c r="N44097" s="0" t="n">
        <v>2.06</v>
      </c>
    </row>
    <row r="44098" customFormat="false" ht="14.25" hidden="false" customHeight="false" outlineLevel="0" collapsed="false">
      <c r="H44098" s="10"/>
      <c r="N44098" s="0" t="n">
        <v>1.49</v>
      </c>
    </row>
    <row r="44099" customFormat="false" ht="14.25" hidden="false" customHeight="false" outlineLevel="0" collapsed="false">
      <c r="H44099" s="10"/>
      <c r="N44099" s="0" t="n">
        <v>1.26</v>
      </c>
    </row>
    <row r="44100" customFormat="false" ht="14.25" hidden="false" customHeight="false" outlineLevel="0" collapsed="false">
      <c r="H44100" s="10"/>
      <c r="N44100" s="0" t="n">
        <v>3.48</v>
      </c>
    </row>
    <row r="44101" customFormat="false" ht="14.25" hidden="false" customHeight="false" outlineLevel="0" collapsed="false">
      <c r="H44101" s="10"/>
      <c r="N44101" s="0" t="n">
        <v>44.73</v>
      </c>
    </row>
    <row r="44102" customFormat="false" ht="14.25" hidden="false" customHeight="false" outlineLevel="0" collapsed="false">
      <c r="H44102" s="10"/>
      <c r="N44102" s="0" t="n">
        <v>1.83</v>
      </c>
    </row>
    <row r="44103" customFormat="false" ht="14.25" hidden="false" customHeight="false" outlineLevel="0" collapsed="false">
      <c r="H44103" s="10"/>
      <c r="N44103" s="0" t="n">
        <v>200.53</v>
      </c>
    </row>
    <row r="44104" customFormat="false" ht="14.25" hidden="false" customHeight="false" outlineLevel="0" collapsed="false">
      <c r="H44104" s="10"/>
      <c r="N44104" s="0" t="n">
        <v>2.56</v>
      </c>
    </row>
    <row r="44105" customFormat="false" ht="14.25" hidden="false" customHeight="false" outlineLevel="0" collapsed="false">
      <c r="H44105" s="10"/>
      <c r="N44105" s="0" t="n">
        <v>12.5</v>
      </c>
    </row>
    <row r="44106" customFormat="false" ht="14.25" hidden="false" customHeight="false" outlineLevel="0" collapsed="false">
      <c r="H44106" s="10"/>
      <c r="N44106" s="0" t="n">
        <v>2.86</v>
      </c>
    </row>
    <row r="44107" customFormat="false" ht="14.25" hidden="false" customHeight="false" outlineLevel="0" collapsed="false">
      <c r="H44107" s="10"/>
      <c r="N44107" s="0" t="n">
        <v>1.51</v>
      </c>
    </row>
    <row r="44108" customFormat="false" ht="14.25" hidden="false" customHeight="false" outlineLevel="0" collapsed="false">
      <c r="H44108" s="10"/>
      <c r="N44108" s="0" t="n">
        <v>100.15</v>
      </c>
    </row>
    <row r="44109" customFormat="false" ht="14.25" hidden="false" customHeight="false" outlineLevel="0" collapsed="false">
      <c r="H44109" s="10"/>
      <c r="N44109" s="0" t="n">
        <v>4.22</v>
      </c>
    </row>
    <row r="44110" customFormat="false" ht="14.25" hidden="false" customHeight="false" outlineLevel="0" collapsed="false">
      <c r="H44110" s="10"/>
      <c r="N44110" s="0" t="n">
        <v>1.33</v>
      </c>
    </row>
    <row r="44111" customFormat="false" ht="14.25" hidden="false" customHeight="false" outlineLevel="0" collapsed="false">
      <c r="H44111" s="10"/>
      <c r="N44111" s="0" t="n">
        <v>1.21</v>
      </c>
    </row>
    <row r="44112" customFormat="false" ht="14.25" hidden="false" customHeight="false" outlineLevel="0" collapsed="false">
      <c r="H44112" s="10"/>
      <c r="N44112" s="0" t="n">
        <v>2.03</v>
      </c>
    </row>
    <row r="44113" customFormat="false" ht="14.25" hidden="false" customHeight="false" outlineLevel="0" collapsed="false">
      <c r="H44113" s="10"/>
      <c r="N44113" s="0" t="n">
        <v>1.28</v>
      </c>
    </row>
    <row r="44114" customFormat="false" ht="14.25" hidden="false" customHeight="false" outlineLevel="0" collapsed="false">
      <c r="H44114" s="10"/>
      <c r="N44114" s="0" t="n">
        <v>3.02</v>
      </c>
    </row>
    <row r="44115" customFormat="false" ht="14.25" hidden="false" customHeight="false" outlineLevel="0" collapsed="false">
      <c r="H44115" s="10"/>
      <c r="N44115" s="0" t="n">
        <v>1.32</v>
      </c>
    </row>
    <row r="44116" customFormat="false" ht="14.25" hidden="false" customHeight="false" outlineLevel="0" collapsed="false">
      <c r="H44116" s="10"/>
      <c r="N44116" s="0" t="n">
        <v>1.04</v>
      </c>
    </row>
    <row r="44117" customFormat="false" ht="14.25" hidden="false" customHeight="false" outlineLevel="0" collapsed="false">
      <c r="H44117" s="10"/>
      <c r="N44117" s="0" t="n">
        <v>9.94</v>
      </c>
    </row>
    <row r="44118" customFormat="false" ht="14.25" hidden="false" customHeight="false" outlineLevel="0" collapsed="false">
      <c r="H44118" s="10"/>
      <c r="N44118" s="0" t="n">
        <v>1.92</v>
      </c>
    </row>
    <row r="44119" customFormat="false" ht="14.25" hidden="false" customHeight="false" outlineLevel="0" collapsed="false">
      <c r="H44119" s="10"/>
      <c r="N44119" s="0" t="n">
        <v>1.14</v>
      </c>
    </row>
    <row r="44120" customFormat="false" ht="14.25" hidden="false" customHeight="false" outlineLevel="0" collapsed="false">
      <c r="H44120" s="10"/>
      <c r="N44120" s="0" t="n">
        <v>1.33</v>
      </c>
    </row>
    <row r="44121" customFormat="false" ht="14.25" hidden="false" customHeight="false" outlineLevel="0" collapsed="false">
      <c r="H44121" s="10"/>
      <c r="N44121" s="0" t="n">
        <v>1.45</v>
      </c>
    </row>
    <row r="44122" customFormat="false" ht="14.25" hidden="false" customHeight="false" outlineLevel="0" collapsed="false">
      <c r="H44122" s="10"/>
      <c r="N44122" s="0" t="n">
        <v>4.4</v>
      </c>
    </row>
    <row r="44123" customFormat="false" ht="14.25" hidden="false" customHeight="false" outlineLevel="0" collapsed="false">
      <c r="H44123" s="10"/>
      <c r="N44123" s="0" t="n">
        <v>2.1</v>
      </c>
    </row>
    <row r="44124" customFormat="false" ht="14.25" hidden="false" customHeight="false" outlineLevel="0" collapsed="false">
      <c r="H44124" s="10"/>
      <c r="N44124" s="0" t="n">
        <v>1.7</v>
      </c>
    </row>
    <row r="44125" customFormat="false" ht="14.25" hidden="false" customHeight="false" outlineLevel="0" collapsed="false">
      <c r="H44125" s="10"/>
      <c r="N44125" s="0" t="n">
        <v>1.83</v>
      </c>
    </row>
    <row r="44126" customFormat="false" ht="14.25" hidden="false" customHeight="false" outlineLevel="0" collapsed="false">
      <c r="H44126" s="10"/>
      <c r="N44126" s="0" t="n">
        <v>3.36</v>
      </c>
    </row>
    <row r="44127" customFormat="false" ht="14.25" hidden="false" customHeight="false" outlineLevel="0" collapsed="false">
      <c r="H44127" s="10"/>
      <c r="N44127" s="0" t="n">
        <v>2.16</v>
      </c>
    </row>
    <row r="44128" customFormat="false" ht="14.25" hidden="false" customHeight="false" outlineLevel="0" collapsed="false">
      <c r="H44128" s="10"/>
      <c r="N44128" s="0" t="n">
        <v>2.02</v>
      </c>
    </row>
    <row r="44129" customFormat="false" ht="14.25" hidden="false" customHeight="false" outlineLevel="0" collapsed="false">
      <c r="H44129" s="10"/>
      <c r="N44129" s="0" t="n">
        <v>1.1</v>
      </c>
    </row>
    <row r="44130" customFormat="false" ht="14.25" hidden="false" customHeight="false" outlineLevel="0" collapsed="false">
      <c r="H44130" s="10"/>
      <c r="N44130" s="0" t="n">
        <v>3.38</v>
      </c>
    </row>
    <row r="44131" customFormat="false" ht="14.25" hidden="false" customHeight="false" outlineLevel="0" collapsed="false">
      <c r="H44131" s="10"/>
      <c r="N44131" s="0" t="n">
        <v>1.64</v>
      </c>
    </row>
    <row r="44132" customFormat="false" ht="14.25" hidden="false" customHeight="false" outlineLevel="0" collapsed="false">
      <c r="H44132" s="10"/>
      <c r="N44132" s="0" t="n">
        <v>15.2</v>
      </c>
    </row>
    <row r="44133" customFormat="false" ht="14.25" hidden="false" customHeight="false" outlineLevel="0" collapsed="false">
      <c r="H44133" s="10"/>
      <c r="N44133" s="0" t="n">
        <v>38.62</v>
      </c>
    </row>
    <row r="44134" customFormat="false" ht="14.25" hidden="false" customHeight="false" outlineLevel="0" collapsed="false">
      <c r="H44134" s="10"/>
      <c r="N44134" s="0" t="n">
        <v>1.01</v>
      </c>
    </row>
    <row r="44135" customFormat="false" ht="14.25" hidden="false" customHeight="false" outlineLevel="0" collapsed="false">
      <c r="H44135" s="10"/>
      <c r="N44135" s="0" t="n">
        <v>2.04</v>
      </c>
    </row>
    <row r="44136" customFormat="false" ht="14.25" hidden="false" customHeight="false" outlineLevel="0" collapsed="false">
      <c r="H44136" s="10"/>
      <c r="N44136" s="0" t="n">
        <v>1.88</v>
      </c>
    </row>
    <row r="44137" customFormat="false" ht="14.25" hidden="false" customHeight="false" outlineLevel="0" collapsed="false">
      <c r="H44137" s="10"/>
      <c r="N44137" s="0" t="n">
        <v>5.39</v>
      </c>
    </row>
    <row r="44138" customFormat="false" ht="14.25" hidden="false" customHeight="false" outlineLevel="0" collapsed="false">
      <c r="H44138" s="10"/>
      <c r="N44138" s="0" t="n">
        <v>1.54</v>
      </c>
    </row>
    <row r="44139" customFormat="false" ht="14.25" hidden="false" customHeight="false" outlineLevel="0" collapsed="false">
      <c r="H44139" s="10"/>
      <c r="N44139" s="0" t="n">
        <v>2.94</v>
      </c>
    </row>
    <row r="44140" customFormat="false" ht="14.25" hidden="false" customHeight="false" outlineLevel="0" collapsed="false">
      <c r="H44140" s="10"/>
      <c r="N44140" s="0" t="n">
        <v>1.67</v>
      </c>
    </row>
    <row r="44141" customFormat="false" ht="14.25" hidden="false" customHeight="false" outlineLevel="0" collapsed="false">
      <c r="H44141" s="10"/>
      <c r="N44141" s="0" t="n">
        <v>3.62</v>
      </c>
    </row>
    <row r="44142" customFormat="false" ht="14.25" hidden="false" customHeight="false" outlineLevel="0" collapsed="false">
      <c r="H44142" s="10"/>
      <c r="N44142" s="0" t="n">
        <v>1.01</v>
      </c>
    </row>
    <row r="44143" customFormat="false" ht="14.25" hidden="false" customHeight="false" outlineLevel="0" collapsed="false">
      <c r="H44143" s="10"/>
      <c r="N44143" s="0" t="n">
        <v>3.86</v>
      </c>
    </row>
    <row r="44144" customFormat="false" ht="14.25" hidden="false" customHeight="false" outlineLevel="0" collapsed="false">
      <c r="H44144" s="10"/>
      <c r="N44144" s="0" t="n">
        <v>3.85</v>
      </c>
    </row>
    <row r="44145" customFormat="false" ht="14.25" hidden="false" customHeight="false" outlineLevel="0" collapsed="false">
      <c r="H44145" s="10"/>
      <c r="N44145" s="0" t="n">
        <v>1.54</v>
      </c>
    </row>
    <row r="44146" customFormat="false" ht="14.25" hidden="false" customHeight="false" outlineLevel="0" collapsed="false">
      <c r="H44146" s="10"/>
      <c r="N44146" s="0" t="n">
        <v>1.07</v>
      </c>
    </row>
    <row r="44147" customFormat="false" ht="14.25" hidden="false" customHeight="false" outlineLevel="0" collapsed="false">
      <c r="H44147" s="10"/>
      <c r="N44147" s="0" t="n">
        <v>1.31</v>
      </c>
    </row>
    <row r="44148" customFormat="false" ht="14.25" hidden="false" customHeight="false" outlineLevel="0" collapsed="false">
      <c r="H44148" s="10"/>
      <c r="N44148" s="0" t="n">
        <v>0</v>
      </c>
    </row>
    <row r="44149" customFormat="false" ht="14.25" hidden="false" customHeight="false" outlineLevel="0" collapsed="false">
      <c r="H44149" s="10"/>
      <c r="N44149" s="0" t="n">
        <v>1.04</v>
      </c>
    </row>
    <row r="44150" customFormat="false" ht="14.25" hidden="false" customHeight="false" outlineLevel="0" collapsed="false">
      <c r="H44150" s="10"/>
      <c r="N44150" s="0" t="n">
        <v>1.47</v>
      </c>
    </row>
    <row r="44151" customFormat="false" ht="14.25" hidden="false" customHeight="false" outlineLevel="0" collapsed="false">
      <c r="H44151" s="10"/>
      <c r="N44151" s="0" t="n">
        <v>1.13</v>
      </c>
    </row>
    <row r="44152" customFormat="false" ht="14.25" hidden="false" customHeight="false" outlineLevel="0" collapsed="false">
      <c r="H44152" s="10"/>
      <c r="N44152" s="0" t="n">
        <v>1.62</v>
      </c>
    </row>
    <row r="44153" customFormat="false" ht="14.25" hidden="false" customHeight="false" outlineLevel="0" collapsed="false">
      <c r="H44153" s="10"/>
      <c r="N44153" s="0" t="n">
        <v>1.51</v>
      </c>
    </row>
    <row r="44154" customFormat="false" ht="14.25" hidden="false" customHeight="false" outlineLevel="0" collapsed="false">
      <c r="H44154" s="10"/>
      <c r="N44154" s="0" t="n">
        <v>2.11</v>
      </c>
    </row>
    <row r="44155" customFormat="false" ht="14.25" hidden="false" customHeight="false" outlineLevel="0" collapsed="false">
      <c r="H44155" s="10"/>
      <c r="N44155" s="0" t="n">
        <v>50.75</v>
      </c>
    </row>
    <row r="44156" customFormat="false" ht="14.25" hidden="false" customHeight="false" outlineLevel="0" collapsed="false">
      <c r="H44156" s="10"/>
      <c r="N44156" s="0" t="n">
        <v>1.35</v>
      </c>
    </row>
    <row r="44157" customFormat="false" ht="14.25" hidden="false" customHeight="false" outlineLevel="0" collapsed="false">
      <c r="H44157" s="10"/>
      <c r="N44157" s="0" t="n">
        <v>1.39</v>
      </c>
    </row>
    <row r="44158" customFormat="false" ht="14.25" hidden="false" customHeight="false" outlineLevel="0" collapsed="false">
      <c r="H44158" s="10"/>
      <c r="N44158" s="0" t="n">
        <v>2.18</v>
      </c>
    </row>
    <row r="44159" customFormat="false" ht="14.25" hidden="false" customHeight="false" outlineLevel="0" collapsed="false">
      <c r="H44159" s="10"/>
      <c r="N44159" s="0" t="n">
        <v>1.08</v>
      </c>
    </row>
    <row r="44160" customFormat="false" ht="14.25" hidden="false" customHeight="false" outlineLevel="0" collapsed="false">
      <c r="H44160" s="10"/>
      <c r="N44160" s="0" t="n">
        <v>0</v>
      </c>
    </row>
    <row r="44161" customFormat="false" ht="14.25" hidden="false" customHeight="false" outlineLevel="0" collapsed="false">
      <c r="H44161" s="10"/>
      <c r="N44161" s="0" t="n">
        <v>1.24</v>
      </c>
    </row>
    <row r="44162" customFormat="false" ht="14.25" hidden="false" customHeight="false" outlineLevel="0" collapsed="false">
      <c r="H44162" s="10"/>
      <c r="N44162" s="0" t="n">
        <v>1.85</v>
      </c>
    </row>
    <row r="44163" customFormat="false" ht="14.25" hidden="false" customHeight="false" outlineLevel="0" collapsed="false">
      <c r="H44163" s="10"/>
      <c r="N44163" s="0" t="n">
        <v>3.95</v>
      </c>
    </row>
    <row r="44164" customFormat="false" ht="14.25" hidden="false" customHeight="false" outlineLevel="0" collapsed="false">
      <c r="H44164" s="10"/>
      <c r="N44164" s="0" t="n">
        <v>6.92</v>
      </c>
    </row>
    <row r="44165" customFormat="false" ht="14.25" hidden="false" customHeight="false" outlineLevel="0" collapsed="false">
      <c r="H44165" s="10"/>
      <c r="N44165" s="0" t="n">
        <v>1.22</v>
      </c>
    </row>
    <row r="44166" customFormat="false" ht="14.25" hidden="false" customHeight="false" outlineLevel="0" collapsed="false">
      <c r="H44166" s="10"/>
      <c r="N44166" s="0" t="n">
        <v>1.54</v>
      </c>
    </row>
    <row r="44167" customFormat="false" ht="14.25" hidden="false" customHeight="false" outlineLevel="0" collapsed="false">
      <c r="H44167" s="10"/>
      <c r="N44167" s="0" t="n">
        <v>1.65</v>
      </c>
    </row>
    <row r="44168" customFormat="false" ht="14.25" hidden="false" customHeight="false" outlineLevel="0" collapsed="false">
      <c r="H44168" s="10"/>
      <c r="N44168" s="0" t="n">
        <v>1.05</v>
      </c>
    </row>
    <row r="44169" customFormat="false" ht="14.25" hidden="false" customHeight="false" outlineLevel="0" collapsed="false">
      <c r="H44169" s="10"/>
      <c r="N44169" s="0" t="n">
        <v>60.71</v>
      </c>
    </row>
    <row r="44170" customFormat="false" ht="14.25" hidden="false" customHeight="false" outlineLevel="0" collapsed="false">
      <c r="H44170" s="10"/>
      <c r="N44170" s="0" t="n">
        <v>1.28</v>
      </c>
    </row>
    <row r="44171" customFormat="false" ht="14.25" hidden="false" customHeight="false" outlineLevel="0" collapsed="false">
      <c r="H44171" s="10"/>
      <c r="N44171" s="0" t="n">
        <v>1.42</v>
      </c>
    </row>
    <row r="44172" customFormat="false" ht="14.25" hidden="false" customHeight="false" outlineLevel="0" collapsed="false">
      <c r="H44172" s="10"/>
      <c r="N44172" s="0" t="n">
        <v>10.23</v>
      </c>
    </row>
    <row r="44173" customFormat="false" ht="14.25" hidden="false" customHeight="false" outlineLevel="0" collapsed="false">
      <c r="H44173" s="10"/>
      <c r="N44173" s="0" t="n">
        <v>1.15</v>
      </c>
    </row>
    <row r="44174" customFormat="false" ht="14.25" hidden="false" customHeight="false" outlineLevel="0" collapsed="false">
      <c r="H44174" s="10"/>
      <c r="N44174" s="0" t="n">
        <v>3.4</v>
      </c>
    </row>
    <row r="44175" customFormat="false" ht="14.25" hidden="false" customHeight="false" outlineLevel="0" collapsed="false">
      <c r="H44175" s="10"/>
      <c r="N44175" s="0" t="n">
        <v>1.14</v>
      </c>
    </row>
    <row r="44176" customFormat="false" ht="14.25" hidden="false" customHeight="false" outlineLevel="0" collapsed="false">
      <c r="H44176" s="10"/>
      <c r="N44176" s="0" t="n">
        <v>1.46</v>
      </c>
    </row>
    <row r="44177" customFormat="false" ht="14.25" hidden="false" customHeight="false" outlineLevel="0" collapsed="false">
      <c r="H44177" s="10"/>
      <c r="N44177" s="0" t="n">
        <v>2.06</v>
      </c>
    </row>
    <row r="44178" customFormat="false" ht="14.25" hidden="false" customHeight="false" outlineLevel="0" collapsed="false">
      <c r="H44178" s="10"/>
      <c r="N44178" s="0" t="n">
        <v>1.49</v>
      </c>
    </row>
    <row r="44179" customFormat="false" ht="14.25" hidden="false" customHeight="false" outlineLevel="0" collapsed="false">
      <c r="H44179" s="10"/>
      <c r="N44179" s="0" t="n">
        <v>1.54</v>
      </c>
    </row>
    <row r="44180" customFormat="false" ht="14.25" hidden="false" customHeight="false" outlineLevel="0" collapsed="false">
      <c r="H44180" s="10"/>
      <c r="N44180" s="0" t="n">
        <v>1.02</v>
      </c>
    </row>
    <row r="44181" customFormat="false" ht="14.25" hidden="false" customHeight="false" outlineLevel="0" collapsed="false">
      <c r="H44181" s="10"/>
      <c r="N44181" s="0" t="n">
        <v>4.39</v>
      </c>
    </row>
    <row r="44182" customFormat="false" ht="14.25" hidden="false" customHeight="false" outlineLevel="0" collapsed="false">
      <c r="H44182" s="10"/>
      <c r="N44182" s="0" t="n">
        <v>1.05</v>
      </c>
    </row>
    <row r="44183" customFormat="false" ht="14.25" hidden="false" customHeight="false" outlineLevel="0" collapsed="false">
      <c r="H44183" s="10"/>
      <c r="N44183" s="0" t="n">
        <v>5.15</v>
      </c>
    </row>
    <row r="44184" customFormat="false" ht="14.25" hidden="false" customHeight="false" outlineLevel="0" collapsed="false">
      <c r="H44184" s="10"/>
      <c r="N44184" s="0" t="n">
        <v>1.34</v>
      </c>
    </row>
    <row r="44185" customFormat="false" ht="14.25" hidden="false" customHeight="false" outlineLevel="0" collapsed="false">
      <c r="H44185" s="10"/>
      <c r="N44185" s="0" t="n">
        <v>1.32</v>
      </c>
    </row>
    <row r="44186" customFormat="false" ht="14.25" hidden="false" customHeight="false" outlineLevel="0" collapsed="false">
      <c r="H44186" s="10"/>
      <c r="N44186" s="0" t="n">
        <v>1.29</v>
      </c>
    </row>
    <row r="44187" customFormat="false" ht="14.25" hidden="false" customHeight="false" outlineLevel="0" collapsed="false">
      <c r="H44187" s="10"/>
      <c r="N44187" s="0" t="n">
        <v>2.15</v>
      </c>
    </row>
    <row r="44188" customFormat="false" ht="14.25" hidden="false" customHeight="false" outlineLevel="0" collapsed="false">
      <c r="H44188" s="10"/>
      <c r="N44188" s="0" t="n">
        <v>1.63</v>
      </c>
    </row>
    <row r="44189" customFormat="false" ht="14.25" hidden="false" customHeight="false" outlineLevel="0" collapsed="false">
      <c r="H44189" s="10"/>
      <c r="N44189" s="0" t="n">
        <v>1.48</v>
      </c>
    </row>
    <row r="44190" customFormat="false" ht="14.25" hidden="false" customHeight="false" outlineLevel="0" collapsed="false">
      <c r="H44190" s="10"/>
      <c r="N44190" s="0" t="n">
        <v>4.17</v>
      </c>
    </row>
    <row r="44191" customFormat="false" ht="14.25" hidden="false" customHeight="false" outlineLevel="0" collapsed="false">
      <c r="H44191" s="10"/>
      <c r="N44191" s="0" t="n">
        <v>1.04</v>
      </c>
    </row>
    <row r="44192" customFormat="false" ht="14.25" hidden="false" customHeight="false" outlineLevel="0" collapsed="false">
      <c r="H44192" s="10"/>
      <c r="N44192" s="0" t="n">
        <v>1.07</v>
      </c>
    </row>
    <row r="44193" customFormat="false" ht="14.25" hidden="false" customHeight="false" outlineLevel="0" collapsed="false">
      <c r="H44193" s="10"/>
      <c r="N44193" s="0" t="n">
        <v>1.13</v>
      </c>
    </row>
    <row r="44194" customFormat="false" ht="14.25" hidden="false" customHeight="false" outlineLevel="0" collapsed="false">
      <c r="H44194" s="10"/>
      <c r="N44194" s="0" t="n">
        <v>6.35</v>
      </c>
    </row>
    <row r="44195" customFormat="false" ht="14.25" hidden="false" customHeight="false" outlineLevel="0" collapsed="false">
      <c r="H44195" s="10"/>
      <c r="N44195" s="0" t="n">
        <v>2.77</v>
      </c>
    </row>
    <row r="44196" customFormat="false" ht="14.25" hidden="false" customHeight="false" outlineLevel="0" collapsed="false">
      <c r="H44196" s="10"/>
      <c r="N44196" s="0" t="n">
        <v>3.99</v>
      </c>
    </row>
    <row r="44197" customFormat="false" ht="14.25" hidden="false" customHeight="false" outlineLevel="0" collapsed="false">
      <c r="H44197" s="10"/>
      <c r="N44197" s="0" t="n">
        <v>551.51</v>
      </c>
    </row>
    <row r="44198" customFormat="false" ht="14.25" hidden="false" customHeight="false" outlineLevel="0" collapsed="false">
      <c r="H44198" s="10"/>
      <c r="N44198" s="0" t="n">
        <v>1.91</v>
      </c>
    </row>
    <row r="44199" customFormat="false" ht="14.25" hidden="false" customHeight="false" outlineLevel="0" collapsed="false">
      <c r="H44199" s="10"/>
      <c r="N44199" s="0" t="n">
        <v>3.2</v>
      </c>
    </row>
    <row r="44200" customFormat="false" ht="14.25" hidden="false" customHeight="false" outlineLevel="0" collapsed="false">
      <c r="H44200" s="10"/>
      <c r="N44200" s="0" t="n">
        <v>1.47</v>
      </c>
    </row>
    <row r="44201" customFormat="false" ht="14.25" hidden="false" customHeight="false" outlineLevel="0" collapsed="false">
      <c r="H44201" s="10"/>
      <c r="N44201" s="0" t="n">
        <v>4.27</v>
      </c>
    </row>
    <row r="44202" customFormat="false" ht="14.25" hidden="false" customHeight="false" outlineLevel="0" collapsed="false">
      <c r="H44202" s="10"/>
      <c r="N44202" s="0" t="n">
        <v>15.86</v>
      </c>
    </row>
    <row r="44203" customFormat="false" ht="14.25" hidden="false" customHeight="false" outlineLevel="0" collapsed="false">
      <c r="H44203" s="10"/>
      <c r="N44203" s="0" t="n">
        <v>1.13</v>
      </c>
    </row>
    <row r="44204" customFormat="false" ht="14.25" hidden="false" customHeight="false" outlineLevel="0" collapsed="false">
      <c r="H44204" s="10"/>
      <c r="N44204" s="0" t="n">
        <v>9.3</v>
      </c>
    </row>
    <row r="44205" customFormat="false" ht="14.25" hidden="false" customHeight="false" outlineLevel="0" collapsed="false">
      <c r="H44205" s="10"/>
      <c r="N44205" s="0" t="n">
        <v>9.03</v>
      </c>
    </row>
    <row r="44206" customFormat="false" ht="14.25" hidden="false" customHeight="false" outlineLevel="0" collapsed="false">
      <c r="H44206" s="10"/>
      <c r="N44206" s="0" t="n">
        <v>1.19</v>
      </c>
    </row>
    <row r="44207" customFormat="false" ht="14.25" hidden="false" customHeight="false" outlineLevel="0" collapsed="false">
      <c r="H44207" s="10"/>
      <c r="N44207" s="0" t="n">
        <v>1.26</v>
      </c>
    </row>
    <row r="44208" customFormat="false" ht="14.25" hidden="false" customHeight="false" outlineLevel="0" collapsed="false">
      <c r="H44208" s="10"/>
      <c r="N44208" s="0" t="n">
        <v>1.71</v>
      </c>
    </row>
    <row r="44209" customFormat="false" ht="14.25" hidden="false" customHeight="false" outlineLevel="0" collapsed="false">
      <c r="H44209" s="10"/>
      <c r="N44209" s="0" t="n">
        <v>1.27</v>
      </c>
    </row>
    <row r="44210" customFormat="false" ht="14.25" hidden="false" customHeight="false" outlineLevel="0" collapsed="false">
      <c r="H44210" s="10"/>
      <c r="N44210" s="0" t="n">
        <v>1.88</v>
      </c>
    </row>
    <row r="44211" customFormat="false" ht="14.25" hidden="false" customHeight="false" outlineLevel="0" collapsed="false">
      <c r="H44211" s="10"/>
      <c r="N44211" s="0" t="n">
        <v>4.2</v>
      </c>
    </row>
    <row r="44212" customFormat="false" ht="14.25" hidden="false" customHeight="false" outlineLevel="0" collapsed="false">
      <c r="H44212" s="10"/>
      <c r="N44212" s="0" t="n">
        <v>1.16</v>
      </c>
    </row>
    <row r="44213" customFormat="false" ht="14.25" hidden="false" customHeight="false" outlineLevel="0" collapsed="false">
      <c r="H44213" s="10"/>
      <c r="N44213" s="0" t="n">
        <v>1.13</v>
      </c>
    </row>
    <row r="44214" customFormat="false" ht="14.25" hidden="false" customHeight="false" outlineLevel="0" collapsed="false">
      <c r="H44214" s="10"/>
      <c r="N44214" s="0" t="n">
        <v>3.62</v>
      </c>
    </row>
    <row r="44215" customFormat="false" ht="14.25" hidden="false" customHeight="false" outlineLevel="0" collapsed="false">
      <c r="H44215" s="10"/>
      <c r="N44215" s="0" t="n">
        <v>2.53</v>
      </c>
    </row>
    <row r="44216" customFormat="false" ht="14.25" hidden="false" customHeight="false" outlineLevel="0" collapsed="false">
      <c r="H44216" s="10"/>
      <c r="N44216" s="0" t="n">
        <v>55.54</v>
      </c>
    </row>
    <row r="44217" customFormat="false" ht="14.25" hidden="false" customHeight="false" outlineLevel="0" collapsed="false">
      <c r="H44217" s="10"/>
      <c r="N44217" s="0" t="n">
        <v>1.14</v>
      </c>
    </row>
    <row r="44218" customFormat="false" ht="14.25" hidden="false" customHeight="false" outlineLevel="0" collapsed="false">
      <c r="H44218" s="10"/>
      <c r="N44218" s="0" t="n">
        <v>1.19</v>
      </c>
    </row>
    <row r="44219" customFormat="false" ht="14.25" hidden="false" customHeight="false" outlineLevel="0" collapsed="false">
      <c r="H44219" s="10"/>
      <c r="N44219" s="0" t="n">
        <v>1.39</v>
      </c>
    </row>
    <row r="44220" customFormat="false" ht="14.25" hidden="false" customHeight="false" outlineLevel="0" collapsed="false">
      <c r="H44220" s="10"/>
      <c r="N44220" s="0" t="n">
        <v>1.94</v>
      </c>
    </row>
    <row r="44221" customFormat="false" ht="14.25" hidden="false" customHeight="false" outlineLevel="0" collapsed="false">
      <c r="H44221" s="10"/>
      <c r="N44221" s="0" t="n">
        <v>1.12</v>
      </c>
    </row>
    <row r="44222" customFormat="false" ht="14.25" hidden="false" customHeight="false" outlineLevel="0" collapsed="false">
      <c r="H44222" s="10"/>
      <c r="N44222" s="0" t="n">
        <v>2.45</v>
      </c>
    </row>
    <row r="44223" customFormat="false" ht="14.25" hidden="false" customHeight="false" outlineLevel="0" collapsed="false">
      <c r="H44223" s="10"/>
      <c r="N44223" s="0" t="n">
        <v>24.61</v>
      </c>
    </row>
    <row r="44224" customFormat="false" ht="14.25" hidden="false" customHeight="false" outlineLevel="0" collapsed="false">
      <c r="H44224" s="10"/>
      <c r="N44224" s="0" t="n">
        <v>1</v>
      </c>
    </row>
    <row r="44225" customFormat="false" ht="14.25" hidden="false" customHeight="false" outlineLevel="0" collapsed="false">
      <c r="H44225" s="10"/>
      <c r="N44225" s="0" t="n">
        <v>6.98</v>
      </c>
    </row>
    <row r="44226" customFormat="false" ht="14.25" hidden="false" customHeight="false" outlineLevel="0" collapsed="false">
      <c r="H44226" s="10"/>
      <c r="N44226" s="0" t="n">
        <v>2.76</v>
      </c>
    </row>
    <row r="44227" customFormat="false" ht="14.25" hidden="false" customHeight="false" outlineLevel="0" collapsed="false">
      <c r="H44227" s="10"/>
      <c r="N44227" s="0" t="n">
        <v>38.21</v>
      </c>
    </row>
    <row r="44228" customFormat="false" ht="14.25" hidden="false" customHeight="false" outlineLevel="0" collapsed="false">
      <c r="H44228" s="10"/>
      <c r="N44228" s="0" t="n">
        <v>1.05</v>
      </c>
    </row>
    <row r="44229" customFormat="false" ht="14.25" hidden="false" customHeight="false" outlineLevel="0" collapsed="false">
      <c r="H44229" s="10"/>
      <c r="N44229" s="0" t="n">
        <v>1.34</v>
      </c>
    </row>
    <row r="44230" customFormat="false" ht="14.25" hidden="false" customHeight="false" outlineLevel="0" collapsed="false">
      <c r="H44230" s="10"/>
      <c r="N44230" s="0" t="n">
        <v>1.34</v>
      </c>
    </row>
    <row r="44231" customFormat="false" ht="14.25" hidden="false" customHeight="false" outlineLevel="0" collapsed="false">
      <c r="H44231" s="10"/>
      <c r="N44231" s="0" t="n">
        <v>4.35</v>
      </c>
    </row>
    <row r="44232" customFormat="false" ht="14.25" hidden="false" customHeight="false" outlineLevel="0" collapsed="false">
      <c r="H44232" s="10"/>
      <c r="N44232" s="0" t="n">
        <v>1.46</v>
      </c>
    </row>
    <row r="44233" customFormat="false" ht="14.25" hidden="false" customHeight="false" outlineLevel="0" collapsed="false">
      <c r="H44233" s="10"/>
      <c r="N44233" s="0" t="n">
        <v>1.73</v>
      </c>
    </row>
    <row r="44234" customFormat="false" ht="14.25" hidden="false" customHeight="false" outlineLevel="0" collapsed="false">
      <c r="H44234" s="10"/>
      <c r="N44234" s="0" t="n">
        <v>4.89</v>
      </c>
    </row>
    <row r="44235" customFormat="false" ht="14.25" hidden="false" customHeight="false" outlineLevel="0" collapsed="false">
      <c r="H44235" s="10"/>
      <c r="N44235" s="0" t="n">
        <v>2.25</v>
      </c>
    </row>
    <row r="44236" customFormat="false" ht="14.25" hidden="false" customHeight="false" outlineLevel="0" collapsed="false">
      <c r="H44236" s="10"/>
      <c r="N44236" s="0" t="n">
        <v>1.16</v>
      </c>
    </row>
    <row r="44237" customFormat="false" ht="14.25" hidden="false" customHeight="false" outlineLevel="0" collapsed="false">
      <c r="H44237" s="10"/>
      <c r="N44237" s="0" t="n">
        <v>1.53</v>
      </c>
    </row>
    <row r="44238" customFormat="false" ht="14.25" hidden="false" customHeight="false" outlineLevel="0" collapsed="false">
      <c r="H44238" s="10"/>
      <c r="N44238" s="0" t="n">
        <v>1.41</v>
      </c>
    </row>
    <row r="44239" customFormat="false" ht="14.25" hidden="false" customHeight="false" outlineLevel="0" collapsed="false">
      <c r="H44239" s="10"/>
      <c r="N44239" s="0" t="n">
        <v>2.66</v>
      </c>
    </row>
    <row r="44240" customFormat="false" ht="14.25" hidden="false" customHeight="false" outlineLevel="0" collapsed="false">
      <c r="H44240" s="10"/>
      <c r="N44240" s="0" t="n">
        <v>2.13</v>
      </c>
    </row>
    <row r="44241" customFormat="false" ht="14.25" hidden="false" customHeight="false" outlineLevel="0" collapsed="false">
      <c r="H44241" s="10"/>
      <c r="N44241" s="0" t="n">
        <v>1.19</v>
      </c>
    </row>
    <row r="44242" customFormat="false" ht="14.25" hidden="false" customHeight="false" outlineLevel="0" collapsed="false">
      <c r="H44242" s="10"/>
      <c r="N44242" s="0" t="n">
        <v>80.54</v>
      </c>
    </row>
    <row r="44243" customFormat="false" ht="14.25" hidden="false" customHeight="false" outlineLevel="0" collapsed="false">
      <c r="H44243" s="10"/>
      <c r="N44243" s="0" t="n">
        <v>39.12</v>
      </c>
    </row>
    <row r="44244" customFormat="false" ht="14.25" hidden="false" customHeight="false" outlineLevel="0" collapsed="false">
      <c r="H44244" s="10"/>
      <c r="N44244" s="0" t="n">
        <v>1.09</v>
      </c>
    </row>
    <row r="44245" customFormat="false" ht="14.25" hidden="false" customHeight="false" outlineLevel="0" collapsed="false">
      <c r="H44245" s="10"/>
      <c r="N44245" s="0" t="n">
        <v>1.01</v>
      </c>
    </row>
    <row r="44246" customFormat="false" ht="14.25" hidden="false" customHeight="false" outlineLevel="0" collapsed="false">
      <c r="H44246" s="10"/>
      <c r="N44246" s="0" t="n">
        <v>2.13</v>
      </c>
    </row>
    <row r="44247" customFormat="false" ht="14.25" hidden="false" customHeight="false" outlineLevel="0" collapsed="false">
      <c r="H44247" s="10"/>
      <c r="N44247" s="0" t="n">
        <v>5.2</v>
      </c>
    </row>
    <row r="44248" customFormat="false" ht="14.25" hidden="false" customHeight="false" outlineLevel="0" collapsed="false">
      <c r="H44248" s="10"/>
      <c r="N44248" s="0" t="n">
        <v>1.03</v>
      </c>
    </row>
    <row r="44249" customFormat="false" ht="14.25" hidden="false" customHeight="false" outlineLevel="0" collapsed="false">
      <c r="H44249" s="10"/>
      <c r="N44249" s="0" t="n">
        <v>1.79</v>
      </c>
    </row>
    <row r="44250" customFormat="false" ht="14.25" hidden="false" customHeight="false" outlineLevel="0" collapsed="false">
      <c r="H44250" s="10"/>
      <c r="N44250" s="0" t="n">
        <v>1.47</v>
      </c>
    </row>
    <row r="44251" customFormat="false" ht="14.25" hidden="false" customHeight="false" outlineLevel="0" collapsed="false">
      <c r="H44251" s="10"/>
      <c r="N44251" s="0" t="n">
        <v>1.03</v>
      </c>
    </row>
    <row r="44252" customFormat="false" ht="14.25" hidden="false" customHeight="false" outlineLevel="0" collapsed="false">
      <c r="H44252" s="10"/>
      <c r="N44252" s="0" t="n">
        <v>4.95</v>
      </c>
    </row>
    <row r="44253" customFormat="false" ht="14.25" hidden="false" customHeight="false" outlineLevel="0" collapsed="false">
      <c r="H44253" s="10"/>
      <c r="N44253" s="0" t="n">
        <v>1.06</v>
      </c>
    </row>
    <row r="44254" customFormat="false" ht="14.25" hidden="false" customHeight="false" outlineLevel="0" collapsed="false">
      <c r="H44254" s="10"/>
      <c r="N44254" s="0" t="n">
        <v>25.75</v>
      </c>
    </row>
    <row r="44255" customFormat="false" ht="14.25" hidden="false" customHeight="false" outlineLevel="0" collapsed="false">
      <c r="H44255" s="10"/>
      <c r="N44255" s="0" t="n">
        <v>2.54</v>
      </c>
    </row>
    <row r="44256" customFormat="false" ht="14.25" hidden="false" customHeight="false" outlineLevel="0" collapsed="false">
      <c r="H44256" s="10"/>
      <c r="N44256" s="0" t="n">
        <v>8.1</v>
      </c>
    </row>
    <row r="44257" customFormat="false" ht="14.25" hidden="false" customHeight="false" outlineLevel="0" collapsed="false">
      <c r="H44257" s="10"/>
      <c r="N44257" s="0" t="n">
        <v>1.01</v>
      </c>
    </row>
    <row r="44258" customFormat="false" ht="14.25" hidden="false" customHeight="false" outlineLevel="0" collapsed="false">
      <c r="H44258" s="10"/>
      <c r="N44258" s="0" t="n">
        <v>1.78</v>
      </c>
    </row>
    <row r="44259" customFormat="false" ht="14.25" hidden="false" customHeight="false" outlineLevel="0" collapsed="false">
      <c r="H44259" s="10"/>
      <c r="N44259" s="0" t="n">
        <v>2.44</v>
      </c>
    </row>
    <row r="44260" customFormat="false" ht="14.25" hidden="false" customHeight="false" outlineLevel="0" collapsed="false">
      <c r="H44260" s="10"/>
      <c r="N44260" s="0" t="n">
        <v>1.05</v>
      </c>
    </row>
    <row r="44261" customFormat="false" ht="14.25" hidden="false" customHeight="false" outlineLevel="0" collapsed="false">
      <c r="H44261" s="10"/>
      <c r="N44261" s="0" t="n">
        <v>1.46</v>
      </c>
    </row>
    <row r="44262" customFormat="false" ht="14.25" hidden="false" customHeight="false" outlineLevel="0" collapsed="false">
      <c r="H44262" s="10"/>
      <c r="N44262" s="0" t="n">
        <v>1.1</v>
      </c>
    </row>
    <row r="44263" customFormat="false" ht="14.25" hidden="false" customHeight="false" outlineLevel="0" collapsed="false">
      <c r="H44263" s="10"/>
      <c r="N44263" s="0" t="n">
        <v>6.17</v>
      </c>
    </row>
    <row r="44264" customFormat="false" ht="14.25" hidden="false" customHeight="false" outlineLevel="0" collapsed="false">
      <c r="H44264" s="10"/>
      <c r="N44264" s="0" t="n">
        <v>2.06</v>
      </c>
    </row>
    <row r="44265" customFormat="false" ht="14.25" hidden="false" customHeight="false" outlineLevel="0" collapsed="false">
      <c r="H44265" s="10"/>
      <c r="N44265" s="0" t="n">
        <v>7.24</v>
      </c>
    </row>
    <row r="44266" customFormat="false" ht="14.25" hidden="false" customHeight="false" outlineLevel="0" collapsed="false">
      <c r="H44266" s="10"/>
      <c r="N44266" s="0" t="n">
        <v>2.8</v>
      </c>
    </row>
    <row r="44267" customFormat="false" ht="14.25" hidden="false" customHeight="false" outlineLevel="0" collapsed="false">
      <c r="H44267" s="10"/>
      <c r="N44267" s="0" t="n">
        <v>7.7</v>
      </c>
    </row>
    <row r="44268" customFormat="false" ht="14.25" hidden="false" customHeight="false" outlineLevel="0" collapsed="false">
      <c r="H44268" s="10"/>
      <c r="N44268" s="0" t="n">
        <v>8.95</v>
      </c>
    </row>
    <row r="44269" customFormat="false" ht="14.25" hidden="false" customHeight="false" outlineLevel="0" collapsed="false">
      <c r="H44269" s="10"/>
      <c r="N44269" s="0" t="n">
        <v>1.19</v>
      </c>
    </row>
    <row r="44270" customFormat="false" ht="14.25" hidden="false" customHeight="false" outlineLevel="0" collapsed="false">
      <c r="H44270" s="10"/>
      <c r="N44270" s="0" t="n">
        <v>1.03</v>
      </c>
    </row>
    <row r="44271" customFormat="false" ht="14.25" hidden="false" customHeight="false" outlineLevel="0" collapsed="false">
      <c r="H44271" s="10"/>
      <c r="N44271" s="0" t="n">
        <v>3.2</v>
      </c>
    </row>
    <row r="44272" customFormat="false" ht="14.25" hidden="false" customHeight="false" outlineLevel="0" collapsed="false">
      <c r="H44272" s="10"/>
      <c r="N44272" s="0" t="n">
        <v>1.21</v>
      </c>
    </row>
    <row r="44273" customFormat="false" ht="14.25" hidden="false" customHeight="false" outlineLevel="0" collapsed="false">
      <c r="H44273" s="10"/>
      <c r="N44273" s="0" t="n">
        <v>2.8</v>
      </c>
    </row>
    <row r="44274" customFormat="false" ht="14.25" hidden="false" customHeight="false" outlineLevel="0" collapsed="false">
      <c r="H44274" s="10"/>
      <c r="N44274" s="0" t="n">
        <v>2.37</v>
      </c>
    </row>
    <row r="44275" customFormat="false" ht="14.25" hidden="false" customHeight="false" outlineLevel="0" collapsed="false">
      <c r="H44275" s="10"/>
      <c r="N44275" s="0" t="n">
        <v>2.58</v>
      </c>
    </row>
    <row r="44276" customFormat="false" ht="14.25" hidden="false" customHeight="false" outlineLevel="0" collapsed="false">
      <c r="H44276" s="10"/>
      <c r="N44276" s="0" t="n">
        <v>1.34</v>
      </c>
    </row>
    <row r="44277" customFormat="false" ht="14.25" hidden="false" customHeight="false" outlineLevel="0" collapsed="false">
      <c r="H44277" s="10"/>
      <c r="N44277" s="0" t="n">
        <v>3.39</v>
      </c>
    </row>
    <row r="44278" customFormat="false" ht="14.25" hidden="false" customHeight="false" outlineLevel="0" collapsed="false">
      <c r="H44278" s="10"/>
      <c r="N44278" s="0" t="n">
        <v>1.81</v>
      </c>
    </row>
    <row r="44279" customFormat="false" ht="14.25" hidden="false" customHeight="false" outlineLevel="0" collapsed="false">
      <c r="H44279" s="10"/>
      <c r="N44279" s="0" t="n">
        <v>1.06</v>
      </c>
    </row>
    <row r="44280" customFormat="false" ht="14.25" hidden="false" customHeight="false" outlineLevel="0" collapsed="false">
      <c r="H44280" s="10"/>
      <c r="N44280" s="0" t="n">
        <v>1.15</v>
      </c>
    </row>
    <row r="44281" customFormat="false" ht="14.25" hidden="false" customHeight="false" outlineLevel="0" collapsed="false">
      <c r="H44281" s="10"/>
      <c r="N44281" s="0" t="n">
        <v>1.47</v>
      </c>
    </row>
    <row r="44282" customFormat="false" ht="14.25" hidden="false" customHeight="false" outlineLevel="0" collapsed="false">
      <c r="H44282" s="10"/>
      <c r="N44282" s="0" t="n">
        <v>4.04</v>
      </c>
    </row>
    <row r="44283" customFormat="false" ht="14.25" hidden="false" customHeight="false" outlineLevel="0" collapsed="false">
      <c r="H44283" s="10"/>
      <c r="N44283" s="0" t="n">
        <v>1.18</v>
      </c>
    </row>
    <row r="44284" customFormat="false" ht="14.25" hidden="false" customHeight="false" outlineLevel="0" collapsed="false">
      <c r="H44284" s="10"/>
      <c r="N44284" s="0" t="n">
        <v>1.49</v>
      </c>
    </row>
    <row r="44285" customFormat="false" ht="14.25" hidden="false" customHeight="false" outlineLevel="0" collapsed="false">
      <c r="H44285" s="10"/>
      <c r="N44285" s="0" t="n">
        <v>2.21</v>
      </c>
    </row>
    <row r="44286" customFormat="false" ht="14.25" hidden="false" customHeight="false" outlineLevel="0" collapsed="false">
      <c r="H44286" s="10"/>
      <c r="N44286" s="0" t="n">
        <v>7.62</v>
      </c>
    </row>
    <row r="44287" customFormat="false" ht="14.25" hidden="false" customHeight="false" outlineLevel="0" collapsed="false">
      <c r="H44287" s="10"/>
      <c r="N44287" s="0" t="n">
        <v>1.16</v>
      </c>
    </row>
    <row r="44288" customFormat="false" ht="14.25" hidden="false" customHeight="false" outlineLevel="0" collapsed="false">
      <c r="H44288" s="10"/>
      <c r="N44288" s="0" t="n">
        <v>1.15</v>
      </c>
    </row>
    <row r="44289" customFormat="false" ht="14.25" hidden="false" customHeight="false" outlineLevel="0" collapsed="false">
      <c r="H44289" s="10"/>
      <c r="N44289" s="0" t="n">
        <v>2.51</v>
      </c>
    </row>
    <row r="44290" customFormat="false" ht="14.25" hidden="false" customHeight="false" outlineLevel="0" collapsed="false">
      <c r="H44290" s="10"/>
      <c r="N44290" s="0" t="n">
        <v>1.31</v>
      </c>
    </row>
    <row r="44291" customFormat="false" ht="14.25" hidden="false" customHeight="false" outlineLevel="0" collapsed="false">
      <c r="H44291" s="10"/>
      <c r="N44291" s="0" t="n">
        <v>40.12</v>
      </c>
    </row>
    <row r="44292" customFormat="false" ht="14.25" hidden="false" customHeight="false" outlineLevel="0" collapsed="false">
      <c r="H44292" s="10"/>
      <c r="N44292" s="0" t="n">
        <v>9.06</v>
      </c>
    </row>
    <row r="44293" customFormat="false" ht="14.25" hidden="false" customHeight="false" outlineLevel="0" collapsed="false">
      <c r="H44293" s="10"/>
      <c r="N44293" s="0" t="n">
        <v>1.25</v>
      </c>
    </row>
    <row r="44294" customFormat="false" ht="14.25" hidden="false" customHeight="false" outlineLevel="0" collapsed="false">
      <c r="H44294" s="10"/>
      <c r="N44294" s="0" t="n">
        <v>0</v>
      </c>
    </row>
    <row r="44295" customFormat="false" ht="14.25" hidden="false" customHeight="false" outlineLevel="0" collapsed="false">
      <c r="H44295" s="10"/>
      <c r="N44295" s="0" t="n">
        <v>1.95</v>
      </c>
    </row>
    <row r="44296" customFormat="false" ht="14.25" hidden="false" customHeight="false" outlineLevel="0" collapsed="false">
      <c r="H44296" s="10"/>
      <c r="N44296" s="0" t="n">
        <v>3.27</v>
      </c>
    </row>
    <row r="44297" customFormat="false" ht="14.25" hidden="false" customHeight="false" outlineLevel="0" collapsed="false">
      <c r="H44297" s="10"/>
      <c r="N44297" s="0" t="n">
        <v>2.42</v>
      </c>
    </row>
    <row r="44298" customFormat="false" ht="14.25" hidden="false" customHeight="false" outlineLevel="0" collapsed="false">
      <c r="H44298" s="10"/>
      <c r="N44298" s="0" t="n">
        <v>14.78</v>
      </c>
    </row>
    <row r="44299" customFormat="false" ht="14.25" hidden="false" customHeight="false" outlineLevel="0" collapsed="false">
      <c r="H44299" s="10"/>
      <c r="N44299" s="0" t="n">
        <v>1.22</v>
      </c>
    </row>
    <row r="44300" customFormat="false" ht="14.25" hidden="false" customHeight="false" outlineLevel="0" collapsed="false">
      <c r="H44300" s="10"/>
      <c r="N44300" s="0" t="n">
        <v>3.09</v>
      </c>
    </row>
    <row r="44301" customFormat="false" ht="14.25" hidden="false" customHeight="false" outlineLevel="0" collapsed="false">
      <c r="H44301" s="10"/>
      <c r="N44301" s="0" t="n">
        <v>1.24</v>
      </c>
    </row>
    <row r="44302" customFormat="false" ht="14.25" hidden="false" customHeight="false" outlineLevel="0" collapsed="false">
      <c r="H44302" s="10"/>
      <c r="N44302" s="0" t="n">
        <v>1.89</v>
      </c>
    </row>
    <row r="44303" customFormat="false" ht="14.25" hidden="false" customHeight="false" outlineLevel="0" collapsed="false">
      <c r="H44303" s="10"/>
      <c r="N44303" s="0" t="n">
        <v>2.49</v>
      </c>
    </row>
    <row r="44304" customFormat="false" ht="14.25" hidden="false" customHeight="false" outlineLevel="0" collapsed="false">
      <c r="H44304" s="10"/>
      <c r="N44304" s="0" t="n">
        <v>1.45</v>
      </c>
    </row>
    <row r="44305" customFormat="false" ht="14.25" hidden="false" customHeight="false" outlineLevel="0" collapsed="false">
      <c r="H44305" s="10"/>
      <c r="N44305" s="0" t="n">
        <v>1.35</v>
      </c>
    </row>
    <row r="44306" customFormat="false" ht="14.25" hidden="false" customHeight="false" outlineLevel="0" collapsed="false">
      <c r="H44306" s="10"/>
      <c r="N44306" s="0" t="n">
        <v>1.37</v>
      </c>
    </row>
    <row r="44307" customFormat="false" ht="14.25" hidden="false" customHeight="false" outlineLevel="0" collapsed="false">
      <c r="H44307" s="10"/>
      <c r="N44307" s="0" t="n">
        <v>4.78</v>
      </c>
    </row>
    <row r="44308" customFormat="false" ht="14.25" hidden="false" customHeight="false" outlineLevel="0" collapsed="false">
      <c r="H44308" s="10"/>
      <c r="N44308" s="0" t="n">
        <v>4.91</v>
      </c>
    </row>
    <row r="44309" customFormat="false" ht="14.25" hidden="false" customHeight="false" outlineLevel="0" collapsed="false">
      <c r="H44309" s="10"/>
      <c r="N44309" s="0" t="n">
        <v>5.85</v>
      </c>
    </row>
    <row r="44310" customFormat="false" ht="14.25" hidden="false" customHeight="false" outlineLevel="0" collapsed="false">
      <c r="H44310" s="10"/>
      <c r="N44310" s="0" t="n">
        <v>1.47</v>
      </c>
    </row>
    <row r="44311" customFormat="false" ht="14.25" hidden="false" customHeight="false" outlineLevel="0" collapsed="false">
      <c r="H44311" s="10"/>
      <c r="N44311" s="0" t="n">
        <v>2.87</v>
      </c>
    </row>
    <row r="44312" customFormat="false" ht="14.25" hidden="false" customHeight="false" outlineLevel="0" collapsed="false">
      <c r="H44312" s="10"/>
      <c r="N44312" s="0" t="n">
        <v>5.46</v>
      </c>
    </row>
    <row r="44313" customFormat="false" ht="14.25" hidden="false" customHeight="false" outlineLevel="0" collapsed="false">
      <c r="H44313" s="10"/>
      <c r="N44313" s="0" t="n">
        <v>3.72</v>
      </c>
    </row>
    <row r="44314" customFormat="false" ht="14.25" hidden="false" customHeight="false" outlineLevel="0" collapsed="false">
      <c r="H44314" s="10"/>
      <c r="N44314" s="0" t="n">
        <v>1.38</v>
      </c>
    </row>
    <row r="44315" customFormat="false" ht="14.25" hidden="false" customHeight="false" outlineLevel="0" collapsed="false">
      <c r="H44315" s="10"/>
      <c r="N44315" s="0" t="n">
        <v>2.32</v>
      </c>
    </row>
    <row r="44316" customFormat="false" ht="14.25" hidden="false" customHeight="false" outlineLevel="0" collapsed="false">
      <c r="H44316" s="10"/>
      <c r="N44316" s="0" t="n">
        <v>5.47</v>
      </c>
    </row>
    <row r="44317" customFormat="false" ht="14.25" hidden="false" customHeight="false" outlineLevel="0" collapsed="false">
      <c r="H44317" s="10"/>
      <c r="N44317" s="0" t="n">
        <v>1.02</v>
      </c>
    </row>
    <row r="44318" customFormat="false" ht="14.25" hidden="false" customHeight="false" outlineLevel="0" collapsed="false">
      <c r="H44318" s="10"/>
      <c r="N44318" s="0" t="n">
        <v>16.42</v>
      </c>
    </row>
    <row r="44319" customFormat="false" ht="14.25" hidden="false" customHeight="false" outlineLevel="0" collapsed="false">
      <c r="H44319" s="10"/>
      <c r="N44319" s="0" t="n">
        <v>8.17</v>
      </c>
    </row>
    <row r="44320" customFormat="false" ht="14.25" hidden="false" customHeight="false" outlineLevel="0" collapsed="false">
      <c r="H44320" s="10"/>
      <c r="N44320" s="0" t="n">
        <v>3.28</v>
      </c>
    </row>
    <row r="44321" customFormat="false" ht="14.25" hidden="false" customHeight="false" outlineLevel="0" collapsed="false">
      <c r="H44321" s="10"/>
      <c r="N44321" s="0" t="n">
        <v>1.21</v>
      </c>
    </row>
    <row r="44322" customFormat="false" ht="14.25" hidden="false" customHeight="false" outlineLevel="0" collapsed="false">
      <c r="H44322" s="10"/>
      <c r="N44322" s="0" t="n">
        <v>3.9</v>
      </c>
    </row>
    <row r="44323" customFormat="false" ht="14.25" hidden="false" customHeight="false" outlineLevel="0" collapsed="false">
      <c r="H44323" s="10"/>
      <c r="N44323" s="0" t="n">
        <v>1.02</v>
      </c>
    </row>
    <row r="44324" customFormat="false" ht="14.25" hidden="false" customHeight="false" outlineLevel="0" collapsed="false">
      <c r="H44324" s="10"/>
      <c r="N44324" s="0" t="n">
        <v>2.08</v>
      </c>
    </row>
    <row r="44325" customFormat="false" ht="14.25" hidden="false" customHeight="false" outlineLevel="0" collapsed="false">
      <c r="H44325" s="10"/>
      <c r="N44325" s="0" t="n">
        <v>8.27</v>
      </c>
    </row>
    <row r="44326" customFormat="false" ht="14.25" hidden="false" customHeight="false" outlineLevel="0" collapsed="false">
      <c r="H44326" s="10"/>
      <c r="N44326" s="0" t="n">
        <v>10.04</v>
      </c>
    </row>
    <row r="44327" customFormat="false" ht="14.25" hidden="false" customHeight="false" outlineLevel="0" collapsed="false">
      <c r="H44327" s="10"/>
      <c r="N44327" s="0" t="n">
        <v>1.63</v>
      </c>
    </row>
    <row r="44328" customFormat="false" ht="14.25" hidden="false" customHeight="false" outlineLevel="0" collapsed="false">
      <c r="H44328" s="10"/>
      <c r="N44328" s="0" t="n">
        <v>1.17</v>
      </c>
    </row>
    <row r="44329" customFormat="false" ht="14.25" hidden="false" customHeight="false" outlineLevel="0" collapsed="false">
      <c r="H44329" s="10"/>
      <c r="N44329" s="0" t="n">
        <v>9.62</v>
      </c>
    </row>
    <row r="44330" customFormat="false" ht="14.25" hidden="false" customHeight="false" outlineLevel="0" collapsed="false">
      <c r="H44330" s="10"/>
      <c r="N44330" s="0" t="n">
        <v>2.27</v>
      </c>
    </row>
    <row r="44331" customFormat="false" ht="14.25" hidden="false" customHeight="false" outlineLevel="0" collapsed="false">
      <c r="H44331" s="10"/>
      <c r="N44331" s="0" t="n">
        <v>6.88</v>
      </c>
    </row>
    <row r="44332" customFormat="false" ht="14.25" hidden="false" customHeight="false" outlineLevel="0" collapsed="false">
      <c r="H44332" s="10"/>
      <c r="N44332" s="0" t="n">
        <v>5.63</v>
      </c>
    </row>
    <row r="44333" customFormat="false" ht="14.25" hidden="false" customHeight="false" outlineLevel="0" collapsed="false">
      <c r="H44333" s="10"/>
      <c r="N44333" s="0" t="n">
        <v>4.16</v>
      </c>
    </row>
    <row r="44334" customFormat="false" ht="14.25" hidden="false" customHeight="false" outlineLevel="0" collapsed="false">
      <c r="H44334" s="10"/>
      <c r="N44334" s="0" t="n">
        <v>2.6</v>
      </c>
    </row>
    <row r="44335" customFormat="false" ht="14.25" hidden="false" customHeight="false" outlineLevel="0" collapsed="false">
      <c r="H44335" s="10"/>
      <c r="N44335" s="0" t="n">
        <v>3.22</v>
      </c>
    </row>
    <row r="44336" customFormat="false" ht="14.25" hidden="false" customHeight="false" outlineLevel="0" collapsed="false">
      <c r="H44336" s="10"/>
      <c r="N44336" s="0" t="n">
        <v>1.02</v>
      </c>
    </row>
    <row r="44337" customFormat="false" ht="14.25" hidden="false" customHeight="false" outlineLevel="0" collapsed="false">
      <c r="H44337" s="10"/>
      <c r="N44337" s="0" t="n">
        <v>2.22</v>
      </c>
    </row>
    <row r="44338" customFormat="false" ht="14.25" hidden="false" customHeight="false" outlineLevel="0" collapsed="false">
      <c r="H44338" s="10"/>
      <c r="N44338" s="0" t="n">
        <v>1.19</v>
      </c>
    </row>
    <row r="44339" customFormat="false" ht="14.25" hidden="false" customHeight="false" outlineLevel="0" collapsed="false">
      <c r="H44339" s="10"/>
      <c r="N44339" s="0" t="n">
        <v>3.04</v>
      </c>
    </row>
    <row r="44340" customFormat="false" ht="14.25" hidden="false" customHeight="false" outlineLevel="0" collapsed="false">
      <c r="H44340" s="10"/>
      <c r="N44340" s="0" t="n">
        <v>1.83</v>
      </c>
    </row>
    <row r="44341" customFormat="false" ht="14.25" hidden="false" customHeight="false" outlineLevel="0" collapsed="false">
      <c r="H44341" s="10"/>
      <c r="N44341" s="0" t="n">
        <v>1.32</v>
      </c>
    </row>
    <row r="44342" customFormat="false" ht="14.25" hidden="false" customHeight="false" outlineLevel="0" collapsed="false">
      <c r="H44342" s="10"/>
      <c r="N44342" s="0" t="n">
        <v>5.24</v>
      </c>
    </row>
    <row r="44343" customFormat="false" ht="14.25" hidden="false" customHeight="false" outlineLevel="0" collapsed="false">
      <c r="H44343" s="10"/>
      <c r="N44343" s="0" t="n">
        <v>4.91</v>
      </c>
    </row>
    <row r="44344" customFormat="false" ht="14.25" hidden="false" customHeight="false" outlineLevel="0" collapsed="false">
      <c r="H44344" s="10"/>
      <c r="N44344" s="0" t="n">
        <v>1</v>
      </c>
    </row>
    <row r="44345" customFormat="false" ht="14.25" hidden="false" customHeight="false" outlineLevel="0" collapsed="false">
      <c r="H44345" s="10"/>
      <c r="N44345" s="0" t="n">
        <v>1.07</v>
      </c>
    </row>
    <row r="44346" customFormat="false" ht="14.25" hidden="false" customHeight="false" outlineLevel="0" collapsed="false">
      <c r="H44346" s="10"/>
      <c r="N44346" s="0" t="n">
        <v>2.54</v>
      </c>
    </row>
    <row r="44347" customFormat="false" ht="14.25" hidden="false" customHeight="false" outlineLevel="0" collapsed="false">
      <c r="H44347" s="10"/>
      <c r="N44347" s="0" t="n">
        <v>6.97</v>
      </c>
    </row>
    <row r="44348" customFormat="false" ht="14.25" hidden="false" customHeight="false" outlineLevel="0" collapsed="false">
      <c r="H44348" s="10"/>
      <c r="N44348" s="0" t="n">
        <v>35.06</v>
      </c>
    </row>
    <row r="44349" customFormat="false" ht="14.25" hidden="false" customHeight="false" outlineLevel="0" collapsed="false">
      <c r="H44349" s="10"/>
      <c r="N44349" s="0" t="n">
        <v>4.05</v>
      </c>
    </row>
    <row r="44350" customFormat="false" ht="14.25" hidden="false" customHeight="false" outlineLevel="0" collapsed="false">
      <c r="H44350" s="10"/>
      <c r="N44350" s="0" t="n">
        <v>1.51</v>
      </c>
    </row>
    <row r="44351" customFormat="false" ht="14.25" hidden="false" customHeight="false" outlineLevel="0" collapsed="false">
      <c r="H44351" s="10"/>
      <c r="N44351" s="0" t="n">
        <v>1.63</v>
      </c>
    </row>
    <row r="44352" customFormat="false" ht="14.25" hidden="false" customHeight="false" outlineLevel="0" collapsed="false">
      <c r="H44352" s="10"/>
      <c r="N44352" s="0" t="n">
        <v>26.44</v>
      </c>
    </row>
    <row r="44353" customFormat="false" ht="14.25" hidden="false" customHeight="false" outlineLevel="0" collapsed="false">
      <c r="H44353" s="10"/>
      <c r="N44353" s="0" t="n">
        <v>1.12</v>
      </c>
    </row>
    <row r="44354" customFormat="false" ht="14.25" hidden="false" customHeight="false" outlineLevel="0" collapsed="false">
      <c r="H44354" s="10"/>
      <c r="N44354" s="0" t="n">
        <v>3.15</v>
      </c>
    </row>
    <row r="44355" customFormat="false" ht="14.25" hidden="false" customHeight="false" outlineLevel="0" collapsed="false">
      <c r="H44355" s="10"/>
      <c r="N44355" s="0" t="n">
        <v>1.17</v>
      </c>
    </row>
    <row r="44356" customFormat="false" ht="14.25" hidden="false" customHeight="false" outlineLevel="0" collapsed="false">
      <c r="H44356" s="10"/>
      <c r="N44356" s="0" t="n">
        <v>4.87</v>
      </c>
    </row>
    <row r="44357" customFormat="false" ht="14.25" hidden="false" customHeight="false" outlineLevel="0" collapsed="false">
      <c r="H44357" s="10"/>
      <c r="N44357" s="0" t="n">
        <v>3.14</v>
      </c>
    </row>
    <row r="44358" customFormat="false" ht="14.25" hidden="false" customHeight="false" outlineLevel="0" collapsed="false">
      <c r="H44358" s="10"/>
      <c r="N44358" s="0" t="n">
        <v>1.85</v>
      </c>
    </row>
    <row r="44359" customFormat="false" ht="14.25" hidden="false" customHeight="false" outlineLevel="0" collapsed="false">
      <c r="H44359" s="10"/>
      <c r="N44359" s="0" t="n">
        <v>2.92</v>
      </c>
    </row>
    <row r="44360" customFormat="false" ht="14.25" hidden="false" customHeight="false" outlineLevel="0" collapsed="false">
      <c r="H44360" s="10"/>
      <c r="N44360" s="0" t="n">
        <v>1.03</v>
      </c>
    </row>
    <row r="44361" customFormat="false" ht="14.25" hidden="false" customHeight="false" outlineLevel="0" collapsed="false">
      <c r="H44361" s="10"/>
      <c r="N44361" s="0" t="n">
        <v>1.63</v>
      </c>
    </row>
    <row r="44362" customFormat="false" ht="14.25" hidden="false" customHeight="false" outlineLevel="0" collapsed="false">
      <c r="H44362" s="10"/>
      <c r="N44362" s="0" t="n">
        <v>2.33</v>
      </c>
    </row>
    <row r="44363" customFormat="false" ht="14.25" hidden="false" customHeight="false" outlineLevel="0" collapsed="false">
      <c r="H44363" s="10"/>
      <c r="N44363" s="0" t="n">
        <v>5.21</v>
      </c>
    </row>
    <row r="44364" customFormat="false" ht="14.25" hidden="false" customHeight="false" outlineLevel="0" collapsed="false">
      <c r="H44364" s="10"/>
      <c r="N44364" s="0" t="n">
        <v>1.26</v>
      </c>
    </row>
    <row r="44365" customFormat="false" ht="14.25" hidden="false" customHeight="false" outlineLevel="0" collapsed="false">
      <c r="H44365" s="10"/>
      <c r="N44365" s="0" t="n">
        <v>1.25</v>
      </c>
    </row>
    <row r="44366" customFormat="false" ht="14.25" hidden="false" customHeight="false" outlineLevel="0" collapsed="false">
      <c r="H44366" s="10"/>
      <c r="N44366" s="0" t="n">
        <v>1.55</v>
      </c>
    </row>
    <row r="44367" customFormat="false" ht="14.25" hidden="false" customHeight="false" outlineLevel="0" collapsed="false">
      <c r="H44367" s="10"/>
      <c r="N44367" s="0" t="n">
        <v>10.22</v>
      </c>
    </row>
    <row r="44368" customFormat="false" ht="14.25" hidden="false" customHeight="false" outlineLevel="0" collapsed="false">
      <c r="H44368" s="10"/>
      <c r="N44368" s="0" t="n">
        <v>2.76</v>
      </c>
    </row>
    <row r="44369" customFormat="false" ht="14.25" hidden="false" customHeight="false" outlineLevel="0" collapsed="false">
      <c r="H44369" s="10"/>
      <c r="N44369" s="0" t="n">
        <v>2.43</v>
      </c>
    </row>
    <row r="44370" customFormat="false" ht="14.25" hidden="false" customHeight="false" outlineLevel="0" collapsed="false">
      <c r="H44370" s="10"/>
      <c r="N44370" s="0" t="n">
        <v>3.9</v>
      </c>
    </row>
    <row r="44371" customFormat="false" ht="14.25" hidden="false" customHeight="false" outlineLevel="0" collapsed="false">
      <c r="H44371" s="10"/>
      <c r="N44371" s="0" t="n">
        <v>3.47</v>
      </c>
    </row>
    <row r="44372" customFormat="false" ht="14.25" hidden="false" customHeight="false" outlineLevel="0" collapsed="false">
      <c r="H44372" s="10"/>
      <c r="N44372" s="0" t="n">
        <v>1.55</v>
      </c>
    </row>
    <row r="44373" customFormat="false" ht="14.25" hidden="false" customHeight="false" outlineLevel="0" collapsed="false">
      <c r="H44373" s="10"/>
      <c r="N44373" s="0" t="n">
        <v>2.83</v>
      </c>
    </row>
    <row r="44374" customFormat="false" ht="14.25" hidden="false" customHeight="false" outlineLevel="0" collapsed="false">
      <c r="H44374" s="10"/>
      <c r="N44374" s="0" t="n">
        <v>1.37</v>
      </c>
    </row>
    <row r="44375" customFormat="false" ht="14.25" hidden="false" customHeight="false" outlineLevel="0" collapsed="false">
      <c r="H44375" s="10"/>
      <c r="N44375" s="0" t="n">
        <v>1.15</v>
      </c>
    </row>
    <row r="44376" customFormat="false" ht="14.25" hidden="false" customHeight="false" outlineLevel="0" collapsed="false">
      <c r="H44376" s="10"/>
      <c r="N44376" s="0" t="n">
        <v>2.52</v>
      </c>
    </row>
    <row r="44377" customFormat="false" ht="14.25" hidden="false" customHeight="false" outlineLevel="0" collapsed="false">
      <c r="H44377" s="10"/>
      <c r="N44377" s="0" t="n">
        <v>1.79</v>
      </c>
    </row>
    <row r="44378" customFormat="false" ht="14.25" hidden="false" customHeight="false" outlineLevel="0" collapsed="false">
      <c r="H44378" s="10"/>
      <c r="N44378" s="0" t="n">
        <v>1.17</v>
      </c>
    </row>
    <row r="44379" customFormat="false" ht="14.25" hidden="false" customHeight="false" outlineLevel="0" collapsed="false">
      <c r="H44379" s="10"/>
      <c r="N44379" s="0" t="n">
        <v>1.61</v>
      </c>
    </row>
    <row r="44380" customFormat="false" ht="14.25" hidden="false" customHeight="false" outlineLevel="0" collapsed="false">
      <c r="H44380" s="10"/>
      <c r="N44380" s="0" t="n">
        <v>5.24</v>
      </c>
    </row>
    <row r="44381" customFormat="false" ht="14.25" hidden="false" customHeight="false" outlineLevel="0" collapsed="false">
      <c r="H44381" s="10"/>
      <c r="N44381" s="0" t="n">
        <v>6.59</v>
      </c>
    </row>
    <row r="44382" customFormat="false" ht="14.25" hidden="false" customHeight="false" outlineLevel="0" collapsed="false">
      <c r="H44382" s="10"/>
      <c r="N44382" s="0" t="n">
        <v>22.6</v>
      </c>
    </row>
    <row r="44383" customFormat="false" ht="14.25" hidden="false" customHeight="false" outlineLevel="0" collapsed="false">
      <c r="H44383" s="10"/>
      <c r="N44383" s="0" t="n">
        <v>6.16</v>
      </c>
    </row>
    <row r="44384" customFormat="false" ht="14.25" hidden="false" customHeight="false" outlineLevel="0" collapsed="false">
      <c r="H44384" s="10"/>
      <c r="N44384" s="0" t="n">
        <v>2.67</v>
      </c>
    </row>
    <row r="44385" customFormat="false" ht="14.25" hidden="false" customHeight="false" outlineLevel="0" collapsed="false">
      <c r="H44385" s="10"/>
      <c r="N44385" s="0" t="n">
        <v>1.24</v>
      </c>
    </row>
    <row r="44386" customFormat="false" ht="14.25" hidden="false" customHeight="false" outlineLevel="0" collapsed="false">
      <c r="H44386" s="10"/>
      <c r="N44386" s="0" t="n">
        <v>2.8</v>
      </c>
    </row>
    <row r="44387" customFormat="false" ht="14.25" hidden="false" customHeight="false" outlineLevel="0" collapsed="false">
      <c r="H44387" s="10"/>
      <c r="N44387" s="0" t="n">
        <v>4.25</v>
      </c>
    </row>
    <row r="44388" customFormat="false" ht="14.25" hidden="false" customHeight="false" outlineLevel="0" collapsed="false">
      <c r="H44388" s="10"/>
      <c r="N44388" s="0" t="n">
        <v>1.06</v>
      </c>
    </row>
    <row r="44389" customFormat="false" ht="14.25" hidden="false" customHeight="false" outlineLevel="0" collapsed="false">
      <c r="H44389" s="10"/>
      <c r="N44389" s="0" t="n">
        <v>1.2</v>
      </c>
    </row>
    <row r="44390" customFormat="false" ht="14.25" hidden="false" customHeight="false" outlineLevel="0" collapsed="false">
      <c r="H44390" s="10"/>
      <c r="N44390" s="0" t="n">
        <v>1.77</v>
      </c>
    </row>
    <row r="44391" customFormat="false" ht="14.25" hidden="false" customHeight="false" outlineLevel="0" collapsed="false">
      <c r="H44391" s="10"/>
      <c r="N44391" s="0" t="n">
        <v>1.36</v>
      </c>
    </row>
    <row r="44392" customFormat="false" ht="14.25" hidden="false" customHeight="false" outlineLevel="0" collapsed="false">
      <c r="H44392" s="10"/>
      <c r="N44392" s="0" t="n">
        <v>1.93</v>
      </c>
    </row>
    <row r="44393" customFormat="false" ht="14.25" hidden="false" customHeight="false" outlineLevel="0" collapsed="false">
      <c r="H44393" s="10"/>
      <c r="N44393" s="0" t="n">
        <v>2.46</v>
      </c>
    </row>
    <row r="44394" customFormat="false" ht="14.25" hidden="false" customHeight="false" outlineLevel="0" collapsed="false">
      <c r="H44394" s="10"/>
      <c r="N44394" s="0" t="n">
        <v>3.5</v>
      </c>
    </row>
    <row r="44395" customFormat="false" ht="14.25" hidden="false" customHeight="false" outlineLevel="0" collapsed="false">
      <c r="H44395" s="10"/>
      <c r="N44395" s="0" t="n">
        <v>15.54</v>
      </c>
    </row>
    <row r="44396" customFormat="false" ht="14.25" hidden="false" customHeight="false" outlineLevel="0" collapsed="false">
      <c r="H44396" s="10"/>
      <c r="N44396" s="0" t="n">
        <v>1.24</v>
      </c>
    </row>
    <row r="44397" customFormat="false" ht="14.25" hidden="false" customHeight="false" outlineLevel="0" collapsed="false">
      <c r="H44397" s="10"/>
      <c r="N44397" s="0" t="n">
        <v>1.32</v>
      </c>
    </row>
    <row r="44398" customFormat="false" ht="14.25" hidden="false" customHeight="false" outlineLevel="0" collapsed="false">
      <c r="H44398" s="10"/>
      <c r="N44398" s="0" t="n">
        <v>2.65</v>
      </c>
    </row>
    <row r="44399" customFormat="false" ht="14.25" hidden="false" customHeight="false" outlineLevel="0" collapsed="false">
      <c r="H44399" s="10"/>
      <c r="N44399" s="0" t="n">
        <v>2.21</v>
      </c>
    </row>
    <row r="44400" customFormat="false" ht="14.25" hidden="false" customHeight="false" outlineLevel="0" collapsed="false">
      <c r="H44400" s="10"/>
      <c r="N44400" s="0" t="n">
        <v>3.83</v>
      </c>
    </row>
    <row r="44401" customFormat="false" ht="14.25" hidden="false" customHeight="false" outlineLevel="0" collapsed="false">
      <c r="H44401" s="10"/>
      <c r="N44401" s="0" t="n">
        <v>2.81</v>
      </c>
    </row>
    <row r="44402" customFormat="false" ht="14.25" hidden="false" customHeight="false" outlineLevel="0" collapsed="false">
      <c r="H44402" s="10"/>
      <c r="N44402" s="0" t="n">
        <v>1.56</v>
      </c>
    </row>
    <row r="44403" customFormat="false" ht="14.25" hidden="false" customHeight="false" outlineLevel="0" collapsed="false">
      <c r="H44403" s="10"/>
      <c r="N44403" s="0" t="n">
        <v>1.04</v>
      </c>
    </row>
    <row r="44404" customFormat="false" ht="14.25" hidden="false" customHeight="false" outlineLevel="0" collapsed="false">
      <c r="H44404" s="10"/>
      <c r="N44404" s="0" t="n">
        <v>4.42</v>
      </c>
    </row>
    <row r="44405" customFormat="false" ht="14.25" hidden="false" customHeight="false" outlineLevel="0" collapsed="false">
      <c r="H44405" s="10"/>
      <c r="N44405" s="0" t="n">
        <v>2.59</v>
      </c>
    </row>
    <row r="44406" customFormat="false" ht="14.25" hidden="false" customHeight="false" outlineLevel="0" collapsed="false">
      <c r="H44406" s="10"/>
      <c r="N44406" s="0" t="n">
        <v>2.14</v>
      </c>
    </row>
    <row r="44407" customFormat="false" ht="14.25" hidden="false" customHeight="false" outlineLevel="0" collapsed="false">
      <c r="H44407" s="10"/>
      <c r="N44407" s="0" t="n">
        <v>2.62</v>
      </c>
    </row>
    <row r="44408" customFormat="false" ht="14.25" hidden="false" customHeight="false" outlineLevel="0" collapsed="false">
      <c r="H44408" s="10"/>
      <c r="N44408" s="0" t="n">
        <v>29.16</v>
      </c>
    </row>
    <row r="44409" customFormat="false" ht="14.25" hidden="false" customHeight="false" outlineLevel="0" collapsed="false">
      <c r="H44409" s="10"/>
      <c r="N44409" s="0" t="n">
        <v>21.44</v>
      </c>
    </row>
    <row r="44410" customFormat="false" ht="14.25" hidden="false" customHeight="false" outlineLevel="0" collapsed="false">
      <c r="H44410" s="10"/>
      <c r="N44410" s="0" t="n">
        <v>1.78</v>
      </c>
    </row>
    <row r="44411" customFormat="false" ht="14.25" hidden="false" customHeight="false" outlineLevel="0" collapsed="false">
      <c r="H44411" s="10"/>
      <c r="N44411" s="0" t="n">
        <v>1.49</v>
      </c>
    </row>
    <row r="44412" customFormat="false" ht="14.25" hidden="false" customHeight="false" outlineLevel="0" collapsed="false">
      <c r="H44412" s="10"/>
      <c r="N44412" s="0" t="n">
        <v>2.42</v>
      </c>
    </row>
    <row r="44413" customFormat="false" ht="14.25" hidden="false" customHeight="false" outlineLevel="0" collapsed="false">
      <c r="H44413" s="10"/>
      <c r="N44413" s="0" t="n">
        <v>1.46</v>
      </c>
    </row>
    <row r="44414" customFormat="false" ht="14.25" hidden="false" customHeight="false" outlineLevel="0" collapsed="false">
      <c r="H44414" s="10"/>
      <c r="N44414" s="0" t="n">
        <v>3.69</v>
      </c>
    </row>
    <row r="44415" customFormat="false" ht="14.25" hidden="false" customHeight="false" outlineLevel="0" collapsed="false">
      <c r="H44415" s="10"/>
      <c r="N44415" s="0" t="n">
        <v>2.86</v>
      </c>
    </row>
    <row r="44416" customFormat="false" ht="14.25" hidden="false" customHeight="false" outlineLevel="0" collapsed="false">
      <c r="H44416" s="10"/>
      <c r="N44416" s="0" t="n">
        <v>12.34</v>
      </c>
    </row>
    <row r="44417" customFormat="false" ht="14.25" hidden="false" customHeight="false" outlineLevel="0" collapsed="false">
      <c r="H44417" s="10"/>
      <c r="N44417" s="0" t="n">
        <v>2.94</v>
      </c>
    </row>
    <row r="44418" customFormat="false" ht="14.25" hidden="false" customHeight="false" outlineLevel="0" collapsed="false">
      <c r="H44418" s="10"/>
      <c r="N44418" s="0" t="n">
        <v>1.87</v>
      </c>
    </row>
    <row r="44419" customFormat="false" ht="14.25" hidden="false" customHeight="false" outlineLevel="0" collapsed="false">
      <c r="H44419" s="10"/>
      <c r="N44419" s="0" t="n">
        <v>1.99</v>
      </c>
    </row>
    <row r="44420" customFormat="false" ht="14.25" hidden="false" customHeight="false" outlineLevel="0" collapsed="false">
      <c r="H44420" s="10"/>
      <c r="N44420" s="0" t="n">
        <v>8.17</v>
      </c>
    </row>
    <row r="44421" customFormat="false" ht="14.25" hidden="false" customHeight="false" outlineLevel="0" collapsed="false">
      <c r="H44421" s="10"/>
      <c r="N44421" s="0" t="n">
        <v>1.02</v>
      </c>
    </row>
    <row r="44422" customFormat="false" ht="14.25" hidden="false" customHeight="false" outlineLevel="0" collapsed="false">
      <c r="H44422" s="10"/>
      <c r="N44422" s="0" t="n">
        <v>1.21</v>
      </c>
    </row>
    <row r="44423" customFormat="false" ht="14.25" hidden="false" customHeight="false" outlineLevel="0" collapsed="false">
      <c r="H44423" s="10"/>
      <c r="N44423" s="0" t="n">
        <v>10.3</v>
      </c>
    </row>
    <row r="44424" customFormat="false" ht="14.25" hidden="false" customHeight="false" outlineLevel="0" collapsed="false">
      <c r="H44424" s="10"/>
      <c r="N44424" s="0" t="n">
        <v>2.18</v>
      </c>
    </row>
    <row r="44425" customFormat="false" ht="14.25" hidden="false" customHeight="false" outlineLevel="0" collapsed="false">
      <c r="H44425" s="10"/>
      <c r="N44425" s="0" t="n">
        <v>1.24</v>
      </c>
    </row>
    <row r="44426" customFormat="false" ht="14.25" hidden="false" customHeight="false" outlineLevel="0" collapsed="false">
      <c r="H44426" s="10"/>
      <c r="N44426" s="0" t="n">
        <v>3.4</v>
      </c>
    </row>
    <row r="44427" customFormat="false" ht="14.25" hidden="false" customHeight="false" outlineLevel="0" collapsed="false">
      <c r="H44427" s="10"/>
      <c r="N44427" s="0" t="n">
        <v>1.17</v>
      </c>
    </row>
    <row r="44428" customFormat="false" ht="14.25" hidden="false" customHeight="false" outlineLevel="0" collapsed="false">
      <c r="H44428" s="10"/>
      <c r="N44428" s="0" t="n">
        <v>5.31</v>
      </c>
    </row>
    <row r="44429" customFormat="false" ht="14.25" hidden="false" customHeight="false" outlineLevel="0" collapsed="false">
      <c r="H44429" s="10"/>
      <c r="N44429" s="0" t="n">
        <v>2.7</v>
      </c>
    </row>
    <row r="44430" customFormat="false" ht="14.25" hidden="false" customHeight="false" outlineLevel="0" collapsed="false">
      <c r="H44430" s="10"/>
      <c r="N44430" s="0" t="n">
        <v>3.62</v>
      </c>
    </row>
    <row r="44431" customFormat="false" ht="14.25" hidden="false" customHeight="false" outlineLevel="0" collapsed="false">
      <c r="H44431" s="10"/>
      <c r="N44431" s="0" t="n">
        <v>1</v>
      </c>
    </row>
    <row r="44432" customFormat="false" ht="14.25" hidden="false" customHeight="false" outlineLevel="0" collapsed="false">
      <c r="H44432" s="10"/>
      <c r="N44432" s="0" t="n">
        <v>13.16</v>
      </c>
    </row>
    <row r="44433" customFormat="false" ht="14.25" hidden="false" customHeight="false" outlineLevel="0" collapsed="false">
      <c r="H44433" s="10"/>
      <c r="N44433" s="0" t="n">
        <v>1.79</v>
      </c>
    </row>
    <row r="44434" customFormat="false" ht="14.25" hidden="false" customHeight="false" outlineLevel="0" collapsed="false">
      <c r="H44434" s="10"/>
      <c r="N44434" s="0" t="n">
        <v>4.55</v>
      </c>
    </row>
    <row r="44435" customFormat="false" ht="14.25" hidden="false" customHeight="false" outlineLevel="0" collapsed="false">
      <c r="H44435" s="10"/>
      <c r="N44435" s="0" t="n">
        <v>1.65</v>
      </c>
    </row>
    <row r="44436" customFormat="false" ht="14.25" hidden="false" customHeight="false" outlineLevel="0" collapsed="false">
      <c r="H44436" s="10"/>
      <c r="N44436" s="0" t="n">
        <v>10.32</v>
      </c>
    </row>
    <row r="44437" customFormat="false" ht="14.25" hidden="false" customHeight="false" outlineLevel="0" collapsed="false">
      <c r="H44437" s="10"/>
      <c r="N44437" s="0" t="n">
        <v>1.18</v>
      </c>
    </row>
    <row r="44438" customFormat="false" ht="14.25" hidden="false" customHeight="false" outlineLevel="0" collapsed="false">
      <c r="H44438" s="10"/>
      <c r="N44438" s="0" t="n">
        <v>1.93</v>
      </c>
    </row>
    <row r="44439" customFormat="false" ht="14.25" hidden="false" customHeight="false" outlineLevel="0" collapsed="false">
      <c r="H44439" s="10"/>
      <c r="N44439" s="0" t="n">
        <v>1.45</v>
      </c>
    </row>
    <row r="44440" customFormat="false" ht="14.25" hidden="false" customHeight="false" outlineLevel="0" collapsed="false">
      <c r="H44440" s="10"/>
      <c r="N44440" s="0" t="n">
        <v>1.14</v>
      </c>
    </row>
    <row r="44441" customFormat="false" ht="14.25" hidden="false" customHeight="false" outlineLevel="0" collapsed="false">
      <c r="H44441" s="10"/>
      <c r="N44441" s="0" t="n">
        <v>1.37</v>
      </c>
    </row>
    <row r="44442" customFormat="false" ht="14.25" hidden="false" customHeight="false" outlineLevel="0" collapsed="false">
      <c r="H44442" s="10"/>
      <c r="N44442" s="0" t="n">
        <v>1.42</v>
      </c>
    </row>
    <row r="44443" customFormat="false" ht="14.25" hidden="false" customHeight="false" outlineLevel="0" collapsed="false">
      <c r="H44443" s="10"/>
      <c r="N44443" s="0" t="n">
        <v>1.64</v>
      </c>
    </row>
    <row r="44444" customFormat="false" ht="14.25" hidden="false" customHeight="false" outlineLevel="0" collapsed="false">
      <c r="H44444" s="10"/>
      <c r="N44444" s="0" t="n">
        <v>1.3</v>
      </c>
    </row>
    <row r="44445" customFormat="false" ht="14.25" hidden="false" customHeight="false" outlineLevel="0" collapsed="false">
      <c r="H44445" s="10"/>
      <c r="N44445" s="0" t="n">
        <v>2.99</v>
      </c>
    </row>
    <row r="44446" customFormat="false" ht="14.25" hidden="false" customHeight="false" outlineLevel="0" collapsed="false">
      <c r="H44446" s="10"/>
      <c r="N44446" s="0" t="n">
        <v>2</v>
      </c>
    </row>
    <row r="44447" customFormat="false" ht="14.25" hidden="false" customHeight="false" outlineLevel="0" collapsed="false">
      <c r="H44447" s="10"/>
      <c r="N44447" s="0" t="n">
        <v>1.85</v>
      </c>
    </row>
    <row r="44448" customFormat="false" ht="14.25" hidden="false" customHeight="false" outlineLevel="0" collapsed="false">
      <c r="H44448" s="10"/>
      <c r="N44448" s="0" t="n">
        <v>1.43</v>
      </c>
    </row>
    <row r="44449" customFormat="false" ht="14.25" hidden="false" customHeight="false" outlineLevel="0" collapsed="false">
      <c r="H44449" s="10"/>
      <c r="N44449" s="0" t="n">
        <v>6.23</v>
      </c>
    </row>
    <row r="44450" customFormat="false" ht="14.25" hidden="false" customHeight="false" outlineLevel="0" collapsed="false">
      <c r="H44450" s="10"/>
      <c r="N44450" s="0" t="n">
        <v>2.18</v>
      </c>
    </row>
    <row r="44451" customFormat="false" ht="14.25" hidden="false" customHeight="false" outlineLevel="0" collapsed="false">
      <c r="H44451" s="10"/>
      <c r="N44451" s="0" t="n">
        <v>9.27</v>
      </c>
    </row>
    <row r="44452" customFormat="false" ht="14.25" hidden="false" customHeight="false" outlineLevel="0" collapsed="false">
      <c r="H44452" s="10"/>
      <c r="N44452" s="0" t="n">
        <v>2.34</v>
      </c>
    </row>
    <row r="44453" customFormat="false" ht="14.25" hidden="false" customHeight="false" outlineLevel="0" collapsed="false">
      <c r="H44453" s="10"/>
      <c r="N44453" s="0" t="n">
        <v>2.07</v>
      </c>
    </row>
    <row r="44454" customFormat="false" ht="14.25" hidden="false" customHeight="false" outlineLevel="0" collapsed="false">
      <c r="H44454" s="10"/>
      <c r="N44454" s="0" t="n">
        <v>1.93</v>
      </c>
    </row>
    <row r="44455" customFormat="false" ht="14.25" hidden="false" customHeight="false" outlineLevel="0" collapsed="false">
      <c r="H44455" s="10"/>
      <c r="N44455" s="0" t="n">
        <v>1.75</v>
      </c>
    </row>
    <row r="44456" customFormat="false" ht="14.25" hidden="false" customHeight="false" outlineLevel="0" collapsed="false">
      <c r="H44456" s="10"/>
      <c r="N44456" s="0" t="n">
        <v>1.07</v>
      </c>
    </row>
    <row r="44457" customFormat="false" ht="14.25" hidden="false" customHeight="false" outlineLevel="0" collapsed="false">
      <c r="H44457" s="10"/>
      <c r="N44457" s="0" t="n">
        <v>1.38</v>
      </c>
    </row>
    <row r="44458" customFormat="false" ht="14.25" hidden="false" customHeight="false" outlineLevel="0" collapsed="false">
      <c r="H44458" s="10"/>
      <c r="N44458" s="0" t="n">
        <v>1.24</v>
      </c>
    </row>
    <row r="44459" customFormat="false" ht="14.25" hidden="false" customHeight="false" outlineLevel="0" collapsed="false">
      <c r="H44459" s="10"/>
      <c r="N44459" s="0" t="n">
        <v>11.24</v>
      </c>
    </row>
    <row r="44460" customFormat="false" ht="14.25" hidden="false" customHeight="false" outlineLevel="0" collapsed="false">
      <c r="H44460" s="10"/>
      <c r="N44460" s="0" t="n">
        <v>3.09</v>
      </c>
    </row>
    <row r="44461" customFormat="false" ht="14.25" hidden="false" customHeight="false" outlineLevel="0" collapsed="false">
      <c r="H44461" s="10"/>
      <c r="N44461" s="0" t="n">
        <v>1.73</v>
      </c>
    </row>
    <row r="44462" customFormat="false" ht="14.25" hidden="false" customHeight="false" outlineLevel="0" collapsed="false">
      <c r="H44462" s="10"/>
      <c r="N44462" s="0" t="n">
        <v>45.55</v>
      </c>
    </row>
    <row r="44463" customFormat="false" ht="14.25" hidden="false" customHeight="false" outlineLevel="0" collapsed="false">
      <c r="H44463" s="10"/>
      <c r="N44463" s="0" t="n">
        <v>1.06</v>
      </c>
    </row>
    <row r="44464" customFormat="false" ht="14.25" hidden="false" customHeight="false" outlineLevel="0" collapsed="false">
      <c r="H44464" s="10"/>
      <c r="N44464" s="0" t="n">
        <v>1.51</v>
      </c>
    </row>
    <row r="44465" customFormat="false" ht="14.25" hidden="false" customHeight="false" outlineLevel="0" collapsed="false">
      <c r="H44465" s="10"/>
      <c r="N44465" s="0" t="n">
        <v>3.33</v>
      </c>
    </row>
    <row r="44466" customFormat="false" ht="14.25" hidden="false" customHeight="false" outlineLevel="0" collapsed="false">
      <c r="H44466" s="10"/>
      <c r="N44466" s="0" t="n">
        <v>2.87</v>
      </c>
    </row>
    <row r="44467" customFormat="false" ht="14.25" hidden="false" customHeight="false" outlineLevel="0" collapsed="false">
      <c r="H44467" s="10"/>
      <c r="N44467" s="0" t="n">
        <v>1.01</v>
      </c>
    </row>
    <row r="44468" customFormat="false" ht="14.25" hidden="false" customHeight="false" outlineLevel="0" collapsed="false">
      <c r="H44468" s="10"/>
      <c r="N44468" s="0" t="n">
        <v>1.2</v>
      </c>
    </row>
    <row r="44469" customFormat="false" ht="14.25" hidden="false" customHeight="false" outlineLevel="0" collapsed="false">
      <c r="H44469" s="10"/>
      <c r="N44469" s="0" t="n">
        <v>10.81</v>
      </c>
    </row>
    <row r="44470" customFormat="false" ht="14.25" hidden="false" customHeight="false" outlineLevel="0" collapsed="false">
      <c r="H44470" s="10"/>
      <c r="N44470" s="0" t="n">
        <v>1.11</v>
      </c>
    </row>
    <row r="44471" customFormat="false" ht="14.25" hidden="false" customHeight="false" outlineLevel="0" collapsed="false">
      <c r="H44471" s="10"/>
      <c r="N44471" s="0" t="n">
        <v>1.84</v>
      </c>
    </row>
    <row r="44472" customFormat="false" ht="14.25" hidden="false" customHeight="false" outlineLevel="0" collapsed="false">
      <c r="H44472" s="10"/>
      <c r="N44472" s="0" t="n">
        <v>426.51</v>
      </c>
    </row>
    <row r="44473" customFormat="false" ht="14.25" hidden="false" customHeight="false" outlineLevel="0" collapsed="false">
      <c r="H44473" s="10"/>
      <c r="N44473" s="0" t="n">
        <v>1.14</v>
      </c>
    </row>
    <row r="44474" customFormat="false" ht="14.25" hidden="false" customHeight="false" outlineLevel="0" collapsed="false">
      <c r="H44474" s="10"/>
      <c r="N44474" s="0" t="n">
        <v>4.79</v>
      </c>
    </row>
    <row r="44475" customFormat="false" ht="14.25" hidden="false" customHeight="false" outlineLevel="0" collapsed="false">
      <c r="H44475" s="10"/>
      <c r="N44475" s="0" t="n">
        <v>6.04</v>
      </c>
    </row>
    <row r="44476" customFormat="false" ht="14.25" hidden="false" customHeight="false" outlineLevel="0" collapsed="false">
      <c r="H44476" s="10"/>
      <c r="N44476" s="0" t="n">
        <v>2.33</v>
      </c>
    </row>
    <row r="44477" customFormat="false" ht="14.25" hidden="false" customHeight="false" outlineLevel="0" collapsed="false">
      <c r="H44477" s="10"/>
      <c r="N44477" s="0" t="n">
        <v>2.56</v>
      </c>
    </row>
    <row r="44478" customFormat="false" ht="14.25" hidden="false" customHeight="false" outlineLevel="0" collapsed="false">
      <c r="H44478" s="10"/>
      <c r="N44478" s="0" t="n">
        <v>1.05</v>
      </c>
    </row>
    <row r="44479" customFormat="false" ht="14.25" hidden="false" customHeight="false" outlineLevel="0" collapsed="false">
      <c r="H44479" s="10"/>
      <c r="N44479" s="0" t="n">
        <v>1.13</v>
      </c>
    </row>
    <row r="44480" customFormat="false" ht="14.25" hidden="false" customHeight="false" outlineLevel="0" collapsed="false">
      <c r="H44480" s="10"/>
      <c r="N44480" s="0" t="n">
        <v>1.41</v>
      </c>
    </row>
    <row r="44481" customFormat="false" ht="14.25" hidden="false" customHeight="false" outlineLevel="0" collapsed="false">
      <c r="H44481" s="10"/>
      <c r="N44481" s="0" t="n">
        <v>1.01</v>
      </c>
    </row>
    <row r="44482" customFormat="false" ht="14.25" hidden="false" customHeight="false" outlineLevel="0" collapsed="false">
      <c r="H44482" s="10"/>
      <c r="N44482" s="0" t="n">
        <v>4.33</v>
      </c>
    </row>
    <row r="44483" customFormat="false" ht="14.25" hidden="false" customHeight="false" outlineLevel="0" collapsed="false">
      <c r="H44483" s="10"/>
      <c r="N44483" s="0" t="n">
        <v>1.23</v>
      </c>
    </row>
    <row r="44484" customFormat="false" ht="14.25" hidden="false" customHeight="false" outlineLevel="0" collapsed="false">
      <c r="H44484" s="10"/>
      <c r="N44484" s="0" t="n">
        <v>1</v>
      </c>
    </row>
    <row r="44485" customFormat="false" ht="14.25" hidden="false" customHeight="false" outlineLevel="0" collapsed="false">
      <c r="H44485" s="10"/>
      <c r="N44485" s="0" t="n">
        <v>3.93</v>
      </c>
    </row>
    <row r="44486" customFormat="false" ht="14.25" hidden="false" customHeight="false" outlineLevel="0" collapsed="false">
      <c r="H44486" s="10"/>
      <c r="N44486" s="0" t="n">
        <v>3.09</v>
      </c>
    </row>
    <row r="44487" customFormat="false" ht="14.25" hidden="false" customHeight="false" outlineLevel="0" collapsed="false">
      <c r="H44487" s="10"/>
      <c r="N44487" s="0" t="n">
        <v>7.22</v>
      </c>
    </row>
    <row r="44488" customFormat="false" ht="14.25" hidden="false" customHeight="false" outlineLevel="0" collapsed="false">
      <c r="H44488" s="10"/>
      <c r="N44488" s="0" t="n">
        <v>12.7</v>
      </c>
    </row>
    <row r="44489" customFormat="false" ht="14.25" hidden="false" customHeight="false" outlineLevel="0" collapsed="false">
      <c r="H44489" s="10"/>
      <c r="N44489" s="0" t="n">
        <v>2.66</v>
      </c>
    </row>
    <row r="44490" customFormat="false" ht="14.25" hidden="false" customHeight="false" outlineLevel="0" collapsed="false">
      <c r="H44490" s="10"/>
      <c r="N44490" s="0" t="n">
        <v>2.81</v>
      </c>
    </row>
    <row r="44491" customFormat="false" ht="14.25" hidden="false" customHeight="false" outlineLevel="0" collapsed="false">
      <c r="H44491" s="10"/>
      <c r="N44491" s="0" t="n">
        <v>2.02</v>
      </c>
    </row>
    <row r="44492" customFormat="false" ht="14.25" hidden="false" customHeight="false" outlineLevel="0" collapsed="false">
      <c r="H44492" s="10"/>
      <c r="N44492" s="0" t="n">
        <v>2.23</v>
      </c>
    </row>
    <row r="44493" customFormat="false" ht="14.25" hidden="false" customHeight="false" outlineLevel="0" collapsed="false">
      <c r="H44493" s="10"/>
      <c r="N44493" s="0" t="n">
        <v>1.38</v>
      </c>
    </row>
    <row r="44494" customFormat="false" ht="14.25" hidden="false" customHeight="false" outlineLevel="0" collapsed="false">
      <c r="H44494" s="10"/>
      <c r="N44494" s="0" t="n">
        <v>1.16</v>
      </c>
    </row>
    <row r="44495" customFormat="false" ht="14.25" hidden="false" customHeight="false" outlineLevel="0" collapsed="false">
      <c r="H44495" s="10"/>
      <c r="N44495" s="0" t="n">
        <v>1.97</v>
      </c>
    </row>
    <row r="44496" customFormat="false" ht="14.25" hidden="false" customHeight="false" outlineLevel="0" collapsed="false">
      <c r="H44496" s="10"/>
      <c r="N44496" s="0" t="n">
        <v>1.94</v>
      </c>
    </row>
    <row r="44497" customFormat="false" ht="14.25" hidden="false" customHeight="false" outlineLevel="0" collapsed="false">
      <c r="H44497" s="10"/>
      <c r="N44497" s="0" t="n">
        <v>2.92</v>
      </c>
    </row>
    <row r="44498" customFormat="false" ht="14.25" hidden="false" customHeight="false" outlineLevel="0" collapsed="false">
      <c r="H44498" s="10"/>
      <c r="N44498" s="0" t="n">
        <v>1.4</v>
      </c>
    </row>
    <row r="44499" customFormat="false" ht="14.25" hidden="false" customHeight="false" outlineLevel="0" collapsed="false">
      <c r="H44499" s="10"/>
      <c r="N44499" s="0" t="n">
        <v>1.03</v>
      </c>
    </row>
    <row r="44500" customFormat="false" ht="14.25" hidden="false" customHeight="false" outlineLevel="0" collapsed="false">
      <c r="H44500" s="10"/>
      <c r="N44500" s="0" t="n">
        <v>6.6</v>
      </c>
    </row>
    <row r="44501" customFormat="false" ht="14.25" hidden="false" customHeight="false" outlineLevel="0" collapsed="false">
      <c r="H44501" s="10"/>
      <c r="N44501" s="0" t="n">
        <v>3.62</v>
      </c>
    </row>
    <row r="44502" customFormat="false" ht="14.25" hidden="false" customHeight="false" outlineLevel="0" collapsed="false">
      <c r="H44502" s="10"/>
      <c r="N44502" s="0" t="n">
        <v>1.94</v>
      </c>
    </row>
    <row r="44503" customFormat="false" ht="14.25" hidden="false" customHeight="false" outlineLevel="0" collapsed="false">
      <c r="H44503" s="10"/>
      <c r="N44503" s="0" t="n">
        <v>3.35</v>
      </c>
    </row>
    <row r="44504" customFormat="false" ht="14.25" hidden="false" customHeight="false" outlineLevel="0" collapsed="false">
      <c r="H44504" s="10"/>
      <c r="N44504" s="0" t="n">
        <v>2.95</v>
      </c>
    </row>
    <row r="44505" customFormat="false" ht="14.25" hidden="false" customHeight="false" outlineLevel="0" collapsed="false">
      <c r="H44505" s="10"/>
      <c r="N44505" s="0" t="n">
        <v>1.62</v>
      </c>
    </row>
    <row r="44506" customFormat="false" ht="14.25" hidden="false" customHeight="false" outlineLevel="0" collapsed="false">
      <c r="H44506" s="10"/>
      <c r="N44506" s="0" t="n">
        <v>1.7</v>
      </c>
    </row>
    <row r="44507" customFormat="false" ht="14.25" hidden="false" customHeight="false" outlineLevel="0" collapsed="false">
      <c r="H44507" s="10"/>
      <c r="N44507" s="0" t="n">
        <v>2.39</v>
      </c>
    </row>
    <row r="44508" customFormat="false" ht="14.25" hidden="false" customHeight="false" outlineLevel="0" collapsed="false">
      <c r="H44508" s="10"/>
      <c r="N44508" s="0" t="n">
        <v>6.87</v>
      </c>
    </row>
    <row r="44509" customFormat="false" ht="14.25" hidden="false" customHeight="false" outlineLevel="0" collapsed="false">
      <c r="H44509" s="10"/>
      <c r="N44509" s="0" t="n">
        <v>1.01</v>
      </c>
    </row>
    <row r="44510" customFormat="false" ht="14.25" hidden="false" customHeight="false" outlineLevel="0" collapsed="false">
      <c r="H44510" s="10"/>
      <c r="N44510" s="0" t="n">
        <v>1.43</v>
      </c>
    </row>
    <row r="44511" customFormat="false" ht="14.25" hidden="false" customHeight="false" outlineLevel="0" collapsed="false">
      <c r="H44511" s="10"/>
      <c r="N44511" s="0" t="n">
        <v>3.98</v>
      </c>
    </row>
    <row r="44512" customFormat="false" ht="14.25" hidden="false" customHeight="false" outlineLevel="0" collapsed="false">
      <c r="H44512" s="10"/>
      <c r="N44512" s="0" t="n">
        <v>9.34</v>
      </c>
    </row>
    <row r="44513" customFormat="false" ht="14.25" hidden="false" customHeight="false" outlineLevel="0" collapsed="false">
      <c r="H44513" s="10"/>
      <c r="N44513" s="0" t="n">
        <v>32.85</v>
      </c>
    </row>
    <row r="44514" customFormat="false" ht="14.25" hidden="false" customHeight="false" outlineLevel="0" collapsed="false">
      <c r="H44514" s="10"/>
      <c r="N44514" s="0" t="n">
        <v>8.69</v>
      </c>
    </row>
    <row r="44515" customFormat="false" ht="14.25" hidden="false" customHeight="false" outlineLevel="0" collapsed="false">
      <c r="H44515" s="10"/>
      <c r="N44515" s="0" t="n">
        <v>1.51</v>
      </c>
    </row>
    <row r="44516" customFormat="false" ht="14.25" hidden="false" customHeight="false" outlineLevel="0" collapsed="false">
      <c r="H44516" s="10"/>
      <c r="N44516" s="0" t="n">
        <v>1.07</v>
      </c>
    </row>
    <row r="44517" customFormat="false" ht="14.25" hidden="false" customHeight="false" outlineLevel="0" collapsed="false">
      <c r="H44517" s="10"/>
      <c r="N44517" s="0" t="n">
        <v>3.66</v>
      </c>
    </row>
    <row r="44518" customFormat="false" ht="14.25" hidden="false" customHeight="false" outlineLevel="0" collapsed="false">
      <c r="H44518" s="10"/>
      <c r="N44518" s="0" t="n">
        <v>7.59</v>
      </c>
    </row>
    <row r="44519" customFormat="false" ht="14.25" hidden="false" customHeight="false" outlineLevel="0" collapsed="false">
      <c r="H44519" s="10"/>
      <c r="N44519" s="0" t="n">
        <v>3.16</v>
      </c>
    </row>
    <row r="44520" customFormat="false" ht="14.25" hidden="false" customHeight="false" outlineLevel="0" collapsed="false">
      <c r="H44520" s="10"/>
      <c r="N44520" s="0" t="n">
        <v>12.35</v>
      </c>
    </row>
    <row r="44521" customFormat="false" ht="14.25" hidden="false" customHeight="false" outlineLevel="0" collapsed="false">
      <c r="H44521" s="10"/>
      <c r="N44521" s="0" t="n">
        <v>3.56</v>
      </c>
    </row>
    <row r="44522" customFormat="false" ht="14.25" hidden="false" customHeight="false" outlineLevel="0" collapsed="false">
      <c r="H44522" s="10"/>
      <c r="N44522" s="0" t="n">
        <v>2.37</v>
      </c>
    </row>
    <row r="44523" customFormat="false" ht="14.25" hidden="false" customHeight="false" outlineLevel="0" collapsed="false">
      <c r="H44523" s="10"/>
      <c r="N44523" s="0" t="n">
        <v>5.12</v>
      </c>
    </row>
    <row r="44524" customFormat="false" ht="14.25" hidden="false" customHeight="false" outlineLevel="0" collapsed="false">
      <c r="H44524" s="10"/>
      <c r="N44524" s="0" t="n">
        <v>1.48</v>
      </c>
    </row>
    <row r="44525" customFormat="false" ht="14.25" hidden="false" customHeight="false" outlineLevel="0" collapsed="false">
      <c r="H44525" s="10"/>
      <c r="N44525" s="0" t="n">
        <v>1.51</v>
      </c>
    </row>
    <row r="44526" customFormat="false" ht="14.25" hidden="false" customHeight="false" outlineLevel="0" collapsed="false">
      <c r="H44526" s="10"/>
      <c r="N44526" s="0" t="n">
        <v>5.87</v>
      </c>
    </row>
    <row r="44527" customFormat="false" ht="14.25" hidden="false" customHeight="false" outlineLevel="0" collapsed="false">
      <c r="H44527" s="10"/>
      <c r="N44527" s="0" t="n">
        <v>4.96</v>
      </c>
    </row>
    <row r="44528" customFormat="false" ht="14.25" hidden="false" customHeight="false" outlineLevel="0" collapsed="false">
      <c r="H44528" s="10"/>
      <c r="N44528" s="0" t="n">
        <v>1.58</v>
      </c>
    </row>
    <row r="44529" customFormat="false" ht="14.25" hidden="false" customHeight="false" outlineLevel="0" collapsed="false">
      <c r="H44529" s="10"/>
      <c r="N44529" s="0" t="n">
        <v>3.92</v>
      </c>
    </row>
    <row r="44530" customFormat="false" ht="14.25" hidden="false" customHeight="false" outlineLevel="0" collapsed="false">
      <c r="H44530" s="10"/>
      <c r="N44530" s="0" t="n">
        <v>1.27</v>
      </c>
    </row>
    <row r="44531" customFormat="false" ht="14.25" hidden="false" customHeight="false" outlineLevel="0" collapsed="false">
      <c r="H44531" s="10"/>
      <c r="N44531" s="0" t="n">
        <v>1.02</v>
      </c>
    </row>
    <row r="44532" customFormat="false" ht="14.25" hidden="false" customHeight="false" outlineLevel="0" collapsed="false">
      <c r="H44532" s="10"/>
      <c r="N44532" s="0" t="n">
        <v>3.23</v>
      </c>
    </row>
    <row r="44533" customFormat="false" ht="14.25" hidden="false" customHeight="false" outlineLevel="0" collapsed="false">
      <c r="H44533" s="10"/>
      <c r="N44533" s="0" t="n">
        <v>5.5</v>
      </c>
    </row>
    <row r="44534" customFormat="false" ht="14.25" hidden="false" customHeight="false" outlineLevel="0" collapsed="false">
      <c r="H44534" s="10"/>
      <c r="N44534" s="0" t="n">
        <v>2.48</v>
      </c>
    </row>
    <row r="44535" customFormat="false" ht="14.25" hidden="false" customHeight="false" outlineLevel="0" collapsed="false">
      <c r="H44535" s="10"/>
      <c r="N44535" s="0" t="n">
        <v>2.47</v>
      </c>
    </row>
    <row r="44536" customFormat="false" ht="14.25" hidden="false" customHeight="false" outlineLevel="0" collapsed="false">
      <c r="H44536" s="10"/>
      <c r="N44536" s="0" t="n">
        <v>1.62</v>
      </c>
    </row>
    <row r="44537" customFormat="false" ht="14.25" hidden="false" customHeight="false" outlineLevel="0" collapsed="false">
      <c r="H44537" s="10"/>
      <c r="N44537" s="0" t="n">
        <v>1.72</v>
      </c>
    </row>
    <row r="44538" customFormat="false" ht="14.25" hidden="false" customHeight="false" outlineLevel="0" collapsed="false">
      <c r="H44538" s="10"/>
      <c r="N44538" s="0" t="n">
        <v>7.78</v>
      </c>
    </row>
    <row r="44539" customFormat="false" ht="14.25" hidden="false" customHeight="false" outlineLevel="0" collapsed="false">
      <c r="H44539" s="10"/>
      <c r="N44539" s="0" t="n">
        <v>4.02</v>
      </c>
    </row>
    <row r="44540" customFormat="false" ht="14.25" hidden="false" customHeight="false" outlineLevel="0" collapsed="false">
      <c r="H44540" s="10"/>
      <c r="N44540" s="0" t="n">
        <v>2.14</v>
      </c>
    </row>
    <row r="44541" customFormat="false" ht="14.25" hidden="false" customHeight="false" outlineLevel="0" collapsed="false">
      <c r="H44541" s="10"/>
      <c r="N44541" s="0" t="n">
        <v>1.46</v>
      </c>
    </row>
    <row r="44542" customFormat="false" ht="14.25" hidden="false" customHeight="false" outlineLevel="0" collapsed="false">
      <c r="H44542" s="10"/>
      <c r="N44542" s="0" t="n">
        <v>9.56</v>
      </c>
    </row>
    <row r="44543" customFormat="false" ht="14.25" hidden="false" customHeight="false" outlineLevel="0" collapsed="false">
      <c r="H44543" s="10"/>
      <c r="N44543" s="0" t="n">
        <v>15.51</v>
      </c>
    </row>
    <row r="44544" customFormat="false" ht="14.25" hidden="false" customHeight="false" outlineLevel="0" collapsed="false">
      <c r="H44544" s="10"/>
      <c r="N44544" s="0" t="n">
        <v>7.89</v>
      </c>
    </row>
    <row r="44545" customFormat="false" ht="14.25" hidden="false" customHeight="false" outlineLevel="0" collapsed="false">
      <c r="H44545" s="10"/>
      <c r="N44545" s="0" t="n">
        <v>1.93</v>
      </c>
    </row>
    <row r="44546" customFormat="false" ht="14.25" hidden="false" customHeight="false" outlineLevel="0" collapsed="false">
      <c r="H44546" s="10"/>
      <c r="N44546" s="0" t="n">
        <v>1.01</v>
      </c>
    </row>
    <row r="44547" customFormat="false" ht="14.25" hidden="false" customHeight="false" outlineLevel="0" collapsed="false">
      <c r="H44547" s="10"/>
      <c r="N44547" s="0" t="n">
        <v>2.01</v>
      </c>
    </row>
    <row r="44548" customFormat="false" ht="14.25" hidden="false" customHeight="false" outlineLevel="0" collapsed="false">
      <c r="H44548" s="10"/>
      <c r="N44548" s="0" t="n">
        <v>17.69</v>
      </c>
    </row>
    <row r="44549" customFormat="false" ht="14.25" hidden="false" customHeight="false" outlineLevel="0" collapsed="false">
      <c r="H44549" s="10"/>
      <c r="N44549" s="0" t="n">
        <v>2.01</v>
      </c>
    </row>
    <row r="44550" customFormat="false" ht="14.25" hidden="false" customHeight="false" outlineLevel="0" collapsed="false">
      <c r="H44550" s="10"/>
      <c r="N44550" s="0" t="n">
        <v>1.07</v>
      </c>
    </row>
    <row r="44551" customFormat="false" ht="14.25" hidden="false" customHeight="false" outlineLevel="0" collapsed="false">
      <c r="H44551" s="10"/>
      <c r="N44551" s="0" t="n">
        <v>1.32</v>
      </c>
    </row>
    <row r="44552" customFormat="false" ht="14.25" hidden="false" customHeight="false" outlineLevel="0" collapsed="false">
      <c r="H44552" s="10"/>
      <c r="N44552" s="0" t="n">
        <v>1.18</v>
      </c>
    </row>
    <row r="44553" customFormat="false" ht="14.25" hidden="false" customHeight="false" outlineLevel="0" collapsed="false">
      <c r="H44553" s="10"/>
      <c r="N44553" s="0" t="n">
        <v>7.37</v>
      </c>
    </row>
    <row r="44554" customFormat="false" ht="14.25" hidden="false" customHeight="false" outlineLevel="0" collapsed="false">
      <c r="H44554" s="10"/>
      <c r="N44554" s="0" t="n">
        <v>2.77</v>
      </c>
    </row>
    <row r="44555" customFormat="false" ht="14.25" hidden="false" customHeight="false" outlineLevel="0" collapsed="false">
      <c r="H44555" s="10"/>
      <c r="N44555" s="0" t="n">
        <v>1.83</v>
      </c>
    </row>
    <row r="44556" customFormat="false" ht="14.25" hidden="false" customHeight="false" outlineLevel="0" collapsed="false">
      <c r="H44556" s="10"/>
      <c r="N44556" s="0" t="n">
        <v>8.92</v>
      </c>
    </row>
    <row r="44557" customFormat="false" ht="14.25" hidden="false" customHeight="false" outlineLevel="0" collapsed="false">
      <c r="H44557" s="10"/>
      <c r="N44557" s="0" t="n">
        <v>6.09</v>
      </c>
    </row>
    <row r="44558" customFormat="false" ht="14.25" hidden="false" customHeight="false" outlineLevel="0" collapsed="false">
      <c r="H44558" s="10"/>
      <c r="N44558" s="0" t="n">
        <v>4.26</v>
      </c>
    </row>
    <row r="44559" customFormat="false" ht="14.25" hidden="false" customHeight="false" outlineLevel="0" collapsed="false">
      <c r="H44559" s="10"/>
      <c r="N44559" s="0" t="n">
        <v>64.58</v>
      </c>
    </row>
    <row r="44560" customFormat="false" ht="14.25" hidden="false" customHeight="false" outlineLevel="0" collapsed="false">
      <c r="H44560" s="10"/>
      <c r="N44560" s="0" t="n">
        <v>1.41</v>
      </c>
    </row>
    <row r="44561" customFormat="false" ht="14.25" hidden="false" customHeight="false" outlineLevel="0" collapsed="false">
      <c r="H44561" s="10"/>
      <c r="N44561" s="0" t="n">
        <v>1.38</v>
      </c>
    </row>
    <row r="44562" customFormat="false" ht="14.25" hidden="false" customHeight="false" outlineLevel="0" collapsed="false">
      <c r="H44562" s="10"/>
      <c r="N44562" s="0" t="n">
        <v>1.37</v>
      </c>
    </row>
    <row r="44563" customFormat="false" ht="14.25" hidden="false" customHeight="false" outlineLevel="0" collapsed="false">
      <c r="H44563" s="10"/>
      <c r="N44563" s="0" t="n">
        <v>1.96</v>
      </c>
    </row>
    <row r="44564" customFormat="false" ht="14.25" hidden="false" customHeight="false" outlineLevel="0" collapsed="false">
      <c r="H44564" s="10"/>
      <c r="N44564" s="0" t="n">
        <v>3.21</v>
      </c>
    </row>
    <row r="44565" customFormat="false" ht="14.25" hidden="false" customHeight="false" outlineLevel="0" collapsed="false">
      <c r="H44565" s="10"/>
      <c r="N44565" s="0" t="n">
        <v>1.35</v>
      </c>
    </row>
    <row r="44566" customFormat="false" ht="14.25" hidden="false" customHeight="false" outlineLevel="0" collapsed="false">
      <c r="H44566" s="10"/>
      <c r="N44566" s="0" t="n">
        <v>2.11</v>
      </c>
    </row>
    <row r="44567" customFormat="false" ht="14.25" hidden="false" customHeight="false" outlineLevel="0" collapsed="false">
      <c r="H44567" s="10"/>
      <c r="N44567" s="0" t="n">
        <v>1.3</v>
      </c>
    </row>
    <row r="44568" customFormat="false" ht="14.25" hidden="false" customHeight="false" outlineLevel="0" collapsed="false">
      <c r="H44568" s="10"/>
      <c r="N44568" s="0" t="n">
        <v>2.2</v>
      </c>
    </row>
    <row r="44569" customFormat="false" ht="14.25" hidden="false" customHeight="false" outlineLevel="0" collapsed="false">
      <c r="H44569" s="10"/>
      <c r="N44569" s="0" t="n">
        <v>2.33</v>
      </c>
    </row>
    <row r="44570" customFormat="false" ht="14.25" hidden="false" customHeight="false" outlineLevel="0" collapsed="false">
      <c r="H44570" s="10"/>
      <c r="N44570" s="0" t="n">
        <v>2.32</v>
      </c>
    </row>
    <row r="44571" customFormat="false" ht="14.25" hidden="false" customHeight="false" outlineLevel="0" collapsed="false">
      <c r="H44571" s="10"/>
      <c r="N44571" s="0" t="n">
        <v>3.95</v>
      </c>
    </row>
    <row r="44572" customFormat="false" ht="14.25" hidden="false" customHeight="false" outlineLevel="0" collapsed="false">
      <c r="H44572" s="10"/>
      <c r="N44572" s="0" t="n">
        <v>1.02</v>
      </c>
    </row>
    <row r="44573" customFormat="false" ht="14.25" hidden="false" customHeight="false" outlineLevel="0" collapsed="false">
      <c r="H44573" s="10"/>
      <c r="N44573" s="0" t="n">
        <v>1.41</v>
      </c>
    </row>
    <row r="44574" customFormat="false" ht="14.25" hidden="false" customHeight="false" outlineLevel="0" collapsed="false">
      <c r="H44574" s="10"/>
      <c r="N44574" s="0" t="n">
        <v>1.28</v>
      </c>
    </row>
    <row r="44575" customFormat="false" ht="14.25" hidden="false" customHeight="false" outlineLevel="0" collapsed="false">
      <c r="H44575" s="10"/>
      <c r="N44575" s="0" t="n">
        <v>3.59</v>
      </c>
    </row>
    <row r="44576" customFormat="false" ht="14.25" hidden="false" customHeight="false" outlineLevel="0" collapsed="false">
      <c r="H44576" s="10"/>
      <c r="N44576" s="0" t="n">
        <v>3.58</v>
      </c>
    </row>
    <row r="44577" customFormat="false" ht="14.25" hidden="false" customHeight="false" outlineLevel="0" collapsed="false">
      <c r="H44577" s="10"/>
      <c r="N44577" s="0" t="n">
        <v>3.06</v>
      </c>
    </row>
    <row r="44578" customFormat="false" ht="14.25" hidden="false" customHeight="false" outlineLevel="0" collapsed="false">
      <c r="H44578" s="10"/>
      <c r="N44578" s="0" t="n">
        <v>4.96</v>
      </c>
    </row>
    <row r="44579" customFormat="false" ht="14.25" hidden="false" customHeight="false" outlineLevel="0" collapsed="false">
      <c r="H44579" s="10"/>
      <c r="N44579" s="0" t="n">
        <v>2.83</v>
      </c>
    </row>
    <row r="44580" customFormat="false" ht="14.25" hidden="false" customHeight="false" outlineLevel="0" collapsed="false">
      <c r="H44580" s="10"/>
      <c r="N44580" s="0" t="n">
        <v>47.43</v>
      </c>
    </row>
    <row r="44581" customFormat="false" ht="14.25" hidden="false" customHeight="false" outlineLevel="0" collapsed="false">
      <c r="H44581" s="10"/>
      <c r="N44581" s="0" t="n">
        <v>1.59</v>
      </c>
    </row>
    <row r="44582" customFormat="false" ht="14.25" hidden="false" customHeight="false" outlineLevel="0" collapsed="false">
      <c r="H44582" s="10"/>
      <c r="N44582" s="0" t="n">
        <v>1.21</v>
      </c>
    </row>
    <row r="44583" customFormat="false" ht="14.25" hidden="false" customHeight="false" outlineLevel="0" collapsed="false">
      <c r="H44583" s="10"/>
      <c r="N44583" s="0" t="n">
        <v>1.08</v>
      </c>
    </row>
    <row r="44584" customFormat="false" ht="14.25" hidden="false" customHeight="false" outlineLevel="0" collapsed="false">
      <c r="H44584" s="10"/>
      <c r="N44584" s="0" t="n">
        <v>62.28</v>
      </c>
    </row>
    <row r="44585" customFormat="false" ht="14.25" hidden="false" customHeight="false" outlineLevel="0" collapsed="false">
      <c r="H44585" s="10"/>
      <c r="N44585" s="0" t="n">
        <v>5.18</v>
      </c>
    </row>
    <row r="44586" customFormat="false" ht="14.25" hidden="false" customHeight="false" outlineLevel="0" collapsed="false">
      <c r="H44586" s="10"/>
      <c r="N44586" s="0" t="n">
        <v>1.2</v>
      </c>
    </row>
    <row r="44587" customFormat="false" ht="14.25" hidden="false" customHeight="false" outlineLevel="0" collapsed="false">
      <c r="H44587" s="10"/>
      <c r="N44587" s="0" t="n">
        <v>2.28</v>
      </c>
    </row>
    <row r="44588" customFormat="false" ht="14.25" hidden="false" customHeight="false" outlineLevel="0" collapsed="false">
      <c r="H44588" s="10"/>
      <c r="N44588" s="0" t="n">
        <v>1.76</v>
      </c>
    </row>
    <row r="44589" customFormat="false" ht="14.25" hidden="false" customHeight="false" outlineLevel="0" collapsed="false">
      <c r="H44589" s="10"/>
      <c r="N44589" s="0" t="n">
        <v>1.61</v>
      </c>
    </row>
    <row r="44590" customFormat="false" ht="14.25" hidden="false" customHeight="false" outlineLevel="0" collapsed="false">
      <c r="H44590" s="10"/>
      <c r="N44590" s="0" t="n">
        <v>1.12</v>
      </c>
    </row>
    <row r="44591" customFormat="false" ht="14.25" hidden="false" customHeight="false" outlineLevel="0" collapsed="false">
      <c r="H44591" s="10"/>
      <c r="N44591" s="0" t="n">
        <v>2.37</v>
      </c>
    </row>
    <row r="44592" customFormat="false" ht="14.25" hidden="false" customHeight="false" outlineLevel="0" collapsed="false">
      <c r="H44592" s="10"/>
      <c r="N44592" s="0" t="n">
        <v>1.41</v>
      </c>
    </row>
    <row r="44593" customFormat="false" ht="14.25" hidden="false" customHeight="false" outlineLevel="0" collapsed="false">
      <c r="H44593" s="10"/>
      <c r="N44593" s="0" t="n">
        <v>4.65</v>
      </c>
    </row>
    <row r="44594" customFormat="false" ht="14.25" hidden="false" customHeight="false" outlineLevel="0" collapsed="false">
      <c r="H44594" s="10"/>
      <c r="N44594" s="0" t="n">
        <v>4.39</v>
      </c>
    </row>
    <row r="44595" customFormat="false" ht="14.25" hidden="false" customHeight="false" outlineLevel="0" collapsed="false">
      <c r="H44595" s="10"/>
      <c r="N44595" s="0" t="n">
        <v>6.09</v>
      </c>
    </row>
    <row r="44596" customFormat="false" ht="14.25" hidden="false" customHeight="false" outlineLevel="0" collapsed="false">
      <c r="H44596" s="10"/>
      <c r="N44596" s="0" t="n">
        <v>1.74</v>
      </c>
    </row>
    <row r="44597" customFormat="false" ht="14.25" hidden="false" customHeight="false" outlineLevel="0" collapsed="false">
      <c r="H44597" s="10"/>
      <c r="N44597" s="0" t="n">
        <v>2.48</v>
      </c>
    </row>
    <row r="44598" customFormat="false" ht="14.25" hidden="false" customHeight="false" outlineLevel="0" collapsed="false">
      <c r="H44598" s="10"/>
      <c r="N44598" s="0" t="n">
        <v>2.08</v>
      </c>
    </row>
    <row r="44599" customFormat="false" ht="14.25" hidden="false" customHeight="false" outlineLevel="0" collapsed="false">
      <c r="H44599" s="10"/>
      <c r="N44599" s="0" t="n">
        <v>1.8</v>
      </c>
    </row>
    <row r="44600" customFormat="false" ht="14.25" hidden="false" customHeight="false" outlineLevel="0" collapsed="false">
      <c r="H44600" s="10"/>
      <c r="N44600" s="0" t="n">
        <v>1.62</v>
      </c>
    </row>
    <row r="44601" customFormat="false" ht="14.25" hidden="false" customHeight="false" outlineLevel="0" collapsed="false">
      <c r="H44601" s="10"/>
      <c r="N44601" s="0" t="n">
        <v>1.16</v>
      </c>
    </row>
    <row r="44602" customFormat="false" ht="14.25" hidden="false" customHeight="false" outlineLevel="0" collapsed="false">
      <c r="H44602" s="10"/>
      <c r="N44602" s="0" t="n">
        <v>1.56</v>
      </c>
    </row>
    <row r="44603" customFormat="false" ht="14.25" hidden="false" customHeight="false" outlineLevel="0" collapsed="false">
      <c r="H44603" s="10"/>
      <c r="N44603" s="0" t="n">
        <v>3.08</v>
      </c>
    </row>
    <row r="44604" customFormat="false" ht="14.25" hidden="false" customHeight="false" outlineLevel="0" collapsed="false">
      <c r="H44604" s="10"/>
      <c r="N44604" s="0" t="n">
        <v>1.53</v>
      </c>
    </row>
    <row r="44605" customFormat="false" ht="14.25" hidden="false" customHeight="false" outlineLevel="0" collapsed="false">
      <c r="H44605" s="10"/>
      <c r="N44605" s="0" t="n">
        <v>1.15</v>
      </c>
    </row>
    <row r="44606" customFormat="false" ht="14.25" hidden="false" customHeight="false" outlineLevel="0" collapsed="false">
      <c r="H44606" s="10"/>
      <c r="N44606" s="0" t="n">
        <v>1.53</v>
      </c>
    </row>
    <row r="44607" customFormat="false" ht="14.25" hidden="false" customHeight="false" outlineLevel="0" collapsed="false">
      <c r="H44607" s="10"/>
      <c r="N44607" s="0" t="n">
        <v>1.18</v>
      </c>
    </row>
    <row r="44608" customFormat="false" ht="14.25" hidden="false" customHeight="false" outlineLevel="0" collapsed="false">
      <c r="H44608" s="10"/>
      <c r="N44608" s="0" t="n">
        <v>2.77</v>
      </c>
    </row>
    <row r="44609" customFormat="false" ht="14.25" hidden="false" customHeight="false" outlineLevel="0" collapsed="false">
      <c r="H44609" s="10"/>
      <c r="N44609" s="0" t="n">
        <v>1.96</v>
      </c>
    </row>
    <row r="44610" customFormat="false" ht="14.25" hidden="false" customHeight="false" outlineLevel="0" collapsed="false">
      <c r="H44610" s="10"/>
      <c r="N44610" s="0" t="n">
        <v>8.12</v>
      </c>
    </row>
    <row r="44611" customFormat="false" ht="14.25" hidden="false" customHeight="false" outlineLevel="0" collapsed="false">
      <c r="H44611" s="10"/>
      <c r="N44611" s="0" t="n">
        <v>237.67</v>
      </c>
    </row>
    <row r="44612" customFormat="false" ht="14.25" hidden="false" customHeight="false" outlineLevel="0" collapsed="false">
      <c r="H44612" s="10"/>
      <c r="N44612" s="0" t="n">
        <v>1.02</v>
      </c>
    </row>
    <row r="44613" customFormat="false" ht="14.25" hidden="false" customHeight="false" outlineLevel="0" collapsed="false">
      <c r="H44613" s="10"/>
      <c r="N44613" s="0" t="n">
        <v>36.86</v>
      </c>
    </row>
    <row r="44614" customFormat="false" ht="14.25" hidden="false" customHeight="false" outlineLevel="0" collapsed="false">
      <c r="H44614" s="10"/>
      <c r="N44614" s="0" t="n">
        <v>28.01</v>
      </c>
    </row>
    <row r="44615" customFormat="false" ht="14.25" hidden="false" customHeight="false" outlineLevel="0" collapsed="false">
      <c r="H44615" s="10"/>
      <c r="N44615" s="0" t="n">
        <v>1.48</v>
      </c>
    </row>
    <row r="44616" customFormat="false" ht="14.25" hidden="false" customHeight="false" outlineLevel="0" collapsed="false">
      <c r="H44616" s="10"/>
      <c r="N44616" s="0" t="n">
        <v>7.74</v>
      </c>
    </row>
    <row r="44617" customFormat="false" ht="14.25" hidden="false" customHeight="false" outlineLevel="0" collapsed="false">
      <c r="H44617" s="10"/>
      <c r="N44617" s="0" t="n">
        <v>37.81</v>
      </c>
    </row>
    <row r="44618" customFormat="false" ht="14.25" hidden="false" customHeight="false" outlineLevel="0" collapsed="false">
      <c r="H44618" s="10"/>
      <c r="N44618" s="0" t="n">
        <v>0</v>
      </c>
    </row>
    <row r="44619" customFormat="false" ht="14.25" hidden="false" customHeight="false" outlineLevel="0" collapsed="false">
      <c r="H44619" s="10"/>
      <c r="N44619" s="0" t="n">
        <v>107.11</v>
      </c>
    </row>
    <row r="44620" customFormat="false" ht="14.25" hidden="false" customHeight="false" outlineLevel="0" collapsed="false">
      <c r="H44620" s="10"/>
      <c r="N44620" s="0" t="n">
        <v>2.65</v>
      </c>
    </row>
    <row r="44621" customFormat="false" ht="14.25" hidden="false" customHeight="false" outlineLevel="0" collapsed="false">
      <c r="H44621" s="10"/>
      <c r="N44621" s="0" t="n">
        <v>1.02</v>
      </c>
    </row>
    <row r="44622" customFormat="false" ht="14.25" hidden="false" customHeight="false" outlineLevel="0" collapsed="false">
      <c r="H44622" s="10"/>
      <c r="N44622" s="0" t="n">
        <v>2.57</v>
      </c>
    </row>
    <row r="44623" customFormat="false" ht="14.25" hidden="false" customHeight="false" outlineLevel="0" collapsed="false">
      <c r="H44623" s="10"/>
      <c r="N44623" s="0" t="n">
        <v>2.74</v>
      </c>
    </row>
    <row r="44624" customFormat="false" ht="14.25" hidden="false" customHeight="false" outlineLevel="0" collapsed="false">
      <c r="H44624" s="10"/>
      <c r="N44624" s="0" t="n">
        <v>1.52</v>
      </c>
    </row>
    <row r="44625" customFormat="false" ht="14.25" hidden="false" customHeight="false" outlineLevel="0" collapsed="false">
      <c r="H44625" s="10"/>
      <c r="N44625" s="0" t="n">
        <v>3.7</v>
      </c>
    </row>
    <row r="44626" customFormat="false" ht="14.25" hidden="false" customHeight="false" outlineLevel="0" collapsed="false">
      <c r="H44626" s="10"/>
      <c r="N44626" s="0" t="n">
        <v>1.03</v>
      </c>
    </row>
    <row r="44627" customFormat="false" ht="14.25" hidden="false" customHeight="false" outlineLevel="0" collapsed="false">
      <c r="H44627" s="10"/>
      <c r="N44627" s="0" t="n">
        <v>1.59</v>
      </c>
    </row>
    <row r="44628" customFormat="false" ht="14.25" hidden="false" customHeight="false" outlineLevel="0" collapsed="false">
      <c r="H44628" s="10"/>
      <c r="N44628" s="0" t="n">
        <v>8.19</v>
      </c>
    </row>
    <row r="44629" customFormat="false" ht="14.25" hidden="false" customHeight="false" outlineLevel="0" collapsed="false">
      <c r="H44629" s="10"/>
      <c r="N44629" s="0" t="n">
        <v>37.22</v>
      </c>
    </row>
    <row r="44630" customFormat="false" ht="14.25" hidden="false" customHeight="false" outlineLevel="0" collapsed="false">
      <c r="H44630" s="10"/>
      <c r="N44630" s="0" t="n">
        <v>3.3</v>
      </c>
    </row>
    <row r="44631" customFormat="false" ht="14.25" hidden="false" customHeight="false" outlineLevel="0" collapsed="false">
      <c r="H44631" s="10"/>
      <c r="N44631" s="0" t="n">
        <v>1.3</v>
      </c>
    </row>
    <row r="44632" customFormat="false" ht="14.25" hidden="false" customHeight="false" outlineLevel="0" collapsed="false">
      <c r="H44632" s="10"/>
      <c r="N44632" s="0" t="n">
        <v>4.08</v>
      </c>
    </row>
    <row r="44633" customFormat="false" ht="14.25" hidden="false" customHeight="false" outlineLevel="0" collapsed="false">
      <c r="H44633" s="10"/>
      <c r="N44633" s="0" t="n">
        <v>63.28</v>
      </c>
    </row>
    <row r="44634" customFormat="false" ht="14.25" hidden="false" customHeight="false" outlineLevel="0" collapsed="false">
      <c r="H44634" s="10"/>
      <c r="N44634" s="0" t="n">
        <v>6.01</v>
      </c>
    </row>
    <row r="44635" customFormat="false" ht="14.25" hidden="false" customHeight="false" outlineLevel="0" collapsed="false">
      <c r="H44635" s="10"/>
      <c r="N44635" s="0" t="n">
        <v>3.6</v>
      </c>
    </row>
    <row r="44636" customFormat="false" ht="14.25" hidden="false" customHeight="false" outlineLevel="0" collapsed="false">
      <c r="H44636" s="10"/>
      <c r="N44636" s="0" t="n">
        <v>1.05</v>
      </c>
    </row>
    <row r="44637" customFormat="false" ht="14.25" hidden="false" customHeight="false" outlineLevel="0" collapsed="false">
      <c r="H44637" s="10"/>
      <c r="N44637" s="0" t="n">
        <v>1.61</v>
      </c>
    </row>
    <row r="44638" customFormat="false" ht="14.25" hidden="false" customHeight="false" outlineLevel="0" collapsed="false">
      <c r="H44638" s="10"/>
      <c r="N44638" s="0" t="n">
        <v>2.92</v>
      </c>
    </row>
    <row r="44639" customFormat="false" ht="14.25" hidden="false" customHeight="false" outlineLevel="0" collapsed="false">
      <c r="H44639" s="10"/>
      <c r="N44639" s="0" t="n">
        <v>4.15</v>
      </c>
    </row>
    <row r="44640" customFormat="false" ht="14.25" hidden="false" customHeight="false" outlineLevel="0" collapsed="false">
      <c r="H44640" s="10"/>
      <c r="N44640" s="0" t="n">
        <v>4.94</v>
      </c>
    </row>
    <row r="44641" customFormat="false" ht="14.25" hidden="false" customHeight="false" outlineLevel="0" collapsed="false">
      <c r="H44641" s="10"/>
      <c r="N44641" s="0" t="n">
        <v>1.77</v>
      </c>
    </row>
    <row r="44642" customFormat="false" ht="14.25" hidden="false" customHeight="false" outlineLevel="0" collapsed="false">
      <c r="H44642" s="10"/>
      <c r="N44642" s="0" t="n">
        <v>1.85</v>
      </c>
    </row>
    <row r="44643" customFormat="false" ht="14.25" hidden="false" customHeight="false" outlineLevel="0" collapsed="false">
      <c r="H44643" s="10"/>
      <c r="N44643" s="0" t="n">
        <v>1.07</v>
      </c>
    </row>
    <row r="44644" customFormat="false" ht="14.25" hidden="false" customHeight="false" outlineLevel="0" collapsed="false">
      <c r="H44644" s="10"/>
      <c r="N44644" s="0" t="n">
        <v>1.58</v>
      </c>
    </row>
    <row r="44645" customFormat="false" ht="14.25" hidden="false" customHeight="false" outlineLevel="0" collapsed="false">
      <c r="H44645" s="10"/>
      <c r="N44645" s="0" t="n">
        <v>1.47</v>
      </c>
    </row>
    <row r="44646" customFormat="false" ht="14.25" hidden="false" customHeight="false" outlineLevel="0" collapsed="false">
      <c r="H44646" s="10"/>
      <c r="N44646" s="0" t="n">
        <v>3.66</v>
      </c>
    </row>
    <row r="44647" customFormat="false" ht="14.25" hidden="false" customHeight="false" outlineLevel="0" collapsed="false">
      <c r="H44647" s="10"/>
      <c r="N44647" s="0" t="n">
        <v>2.43</v>
      </c>
    </row>
    <row r="44648" customFormat="false" ht="14.25" hidden="false" customHeight="false" outlineLevel="0" collapsed="false">
      <c r="H44648" s="10"/>
      <c r="N44648" s="0" t="n">
        <v>1.17</v>
      </c>
    </row>
    <row r="44649" customFormat="false" ht="14.25" hidden="false" customHeight="false" outlineLevel="0" collapsed="false">
      <c r="H44649" s="10"/>
      <c r="N44649" s="0" t="n">
        <v>5.06</v>
      </c>
    </row>
    <row r="44650" customFormat="false" ht="14.25" hidden="false" customHeight="false" outlineLevel="0" collapsed="false">
      <c r="H44650" s="10"/>
      <c r="N44650" s="0" t="n">
        <v>1.24</v>
      </c>
    </row>
    <row r="44651" customFormat="false" ht="14.25" hidden="false" customHeight="false" outlineLevel="0" collapsed="false">
      <c r="H44651" s="10"/>
      <c r="N44651" s="0" t="n">
        <v>1.44</v>
      </c>
    </row>
    <row r="44652" customFormat="false" ht="14.25" hidden="false" customHeight="false" outlineLevel="0" collapsed="false">
      <c r="H44652" s="10"/>
      <c r="N44652" s="0" t="n">
        <v>40.41</v>
      </c>
    </row>
    <row r="44653" customFormat="false" ht="14.25" hidden="false" customHeight="false" outlineLevel="0" collapsed="false">
      <c r="H44653" s="10"/>
      <c r="N44653" s="0" t="n">
        <v>1.17</v>
      </c>
    </row>
    <row r="44654" customFormat="false" ht="14.25" hidden="false" customHeight="false" outlineLevel="0" collapsed="false">
      <c r="H44654" s="10"/>
      <c r="N44654" s="0" t="n">
        <v>3.49</v>
      </c>
    </row>
    <row r="44655" customFormat="false" ht="14.25" hidden="false" customHeight="false" outlineLevel="0" collapsed="false">
      <c r="H44655" s="10"/>
      <c r="N44655" s="0" t="n">
        <v>1.03</v>
      </c>
    </row>
    <row r="44656" customFormat="false" ht="14.25" hidden="false" customHeight="false" outlineLevel="0" collapsed="false">
      <c r="H44656" s="10"/>
      <c r="N44656" s="0" t="n">
        <v>1.21</v>
      </c>
    </row>
    <row r="44657" customFormat="false" ht="14.25" hidden="false" customHeight="false" outlineLevel="0" collapsed="false">
      <c r="H44657" s="10"/>
      <c r="N44657" s="0" t="n">
        <v>6.68</v>
      </c>
    </row>
    <row r="44658" customFormat="false" ht="14.25" hidden="false" customHeight="false" outlineLevel="0" collapsed="false">
      <c r="H44658" s="10"/>
      <c r="N44658" s="0" t="n">
        <v>1.77</v>
      </c>
    </row>
    <row r="44659" customFormat="false" ht="14.25" hidden="false" customHeight="false" outlineLevel="0" collapsed="false">
      <c r="H44659" s="10"/>
      <c r="N44659" s="0" t="n">
        <v>6.48</v>
      </c>
    </row>
    <row r="44660" customFormat="false" ht="14.25" hidden="false" customHeight="false" outlineLevel="0" collapsed="false">
      <c r="H44660" s="10"/>
      <c r="N44660" s="0" t="n">
        <v>1.5</v>
      </c>
    </row>
    <row r="44661" customFormat="false" ht="14.25" hidden="false" customHeight="false" outlineLevel="0" collapsed="false">
      <c r="H44661" s="10"/>
      <c r="N44661" s="0" t="n">
        <v>4.02</v>
      </c>
    </row>
    <row r="44662" customFormat="false" ht="14.25" hidden="false" customHeight="false" outlineLevel="0" collapsed="false">
      <c r="H44662" s="10"/>
      <c r="N44662" s="0" t="n">
        <v>3.98</v>
      </c>
    </row>
    <row r="44663" customFormat="false" ht="14.25" hidden="false" customHeight="false" outlineLevel="0" collapsed="false">
      <c r="H44663" s="10"/>
      <c r="N44663" s="0" t="n">
        <v>5.58</v>
      </c>
    </row>
    <row r="44664" customFormat="false" ht="14.25" hidden="false" customHeight="false" outlineLevel="0" collapsed="false">
      <c r="H44664" s="10"/>
      <c r="N44664" s="0" t="n">
        <v>2.03</v>
      </c>
    </row>
    <row r="44665" customFormat="false" ht="14.25" hidden="false" customHeight="false" outlineLevel="0" collapsed="false">
      <c r="H44665" s="10"/>
      <c r="N44665" s="0" t="n">
        <v>2.28</v>
      </c>
    </row>
    <row r="44666" customFormat="false" ht="14.25" hidden="false" customHeight="false" outlineLevel="0" collapsed="false">
      <c r="H44666" s="10"/>
      <c r="N44666" s="0" t="n">
        <v>1.85</v>
      </c>
    </row>
    <row r="44667" customFormat="false" ht="14.25" hidden="false" customHeight="false" outlineLevel="0" collapsed="false">
      <c r="H44667" s="10"/>
      <c r="N44667" s="0" t="n">
        <v>2.83</v>
      </c>
    </row>
    <row r="44668" customFormat="false" ht="14.25" hidden="false" customHeight="false" outlineLevel="0" collapsed="false">
      <c r="H44668" s="10"/>
      <c r="N44668" s="0" t="n">
        <v>1.57</v>
      </c>
    </row>
    <row r="44669" customFormat="false" ht="14.25" hidden="false" customHeight="false" outlineLevel="0" collapsed="false">
      <c r="H44669" s="10"/>
      <c r="N44669" s="0" t="n">
        <v>52.02</v>
      </c>
    </row>
    <row r="44670" customFormat="false" ht="14.25" hidden="false" customHeight="false" outlineLevel="0" collapsed="false">
      <c r="H44670" s="10"/>
      <c r="N44670" s="0" t="n">
        <v>1.18</v>
      </c>
    </row>
    <row r="44671" customFormat="false" ht="14.25" hidden="false" customHeight="false" outlineLevel="0" collapsed="false">
      <c r="H44671" s="10"/>
      <c r="N44671" s="0" t="n">
        <v>1.48</v>
      </c>
    </row>
    <row r="44672" customFormat="false" ht="14.25" hidden="false" customHeight="false" outlineLevel="0" collapsed="false">
      <c r="H44672" s="10"/>
      <c r="N44672" s="0" t="n">
        <v>7.18</v>
      </c>
    </row>
    <row r="44673" customFormat="false" ht="14.25" hidden="false" customHeight="false" outlineLevel="0" collapsed="false">
      <c r="H44673" s="10"/>
      <c r="N44673" s="0" t="n">
        <v>11.98</v>
      </c>
    </row>
    <row r="44674" customFormat="false" ht="14.25" hidden="false" customHeight="false" outlineLevel="0" collapsed="false">
      <c r="H44674" s="10"/>
      <c r="N44674" s="0" t="n">
        <v>3</v>
      </c>
    </row>
    <row r="44675" customFormat="false" ht="14.25" hidden="false" customHeight="false" outlineLevel="0" collapsed="false">
      <c r="H44675" s="10"/>
      <c r="N44675" s="0" t="n">
        <v>1.75</v>
      </c>
    </row>
    <row r="44676" customFormat="false" ht="14.25" hidden="false" customHeight="false" outlineLevel="0" collapsed="false">
      <c r="H44676" s="10"/>
      <c r="N44676" s="0" t="n">
        <v>22.65</v>
      </c>
    </row>
    <row r="44677" customFormat="false" ht="14.25" hidden="false" customHeight="false" outlineLevel="0" collapsed="false">
      <c r="H44677" s="10"/>
      <c r="N44677" s="0" t="n">
        <v>16.03</v>
      </c>
    </row>
    <row r="44678" customFormat="false" ht="14.25" hidden="false" customHeight="false" outlineLevel="0" collapsed="false">
      <c r="H44678" s="10"/>
      <c r="N44678" s="0" t="n">
        <v>3.52</v>
      </c>
    </row>
    <row r="44679" customFormat="false" ht="14.25" hidden="false" customHeight="false" outlineLevel="0" collapsed="false">
      <c r="H44679" s="10"/>
      <c r="N44679" s="0" t="n">
        <v>1.9</v>
      </c>
    </row>
    <row r="44680" customFormat="false" ht="14.25" hidden="false" customHeight="false" outlineLevel="0" collapsed="false">
      <c r="H44680" s="10"/>
      <c r="N44680" s="0" t="n">
        <v>28.58</v>
      </c>
    </row>
    <row r="44681" customFormat="false" ht="14.25" hidden="false" customHeight="false" outlineLevel="0" collapsed="false">
      <c r="H44681" s="10"/>
      <c r="N44681" s="0" t="n">
        <v>1.2</v>
      </c>
    </row>
    <row r="44682" customFormat="false" ht="14.25" hidden="false" customHeight="false" outlineLevel="0" collapsed="false">
      <c r="H44682" s="10"/>
      <c r="N44682" s="0" t="n">
        <v>2.67</v>
      </c>
    </row>
    <row r="44683" customFormat="false" ht="14.25" hidden="false" customHeight="false" outlineLevel="0" collapsed="false">
      <c r="H44683" s="10"/>
      <c r="N44683" s="0" t="n">
        <v>1.82</v>
      </c>
    </row>
    <row r="44684" customFormat="false" ht="14.25" hidden="false" customHeight="false" outlineLevel="0" collapsed="false">
      <c r="H44684" s="10"/>
      <c r="N44684" s="0" t="n">
        <v>2.04</v>
      </c>
    </row>
    <row r="44685" customFormat="false" ht="14.25" hidden="false" customHeight="false" outlineLevel="0" collapsed="false">
      <c r="H44685" s="10"/>
      <c r="N44685" s="0" t="n">
        <v>1.4</v>
      </c>
    </row>
    <row r="44686" customFormat="false" ht="14.25" hidden="false" customHeight="false" outlineLevel="0" collapsed="false">
      <c r="H44686" s="10"/>
      <c r="N44686" s="0" t="n">
        <v>4.37</v>
      </c>
    </row>
    <row r="44687" customFormat="false" ht="14.25" hidden="false" customHeight="false" outlineLevel="0" collapsed="false">
      <c r="H44687" s="10"/>
      <c r="N44687" s="0" t="n">
        <v>1.84</v>
      </c>
    </row>
    <row r="44688" customFormat="false" ht="14.25" hidden="false" customHeight="false" outlineLevel="0" collapsed="false">
      <c r="H44688" s="10"/>
      <c r="N44688" s="0" t="n">
        <v>0</v>
      </c>
    </row>
    <row r="44689" customFormat="false" ht="14.25" hidden="false" customHeight="false" outlineLevel="0" collapsed="false">
      <c r="H44689" s="10"/>
      <c r="N44689" s="0" t="n">
        <v>2.54</v>
      </c>
    </row>
    <row r="44690" customFormat="false" ht="14.25" hidden="false" customHeight="false" outlineLevel="0" collapsed="false">
      <c r="H44690" s="10"/>
      <c r="N44690" s="0" t="n">
        <v>8.23</v>
      </c>
    </row>
    <row r="44691" customFormat="false" ht="14.25" hidden="false" customHeight="false" outlineLevel="0" collapsed="false">
      <c r="H44691" s="10"/>
      <c r="N44691" s="0" t="n">
        <v>2.6</v>
      </c>
    </row>
    <row r="44692" customFormat="false" ht="14.25" hidden="false" customHeight="false" outlineLevel="0" collapsed="false">
      <c r="H44692" s="10"/>
      <c r="N44692" s="0" t="n">
        <v>1.75</v>
      </c>
    </row>
    <row r="44693" customFormat="false" ht="14.25" hidden="false" customHeight="false" outlineLevel="0" collapsed="false">
      <c r="H44693" s="10"/>
      <c r="N44693" s="0" t="n">
        <v>3.95</v>
      </c>
    </row>
    <row r="44694" customFormat="false" ht="14.25" hidden="false" customHeight="false" outlineLevel="0" collapsed="false">
      <c r="H44694" s="10"/>
      <c r="N44694" s="0" t="n">
        <v>1.35</v>
      </c>
    </row>
    <row r="44695" customFormat="false" ht="14.25" hidden="false" customHeight="false" outlineLevel="0" collapsed="false">
      <c r="H44695" s="10"/>
      <c r="N44695" s="0" t="n">
        <v>1.2</v>
      </c>
    </row>
    <row r="44696" customFormat="false" ht="14.25" hidden="false" customHeight="false" outlineLevel="0" collapsed="false">
      <c r="H44696" s="10"/>
      <c r="N44696" s="0" t="n">
        <v>2.28</v>
      </c>
    </row>
    <row r="44697" customFormat="false" ht="14.25" hidden="false" customHeight="false" outlineLevel="0" collapsed="false">
      <c r="H44697" s="10"/>
      <c r="N44697" s="0" t="n">
        <v>2.14</v>
      </c>
    </row>
    <row r="44698" customFormat="false" ht="14.25" hidden="false" customHeight="false" outlineLevel="0" collapsed="false">
      <c r="H44698" s="10"/>
      <c r="N44698" s="0" t="n">
        <v>4.04</v>
      </c>
    </row>
    <row r="44699" customFormat="false" ht="14.25" hidden="false" customHeight="false" outlineLevel="0" collapsed="false">
      <c r="H44699" s="10"/>
      <c r="N44699" s="0" t="n">
        <v>2.79</v>
      </c>
    </row>
    <row r="44700" customFormat="false" ht="14.25" hidden="false" customHeight="false" outlineLevel="0" collapsed="false">
      <c r="H44700" s="10"/>
      <c r="N44700" s="0" t="n">
        <v>2.01</v>
      </c>
    </row>
    <row r="44701" customFormat="false" ht="14.25" hidden="false" customHeight="false" outlineLevel="0" collapsed="false">
      <c r="H44701" s="10"/>
      <c r="N44701" s="0" t="n">
        <v>3.05</v>
      </c>
    </row>
    <row r="44702" customFormat="false" ht="14.25" hidden="false" customHeight="false" outlineLevel="0" collapsed="false">
      <c r="H44702" s="10"/>
      <c r="N44702" s="0" t="n">
        <v>1.7</v>
      </c>
    </row>
    <row r="44703" customFormat="false" ht="14.25" hidden="false" customHeight="false" outlineLevel="0" collapsed="false">
      <c r="H44703" s="10"/>
      <c r="N44703" s="0" t="n">
        <v>1.29</v>
      </c>
    </row>
    <row r="44704" customFormat="false" ht="14.25" hidden="false" customHeight="false" outlineLevel="0" collapsed="false">
      <c r="H44704" s="10"/>
      <c r="N44704" s="0" t="n">
        <v>1.7</v>
      </c>
    </row>
    <row r="44705" customFormat="false" ht="14.25" hidden="false" customHeight="false" outlineLevel="0" collapsed="false">
      <c r="H44705" s="10"/>
      <c r="N44705" s="0" t="n">
        <v>1.29</v>
      </c>
    </row>
    <row r="44706" customFormat="false" ht="14.25" hidden="false" customHeight="false" outlineLevel="0" collapsed="false">
      <c r="H44706" s="10"/>
      <c r="N44706" s="0" t="n">
        <v>28.79</v>
      </c>
    </row>
    <row r="44707" customFormat="false" ht="14.25" hidden="false" customHeight="false" outlineLevel="0" collapsed="false">
      <c r="H44707" s="10"/>
      <c r="N44707" s="0" t="n">
        <v>2.91</v>
      </c>
    </row>
    <row r="44708" customFormat="false" ht="14.25" hidden="false" customHeight="false" outlineLevel="0" collapsed="false">
      <c r="H44708" s="10"/>
      <c r="N44708" s="0" t="n">
        <v>10.19</v>
      </c>
    </row>
    <row r="44709" customFormat="false" ht="14.25" hidden="false" customHeight="false" outlineLevel="0" collapsed="false">
      <c r="H44709" s="10"/>
      <c r="N44709" s="0" t="n">
        <v>1.01</v>
      </c>
    </row>
    <row r="44710" customFormat="false" ht="14.25" hidden="false" customHeight="false" outlineLevel="0" collapsed="false">
      <c r="H44710" s="10"/>
      <c r="N44710" s="0" t="n">
        <v>3.77</v>
      </c>
    </row>
    <row r="44711" customFormat="false" ht="14.25" hidden="false" customHeight="false" outlineLevel="0" collapsed="false">
      <c r="H44711" s="10"/>
      <c r="N44711" s="0" t="n">
        <v>1.31</v>
      </c>
    </row>
    <row r="44712" customFormat="false" ht="14.25" hidden="false" customHeight="false" outlineLevel="0" collapsed="false">
      <c r="H44712" s="10"/>
      <c r="N44712" s="0" t="n">
        <v>1.22</v>
      </c>
    </row>
    <row r="44713" customFormat="false" ht="14.25" hidden="false" customHeight="false" outlineLevel="0" collapsed="false">
      <c r="H44713" s="10"/>
      <c r="N44713" s="0" t="n">
        <v>1.31</v>
      </c>
    </row>
    <row r="44714" customFormat="false" ht="14.25" hidden="false" customHeight="false" outlineLevel="0" collapsed="false">
      <c r="H44714" s="10"/>
      <c r="N44714" s="0" t="n">
        <v>4.03</v>
      </c>
    </row>
    <row r="44715" customFormat="false" ht="14.25" hidden="false" customHeight="false" outlineLevel="0" collapsed="false">
      <c r="H44715" s="10"/>
      <c r="N44715" s="0" t="n">
        <v>1.72</v>
      </c>
    </row>
    <row r="44716" customFormat="false" ht="14.25" hidden="false" customHeight="false" outlineLevel="0" collapsed="false">
      <c r="H44716" s="10"/>
      <c r="N44716" s="0" t="n">
        <v>9.69</v>
      </c>
    </row>
    <row r="44717" customFormat="false" ht="14.25" hidden="false" customHeight="false" outlineLevel="0" collapsed="false">
      <c r="H44717" s="10"/>
      <c r="N44717" s="0" t="n">
        <v>1.72</v>
      </c>
    </row>
    <row r="44718" customFormat="false" ht="14.25" hidden="false" customHeight="false" outlineLevel="0" collapsed="false">
      <c r="H44718" s="10"/>
      <c r="N44718" s="0" t="n">
        <v>5.57</v>
      </c>
    </row>
    <row r="44719" customFormat="false" ht="14.25" hidden="false" customHeight="false" outlineLevel="0" collapsed="false">
      <c r="H44719" s="10"/>
      <c r="N44719" s="0" t="n">
        <v>24.98</v>
      </c>
    </row>
    <row r="44720" customFormat="false" ht="14.25" hidden="false" customHeight="false" outlineLevel="0" collapsed="false">
      <c r="H44720" s="10"/>
      <c r="N44720" s="0" t="n">
        <v>2.17</v>
      </c>
    </row>
    <row r="44721" customFormat="false" ht="14.25" hidden="false" customHeight="false" outlineLevel="0" collapsed="false">
      <c r="H44721" s="10"/>
      <c r="N44721" s="0" t="n">
        <v>1.27</v>
      </c>
    </row>
    <row r="44722" customFormat="false" ht="14.25" hidden="false" customHeight="false" outlineLevel="0" collapsed="false">
      <c r="H44722" s="10"/>
      <c r="N44722" s="0" t="n">
        <v>1.09</v>
      </c>
    </row>
    <row r="44723" customFormat="false" ht="14.25" hidden="false" customHeight="false" outlineLevel="0" collapsed="false">
      <c r="H44723" s="10"/>
      <c r="N44723" s="0" t="n">
        <v>1.98</v>
      </c>
    </row>
    <row r="44724" customFormat="false" ht="14.25" hidden="false" customHeight="false" outlineLevel="0" collapsed="false">
      <c r="H44724" s="10"/>
      <c r="N44724" s="0" t="n">
        <v>1.02</v>
      </c>
    </row>
    <row r="44725" customFormat="false" ht="14.25" hidden="false" customHeight="false" outlineLevel="0" collapsed="false">
      <c r="H44725" s="10"/>
      <c r="N44725" s="0" t="n">
        <v>2.02</v>
      </c>
    </row>
    <row r="44726" customFormat="false" ht="14.25" hidden="false" customHeight="false" outlineLevel="0" collapsed="false">
      <c r="H44726" s="10"/>
      <c r="N44726" s="0" t="n">
        <v>2.46</v>
      </c>
    </row>
    <row r="44727" customFormat="false" ht="14.25" hidden="false" customHeight="false" outlineLevel="0" collapsed="false">
      <c r="H44727" s="10"/>
      <c r="N44727" s="0" t="n">
        <v>1.16</v>
      </c>
    </row>
    <row r="44728" customFormat="false" ht="14.25" hidden="false" customHeight="false" outlineLevel="0" collapsed="false">
      <c r="H44728" s="10"/>
      <c r="N44728" s="0" t="n">
        <v>6.03</v>
      </c>
    </row>
    <row r="44729" customFormat="false" ht="14.25" hidden="false" customHeight="false" outlineLevel="0" collapsed="false">
      <c r="H44729" s="10"/>
      <c r="N44729" s="0" t="n">
        <v>1.12</v>
      </c>
    </row>
    <row r="44730" customFormat="false" ht="14.25" hidden="false" customHeight="false" outlineLevel="0" collapsed="false">
      <c r="H44730" s="10"/>
      <c r="N44730" s="0" t="n">
        <v>2.22</v>
      </c>
    </row>
    <row r="44731" customFormat="false" ht="14.25" hidden="false" customHeight="false" outlineLevel="0" collapsed="false">
      <c r="H44731" s="10"/>
      <c r="N44731" s="0" t="n">
        <v>2.72</v>
      </c>
    </row>
    <row r="44732" customFormat="false" ht="14.25" hidden="false" customHeight="false" outlineLevel="0" collapsed="false">
      <c r="H44732" s="10"/>
      <c r="N44732" s="0" t="n">
        <v>1.29</v>
      </c>
    </row>
    <row r="44733" customFormat="false" ht="14.25" hidden="false" customHeight="false" outlineLevel="0" collapsed="false">
      <c r="H44733" s="10"/>
      <c r="N44733" s="0" t="n">
        <v>8.19</v>
      </c>
    </row>
    <row r="44734" customFormat="false" ht="14.25" hidden="false" customHeight="false" outlineLevel="0" collapsed="false">
      <c r="H44734" s="10"/>
      <c r="N44734" s="0" t="n">
        <v>1.16</v>
      </c>
    </row>
    <row r="44735" customFormat="false" ht="14.25" hidden="false" customHeight="false" outlineLevel="0" collapsed="false">
      <c r="H44735" s="10"/>
      <c r="N44735" s="0" t="n">
        <v>1.04</v>
      </c>
    </row>
    <row r="44736" customFormat="false" ht="14.25" hidden="false" customHeight="false" outlineLevel="0" collapsed="false">
      <c r="H44736" s="10"/>
      <c r="N44736" s="0" t="n">
        <v>1.29</v>
      </c>
    </row>
    <row r="44737" customFormat="false" ht="14.25" hidden="false" customHeight="false" outlineLevel="0" collapsed="false">
      <c r="H44737" s="10"/>
      <c r="N44737" s="0" t="n">
        <v>1.95</v>
      </c>
    </row>
    <row r="44738" customFormat="false" ht="14.25" hidden="false" customHeight="false" outlineLevel="0" collapsed="false">
      <c r="H44738" s="10"/>
      <c r="N44738" s="0" t="n">
        <v>1.79</v>
      </c>
    </row>
    <row r="44739" customFormat="false" ht="14.25" hidden="false" customHeight="false" outlineLevel="0" collapsed="false">
      <c r="H44739" s="10"/>
      <c r="N44739" s="0" t="n">
        <v>1.15</v>
      </c>
    </row>
    <row r="44740" customFormat="false" ht="14.25" hidden="false" customHeight="false" outlineLevel="0" collapsed="false">
      <c r="H44740" s="10"/>
      <c r="N44740" s="0" t="n">
        <v>1.48</v>
      </c>
    </row>
    <row r="44741" customFormat="false" ht="14.25" hidden="false" customHeight="false" outlineLevel="0" collapsed="false">
      <c r="H44741" s="10"/>
      <c r="N44741" s="0" t="n">
        <v>1.27</v>
      </c>
    </row>
    <row r="44742" customFormat="false" ht="14.25" hidden="false" customHeight="false" outlineLevel="0" collapsed="false">
      <c r="H44742" s="10"/>
      <c r="N44742" s="0" t="n">
        <v>1.41</v>
      </c>
    </row>
    <row r="44743" customFormat="false" ht="14.25" hidden="false" customHeight="false" outlineLevel="0" collapsed="false">
      <c r="H44743" s="10"/>
      <c r="N44743" s="0" t="n">
        <v>1.53</v>
      </c>
    </row>
    <row r="44744" customFormat="false" ht="14.25" hidden="false" customHeight="false" outlineLevel="0" collapsed="false">
      <c r="H44744" s="10"/>
      <c r="N44744" s="0" t="n">
        <v>1.84</v>
      </c>
    </row>
    <row r="44745" customFormat="false" ht="14.25" hidden="false" customHeight="false" outlineLevel="0" collapsed="false">
      <c r="H44745" s="10"/>
      <c r="N44745" s="0" t="n">
        <v>1.62</v>
      </c>
    </row>
    <row r="44746" customFormat="false" ht="14.25" hidden="false" customHeight="false" outlineLevel="0" collapsed="false">
      <c r="H44746" s="10"/>
      <c r="N44746" s="0" t="n">
        <v>1.6</v>
      </c>
    </row>
    <row r="44747" customFormat="false" ht="14.25" hidden="false" customHeight="false" outlineLevel="0" collapsed="false">
      <c r="H44747" s="10"/>
      <c r="N44747" s="0" t="n">
        <v>2.34</v>
      </c>
    </row>
    <row r="44748" customFormat="false" ht="14.25" hidden="false" customHeight="false" outlineLevel="0" collapsed="false">
      <c r="H44748" s="10"/>
      <c r="N44748" s="0" t="n">
        <v>8.11</v>
      </c>
    </row>
    <row r="44749" customFormat="false" ht="14.25" hidden="false" customHeight="false" outlineLevel="0" collapsed="false">
      <c r="H44749" s="10"/>
      <c r="N44749" s="0" t="n">
        <v>11.8</v>
      </c>
    </row>
    <row r="44750" customFormat="false" ht="14.25" hidden="false" customHeight="false" outlineLevel="0" collapsed="false">
      <c r="H44750" s="10"/>
      <c r="N44750" s="0" t="n">
        <v>1.07</v>
      </c>
    </row>
    <row r="44751" customFormat="false" ht="14.25" hidden="false" customHeight="false" outlineLevel="0" collapsed="false">
      <c r="H44751" s="10"/>
      <c r="N44751" s="0" t="n">
        <v>4.33</v>
      </c>
    </row>
    <row r="44752" customFormat="false" ht="14.25" hidden="false" customHeight="false" outlineLevel="0" collapsed="false">
      <c r="H44752" s="10"/>
      <c r="N44752" s="0" t="n">
        <v>3.86</v>
      </c>
    </row>
    <row r="44753" customFormat="false" ht="14.25" hidden="false" customHeight="false" outlineLevel="0" collapsed="false">
      <c r="H44753" s="10"/>
      <c r="N44753" s="0" t="n">
        <v>1.21</v>
      </c>
    </row>
    <row r="44754" customFormat="false" ht="14.25" hidden="false" customHeight="false" outlineLevel="0" collapsed="false">
      <c r="H44754" s="10"/>
      <c r="N44754" s="0" t="n">
        <v>1.55</v>
      </c>
    </row>
    <row r="44755" customFormat="false" ht="14.25" hidden="false" customHeight="false" outlineLevel="0" collapsed="false">
      <c r="H44755" s="10"/>
      <c r="N44755" s="0" t="n">
        <v>7.98</v>
      </c>
    </row>
    <row r="44756" customFormat="false" ht="14.25" hidden="false" customHeight="false" outlineLevel="0" collapsed="false">
      <c r="H44756" s="10"/>
      <c r="N44756" s="0" t="n">
        <v>1.79</v>
      </c>
    </row>
    <row r="44757" customFormat="false" ht="14.25" hidden="false" customHeight="false" outlineLevel="0" collapsed="false">
      <c r="H44757" s="10"/>
      <c r="N44757" s="0" t="n">
        <v>1.05</v>
      </c>
    </row>
    <row r="44758" customFormat="false" ht="14.25" hidden="false" customHeight="false" outlineLevel="0" collapsed="false">
      <c r="H44758" s="10"/>
      <c r="N44758" s="0" t="n">
        <v>15.73</v>
      </c>
    </row>
    <row r="44759" customFormat="false" ht="14.25" hidden="false" customHeight="false" outlineLevel="0" collapsed="false">
      <c r="H44759" s="10"/>
      <c r="N44759" s="0" t="n">
        <v>1.33</v>
      </c>
    </row>
    <row r="44760" customFormat="false" ht="14.25" hidden="false" customHeight="false" outlineLevel="0" collapsed="false">
      <c r="H44760" s="10"/>
      <c r="N44760" s="0" t="n">
        <v>3.77</v>
      </c>
    </row>
    <row r="44761" customFormat="false" ht="14.25" hidden="false" customHeight="false" outlineLevel="0" collapsed="false">
      <c r="H44761" s="10"/>
      <c r="N44761" s="0" t="n">
        <v>1.51</v>
      </c>
    </row>
    <row r="44762" customFormat="false" ht="14.25" hidden="false" customHeight="false" outlineLevel="0" collapsed="false">
      <c r="H44762" s="10"/>
      <c r="N44762" s="0" t="n">
        <v>3.2</v>
      </c>
    </row>
    <row r="44763" customFormat="false" ht="14.25" hidden="false" customHeight="false" outlineLevel="0" collapsed="false">
      <c r="H44763" s="10"/>
      <c r="N44763" s="0" t="n">
        <v>2.33</v>
      </c>
    </row>
    <row r="44764" customFormat="false" ht="14.25" hidden="false" customHeight="false" outlineLevel="0" collapsed="false">
      <c r="H44764" s="10"/>
      <c r="N44764" s="0" t="n">
        <v>15.07</v>
      </c>
    </row>
    <row r="44765" customFormat="false" ht="14.25" hidden="false" customHeight="false" outlineLevel="0" collapsed="false">
      <c r="H44765" s="10"/>
      <c r="N44765" s="0" t="n">
        <v>1.33</v>
      </c>
    </row>
    <row r="44766" customFormat="false" ht="14.25" hidden="false" customHeight="false" outlineLevel="0" collapsed="false">
      <c r="H44766" s="10"/>
      <c r="N44766" s="0" t="n">
        <v>1.03</v>
      </c>
    </row>
    <row r="44767" customFormat="false" ht="14.25" hidden="false" customHeight="false" outlineLevel="0" collapsed="false">
      <c r="H44767" s="10"/>
      <c r="N44767" s="0" t="n">
        <v>2.41</v>
      </c>
    </row>
    <row r="44768" customFormat="false" ht="14.25" hidden="false" customHeight="false" outlineLevel="0" collapsed="false">
      <c r="H44768" s="10"/>
      <c r="N44768" s="0" t="n">
        <v>1.74</v>
      </c>
    </row>
    <row r="44769" customFormat="false" ht="14.25" hidden="false" customHeight="false" outlineLevel="0" collapsed="false">
      <c r="H44769" s="10"/>
      <c r="N44769" s="0" t="n">
        <v>2.26</v>
      </c>
    </row>
    <row r="44770" customFormat="false" ht="14.25" hidden="false" customHeight="false" outlineLevel="0" collapsed="false">
      <c r="H44770" s="10"/>
      <c r="N44770" s="0" t="n">
        <v>1.29</v>
      </c>
    </row>
    <row r="44771" customFormat="false" ht="14.25" hidden="false" customHeight="false" outlineLevel="0" collapsed="false">
      <c r="H44771" s="10"/>
      <c r="N44771" s="0" t="n">
        <v>1.14</v>
      </c>
    </row>
    <row r="44772" customFormat="false" ht="14.25" hidden="false" customHeight="false" outlineLevel="0" collapsed="false">
      <c r="H44772" s="10"/>
      <c r="N44772" s="0" t="n">
        <v>1.22</v>
      </c>
    </row>
    <row r="44773" customFormat="false" ht="14.25" hidden="false" customHeight="false" outlineLevel="0" collapsed="false">
      <c r="H44773" s="10"/>
      <c r="N44773" s="0" t="n">
        <v>1.32</v>
      </c>
    </row>
    <row r="44774" customFormat="false" ht="14.25" hidden="false" customHeight="false" outlineLevel="0" collapsed="false">
      <c r="H44774" s="10"/>
      <c r="N44774" s="0" t="n">
        <v>4</v>
      </c>
    </row>
    <row r="44775" customFormat="false" ht="14.25" hidden="false" customHeight="false" outlineLevel="0" collapsed="false">
      <c r="H44775" s="10"/>
      <c r="N44775" s="0" t="n">
        <v>2.44</v>
      </c>
    </row>
    <row r="44776" customFormat="false" ht="14.25" hidden="false" customHeight="false" outlineLevel="0" collapsed="false">
      <c r="H44776" s="10"/>
      <c r="N44776" s="0" t="n">
        <v>2.81</v>
      </c>
    </row>
    <row r="44777" customFormat="false" ht="14.25" hidden="false" customHeight="false" outlineLevel="0" collapsed="false">
      <c r="H44777" s="10"/>
      <c r="N44777" s="0" t="n">
        <v>1.52</v>
      </c>
    </row>
    <row r="44778" customFormat="false" ht="14.25" hidden="false" customHeight="false" outlineLevel="0" collapsed="false">
      <c r="H44778" s="10"/>
      <c r="N44778" s="0" t="n">
        <v>11.29</v>
      </c>
    </row>
    <row r="44779" customFormat="false" ht="14.25" hidden="false" customHeight="false" outlineLevel="0" collapsed="false">
      <c r="H44779" s="10"/>
      <c r="N44779" s="0" t="n">
        <v>23.44</v>
      </c>
    </row>
    <row r="44780" customFormat="false" ht="14.25" hidden="false" customHeight="false" outlineLevel="0" collapsed="false">
      <c r="H44780" s="10"/>
      <c r="N44780" s="0" t="n">
        <v>3.7</v>
      </c>
    </row>
    <row r="44781" customFormat="false" ht="14.25" hidden="false" customHeight="false" outlineLevel="0" collapsed="false">
      <c r="H44781" s="10"/>
      <c r="N44781" s="0" t="n">
        <v>4.5</v>
      </c>
    </row>
    <row r="44782" customFormat="false" ht="14.25" hidden="false" customHeight="false" outlineLevel="0" collapsed="false">
      <c r="H44782" s="10"/>
      <c r="N44782" s="0" t="n">
        <v>5.06</v>
      </c>
    </row>
    <row r="44783" customFormat="false" ht="14.25" hidden="false" customHeight="false" outlineLevel="0" collapsed="false">
      <c r="H44783" s="10"/>
      <c r="N44783" s="0" t="n">
        <v>4.68</v>
      </c>
    </row>
    <row r="44784" customFormat="false" ht="14.25" hidden="false" customHeight="false" outlineLevel="0" collapsed="false">
      <c r="H44784" s="10"/>
      <c r="N44784" s="0" t="n">
        <v>32.04</v>
      </c>
    </row>
    <row r="44785" customFormat="false" ht="14.25" hidden="false" customHeight="false" outlineLevel="0" collapsed="false">
      <c r="H44785" s="10"/>
      <c r="N44785" s="0" t="n">
        <v>5.55</v>
      </c>
    </row>
    <row r="44786" customFormat="false" ht="14.25" hidden="false" customHeight="false" outlineLevel="0" collapsed="false">
      <c r="H44786" s="10"/>
      <c r="N44786" s="0" t="n">
        <v>2.63</v>
      </c>
    </row>
    <row r="44787" customFormat="false" ht="14.25" hidden="false" customHeight="false" outlineLevel="0" collapsed="false">
      <c r="H44787" s="10"/>
      <c r="N44787" s="0" t="n">
        <v>1.01</v>
      </c>
    </row>
    <row r="44788" customFormat="false" ht="14.25" hidden="false" customHeight="false" outlineLevel="0" collapsed="false">
      <c r="H44788" s="10"/>
      <c r="N44788" s="0" t="n">
        <v>1.75</v>
      </c>
    </row>
    <row r="44789" customFormat="false" ht="14.25" hidden="false" customHeight="false" outlineLevel="0" collapsed="false">
      <c r="H44789" s="10"/>
      <c r="N44789" s="0" t="n">
        <v>1.72</v>
      </c>
    </row>
    <row r="44790" customFormat="false" ht="14.25" hidden="false" customHeight="false" outlineLevel="0" collapsed="false">
      <c r="H44790" s="10"/>
      <c r="N44790" s="0" t="n">
        <v>0</v>
      </c>
    </row>
    <row r="44791" customFormat="false" ht="14.25" hidden="false" customHeight="false" outlineLevel="0" collapsed="false">
      <c r="H44791" s="10"/>
      <c r="N44791" s="0" t="n">
        <v>4.8</v>
      </c>
    </row>
    <row r="44792" customFormat="false" ht="14.25" hidden="false" customHeight="false" outlineLevel="0" collapsed="false">
      <c r="H44792" s="10"/>
      <c r="N44792" s="0" t="n">
        <v>1.38</v>
      </c>
    </row>
    <row r="44793" customFormat="false" ht="14.25" hidden="false" customHeight="false" outlineLevel="0" collapsed="false">
      <c r="H44793" s="10"/>
      <c r="N44793" s="0" t="n">
        <v>1.26</v>
      </c>
    </row>
    <row r="44794" customFormat="false" ht="14.25" hidden="false" customHeight="false" outlineLevel="0" collapsed="false">
      <c r="H44794" s="10"/>
      <c r="N44794" s="0" t="n">
        <v>1.66</v>
      </c>
    </row>
    <row r="44795" customFormat="false" ht="14.25" hidden="false" customHeight="false" outlineLevel="0" collapsed="false">
      <c r="H44795" s="10"/>
      <c r="N44795" s="0" t="n">
        <v>9.64</v>
      </c>
    </row>
    <row r="44796" customFormat="false" ht="14.25" hidden="false" customHeight="false" outlineLevel="0" collapsed="false">
      <c r="H44796" s="10"/>
      <c r="N44796" s="0" t="n">
        <v>1.36</v>
      </c>
    </row>
    <row r="44797" customFormat="false" ht="14.25" hidden="false" customHeight="false" outlineLevel="0" collapsed="false">
      <c r="H44797" s="10"/>
      <c r="N44797" s="0" t="n">
        <v>5.86</v>
      </c>
    </row>
    <row r="44798" customFormat="false" ht="14.25" hidden="false" customHeight="false" outlineLevel="0" collapsed="false">
      <c r="H44798" s="10"/>
      <c r="N44798" s="0" t="n">
        <v>194.55</v>
      </c>
    </row>
    <row r="44799" customFormat="false" ht="14.25" hidden="false" customHeight="false" outlineLevel="0" collapsed="false">
      <c r="H44799" s="10"/>
      <c r="N44799" s="0" t="n">
        <v>2.04</v>
      </c>
    </row>
    <row r="44800" customFormat="false" ht="14.25" hidden="false" customHeight="false" outlineLevel="0" collapsed="false">
      <c r="H44800" s="10"/>
      <c r="N44800" s="0" t="n">
        <v>37.99</v>
      </c>
    </row>
    <row r="44801" customFormat="false" ht="14.25" hidden="false" customHeight="false" outlineLevel="0" collapsed="false">
      <c r="H44801" s="10"/>
      <c r="N44801" s="0" t="n">
        <v>1.33</v>
      </c>
    </row>
    <row r="44802" customFormat="false" ht="14.25" hidden="false" customHeight="false" outlineLevel="0" collapsed="false">
      <c r="H44802" s="10"/>
      <c r="N44802" s="0" t="n">
        <v>1.34</v>
      </c>
    </row>
    <row r="44803" customFormat="false" ht="14.25" hidden="false" customHeight="false" outlineLevel="0" collapsed="false">
      <c r="H44803" s="10"/>
      <c r="N44803" s="0" t="n">
        <v>1.29</v>
      </c>
    </row>
    <row r="44804" customFormat="false" ht="14.25" hidden="false" customHeight="false" outlineLevel="0" collapsed="false">
      <c r="H44804" s="10"/>
      <c r="N44804" s="0" t="n">
        <v>11.66</v>
      </c>
    </row>
    <row r="44805" customFormat="false" ht="14.25" hidden="false" customHeight="false" outlineLevel="0" collapsed="false">
      <c r="H44805" s="10"/>
      <c r="N44805" s="0" t="n">
        <v>1.83</v>
      </c>
    </row>
    <row r="44806" customFormat="false" ht="14.25" hidden="false" customHeight="false" outlineLevel="0" collapsed="false">
      <c r="H44806" s="10"/>
      <c r="N44806" s="0" t="n">
        <v>2.29</v>
      </c>
    </row>
    <row r="44807" customFormat="false" ht="14.25" hidden="false" customHeight="false" outlineLevel="0" collapsed="false">
      <c r="H44807" s="10"/>
      <c r="N44807" s="0" t="n">
        <v>1.71</v>
      </c>
    </row>
    <row r="44808" customFormat="false" ht="14.25" hidden="false" customHeight="false" outlineLevel="0" collapsed="false">
      <c r="H44808" s="10"/>
      <c r="N44808" s="0" t="n">
        <v>1.88</v>
      </c>
    </row>
    <row r="44809" customFormat="false" ht="14.25" hidden="false" customHeight="false" outlineLevel="0" collapsed="false">
      <c r="H44809" s="10"/>
      <c r="N44809" s="0" t="n">
        <v>1.2</v>
      </c>
    </row>
    <row r="44810" customFormat="false" ht="14.25" hidden="false" customHeight="false" outlineLevel="0" collapsed="false">
      <c r="H44810" s="10"/>
      <c r="N44810" s="0" t="n">
        <v>3.32</v>
      </c>
    </row>
    <row r="44811" customFormat="false" ht="14.25" hidden="false" customHeight="false" outlineLevel="0" collapsed="false">
      <c r="H44811" s="10"/>
      <c r="N44811" s="0" t="n">
        <v>2.57</v>
      </c>
    </row>
    <row r="44812" customFormat="false" ht="14.25" hidden="false" customHeight="false" outlineLevel="0" collapsed="false">
      <c r="H44812" s="10"/>
      <c r="N44812" s="0" t="n">
        <v>3.91</v>
      </c>
    </row>
    <row r="44813" customFormat="false" ht="14.25" hidden="false" customHeight="false" outlineLevel="0" collapsed="false">
      <c r="H44813" s="10"/>
      <c r="N44813" s="0" t="n">
        <v>6.1</v>
      </c>
    </row>
    <row r="44814" customFormat="false" ht="14.25" hidden="false" customHeight="false" outlineLevel="0" collapsed="false">
      <c r="H44814" s="10"/>
      <c r="N44814" s="0" t="n">
        <v>7.09</v>
      </c>
    </row>
    <row r="44815" customFormat="false" ht="14.25" hidden="false" customHeight="false" outlineLevel="0" collapsed="false">
      <c r="H44815" s="10"/>
      <c r="N44815" s="0" t="n">
        <v>7.53</v>
      </c>
    </row>
    <row r="44816" customFormat="false" ht="14.25" hidden="false" customHeight="false" outlineLevel="0" collapsed="false">
      <c r="H44816" s="10"/>
      <c r="N44816" s="0" t="n">
        <v>5.23</v>
      </c>
    </row>
    <row r="44817" customFormat="false" ht="14.25" hidden="false" customHeight="false" outlineLevel="0" collapsed="false">
      <c r="H44817" s="10"/>
      <c r="N44817" s="0" t="n">
        <v>1.36</v>
      </c>
    </row>
    <row r="44818" customFormat="false" ht="14.25" hidden="false" customHeight="false" outlineLevel="0" collapsed="false">
      <c r="H44818" s="10"/>
      <c r="N44818" s="0" t="n">
        <v>1.49</v>
      </c>
    </row>
    <row r="44819" customFormat="false" ht="14.25" hidden="false" customHeight="false" outlineLevel="0" collapsed="false">
      <c r="H44819" s="10"/>
      <c r="N44819" s="0" t="n">
        <v>4.45</v>
      </c>
    </row>
    <row r="44820" customFormat="false" ht="14.25" hidden="false" customHeight="false" outlineLevel="0" collapsed="false">
      <c r="H44820" s="10"/>
      <c r="N44820" s="0" t="n">
        <v>3.61</v>
      </c>
    </row>
    <row r="44821" customFormat="false" ht="14.25" hidden="false" customHeight="false" outlineLevel="0" collapsed="false">
      <c r="H44821" s="10"/>
      <c r="N44821" s="0" t="n">
        <v>1.08</v>
      </c>
    </row>
    <row r="44822" customFormat="false" ht="14.25" hidden="false" customHeight="false" outlineLevel="0" collapsed="false">
      <c r="H44822" s="10"/>
      <c r="N44822" s="0" t="n">
        <v>5.49</v>
      </c>
    </row>
    <row r="44823" customFormat="false" ht="14.25" hidden="false" customHeight="false" outlineLevel="0" collapsed="false">
      <c r="H44823" s="10"/>
      <c r="N44823" s="0" t="n">
        <v>2.17</v>
      </c>
    </row>
    <row r="44824" customFormat="false" ht="14.25" hidden="false" customHeight="false" outlineLevel="0" collapsed="false">
      <c r="H44824" s="10"/>
      <c r="N44824" s="0" t="n">
        <v>1.47</v>
      </c>
    </row>
    <row r="44825" customFormat="false" ht="14.25" hidden="false" customHeight="false" outlineLevel="0" collapsed="false">
      <c r="H44825" s="10"/>
      <c r="N44825" s="0" t="n">
        <v>8.84</v>
      </c>
    </row>
    <row r="44826" customFormat="false" ht="14.25" hidden="false" customHeight="false" outlineLevel="0" collapsed="false">
      <c r="H44826" s="10"/>
      <c r="N44826" s="0" t="n">
        <v>1.37</v>
      </c>
    </row>
    <row r="44827" customFormat="false" ht="14.25" hidden="false" customHeight="false" outlineLevel="0" collapsed="false">
      <c r="H44827" s="10"/>
      <c r="N44827" s="0" t="n">
        <v>3.56</v>
      </c>
    </row>
    <row r="44828" customFormat="false" ht="14.25" hidden="false" customHeight="false" outlineLevel="0" collapsed="false">
      <c r="H44828" s="10"/>
      <c r="N44828" s="0" t="n">
        <v>1.14</v>
      </c>
    </row>
    <row r="44829" customFormat="false" ht="14.25" hidden="false" customHeight="false" outlineLevel="0" collapsed="false">
      <c r="H44829" s="10"/>
      <c r="N44829" s="0" t="n">
        <v>1.51</v>
      </c>
    </row>
    <row r="44830" customFormat="false" ht="14.25" hidden="false" customHeight="false" outlineLevel="0" collapsed="false">
      <c r="H44830" s="10"/>
      <c r="N44830" s="0" t="n">
        <v>1.18</v>
      </c>
    </row>
    <row r="44831" customFormat="false" ht="14.25" hidden="false" customHeight="false" outlineLevel="0" collapsed="false">
      <c r="H44831" s="10"/>
      <c r="N44831" s="0" t="n">
        <v>1.21</v>
      </c>
    </row>
    <row r="44832" customFormat="false" ht="14.25" hidden="false" customHeight="false" outlineLevel="0" collapsed="false">
      <c r="H44832" s="10"/>
      <c r="N44832" s="0" t="n">
        <v>11.49</v>
      </c>
    </row>
    <row r="44833" customFormat="false" ht="14.25" hidden="false" customHeight="false" outlineLevel="0" collapsed="false">
      <c r="H44833" s="10"/>
      <c r="N44833" s="0" t="n">
        <v>1.78</v>
      </c>
    </row>
    <row r="44834" customFormat="false" ht="14.25" hidden="false" customHeight="false" outlineLevel="0" collapsed="false">
      <c r="H44834" s="10"/>
      <c r="N44834" s="0" t="n">
        <v>3.33</v>
      </c>
    </row>
    <row r="44835" customFormat="false" ht="14.25" hidden="false" customHeight="false" outlineLevel="0" collapsed="false">
      <c r="H44835" s="10"/>
      <c r="N44835" s="0" t="n">
        <v>1.39</v>
      </c>
    </row>
    <row r="44836" customFormat="false" ht="14.25" hidden="false" customHeight="false" outlineLevel="0" collapsed="false">
      <c r="H44836" s="10"/>
      <c r="N44836" s="0" t="n">
        <v>1.38</v>
      </c>
    </row>
    <row r="44837" customFormat="false" ht="14.25" hidden="false" customHeight="false" outlineLevel="0" collapsed="false">
      <c r="H44837" s="10"/>
      <c r="N44837" s="0" t="n">
        <v>248.16</v>
      </c>
    </row>
    <row r="44838" customFormat="false" ht="14.25" hidden="false" customHeight="false" outlineLevel="0" collapsed="false">
      <c r="H44838" s="10"/>
      <c r="N44838" s="0" t="n">
        <v>1.45</v>
      </c>
    </row>
    <row r="44839" customFormat="false" ht="14.25" hidden="false" customHeight="false" outlineLevel="0" collapsed="false">
      <c r="H44839" s="10"/>
      <c r="N44839" s="0" t="n">
        <v>1.16</v>
      </c>
    </row>
    <row r="44840" customFormat="false" ht="14.25" hidden="false" customHeight="false" outlineLevel="0" collapsed="false">
      <c r="H44840" s="10"/>
      <c r="N44840" s="0" t="n">
        <v>8.61</v>
      </c>
    </row>
    <row r="44841" customFormat="false" ht="14.25" hidden="false" customHeight="false" outlineLevel="0" collapsed="false">
      <c r="H44841" s="10"/>
      <c r="N44841" s="0" t="n">
        <v>1.07</v>
      </c>
    </row>
    <row r="44842" customFormat="false" ht="14.25" hidden="false" customHeight="false" outlineLevel="0" collapsed="false">
      <c r="H44842" s="10"/>
      <c r="N44842" s="0" t="n">
        <v>6.16</v>
      </c>
    </row>
    <row r="44843" customFormat="false" ht="14.25" hidden="false" customHeight="false" outlineLevel="0" collapsed="false">
      <c r="H44843" s="10"/>
      <c r="N44843" s="0" t="n">
        <v>1.92</v>
      </c>
    </row>
    <row r="44844" customFormat="false" ht="14.25" hidden="false" customHeight="false" outlineLevel="0" collapsed="false">
      <c r="H44844" s="10"/>
      <c r="N44844" s="0" t="n">
        <v>8.98</v>
      </c>
    </row>
    <row r="44845" customFormat="false" ht="14.25" hidden="false" customHeight="false" outlineLevel="0" collapsed="false">
      <c r="H44845" s="10"/>
      <c r="N44845" s="0" t="n">
        <v>1.21</v>
      </c>
    </row>
    <row r="44846" customFormat="false" ht="14.25" hidden="false" customHeight="false" outlineLevel="0" collapsed="false">
      <c r="H44846" s="10"/>
      <c r="N44846" s="0" t="n">
        <v>1.08</v>
      </c>
    </row>
    <row r="44847" customFormat="false" ht="14.25" hidden="false" customHeight="false" outlineLevel="0" collapsed="false">
      <c r="H44847" s="10"/>
      <c r="N44847" s="0" t="n">
        <v>4.43</v>
      </c>
    </row>
    <row r="44848" customFormat="false" ht="14.25" hidden="false" customHeight="false" outlineLevel="0" collapsed="false">
      <c r="H44848" s="10"/>
      <c r="N44848" s="0" t="n">
        <v>11.57</v>
      </c>
    </row>
    <row r="44849" customFormat="false" ht="14.25" hidden="false" customHeight="false" outlineLevel="0" collapsed="false">
      <c r="H44849" s="10"/>
      <c r="N44849" s="0" t="n">
        <v>5.92</v>
      </c>
    </row>
    <row r="44850" customFormat="false" ht="14.25" hidden="false" customHeight="false" outlineLevel="0" collapsed="false">
      <c r="H44850" s="10"/>
      <c r="N44850" s="0" t="n">
        <v>3.17</v>
      </c>
    </row>
    <row r="44851" customFormat="false" ht="14.25" hidden="false" customHeight="false" outlineLevel="0" collapsed="false">
      <c r="H44851" s="10"/>
      <c r="N44851" s="0" t="n">
        <v>2</v>
      </c>
    </row>
    <row r="44852" customFormat="false" ht="14.25" hidden="false" customHeight="false" outlineLevel="0" collapsed="false">
      <c r="H44852" s="10"/>
      <c r="N44852" s="0" t="n">
        <v>1.28</v>
      </c>
    </row>
    <row r="44853" customFormat="false" ht="14.25" hidden="false" customHeight="false" outlineLevel="0" collapsed="false">
      <c r="H44853" s="10"/>
      <c r="N44853" s="0" t="n">
        <v>4.21</v>
      </c>
    </row>
    <row r="44854" customFormat="false" ht="14.25" hidden="false" customHeight="false" outlineLevel="0" collapsed="false">
      <c r="H44854" s="10"/>
      <c r="N44854" s="0" t="n">
        <v>1.08</v>
      </c>
    </row>
    <row r="44855" customFormat="false" ht="14.25" hidden="false" customHeight="false" outlineLevel="0" collapsed="false">
      <c r="H44855" s="10"/>
      <c r="N44855" s="0" t="n">
        <v>1.66</v>
      </c>
    </row>
    <row r="44856" customFormat="false" ht="14.25" hidden="false" customHeight="false" outlineLevel="0" collapsed="false">
      <c r="H44856" s="10"/>
      <c r="N44856" s="0" t="n">
        <v>78.4</v>
      </c>
    </row>
    <row r="44857" customFormat="false" ht="14.25" hidden="false" customHeight="false" outlineLevel="0" collapsed="false">
      <c r="H44857" s="10"/>
      <c r="N44857" s="0" t="n">
        <v>5.25</v>
      </c>
    </row>
    <row r="44858" customFormat="false" ht="14.25" hidden="false" customHeight="false" outlineLevel="0" collapsed="false">
      <c r="H44858" s="10"/>
      <c r="N44858" s="0" t="n">
        <v>46.47</v>
      </c>
    </row>
    <row r="44859" customFormat="false" ht="14.25" hidden="false" customHeight="false" outlineLevel="0" collapsed="false">
      <c r="H44859" s="10"/>
      <c r="N44859" s="0" t="n">
        <v>1.46</v>
      </c>
    </row>
    <row r="44860" customFormat="false" ht="14.25" hidden="false" customHeight="false" outlineLevel="0" collapsed="false">
      <c r="H44860" s="10"/>
      <c r="N44860" s="0" t="n">
        <v>1.54</v>
      </c>
    </row>
    <row r="44861" customFormat="false" ht="14.25" hidden="false" customHeight="false" outlineLevel="0" collapsed="false">
      <c r="H44861" s="10"/>
      <c r="N44861" s="0" t="n">
        <v>2.69</v>
      </c>
    </row>
    <row r="44862" customFormat="false" ht="14.25" hidden="false" customHeight="false" outlineLevel="0" collapsed="false">
      <c r="H44862" s="10"/>
      <c r="N44862" s="0" t="n">
        <v>1.01</v>
      </c>
    </row>
    <row r="44863" customFormat="false" ht="14.25" hidden="false" customHeight="false" outlineLevel="0" collapsed="false">
      <c r="H44863" s="10"/>
      <c r="N44863" s="0" t="n">
        <v>3.71</v>
      </c>
    </row>
    <row r="44864" customFormat="false" ht="14.25" hidden="false" customHeight="false" outlineLevel="0" collapsed="false">
      <c r="H44864" s="10"/>
      <c r="N44864" s="0" t="n">
        <v>9.11</v>
      </c>
    </row>
    <row r="44865" customFormat="false" ht="14.25" hidden="false" customHeight="false" outlineLevel="0" collapsed="false">
      <c r="H44865" s="10"/>
      <c r="N44865" s="0" t="n">
        <v>1.82</v>
      </c>
    </row>
    <row r="44866" customFormat="false" ht="14.25" hidden="false" customHeight="false" outlineLevel="0" collapsed="false">
      <c r="H44866" s="10"/>
      <c r="N44866" s="0" t="n">
        <v>12</v>
      </c>
    </row>
    <row r="44867" customFormat="false" ht="14.25" hidden="false" customHeight="false" outlineLevel="0" collapsed="false">
      <c r="H44867" s="10"/>
      <c r="N44867" s="0" t="n">
        <v>2.31</v>
      </c>
    </row>
    <row r="44868" customFormat="false" ht="14.25" hidden="false" customHeight="false" outlineLevel="0" collapsed="false">
      <c r="H44868" s="10"/>
      <c r="N44868" s="0" t="n">
        <v>1.33</v>
      </c>
    </row>
    <row r="44869" customFormat="false" ht="14.25" hidden="false" customHeight="false" outlineLevel="0" collapsed="false">
      <c r="H44869" s="10"/>
      <c r="N44869" s="0" t="n">
        <v>21.52</v>
      </c>
    </row>
    <row r="44870" customFormat="false" ht="14.25" hidden="false" customHeight="false" outlineLevel="0" collapsed="false">
      <c r="H44870" s="10"/>
      <c r="N44870" s="0" t="n">
        <v>13.15</v>
      </c>
    </row>
    <row r="44871" customFormat="false" ht="14.25" hidden="false" customHeight="false" outlineLevel="0" collapsed="false">
      <c r="H44871" s="10"/>
      <c r="N44871" s="0" t="n">
        <v>1.1</v>
      </c>
    </row>
    <row r="44872" customFormat="false" ht="14.25" hidden="false" customHeight="false" outlineLevel="0" collapsed="false">
      <c r="H44872" s="10"/>
      <c r="N44872" s="0" t="n">
        <v>1.17</v>
      </c>
    </row>
    <row r="44873" customFormat="false" ht="14.25" hidden="false" customHeight="false" outlineLevel="0" collapsed="false">
      <c r="H44873" s="10"/>
      <c r="N44873" s="0" t="n">
        <v>4.95</v>
      </c>
    </row>
    <row r="44874" customFormat="false" ht="14.25" hidden="false" customHeight="false" outlineLevel="0" collapsed="false">
      <c r="H44874" s="10"/>
      <c r="N44874" s="0" t="n">
        <v>7.05</v>
      </c>
    </row>
    <row r="44875" customFormat="false" ht="14.25" hidden="false" customHeight="false" outlineLevel="0" collapsed="false">
      <c r="H44875" s="10"/>
      <c r="N44875" s="0" t="n">
        <v>1.24</v>
      </c>
    </row>
    <row r="44876" customFormat="false" ht="14.25" hidden="false" customHeight="false" outlineLevel="0" collapsed="false">
      <c r="H44876" s="10"/>
      <c r="N44876" s="0" t="n">
        <v>1.14</v>
      </c>
    </row>
    <row r="44877" customFormat="false" ht="14.25" hidden="false" customHeight="false" outlineLevel="0" collapsed="false">
      <c r="H44877" s="10"/>
      <c r="N44877" s="0" t="n">
        <v>1.95</v>
      </c>
    </row>
    <row r="44878" customFormat="false" ht="14.25" hidden="false" customHeight="false" outlineLevel="0" collapsed="false">
      <c r="H44878" s="10"/>
      <c r="N44878" s="0" t="n">
        <v>1.18</v>
      </c>
    </row>
    <row r="44879" customFormat="false" ht="14.25" hidden="false" customHeight="false" outlineLevel="0" collapsed="false">
      <c r="H44879" s="10"/>
      <c r="N44879" s="0" t="n">
        <v>1.06</v>
      </c>
    </row>
    <row r="44880" customFormat="false" ht="14.25" hidden="false" customHeight="false" outlineLevel="0" collapsed="false">
      <c r="H44880" s="10"/>
      <c r="N44880" s="0" t="n">
        <v>18.91</v>
      </c>
    </row>
    <row r="44881" customFormat="false" ht="14.25" hidden="false" customHeight="false" outlineLevel="0" collapsed="false">
      <c r="H44881" s="10"/>
      <c r="N44881" s="0" t="n">
        <v>1.85</v>
      </c>
    </row>
    <row r="44882" customFormat="false" ht="14.25" hidden="false" customHeight="false" outlineLevel="0" collapsed="false">
      <c r="H44882" s="10"/>
      <c r="N44882" s="0" t="n">
        <v>1.04</v>
      </c>
    </row>
    <row r="44883" customFormat="false" ht="14.25" hidden="false" customHeight="false" outlineLevel="0" collapsed="false">
      <c r="H44883" s="10"/>
      <c r="N44883" s="0" t="n">
        <v>1.36</v>
      </c>
    </row>
    <row r="44884" customFormat="false" ht="14.25" hidden="false" customHeight="false" outlineLevel="0" collapsed="false">
      <c r="H44884" s="10"/>
      <c r="N44884" s="0" t="n">
        <v>10.65</v>
      </c>
    </row>
    <row r="44885" customFormat="false" ht="14.25" hidden="false" customHeight="false" outlineLevel="0" collapsed="false">
      <c r="H44885" s="10"/>
      <c r="N44885" s="0" t="n">
        <v>2.48</v>
      </c>
    </row>
    <row r="44886" customFormat="false" ht="14.25" hidden="false" customHeight="false" outlineLevel="0" collapsed="false">
      <c r="H44886" s="10"/>
      <c r="N44886" s="0" t="n">
        <v>1.3</v>
      </c>
    </row>
    <row r="44887" customFormat="false" ht="14.25" hidden="false" customHeight="false" outlineLevel="0" collapsed="false">
      <c r="H44887" s="10"/>
      <c r="N44887" s="0" t="n">
        <v>1.78</v>
      </c>
    </row>
    <row r="44888" customFormat="false" ht="14.25" hidden="false" customHeight="false" outlineLevel="0" collapsed="false">
      <c r="H44888" s="10"/>
      <c r="N44888" s="0" t="n">
        <v>1.1</v>
      </c>
    </row>
    <row r="44889" customFormat="false" ht="14.25" hidden="false" customHeight="false" outlineLevel="0" collapsed="false">
      <c r="H44889" s="10"/>
      <c r="N44889" s="0" t="n">
        <v>2.36</v>
      </c>
    </row>
    <row r="44890" customFormat="false" ht="14.25" hidden="false" customHeight="false" outlineLevel="0" collapsed="false">
      <c r="H44890" s="10"/>
      <c r="N44890" s="0" t="n">
        <v>1.14</v>
      </c>
    </row>
    <row r="44891" customFormat="false" ht="14.25" hidden="false" customHeight="false" outlineLevel="0" collapsed="false">
      <c r="H44891" s="10"/>
      <c r="N44891" s="0" t="n">
        <v>1.15</v>
      </c>
    </row>
    <row r="44892" customFormat="false" ht="14.25" hidden="false" customHeight="false" outlineLevel="0" collapsed="false">
      <c r="H44892" s="10"/>
      <c r="N44892" s="0" t="n">
        <v>1.09</v>
      </c>
    </row>
    <row r="44893" customFormat="false" ht="14.25" hidden="false" customHeight="false" outlineLevel="0" collapsed="false">
      <c r="H44893" s="10"/>
      <c r="N44893" s="0" t="n">
        <v>24.8</v>
      </c>
    </row>
    <row r="44894" customFormat="false" ht="14.25" hidden="false" customHeight="false" outlineLevel="0" collapsed="false">
      <c r="H44894" s="10"/>
      <c r="N44894" s="0" t="n">
        <v>0</v>
      </c>
    </row>
    <row r="44895" customFormat="false" ht="14.25" hidden="false" customHeight="false" outlineLevel="0" collapsed="false">
      <c r="H44895" s="10"/>
      <c r="N44895" s="0" t="n">
        <v>6.59</v>
      </c>
    </row>
    <row r="44896" customFormat="false" ht="14.25" hidden="false" customHeight="false" outlineLevel="0" collapsed="false">
      <c r="H44896" s="10"/>
      <c r="N44896" s="0" t="n">
        <v>2.8</v>
      </c>
    </row>
    <row r="44897" customFormat="false" ht="14.25" hidden="false" customHeight="false" outlineLevel="0" collapsed="false">
      <c r="H44897" s="10"/>
      <c r="N44897" s="0" t="n">
        <v>1.12</v>
      </c>
    </row>
    <row r="44898" customFormat="false" ht="14.25" hidden="false" customHeight="false" outlineLevel="0" collapsed="false">
      <c r="H44898" s="10"/>
      <c r="N44898" s="0" t="n">
        <v>1.46</v>
      </c>
    </row>
    <row r="44899" customFormat="false" ht="14.25" hidden="false" customHeight="false" outlineLevel="0" collapsed="false">
      <c r="H44899" s="10"/>
      <c r="N44899" s="0" t="n">
        <v>1.01</v>
      </c>
    </row>
    <row r="44900" customFormat="false" ht="14.25" hidden="false" customHeight="false" outlineLevel="0" collapsed="false">
      <c r="H44900" s="10"/>
      <c r="N44900" s="0" t="n">
        <v>2.47</v>
      </c>
    </row>
    <row r="44901" customFormat="false" ht="14.25" hidden="false" customHeight="false" outlineLevel="0" collapsed="false">
      <c r="H44901" s="10"/>
      <c r="N44901" s="0" t="n">
        <v>1.04</v>
      </c>
    </row>
    <row r="44902" customFormat="false" ht="14.25" hidden="false" customHeight="false" outlineLevel="0" collapsed="false">
      <c r="H44902" s="10"/>
      <c r="N44902" s="0" t="n">
        <v>1.68</v>
      </c>
    </row>
    <row r="44903" customFormat="false" ht="14.25" hidden="false" customHeight="false" outlineLevel="0" collapsed="false">
      <c r="H44903" s="10"/>
      <c r="N44903" s="0" t="n">
        <v>1.19</v>
      </c>
    </row>
    <row r="44904" customFormat="false" ht="14.25" hidden="false" customHeight="false" outlineLevel="0" collapsed="false">
      <c r="H44904" s="10"/>
      <c r="N44904" s="0" t="n">
        <v>2.28</v>
      </c>
    </row>
    <row r="44905" customFormat="false" ht="14.25" hidden="false" customHeight="false" outlineLevel="0" collapsed="false">
      <c r="H44905" s="10"/>
      <c r="N44905" s="0" t="n">
        <v>1.79</v>
      </c>
    </row>
    <row r="44906" customFormat="false" ht="14.25" hidden="false" customHeight="false" outlineLevel="0" collapsed="false">
      <c r="H44906" s="10"/>
      <c r="N44906" s="0" t="n">
        <v>2.19</v>
      </c>
    </row>
    <row r="44907" customFormat="false" ht="14.25" hidden="false" customHeight="false" outlineLevel="0" collapsed="false">
      <c r="H44907" s="10"/>
      <c r="N44907" s="0" t="n">
        <v>3.31</v>
      </c>
    </row>
    <row r="44908" customFormat="false" ht="14.25" hidden="false" customHeight="false" outlineLevel="0" collapsed="false">
      <c r="H44908" s="10"/>
      <c r="N44908" s="0" t="n">
        <v>21.74</v>
      </c>
    </row>
    <row r="44909" customFormat="false" ht="14.25" hidden="false" customHeight="false" outlineLevel="0" collapsed="false">
      <c r="H44909" s="10"/>
      <c r="N44909" s="0" t="n">
        <v>15.47</v>
      </c>
    </row>
    <row r="44910" customFormat="false" ht="14.25" hidden="false" customHeight="false" outlineLevel="0" collapsed="false">
      <c r="H44910" s="10"/>
      <c r="N44910" s="0" t="n">
        <v>1.69</v>
      </c>
    </row>
    <row r="44911" customFormat="false" ht="14.25" hidden="false" customHeight="false" outlineLevel="0" collapsed="false">
      <c r="H44911" s="10"/>
      <c r="N44911" s="0" t="n">
        <v>2.45</v>
      </c>
    </row>
    <row r="44912" customFormat="false" ht="14.25" hidden="false" customHeight="false" outlineLevel="0" collapsed="false">
      <c r="H44912" s="10"/>
      <c r="N44912" s="0" t="n">
        <v>2.4</v>
      </c>
    </row>
    <row r="44913" customFormat="false" ht="14.25" hidden="false" customHeight="false" outlineLevel="0" collapsed="false">
      <c r="H44913" s="10"/>
      <c r="N44913" s="0" t="n">
        <v>1.42</v>
      </c>
    </row>
    <row r="44914" customFormat="false" ht="14.25" hidden="false" customHeight="false" outlineLevel="0" collapsed="false">
      <c r="H44914" s="10"/>
      <c r="N44914" s="0" t="n">
        <v>1.29</v>
      </c>
    </row>
    <row r="44915" customFormat="false" ht="14.25" hidden="false" customHeight="false" outlineLevel="0" collapsed="false">
      <c r="H44915" s="10"/>
      <c r="N44915" s="0" t="n">
        <v>13.99</v>
      </c>
    </row>
    <row r="44916" customFormat="false" ht="14.25" hidden="false" customHeight="false" outlineLevel="0" collapsed="false">
      <c r="H44916" s="10"/>
      <c r="N44916" s="0" t="n">
        <v>1.32</v>
      </c>
    </row>
    <row r="44917" customFormat="false" ht="14.25" hidden="false" customHeight="false" outlineLevel="0" collapsed="false">
      <c r="H44917" s="10"/>
      <c r="N44917" s="0" t="n">
        <v>1.01</v>
      </c>
    </row>
    <row r="44918" customFormat="false" ht="14.25" hidden="false" customHeight="false" outlineLevel="0" collapsed="false">
      <c r="H44918" s="10"/>
      <c r="N44918" s="0" t="n">
        <v>1.16</v>
      </c>
    </row>
    <row r="44919" customFormat="false" ht="14.25" hidden="false" customHeight="false" outlineLevel="0" collapsed="false">
      <c r="H44919" s="10"/>
      <c r="N44919" s="0" t="n">
        <v>2.43</v>
      </c>
    </row>
    <row r="44920" customFormat="false" ht="14.25" hidden="false" customHeight="false" outlineLevel="0" collapsed="false">
      <c r="H44920" s="10"/>
      <c r="N44920" s="0" t="n">
        <v>1.63</v>
      </c>
    </row>
    <row r="44921" customFormat="false" ht="14.25" hidden="false" customHeight="false" outlineLevel="0" collapsed="false">
      <c r="H44921" s="10"/>
      <c r="N44921" s="0" t="n">
        <v>1.66</v>
      </c>
    </row>
    <row r="44922" customFormat="false" ht="14.25" hidden="false" customHeight="false" outlineLevel="0" collapsed="false">
      <c r="H44922" s="10"/>
      <c r="N44922" s="0" t="n">
        <v>1.62</v>
      </c>
    </row>
    <row r="44923" customFormat="false" ht="14.25" hidden="false" customHeight="false" outlineLevel="0" collapsed="false">
      <c r="H44923" s="10"/>
      <c r="N44923" s="0" t="n">
        <v>4.61</v>
      </c>
    </row>
    <row r="44924" customFormat="false" ht="14.25" hidden="false" customHeight="false" outlineLevel="0" collapsed="false">
      <c r="H44924" s="10"/>
      <c r="N44924" s="0" t="n">
        <v>1.08</v>
      </c>
    </row>
    <row r="44925" customFormat="false" ht="14.25" hidden="false" customHeight="false" outlineLevel="0" collapsed="false">
      <c r="H44925" s="10"/>
      <c r="N44925" s="0" t="n">
        <v>2.12</v>
      </c>
    </row>
    <row r="44926" customFormat="false" ht="14.25" hidden="false" customHeight="false" outlineLevel="0" collapsed="false">
      <c r="H44926" s="10"/>
      <c r="N44926" s="0" t="n">
        <v>3.78</v>
      </c>
    </row>
    <row r="44927" customFormat="false" ht="14.25" hidden="false" customHeight="false" outlineLevel="0" collapsed="false">
      <c r="H44927" s="10"/>
      <c r="N44927" s="0" t="n">
        <v>1.27</v>
      </c>
    </row>
    <row r="44928" customFormat="false" ht="14.25" hidden="false" customHeight="false" outlineLevel="0" collapsed="false">
      <c r="H44928" s="10"/>
      <c r="N44928" s="0" t="n">
        <v>3.37</v>
      </c>
    </row>
    <row r="44929" customFormat="false" ht="14.25" hidden="false" customHeight="false" outlineLevel="0" collapsed="false">
      <c r="H44929" s="10"/>
      <c r="N44929" s="0" t="n">
        <v>4.64</v>
      </c>
    </row>
    <row r="44930" customFormat="false" ht="14.25" hidden="false" customHeight="false" outlineLevel="0" collapsed="false">
      <c r="H44930" s="10"/>
      <c r="N44930" s="0" t="n">
        <v>1.66</v>
      </c>
    </row>
    <row r="44931" customFormat="false" ht="14.25" hidden="false" customHeight="false" outlineLevel="0" collapsed="false">
      <c r="H44931" s="10"/>
      <c r="N44931" s="0" t="n">
        <v>1.13</v>
      </c>
    </row>
    <row r="44932" customFormat="false" ht="14.25" hidden="false" customHeight="false" outlineLevel="0" collapsed="false">
      <c r="H44932" s="10"/>
      <c r="N44932" s="0" t="n">
        <v>1.05</v>
      </c>
    </row>
    <row r="44933" customFormat="false" ht="14.25" hidden="false" customHeight="false" outlineLevel="0" collapsed="false">
      <c r="H44933" s="10"/>
      <c r="N44933" s="0" t="n">
        <v>1.78</v>
      </c>
    </row>
    <row r="44934" customFormat="false" ht="14.25" hidden="false" customHeight="false" outlineLevel="0" collapsed="false">
      <c r="H44934" s="10"/>
      <c r="N44934" s="0" t="n">
        <v>42.36</v>
      </c>
    </row>
    <row r="44935" customFormat="false" ht="14.25" hidden="false" customHeight="false" outlineLevel="0" collapsed="false">
      <c r="H44935" s="10"/>
      <c r="N44935" s="0" t="n">
        <v>1.33</v>
      </c>
    </row>
    <row r="44936" customFormat="false" ht="14.25" hidden="false" customHeight="false" outlineLevel="0" collapsed="false">
      <c r="H44936" s="10"/>
      <c r="N44936" s="0" t="n">
        <v>1.43</v>
      </c>
    </row>
    <row r="44937" customFormat="false" ht="14.25" hidden="false" customHeight="false" outlineLevel="0" collapsed="false">
      <c r="H44937" s="10"/>
      <c r="N44937" s="0" t="n">
        <v>38.35</v>
      </c>
    </row>
    <row r="44938" customFormat="false" ht="14.25" hidden="false" customHeight="false" outlineLevel="0" collapsed="false">
      <c r="H44938" s="10"/>
      <c r="N44938" s="0" t="n">
        <v>2.55</v>
      </c>
    </row>
    <row r="44939" customFormat="false" ht="14.25" hidden="false" customHeight="false" outlineLevel="0" collapsed="false">
      <c r="H44939" s="10"/>
      <c r="N44939" s="0" t="n">
        <v>1.79</v>
      </c>
    </row>
    <row r="44940" customFormat="false" ht="14.25" hidden="false" customHeight="false" outlineLevel="0" collapsed="false">
      <c r="H44940" s="10"/>
      <c r="N44940" s="0" t="n">
        <v>1.3</v>
      </c>
    </row>
    <row r="44941" customFormat="false" ht="14.25" hidden="false" customHeight="false" outlineLevel="0" collapsed="false">
      <c r="H44941" s="10"/>
      <c r="N44941" s="0" t="n">
        <v>7.98</v>
      </c>
    </row>
    <row r="44942" customFormat="false" ht="14.25" hidden="false" customHeight="false" outlineLevel="0" collapsed="false">
      <c r="H44942" s="10"/>
      <c r="N44942" s="0" t="n">
        <v>4.05</v>
      </c>
    </row>
    <row r="44943" customFormat="false" ht="14.25" hidden="false" customHeight="false" outlineLevel="0" collapsed="false">
      <c r="H44943" s="10"/>
      <c r="N44943" s="0" t="n">
        <v>1.88</v>
      </c>
    </row>
    <row r="44944" customFormat="false" ht="14.25" hidden="false" customHeight="false" outlineLevel="0" collapsed="false">
      <c r="H44944" s="10"/>
      <c r="N44944" s="0" t="n">
        <v>1.95</v>
      </c>
    </row>
    <row r="44945" customFormat="false" ht="14.25" hidden="false" customHeight="false" outlineLevel="0" collapsed="false">
      <c r="H44945" s="10"/>
      <c r="N44945" s="0" t="n">
        <v>1.24</v>
      </c>
    </row>
    <row r="44946" customFormat="false" ht="14.25" hidden="false" customHeight="false" outlineLevel="0" collapsed="false">
      <c r="H44946" s="10"/>
      <c r="N44946" s="0" t="n">
        <v>2.19</v>
      </c>
    </row>
    <row r="44947" customFormat="false" ht="14.25" hidden="false" customHeight="false" outlineLevel="0" collapsed="false">
      <c r="H44947" s="10"/>
      <c r="N44947" s="0" t="n">
        <v>8.59</v>
      </c>
    </row>
    <row r="44948" customFormat="false" ht="14.25" hidden="false" customHeight="false" outlineLevel="0" collapsed="false">
      <c r="H44948" s="10"/>
      <c r="N44948" s="0" t="n">
        <v>1.36</v>
      </c>
    </row>
    <row r="44949" customFormat="false" ht="14.25" hidden="false" customHeight="false" outlineLevel="0" collapsed="false">
      <c r="H44949" s="10"/>
      <c r="N44949" s="0" t="n">
        <v>2.12</v>
      </c>
    </row>
    <row r="44950" customFormat="false" ht="14.25" hidden="false" customHeight="false" outlineLevel="0" collapsed="false">
      <c r="H44950" s="10"/>
      <c r="N44950" s="0" t="n">
        <v>1.14</v>
      </c>
    </row>
    <row r="44951" customFormat="false" ht="14.25" hidden="false" customHeight="false" outlineLevel="0" collapsed="false">
      <c r="H44951" s="10"/>
      <c r="N44951" s="0" t="n">
        <v>1.65</v>
      </c>
    </row>
    <row r="44952" customFormat="false" ht="14.25" hidden="false" customHeight="false" outlineLevel="0" collapsed="false">
      <c r="H44952" s="10"/>
      <c r="N44952" s="0" t="n">
        <v>8.27</v>
      </c>
    </row>
    <row r="44953" customFormat="false" ht="14.25" hidden="false" customHeight="false" outlineLevel="0" collapsed="false">
      <c r="H44953" s="10"/>
      <c r="N44953" s="0" t="n">
        <v>1.49</v>
      </c>
    </row>
    <row r="44954" customFormat="false" ht="14.25" hidden="false" customHeight="false" outlineLevel="0" collapsed="false">
      <c r="H44954" s="10"/>
      <c r="N44954" s="0" t="n">
        <v>1.14</v>
      </c>
    </row>
    <row r="44955" customFormat="false" ht="14.25" hidden="false" customHeight="false" outlineLevel="0" collapsed="false">
      <c r="H44955" s="10"/>
      <c r="N44955" s="0" t="n">
        <v>1.77</v>
      </c>
    </row>
    <row r="44956" customFormat="false" ht="14.25" hidden="false" customHeight="false" outlineLevel="0" collapsed="false">
      <c r="H44956" s="10"/>
      <c r="N44956" s="0" t="n">
        <v>568.13</v>
      </c>
    </row>
    <row r="44957" customFormat="false" ht="14.25" hidden="false" customHeight="false" outlineLevel="0" collapsed="false">
      <c r="H44957" s="10"/>
      <c r="N44957" s="0" t="n">
        <v>1.02</v>
      </c>
    </row>
    <row r="44958" customFormat="false" ht="14.25" hidden="false" customHeight="false" outlineLevel="0" collapsed="false">
      <c r="H44958" s="10"/>
      <c r="N44958" s="0" t="n">
        <v>3.07</v>
      </c>
    </row>
    <row r="44959" customFormat="false" ht="14.25" hidden="false" customHeight="false" outlineLevel="0" collapsed="false">
      <c r="H44959" s="10"/>
      <c r="N44959" s="0" t="n">
        <v>1.06</v>
      </c>
    </row>
    <row r="44960" customFormat="false" ht="14.25" hidden="false" customHeight="false" outlineLevel="0" collapsed="false">
      <c r="H44960" s="10"/>
      <c r="N44960" s="0" t="n">
        <v>1.98</v>
      </c>
    </row>
    <row r="44961" customFormat="false" ht="14.25" hidden="false" customHeight="false" outlineLevel="0" collapsed="false">
      <c r="H44961" s="10"/>
      <c r="N44961" s="0" t="n">
        <v>1.16</v>
      </c>
    </row>
    <row r="44962" customFormat="false" ht="14.25" hidden="false" customHeight="false" outlineLevel="0" collapsed="false">
      <c r="H44962" s="10"/>
      <c r="N44962" s="0" t="n">
        <v>1.03</v>
      </c>
    </row>
    <row r="44963" customFormat="false" ht="14.25" hidden="false" customHeight="false" outlineLevel="0" collapsed="false">
      <c r="H44963" s="10"/>
      <c r="N44963" s="0" t="n">
        <v>1.02</v>
      </c>
    </row>
    <row r="44964" customFormat="false" ht="14.25" hidden="false" customHeight="false" outlineLevel="0" collapsed="false">
      <c r="H44964" s="10"/>
      <c r="N44964" s="0" t="n">
        <v>90.78</v>
      </c>
    </row>
    <row r="44965" customFormat="false" ht="14.25" hidden="false" customHeight="false" outlineLevel="0" collapsed="false">
      <c r="H44965" s="10"/>
      <c r="N44965" s="0" t="n">
        <v>48.94</v>
      </c>
    </row>
    <row r="44966" customFormat="false" ht="14.25" hidden="false" customHeight="false" outlineLevel="0" collapsed="false">
      <c r="H44966" s="10"/>
      <c r="N44966" s="0" t="n">
        <v>1.66</v>
      </c>
    </row>
    <row r="44967" customFormat="false" ht="14.25" hidden="false" customHeight="false" outlineLevel="0" collapsed="false">
      <c r="H44967" s="10"/>
      <c r="N44967" s="0" t="n">
        <v>0</v>
      </c>
    </row>
    <row r="44968" customFormat="false" ht="14.25" hidden="false" customHeight="false" outlineLevel="0" collapsed="false">
      <c r="H44968" s="10"/>
      <c r="N44968" s="0" t="n">
        <v>1.97</v>
      </c>
    </row>
    <row r="44969" customFormat="false" ht="14.25" hidden="false" customHeight="false" outlineLevel="0" collapsed="false">
      <c r="H44969" s="10"/>
      <c r="N44969" s="0" t="n">
        <v>21.35</v>
      </c>
    </row>
    <row r="44970" customFormat="false" ht="14.25" hidden="false" customHeight="false" outlineLevel="0" collapsed="false">
      <c r="H44970" s="10"/>
      <c r="N44970" s="0" t="n">
        <v>1.48</v>
      </c>
    </row>
    <row r="44971" customFormat="false" ht="14.25" hidden="false" customHeight="false" outlineLevel="0" collapsed="false">
      <c r="H44971" s="10"/>
      <c r="N44971" s="0" t="n">
        <v>1.92</v>
      </c>
    </row>
    <row r="44972" customFormat="false" ht="14.25" hidden="false" customHeight="false" outlineLevel="0" collapsed="false">
      <c r="H44972" s="10"/>
      <c r="N44972" s="0" t="n">
        <v>6.4</v>
      </c>
    </row>
    <row r="44973" customFormat="false" ht="14.25" hidden="false" customHeight="false" outlineLevel="0" collapsed="false">
      <c r="H44973" s="10"/>
      <c r="N44973" s="0" t="n">
        <v>1.31</v>
      </c>
    </row>
    <row r="44974" customFormat="false" ht="14.25" hidden="false" customHeight="false" outlineLevel="0" collapsed="false">
      <c r="H44974" s="10"/>
      <c r="N44974" s="0" t="n">
        <v>6.44</v>
      </c>
    </row>
    <row r="44975" customFormat="false" ht="14.25" hidden="false" customHeight="false" outlineLevel="0" collapsed="false">
      <c r="H44975" s="10"/>
      <c r="N44975" s="0" t="n">
        <v>7.06</v>
      </c>
    </row>
    <row r="44976" customFormat="false" ht="14.25" hidden="false" customHeight="false" outlineLevel="0" collapsed="false">
      <c r="H44976" s="10"/>
      <c r="N44976" s="0" t="n">
        <v>1.48</v>
      </c>
    </row>
    <row r="44977" customFormat="false" ht="14.25" hidden="false" customHeight="false" outlineLevel="0" collapsed="false">
      <c r="H44977" s="10"/>
      <c r="N44977" s="0" t="n">
        <v>1.45</v>
      </c>
    </row>
    <row r="44978" customFormat="false" ht="14.25" hidden="false" customHeight="false" outlineLevel="0" collapsed="false">
      <c r="H44978" s="10"/>
      <c r="N44978" s="0" t="n">
        <v>1.18</v>
      </c>
    </row>
    <row r="44979" customFormat="false" ht="14.25" hidden="false" customHeight="false" outlineLevel="0" collapsed="false">
      <c r="H44979" s="10"/>
      <c r="N44979" s="0" t="n">
        <v>1.89</v>
      </c>
    </row>
    <row r="44980" customFormat="false" ht="14.25" hidden="false" customHeight="false" outlineLevel="0" collapsed="false">
      <c r="H44980" s="10"/>
      <c r="N44980" s="0" t="n">
        <v>1.31</v>
      </c>
    </row>
    <row r="44981" customFormat="false" ht="14.25" hidden="false" customHeight="false" outlineLevel="0" collapsed="false">
      <c r="H44981" s="10"/>
      <c r="N44981" s="0" t="n">
        <v>2.52</v>
      </c>
    </row>
    <row r="44982" customFormat="false" ht="14.25" hidden="false" customHeight="false" outlineLevel="0" collapsed="false">
      <c r="H44982" s="10"/>
      <c r="N44982" s="0" t="n">
        <v>1.02</v>
      </c>
    </row>
    <row r="44983" customFormat="false" ht="14.25" hidden="false" customHeight="false" outlineLevel="0" collapsed="false">
      <c r="H44983" s="10"/>
      <c r="N44983" s="0" t="n">
        <v>1.74</v>
      </c>
    </row>
    <row r="44984" customFormat="false" ht="14.25" hidden="false" customHeight="false" outlineLevel="0" collapsed="false">
      <c r="H44984" s="10"/>
      <c r="N44984" s="0" t="n">
        <v>1.24</v>
      </c>
    </row>
    <row r="44985" customFormat="false" ht="14.25" hidden="false" customHeight="false" outlineLevel="0" collapsed="false">
      <c r="H44985" s="10"/>
      <c r="N44985" s="0" t="n">
        <v>7.76</v>
      </c>
    </row>
    <row r="44986" customFormat="false" ht="14.25" hidden="false" customHeight="false" outlineLevel="0" collapsed="false">
      <c r="H44986" s="10"/>
      <c r="N44986" s="0" t="n">
        <v>2.14</v>
      </c>
    </row>
    <row r="44987" customFormat="false" ht="14.25" hidden="false" customHeight="false" outlineLevel="0" collapsed="false">
      <c r="H44987" s="10"/>
      <c r="N44987" s="0" t="n">
        <v>4.75</v>
      </c>
    </row>
    <row r="44988" customFormat="false" ht="14.25" hidden="false" customHeight="false" outlineLevel="0" collapsed="false">
      <c r="H44988" s="10"/>
      <c r="N44988" s="0" t="n">
        <v>1.57</v>
      </c>
    </row>
    <row r="44989" customFormat="false" ht="14.25" hidden="false" customHeight="false" outlineLevel="0" collapsed="false">
      <c r="H44989" s="10"/>
      <c r="N44989" s="0" t="n">
        <v>2.3</v>
      </c>
    </row>
    <row r="44990" customFormat="false" ht="14.25" hidden="false" customHeight="false" outlineLevel="0" collapsed="false">
      <c r="H44990" s="10"/>
      <c r="N44990" s="0" t="n">
        <v>2.34</v>
      </c>
    </row>
    <row r="44991" customFormat="false" ht="14.25" hidden="false" customHeight="false" outlineLevel="0" collapsed="false">
      <c r="H44991" s="10"/>
      <c r="N44991" s="0" t="n">
        <v>1.07</v>
      </c>
    </row>
    <row r="44992" customFormat="false" ht="14.25" hidden="false" customHeight="false" outlineLevel="0" collapsed="false">
      <c r="H44992" s="10"/>
      <c r="N44992" s="0" t="n">
        <v>1.27</v>
      </c>
    </row>
    <row r="44993" customFormat="false" ht="14.25" hidden="false" customHeight="false" outlineLevel="0" collapsed="false">
      <c r="H44993" s="10"/>
      <c r="N44993" s="0" t="n">
        <v>9.53</v>
      </c>
    </row>
    <row r="44994" customFormat="false" ht="14.25" hidden="false" customHeight="false" outlineLevel="0" collapsed="false">
      <c r="H44994" s="10"/>
      <c r="N44994" s="0" t="n">
        <v>1.66</v>
      </c>
    </row>
    <row r="44995" customFormat="false" ht="14.25" hidden="false" customHeight="false" outlineLevel="0" collapsed="false">
      <c r="H44995" s="10"/>
      <c r="N44995" s="0" t="n">
        <v>1.69</v>
      </c>
    </row>
    <row r="44996" customFormat="false" ht="14.25" hidden="false" customHeight="false" outlineLevel="0" collapsed="false">
      <c r="H44996" s="10"/>
      <c r="N44996" s="0" t="n">
        <v>7.53</v>
      </c>
    </row>
    <row r="44997" customFormat="false" ht="14.25" hidden="false" customHeight="false" outlineLevel="0" collapsed="false">
      <c r="H44997" s="10"/>
      <c r="N44997" s="0" t="n">
        <v>2.67</v>
      </c>
    </row>
    <row r="44998" customFormat="false" ht="14.25" hidden="false" customHeight="false" outlineLevel="0" collapsed="false">
      <c r="H44998" s="10"/>
      <c r="N44998" s="0" t="n">
        <v>2.89</v>
      </c>
    </row>
    <row r="44999" customFormat="false" ht="14.25" hidden="false" customHeight="false" outlineLevel="0" collapsed="false">
      <c r="H44999" s="10"/>
      <c r="N44999" s="0" t="n">
        <v>1.23</v>
      </c>
    </row>
    <row r="45000" customFormat="false" ht="14.25" hidden="false" customHeight="false" outlineLevel="0" collapsed="false">
      <c r="H45000" s="10"/>
      <c r="N45000" s="0" t="n">
        <v>3.25</v>
      </c>
    </row>
    <row r="45001" customFormat="false" ht="14.25" hidden="false" customHeight="false" outlineLevel="0" collapsed="false">
      <c r="H45001" s="10"/>
      <c r="N45001" s="0" t="n">
        <v>0</v>
      </c>
    </row>
    <row r="45002" customFormat="false" ht="14.25" hidden="false" customHeight="false" outlineLevel="0" collapsed="false">
      <c r="H45002" s="10"/>
      <c r="N45002" s="0" t="n">
        <v>1.26</v>
      </c>
    </row>
    <row r="45003" customFormat="false" ht="14.25" hidden="false" customHeight="false" outlineLevel="0" collapsed="false">
      <c r="H45003" s="10"/>
      <c r="N45003" s="0" t="n">
        <v>2.34</v>
      </c>
    </row>
    <row r="45004" customFormat="false" ht="14.25" hidden="false" customHeight="false" outlineLevel="0" collapsed="false">
      <c r="H45004" s="10"/>
      <c r="N45004" s="0" t="n">
        <v>6.38</v>
      </c>
    </row>
    <row r="45005" customFormat="false" ht="14.25" hidden="false" customHeight="false" outlineLevel="0" collapsed="false">
      <c r="H45005" s="10"/>
      <c r="N45005" s="0" t="n">
        <v>4.54</v>
      </c>
    </row>
    <row r="45006" customFormat="false" ht="14.25" hidden="false" customHeight="false" outlineLevel="0" collapsed="false">
      <c r="H45006" s="10"/>
      <c r="N45006" s="0" t="n">
        <v>49.75</v>
      </c>
    </row>
    <row r="45007" customFormat="false" ht="14.25" hidden="false" customHeight="false" outlineLevel="0" collapsed="false">
      <c r="H45007" s="10"/>
      <c r="N45007" s="0" t="n">
        <v>1.2</v>
      </c>
    </row>
    <row r="45008" customFormat="false" ht="14.25" hidden="false" customHeight="false" outlineLevel="0" collapsed="false">
      <c r="H45008" s="10"/>
      <c r="N45008" s="0" t="n">
        <v>1.31</v>
      </c>
    </row>
    <row r="45009" customFormat="false" ht="14.25" hidden="false" customHeight="false" outlineLevel="0" collapsed="false">
      <c r="H45009" s="10"/>
      <c r="N45009" s="0" t="n">
        <v>1.09</v>
      </c>
    </row>
    <row r="45010" customFormat="false" ht="14.25" hidden="false" customHeight="false" outlineLevel="0" collapsed="false">
      <c r="H45010" s="10"/>
      <c r="N45010" s="0" t="n">
        <v>4.2</v>
      </c>
    </row>
    <row r="45011" customFormat="false" ht="14.25" hidden="false" customHeight="false" outlineLevel="0" collapsed="false">
      <c r="H45011" s="10"/>
      <c r="N45011" s="0" t="n">
        <v>1.26</v>
      </c>
    </row>
    <row r="45012" customFormat="false" ht="14.25" hidden="false" customHeight="false" outlineLevel="0" collapsed="false">
      <c r="H45012" s="10"/>
      <c r="N45012" s="0" t="n">
        <v>2.91</v>
      </c>
    </row>
    <row r="45013" customFormat="false" ht="14.25" hidden="false" customHeight="false" outlineLevel="0" collapsed="false">
      <c r="H45013" s="10"/>
      <c r="N45013" s="0" t="n">
        <v>4.27</v>
      </c>
    </row>
    <row r="45014" customFormat="false" ht="14.25" hidden="false" customHeight="false" outlineLevel="0" collapsed="false">
      <c r="H45014" s="10"/>
      <c r="N45014" s="0" t="n">
        <v>2.61</v>
      </c>
    </row>
    <row r="45015" customFormat="false" ht="14.25" hidden="false" customHeight="false" outlineLevel="0" collapsed="false">
      <c r="H45015" s="10"/>
      <c r="N45015" s="0" t="n">
        <v>1.19</v>
      </c>
    </row>
    <row r="45016" customFormat="false" ht="14.25" hidden="false" customHeight="false" outlineLevel="0" collapsed="false">
      <c r="H45016" s="10"/>
      <c r="N45016" s="0" t="n">
        <v>1.95</v>
      </c>
    </row>
    <row r="45017" customFormat="false" ht="14.25" hidden="false" customHeight="false" outlineLevel="0" collapsed="false">
      <c r="H45017" s="10"/>
      <c r="N45017" s="0" t="n">
        <v>1.49</v>
      </c>
    </row>
    <row r="45018" customFormat="false" ht="14.25" hidden="false" customHeight="false" outlineLevel="0" collapsed="false">
      <c r="H45018" s="10"/>
      <c r="N45018" s="0" t="n">
        <v>3.4</v>
      </c>
    </row>
    <row r="45019" customFormat="false" ht="14.25" hidden="false" customHeight="false" outlineLevel="0" collapsed="false">
      <c r="H45019" s="10"/>
      <c r="N45019" s="0" t="n">
        <v>2.39</v>
      </c>
    </row>
    <row r="45020" customFormat="false" ht="14.25" hidden="false" customHeight="false" outlineLevel="0" collapsed="false">
      <c r="H45020" s="10"/>
      <c r="N45020" s="0" t="n">
        <v>3.25</v>
      </c>
    </row>
    <row r="45021" customFormat="false" ht="14.25" hidden="false" customHeight="false" outlineLevel="0" collapsed="false">
      <c r="H45021" s="10"/>
      <c r="N45021" s="0" t="n">
        <v>1.08</v>
      </c>
    </row>
    <row r="45022" customFormat="false" ht="14.25" hidden="false" customHeight="false" outlineLevel="0" collapsed="false">
      <c r="H45022" s="10"/>
      <c r="N45022" s="0" t="n">
        <v>1.01</v>
      </c>
    </row>
    <row r="45023" customFormat="false" ht="14.25" hidden="false" customHeight="false" outlineLevel="0" collapsed="false">
      <c r="H45023" s="10"/>
      <c r="N45023" s="0" t="n">
        <v>1.32</v>
      </c>
    </row>
    <row r="45024" customFormat="false" ht="14.25" hidden="false" customHeight="false" outlineLevel="0" collapsed="false">
      <c r="H45024" s="10"/>
      <c r="N45024" s="0" t="n">
        <v>2.2</v>
      </c>
    </row>
    <row r="45025" customFormat="false" ht="14.25" hidden="false" customHeight="false" outlineLevel="0" collapsed="false">
      <c r="H45025" s="10"/>
      <c r="N45025" s="0" t="n">
        <v>2.1</v>
      </c>
    </row>
    <row r="45026" customFormat="false" ht="14.25" hidden="false" customHeight="false" outlineLevel="0" collapsed="false">
      <c r="H45026" s="10"/>
      <c r="N45026" s="0" t="n">
        <v>1.59</v>
      </c>
    </row>
    <row r="45027" customFormat="false" ht="14.25" hidden="false" customHeight="false" outlineLevel="0" collapsed="false">
      <c r="H45027" s="10"/>
      <c r="N45027" s="0" t="n">
        <v>1.22</v>
      </c>
    </row>
    <row r="45028" customFormat="false" ht="14.25" hidden="false" customHeight="false" outlineLevel="0" collapsed="false">
      <c r="H45028" s="10"/>
      <c r="N45028" s="0" t="n">
        <v>1.33</v>
      </c>
    </row>
    <row r="45029" customFormat="false" ht="14.25" hidden="false" customHeight="false" outlineLevel="0" collapsed="false">
      <c r="H45029" s="10"/>
      <c r="N45029" s="0" t="n">
        <v>1.77</v>
      </c>
    </row>
    <row r="45030" customFormat="false" ht="14.25" hidden="false" customHeight="false" outlineLevel="0" collapsed="false">
      <c r="H45030" s="10"/>
      <c r="N45030" s="0" t="n">
        <v>2.49</v>
      </c>
    </row>
    <row r="45031" customFormat="false" ht="14.25" hidden="false" customHeight="false" outlineLevel="0" collapsed="false">
      <c r="H45031" s="10"/>
      <c r="N45031" s="0" t="n">
        <v>4.47</v>
      </c>
    </row>
    <row r="45032" customFormat="false" ht="14.25" hidden="false" customHeight="false" outlineLevel="0" collapsed="false">
      <c r="H45032" s="10"/>
      <c r="N45032" s="0" t="n">
        <v>1.72</v>
      </c>
    </row>
    <row r="45033" customFormat="false" ht="14.25" hidden="false" customHeight="false" outlineLevel="0" collapsed="false">
      <c r="H45033" s="10"/>
      <c r="N45033" s="0" t="n">
        <v>3.28</v>
      </c>
    </row>
    <row r="45034" customFormat="false" ht="14.25" hidden="false" customHeight="false" outlineLevel="0" collapsed="false">
      <c r="H45034" s="10"/>
      <c r="N45034" s="0" t="n">
        <v>1.33</v>
      </c>
    </row>
    <row r="45035" customFormat="false" ht="14.25" hidden="false" customHeight="false" outlineLevel="0" collapsed="false">
      <c r="H45035" s="10"/>
      <c r="N45035" s="0" t="n">
        <v>1.55</v>
      </c>
    </row>
    <row r="45036" customFormat="false" ht="14.25" hidden="false" customHeight="false" outlineLevel="0" collapsed="false">
      <c r="H45036" s="10"/>
      <c r="N45036" s="0" t="n">
        <v>5.73</v>
      </c>
    </row>
    <row r="45037" customFormat="false" ht="14.25" hidden="false" customHeight="false" outlineLevel="0" collapsed="false">
      <c r="H45037" s="10"/>
      <c r="N45037" s="0" t="n">
        <v>1.1</v>
      </c>
    </row>
    <row r="45038" customFormat="false" ht="14.25" hidden="false" customHeight="false" outlineLevel="0" collapsed="false">
      <c r="H45038" s="10"/>
      <c r="N45038" s="0" t="n">
        <v>4.93</v>
      </c>
    </row>
    <row r="45039" customFormat="false" ht="14.25" hidden="false" customHeight="false" outlineLevel="0" collapsed="false">
      <c r="H45039" s="10"/>
      <c r="N45039" s="0" t="n">
        <v>1.59</v>
      </c>
    </row>
    <row r="45040" customFormat="false" ht="14.25" hidden="false" customHeight="false" outlineLevel="0" collapsed="false">
      <c r="H45040" s="10"/>
      <c r="N45040" s="0" t="n">
        <v>1.8</v>
      </c>
    </row>
    <row r="45041" customFormat="false" ht="14.25" hidden="false" customHeight="false" outlineLevel="0" collapsed="false">
      <c r="H45041" s="10"/>
      <c r="N45041" s="0" t="n">
        <v>1.86</v>
      </c>
    </row>
    <row r="45042" customFormat="false" ht="14.25" hidden="false" customHeight="false" outlineLevel="0" collapsed="false">
      <c r="H45042" s="10"/>
      <c r="N45042" s="0" t="n">
        <v>2.11</v>
      </c>
    </row>
    <row r="45043" customFormat="false" ht="14.25" hidden="false" customHeight="false" outlineLevel="0" collapsed="false">
      <c r="H45043" s="10"/>
      <c r="N45043" s="0" t="n">
        <v>1.49</v>
      </c>
    </row>
    <row r="45044" customFormat="false" ht="14.25" hidden="false" customHeight="false" outlineLevel="0" collapsed="false">
      <c r="H45044" s="10"/>
      <c r="N45044" s="0" t="n">
        <v>2.01</v>
      </c>
    </row>
    <row r="45045" customFormat="false" ht="14.25" hidden="false" customHeight="false" outlineLevel="0" collapsed="false">
      <c r="H45045" s="10"/>
      <c r="N45045" s="0" t="n">
        <v>4.75</v>
      </c>
    </row>
    <row r="45046" customFormat="false" ht="14.25" hidden="false" customHeight="false" outlineLevel="0" collapsed="false">
      <c r="H45046" s="10"/>
      <c r="N45046" s="0" t="n">
        <v>8.19</v>
      </c>
    </row>
    <row r="45047" customFormat="false" ht="14.25" hidden="false" customHeight="false" outlineLevel="0" collapsed="false">
      <c r="H45047" s="10"/>
      <c r="N45047" s="0" t="n">
        <v>1.07</v>
      </c>
    </row>
    <row r="45048" customFormat="false" ht="14.25" hidden="false" customHeight="false" outlineLevel="0" collapsed="false">
      <c r="H45048" s="10"/>
      <c r="N45048" s="0" t="n">
        <v>4.79</v>
      </c>
    </row>
    <row r="45049" customFormat="false" ht="14.25" hidden="false" customHeight="false" outlineLevel="0" collapsed="false">
      <c r="H45049" s="10"/>
      <c r="N45049" s="0" t="n">
        <v>1.51</v>
      </c>
    </row>
    <row r="45050" customFormat="false" ht="14.25" hidden="false" customHeight="false" outlineLevel="0" collapsed="false">
      <c r="H45050" s="10"/>
      <c r="N45050" s="0" t="n">
        <v>1.81</v>
      </c>
    </row>
    <row r="45051" customFormat="false" ht="14.25" hidden="false" customHeight="false" outlineLevel="0" collapsed="false">
      <c r="H45051" s="10"/>
      <c r="N45051" s="0" t="n">
        <v>3.53</v>
      </c>
    </row>
    <row r="45052" customFormat="false" ht="14.25" hidden="false" customHeight="false" outlineLevel="0" collapsed="false">
      <c r="H45052" s="10"/>
      <c r="N45052" s="0" t="n">
        <v>7.34</v>
      </c>
    </row>
    <row r="45053" customFormat="false" ht="14.25" hidden="false" customHeight="false" outlineLevel="0" collapsed="false">
      <c r="H45053" s="10"/>
      <c r="N45053" s="0" t="n">
        <v>1.63</v>
      </c>
    </row>
    <row r="45054" customFormat="false" ht="14.25" hidden="false" customHeight="false" outlineLevel="0" collapsed="false">
      <c r="H45054" s="10"/>
      <c r="N45054" s="0" t="n">
        <v>1.24</v>
      </c>
    </row>
    <row r="45055" customFormat="false" ht="14.25" hidden="false" customHeight="false" outlineLevel="0" collapsed="false">
      <c r="H45055" s="10"/>
      <c r="N45055" s="0" t="n">
        <v>3.3</v>
      </c>
    </row>
    <row r="45056" customFormat="false" ht="14.25" hidden="false" customHeight="false" outlineLevel="0" collapsed="false">
      <c r="H45056" s="10"/>
      <c r="N45056" s="0" t="n">
        <v>3.34</v>
      </c>
    </row>
    <row r="45057" customFormat="false" ht="14.25" hidden="false" customHeight="false" outlineLevel="0" collapsed="false">
      <c r="H45057" s="10"/>
      <c r="N45057" s="0" t="n">
        <v>1.32</v>
      </c>
    </row>
    <row r="45058" customFormat="false" ht="14.25" hidden="false" customHeight="false" outlineLevel="0" collapsed="false">
      <c r="H45058" s="10"/>
      <c r="N45058" s="0" t="n">
        <v>2.11</v>
      </c>
    </row>
    <row r="45059" customFormat="false" ht="14.25" hidden="false" customHeight="false" outlineLevel="0" collapsed="false">
      <c r="H45059" s="10"/>
      <c r="N45059" s="0" t="n">
        <v>2.08</v>
      </c>
    </row>
    <row r="45060" customFormat="false" ht="14.25" hidden="false" customHeight="false" outlineLevel="0" collapsed="false">
      <c r="H45060" s="10"/>
      <c r="N45060" s="0" t="n">
        <v>12.26</v>
      </c>
    </row>
    <row r="45061" customFormat="false" ht="14.25" hidden="false" customHeight="false" outlineLevel="0" collapsed="false">
      <c r="H45061" s="10"/>
      <c r="N45061" s="0" t="n">
        <v>1.16</v>
      </c>
    </row>
    <row r="45062" customFormat="false" ht="14.25" hidden="false" customHeight="false" outlineLevel="0" collapsed="false">
      <c r="H45062" s="10"/>
      <c r="N45062" s="0" t="n">
        <v>1.59</v>
      </c>
    </row>
    <row r="45063" customFormat="false" ht="14.25" hidden="false" customHeight="false" outlineLevel="0" collapsed="false">
      <c r="H45063" s="10"/>
      <c r="N45063" s="0" t="n">
        <v>8.2</v>
      </c>
    </row>
    <row r="45064" customFormat="false" ht="14.25" hidden="false" customHeight="false" outlineLevel="0" collapsed="false">
      <c r="H45064" s="10"/>
      <c r="N45064" s="0" t="n">
        <v>1.46</v>
      </c>
    </row>
    <row r="45065" customFormat="false" ht="14.25" hidden="false" customHeight="false" outlineLevel="0" collapsed="false">
      <c r="H45065" s="10"/>
      <c r="N45065" s="0" t="n">
        <v>1.09</v>
      </c>
    </row>
    <row r="45066" customFormat="false" ht="14.25" hidden="false" customHeight="false" outlineLevel="0" collapsed="false">
      <c r="H45066" s="10"/>
      <c r="N45066" s="0" t="n">
        <v>2.45</v>
      </c>
    </row>
    <row r="45067" customFormat="false" ht="14.25" hidden="false" customHeight="false" outlineLevel="0" collapsed="false">
      <c r="H45067" s="10"/>
      <c r="N45067" s="0" t="n">
        <v>1.15</v>
      </c>
    </row>
    <row r="45068" customFormat="false" ht="14.25" hidden="false" customHeight="false" outlineLevel="0" collapsed="false">
      <c r="H45068" s="10"/>
      <c r="N45068" s="0" t="n">
        <v>1.57</v>
      </c>
    </row>
    <row r="45069" customFormat="false" ht="14.25" hidden="false" customHeight="false" outlineLevel="0" collapsed="false">
      <c r="H45069" s="10"/>
      <c r="N45069" s="0" t="n">
        <v>4.57</v>
      </c>
    </row>
    <row r="45070" customFormat="false" ht="14.25" hidden="false" customHeight="false" outlineLevel="0" collapsed="false">
      <c r="H45070" s="10"/>
      <c r="N45070" s="0" t="n">
        <v>12.61</v>
      </c>
    </row>
    <row r="45071" customFormat="false" ht="14.25" hidden="false" customHeight="false" outlineLevel="0" collapsed="false">
      <c r="H45071" s="10"/>
      <c r="N45071" s="0" t="n">
        <v>1.82</v>
      </c>
    </row>
    <row r="45072" customFormat="false" ht="14.25" hidden="false" customHeight="false" outlineLevel="0" collapsed="false">
      <c r="H45072" s="10"/>
      <c r="N45072" s="0" t="n">
        <v>3.17</v>
      </c>
    </row>
    <row r="45073" customFormat="false" ht="14.25" hidden="false" customHeight="false" outlineLevel="0" collapsed="false">
      <c r="H45073" s="10"/>
      <c r="N45073" s="0" t="n">
        <v>5.4</v>
      </c>
    </row>
    <row r="45074" customFormat="false" ht="14.25" hidden="false" customHeight="false" outlineLevel="0" collapsed="false">
      <c r="H45074" s="10"/>
      <c r="N45074" s="0" t="n">
        <v>2.11</v>
      </c>
    </row>
    <row r="45075" customFormat="false" ht="14.25" hidden="false" customHeight="false" outlineLevel="0" collapsed="false">
      <c r="H45075" s="10"/>
      <c r="N45075" s="0" t="n">
        <v>1.12</v>
      </c>
    </row>
    <row r="45076" customFormat="false" ht="14.25" hidden="false" customHeight="false" outlineLevel="0" collapsed="false">
      <c r="H45076" s="10"/>
      <c r="N45076" s="0" t="n">
        <v>2.69</v>
      </c>
    </row>
    <row r="45077" customFormat="false" ht="14.25" hidden="false" customHeight="false" outlineLevel="0" collapsed="false">
      <c r="H45077" s="10"/>
      <c r="N45077" s="0" t="n">
        <v>1.24</v>
      </c>
    </row>
    <row r="45078" customFormat="false" ht="14.25" hidden="false" customHeight="false" outlineLevel="0" collapsed="false">
      <c r="H45078" s="10"/>
      <c r="N45078" s="0" t="n">
        <v>149.91</v>
      </c>
    </row>
    <row r="45079" customFormat="false" ht="14.25" hidden="false" customHeight="false" outlineLevel="0" collapsed="false">
      <c r="H45079" s="10"/>
      <c r="N45079" s="0" t="n">
        <v>1.28</v>
      </c>
    </row>
    <row r="45080" customFormat="false" ht="14.25" hidden="false" customHeight="false" outlineLevel="0" collapsed="false">
      <c r="H45080" s="10"/>
      <c r="N45080" s="0" t="n">
        <v>1.31</v>
      </c>
    </row>
    <row r="45081" customFormat="false" ht="14.25" hidden="false" customHeight="false" outlineLevel="0" collapsed="false">
      <c r="H45081" s="10"/>
      <c r="N45081" s="0" t="n">
        <v>2.63</v>
      </c>
    </row>
    <row r="45082" customFormat="false" ht="14.25" hidden="false" customHeight="false" outlineLevel="0" collapsed="false">
      <c r="H45082" s="10"/>
      <c r="N45082" s="0" t="n">
        <v>1.88</v>
      </c>
    </row>
    <row r="45083" customFormat="false" ht="14.25" hidden="false" customHeight="false" outlineLevel="0" collapsed="false">
      <c r="H45083" s="10"/>
      <c r="N45083" s="0" t="n">
        <v>3.02</v>
      </c>
    </row>
    <row r="45084" customFormat="false" ht="14.25" hidden="false" customHeight="false" outlineLevel="0" collapsed="false">
      <c r="H45084" s="10"/>
      <c r="N45084" s="0" t="n">
        <v>93.01</v>
      </c>
    </row>
    <row r="45085" customFormat="false" ht="14.25" hidden="false" customHeight="false" outlineLevel="0" collapsed="false">
      <c r="H45085" s="10"/>
      <c r="N45085" s="0" t="n">
        <v>1.33</v>
      </c>
    </row>
    <row r="45086" customFormat="false" ht="14.25" hidden="false" customHeight="false" outlineLevel="0" collapsed="false">
      <c r="H45086" s="10"/>
      <c r="N45086" s="0" t="n">
        <v>1.8</v>
      </c>
    </row>
    <row r="45087" customFormat="false" ht="14.25" hidden="false" customHeight="false" outlineLevel="0" collapsed="false">
      <c r="H45087" s="10"/>
      <c r="N45087" s="0" t="n">
        <v>2.43</v>
      </c>
    </row>
    <row r="45088" customFormat="false" ht="14.25" hidden="false" customHeight="false" outlineLevel="0" collapsed="false">
      <c r="H45088" s="10"/>
      <c r="N45088" s="0" t="n">
        <v>1.48</v>
      </c>
    </row>
    <row r="45089" customFormat="false" ht="14.25" hidden="false" customHeight="false" outlineLevel="0" collapsed="false">
      <c r="H45089" s="10"/>
      <c r="N45089" s="0" t="n">
        <v>1.48</v>
      </c>
    </row>
    <row r="45090" customFormat="false" ht="14.25" hidden="false" customHeight="false" outlineLevel="0" collapsed="false">
      <c r="H45090" s="10"/>
      <c r="N45090" s="0" t="n">
        <v>14.81</v>
      </c>
    </row>
    <row r="45091" customFormat="false" ht="14.25" hidden="false" customHeight="false" outlineLevel="0" collapsed="false">
      <c r="H45091" s="10"/>
      <c r="N45091" s="0" t="n">
        <v>15.69</v>
      </c>
    </row>
    <row r="45092" customFormat="false" ht="14.25" hidden="false" customHeight="false" outlineLevel="0" collapsed="false">
      <c r="H45092" s="10"/>
      <c r="N45092" s="0" t="n">
        <v>1.17</v>
      </c>
    </row>
    <row r="45093" customFormat="false" ht="14.25" hidden="false" customHeight="false" outlineLevel="0" collapsed="false">
      <c r="H45093" s="10"/>
      <c r="N45093" s="0" t="n">
        <v>1.03</v>
      </c>
    </row>
    <row r="45094" customFormat="false" ht="14.25" hidden="false" customHeight="false" outlineLevel="0" collapsed="false">
      <c r="H45094" s="10"/>
      <c r="N45094" s="0" t="n">
        <v>96.62</v>
      </c>
    </row>
    <row r="45095" customFormat="false" ht="14.25" hidden="false" customHeight="false" outlineLevel="0" collapsed="false">
      <c r="H45095" s="10"/>
      <c r="N45095" s="0" t="n">
        <v>2.46</v>
      </c>
    </row>
    <row r="45096" customFormat="false" ht="14.25" hidden="false" customHeight="false" outlineLevel="0" collapsed="false">
      <c r="H45096" s="10"/>
      <c r="N45096" s="0" t="n">
        <v>11.33</v>
      </c>
    </row>
    <row r="45097" customFormat="false" ht="14.25" hidden="false" customHeight="false" outlineLevel="0" collapsed="false">
      <c r="H45097" s="10"/>
      <c r="N45097" s="0" t="n">
        <v>4.67</v>
      </c>
    </row>
    <row r="45098" customFormat="false" ht="14.25" hidden="false" customHeight="false" outlineLevel="0" collapsed="false">
      <c r="H45098" s="10"/>
      <c r="N45098" s="0" t="n">
        <v>12.78</v>
      </c>
    </row>
    <row r="45099" customFormat="false" ht="14.25" hidden="false" customHeight="false" outlineLevel="0" collapsed="false">
      <c r="H45099" s="10"/>
      <c r="N45099" s="0" t="n">
        <v>3.2</v>
      </c>
    </row>
    <row r="45100" customFormat="false" ht="14.25" hidden="false" customHeight="false" outlineLevel="0" collapsed="false">
      <c r="H45100" s="10"/>
      <c r="N45100" s="0" t="n">
        <v>1.02</v>
      </c>
    </row>
    <row r="45101" customFormat="false" ht="14.25" hidden="false" customHeight="false" outlineLevel="0" collapsed="false">
      <c r="H45101" s="10"/>
      <c r="N45101" s="0" t="n">
        <v>0</v>
      </c>
    </row>
    <row r="45102" customFormat="false" ht="14.25" hidden="false" customHeight="false" outlineLevel="0" collapsed="false">
      <c r="H45102" s="10"/>
      <c r="N45102" s="0" t="n">
        <v>1.69</v>
      </c>
    </row>
    <row r="45103" customFormat="false" ht="14.25" hidden="false" customHeight="false" outlineLevel="0" collapsed="false">
      <c r="H45103" s="10"/>
      <c r="N45103" s="0" t="n">
        <v>1.47</v>
      </c>
    </row>
    <row r="45104" customFormat="false" ht="14.25" hidden="false" customHeight="false" outlineLevel="0" collapsed="false">
      <c r="H45104" s="10"/>
      <c r="N45104" s="0" t="n">
        <v>5.69</v>
      </c>
    </row>
    <row r="45105" customFormat="false" ht="14.25" hidden="false" customHeight="false" outlineLevel="0" collapsed="false">
      <c r="H45105" s="10"/>
      <c r="N45105" s="0" t="n">
        <v>75.87</v>
      </c>
    </row>
    <row r="45106" customFormat="false" ht="14.25" hidden="false" customHeight="false" outlineLevel="0" collapsed="false">
      <c r="H45106" s="10"/>
      <c r="N45106" s="0" t="n">
        <v>2.02</v>
      </c>
    </row>
    <row r="45107" customFormat="false" ht="14.25" hidden="false" customHeight="false" outlineLevel="0" collapsed="false">
      <c r="H45107" s="10"/>
      <c r="N45107" s="0" t="n">
        <v>1.11</v>
      </c>
    </row>
    <row r="45108" customFormat="false" ht="14.25" hidden="false" customHeight="false" outlineLevel="0" collapsed="false">
      <c r="H45108" s="10"/>
      <c r="N45108" s="0" t="n">
        <v>1.3</v>
      </c>
    </row>
    <row r="45109" customFormat="false" ht="14.25" hidden="false" customHeight="false" outlineLevel="0" collapsed="false">
      <c r="H45109" s="10"/>
      <c r="N45109" s="0" t="n">
        <v>2.63</v>
      </c>
    </row>
    <row r="45110" customFormat="false" ht="14.25" hidden="false" customHeight="false" outlineLevel="0" collapsed="false">
      <c r="H45110" s="10"/>
      <c r="N45110" s="0" t="n">
        <v>1.64</v>
      </c>
    </row>
    <row r="45111" customFormat="false" ht="14.25" hidden="false" customHeight="false" outlineLevel="0" collapsed="false">
      <c r="H45111" s="10"/>
      <c r="N45111" s="0" t="n">
        <v>9.6</v>
      </c>
    </row>
    <row r="45112" customFormat="false" ht="14.25" hidden="false" customHeight="false" outlineLevel="0" collapsed="false">
      <c r="H45112" s="10"/>
      <c r="N45112" s="0" t="n">
        <v>1.1</v>
      </c>
    </row>
    <row r="45113" customFormat="false" ht="14.25" hidden="false" customHeight="false" outlineLevel="0" collapsed="false">
      <c r="H45113" s="10"/>
      <c r="N45113" s="0" t="n">
        <v>2.04</v>
      </c>
    </row>
    <row r="45114" customFormat="false" ht="14.25" hidden="false" customHeight="false" outlineLevel="0" collapsed="false">
      <c r="H45114" s="10"/>
      <c r="N45114" s="0" t="n">
        <v>18.24</v>
      </c>
    </row>
    <row r="45115" customFormat="false" ht="14.25" hidden="false" customHeight="false" outlineLevel="0" collapsed="false">
      <c r="H45115" s="10"/>
      <c r="N45115" s="0" t="n">
        <v>1.03</v>
      </c>
    </row>
    <row r="45116" customFormat="false" ht="14.25" hidden="false" customHeight="false" outlineLevel="0" collapsed="false">
      <c r="H45116" s="10"/>
      <c r="N45116" s="0" t="n">
        <v>2.3</v>
      </c>
    </row>
    <row r="45117" customFormat="false" ht="14.25" hidden="false" customHeight="false" outlineLevel="0" collapsed="false">
      <c r="H45117" s="10"/>
      <c r="N45117" s="0" t="n">
        <v>1</v>
      </c>
    </row>
    <row r="45118" customFormat="false" ht="14.25" hidden="false" customHeight="false" outlineLevel="0" collapsed="false">
      <c r="H45118" s="10"/>
      <c r="N45118" s="0" t="n">
        <v>3.65</v>
      </c>
    </row>
    <row r="45119" customFormat="false" ht="14.25" hidden="false" customHeight="false" outlineLevel="0" collapsed="false">
      <c r="H45119" s="10"/>
      <c r="N45119" s="0" t="n">
        <v>2.86</v>
      </c>
    </row>
    <row r="45120" customFormat="false" ht="14.25" hidden="false" customHeight="false" outlineLevel="0" collapsed="false">
      <c r="H45120" s="10"/>
      <c r="N45120" s="0" t="n">
        <v>1.1</v>
      </c>
    </row>
    <row r="45121" customFormat="false" ht="14.25" hidden="false" customHeight="false" outlineLevel="0" collapsed="false">
      <c r="H45121" s="10"/>
      <c r="N45121" s="0" t="n">
        <v>200.51</v>
      </c>
    </row>
    <row r="45122" customFormat="false" ht="14.25" hidden="false" customHeight="false" outlineLevel="0" collapsed="false">
      <c r="H45122" s="10"/>
      <c r="N45122" s="0" t="n">
        <v>3.01</v>
      </c>
    </row>
    <row r="45123" customFormat="false" ht="14.25" hidden="false" customHeight="false" outlineLevel="0" collapsed="false">
      <c r="H45123" s="10"/>
      <c r="N45123" s="0" t="n">
        <v>1.09</v>
      </c>
    </row>
    <row r="45124" customFormat="false" ht="14.25" hidden="false" customHeight="false" outlineLevel="0" collapsed="false">
      <c r="H45124" s="10"/>
      <c r="N45124" s="0" t="n">
        <v>1.12</v>
      </c>
    </row>
    <row r="45125" customFormat="false" ht="14.25" hidden="false" customHeight="false" outlineLevel="0" collapsed="false">
      <c r="H45125" s="10"/>
      <c r="N45125" s="0" t="n">
        <v>2.46</v>
      </c>
    </row>
    <row r="45126" customFormat="false" ht="14.25" hidden="false" customHeight="false" outlineLevel="0" collapsed="false">
      <c r="H45126" s="10"/>
      <c r="N45126" s="0" t="n">
        <v>1.03</v>
      </c>
    </row>
    <row r="45127" customFormat="false" ht="14.25" hidden="false" customHeight="false" outlineLevel="0" collapsed="false">
      <c r="H45127" s="10"/>
      <c r="N45127" s="0" t="n">
        <v>1.51</v>
      </c>
    </row>
    <row r="45128" customFormat="false" ht="14.25" hidden="false" customHeight="false" outlineLevel="0" collapsed="false">
      <c r="H45128" s="10"/>
      <c r="N45128" s="0" t="n">
        <v>13.08</v>
      </c>
    </row>
    <row r="45129" customFormat="false" ht="14.25" hidden="false" customHeight="false" outlineLevel="0" collapsed="false">
      <c r="H45129" s="10"/>
      <c r="N45129" s="0" t="n">
        <v>1.87</v>
      </c>
    </row>
    <row r="45130" customFormat="false" ht="14.25" hidden="false" customHeight="false" outlineLevel="0" collapsed="false">
      <c r="H45130" s="10"/>
      <c r="N45130" s="0" t="n">
        <v>1.89</v>
      </c>
    </row>
    <row r="45131" customFormat="false" ht="14.25" hidden="false" customHeight="false" outlineLevel="0" collapsed="false">
      <c r="H45131" s="10"/>
      <c r="N45131" s="0" t="n">
        <v>3.99</v>
      </c>
    </row>
    <row r="45132" customFormat="false" ht="14.25" hidden="false" customHeight="false" outlineLevel="0" collapsed="false">
      <c r="H45132" s="10"/>
      <c r="N45132" s="0" t="n">
        <v>22.28</v>
      </c>
    </row>
    <row r="45133" customFormat="false" ht="14.25" hidden="false" customHeight="false" outlineLevel="0" collapsed="false">
      <c r="H45133" s="10"/>
      <c r="N45133" s="0" t="n">
        <v>5.01</v>
      </c>
    </row>
    <row r="45134" customFormat="false" ht="14.25" hidden="false" customHeight="false" outlineLevel="0" collapsed="false">
      <c r="H45134" s="10"/>
      <c r="N45134" s="0" t="n">
        <v>1.49</v>
      </c>
    </row>
    <row r="45135" customFormat="false" ht="14.25" hidden="false" customHeight="false" outlineLevel="0" collapsed="false">
      <c r="H45135" s="10"/>
      <c r="N45135" s="0" t="n">
        <v>1.26</v>
      </c>
    </row>
    <row r="45136" customFormat="false" ht="14.25" hidden="false" customHeight="false" outlineLevel="0" collapsed="false">
      <c r="H45136" s="10"/>
      <c r="N45136" s="0" t="n">
        <v>4.53</v>
      </c>
    </row>
    <row r="45137" customFormat="false" ht="14.25" hidden="false" customHeight="false" outlineLevel="0" collapsed="false">
      <c r="H45137" s="10"/>
      <c r="N45137" s="0" t="n">
        <v>2.83</v>
      </c>
    </row>
    <row r="45138" customFormat="false" ht="14.25" hidden="false" customHeight="false" outlineLevel="0" collapsed="false">
      <c r="H45138" s="10"/>
      <c r="N45138" s="0" t="n">
        <v>1.18</v>
      </c>
    </row>
    <row r="45139" customFormat="false" ht="14.25" hidden="false" customHeight="false" outlineLevel="0" collapsed="false">
      <c r="H45139" s="10"/>
      <c r="N45139" s="0" t="n">
        <v>1.89</v>
      </c>
    </row>
    <row r="45140" customFormat="false" ht="14.25" hidden="false" customHeight="false" outlineLevel="0" collapsed="false">
      <c r="H45140" s="10"/>
      <c r="N45140" s="0" t="n">
        <v>2.17</v>
      </c>
    </row>
    <row r="45141" customFormat="false" ht="14.25" hidden="false" customHeight="false" outlineLevel="0" collapsed="false">
      <c r="H45141" s="10"/>
      <c r="N45141" s="0" t="n">
        <v>2.61</v>
      </c>
    </row>
    <row r="45142" customFormat="false" ht="14.25" hidden="false" customHeight="false" outlineLevel="0" collapsed="false">
      <c r="H45142" s="10"/>
      <c r="N45142" s="0" t="n">
        <v>2.41</v>
      </c>
    </row>
    <row r="45143" customFormat="false" ht="14.25" hidden="false" customHeight="false" outlineLevel="0" collapsed="false">
      <c r="H45143" s="10"/>
      <c r="N45143" s="0" t="n">
        <v>1.11</v>
      </c>
    </row>
    <row r="45144" customFormat="false" ht="14.25" hidden="false" customHeight="false" outlineLevel="0" collapsed="false">
      <c r="H45144" s="10"/>
      <c r="N45144" s="0" t="n">
        <v>2</v>
      </c>
    </row>
    <row r="45145" customFormat="false" ht="14.25" hidden="false" customHeight="false" outlineLevel="0" collapsed="false">
      <c r="H45145" s="10"/>
      <c r="N45145" s="0" t="n">
        <v>7.42</v>
      </c>
    </row>
    <row r="45146" customFormat="false" ht="14.25" hidden="false" customHeight="false" outlineLevel="0" collapsed="false">
      <c r="H45146" s="10"/>
      <c r="N45146" s="0" t="n">
        <v>1.8</v>
      </c>
    </row>
    <row r="45147" customFormat="false" ht="14.25" hidden="false" customHeight="false" outlineLevel="0" collapsed="false">
      <c r="H45147" s="10"/>
      <c r="N45147" s="0" t="n">
        <v>1.05</v>
      </c>
    </row>
    <row r="45148" customFormat="false" ht="14.25" hidden="false" customHeight="false" outlineLevel="0" collapsed="false">
      <c r="H45148" s="10"/>
      <c r="N45148" s="0" t="n">
        <v>1.55</v>
      </c>
    </row>
    <row r="45149" customFormat="false" ht="14.25" hidden="false" customHeight="false" outlineLevel="0" collapsed="false">
      <c r="H45149" s="10"/>
      <c r="N45149" s="0" t="n">
        <v>15.52</v>
      </c>
    </row>
    <row r="45150" customFormat="false" ht="14.25" hidden="false" customHeight="false" outlineLevel="0" collapsed="false">
      <c r="H45150" s="10"/>
      <c r="N45150" s="0" t="n">
        <v>0</v>
      </c>
    </row>
    <row r="45151" customFormat="false" ht="14.25" hidden="false" customHeight="false" outlineLevel="0" collapsed="false">
      <c r="H45151" s="10"/>
      <c r="N45151" s="0" t="n">
        <v>7.94</v>
      </c>
    </row>
    <row r="45152" customFormat="false" ht="14.25" hidden="false" customHeight="false" outlineLevel="0" collapsed="false">
      <c r="H45152" s="10"/>
      <c r="N45152" s="0" t="n">
        <v>2.12</v>
      </c>
    </row>
    <row r="45153" customFormat="false" ht="14.25" hidden="false" customHeight="false" outlineLevel="0" collapsed="false">
      <c r="H45153" s="10"/>
      <c r="N45153" s="0" t="n">
        <v>1.57</v>
      </c>
    </row>
    <row r="45154" customFormat="false" ht="14.25" hidden="false" customHeight="false" outlineLevel="0" collapsed="false">
      <c r="H45154" s="10"/>
      <c r="N45154" s="0" t="n">
        <v>2.95</v>
      </c>
    </row>
    <row r="45155" customFormat="false" ht="14.25" hidden="false" customHeight="false" outlineLevel="0" collapsed="false">
      <c r="H45155" s="10"/>
      <c r="N45155" s="0" t="n">
        <v>1.4</v>
      </c>
    </row>
    <row r="45156" customFormat="false" ht="14.25" hidden="false" customHeight="false" outlineLevel="0" collapsed="false">
      <c r="H45156" s="10"/>
      <c r="N45156" s="0" t="n">
        <v>4.29</v>
      </c>
    </row>
    <row r="45157" customFormat="false" ht="14.25" hidden="false" customHeight="false" outlineLevel="0" collapsed="false">
      <c r="H45157" s="10"/>
      <c r="N45157" s="0" t="n">
        <v>24.07</v>
      </c>
    </row>
    <row r="45158" customFormat="false" ht="14.25" hidden="false" customHeight="false" outlineLevel="0" collapsed="false">
      <c r="H45158" s="10"/>
      <c r="N45158" s="0" t="n">
        <v>1.51</v>
      </c>
    </row>
    <row r="45159" customFormat="false" ht="14.25" hidden="false" customHeight="false" outlineLevel="0" collapsed="false">
      <c r="H45159" s="10"/>
      <c r="N45159" s="0" t="n">
        <v>2.72</v>
      </c>
    </row>
    <row r="45160" customFormat="false" ht="14.25" hidden="false" customHeight="false" outlineLevel="0" collapsed="false">
      <c r="H45160" s="10"/>
      <c r="N45160" s="0" t="n">
        <v>1.03</v>
      </c>
    </row>
    <row r="45161" customFormat="false" ht="14.25" hidden="false" customHeight="false" outlineLevel="0" collapsed="false">
      <c r="H45161" s="10"/>
      <c r="N45161" s="0" t="n">
        <v>1.94</v>
      </c>
    </row>
    <row r="45162" customFormat="false" ht="14.25" hidden="false" customHeight="false" outlineLevel="0" collapsed="false">
      <c r="H45162" s="10"/>
      <c r="N45162" s="0" t="n">
        <v>1.09</v>
      </c>
    </row>
    <row r="45163" customFormat="false" ht="14.25" hidden="false" customHeight="false" outlineLevel="0" collapsed="false">
      <c r="H45163" s="10"/>
      <c r="N45163" s="0" t="n">
        <v>1.39</v>
      </c>
    </row>
    <row r="45164" customFormat="false" ht="14.25" hidden="false" customHeight="false" outlineLevel="0" collapsed="false">
      <c r="H45164" s="10"/>
      <c r="N45164" s="0" t="n">
        <v>1.69</v>
      </c>
    </row>
    <row r="45165" customFormat="false" ht="14.25" hidden="false" customHeight="false" outlineLevel="0" collapsed="false">
      <c r="H45165" s="10"/>
      <c r="N45165" s="0" t="n">
        <v>7.35</v>
      </c>
    </row>
    <row r="45166" customFormat="false" ht="14.25" hidden="false" customHeight="false" outlineLevel="0" collapsed="false">
      <c r="H45166" s="10"/>
      <c r="N45166" s="0" t="n">
        <v>2.01</v>
      </c>
    </row>
    <row r="45167" customFormat="false" ht="14.25" hidden="false" customHeight="false" outlineLevel="0" collapsed="false">
      <c r="H45167" s="10"/>
      <c r="N45167" s="0" t="n">
        <v>4.71</v>
      </c>
    </row>
    <row r="45168" customFormat="false" ht="14.25" hidden="false" customHeight="false" outlineLevel="0" collapsed="false">
      <c r="H45168" s="10"/>
      <c r="N45168" s="0" t="n">
        <v>4.84</v>
      </c>
    </row>
    <row r="45169" customFormat="false" ht="14.25" hidden="false" customHeight="false" outlineLevel="0" collapsed="false">
      <c r="H45169" s="10"/>
      <c r="N45169" s="0" t="n">
        <v>4.21</v>
      </c>
    </row>
    <row r="45170" customFormat="false" ht="14.25" hidden="false" customHeight="false" outlineLevel="0" collapsed="false">
      <c r="H45170" s="10"/>
      <c r="N45170" s="0" t="n">
        <v>4.28</v>
      </c>
    </row>
    <row r="45171" customFormat="false" ht="14.25" hidden="false" customHeight="false" outlineLevel="0" collapsed="false">
      <c r="H45171" s="10"/>
      <c r="N45171" s="0" t="n">
        <v>28.2</v>
      </c>
    </row>
    <row r="45172" customFormat="false" ht="14.25" hidden="false" customHeight="false" outlineLevel="0" collapsed="false">
      <c r="H45172" s="10"/>
      <c r="N45172" s="0" t="n">
        <v>8.88</v>
      </c>
    </row>
    <row r="45173" customFormat="false" ht="14.25" hidden="false" customHeight="false" outlineLevel="0" collapsed="false">
      <c r="H45173" s="10"/>
      <c r="N45173" s="0" t="n">
        <v>2.62</v>
      </c>
    </row>
    <row r="45174" customFormat="false" ht="14.25" hidden="false" customHeight="false" outlineLevel="0" collapsed="false">
      <c r="H45174" s="10"/>
      <c r="N45174" s="0" t="n">
        <v>2.63</v>
      </c>
    </row>
    <row r="45175" customFormat="false" ht="14.25" hidden="false" customHeight="false" outlineLevel="0" collapsed="false">
      <c r="H45175" s="10"/>
      <c r="N45175" s="0" t="n">
        <v>1.2</v>
      </c>
    </row>
    <row r="45176" customFormat="false" ht="14.25" hidden="false" customHeight="false" outlineLevel="0" collapsed="false">
      <c r="H45176" s="10"/>
      <c r="N45176" s="0" t="n">
        <v>2.61</v>
      </c>
    </row>
    <row r="45177" customFormat="false" ht="14.25" hidden="false" customHeight="false" outlineLevel="0" collapsed="false">
      <c r="H45177" s="10"/>
      <c r="N45177" s="0" t="n">
        <v>9.7</v>
      </c>
    </row>
    <row r="45178" customFormat="false" ht="14.25" hidden="false" customHeight="false" outlineLevel="0" collapsed="false">
      <c r="H45178" s="10"/>
      <c r="N45178" s="0" t="n">
        <v>1.45</v>
      </c>
    </row>
    <row r="45179" customFormat="false" ht="14.25" hidden="false" customHeight="false" outlineLevel="0" collapsed="false">
      <c r="H45179" s="10"/>
      <c r="N45179" s="0" t="n">
        <v>1.33</v>
      </c>
    </row>
    <row r="45180" customFormat="false" ht="14.25" hidden="false" customHeight="false" outlineLevel="0" collapsed="false">
      <c r="H45180" s="10"/>
      <c r="N45180" s="0" t="n">
        <v>2.4</v>
      </c>
    </row>
    <row r="45181" customFormat="false" ht="14.25" hidden="false" customHeight="false" outlineLevel="0" collapsed="false">
      <c r="H45181" s="10"/>
      <c r="N45181" s="0" t="n">
        <v>1.03</v>
      </c>
    </row>
    <row r="45182" customFormat="false" ht="14.25" hidden="false" customHeight="false" outlineLevel="0" collapsed="false">
      <c r="H45182" s="10"/>
      <c r="N45182" s="0" t="n">
        <v>2.11</v>
      </c>
    </row>
    <row r="45183" customFormat="false" ht="14.25" hidden="false" customHeight="false" outlineLevel="0" collapsed="false">
      <c r="H45183" s="10"/>
      <c r="N45183" s="0" t="n">
        <v>1.64</v>
      </c>
    </row>
    <row r="45184" customFormat="false" ht="14.25" hidden="false" customHeight="false" outlineLevel="0" collapsed="false">
      <c r="H45184" s="10"/>
      <c r="N45184" s="0" t="n">
        <v>1.07</v>
      </c>
    </row>
    <row r="45185" customFormat="false" ht="14.25" hidden="false" customHeight="false" outlineLevel="0" collapsed="false">
      <c r="H45185" s="10"/>
      <c r="N45185" s="0" t="n">
        <v>1.32</v>
      </c>
    </row>
    <row r="45186" customFormat="false" ht="14.25" hidden="false" customHeight="false" outlineLevel="0" collapsed="false">
      <c r="H45186" s="10"/>
      <c r="N45186" s="0" t="n">
        <v>6.95</v>
      </c>
    </row>
    <row r="45187" customFormat="false" ht="14.25" hidden="false" customHeight="false" outlineLevel="0" collapsed="false">
      <c r="H45187" s="10"/>
      <c r="N45187" s="0" t="n">
        <v>3.89</v>
      </c>
    </row>
    <row r="45188" customFormat="false" ht="14.25" hidden="false" customHeight="false" outlineLevel="0" collapsed="false">
      <c r="H45188" s="10"/>
      <c r="N45188" s="0" t="n">
        <v>2.17</v>
      </c>
    </row>
    <row r="45189" customFormat="false" ht="14.25" hidden="false" customHeight="false" outlineLevel="0" collapsed="false">
      <c r="H45189" s="10"/>
      <c r="N45189" s="0" t="n">
        <v>3.37</v>
      </c>
    </row>
    <row r="45190" customFormat="false" ht="14.25" hidden="false" customHeight="false" outlineLevel="0" collapsed="false">
      <c r="H45190" s="10"/>
      <c r="N45190" s="0" t="n">
        <v>2.67</v>
      </c>
    </row>
    <row r="45191" customFormat="false" ht="14.25" hidden="false" customHeight="false" outlineLevel="0" collapsed="false">
      <c r="H45191" s="10"/>
      <c r="N45191" s="0" t="n">
        <v>1.41</v>
      </c>
    </row>
    <row r="45192" customFormat="false" ht="14.25" hidden="false" customHeight="false" outlineLevel="0" collapsed="false">
      <c r="H45192" s="10"/>
      <c r="N45192" s="0" t="n">
        <v>3.13</v>
      </c>
    </row>
    <row r="45193" customFormat="false" ht="14.25" hidden="false" customHeight="false" outlineLevel="0" collapsed="false">
      <c r="H45193" s="10"/>
      <c r="N45193" s="0" t="n">
        <v>2.19</v>
      </c>
    </row>
    <row r="45194" customFormat="false" ht="14.25" hidden="false" customHeight="false" outlineLevel="0" collapsed="false">
      <c r="H45194" s="10"/>
      <c r="N45194" s="0" t="n">
        <v>1.52</v>
      </c>
    </row>
    <row r="45195" customFormat="false" ht="14.25" hidden="false" customHeight="false" outlineLevel="0" collapsed="false">
      <c r="H45195" s="10"/>
      <c r="N45195" s="0" t="n">
        <v>5.79</v>
      </c>
    </row>
    <row r="45196" customFormat="false" ht="14.25" hidden="false" customHeight="false" outlineLevel="0" collapsed="false">
      <c r="H45196" s="10"/>
      <c r="N45196" s="0" t="n">
        <v>2.19</v>
      </c>
    </row>
    <row r="45197" customFormat="false" ht="14.25" hidden="false" customHeight="false" outlineLevel="0" collapsed="false">
      <c r="H45197" s="10"/>
      <c r="N45197" s="0" t="n">
        <v>2.2</v>
      </c>
    </row>
    <row r="45198" customFormat="false" ht="14.25" hidden="false" customHeight="false" outlineLevel="0" collapsed="false">
      <c r="H45198" s="10"/>
      <c r="N45198" s="0" t="n">
        <v>7.89</v>
      </c>
    </row>
    <row r="45199" customFormat="false" ht="14.25" hidden="false" customHeight="false" outlineLevel="0" collapsed="false">
      <c r="H45199" s="10"/>
      <c r="N45199" s="0" t="n">
        <v>1.03</v>
      </c>
    </row>
    <row r="45200" customFormat="false" ht="14.25" hidden="false" customHeight="false" outlineLevel="0" collapsed="false">
      <c r="H45200" s="10"/>
      <c r="N45200" s="0" t="n">
        <v>2</v>
      </c>
    </row>
    <row r="45201" customFormat="false" ht="14.25" hidden="false" customHeight="false" outlineLevel="0" collapsed="false">
      <c r="H45201" s="10"/>
      <c r="N45201" s="0" t="n">
        <v>1.74</v>
      </c>
    </row>
    <row r="45202" customFormat="false" ht="14.25" hidden="false" customHeight="false" outlineLevel="0" collapsed="false">
      <c r="H45202" s="10"/>
      <c r="N45202" s="0" t="n">
        <v>1.27</v>
      </c>
    </row>
    <row r="45203" customFormat="false" ht="14.25" hidden="false" customHeight="false" outlineLevel="0" collapsed="false">
      <c r="H45203" s="10"/>
      <c r="N45203" s="0" t="n">
        <v>1.31</v>
      </c>
    </row>
    <row r="45204" customFormat="false" ht="14.25" hidden="false" customHeight="false" outlineLevel="0" collapsed="false">
      <c r="H45204" s="10"/>
      <c r="N45204" s="0" t="n">
        <v>4.03</v>
      </c>
    </row>
    <row r="45205" customFormat="false" ht="14.25" hidden="false" customHeight="false" outlineLevel="0" collapsed="false">
      <c r="H45205" s="10"/>
      <c r="N45205" s="0" t="n">
        <v>1.17</v>
      </c>
    </row>
    <row r="45206" customFormat="false" ht="14.25" hidden="false" customHeight="false" outlineLevel="0" collapsed="false">
      <c r="H45206" s="10"/>
      <c r="N45206" s="0" t="n">
        <v>1.2</v>
      </c>
    </row>
    <row r="45207" customFormat="false" ht="14.25" hidden="false" customHeight="false" outlineLevel="0" collapsed="false">
      <c r="H45207" s="10"/>
      <c r="N45207" s="0" t="n">
        <v>1.34</v>
      </c>
    </row>
    <row r="45208" customFormat="false" ht="14.25" hidden="false" customHeight="false" outlineLevel="0" collapsed="false">
      <c r="H45208" s="10"/>
      <c r="N45208" s="0" t="n">
        <v>2.46</v>
      </c>
    </row>
    <row r="45209" customFormat="false" ht="14.25" hidden="false" customHeight="false" outlineLevel="0" collapsed="false">
      <c r="H45209" s="10"/>
      <c r="N45209" s="0" t="n">
        <v>34.62</v>
      </c>
    </row>
    <row r="45210" customFormat="false" ht="14.25" hidden="false" customHeight="false" outlineLevel="0" collapsed="false">
      <c r="H45210" s="10"/>
      <c r="N45210" s="0" t="n">
        <v>8.05</v>
      </c>
    </row>
    <row r="45211" customFormat="false" ht="14.25" hidden="false" customHeight="false" outlineLevel="0" collapsed="false">
      <c r="H45211" s="10"/>
      <c r="N45211" s="0" t="n">
        <v>1.02</v>
      </c>
    </row>
    <row r="45212" customFormat="false" ht="14.25" hidden="false" customHeight="false" outlineLevel="0" collapsed="false">
      <c r="H45212" s="10"/>
      <c r="N45212" s="0" t="n">
        <v>1.37</v>
      </c>
    </row>
    <row r="45213" customFormat="false" ht="14.25" hidden="false" customHeight="false" outlineLevel="0" collapsed="false">
      <c r="H45213" s="10"/>
      <c r="N45213" s="0" t="n">
        <v>1.35</v>
      </c>
    </row>
    <row r="45214" customFormat="false" ht="14.25" hidden="false" customHeight="false" outlineLevel="0" collapsed="false">
      <c r="H45214" s="10"/>
      <c r="N45214" s="0" t="n">
        <v>2.27</v>
      </c>
    </row>
    <row r="45215" customFormat="false" ht="14.25" hidden="false" customHeight="false" outlineLevel="0" collapsed="false">
      <c r="H45215" s="10"/>
      <c r="N45215" s="0" t="n">
        <v>4.44</v>
      </c>
    </row>
    <row r="45216" customFormat="false" ht="14.25" hidden="false" customHeight="false" outlineLevel="0" collapsed="false">
      <c r="H45216" s="10"/>
      <c r="N45216" s="0" t="n">
        <v>9.93</v>
      </c>
    </row>
    <row r="45217" customFormat="false" ht="14.25" hidden="false" customHeight="false" outlineLevel="0" collapsed="false">
      <c r="H45217" s="10"/>
      <c r="N45217" s="0" t="n">
        <v>1.55</v>
      </c>
    </row>
    <row r="45218" customFormat="false" ht="14.25" hidden="false" customHeight="false" outlineLevel="0" collapsed="false">
      <c r="H45218" s="10"/>
      <c r="N45218" s="0" t="n">
        <v>1.26</v>
      </c>
    </row>
    <row r="45219" customFormat="false" ht="14.25" hidden="false" customHeight="false" outlineLevel="0" collapsed="false">
      <c r="H45219" s="10"/>
      <c r="N45219" s="0" t="n">
        <v>0</v>
      </c>
    </row>
    <row r="45220" customFormat="false" ht="14.25" hidden="false" customHeight="false" outlineLevel="0" collapsed="false">
      <c r="H45220" s="10"/>
      <c r="N45220" s="0" t="n">
        <v>1.12</v>
      </c>
    </row>
    <row r="45221" customFormat="false" ht="14.25" hidden="false" customHeight="false" outlineLevel="0" collapsed="false">
      <c r="H45221" s="10"/>
      <c r="N45221" s="0" t="n">
        <v>1.8</v>
      </c>
    </row>
    <row r="45222" customFormat="false" ht="14.25" hidden="false" customHeight="false" outlineLevel="0" collapsed="false">
      <c r="H45222" s="10"/>
      <c r="N45222" s="0" t="n">
        <v>3.05</v>
      </c>
    </row>
    <row r="45223" customFormat="false" ht="14.25" hidden="false" customHeight="false" outlineLevel="0" collapsed="false">
      <c r="H45223" s="10"/>
      <c r="N45223" s="0" t="n">
        <v>5.64</v>
      </c>
    </row>
    <row r="45224" customFormat="false" ht="14.25" hidden="false" customHeight="false" outlineLevel="0" collapsed="false">
      <c r="H45224" s="10"/>
      <c r="N45224" s="0" t="n">
        <v>1.13</v>
      </c>
    </row>
    <row r="45225" customFormat="false" ht="14.25" hidden="false" customHeight="false" outlineLevel="0" collapsed="false">
      <c r="H45225" s="10"/>
      <c r="N45225" s="0" t="n">
        <v>1.09</v>
      </c>
    </row>
    <row r="45226" customFormat="false" ht="14.25" hidden="false" customHeight="false" outlineLevel="0" collapsed="false">
      <c r="H45226" s="10"/>
      <c r="N45226" s="0" t="n">
        <v>2.7</v>
      </c>
    </row>
    <row r="45227" customFormat="false" ht="14.25" hidden="false" customHeight="false" outlineLevel="0" collapsed="false">
      <c r="H45227" s="10"/>
      <c r="N45227" s="0" t="n">
        <v>2.84</v>
      </c>
    </row>
    <row r="45228" customFormat="false" ht="14.25" hidden="false" customHeight="false" outlineLevel="0" collapsed="false">
      <c r="H45228" s="10"/>
      <c r="N45228" s="0" t="n">
        <v>2.08</v>
      </c>
    </row>
    <row r="45229" customFormat="false" ht="14.25" hidden="false" customHeight="false" outlineLevel="0" collapsed="false">
      <c r="H45229" s="10"/>
      <c r="N45229" s="0" t="n">
        <v>1.47</v>
      </c>
    </row>
    <row r="45230" customFormat="false" ht="14.25" hidden="false" customHeight="false" outlineLevel="0" collapsed="false">
      <c r="H45230" s="10"/>
      <c r="N45230" s="0" t="n">
        <v>3.75</v>
      </c>
    </row>
    <row r="45231" customFormat="false" ht="14.25" hidden="false" customHeight="false" outlineLevel="0" collapsed="false">
      <c r="H45231" s="10"/>
      <c r="N45231" s="0" t="n">
        <v>1.28</v>
      </c>
    </row>
    <row r="45232" customFormat="false" ht="14.25" hidden="false" customHeight="false" outlineLevel="0" collapsed="false">
      <c r="H45232" s="10"/>
      <c r="N45232" s="0" t="n">
        <v>1.33</v>
      </c>
    </row>
    <row r="45233" customFormat="false" ht="14.25" hidden="false" customHeight="false" outlineLevel="0" collapsed="false">
      <c r="H45233" s="10"/>
      <c r="N45233" s="0" t="n">
        <v>1.08</v>
      </c>
    </row>
    <row r="45234" customFormat="false" ht="14.25" hidden="false" customHeight="false" outlineLevel="0" collapsed="false">
      <c r="H45234" s="10"/>
      <c r="N45234" s="0" t="n">
        <v>1.14</v>
      </c>
    </row>
    <row r="45235" customFormat="false" ht="14.25" hidden="false" customHeight="false" outlineLevel="0" collapsed="false">
      <c r="H45235" s="10"/>
      <c r="N45235" s="0" t="n">
        <v>2.3</v>
      </c>
    </row>
    <row r="45236" customFormat="false" ht="14.25" hidden="false" customHeight="false" outlineLevel="0" collapsed="false">
      <c r="H45236" s="10"/>
      <c r="N45236" s="0" t="n">
        <v>1.23</v>
      </c>
    </row>
    <row r="45237" customFormat="false" ht="14.25" hidden="false" customHeight="false" outlineLevel="0" collapsed="false">
      <c r="H45237" s="10"/>
      <c r="N45237" s="0" t="n">
        <v>5.04</v>
      </c>
    </row>
    <row r="45238" customFormat="false" ht="14.25" hidden="false" customHeight="false" outlineLevel="0" collapsed="false">
      <c r="H45238" s="10"/>
      <c r="N45238" s="0" t="n">
        <v>1.25</v>
      </c>
    </row>
    <row r="45239" customFormat="false" ht="14.25" hidden="false" customHeight="false" outlineLevel="0" collapsed="false">
      <c r="H45239" s="10"/>
      <c r="N45239" s="0" t="n">
        <v>42.26</v>
      </c>
    </row>
    <row r="45240" customFormat="false" ht="14.25" hidden="false" customHeight="false" outlineLevel="0" collapsed="false">
      <c r="H45240" s="10"/>
      <c r="N45240" s="0" t="n">
        <v>24.24</v>
      </c>
    </row>
    <row r="45241" customFormat="false" ht="14.25" hidden="false" customHeight="false" outlineLevel="0" collapsed="false">
      <c r="H45241" s="10"/>
      <c r="N45241" s="0" t="n">
        <v>1.01</v>
      </c>
    </row>
    <row r="45242" customFormat="false" ht="14.25" hidden="false" customHeight="false" outlineLevel="0" collapsed="false">
      <c r="H45242" s="10"/>
      <c r="N45242" s="0" t="n">
        <v>0</v>
      </c>
    </row>
    <row r="45243" customFormat="false" ht="14.25" hidden="false" customHeight="false" outlineLevel="0" collapsed="false">
      <c r="H45243" s="10"/>
      <c r="N45243" s="0" t="n">
        <v>7.89</v>
      </c>
    </row>
    <row r="45244" customFormat="false" ht="14.25" hidden="false" customHeight="false" outlineLevel="0" collapsed="false">
      <c r="H45244" s="10"/>
      <c r="N45244" s="0" t="n">
        <v>1.21</v>
      </c>
    </row>
    <row r="45245" customFormat="false" ht="14.25" hidden="false" customHeight="false" outlineLevel="0" collapsed="false">
      <c r="H45245" s="10"/>
      <c r="N45245" s="0" t="n">
        <v>1.1</v>
      </c>
    </row>
    <row r="45246" customFormat="false" ht="14.25" hidden="false" customHeight="false" outlineLevel="0" collapsed="false">
      <c r="H45246" s="10"/>
      <c r="N45246" s="0" t="n">
        <v>8.23</v>
      </c>
    </row>
    <row r="45247" customFormat="false" ht="14.25" hidden="false" customHeight="false" outlineLevel="0" collapsed="false">
      <c r="H45247" s="10"/>
      <c r="N45247" s="0" t="n">
        <v>1.41</v>
      </c>
    </row>
    <row r="45248" customFormat="false" ht="14.25" hidden="false" customHeight="false" outlineLevel="0" collapsed="false">
      <c r="H45248" s="10"/>
      <c r="N45248" s="0" t="n">
        <v>1.82</v>
      </c>
    </row>
    <row r="45249" customFormat="false" ht="14.25" hidden="false" customHeight="false" outlineLevel="0" collapsed="false">
      <c r="H45249" s="10"/>
      <c r="N45249" s="0" t="n">
        <v>1.25</v>
      </c>
    </row>
    <row r="45250" customFormat="false" ht="14.25" hidden="false" customHeight="false" outlineLevel="0" collapsed="false">
      <c r="H45250" s="10"/>
      <c r="N45250" s="0" t="n">
        <v>1.73</v>
      </c>
    </row>
    <row r="45251" customFormat="false" ht="14.25" hidden="false" customHeight="false" outlineLevel="0" collapsed="false">
      <c r="H45251" s="10"/>
      <c r="N45251" s="0" t="n">
        <v>1.02</v>
      </c>
    </row>
    <row r="45252" customFormat="false" ht="14.25" hidden="false" customHeight="false" outlineLevel="0" collapsed="false">
      <c r="H45252" s="10"/>
      <c r="N45252" s="0" t="n">
        <v>3.11</v>
      </c>
    </row>
    <row r="45253" customFormat="false" ht="14.25" hidden="false" customHeight="false" outlineLevel="0" collapsed="false">
      <c r="H45253" s="10"/>
      <c r="N45253" s="0" t="n">
        <v>3.11</v>
      </c>
    </row>
    <row r="45254" customFormat="false" ht="14.25" hidden="false" customHeight="false" outlineLevel="0" collapsed="false">
      <c r="H45254" s="10"/>
      <c r="N45254" s="0" t="n">
        <v>1.58</v>
      </c>
    </row>
    <row r="45255" customFormat="false" ht="14.25" hidden="false" customHeight="false" outlineLevel="0" collapsed="false">
      <c r="H45255" s="10"/>
      <c r="N45255" s="0" t="n">
        <v>5.83</v>
      </c>
    </row>
    <row r="45256" customFormat="false" ht="14.25" hidden="false" customHeight="false" outlineLevel="0" collapsed="false">
      <c r="H45256" s="10"/>
      <c r="N45256" s="0" t="n">
        <v>5.33</v>
      </c>
    </row>
    <row r="45257" customFormat="false" ht="14.25" hidden="false" customHeight="false" outlineLevel="0" collapsed="false">
      <c r="H45257" s="10"/>
      <c r="N45257" s="0" t="n">
        <v>1.29</v>
      </c>
    </row>
    <row r="45258" customFormat="false" ht="14.25" hidden="false" customHeight="false" outlineLevel="0" collapsed="false">
      <c r="H45258" s="10"/>
      <c r="N45258" s="0" t="n">
        <v>1.57</v>
      </c>
    </row>
    <row r="45259" customFormat="false" ht="14.25" hidden="false" customHeight="false" outlineLevel="0" collapsed="false">
      <c r="H45259" s="10"/>
      <c r="N45259" s="0" t="n">
        <v>41.08</v>
      </c>
    </row>
    <row r="45260" customFormat="false" ht="14.25" hidden="false" customHeight="false" outlineLevel="0" collapsed="false">
      <c r="H45260" s="10"/>
      <c r="N45260" s="0" t="n">
        <v>1.18</v>
      </c>
    </row>
    <row r="45261" customFormat="false" ht="14.25" hidden="false" customHeight="false" outlineLevel="0" collapsed="false">
      <c r="H45261" s="10"/>
      <c r="N45261" s="0" t="n">
        <v>2.4</v>
      </c>
    </row>
    <row r="45262" customFormat="false" ht="14.25" hidden="false" customHeight="false" outlineLevel="0" collapsed="false">
      <c r="H45262" s="10"/>
      <c r="N45262" s="0" t="n">
        <v>1.11</v>
      </c>
    </row>
    <row r="45263" customFormat="false" ht="14.25" hidden="false" customHeight="false" outlineLevel="0" collapsed="false">
      <c r="H45263" s="10"/>
      <c r="N45263" s="0" t="n">
        <v>3.65</v>
      </c>
    </row>
    <row r="45264" customFormat="false" ht="14.25" hidden="false" customHeight="false" outlineLevel="0" collapsed="false">
      <c r="H45264" s="10"/>
      <c r="N45264" s="0" t="n">
        <v>4.59</v>
      </c>
    </row>
    <row r="45265" customFormat="false" ht="14.25" hidden="false" customHeight="false" outlineLevel="0" collapsed="false">
      <c r="H45265" s="10"/>
      <c r="N45265" s="0" t="n">
        <v>1.17</v>
      </c>
    </row>
    <row r="45266" customFormat="false" ht="14.25" hidden="false" customHeight="false" outlineLevel="0" collapsed="false">
      <c r="H45266" s="10"/>
      <c r="N45266" s="0" t="n">
        <v>1.02</v>
      </c>
    </row>
    <row r="45267" customFormat="false" ht="14.25" hidden="false" customHeight="false" outlineLevel="0" collapsed="false">
      <c r="H45267" s="10"/>
      <c r="N45267" s="0" t="n">
        <v>1.04</v>
      </c>
    </row>
    <row r="45268" customFormat="false" ht="14.25" hidden="false" customHeight="false" outlineLevel="0" collapsed="false">
      <c r="H45268" s="10"/>
      <c r="N45268" s="0" t="n">
        <v>2.01</v>
      </c>
    </row>
    <row r="45269" customFormat="false" ht="14.25" hidden="false" customHeight="false" outlineLevel="0" collapsed="false">
      <c r="H45269" s="10"/>
      <c r="N45269" s="0" t="n">
        <v>2.21</v>
      </c>
    </row>
    <row r="45270" customFormat="false" ht="14.25" hidden="false" customHeight="false" outlineLevel="0" collapsed="false">
      <c r="H45270" s="10"/>
      <c r="N45270" s="0" t="n">
        <v>3.84</v>
      </c>
    </row>
    <row r="45271" customFormat="false" ht="14.25" hidden="false" customHeight="false" outlineLevel="0" collapsed="false">
      <c r="H45271" s="10"/>
      <c r="N45271" s="0" t="n">
        <v>1.4</v>
      </c>
    </row>
    <row r="45272" customFormat="false" ht="14.25" hidden="false" customHeight="false" outlineLevel="0" collapsed="false">
      <c r="H45272" s="10"/>
      <c r="N45272" s="0" t="n">
        <v>1.18</v>
      </c>
    </row>
    <row r="45273" customFormat="false" ht="14.25" hidden="false" customHeight="false" outlineLevel="0" collapsed="false">
      <c r="H45273" s="10"/>
      <c r="N45273" s="0" t="n">
        <v>1.41</v>
      </c>
    </row>
    <row r="45274" customFormat="false" ht="14.25" hidden="false" customHeight="false" outlineLevel="0" collapsed="false">
      <c r="H45274" s="10"/>
      <c r="N45274" s="0" t="n">
        <v>1.31</v>
      </c>
    </row>
    <row r="45275" customFormat="false" ht="14.25" hidden="false" customHeight="false" outlineLevel="0" collapsed="false">
      <c r="H45275" s="10"/>
      <c r="N45275" s="0" t="n">
        <v>1.01</v>
      </c>
    </row>
    <row r="45276" customFormat="false" ht="14.25" hidden="false" customHeight="false" outlineLevel="0" collapsed="false">
      <c r="H45276" s="10"/>
      <c r="N45276" s="0" t="n">
        <v>1.8</v>
      </c>
    </row>
    <row r="45277" customFormat="false" ht="14.25" hidden="false" customHeight="false" outlineLevel="0" collapsed="false">
      <c r="H45277" s="10"/>
      <c r="N45277" s="0" t="n">
        <v>1.42</v>
      </c>
    </row>
    <row r="45278" customFormat="false" ht="14.25" hidden="false" customHeight="false" outlineLevel="0" collapsed="false">
      <c r="H45278" s="10"/>
      <c r="N45278" s="0" t="n">
        <v>5.15</v>
      </c>
    </row>
    <row r="45279" customFormat="false" ht="14.25" hidden="false" customHeight="false" outlineLevel="0" collapsed="false">
      <c r="H45279" s="10"/>
      <c r="N45279" s="0" t="n">
        <v>2.33</v>
      </c>
    </row>
    <row r="45280" customFormat="false" ht="14.25" hidden="false" customHeight="false" outlineLevel="0" collapsed="false">
      <c r="H45280" s="10"/>
      <c r="N45280" s="0" t="n">
        <v>1.75</v>
      </c>
    </row>
    <row r="45281" customFormat="false" ht="14.25" hidden="false" customHeight="false" outlineLevel="0" collapsed="false">
      <c r="H45281" s="10"/>
      <c r="N45281" s="0" t="n">
        <v>1.02</v>
      </c>
    </row>
    <row r="45282" customFormat="false" ht="14.25" hidden="false" customHeight="false" outlineLevel="0" collapsed="false">
      <c r="H45282" s="10"/>
      <c r="N45282" s="0" t="n">
        <v>2.79</v>
      </c>
    </row>
    <row r="45283" customFormat="false" ht="14.25" hidden="false" customHeight="false" outlineLevel="0" collapsed="false">
      <c r="H45283" s="10"/>
      <c r="N45283" s="0" t="n">
        <v>8.55</v>
      </c>
    </row>
    <row r="45284" customFormat="false" ht="14.25" hidden="false" customHeight="false" outlineLevel="0" collapsed="false">
      <c r="H45284" s="10"/>
      <c r="N45284" s="0" t="n">
        <v>1.75</v>
      </c>
    </row>
    <row r="45285" customFormat="false" ht="14.25" hidden="false" customHeight="false" outlineLevel="0" collapsed="false">
      <c r="H45285" s="10"/>
      <c r="N45285" s="0" t="n">
        <v>33.55</v>
      </c>
    </row>
    <row r="45286" customFormat="false" ht="14.25" hidden="false" customHeight="false" outlineLevel="0" collapsed="false">
      <c r="H45286" s="10"/>
      <c r="N45286" s="0" t="n">
        <v>31.66</v>
      </c>
    </row>
    <row r="45287" customFormat="false" ht="14.25" hidden="false" customHeight="false" outlineLevel="0" collapsed="false">
      <c r="H45287" s="10"/>
      <c r="N45287" s="0" t="n">
        <v>1.23</v>
      </c>
    </row>
    <row r="45288" customFormat="false" ht="14.25" hidden="false" customHeight="false" outlineLevel="0" collapsed="false">
      <c r="H45288" s="10"/>
      <c r="N45288" s="0" t="n">
        <v>1.06</v>
      </c>
    </row>
    <row r="45289" customFormat="false" ht="14.25" hidden="false" customHeight="false" outlineLevel="0" collapsed="false">
      <c r="H45289" s="10"/>
      <c r="N45289" s="0" t="n">
        <v>1.36</v>
      </c>
    </row>
    <row r="45290" customFormat="false" ht="14.25" hidden="false" customHeight="false" outlineLevel="0" collapsed="false">
      <c r="H45290" s="10"/>
      <c r="N45290" s="0" t="n">
        <v>1.17</v>
      </c>
    </row>
    <row r="45291" customFormat="false" ht="14.25" hidden="false" customHeight="false" outlineLevel="0" collapsed="false">
      <c r="H45291" s="10"/>
      <c r="N45291" s="0" t="n">
        <v>2.2</v>
      </c>
    </row>
    <row r="45292" customFormat="false" ht="14.25" hidden="false" customHeight="false" outlineLevel="0" collapsed="false">
      <c r="H45292" s="10"/>
      <c r="N45292" s="0" t="n">
        <v>1.1</v>
      </c>
    </row>
    <row r="45293" customFormat="false" ht="14.25" hidden="false" customHeight="false" outlineLevel="0" collapsed="false">
      <c r="H45293" s="10"/>
      <c r="N45293" s="0" t="n">
        <v>1.55</v>
      </c>
    </row>
    <row r="45294" customFormat="false" ht="14.25" hidden="false" customHeight="false" outlineLevel="0" collapsed="false">
      <c r="H45294" s="10"/>
      <c r="N45294" s="0" t="n">
        <v>2.42</v>
      </c>
    </row>
    <row r="45295" customFormat="false" ht="14.25" hidden="false" customHeight="false" outlineLevel="0" collapsed="false">
      <c r="H45295" s="10"/>
      <c r="N45295" s="0" t="n">
        <v>2.65</v>
      </c>
    </row>
    <row r="45296" customFormat="false" ht="14.25" hidden="false" customHeight="false" outlineLevel="0" collapsed="false">
      <c r="H45296" s="10"/>
      <c r="N45296" s="0" t="n">
        <v>3.94</v>
      </c>
    </row>
    <row r="45297" customFormat="false" ht="14.25" hidden="false" customHeight="false" outlineLevel="0" collapsed="false">
      <c r="H45297" s="10"/>
      <c r="N45297" s="0" t="n">
        <v>2.44</v>
      </c>
    </row>
    <row r="45298" customFormat="false" ht="14.25" hidden="false" customHeight="false" outlineLevel="0" collapsed="false">
      <c r="H45298" s="10"/>
      <c r="N45298" s="0" t="n">
        <v>1.03</v>
      </c>
    </row>
    <row r="45299" customFormat="false" ht="14.25" hidden="false" customHeight="false" outlineLevel="0" collapsed="false">
      <c r="H45299" s="10"/>
      <c r="N45299" s="0" t="n">
        <v>2.4</v>
      </c>
    </row>
    <row r="45300" customFormat="false" ht="14.25" hidden="false" customHeight="false" outlineLevel="0" collapsed="false">
      <c r="H45300" s="10"/>
      <c r="N45300" s="0" t="n">
        <v>1.64</v>
      </c>
    </row>
    <row r="45301" customFormat="false" ht="14.25" hidden="false" customHeight="false" outlineLevel="0" collapsed="false">
      <c r="H45301" s="10"/>
      <c r="N45301" s="0" t="n">
        <v>1.53</v>
      </c>
    </row>
    <row r="45302" customFormat="false" ht="14.25" hidden="false" customHeight="false" outlineLevel="0" collapsed="false">
      <c r="H45302" s="10"/>
      <c r="N45302" s="0" t="n">
        <v>3.23</v>
      </c>
    </row>
    <row r="45303" customFormat="false" ht="14.25" hidden="false" customHeight="false" outlineLevel="0" collapsed="false">
      <c r="H45303" s="10"/>
      <c r="N45303" s="0" t="n">
        <v>1.39</v>
      </c>
    </row>
    <row r="45304" customFormat="false" ht="14.25" hidden="false" customHeight="false" outlineLevel="0" collapsed="false">
      <c r="H45304" s="10"/>
      <c r="N45304" s="0" t="n">
        <v>2.4</v>
      </c>
    </row>
    <row r="45305" customFormat="false" ht="14.25" hidden="false" customHeight="false" outlineLevel="0" collapsed="false">
      <c r="H45305" s="10"/>
      <c r="N45305" s="0" t="n">
        <v>1.67</v>
      </c>
    </row>
    <row r="45306" customFormat="false" ht="14.25" hidden="false" customHeight="false" outlineLevel="0" collapsed="false">
      <c r="H45306" s="10"/>
      <c r="N45306" s="0" t="n">
        <v>1.26</v>
      </c>
    </row>
    <row r="45307" customFormat="false" ht="14.25" hidden="false" customHeight="false" outlineLevel="0" collapsed="false">
      <c r="H45307" s="10"/>
      <c r="N45307" s="0" t="n">
        <v>7.55</v>
      </c>
    </row>
    <row r="45308" customFormat="false" ht="14.25" hidden="false" customHeight="false" outlineLevel="0" collapsed="false">
      <c r="H45308" s="10"/>
      <c r="N45308" s="0" t="n">
        <v>3.23</v>
      </c>
    </row>
    <row r="45309" customFormat="false" ht="14.25" hidden="false" customHeight="false" outlineLevel="0" collapsed="false">
      <c r="H45309" s="10"/>
      <c r="N45309" s="0" t="n">
        <v>3.98</v>
      </c>
    </row>
    <row r="45310" customFormat="false" ht="14.25" hidden="false" customHeight="false" outlineLevel="0" collapsed="false">
      <c r="H45310" s="10"/>
      <c r="N45310" s="0" t="n">
        <v>1.27</v>
      </c>
    </row>
    <row r="45311" customFormat="false" ht="14.25" hidden="false" customHeight="false" outlineLevel="0" collapsed="false">
      <c r="H45311" s="10"/>
      <c r="N45311" s="0" t="n">
        <v>1.01</v>
      </c>
    </row>
    <row r="45312" customFormat="false" ht="14.25" hidden="false" customHeight="false" outlineLevel="0" collapsed="false">
      <c r="H45312" s="10"/>
      <c r="N45312" s="0" t="n">
        <v>4.39</v>
      </c>
    </row>
    <row r="45313" customFormat="false" ht="14.25" hidden="false" customHeight="false" outlineLevel="0" collapsed="false">
      <c r="H45313" s="10"/>
      <c r="N45313" s="0" t="n">
        <v>1.22</v>
      </c>
    </row>
    <row r="45314" customFormat="false" ht="14.25" hidden="false" customHeight="false" outlineLevel="0" collapsed="false">
      <c r="H45314" s="10"/>
      <c r="N45314" s="0" t="n">
        <v>1.28</v>
      </c>
    </row>
    <row r="45315" customFormat="false" ht="14.25" hidden="false" customHeight="false" outlineLevel="0" collapsed="false">
      <c r="H45315" s="10"/>
      <c r="N45315" s="0" t="n">
        <v>2.61</v>
      </c>
    </row>
    <row r="45316" customFormat="false" ht="14.25" hidden="false" customHeight="false" outlineLevel="0" collapsed="false">
      <c r="H45316" s="10"/>
      <c r="N45316" s="0" t="n">
        <v>1.72</v>
      </c>
    </row>
    <row r="45317" customFormat="false" ht="14.25" hidden="false" customHeight="false" outlineLevel="0" collapsed="false">
      <c r="H45317" s="10"/>
      <c r="N45317" s="0" t="n">
        <v>1.05</v>
      </c>
    </row>
    <row r="45318" customFormat="false" ht="14.25" hidden="false" customHeight="false" outlineLevel="0" collapsed="false">
      <c r="H45318" s="10"/>
      <c r="N45318" s="0" t="n">
        <v>2.6</v>
      </c>
    </row>
    <row r="45319" customFormat="false" ht="14.25" hidden="false" customHeight="false" outlineLevel="0" collapsed="false">
      <c r="H45319" s="10"/>
      <c r="N45319" s="0" t="n">
        <v>3.74</v>
      </c>
    </row>
    <row r="45320" customFormat="false" ht="14.25" hidden="false" customHeight="false" outlineLevel="0" collapsed="false">
      <c r="H45320" s="10"/>
      <c r="N45320" s="0" t="n">
        <v>1.02</v>
      </c>
    </row>
    <row r="45321" customFormat="false" ht="14.25" hidden="false" customHeight="false" outlineLevel="0" collapsed="false">
      <c r="H45321" s="10"/>
      <c r="N45321" s="0" t="n">
        <v>3.45</v>
      </c>
    </row>
    <row r="45322" customFormat="false" ht="14.25" hidden="false" customHeight="false" outlineLevel="0" collapsed="false">
      <c r="H45322" s="10"/>
      <c r="N45322" s="0" t="n">
        <v>7.65</v>
      </c>
    </row>
    <row r="45323" customFormat="false" ht="14.25" hidden="false" customHeight="false" outlineLevel="0" collapsed="false">
      <c r="H45323" s="10"/>
      <c r="N45323" s="0" t="n">
        <v>2.65</v>
      </c>
    </row>
    <row r="45324" customFormat="false" ht="14.25" hidden="false" customHeight="false" outlineLevel="0" collapsed="false">
      <c r="H45324" s="10"/>
      <c r="N45324" s="0" t="n">
        <v>2.06</v>
      </c>
    </row>
    <row r="45325" customFormat="false" ht="14.25" hidden="false" customHeight="false" outlineLevel="0" collapsed="false">
      <c r="H45325" s="10"/>
      <c r="N45325" s="0" t="n">
        <v>7.87</v>
      </c>
    </row>
    <row r="45326" customFormat="false" ht="14.25" hidden="false" customHeight="false" outlineLevel="0" collapsed="false">
      <c r="H45326" s="10"/>
      <c r="N45326" s="0" t="n">
        <v>1.35</v>
      </c>
    </row>
    <row r="45327" customFormat="false" ht="14.25" hidden="false" customHeight="false" outlineLevel="0" collapsed="false">
      <c r="H45327" s="10"/>
      <c r="N45327" s="0" t="n">
        <v>7.88</v>
      </c>
    </row>
    <row r="45328" customFormat="false" ht="14.25" hidden="false" customHeight="false" outlineLevel="0" collapsed="false">
      <c r="H45328" s="10"/>
      <c r="N45328" s="0" t="n">
        <v>1</v>
      </c>
    </row>
    <row r="45329" customFormat="false" ht="14.25" hidden="false" customHeight="false" outlineLevel="0" collapsed="false">
      <c r="H45329" s="10"/>
      <c r="N45329" s="0" t="n">
        <v>4.87</v>
      </c>
    </row>
    <row r="45330" customFormat="false" ht="14.25" hidden="false" customHeight="false" outlineLevel="0" collapsed="false">
      <c r="H45330" s="10"/>
      <c r="N45330" s="0" t="n">
        <v>1.79</v>
      </c>
    </row>
    <row r="45331" customFormat="false" ht="14.25" hidden="false" customHeight="false" outlineLevel="0" collapsed="false">
      <c r="H45331" s="10"/>
      <c r="N45331" s="0" t="n">
        <v>1.74</v>
      </c>
    </row>
    <row r="45332" customFormat="false" ht="14.25" hidden="false" customHeight="false" outlineLevel="0" collapsed="false">
      <c r="H45332" s="10"/>
      <c r="N45332" s="0" t="n">
        <v>24.88</v>
      </c>
    </row>
    <row r="45333" customFormat="false" ht="14.25" hidden="false" customHeight="false" outlineLevel="0" collapsed="false">
      <c r="H45333" s="10"/>
      <c r="N45333" s="0" t="n">
        <v>4.66</v>
      </c>
    </row>
    <row r="45334" customFormat="false" ht="14.25" hidden="false" customHeight="false" outlineLevel="0" collapsed="false">
      <c r="H45334" s="10"/>
      <c r="N45334" s="0" t="n">
        <v>58.32</v>
      </c>
    </row>
    <row r="45335" customFormat="false" ht="14.25" hidden="false" customHeight="false" outlineLevel="0" collapsed="false">
      <c r="H45335" s="10"/>
      <c r="N45335" s="0" t="n">
        <v>46.73</v>
      </c>
    </row>
    <row r="45336" customFormat="false" ht="14.25" hidden="false" customHeight="false" outlineLevel="0" collapsed="false">
      <c r="H45336" s="10"/>
      <c r="N45336" s="0" t="n">
        <v>3.09</v>
      </c>
    </row>
    <row r="45337" customFormat="false" ht="14.25" hidden="false" customHeight="false" outlineLevel="0" collapsed="false">
      <c r="H45337" s="10"/>
      <c r="N45337" s="0" t="n">
        <v>1.01</v>
      </c>
    </row>
    <row r="45338" customFormat="false" ht="14.25" hidden="false" customHeight="false" outlineLevel="0" collapsed="false">
      <c r="H45338" s="10"/>
      <c r="N45338" s="0" t="n">
        <v>2.25</v>
      </c>
    </row>
    <row r="45339" customFormat="false" ht="14.25" hidden="false" customHeight="false" outlineLevel="0" collapsed="false">
      <c r="H45339" s="10"/>
      <c r="N45339" s="0" t="n">
        <v>814.24</v>
      </c>
    </row>
    <row r="45340" customFormat="false" ht="14.25" hidden="false" customHeight="false" outlineLevel="0" collapsed="false">
      <c r="H45340" s="10"/>
      <c r="N45340" s="0" t="n">
        <v>5.57</v>
      </c>
    </row>
    <row r="45341" customFormat="false" ht="14.25" hidden="false" customHeight="false" outlineLevel="0" collapsed="false">
      <c r="H45341" s="10"/>
      <c r="N45341" s="0" t="n">
        <v>2.18</v>
      </c>
    </row>
    <row r="45342" customFormat="false" ht="14.25" hidden="false" customHeight="false" outlineLevel="0" collapsed="false">
      <c r="H45342" s="10"/>
      <c r="N45342" s="0" t="n">
        <v>2.31</v>
      </c>
    </row>
    <row r="45343" customFormat="false" ht="14.25" hidden="false" customHeight="false" outlineLevel="0" collapsed="false">
      <c r="H45343" s="10"/>
      <c r="N45343" s="0" t="n">
        <v>2.57</v>
      </c>
    </row>
    <row r="45344" customFormat="false" ht="14.25" hidden="false" customHeight="false" outlineLevel="0" collapsed="false">
      <c r="H45344" s="10"/>
      <c r="N45344" s="0" t="n">
        <v>1.29</v>
      </c>
    </row>
    <row r="45345" customFormat="false" ht="14.25" hidden="false" customHeight="false" outlineLevel="0" collapsed="false">
      <c r="H45345" s="10"/>
      <c r="N45345" s="0" t="n">
        <v>2.38</v>
      </c>
    </row>
    <row r="45346" customFormat="false" ht="14.25" hidden="false" customHeight="false" outlineLevel="0" collapsed="false">
      <c r="H45346" s="10"/>
      <c r="N45346" s="0" t="n">
        <v>1.34</v>
      </c>
    </row>
    <row r="45347" customFormat="false" ht="14.25" hidden="false" customHeight="false" outlineLevel="0" collapsed="false">
      <c r="H45347" s="10"/>
      <c r="N45347" s="0" t="n">
        <v>1.52</v>
      </c>
    </row>
    <row r="45348" customFormat="false" ht="14.25" hidden="false" customHeight="false" outlineLevel="0" collapsed="false">
      <c r="H45348" s="10"/>
      <c r="N45348" s="0" t="n">
        <v>3.62</v>
      </c>
    </row>
    <row r="45349" customFormat="false" ht="14.25" hidden="false" customHeight="false" outlineLevel="0" collapsed="false">
      <c r="H45349" s="10"/>
      <c r="N45349" s="0" t="n">
        <v>1.49</v>
      </c>
    </row>
    <row r="45350" customFormat="false" ht="14.25" hidden="false" customHeight="false" outlineLevel="0" collapsed="false">
      <c r="H45350" s="10"/>
      <c r="N45350" s="0" t="n">
        <v>2.67</v>
      </c>
    </row>
    <row r="45351" customFormat="false" ht="14.25" hidden="false" customHeight="false" outlineLevel="0" collapsed="false">
      <c r="H45351" s="10"/>
      <c r="N45351" s="0" t="n">
        <v>1.12</v>
      </c>
    </row>
    <row r="45352" customFormat="false" ht="14.25" hidden="false" customHeight="false" outlineLevel="0" collapsed="false">
      <c r="H45352" s="10"/>
      <c r="N45352" s="0" t="n">
        <v>6.55</v>
      </c>
    </row>
    <row r="45353" customFormat="false" ht="14.25" hidden="false" customHeight="false" outlineLevel="0" collapsed="false">
      <c r="H45353" s="10"/>
      <c r="N45353" s="0" t="n">
        <v>5.12</v>
      </c>
    </row>
    <row r="45354" customFormat="false" ht="14.25" hidden="false" customHeight="false" outlineLevel="0" collapsed="false">
      <c r="H45354" s="10"/>
      <c r="N45354" s="0" t="n">
        <v>1.53</v>
      </c>
    </row>
    <row r="45355" customFormat="false" ht="14.25" hidden="false" customHeight="false" outlineLevel="0" collapsed="false">
      <c r="H45355" s="10"/>
      <c r="N45355" s="0" t="n">
        <v>1.65</v>
      </c>
    </row>
    <row r="45356" customFormat="false" ht="14.25" hidden="false" customHeight="false" outlineLevel="0" collapsed="false">
      <c r="H45356" s="10"/>
      <c r="N45356" s="0" t="n">
        <v>58.79</v>
      </c>
    </row>
    <row r="45357" customFormat="false" ht="14.25" hidden="false" customHeight="false" outlineLevel="0" collapsed="false">
      <c r="H45357" s="10"/>
      <c r="N45357" s="0" t="n">
        <v>1.05</v>
      </c>
    </row>
    <row r="45358" customFormat="false" ht="14.25" hidden="false" customHeight="false" outlineLevel="0" collapsed="false">
      <c r="H45358" s="10"/>
      <c r="N45358" s="0" t="n">
        <v>3.14</v>
      </c>
    </row>
    <row r="45359" customFormat="false" ht="14.25" hidden="false" customHeight="false" outlineLevel="0" collapsed="false">
      <c r="H45359" s="10"/>
      <c r="N45359" s="0" t="n">
        <v>1.3</v>
      </c>
    </row>
    <row r="45360" customFormat="false" ht="14.25" hidden="false" customHeight="false" outlineLevel="0" collapsed="false">
      <c r="H45360" s="10"/>
      <c r="N45360" s="0" t="n">
        <v>10.88</v>
      </c>
    </row>
    <row r="45361" customFormat="false" ht="14.25" hidden="false" customHeight="false" outlineLevel="0" collapsed="false">
      <c r="H45361" s="10"/>
      <c r="N45361" s="0" t="n">
        <v>1.71</v>
      </c>
    </row>
    <row r="45362" customFormat="false" ht="14.25" hidden="false" customHeight="false" outlineLevel="0" collapsed="false">
      <c r="H45362" s="10"/>
      <c r="N45362" s="0" t="n">
        <v>5.5</v>
      </c>
    </row>
    <row r="45363" customFormat="false" ht="14.25" hidden="false" customHeight="false" outlineLevel="0" collapsed="false">
      <c r="H45363" s="10"/>
      <c r="N45363" s="0" t="n">
        <v>2.5</v>
      </c>
    </row>
    <row r="45364" customFormat="false" ht="14.25" hidden="false" customHeight="false" outlineLevel="0" collapsed="false">
      <c r="H45364" s="10"/>
      <c r="N45364" s="0" t="n">
        <v>42.62</v>
      </c>
    </row>
    <row r="45365" customFormat="false" ht="14.25" hidden="false" customHeight="false" outlineLevel="0" collapsed="false">
      <c r="H45365" s="10"/>
      <c r="N45365" s="0" t="n">
        <v>4.99</v>
      </c>
    </row>
    <row r="45366" customFormat="false" ht="14.25" hidden="false" customHeight="false" outlineLevel="0" collapsed="false">
      <c r="H45366" s="10"/>
      <c r="N45366" s="0" t="n">
        <v>2.79</v>
      </c>
    </row>
    <row r="45367" customFormat="false" ht="14.25" hidden="false" customHeight="false" outlineLevel="0" collapsed="false">
      <c r="H45367" s="10"/>
      <c r="N45367" s="0" t="n">
        <v>121.83</v>
      </c>
    </row>
    <row r="45368" customFormat="false" ht="14.25" hidden="false" customHeight="false" outlineLevel="0" collapsed="false">
      <c r="H45368" s="10"/>
      <c r="N45368" s="0" t="n">
        <v>3.4</v>
      </c>
    </row>
    <row r="45369" customFormat="false" ht="14.25" hidden="false" customHeight="false" outlineLevel="0" collapsed="false">
      <c r="H45369" s="10"/>
      <c r="N45369" s="0" t="n">
        <v>1.47</v>
      </c>
    </row>
    <row r="45370" customFormat="false" ht="14.25" hidden="false" customHeight="false" outlineLevel="0" collapsed="false">
      <c r="H45370" s="10"/>
      <c r="N45370" s="0" t="n">
        <v>1.9</v>
      </c>
    </row>
    <row r="45371" customFormat="false" ht="14.25" hidden="false" customHeight="false" outlineLevel="0" collapsed="false">
      <c r="H45371" s="10"/>
      <c r="N45371" s="0" t="n">
        <v>19.28</v>
      </c>
    </row>
    <row r="45372" customFormat="false" ht="14.25" hidden="false" customHeight="false" outlineLevel="0" collapsed="false">
      <c r="H45372" s="10"/>
      <c r="N45372" s="0" t="n">
        <v>4.23</v>
      </c>
    </row>
    <row r="45373" customFormat="false" ht="14.25" hidden="false" customHeight="false" outlineLevel="0" collapsed="false">
      <c r="H45373" s="10"/>
      <c r="N45373" s="0" t="n">
        <v>6.04</v>
      </c>
    </row>
    <row r="45374" customFormat="false" ht="14.25" hidden="false" customHeight="false" outlineLevel="0" collapsed="false">
      <c r="H45374" s="10"/>
      <c r="N45374" s="0" t="n">
        <v>1.11</v>
      </c>
    </row>
    <row r="45375" customFormat="false" ht="14.25" hidden="false" customHeight="false" outlineLevel="0" collapsed="false">
      <c r="H45375" s="10"/>
      <c r="N45375" s="0" t="n">
        <v>1.19</v>
      </c>
    </row>
    <row r="45376" customFormat="false" ht="14.25" hidden="false" customHeight="false" outlineLevel="0" collapsed="false">
      <c r="H45376" s="10"/>
      <c r="N45376" s="0" t="n">
        <v>1.48</v>
      </c>
    </row>
    <row r="45377" customFormat="false" ht="14.25" hidden="false" customHeight="false" outlineLevel="0" collapsed="false">
      <c r="H45377" s="10"/>
      <c r="N45377" s="0" t="n">
        <v>6.31</v>
      </c>
    </row>
    <row r="45378" customFormat="false" ht="14.25" hidden="false" customHeight="false" outlineLevel="0" collapsed="false">
      <c r="H45378" s="10"/>
      <c r="N45378" s="0" t="n">
        <v>1.23</v>
      </c>
    </row>
    <row r="45379" customFormat="false" ht="14.25" hidden="false" customHeight="false" outlineLevel="0" collapsed="false">
      <c r="H45379" s="10"/>
      <c r="N45379" s="0" t="n">
        <v>1.14</v>
      </c>
    </row>
    <row r="45380" customFormat="false" ht="14.25" hidden="false" customHeight="false" outlineLevel="0" collapsed="false">
      <c r="H45380" s="10"/>
      <c r="N45380" s="0" t="n">
        <v>7.48</v>
      </c>
    </row>
    <row r="45381" customFormat="false" ht="14.25" hidden="false" customHeight="false" outlineLevel="0" collapsed="false">
      <c r="H45381" s="10"/>
      <c r="N45381" s="0" t="n">
        <v>3.63</v>
      </c>
    </row>
    <row r="45382" customFormat="false" ht="14.25" hidden="false" customHeight="false" outlineLevel="0" collapsed="false">
      <c r="H45382" s="10"/>
      <c r="N45382" s="0" t="n">
        <v>1.09</v>
      </c>
    </row>
    <row r="45383" customFormat="false" ht="14.25" hidden="false" customHeight="false" outlineLevel="0" collapsed="false">
      <c r="H45383" s="10"/>
      <c r="N45383" s="0" t="n">
        <v>2.57</v>
      </c>
    </row>
    <row r="45384" customFormat="false" ht="14.25" hidden="false" customHeight="false" outlineLevel="0" collapsed="false">
      <c r="H45384" s="10"/>
      <c r="N45384" s="0" t="n">
        <v>1.75</v>
      </c>
    </row>
    <row r="45385" customFormat="false" ht="14.25" hidden="false" customHeight="false" outlineLevel="0" collapsed="false">
      <c r="H45385" s="10"/>
      <c r="N45385" s="0" t="n">
        <v>3.83</v>
      </c>
    </row>
    <row r="45386" customFormat="false" ht="14.25" hidden="false" customHeight="false" outlineLevel="0" collapsed="false">
      <c r="H45386" s="10"/>
      <c r="N45386" s="0" t="n">
        <v>1.41</v>
      </c>
    </row>
    <row r="45387" customFormat="false" ht="14.25" hidden="false" customHeight="false" outlineLevel="0" collapsed="false">
      <c r="H45387" s="10"/>
      <c r="N45387" s="0" t="n">
        <v>1.21</v>
      </c>
    </row>
    <row r="45388" customFormat="false" ht="14.25" hidden="false" customHeight="false" outlineLevel="0" collapsed="false">
      <c r="H45388" s="10"/>
      <c r="N45388" s="0" t="n">
        <v>3.71</v>
      </c>
    </row>
    <row r="45389" customFormat="false" ht="14.25" hidden="false" customHeight="false" outlineLevel="0" collapsed="false">
      <c r="H45389" s="10"/>
      <c r="N45389" s="0" t="n">
        <v>4.84</v>
      </c>
    </row>
    <row r="45390" customFormat="false" ht="14.25" hidden="false" customHeight="false" outlineLevel="0" collapsed="false">
      <c r="H45390" s="10"/>
      <c r="N45390" s="0" t="n">
        <v>1.69</v>
      </c>
    </row>
    <row r="45391" customFormat="false" ht="14.25" hidden="false" customHeight="false" outlineLevel="0" collapsed="false">
      <c r="H45391" s="10"/>
      <c r="N45391" s="0" t="n">
        <v>3.33</v>
      </c>
    </row>
    <row r="45392" customFormat="false" ht="14.25" hidden="false" customHeight="false" outlineLevel="0" collapsed="false">
      <c r="H45392" s="10"/>
      <c r="N45392" s="0" t="n">
        <v>2.93</v>
      </c>
    </row>
    <row r="45393" customFormat="false" ht="14.25" hidden="false" customHeight="false" outlineLevel="0" collapsed="false">
      <c r="H45393" s="10"/>
      <c r="N45393" s="0" t="n">
        <v>1.01</v>
      </c>
    </row>
    <row r="45394" customFormat="false" ht="14.25" hidden="false" customHeight="false" outlineLevel="0" collapsed="false">
      <c r="H45394" s="10"/>
      <c r="N45394" s="0" t="n">
        <v>3.62</v>
      </c>
    </row>
    <row r="45395" customFormat="false" ht="14.25" hidden="false" customHeight="false" outlineLevel="0" collapsed="false">
      <c r="H45395" s="10"/>
      <c r="N45395" s="0" t="n">
        <v>1.08</v>
      </c>
    </row>
    <row r="45396" customFormat="false" ht="14.25" hidden="false" customHeight="false" outlineLevel="0" collapsed="false">
      <c r="H45396" s="10"/>
      <c r="N45396" s="0" t="n">
        <v>4.82</v>
      </c>
    </row>
    <row r="45397" customFormat="false" ht="14.25" hidden="false" customHeight="false" outlineLevel="0" collapsed="false">
      <c r="H45397" s="10"/>
      <c r="N45397" s="0" t="n">
        <v>2.12</v>
      </c>
    </row>
    <row r="45398" customFormat="false" ht="14.25" hidden="false" customHeight="false" outlineLevel="0" collapsed="false">
      <c r="H45398" s="10"/>
      <c r="N45398" s="0" t="n">
        <v>1.04</v>
      </c>
    </row>
    <row r="45399" customFormat="false" ht="14.25" hidden="false" customHeight="false" outlineLevel="0" collapsed="false">
      <c r="H45399" s="10"/>
      <c r="N45399" s="0" t="n">
        <v>1.03</v>
      </c>
    </row>
    <row r="45400" customFormat="false" ht="14.25" hidden="false" customHeight="false" outlineLevel="0" collapsed="false">
      <c r="H45400" s="10"/>
      <c r="N45400" s="0" t="n">
        <v>12.14</v>
      </c>
    </row>
    <row r="45401" customFormat="false" ht="14.25" hidden="false" customHeight="false" outlineLevel="0" collapsed="false">
      <c r="H45401" s="10"/>
      <c r="N45401" s="0" t="n">
        <v>1.36</v>
      </c>
    </row>
    <row r="45402" customFormat="false" ht="14.25" hidden="false" customHeight="false" outlineLevel="0" collapsed="false">
      <c r="H45402" s="10"/>
      <c r="N45402" s="0" t="n">
        <v>2.6</v>
      </c>
    </row>
    <row r="45403" customFormat="false" ht="14.25" hidden="false" customHeight="false" outlineLevel="0" collapsed="false">
      <c r="H45403" s="10"/>
      <c r="N45403" s="0" t="n">
        <v>1</v>
      </c>
    </row>
    <row r="45404" customFormat="false" ht="14.25" hidden="false" customHeight="false" outlineLevel="0" collapsed="false">
      <c r="H45404" s="10"/>
      <c r="N45404" s="0" t="n">
        <v>3.48</v>
      </c>
    </row>
    <row r="45405" customFormat="false" ht="14.25" hidden="false" customHeight="false" outlineLevel="0" collapsed="false">
      <c r="H45405" s="10"/>
      <c r="N45405" s="0" t="n">
        <v>1.28</v>
      </c>
    </row>
    <row r="45406" customFormat="false" ht="14.25" hidden="false" customHeight="false" outlineLevel="0" collapsed="false">
      <c r="H45406" s="10"/>
      <c r="N45406" s="0" t="n">
        <v>1.18</v>
      </c>
    </row>
    <row r="45407" customFormat="false" ht="14.25" hidden="false" customHeight="false" outlineLevel="0" collapsed="false">
      <c r="H45407" s="10"/>
      <c r="N45407" s="0" t="n">
        <v>1.01</v>
      </c>
    </row>
    <row r="45408" customFormat="false" ht="14.25" hidden="false" customHeight="false" outlineLevel="0" collapsed="false">
      <c r="H45408" s="10"/>
      <c r="N45408" s="0" t="n">
        <v>1.3</v>
      </c>
    </row>
    <row r="45409" customFormat="false" ht="14.25" hidden="false" customHeight="false" outlineLevel="0" collapsed="false">
      <c r="H45409" s="10"/>
      <c r="N45409" s="0" t="n">
        <v>1.22</v>
      </c>
    </row>
    <row r="45410" customFormat="false" ht="14.25" hidden="false" customHeight="false" outlineLevel="0" collapsed="false">
      <c r="H45410" s="10"/>
      <c r="N45410" s="0" t="n">
        <v>1.07</v>
      </c>
    </row>
    <row r="45411" customFormat="false" ht="14.25" hidden="false" customHeight="false" outlineLevel="0" collapsed="false">
      <c r="H45411" s="10"/>
      <c r="N45411" s="0" t="n">
        <v>9.67</v>
      </c>
    </row>
    <row r="45412" customFormat="false" ht="14.25" hidden="false" customHeight="false" outlineLevel="0" collapsed="false">
      <c r="H45412" s="10"/>
      <c r="N45412" s="0" t="n">
        <v>1.26</v>
      </c>
    </row>
    <row r="45413" customFormat="false" ht="14.25" hidden="false" customHeight="false" outlineLevel="0" collapsed="false">
      <c r="H45413" s="10"/>
      <c r="N45413" s="0" t="n">
        <v>13.46</v>
      </c>
    </row>
    <row r="45414" customFormat="false" ht="14.25" hidden="false" customHeight="false" outlineLevel="0" collapsed="false">
      <c r="H45414" s="10"/>
      <c r="N45414" s="0" t="n">
        <v>1.13</v>
      </c>
    </row>
    <row r="45415" customFormat="false" ht="14.25" hidden="false" customHeight="false" outlineLevel="0" collapsed="false">
      <c r="H45415" s="10"/>
      <c r="N45415" s="0" t="n">
        <v>3.42</v>
      </c>
    </row>
    <row r="45416" customFormat="false" ht="14.25" hidden="false" customHeight="false" outlineLevel="0" collapsed="false">
      <c r="H45416" s="10"/>
      <c r="N45416" s="0" t="n">
        <v>1.47</v>
      </c>
    </row>
    <row r="45417" customFormat="false" ht="14.25" hidden="false" customHeight="false" outlineLevel="0" collapsed="false">
      <c r="H45417" s="10"/>
      <c r="N45417" s="0" t="n">
        <v>1</v>
      </c>
    </row>
    <row r="45418" customFormat="false" ht="14.25" hidden="false" customHeight="false" outlineLevel="0" collapsed="false">
      <c r="H45418" s="10"/>
      <c r="N45418" s="0" t="n">
        <v>2.67</v>
      </c>
    </row>
    <row r="45419" customFormat="false" ht="14.25" hidden="false" customHeight="false" outlineLevel="0" collapsed="false">
      <c r="H45419" s="10"/>
      <c r="N45419" s="0" t="n">
        <v>5.09</v>
      </c>
    </row>
    <row r="45420" customFormat="false" ht="14.25" hidden="false" customHeight="false" outlineLevel="0" collapsed="false">
      <c r="H45420" s="10"/>
      <c r="N45420" s="0" t="n">
        <v>6.34</v>
      </c>
    </row>
    <row r="45421" customFormat="false" ht="14.25" hidden="false" customHeight="false" outlineLevel="0" collapsed="false">
      <c r="H45421" s="10"/>
      <c r="N45421" s="0" t="n">
        <v>2.92</v>
      </c>
    </row>
    <row r="45422" customFormat="false" ht="14.25" hidden="false" customHeight="false" outlineLevel="0" collapsed="false">
      <c r="H45422" s="10"/>
      <c r="N45422" s="0" t="n">
        <v>3.89</v>
      </c>
    </row>
    <row r="45423" customFormat="false" ht="14.25" hidden="false" customHeight="false" outlineLevel="0" collapsed="false">
      <c r="H45423" s="10"/>
      <c r="N45423" s="0" t="n">
        <v>1.66</v>
      </c>
    </row>
    <row r="45424" customFormat="false" ht="14.25" hidden="false" customHeight="false" outlineLevel="0" collapsed="false">
      <c r="H45424" s="10"/>
      <c r="N45424" s="0" t="n">
        <v>3.12</v>
      </c>
    </row>
    <row r="45425" customFormat="false" ht="14.25" hidden="false" customHeight="false" outlineLevel="0" collapsed="false">
      <c r="H45425" s="10"/>
      <c r="N45425" s="0" t="n">
        <v>7.31</v>
      </c>
    </row>
    <row r="45426" customFormat="false" ht="14.25" hidden="false" customHeight="false" outlineLevel="0" collapsed="false">
      <c r="H45426" s="10"/>
      <c r="N45426" s="0" t="n">
        <v>1.45</v>
      </c>
    </row>
    <row r="45427" customFormat="false" ht="14.25" hidden="false" customHeight="false" outlineLevel="0" collapsed="false">
      <c r="H45427" s="10"/>
      <c r="N45427" s="0" t="n">
        <v>12.89</v>
      </c>
    </row>
    <row r="45428" customFormat="false" ht="14.25" hidden="false" customHeight="false" outlineLevel="0" collapsed="false">
      <c r="H45428" s="10"/>
      <c r="N45428" s="0" t="n">
        <v>3.76</v>
      </c>
    </row>
    <row r="45429" customFormat="false" ht="14.25" hidden="false" customHeight="false" outlineLevel="0" collapsed="false">
      <c r="H45429" s="10"/>
      <c r="N45429" s="0" t="n">
        <v>1</v>
      </c>
    </row>
    <row r="45430" customFormat="false" ht="14.25" hidden="false" customHeight="false" outlineLevel="0" collapsed="false">
      <c r="H45430" s="10"/>
      <c r="N45430" s="0" t="n">
        <v>3.68</v>
      </c>
    </row>
    <row r="45431" customFormat="false" ht="14.25" hidden="false" customHeight="false" outlineLevel="0" collapsed="false">
      <c r="H45431" s="10"/>
      <c r="N45431" s="0" t="n">
        <v>1.07</v>
      </c>
    </row>
    <row r="45432" customFormat="false" ht="14.25" hidden="false" customHeight="false" outlineLevel="0" collapsed="false">
      <c r="H45432" s="10"/>
      <c r="N45432" s="0" t="n">
        <v>6.23</v>
      </c>
    </row>
    <row r="45433" customFormat="false" ht="14.25" hidden="false" customHeight="false" outlineLevel="0" collapsed="false">
      <c r="H45433" s="10"/>
      <c r="N45433" s="0" t="n">
        <v>3.06</v>
      </c>
    </row>
    <row r="45434" customFormat="false" ht="14.25" hidden="false" customHeight="false" outlineLevel="0" collapsed="false">
      <c r="H45434" s="10"/>
      <c r="N45434" s="0" t="n">
        <v>1.45</v>
      </c>
    </row>
    <row r="45435" customFormat="false" ht="14.25" hidden="false" customHeight="false" outlineLevel="0" collapsed="false">
      <c r="H45435" s="10"/>
      <c r="N45435" s="0" t="n">
        <v>1.62</v>
      </c>
    </row>
    <row r="45436" customFormat="false" ht="14.25" hidden="false" customHeight="false" outlineLevel="0" collapsed="false">
      <c r="H45436" s="10"/>
      <c r="N45436" s="0" t="n">
        <v>1.4</v>
      </c>
    </row>
    <row r="45437" customFormat="false" ht="14.25" hidden="false" customHeight="false" outlineLevel="0" collapsed="false">
      <c r="H45437" s="10"/>
      <c r="N45437" s="0" t="n">
        <v>3.01</v>
      </c>
    </row>
    <row r="45438" customFormat="false" ht="14.25" hidden="false" customHeight="false" outlineLevel="0" collapsed="false">
      <c r="H45438" s="10"/>
      <c r="N45438" s="0" t="n">
        <v>1.2</v>
      </c>
    </row>
    <row r="45439" customFormat="false" ht="14.25" hidden="false" customHeight="false" outlineLevel="0" collapsed="false">
      <c r="H45439" s="10"/>
      <c r="N45439" s="0" t="n">
        <v>3.08</v>
      </c>
    </row>
    <row r="45440" customFormat="false" ht="14.25" hidden="false" customHeight="false" outlineLevel="0" collapsed="false">
      <c r="H45440" s="10"/>
      <c r="N45440" s="0" t="n">
        <v>1.66</v>
      </c>
    </row>
    <row r="45441" customFormat="false" ht="14.25" hidden="false" customHeight="false" outlineLevel="0" collapsed="false">
      <c r="H45441" s="10"/>
      <c r="N45441" s="0" t="n">
        <v>1.55</v>
      </c>
    </row>
    <row r="45442" customFormat="false" ht="14.25" hidden="false" customHeight="false" outlineLevel="0" collapsed="false">
      <c r="H45442" s="10"/>
      <c r="N45442" s="0" t="n">
        <v>1.26</v>
      </c>
    </row>
    <row r="45443" customFormat="false" ht="14.25" hidden="false" customHeight="false" outlineLevel="0" collapsed="false">
      <c r="H45443" s="10"/>
      <c r="N45443" s="0" t="n">
        <v>7.96</v>
      </c>
    </row>
    <row r="45444" customFormat="false" ht="14.25" hidden="false" customHeight="false" outlineLevel="0" collapsed="false">
      <c r="H45444" s="10"/>
      <c r="N45444" s="0" t="n">
        <v>1</v>
      </c>
    </row>
    <row r="45445" customFormat="false" ht="14.25" hidden="false" customHeight="false" outlineLevel="0" collapsed="false">
      <c r="H45445" s="10"/>
      <c r="N45445" s="0" t="n">
        <v>1.56</v>
      </c>
    </row>
    <row r="45446" customFormat="false" ht="14.25" hidden="false" customHeight="false" outlineLevel="0" collapsed="false">
      <c r="H45446" s="10"/>
      <c r="N45446" s="0" t="n">
        <v>4.99</v>
      </c>
    </row>
    <row r="45447" customFormat="false" ht="14.25" hidden="false" customHeight="false" outlineLevel="0" collapsed="false">
      <c r="H45447" s="10"/>
      <c r="N45447" s="0" t="n">
        <v>1.05</v>
      </c>
    </row>
    <row r="45448" customFormat="false" ht="14.25" hidden="false" customHeight="false" outlineLevel="0" collapsed="false">
      <c r="H45448" s="10"/>
      <c r="N45448" s="0" t="n">
        <v>4.05</v>
      </c>
    </row>
    <row r="45449" customFormat="false" ht="14.25" hidden="false" customHeight="false" outlineLevel="0" collapsed="false">
      <c r="H45449" s="10"/>
      <c r="N45449" s="0" t="n">
        <v>2.04</v>
      </c>
    </row>
    <row r="45450" customFormat="false" ht="14.25" hidden="false" customHeight="false" outlineLevel="0" collapsed="false">
      <c r="H45450" s="10"/>
      <c r="N45450" s="0" t="n">
        <v>1.1</v>
      </c>
    </row>
    <row r="45451" customFormat="false" ht="14.25" hidden="false" customHeight="false" outlineLevel="0" collapsed="false">
      <c r="H45451" s="10"/>
      <c r="N45451" s="0" t="n">
        <v>2.62</v>
      </c>
    </row>
    <row r="45452" customFormat="false" ht="14.25" hidden="false" customHeight="false" outlineLevel="0" collapsed="false">
      <c r="H45452" s="10"/>
      <c r="N45452" s="0" t="n">
        <v>1.16</v>
      </c>
    </row>
    <row r="45453" customFormat="false" ht="14.25" hidden="false" customHeight="false" outlineLevel="0" collapsed="false">
      <c r="H45453" s="10"/>
      <c r="N45453" s="0" t="n">
        <v>1.5</v>
      </c>
    </row>
    <row r="45454" customFormat="false" ht="14.25" hidden="false" customHeight="false" outlineLevel="0" collapsed="false">
      <c r="H45454" s="10"/>
      <c r="N45454" s="0" t="n">
        <v>1.02</v>
      </c>
    </row>
    <row r="45455" customFormat="false" ht="14.25" hidden="false" customHeight="false" outlineLevel="0" collapsed="false">
      <c r="H45455" s="10"/>
      <c r="N45455" s="0" t="n">
        <v>1.49</v>
      </c>
    </row>
    <row r="45456" customFormat="false" ht="14.25" hidden="false" customHeight="false" outlineLevel="0" collapsed="false">
      <c r="H45456" s="10"/>
      <c r="N45456" s="0" t="n">
        <v>1.51</v>
      </c>
    </row>
    <row r="45457" customFormat="false" ht="14.25" hidden="false" customHeight="false" outlineLevel="0" collapsed="false">
      <c r="H45457" s="10"/>
      <c r="N45457" s="0" t="n">
        <v>1.23</v>
      </c>
    </row>
    <row r="45458" customFormat="false" ht="14.25" hidden="false" customHeight="false" outlineLevel="0" collapsed="false">
      <c r="H45458" s="10"/>
      <c r="N45458" s="0" t="n">
        <v>1.37</v>
      </c>
    </row>
    <row r="45459" customFormat="false" ht="14.25" hidden="false" customHeight="false" outlineLevel="0" collapsed="false">
      <c r="H45459" s="10"/>
      <c r="N45459" s="0" t="n">
        <v>2.11</v>
      </c>
    </row>
    <row r="45460" customFormat="false" ht="14.25" hidden="false" customHeight="false" outlineLevel="0" collapsed="false">
      <c r="H45460" s="10"/>
      <c r="N45460" s="0" t="n">
        <v>1.24</v>
      </c>
    </row>
    <row r="45461" customFormat="false" ht="14.25" hidden="false" customHeight="false" outlineLevel="0" collapsed="false">
      <c r="H45461" s="10"/>
      <c r="N45461" s="0" t="n">
        <v>1.25</v>
      </c>
    </row>
    <row r="45462" customFormat="false" ht="14.25" hidden="false" customHeight="false" outlineLevel="0" collapsed="false">
      <c r="H45462" s="10"/>
      <c r="N45462" s="0" t="n">
        <v>1.25</v>
      </c>
    </row>
    <row r="45463" customFormat="false" ht="14.25" hidden="false" customHeight="false" outlineLevel="0" collapsed="false">
      <c r="H45463" s="10"/>
      <c r="N45463" s="0" t="n">
        <v>3.71</v>
      </c>
    </row>
    <row r="45464" customFormat="false" ht="14.25" hidden="false" customHeight="false" outlineLevel="0" collapsed="false">
      <c r="H45464" s="10"/>
      <c r="N45464" s="0" t="n">
        <v>1.48</v>
      </c>
    </row>
    <row r="45465" customFormat="false" ht="14.25" hidden="false" customHeight="false" outlineLevel="0" collapsed="false">
      <c r="H45465" s="10"/>
      <c r="N45465" s="0" t="n">
        <v>2.31</v>
      </c>
    </row>
    <row r="45466" customFormat="false" ht="14.25" hidden="false" customHeight="false" outlineLevel="0" collapsed="false">
      <c r="H45466" s="10"/>
      <c r="N45466" s="0" t="n">
        <v>2.44</v>
      </c>
    </row>
    <row r="45467" customFormat="false" ht="14.25" hidden="false" customHeight="false" outlineLevel="0" collapsed="false">
      <c r="H45467" s="10"/>
      <c r="N45467" s="0" t="n">
        <v>4.89</v>
      </c>
    </row>
    <row r="45468" customFormat="false" ht="14.25" hidden="false" customHeight="false" outlineLevel="0" collapsed="false">
      <c r="H45468" s="10"/>
      <c r="N45468" s="0" t="n">
        <v>3.82</v>
      </c>
    </row>
    <row r="45469" customFormat="false" ht="14.25" hidden="false" customHeight="false" outlineLevel="0" collapsed="false">
      <c r="H45469" s="10"/>
      <c r="N45469" s="0" t="n">
        <v>1.08</v>
      </c>
    </row>
    <row r="45470" customFormat="false" ht="14.25" hidden="false" customHeight="false" outlineLevel="0" collapsed="false">
      <c r="H45470" s="10"/>
      <c r="N45470" s="0" t="n">
        <v>1.07</v>
      </c>
    </row>
    <row r="45471" customFormat="false" ht="14.25" hidden="false" customHeight="false" outlineLevel="0" collapsed="false">
      <c r="H45471" s="10"/>
      <c r="N45471" s="0" t="n">
        <v>1.13</v>
      </c>
    </row>
    <row r="45472" customFormat="false" ht="14.25" hidden="false" customHeight="false" outlineLevel="0" collapsed="false">
      <c r="H45472" s="10"/>
      <c r="N45472" s="0" t="n">
        <v>0</v>
      </c>
    </row>
    <row r="45473" customFormat="false" ht="14.25" hidden="false" customHeight="false" outlineLevel="0" collapsed="false">
      <c r="H45473" s="10"/>
      <c r="N45473" s="0" t="n">
        <v>4.4</v>
      </c>
    </row>
    <row r="45474" customFormat="false" ht="14.25" hidden="false" customHeight="false" outlineLevel="0" collapsed="false">
      <c r="H45474" s="10"/>
      <c r="N45474" s="0" t="n">
        <v>30.07</v>
      </c>
    </row>
    <row r="45475" customFormat="false" ht="14.25" hidden="false" customHeight="false" outlineLevel="0" collapsed="false">
      <c r="H45475" s="10"/>
      <c r="N45475" s="0" t="n">
        <v>1.31</v>
      </c>
    </row>
    <row r="45476" customFormat="false" ht="14.25" hidden="false" customHeight="false" outlineLevel="0" collapsed="false">
      <c r="H45476" s="10"/>
      <c r="N45476" s="0" t="n">
        <v>1.41</v>
      </c>
    </row>
    <row r="45477" customFormat="false" ht="14.25" hidden="false" customHeight="false" outlineLevel="0" collapsed="false">
      <c r="H45477" s="10"/>
      <c r="N45477" s="0" t="n">
        <v>1.07</v>
      </c>
    </row>
    <row r="45478" customFormat="false" ht="14.25" hidden="false" customHeight="false" outlineLevel="0" collapsed="false">
      <c r="H45478" s="10"/>
      <c r="N45478" s="0" t="n">
        <v>1.81</v>
      </c>
    </row>
    <row r="45479" customFormat="false" ht="14.25" hidden="false" customHeight="false" outlineLevel="0" collapsed="false">
      <c r="H45479" s="10"/>
      <c r="N45479" s="0" t="n">
        <v>1.33</v>
      </c>
    </row>
    <row r="45480" customFormat="false" ht="14.25" hidden="false" customHeight="false" outlineLevel="0" collapsed="false">
      <c r="H45480" s="10"/>
      <c r="N45480" s="0" t="n">
        <v>2.03</v>
      </c>
    </row>
    <row r="45481" customFormat="false" ht="14.25" hidden="false" customHeight="false" outlineLevel="0" collapsed="false">
      <c r="H45481" s="10"/>
      <c r="N45481" s="0" t="n">
        <v>1.25</v>
      </c>
    </row>
    <row r="45482" customFormat="false" ht="14.25" hidden="false" customHeight="false" outlineLevel="0" collapsed="false">
      <c r="H45482" s="10"/>
      <c r="N45482" s="0" t="n">
        <v>1.54</v>
      </c>
    </row>
    <row r="45483" customFormat="false" ht="14.25" hidden="false" customHeight="false" outlineLevel="0" collapsed="false">
      <c r="H45483" s="10"/>
      <c r="N45483" s="0" t="n">
        <v>8.69</v>
      </c>
    </row>
    <row r="45484" customFormat="false" ht="14.25" hidden="false" customHeight="false" outlineLevel="0" collapsed="false">
      <c r="H45484" s="10"/>
      <c r="N45484" s="0" t="n">
        <v>2.44</v>
      </c>
    </row>
    <row r="45485" customFormat="false" ht="14.25" hidden="false" customHeight="false" outlineLevel="0" collapsed="false">
      <c r="H45485" s="10"/>
      <c r="N45485" s="0" t="n">
        <v>2.04</v>
      </c>
    </row>
    <row r="45486" customFormat="false" ht="14.25" hidden="false" customHeight="false" outlineLevel="0" collapsed="false">
      <c r="H45486" s="10"/>
      <c r="N45486" s="0" t="n">
        <v>1.73</v>
      </c>
    </row>
    <row r="45487" customFormat="false" ht="14.25" hidden="false" customHeight="false" outlineLevel="0" collapsed="false">
      <c r="H45487" s="10"/>
      <c r="N45487" s="0" t="n">
        <v>1.95</v>
      </c>
    </row>
    <row r="45488" customFormat="false" ht="14.25" hidden="false" customHeight="false" outlineLevel="0" collapsed="false">
      <c r="H45488" s="10"/>
      <c r="N45488" s="0" t="n">
        <v>4.54</v>
      </c>
    </row>
    <row r="45489" customFormat="false" ht="14.25" hidden="false" customHeight="false" outlineLevel="0" collapsed="false">
      <c r="H45489" s="10"/>
      <c r="N45489" s="0" t="n">
        <v>3.28</v>
      </c>
    </row>
    <row r="45490" customFormat="false" ht="14.25" hidden="false" customHeight="false" outlineLevel="0" collapsed="false">
      <c r="H45490" s="10"/>
      <c r="N45490" s="0" t="n">
        <v>1.14</v>
      </c>
    </row>
    <row r="45491" customFormat="false" ht="14.25" hidden="false" customHeight="false" outlineLevel="0" collapsed="false">
      <c r="H45491" s="10"/>
      <c r="N45491" s="0" t="n">
        <v>4.08</v>
      </c>
    </row>
    <row r="45492" customFormat="false" ht="14.25" hidden="false" customHeight="false" outlineLevel="0" collapsed="false">
      <c r="H45492" s="10"/>
      <c r="N45492" s="0" t="n">
        <v>1.22</v>
      </c>
    </row>
    <row r="45493" customFormat="false" ht="14.25" hidden="false" customHeight="false" outlineLevel="0" collapsed="false">
      <c r="H45493" s="10"/>
      <c r="N45493" s="0" t="n">
        <v>7.42</v>
      </c>
    </row>
    <row r="45494" customFormat="false" ht="14.25" hidden="false" customHeight="false" outlineLevel="0" collapsed="false">
      <c r="H45494" s="10"/>
      <c r="N45494" s="0" t="n">
        <v>5.35</v>
      </c>
    </row>
    <row r="45495" customFormat="false" ht="14.25" hidden="false" customHeight="false" outlineLevel="0" collapsed="false">
      <c r="H45495" s="10"/>
      <c r="N45495" s="0" t="n">
        <v>1.12</v>
      </c>
    </row>
    <row r="45496" customFormat="false" ht="14.25" hidden="false" customHeight="false" outlineLevel="0" collapsed="false">
      <c r="H45496" s="10"/>
      <c r="N45496" s="0" t="n">
        <v>1.04</v>
      </c>
    </row>
    <row r="45497" customFormat="false" ht="14.25" hidden="false" customHeight="false" outlineLevel="0" collapsed="false">
      <c r="H45497" s="10"/>
      <c r="N45497" s="0" t="n">
        <v>1.81</v>
      </c>
    </row>
    <row r="45498" customFormat="false" ht="14.25" hidden="false" customHeight="false" outlineLevel="0" collapsed="false">
      <c r="H45498" s="10"/>
      <c r="N45498" s="0" t="n">
        <v>1.08</v>
      </c>
    </row>
    <row r="45499" customFormat="false" ht="14.25" hidden="false" customHeight="false" outlineLevel="0" collapsed="false">
      <c r="H45499" s="10"/>
      <c r="N45499" s="0" t="n">
        <v>1.31</v>
      </c>
    </row>
    <row r="45500" customFormat="false" ht="14.25" hidden="false" customHeight="false" outlineLevel="0" collapsed="false">
      <c r="H45500" s="10"/>
      <c r="N45500" s="0" t="n">
        <v>2.49</v>
      </c>
    </row>
    <row r="45501" customFormat="false" ht="14.25" hidden="false" customHeight="false" outlineLevel="0" collapsed="false">
      <c r="H45501" s="10"/>
      <c r="N45501" s="0" t="n">
        <v>1.32</v>
      </c>
    </row>
    <row r="45502" customFormat="false" ht="14.25" hidden="false" customHeight="false" outlineLevel="0" collapsed="false">
      <c r="H45502" s="10"/>
      <c r="N45502" s="0" t="n">
        <v>1.24</v>
      </c>
    </row>
    <row r="45503" customFormat="false" ht="14.25" hidden="false" customHeight="false" outlineLevel="0" collapsed="false">
      <c r="H45503" s="10"/>
      <c r="N45503" s="0" t="n">
        <v>1.23</v>
      </c>
    </row>
    <row r="45504" customFormat="false" ht="14.25" hidden="false" customHeight="false" outlineLevel="0" collapsed="false">
      <c r="H45504" s="10"/>
      <c r="N45504" s="0" t="n">
        <v>2.06</v>
      </c>
    </row>
    <row r="45505" customFormat="false" ht="14.25" hidden="false" customHeight="false" outlineLevel="0" collapsed="false">
      <c r="H45505" s="10"/>
      <c r="N45505" s="0" t="n">
        <v>1.63</v>
      </c>
    </row>
    <row r="45506" customFormat="false" ht="14.25" hidden="false" customHeight="false" outlineLevel="0" collapsed="false">
      <c r="H45506" s="10"/>
      <c r="N45506" s="0" t="n">
        <v>2.35</v>
      </c>
    </row>
    <row r="45507" customFormat="false" ht="14.25" hidden="false" customHeight="false" outlineLevel="0" collapsed="false">
      <c r="H45507" s="10"/>
      <c r="N45507" s="0" t="n">
        <v>2.48</v>
      </c>
    </row>
    <row r="45508" customFormat="false" ht="14.25" hidden="false" customHeight="false" outlineLevel="0" collapsed="false">
      <c r="H45508" s="10"/>
      <c r="N45508" s="0" t="n">
        <v>1.87</v>
      </c>
    </row>
    <row r="45509" customFormat="false" ht="14.25" hidden="false" customHeight="false" outlineLevel="0" collapsed="false">
      <c r="H45509" s="10"/>
      <c r="N45509" s="0" t="n">
        <v>1.35</v>
      </c>
    </row>
    <row r="45510" customFormat="false" ht="14.25" hidden="false" customHeight="false" outlineLevel="0" collapsed="false">
      <c r="H45510" s="10"/>
      <c r="N45510" s="0" t="n">
        <v>1.79</v>
      </c>
    </row>
    <row r="45511" customFormat="false" ht="14.25" hidden="false" customHeight="false" outlineLevel="0" collapsed="false">
      <c r="H45511" s="10"/>
      <c r="N45511" s="0" t="n">
        <v>4.76</v>
      </c>
    </row>
    <row r="45512" customFormat="false" ht="14.25" hidden="false" customHeight="false" outlineLevel="0" collapsed="false">
      <c r="H45512" s="10"/>
      <c r="N45512" s="0" t="n">
        <v>1.26</v>
      </c>
    </row>
    <row r="45513" customFormat="false" ht="14.25" hidden="false" customHeight="false" outlineLevel="0" collapsed="false">
      <c r="H45513" s="10"/>
      <c r="N45513" s="0" t="n">
        <v>1.45</v>
      </c>
    </row>
    <row r="45514" customFormat="false" ht="14.25" hidden="false" customHeight="false" outlineLevel="0" collapsed="false">
      <c r="H45514" s="10"/>
      <c r="N45514" s="0" t="n">
        <v>3.58</v>
      </c>
    </row>
    <row r="45515" customFormat="false" ht="14.25" hidden="false" customHeight="false" outlineLevel="0" collapsed="false">
      <c r="H45515" s="10"/>
      <c r="N45515" s="0" t="n">
        <v>2.64</v>
      </c>
    </row>
    <row r="45516" customFormat="false" ht="14.25" hidden="false" customHeight="false" outlineLevel="0" collapsed="false">
      <c r="H45516" s="10"/>
      <c r="N45516" s="0" t="n">
        <v>1.3</v>
      </c>
    </row>
    <row r="45517" customFormat="false" ht="14.25" hidden="false" customHeight="false" outlineLevel="0" collapsed="false">
      <c r="H45517" s="10"/>
      <c r="N45517" s="0" t="n">
        <v>2.66</v>
      </c>
    </row>
    <row r="45518" customFormat="false" ht="14.25" hidden="false" customHeight="false" outlineLevel="0" collapsed="false">
      <c r="H45518" s="10"/>
      <c r="N45518" s="0" t="n">
        <v>19.62</v>
      </c>
    </row>
    <row r="45519" customFormat="false" ht="14.25" hidden="false" customHeight="false" outlineLevel="0" collapsed="false">
      <c r="H45519" s="10"/>
      <c r="N45519" s="0" t="n">
        <v>9.47</v>
      </c>
    </row>
    <row r="45520" customFormat="false" ht="14.25" hidden="false" customHeight="false" outlineLevel="0" collapsed="false">
      <c r="H45520" s="10"/>
      <c r="N45520" s="0" t="n">
        <v>9.41</v>
      </c>
    </row>
    <row r="45521" customFormat="false" ht="14.25" hidden="false" customHeight="false" outlineLevel="0" collapsed="false">
      <c r="H45521" s="10"/>
      <c r="N45521" s="0" t="n">
        <v>1.1</v>
      </c>
    </row>
    <row r="45522" customFormat="false" ht="14.25" hidden="false" customHeight="false" outlineLevel="0" collapsed="false">
      <c r="H45522" s="10"/>
      <c r="N45522" s="0" t="n">
        <v>14.66</v>
      </c>
    </row>
    <row r="45523" customFormat="false" ht="14.25" hidden="false" customHeight="false" outlineLevel="0" collapsed="false">
      <c r="H45523" s="10"/>
      <c r="N45523" s="0" t="n">
        <v>6.47</v>
      </c>
    </row>
    <row r="45524" customFormat="false" ht="14.25" hidden="false" customHeight="false" outlineLevel="0" collapsed="false">
      <c r="H45524" s="10"/>
      <c r="N45524" s="0" t="n">
        <v>3.39</v>
      </c>
    </row>
    <row r="45525" customFormat="false" ht="14.25" hidden="false" customHeight="false" outlineLevel="0" collapsed="false">
      <c r="H45525" s="10"/>
      <c r="N45525" s="0" t="n">
        <v>1.03</v>
      </c>
    </row>
    <row r="45526" customFormat="false" ht="14.25" hidden="false" customHeight="false" outlineLevel="0" collapsed="false">
      <c r="H45526" s="10"/>
      <c r="N45526" s="0" t="n">
        <v>2.09</v>
      </c>
    </row>
    <row r="45527" customFormat="false" ht="14.25" hidden="false" customHeight="false" outlineLevel="0" collapsed="false">
      <c r="H45527" s="10"/>
      <c r="N45527" s="0" t="n">
        <v>1.15</v>
      </c>
    </row>
    <row r="45528" customFormat="false" ht="14.25" hidden="false" customHeight="false" outlineLevel="0" collapsed="false">
      <c r="H45528" s="10"/>
      <c r="N45528" s="0" t="n">
        <v>1.75</v>
      </c>
    </row>
    <row r="45529" customFormat="false" ht="14.25" hidden="false" customHeight="false" outlineLevel="0" collapsed="false">
      <c r="H45529" s="10"/>
      <c r="N45529" s="0" t="n">
        <v>1.37</v>
      </c>
    </row>
    <row r="45530" customFormat="false" ht="14.25" hidden="false" customHeight="false" outlineLevel="0" collapsed="false">
      <c r="H45530" s="10"/>
      <c r="N45530" s="0" t="n">
        <v>1.75</v>
      </c>
    </row>
    <row r="45531" customFormat="false" ht="14.25" hidden="false" customHeight="false" outlineLevel="0" collapsed="false">
      <c r="H45531" s="10"/>
      <c r="N45531" s="0" t="n">
        <v>1.34</v>
      </c>
    </row>
    <row r="45532" customFormat="false" ht="14.25" hidden="false" customHeight="false" outlineLevel="0" collapsed="false">
      <c r="H45532" s="10"/>
      <c r="N45532" s="0" t="n">
        <v>1.38</v>
      </c>
    </row>
    <row r="45533" customFormat="false" ht="14.25" hidden="false" customHeight="false" outlineLevel="0" collapsed="false">
      <c r="H45533" s="10"/>
      <c r="N45533" s="0" t="n">
        <v>1.2</v>
      </c>
    </row>
    <row r="45534" customFormat="false" ht="14.25" hidden="false" customHeight="false" outlineLevel="0" collapsed="false">
      <c r="H45534" s="10"/>
      <c r="N45534" s="0" t="n">
        <v>1.45</v>
      </c>
    </row>
    <row r="45535" customFormat="false" ht="14.25" hidden="false" customHeight="false" outlineLevel="0" collapsed="false">
      <c r="H45535" s="10"/>
      <c r="N45535" s="0" t="n">
        <v>2.38</v>
      </c>
    </row>
    <row r="45536" customFormat="false" ht="14.25" hidden="false" customHeight="false" outlineLevel="0" collapsed="false">
      <c r="H45536" s="10"/>
      <c r="N45536" s="0" t="n">
        <v>1.31</v>
      </c>
    </row>
    <row r="45537" customFormat="false" ht="14.25" hidden="false" customHeight="false" outlineLevel="0" collapsed="false">
      <c r="H45537" s="10"/>
      <c r="N45537" s="0" t="n">
        <v>3.12</v>
      </c>
    </row>
    <row r="45538" customFormat="false" ht="14.25" hidden="false" customHeight="false" outlineLevel="0" collapsed="false">
      <c r="H45538" s="10"/>
      <c r="N45538" s="0" t="n">
        <v>2.13</v>
      </c>
    </row>
    <row r="45539" customFormat="false" ht="14.25" hidden="false" customHeight="false" outlineLevel="0" collapsed="false">
      <c r="H45539" s="10"/>
      <c r="N45539" s="0" t="n">
        <v>3.58</v>
      </c>
    </row>
    <row r="45540" customFormat="false" ht="14.25" hidden="false" customHeight="false" outlineLevel="0" collapsed="false">
      <c r="H45540" s="10"/>
      <c r="N45540" s="0" t="n">
        <v>4.15</v>
      </c>
    </row>
    <row r="45541" customFormat="false" ht="14.25" hidden="false" customHeight="false" outlineLevel="0" collapsed="false">
      <c r="H45541" s="10"/>
      <c r="N45541" s="0" t="n">
        <v>1.41</v>
      </c>
    </row>
    <row r="45542" customFormat="false" ht="14.25" hidden="false" customHeight="false" outlineLevel="0" collapsed="false">
      <c r="H45542" s="10"/>
      <c r="N45542" s="0" t="n">
        <v>1.6</v>
      </c>
    </row>
    <row r="45543" customFormat="false" ht="14.25" hidden="false" customHeight="false" outlineLevel="0" collapsed="false">
      <c r="H45543" s="10"/>
      <c r="N45543" s="0" t="n">
        <v>3.9</v>
      </c>
    </row>
    <row r="45544" customFormat="false" ht="14.25" hidden="false" customHeight="false" outlineLevel="0" collapsed="false">
      <c r="H45544" s="10"/>
      <c r="N45544" s="0" t="n">
        <v>4.64</v>
      </c>
    </row>
    <row r="45545" customFormat="false" ht="14.25" hidden="false" customHeight="false" outlineLevel="0" collapsed="false">
      <c r="H45545" s="10"/>
      <c r="N45545" s="0" t="n">
        <v>772.03</v>
      </c>
    </row>
    <row r="45546" customFormat="false" ht="14.25" hidden="false" customHeight="false" outlineLevel="0" collapsed="false">
      <c r="H45546" s="10"/>
      <c r="N45546" s="0" t="n">
        <v>1.39</v>
      </c>
    </row>
    <row r="45547" customFormat="false" ht="14.25" hidden="false" customHeight="false" outlineLevel="0" collapsed="false">
      <c r="H45547" s="10"/>
      <c r="N45547" s="0" t="n">
        <v>1.11</v>
      </c>
    </row>
    <row r="45548" customFormat="false" ht="14.25" hidden="false" customHeight="false" outlineLevel="0" collapsed="false">
      <c r="H45548" s="10"/>
      <c r="N45548" s="0" t="n">
        <v>21.98</v>
      </c>
    </row>
    <row r="45549" customFormat="false" ht="14.25" hidden="false" customHeight="false" outlineLevel="0" collapsed="false">
      <c r="H45549" s="10"/>
      <c r="N45549" s="0" t="n">
        <v>1.37</v>
      </c>
    </row>
    <row r="45550" customFormat="false" ht="14.25" hidden="false" customHeight="false" outlineLevel="0" collapsed="false">
      <c r="H45550" s="10"/>
      <c r="N45550" s="0" t="n">
        <v>1.29</v>
      </c>
    </row>
    <row r="45551" customFormat="false" ht="14.25" hidden="false" customHeight="false" outlineLevel="0" collapsed="false">
      <c r="H45551" s="10"/>
      <c r="N45551" s="0" t="n">
        <v>1.35</v>
      </c>
    </row>
    <row r="45552" customFormat="false" ht="14.25" hidden="false" customHeight="false" outlineLevel="0" collapsed="false">
      <c r="H45552" s="10"/>
      <c r="N45552" s="0" t="n">
        <v>1.99</v>
      </c>
    </row>
    <row r="45553" customFormat="false" ht="14.25" hidden="false" customHeight="false" outlineLevel="0" collapsed="false">
      <c r="H45553" s="10"/>
      <c r="N45553" s="0" t="n">
        <v>3.56</v>
      </c>
    </row>
    <row r="45554" customFormat="false" ht="14.25" hidden="false" customHeight="false" outlineLevel="0" collapsed="false">
      <c r="H45554" s="10"/>
      <c r="N45554" s="0" t="n">
        <v>6.15</v>
      </c>
    </row>
    <row r="45555" customFormat="false" ht="14.25" hidden="false" customHeight="false" outlineLevel="0" collapsed="false">
      <c r="H45555" s="10"/>
      <c r="N45555" s="0" t="n">
        <v>6.33</v>
      </c>
    </row>
    <row r="45556" customFormat="false" ht="14.25" hidden="false" customHeight="false" outlineLevel="0" collapsed="false">
      <c r="H45556" s="10"/>
      <c r="N45556" s="0" t="n">
        <v>2.32</v>
      </c>
    </row>
    <row r="45557" customFormat="false" ht="14.25" hidden="false" customHeight="false" outlineLevel="0" collapsed="false">
      <c r="H45557" s="10"/>
      <c r="N45557" s="0" t="n">
        <v>1.39</v>
      </c>
    </row>
    <row r="45558" customFormat="false" ht="14.25" hidden="false" customHeight="false" outlineLevel="0" collapsed="false">
      <c r="H45558" s="10"/>
      <c r="N45558" s="0" t="n">
        <v>6.53</v>
      </c>
    </row>
    <row r="45559" customFormat="false" ht="14.25" hidden="false" customHeight="false" outlineLevel="0" collapsed="false">
      <c r="H45559" s="10"/>
      <c r="N45559" s="0" t="n">
        <v>3.11</v>
      </c>
    </row>
    <row r="45560" customFormat="false" ht="14.25" hidden="false" customHeight="false" outlineLevel="0" collapsed="false">
      <c r="H45560" s="10"/>
      <c r="N45560" s="0" t="n">
        <v>1.27</v>
      </c>
    </row>
    <row r="45561" customFormat="false" ht="14.25" hidden="false" customHeight="false" outlineLevel="0" collapsed="false">
      <c r="H45561" s="10"/>
      <c r="N45561" s="0" t="n">
        <v>1.36</v>
      </c>
    </row>
    <row r="45562" customFormat="false" ht="14.25" hidden="false" customHeight="false" outlineLevel="0" collapsed="false">
      <c r="H45562" s="10"/>
      <c r="N45562" s="0" t="n">
        <v>3.06</v>
      </c>
    </row>
    <row r="45563" customFormat="false" ht="14.25" hidden="false" customHeight="false" outlineLevel="0" collapsed="false">
      <c r="H45563" s="10"/>
      <c r="N45563" s="0" t="n">
        <v>1</v>
      </c>
    </row>
    <row r="45564" customFormat="false" ht="14.25" hidden="false" customHeight="false" outlineLevel="0" collapsed="false">
      <c r="H45564" s="10"/>
      <c r="N45564" s="0" t="n">
        <v>2.01</v>
      </c>
    </row>
    <row r="45565" customFormat="false" ht="14.25" hidden="false" customHeight="false" outlineLevel="0" collapsed="false">
      <c r="H45565" s="10"/>
      <c r="N45565" s="0" t="n">
        <v>7.47</v>
      </c>
    </row>
    <row r="45566" customFormat="false" ht="14.25" hidden="false" customHeight="false" outlineLevel="0" collapsed="false">
      <c r="H45566" s="10"/>
      <c r="N45566" s="0" t="n">
        <v>4.35</v>
      </c>
    </row>
    <row r="45567" customFormat="false" ht="14.25" hidden="false" customHeight="false" outlineLevel="0" collapsed="false">
      <c r="H45567" s="10"/>
      <c r="N45567" s="0" t="n">
        <v>1.82</v>
      </c>
    </row>
    <row r="45568" customFormat="false" ht="14.25" hidden="false" customHeight="false" outlineLevel="0" collapsed="false">
      <c r="H45568" s="10"/>
      <c r="N45568" s="0" t="n">
        <v>1.03</v>
      </c>
    </row>
    <row r="45569" customFormat="false" ht="14.25" hidden="false" customHeight="false" outlineLevel="0" collapsed="false">
      <c r="H45569" s="10"/>
      <c r="N45569" s="0" t="n">
        <v>3.84</v>
      </c>
    </row>
    <row r="45570" customFormat="false" ht="14.25" hidden="false" customHeight="false" outlineLevel="0" collapsed="false">
      <c r="H45570" s="10"/>
      <c r="N45570" s="0" t="n">
        <v>18.14</v>
      </c>
    </row>
    <row r="45571" customFormat="false" ht="14.25" hidden="false" customHeight="false" outlineLevel="0" collapsed="false">
      <c r="H45571" s="10"/>
      <c r="N45571" s="0" t="n">
        <v>15.09</v>
      </c>
    </row>
    <row r="45572" customFormat="false" ht="14.25" hidden="false" customHeight="false" outlineLevel="0" collapsed="false">
      <c r="H45572" s="10"/>
      <c r="N45572" s="0" t="n">
        <v>4.27</v>
      </c>
    </row>
    <row r="45573" customFormat="false" ht="14.25" hidden="false" customHeight="false" outlineLevel="0" collapsed="false">
      <c r="H45573" s="10"/>
      <c r="N45573" s="0" t="n">
        <v>1.21</v>
      </c>
    </row>
    <row r="45574" customFormat="false" ht="14.25" hidden="false" customHeight="false" outlineLevel="0" collapsed="false">
      <c r="H45574" s="10"/>
      <c r="N45574" s="0" t="n">
        <v>1.9</v>
      </c>
    </row>
    <row r="45575" customFormat="false" ht="14.25" hidden="false" customHeight="false" outlineLevel="0" collapsed="false">
      <c r="H45575" s="10"/>
      <c r="N45575" s="0" t="n">
        <v>5.12</v>
      </c>
    </row>
    <row r="45576" customFormat="false" ht="14.25" hidden="false" customHeight="false" outlineLevel="0" collapsed="false">
      <c r="H45576" s="10"/>
      <c r="N45576" s="0" t="n">
        <v>1.77</v>
      </c>
    </row>
    <row r="45577" customFormat="false" ht="14.25" hidden="false" customHeight="false" outlineLevel="0" collapsed="false">
      <c r="H45577" s="10"/>
      <c r="N45577" s="0" t="n">
        <v>81.65</v>
      </c>
    </row>
    <row r="45578" customFormat="false" ht="14.25" hidden="false" customHeight="false" outlineLevel="0" collapsed="false">
      <c r="H45578" s="10"/>
      <c r="N45578" s="0" t="n">
        <v>1.04</v>
      </c>
    </row>
    <row r="45579" customFormat="false" ht="14.25" hidden="false" customHeight="false" outlineLevel="0" collapsed="false">
      <c r="H45579" s="10"/>
      <c r="N45579" s="0" t="n">
        <v>32.64</v>
      </c>
    </row>
    <row r="45580" customFormat="false" ht="14.25" hidden="false" customHeight="false" outlineLevel="0" collapsed="false">
      <c r="H45580" s="10"/>
      <c r="N45580" s="0" t="n">
        <v>13.94</v>
      </c>
    </row>
    <row r="45581" customFormat="false" ht="14.25" hidden="false" customHeight="false" outlineLevel="0" collapsed="false">
      <c r="H45581" s="10"/>
      <c r="N45581" s="0" t="n">
        <v>1.18</v>
      </c>
    </row>
    <row r="45582" customFormat="false" ht="14.25" hidden="false" customHeight="false" outlineLevel="0" collapsed="false">
      <c r="H45582" s="10"/>
      <c r="N45582" s="0" t="n">
        <v>1.37</v>
      </c>
    </row>
    <row r="45583" customFormat="false" ht="14.25" hidden="false" customHeight="false" outlineLevel="0" collapsed="false">
      <c r="H45583" s="10"/>
      <c r="N45583" s="0" t="n">
        <v>2.67</v>
      </c>
    </row>
    <row r="45584" customFormat="false" ht="14.25" hidden="false" customHeight="false" outlineLevel="0" collapsed="false">
      <c r="H45584" s="10"/>
      <c r="N45584" s="0" t="n">
        <v>7.34</v>
      </c>
    </row>
    <row r="45585" customFormat="false" ht="14.25" hidden="false" customHeight="false" outlineLevel="0" collapsed="false">
      <c r="H45585" s="10"/>
      <c r="N45585" s="0" t="n">
        <v>5.03</v>
      </c>
    </row>
    <row r="45586" customFormat="false" ht="14.25" hidden="false" customHeight="false" outlineLevel="0" collapsed="false">
      <c r="H45586" s="10"/>
      <c r="N45586" s="0" t="n">
        <v>1.32</v>
      </c>
    </row>
    <row r="45587" customFormat="false" ht="14.25" hidden="false" customHeight="false" outlineLevel="0" collapsed="false">
      <c r="H45587" s="10"/>
      <c r="N45587" s="0" t="n">
        <v>6.6</v>
      </c>
    </row>
    <row r="45588" customFormat="false" ht="14.25" hidden="false" customHeight="false" outlineLevel="0" collapsed="false">
      <c r="H45588" s="10"/>
      <c r="N45588" s="0" t="n">
        <v>48.08</v>
      </c>
    </row>
    <row r="45589" customFormat="false" ht="14.25" hidden="false" customHeight="false" outlineLevel="0" collapsed="false">
      <c r="H45589" s="10"/>
      <c r="N45589" s="0" t="n">
        <v>1.38</v>
      </c>
    </row>
    <row r="45590" customFormat="false" ht="14.25" hidden="false" customHeight="false" outlineLevel="0" collapsed="false">
      <c r="H45590" s="10"/>
      <c r="N45590" s="0" t="n">
        <v>1.59</v>
      </c>
    </row>
    <row r="45591" customFormat="false" ht="14.25" hidden="false" customHeight="false" outlineLevel="0" collapsed="false">
      <c r="H45591" s="10"/>
      <c r="N45591" s="0" t="n">
        <v>4.55</v>
      </c>
    </row>
    <row r="45592" customFormat="false" ht="14.25" hidden="false" customHeight="false" outlineLevel="0" collapsed="false">
      <c r="H45592" s="10"/>
      <c r="N45592" s="0" t="n">
        <v>1.76</v>
      </c>
    </row>
    <row r="45593" customFormat="false" ht="14.25" hidden="false" customHeight="false" outlineLevel="0" collapsed="false">
      <c r="H45593" s="10"/>
      <c r="N45593" s="0" t="n">
        <v>2.2</v>
      </c>
    </row>
    <row r="45594" customFormat="false" ht="14.25" hidden="false" customHeight="false" outlineLevel="0" collapsed="false">
      <c r="H45594" s="10"/>
      <c r="N45594" s="0" t="n">
        <v>1.04</v>
      </c>
    </row>
    <row r="45595" customFormat="false" ht="14.25" hidden="false" customHeight="false" outlineLevel="0" collapsed="false">
      <c r="H45595" s="10"/>
      <c r="N45595" s="0" t="n">
        <v>13.18</v>
      </c>
    </row>
    <row r="45596" customFormat="false" ht="14.25" hidden="false" customHeight="false" outlineLevel="0" collapsed="false">
      <c r="H45596" s="10"/>
      <c r="N45596" s="0" t="n">
        <v>1.34</v>
      </c>
    </row>
    <row r="45597" customFormat="false" ht="14.25" hidden="false" customHeight="false" outlineLevel="0" collapsed="false">
      <c r="H45597" s="10"/>
      <c r="N45597" s="0" t="n">
        <v>1.46</v>
      </c>
    </row>
    <row r="45598" customFormat="false" ht="14.25" hidden="false" customHeight="false" outlineLevel="0" collapsed="false">
      <c r="H45598" s="10"/>
      <c r="N45598" s="0" t="n">
        <v>7.9</v>
      </c>
    </row>
    <row r="45599" customFormat="false" ht="14.25" hidden="false" customHeight="false" outlineLevel="0" collapsed="false">
      <c r="H45599" s="10"/>
      <c r="N45599" s="0" t="n">
        <v>1.64</v>
      </c>
    </row>
    <row r="45600" customFormat="false" ht="14.25" hidden="false" customHeight="false" outlineLevel="0" collapsed="false">
      <c r="H45600" s="10"/>
      <c r="N45600" s="0" t="n">
        <v>3.91</v>
      </c>
    </row>
    <row r="45601" customFormat="false" ht="14.25" hidden="false" customHeight="false" outlineLevel="0" collapsed="false">
      <c r="H45601" s="10"/>
      <c r="N45601" s="0" t="n">
        <v>2.91</v>
      </c>
    </row>
    <row r="45602" customFormat="false" ht="14.25" hidden="false" customHeight="false" outlineLevel="0" collapsed="false">
      <c r="H45602" s="10"/>
      <c r="N45602" s="0" t="n">
        <v>0</v>
      </c>
    </row>
    <row r="45603" customFormat="false" ht="14.25" hidden="false" customHeight="false" outlineLevel="0" collapsed="false">
      <c r="H45603" s="10"/>
      <c r="N45603" s="0" t="n">
        <v>1.07</v>
      </c>
    </row>
    <row r="45604" customFormat="false" ht="14.25" hidden="false" customHeight="false" outlineLevel="0" collapsed="false">
      <c r="H45604" s="10"/>
      <c r="N45604" s="0" t="n">
        <v>7.21</v>
      </c>
    </row>
    <row r="45605" customFormat="false" ht="14.25" hidden="false" customHeight="false" outlineLevel="0" collapsed="false">
      <c r="H45605" s="10"/>
      <c r="N45605" s="0" t="n">
        <v>2.65</v>
      </c>
    </row>
    <row r="45606" customFormat="false" ht="14.25" hidden="false" customHeight="false" outlineLevel="0" collapsed="false">
      <c r="H45606" s="10"/>
      <c r="N45606" s="0" t="n">
        <v>1.4</v>
      </c>
    </row>
    <row r="45607" customFormat="false" ht="14.25" hidden="false" customHeight="false" outlineLevel="0" collapsed="false">
      <c r="H45607" s="10"/>
      <c r="N45607" s="0" t="n">
        <v>1.52</v>
      </c>
    </row>
    <row r="45608" customFormat="false" ht="14.25" hidden="false" customHeight="false" outlineLevel="0" collapsed="false">
      <c r="H45608" s="10"/>
      <c r="N45608" s="0" t="n">
        <v>1.17</v>
      </c>
    </row>
    <row r="45609" customFormat="false" ht="14.25" hidden="false" customHeight="false" outlineLevel="0" collapsed="false">
      <c r="H45609" s="10"/>
      <c r="N45609" s="0" t="n">
        <v>1.57</v>
      </c>
    </row>
    <row r="45610" customFormat="false" ht="14.25" hidden="false" customHeight="false" outlineLevel="0" collapsed="false">
      <c r="H45610" s="10"/>
      <c r="N45610" s="0" t="n">
        <v>8.98</v>
      </c>
    </row>
    <row r="45611" customFormat="false" ht="14.25" hidden="false" customHeight="false" outlineLevel="0" collapsed="false">
      <c r="H45611" s="10"/>
      <c r="N45611" s="0" t="n">
        <v>6.48</v>
      </c>
    </row>
    <row r="45612" customFormat="false" ht="14.25" hidden="false" customHeight="false" outlineLevel="0" collapsed="false">
      <c r="H45612" s="10"/>
      <c r="N45612" s="0" t="n">
        <v>1.18</v>
      </c>
    </row>
    <row r="45613" customFormat="false" ht="14.25" hidden="false" customHeight="false" outlineLevel="0" collapsed="false">
      <c r="H45613" s="10"/>
      <c r="N45613" s="0" t="n">
        <v>12.32</v>
      </c>
    </row>
    <row r="45614" customFormat="false" ht="14.25" hidden="false" customHeight="false" outlineLevel="0" collapsed="false">
      <c r="H45614" s="10"/>
      <c r="N45614" s="0" t="n">
        <v>3.29</v>
      </c>
    </row>
    <row r="45615" customFormat="false" ht="14.25" hidden="false" customHeight="false" outlineLevel="0" collapsed="false">
      <c r="H45615" s="10"/>
      <c r="N45615" s="0" t="n">
        <v>6.73</v>
      </c>
    </row>
    <row r="45616" customFormat="false" ht="14.25" hidden="false" customHeight="false" outlineLevel="0" collapsed="false">
      <c r="H45616" s="10"/>
      <c r="N45616" s="0" t="n">
        <v>1.21</v>
      </c>
    </row>
    <row r="45617" customFormat="false" ht="14.25" hidden="false" customHeight="false" outlineLevel="0" collapsed="false">
      <c r="H45617" s="10"/>
      <c r="N45617" s="0" t="n">
        <v>1.41</v>
      </c>
    </row>
    <row r="45618" customFormat="false" ht="14.25" hidden="false" customHeight="false" outlineLevel="0" collapsed="false">
      <c r="H45618" s="10"/>
      <c r="N45618" s="0" t="n">
        <v>1.19</v>
      </c>
    </row>
    <row r="45619" customFormat="false" ht="14.25" hidden="false" customHeight="false" outlineLevel="0" collapsed="false">
      <c r="H45619" s="10"/>
      <c r="N45619" s="0" t="n">
        <v>2.05</v>
      </c>
    </row>
    <row r="45620" customFormat="false" ht="14.25" hidden="false" customHeight="false" outlineLevel="0" collapsed="false">
      <c r="H45620" s="10"/>
      <c r="N45620" s="0" t="n">
        <v>3.22</v>
      </c>
    </row>
    <row r="45621" customFormat="false" ht="14.25" hidden="false" customHeight="false" outlineLevel="0" collapsed="false">
      <c r="H45621" s="10"/>
      <c r="N45621" s="0" t="n">
        <v>1.47</v>
      </c>
    </row>
    <row r="45622" customFormat="false" ht="14.25" hidden="false" customHeight="false" outlineLevel="0" collapsed="false">
      <c r="H45622" s="10"/>
      <c r="N45622" s="0" t="n">
        <v>1.19</v>
      </c>
    </row>
    <row r="45623" customFormat="false" ht="14.25" hidden="false" customHeight="false" outlineLevel="0" collapsed="false">
      <c r="H45623" s="10"/>
      <c r="N45623" s="0" t="n">
        <v>3.53</v>
      </c>
    </row>
    <row r="45624" customFormat="false" ht="14.25" hidden="false" customHeight="false" outlineLevel="0" collapsed="false">
      <c r="H45624" s="10"/>
      <c r="N45624" s="0" t="n">
        <v>1.09</v>
      </c>
    </row>
    <row r="45625" customFormat="false" ht="14.25" hidden="false" customHeight="false" outlineLevel="0" collapsed="false">
      <c r="H45625" s="10"/>
      <c r="N45625" s="0" t="n">
        <v>1.54</v>
      </c>
    </row>
    <row r="45626" customFormat="false" ht="14.25" hidden="false" customHeight="false" outlineLevel="0" collapsed="false">
      <c r="H45626" s="10"/>
      <c r="N45626" s="0" t="n">
        <v>16.24</v>
      </c>
    </row>
    <row r="45627" customFormat="false" ht="14.25" hidden="false" customHeight="false" outlineLevel="0" collapsed="false">
      <c r="H45627" s="10"/>
      <c r="N45627" s="0" t="n">
        <v>1.39</v>
      </c>
    </row>
    <row r="45628" customFormat="false" ht="14.25" hidden="false" customHeight="false" outlineLevel="0" collapsed="false">
      <c r="H45628" s="10"/>
      <c r="N45628" s="0" t="n">
        <v>2.36</v>
      </c>
    </row>
    <row r="45629" customFormat="false" ht="14.25" hidden="false" customHeight="false" outlineLevel="0" collapsed="false">
      <c r="H45629" s="10"/>
      <c r="N45629" s="0" t="n">
        <v>4.74</v>
      </c>
    </row>
    <row r="45630" customFormat="false" ht="14.25" hidden="false" customHeight="false" outlineLevel="0" collapsed="false">
      <c r="H45630" s="10"/>
      <c r="N45630" s="0" t="n">
        <v>2.7</v>
      </c>
    </row>
    <row r="45631" customFormat="false" ht="14.25" hidden="false" customHeight="false" outlineLevel="0" collapsed="false">
      <c r="H45631" s="10"/>
      <c r="N45631" s="0" t="n">
        <v>3.81</v>
      </c>
    </row>
    <row r="45632" customFormat="false" ht="14.25" hidden="false" customHeight="false" outlineLevel="0" collapsed="false">
      <c r="H45632" s="10"/>
      <c r="N45632" s="0" t="n">
        <v>1.03</v>
      </c>
    </row>
    <row r="45633" customFormat="false" ht="14.25" hidden="false" customHeight="false" outlineLevel="0" collapsed="false">
      <c r="H45633" s="10"/>
      <c r="N45633" s="0" t="n">
        <v>4.59</v>
      </c>
    </row>
    <row r="45634" customFormat="false" ht="14.25" hidden="false" customHeight="false" outlineLevel="0" collapsed="false">
      <c r="H45634" s="10"/>
      <c r="N45634" s="0" t="n">
        <v>11.51</v>
      </c>
    </row>
    <row r="45635" customFormat="false" ht="14.25" hidden="false" customHeight="false" outlineLevel="0" collapsed="false">
      <c r="H45635" s="10"/>
      <c r="N45635" s="0" t="n">
        <v>1.94</v>
      </c>
    </row>
    <row r="45636" customFormat="false" ht="14.25" hidden="false" customHeight="false" outlineLevel="0" collapsed="false">
      <c r="H45636" s="10"/>
      <c r="N45636" s="0" t="n">
        <v>4.63</v>
      </c>
    </row>
    <row r="45637" customFormat="false" ht="14.25" hidden="false" customHeight="false" outlineLevel="0" collapsed="false">
      <c r="H45637" s="10"/>
      <c r="N45637" s="0" t="n">
        <v>3.67</v>
      </c>
    </row>
    <row r="45638" customFormat="false" ht="14.25" hidden="false" customHeight="false" outlineLevel="0" collapsed="false">
      <c r="H45638" s="10"/>
      <c r="N45638" s="0" t="n">
        <v>1.13</v>
      </c>
    </row>
    <row r="45639" customFormat="false" ht="14.25" hidden="false" customHeight="false" outlineLevel="0" collapsed="false">
      <c r="H45639" s="10"/>
      <c r="N45639" s="0" t="n">
        <v>2.62</v>
      </c>
    </row>
    <row r="45640" customFormat="false" ht="14.25" hidden="false" customHeight="false" outlineLevel="0" collapsed="false">
      <c r="H45640" s="10"/>
      <c r="N45640" s="0" t="n">
        <v>2.19</v>
      </c>
    </row>
    <row r="45641" customFormat="false" ht="14.25" hidden="false" customHeight="false" outlineLevel="0" collapsed="false">
      <c r="H45641" s="10"/>
      <c r="N45641" s="0" t="n">
        <v>1.23</v>
      </c>
    </row>
    <row r="45642" customFormat="false" ht="14.25" hidden="false" customHeight="false" outlineLevel="0" collapsed="false">
      <c r="H45642" s="10"/>
      <c r="N45642" s="0" t="n">
        <v>1.43</v>
      </c>
    </row>
    <row r="45643" customFormat="false" ht="14.25" hidden="false" customHeight="false" outlineLevel="0" collapsed="false">
      <c r="H45643" s="10"/>
      <c r="N45643" s="0" t="n">
        <v>1.31</v>
      </c>
    </row>
    <row r="45644" customFormat="false" ht="14.25" hidden="false" customHeight="false" outlineLevel="0" collapsed="false">
      <c r="H45644" s="10"/>
      <c r="N45644" s="0" t="n">
        <v>1.6</v>
      </c>
    </row>
    <row r="45645" customFormat="false" ht="14.25" hidden="false" customHeight="false" outlineLevel="0" collapsed="false">
      <c r="H45645" s="10"/>
      <c r="N45645" s="0" t="n">
        <v>9.56</v>
      </c>
    </row>
    <row r="45646" customFormat="false" ht="14.25" hidden="false" customHeight="false" outlineLevel="0" collapsed="false">
      <c r="H45646" s="10"/>
      <c r="N45646" s="0" t="n">
        <v>1.12</v>
      </c>
    </row>
    <row r="45647" customFormat="false" ht="14.25" hidden="false" customHeight="false" outlineLevel="0" collapsed="false">
      <c r="H45647" s="10"/>
      <c r="N45647" s="0" t="n">
        <v>3.36</v>
      </c>
    </row>
    <row r="45648" customFormat="false" ht="14.25" hidden="false" customHeight="false" outlineLevel="0" collapsed="false">
      <c r="H45648" s="10"/>
      <c r="N45648" s="0" t="n">
        <v>2.01</v>
      </c>
    </row>
    <row r="45649" customFormat="false" ht="14.25" hidden="false" customHeight="false" outlineLevel="0" collapsed="false">
      <c r="H45649" s="10"/>
      <c r="N45649" s="0" t="n">
        <v>1.4</v>
      </c>
    </row>
    <row r="45650" customFormat="false" ht="14.25" hidden="false" customHeight="false" outlineLevel="0" collapsed="false">
      <c r="H45650" s="10"/>
      <c r="N45650" s="0" t="n">
        <v>1.43</v>
      </c>
    </row>
    <row r="45651" customFormat="false" ht="14.25" hidden="false" customHeight="false" outlineLevel="0" collapsed="false">
      <c r="H45651" s="10"/>
      <c r="N45651" s="0" t="n">
        <v>1.14</v>
      </c>
    </row>
    <row r="45652" customFormat="false" ht="14.25" hidden="false" customHeight="false" outlineLevel="0" collapsed="false">
      <c r="H45652" s="10"/>
      <c r="N45652" s="0" t="n">
        <v>2.82</v>
      </c>
    </row>
    <row r="45653" customFormat="false" ht="14.25" hidden="false" customHeight="false" outlineLevel="0" collapsed="false">
      <c r="H45653" s="10"/>
      <c r="N45653" s="0" t="n">
        <v>4.03</v>
      </c>
    </row>
    <row r="45654" customFormat="false" ht="14.25" hidden="false" customHeight="false" outlineLevel="0" collapsed="false">
      <c r="H45654" s="10"/>
      <c r="N45654" s="0" t="n">
        <v>3.45</v>
      </c>
    </row>
    <row r="45655" customFormat="false" ht="14.25" hidden="false" customHeight="false" outlineLevel="0" collapsed="false">
      <c r="H45655" s="10"/>
      <c r="N45655" s="0" t="n">
        <v>1.63</v>
      </c>
    </row>
    <row r="45656" customFormat="false" ht="14.25" hidden="false" customHeight="false" outlineLevel="0" collapsed="false">
      <c r="H45656" s="10"/>
      <c r="N45656" s="0" t="n">
        <v>1.02</v>
      </c>
    </row>
    <row r="45657" customFormat="false" ht="14.25" hidden="false" customHeight="false" outlineLevel="0" collapsed="false">
      <c r="H45657" s="10"/>
      <c r="N45657" s="0" t="n">
        <v>2.82</v>
      </c>
    </row>
    <row r="45658" customFormat="false" ht="14.25" hidden="false" customHeight="false" outlineLevel="0" collapsed="false">
      <c r="H45658" s="10"/>
      <c r="N45658" s="0" t="n">
        <v>1.37</v>
      </c>
    </row>
    <row r="45659" customFormat="false" ht="14.25" hidden="false" customHeight="false" outlineLevel="0" collapsed="false">
      <c r="H45659" s="10"/>
      <c r="N45659" s="0" t="n">
        <v>1.54</v>
      </c>
    </row>
    <row r="45660" customFormat="false" ht="14.25" hidden="false" customHeight="false" outlineLevel="0" collapsed="false">
      <c r="H45660" s="10"/>
      <c r="N45660" s="0" t="n">
        <v>4.07</v>
      </c>
    </row>
    <row r="45661" customFormat="false" ht="14.25" hidden="false" customHeight="false" outlineLevel="0" collapsed="false">
      <c r="H45661" s="10"/>
      <c r="N45661" s="0" t="n">
        <v>2.03</v>
      </c>
    </row>
    <row r="45662" customFormat="false" ht="14.25" hidden="false" customHeight="false" outlineLevel="0" collapsed="false">
      <c r="H45662" s="10"/>
      <c r="N45662" s="0" t="n">
        <v>2.76</v>
      </c>
    </row>
    <row r="45663" customFormat="false" ht="14.25" hidden="false" customHeight="false" outlineLevel="0" collapsed="false">
      <c r="H45663" s="10"/>
      <c r="N45663" s="0" t="n">
        <v>1.47</v>
      </c>
    </row>
    <row r="45664" customFormat="false" ht="14.25" hidden="false" customHeight="false" outlineLevel="0" collapsed="false">
      <c r="H45664" s="10"/>
      <c r="N45664" s="0" t="n">
        <v>4.23</v>
      </c>
    </row>
    <row r="45665" customFormat="false" ht="14.25" hidden="false" customHeight="false" outlineLevel="0" collapsed="false">
      <c r="H45665" s="10"/>
      <c r="N45665" s="0" t="n">
        <v>1.04</v>
      </c>
    </row>
    <row r="45666" customFormat="false" ht="14.25" hidden="false" customHeight="false" outlineLevel="0" collapsed="false">
      <c r="H45666" s="10"/>
      <c r="N45666" s="0" t="n">
        <v>1.14</v>
      </c>
    </row>
    <row r="45667" customFormat="false" ht="14.25" hidden="false" customHeight="false" outlineLevel="0" collapsed="false">
      <c r="H45667" s="10"/>
      <c r="N45667" s="0" t="n">
        <v>1.09</v>
      </c>
    </row>
    <row r="45668" customFormat="false" ht="14.25" hidden="false" customHeight="false" outlineLevel="0" collapsed="false">
      <c r="H45668" s="10"/>
      <c r="N45668" s="0" t="n">
        <v>3.07</v>
      </c>
    </row>
    <row r="45669" customFormat="false" ht="14.25" hidden="false" customHeight="false" outlineLevel="0" collapsed="false">
      <c r="H45669" s="10"/>
      <c r="N45669" s="0" t="n">
        <v>1.53</v>
      </c>
    </row>
    <row r="45670" customFormat="false" ht="14.25" hidden="false" customHeight="false" outlineLevel="0" collapsed="false">
      <c r="H45670" s="10"/>
      <c r="N45670" s="0" t="n">
        <v>1.16</v>
      </c>
    </row>
    <row r="45671" customFormat="false" ht="14.25" hidden="false" customHeight="false" outlineLevel="0" collapsed="false">
      <c r="H45671" s="10"/>
      <c r="N45671" s="0" t="n">
        <v>1.6</v>
      </c>
    </row>
    <row r="45672" customFormat="false" ht="14.25" hidden="false" customHeight="false" outlineLevel="0" collapsed="false">
      <c r="H45672" s="10"/>
      <c r="N45672" s="0" t="n">
        <v>1.16</v>
      </c>
    </row>
    <row r="45673" customFormat="false" ht="14.25" hidden="false" customHeight="false" outlineLevel="0" collapsed="false">
      <c r="H45673" s="10"/>
      <c r="N45673" s="0" t="n">
        <v>5.89</v>
      </c>
    </row>
    <row r="45674" customFormat="false" ht="14.25" hidden="false" customHeight="false" outlineLevel="0" collapsed="false">
      <c r="H45674" s="10"/>
      <c r="N45674" s="0" t="n">
        <v>1.3</v>
      </c>
    </row>
    <row r="45675" customFormat="false" ht="14.25" hidden="false" customHeight="false" outlineLevel="0" collapsed="false">
      <c r="H45675" s="10"/>
      <c r="N45675" s="0" t="n">
        <v>1.13</v>
      </c>
    </row>
    <row r="45676" customFormat="false" ht="14.25" hidden="false" customHeight="false" outlineLevel="0" collapsed="false">
      <c r="H45676" s="10"/>
      <c r="N45676" s="0" t="n">
        <v>1.36</v>
      </c>
    </row>
    <row r="45677" customFormat="false" ht="14.25" hidden="false" customHeight="false" outlineLevel="0" collapsed="false">
      <c r="H45677" s="10"/>
      <c r="N45677" s="0" t="n">
        <v>1.21</v>
      </c>
    </row>
    <row r="45678" customFormat="false" ht="14.25" hidden="false" customHeight="false" outlineLevel="0" collapsed="false">
      <c r="H45678" s="10"/>
      <c r="N45678" s="0" t="n">
        <v>16.5</v>
      </c>
    </row>
    <row r="45679" customFormat="false" ht="14.25" hidden="false" customHeight="false" outlineLevel="0" collapsed="false">
      <c r="H45679" s="10"/>
      <c r="N45679" s="0" t="n">
        <v>2.88</v>
      </c>
    </row>
    <row r="45680" customFormat="false" ht="14.25" hidden="false" customHeight="false" outlineLevel="0" collapsed="false">
      <c r="H45680" s="10"/>
      <c r="N45680" s="0" t="n">
        <v>1.84</v>
      </c>
    </row>
    <row r="45681" customFormat="false" ht="14.25" hidden="false" customHeight="false" outlineLevel="0" collapsed="false">
      <c r="H45681" s="10"/>
      <c r="N45681" s="0" t="n">
        <v>32.47</v>
      </c>
    </row>
    <row r="45682" customFormat="false" ht="14.25" hidden="false" customHeight="false" outlineLevel="0" collapsed="false">
      <c r="H45682" s="10"/>
      <c r="N45682" s="0" t="n">
        <v>1.85</v>
      </c>
    </row>
    <row r="45683" customFormat="false" ht="14.25" hidden="false" customHeight="false" outlineLevel="0" collapsed="false">
      <c r="H45683" s="10"/>
      <c r="N45683" s="0" t="n">
        <v>2.11</v>
      </c>
    </row>
    <row r="45684" customFormat="false" ht="14.25" hidden="false" customHeight="false" outlineLevel="0" collapsed="false">
      <c r="H45684" s="10"/>
      <c r="N45684" s="0" t="n">
        <v>4.53</v>
      </c>
    </row>
    <row r="45685" customFormat="false" ht="14.25" hidden="false" customHeight="false" outlineLevel="0" collapsed="false">
      <c r="H45685" s="10"/>
      <c r="N45685" s="0" t="n">
        <v>3.54</v>
      </c>
    </row>
    <row r="45686" customFormat="false" ht="14.25" hidden="false" customHeight="false" outlineLevel="0" collapsed="false">
      <c r="H45686" s="10"/>
      <c r="N45686" s="0" t="n">
        <v>1.16</v>
      </c>
    </row>
    <row r="45687" customFormat="false" ht="14.25" hidden="false" customHeight="false" outlineLevel="0" collapsed="false">
      <c r="H45687" s="10"/>
      <c r="N45687" s="0" t="n">
        <v>1.13</v>
      </c>
    </row>
    <row r="45688" customFormat="false" ht="14.25" hidden="false" customHeight="false" outlineLevel="0" collapsed="false">
      <c r="H45688" s="10"/>
      <c r="N45688" s="0" t="n">
        <v>1.27</v>
      </c>
    </row>
    <row r="45689" customFormat="false" ht="14.25" hidden="false" customHeight="false" outlineLevel="0" collapsed="false">
      <c r="H45689" s="10"/>
      <c r="N45689" s="0" t="n">
        <v>13.29</v>
      </c>
    </row>
    <row r="45690" customFormat="false" ht="14.25" hidden="false" customHeight="false" outlineLevel="0" collapsed="false">
      <c r="H45690" s="10"/>
      <c r="N45690" s="0" t="n">
        <v>1.48</v>
      </c>
    </row>
    <row r="45691" customFormat="false" ht="14.25" hidden="false" customHeight="false" outlineLevel="0" collapsed="false">
      <c r="H45691" s="10"/>
      <c r="N45691" s="0" t="n">
        <v>1.96</v>
      </c>
    </row>
    <row r="45692" customFormat="false" ht="14.25" hidden="false" customHeight="false" outlineLevel="0" collapsed="false">
      <c r="H45692" s="10"/>
      <c r="N45692" s="0" t="n">
        <v>4.95</v>
      </c>
    </row>
    <row r="45693" customFormat="false" ht="14.25" hidden="false" customHeight="false" outlineLevel="0" collapsed="false">
      <c r="H45693" s="10"/>
      <c r="N45693" s="0" t="n">
        <v>10.23</v>
      </c>
    </row>
    <row r="45694" customFormat="false" ht="14.25" hidden="false" customHeight="false" outlineLevel="0" collapsed="false">
      <c r="H45694" s="10"/>
      <c r="N45694" s="0" t="n">
        <v>1.09</v>
      </c>
    </row>
    <row r="45695" customFormat="false" ht="14.25" hidden="false" customHeight="false" outlineLevel="0" collapsed="false">
      <c r="H45695" s="10"/>
      <c r="N45695" s="0" t="n">
        <v>1.33</v>
      </c>
    </row>
    <row r="45696" customFormat="false" ht="14.25" hidden="false" customHeight="false" outlineLevel="0" collapsed="false">
      <c r="H45696" s="10"/>
      <c r="N45696" s="0" t="n">
        <v>1.56</v>
      </c>
    </row>
    <row r="45697" customFormat="false" ht="14.25" hidden="false" customHeight="false" outlineLevel="0" collapsed="false">
      <c r="H45697" s="10"/>
      <c r="N45697" s="0" t="n">
        <v>3.07</v>
      </c>
    </row>
    <row r="45698" customFormat="false" ht="14.25" hidden="false" customHeight="false" outlineLevel="0" collapsed="false">
      <c r="H45698" s="10"/>
      <c r="N45698" s="0" t="n">
        <v>9.26</v>
      </c>
    </row>
    <row r="45699" customFormat="false" ht="14.25" hidden="false" customHeight="false" outlineLevel="0" collapsed="false">
      <c r="H45699" s="10"/>
      <c r="N45699" s="0" t="n">
        <v>2.33</v>
      </c>
    </row>
    <row r="45700" customFormat="false" ht="14.25" hidden="false" customHeight="false" outlineLevel="0" collapsed="false">
      <c r="H45700" s="10"/>
      <c r="N45700" s="0" t="n">
        <v>1.26</v>
      </c>
    </row>
    <row r="45701" customFormat="false" ht="14.25" hidden="false" customHeight="false" outlineLevel="0" collapsed="false">
      <c r="H45701" s="10"/>
      <c r="N45701" s="0" t="n">
        <v>1.41</v>
      </c>
    </row>
    <row r="45702" customFormat="false" ht="14.25" hidden="false" customHeight="false" outlineLevel="0" collapsed="false">
      <c r="H45702" s="10"/>
      <c r="N45702" s="0" t="n">
        <v>1</v>
      </c>
    </row>
    <row r="45703" customFormat="false" ht="14.25" hidden="false" customHeight="false" outlineLevel="0" collapsed="false">
      <c r="H45703" s="10"/>
      <c r="N45703" s="0" t="n">
        <v>1.71</v>
      </c>
    </row>
    <row r="45704" customFormat="false" ht="14.25" hidden="false" customHeight="false" outlineLevel="0" collapsed="false">
      <c r="H45704" s="10"/>
      <c r="N45704" s="0" t="n">
        <v>1.95</v>
      </c>
    </row>
    <row r="45705" customFormat="false" ht="14.25" hidden="false" customHeight="false" outlineLevel="0" collapsed="false">
      <c r="H45705" s="10"/>
      <c r="N45705" s="0" t="n">
        <v>3.32</v>
      </c>
    </row>
    <row r="45706" customFormat="false" ht="14.25" hidden="false" customHeight="false" outlineLevel="0" collapsed="false">
      <c r="H45706" s="10"/>
      <c r="N45706" s="0" t="n">
        <v>3.79</v>
      </c>
    </row>
    <row r="45707" customFormat="false" ht="14.25" hidden="false" customHeight="false" outlineLevel="0" collapsed="false">
      <c r="H45707" s="10"/>
      <c r="N45707" s="0" t="n">
        <v>21.57</v>
      </c>
    </row>
    <row r="45708" customFormat="false" ht="14.25" hidden="false" customHeight="false" outlineLevel="0" collapsed="false">
      <c r="H45708" s="10"/>
      <c r="N45708" s="0" t="n">
        <v>1.45</v>
      </c>
    </row>
    <row r="45709" customFormat="false" ht="14.25" hidden="false" customHeight="false" outlineLevel="0" collapsed="false">
      <c r="H45709" s="10"/>
      <c r="N45709" s="0" t="n">
        <v>1.22</v>
      </c>
    </row>
    <row r="45710" customFormat="false" ht="14.25" hidden="false" customHeight="false" outlineLevel="0" collapsed="false">
      <c r="H45710" s="10"/>
      <c r="N45710" s="0" t="n">
        <v>2.35</v>
      </c>
    </row>
    <row r="45711" customFormat="false" ht="14.25" hidden="false" customHeight="false" outlineLevel="0" collapsed="false">
      <c r="H45711" s="10"/>
      <c r="N45711" s="0" t="n">
        <v>2.3</v>
      </c>
    </row>
    <row r="45712" customFormat="false" ht="14.25" hidden="false" customHeight="false" outlineLevel="0" collapsed="false">
      <c r="H45712" s="10"/>
      <c r="N45712" s="0" t="n">
        <v>2</v>
      </c>
    </row>
    <row r="45713" customFormat="false" ht="14.25" hidden="false" customHeight="false" outlineLevel="0" collapsed="false">
      <c r="H45713" s="10"/>
      <c r="N45713" s="0" t="n">
        <v>11.69</v>
      </c>
    </row>
    <row r="45714" customFormat="false" ht="14.25" hidden="false" customHeight="false" outlineLevel="0" collapsed="false">
      <c r="H45714" s="10"/>
      <c r="N45714" s="0" t="n">
        <v>2.01</v>
      </c>
    </row>
    <row r="45715" customFormat="false" ht="14.25" hidden="false" customHeight="false" outlineLevel="0" collapsed="false">
      <c r="H45715" s="10"/>
      <c r="N45715" s="0" t="n">
        <v>1.36</v>
      </c>
    </row>
    <row r="45716" customFormat="false" ht="14.25" hidden="false" customHeight="false" outlineLevel="0" collapsed="false">
      <c r="H45716" s="10"/>
      <c r="N45716" s="0" t="n">
        <v>1.42</v>
      </c>
    </row>
    <row r="45717" customFormat="false" ht="14.25" hidden="false" customHeight="false" outlineLevel="0" collapsed="false">
      <c r="H45717" s="10"/>
      <c r="N45717" s="0" t="n">
        <v>10.34</v>
      </c>
    </row>
    <row r="45718" customFormat="false" ht="14.25" hidden="false" customHeight="false" outlineLevel="0" collapsed="false">
      <c r="H45718" s="10"/>
      <c r="N45718" s="0" t="n">
        <v>2.88</v>
      </c>
    </row>
    <row r="45719" customFormat="false" ht="14.25" hidden="false" customHeight="false" outlineLevel="0" collapsed="false">
      <c r="H45719" s="10"/>
      <c r="N45719" s="0" t="n">
        <v>2.42</v>
      </c>
    </row>
    <row r="45720" customFormat="false" ht="14.25" hidden="false" customHeight="false" outlineLevel="0" collapsed="false">
      <c r="H45720" s="10"/>
      <c r="N45720" s="0" t="n">
        <v>7.45</v>
      </c>
    </row>
    <row r="45721" customFormat="false" ht="14.25" hidden="false" customHeight="false" outlineLevel="0" collapsed="false">
      <c r="H45721" s="10"/>
      <c r="N45721" s="0" t="n">
        <v>9.72</v>
      </c>
    </row>
    <row r="45722" customFormat="false" ht="14.25" hidden="false" customHeight="false" outlineLevel="0" collapsed="false">
      <c r="H45722" s="10"/>
      <c r="N45722" s="0" t="n">
        <v>10.4</v>
      </c>
    </row>
    <row r="45723" customFormat="false" ht="14.25" hidden="false" customHeight="false" outlineLevel="0" collapsed="false">
      <c r="H45723" s="10"/>
      <c r="N45723" s="0" t="n">
        <v>31.28</v>
      </c>
    </row>
    <row r="45724" customFormat="false" ht="14.25" hidden="false" customHeight="false" outlineLevel="0" collapsed="false">
      <c r="H45724" s="10"/>
      <c r="N45724" s="0" t="n">
        <v>2.44</v>
      </c>
    </row>
    <row r="45725" customFormat="false" ht="14.25" hidden="false" customHeight="false" outlineLevel="0" collapsed="false">
      <c r="H45725" s="10"/>
      <c r="N45725" s="0" t="n">
        <v>3.23</v>
      </c>
    </row>
    <row r="45726" customFormat="false" ht="14.25" hidden="false" customHeight="false" outlineLevel="0" collapsed="false">
      <c r="H45726" s="10"/>
      <c r="N45726" s="0" t="n">
        <v>1.84</v>
      </c>
    </row>
    <row r="45727" customFormat="false" ht="14.25" hidden="false" customHeight="false" outlineLevel="0" collapsed="false">
      <c r="H45727" s="10"/>
      <c r="N45727" s="0" t="n">
        <v>1.2</v>
      </c>
    </row>
    <row r="45728" customFormat="false" ht="14.25" hidden="false" customHeight="false" outlineLevel="0" collapsed="false">
      <c r="H45728" s="10"/>
      <c r="N45728" s="0" t="n">
        <v>3.79</v>
      </c>
    </row>
    <row r="45729" customFormat="false" ht="14.25" hidden="false" customHeight="false" outlineLevel="0" collapsed="false">
      <c r="H45729" s="10"/>
      <c r="N45729" s="0" t="n">
        <v>2.54</v>
      </c>
    </row>
    <row r="45730" customFormat="false" ht="14.25" hidden="false" customHeight="false" outlineLevel="0" collapsed="false">
      <c r="H45730" s="10"/>
      <c r="N45730" s="0" t="n">
        <v>2.45</v>
      </c>
    </row>
    <row r="45731" customFormat="false" ht="14.25" hidden="false" customHeight="false" outlineLevel="0" collapsed="false">
      <c r="H45731" s="10"/>
      <c r="N45731" s="0" t="n">
        <v>1.98</v>
      </c>
    </row>
    <row r="45732" customFormat="false" ht="14.25" hidden="false" customHeight="false" outlineLevel="0" collapsed="false">
      <c r="H45732" s="10"/>
      <c r="N45732" s="0" t="n">
        <v>4.53</v>
      </c>
    </row>
    <row r="45733" customFormat="false" ht="14.25" hidden="false" customHeight="false" outlineLevel="0" collapsed="false">
      <c r="H45733" s="10"/>
      <c r="N45733" s="0" t="n">
        <v>1.09</v>
      </c>
    </row>
    <row r="45734" customFormat="false" ht="14.25" hidden="false" customHeight="false" outlineLevel="0" collapsed="false">
      <c r="H45734" s="10"/>
      <c r="N45734" s="0" t="n">
        <v>10.83</v>
      </c>
    </row>
    <row r="45735" customFormat="false" ht="14.25" hidden="false" customHeight="false" outlineLevel="0" collapsed="false">
      <c r="H45735" s="10"/>
      <c r="N45735" s="0" t="n">
        <v>1</v>
      </c>
    </row>
    <row r="45736" customFormat="false" ht="14.25" hidden="false" customHeight="false" outlineLevel="0" collapsed="false">
      <c r="H45736" s="10"/>
      <c r="N45736" s="0" t="n">
        <v>3.02</v>
      </c>
    </row>
    <row r="45737" customFormat="false" ht="14.25" hidden="false" customHeight="false" outlineLevel="0" collapsed="false">
      <c r="H45737" s="10"/>
      <c r="N45737" s="0" t="n">
        <v>2.89</v>
      </c>
    </row>
    <row r="45738" customFormat="false" ht="14.25" hidden="false" customHeight="false" outlineLevel="0" collapsed="false">
      <c r="H45738" s="10"/>
      <c r="N45738" s="0" t="n">
        <v>1.3</v>
      </c>
    </row>
    <row r="45739" customFormat="false" ht="14.25" hidden="false" customHeight="false" outlineLevel="0" collapsed="false">
      <c r="H45739" s="10"/>
      <c r="N45739" s="0" t="n">
        <v>1.4</v>
      </c>
    </row>
    <row r="45740" customFormat="false" ht="14.25" hidden="false" customHeight="false" outlineLevel="0" collapsed="false">
      <c r="H45740" s="10"/>
      <c r="N45740" s="0" t="n">
        <v>9.04</v>
      </c>
    </row>
    <row r="45741" customFormat="false" ht="14.25" hidden="false" customHeight="false" outlineLevel="0" collapsed="false">
      <c r="H45741" s="10"/>
      <c r="N45741" s="0" t="n">
        <v>1.07</v>
      </c>
    </row>
    <row r="45742" customFormat="false" ht="14.25" hidden="false" customHeight="false" outlineLevel="0" collapsed="false">
      <c r="H45742" s="10"/>
      <c r="N45742" s="0" t="n">
        <v>2.22</v>
      </c>
    </row>
    <row r="45743" customFormat="false" ht="14.25" hidden="false" customHeight="false" outlineLevel="0" collapsed="false">
      <c r="H45743" s="10"/>
      <c r="N45743" s="0" t="n">
        <v>1.14</v>
      </c>
    </row>
    <row r="45744" customFormat="false" ht="14.25" hidden="false" customHeight="false" outlineLevel="0" collapsed="false">
      <c r="H45744" s="10"/>
      <c r="N45744" s="0" t="n">
        <v>2.61</v>
      </c>
    </row>
    <row r="45745" customFormat="false" ht="14.25" hidden="false" customHeight="false" outlineLevel="0" collapsed="false">
      <c r="H45745" s="10"/>
      <c r="N45745" s="0" t="n">
        <v>4.59</v>
      </c>
    </row>
    <row r="45746" customFormat="false" ht="14.25" hidden="false" customHeight="false" outlineLevel="0" collapsed="false">
      <c r="H45746" s="10"/>
      <c r="N45746" s="0" t="n">
        <v>2.55</v>
      </c>
    </row>
    <row r="45747" customFormat="false" ht="14.25" hidden="false" customHeight="false" outlineLevel="0" collapsed="false">
      <c r="H45747" s="10"/>
      <c r="N45747" s="0" t="n">
        <v>1.54</v>
      </c>
    </row>
    <row r="45748" customFormat="false" ht="14.25" hidden="false" customHeight="false" outlineLevel="0" collapsed="false">
      <c r="H45748" s="10"/>
      <c r="N45748" s="0" t="n">
        <v>13.54</v>
      </c>
    </row>
    <row r="45749" customFormat="false" ht="14.25" hidden="false" customHeight="false" outlineLevel="0" collapsed="false">
      <c r="H45749" s="10"/>
      <c r="N45749" s="0" t="n">
        <v>9.62</v>
      </c>
    </row>
    <row r="45750" customFormat="false" ht="14.25" hidden="false" customHeight="false" outlineLevel="0" collapsed="false">
      <c r="H45750" s="10"/>
      <c r="N45750" s="0" t="n">
        <v>1.14</v>
      </c>
    </row>
    <row r="45751" customFormat="false" ht="14.25" hidden="false" customHeight="false" outlineLevel="0" collapsed="false">
      <c r="H45751" s="10"/>
      <c r="N45751" s="0" t="n">
        <v>1.12</v>
      </c>
    </row>
    <row r="45752" customFormat="false" ht="14.25" hidden="false" customHeight="false" outlineLevel="0" collapsed="false">
      <c r="H45752" s="10"/>
      <c r="N45752" s="0" t="n">
        <v>3.61</v>
      </c>
    </row>
    <row r="45753" customFormat="false" ht="14.25" hidden="false" customHeight="false" outlineLevel="0" collapsed="false">
      <c r="H45753" s="10"/>
      <c r="N45753" s="0" t="n">
        <v>1.47</v>
      </c>
    </row>
    <row r="45754" customFormat="false" ht="14.25" hidden="false" customHeight="false" outlineLevel="0" collapsed="false">
      <c r="H45754" s="10"/>
      <c r="N45754" s="0" t="n">
        <v>1.52</v>
      </c>
    </row>
    <row r="45755" customFormat="false" ht="14.25" hidden="false" customHeight="false" outlineLevel="0" collapsed="false">
      <c r="H45755" s="10"/>
      <c r="N45755" s="0" t="n">
        <v>1.28</v>
      </c>
    </row>
    <row r="45756" customFormat="false" ht="14.25" hidden="false" customHeight="false" outlineLevel="0" collapsed="false">
      <c r="H45756" s="10"/>
      <c r="N45756" s="0" t="n">
        <v>3.35</v>
      </c>
    </row>
    <row r="45757" customFormat="false" ht="14.25" hidden="false" customHeight="false" outlineLevel="0" collapsed="false">
      <c r="H45757" s="10"/>
      <c r="N45757" s="0" t="n">
        <v>1.48</v>
      </c>
    </row>
    <row r="45758" customFormat="false" ht="14.25" hidden="false" customHeight="false" outlineLevel="0" collapsed="false">
      <c r="H45758" s="10"/>
      <c r="N45758" s="0" t="n">
        <v>2.08</v>
      </c>
    </row>
    <row r="45759" customFormat="false" ht="14.25" hidden="false" customHeight="false" outlineLevel="0" collapsed="false">
      <c r="H45759" s="10"/>
      <c r="N45759" s="0" t="n">
        <v>1.49</v>
      </c>
    </row>
    <row r="45760" customFormat="false" ht="14.25" hidden="false" customHeight="false" outlineLevel="0" collapsed="false">
      <c r="H45760" s="10"/>
      <c r="N45760" s="0" t="n">
        <v>1.34</v>
      </c>
    </row>
    <row r="45761" customFormat="false" ht="14.25" hidden="false" customHeight="false" outlineLevel="0" collapsed="false">
      <c r="H45761" s="10"/>
      <c r="N45761" s="0" t="n">
        <v>1.12</v>
      </c>
    </row>
    <row r="45762" customFormat="false" ht="14.25" hidden="false" customHeight="false" outlineLevel="0" collapsed="false">
      <c r="H45762" s="10"/>
      <c r="N45762" s="0" t="n">
        <v>1.77</v>
      </c>
    </row>
    <row r="45763" customFormat="false" ht="14.25" hidden="false" customHeight="false" outlineLevel="0" collapsed="false">
      <c r="H45763" s="10"/>
      <c r="N45763" s="0" t="n">
        <v>2.25</v>
      </c>
    </row>
    <row r="45764" customFormat="false" ht="14.25" hidden="false" customHeight="false" outlineLevel="0" collapsed="false">
      <c r="H45764" s="10"/>
      <c r="N45764" s="0" t="n">
        <v>1.37</v>
      </c>
    </row>
    <row r="45765" customFormat="false" ht="14.25" hidden="false" customHeight="false" outlineLevel="0" collapsed="false">
      <c r="H45765" s="10"/>
      <c r="N45765" s="0" t="n">
        <v>1.13</v>
      </c>
    </row>
    <row r="45766" customFormat="false" ht="14.25" hidden="false" customHeight="false" outlineLevel="0" collapsed="false">
      <c r="H45766" s="10"/>
      <c r="N45766" s="0" t="n">
        <v>1.36</v>
      </c>
    </row>
    <row r="45767" customFormat="false" ht="14.25" hidden="false" customHeight="false" outlineLevel="0" collapsed="false">
      <c r="H45767" s="10"/>
      <c r="N45767" s="0" t="n">
        <v>1.05</v>
      </c>
    </row>
    <row r="45768" customFormat="false" ht="14.25" hidden="false" customHeight="false" outlineLevel="0" collapsed="false">
      <c r="H45768" s="10"/>
      <c r="N45768" s="0" t="n">
        <v>1.56</v>
      </c>
    </row>
    <row r="45769" customFormat="false" ht="14.25" hidden="false" customHeight="false" outlineLevel="0" collapsed="false">
      <c r="H45769" s="10"/>
      <c r="N45769" s="0" t="n">
        <v>1.45</v>
      </c>
    </row>
    <row r="45770" customFormat="false" ht="14.25" hidden="false" customHeight="false" outlineLevel="0" collapsed="false">
      <c r="H45770" s="10"/>
      <c r="N45770" s="0" t="n">
        <v>5.15</v>
      </c>
    </row>
    <row r="45771" customFormat="false" ht="14.25" hidden="false" customHeight="false" outlineLevel="0" collapsed="false">
      <c r="H45771" s="10"/>
      <c r="N45771" s="0" t="n">
        <v>1.89</v>
      </c>
    </row>
    <row r="45772" customFormat="false" ht="14.25" hidden="false" customHeight="false" outlineLevel="0" collapsed="false">
      <c r="H45772" s="10"/>
      <c r="N45772" s="0" t="n">
        <v>1.1</v>
      </c>
    </row>
    <row r="45773" customFormat="false" ht="14.25" hidden="false" customHeight="false" outlineLevel="0" collapsed="false">
      <c r="H45773" s="10"/>
      <c r="N45773" s="0" t="n">
        <v>2.75</v>
      </c>
    </row>
    <row r="45774" customFormat="false" ht="14.25" hidden="false" customHeight="false" outlineLevel="0" collapsed="false">
      <c r="H45774" s="10"/>
      <c r="N45774" s="0" t="n">
        <v>2.69</v>
      </c>
    </row>
    <row r="45775" customFormat="false" ht="14.25" hidden="false" customHeight="false" outlineLevel="0" collapsed="false">
      <c r="H45775" s="10"/>
      <c r="N45775" s="0" t="n">
        <v>1.38</v>
      </c>
    </row>
    <row r="45776" customFormat="false" ht="14.25" hidden="false" customHeight="false" outlineLevel="0" collapsed="false">
      <c r="H45776" s="10"/>
      <c r="N45776" s="0" t="n">
        <v>1.71</v>
      </c>
    </row>
    <row r="45777" customFormat="false" ht="14.25" hidden="false" customHeight="false" outlineLevel="0" collapsed="false">
      <c r="H45777" s="10"/>
      <c r="N45777" s="0" t="n">
        <v>2.07</v>
      </c>
    </row>
    <row r="45778" customFormat="false" ht="14.25" hidden="false" customHeight="false" outlineLevel="0" collapsed="false">
      <c r="H45778" s="10"/>
      <c r="N45778" s="0" t="n">
        <v>1.09</v>
      </c>
    </row>
    <row r="45779" customFormat="false" ht="14.25" hidden="false" customHeight="false" outlineLevel="0" collapsed="false">
      <c r="H45779" s="10"/>
      <c r="N45779" s="0" t="n">
        <v>1.6</v>
      </c>
    </row>
    <row r="45780" customFormat="false" ht="14.25" hidden="false" customHeight="false" outlineLevel="0" collapsed="false">
      <c r="H45780" s="10"/>
      <c r="N45780" s="0" t="n">
        <v>16.17</v>
      </c>
    </row>
    <row r="45781" customFormat="false" ht="14.25" hidden="false" customHeight="false" outlineLevel="0" collapsed="false">
      <c r="H45781" s="10"/>
      <c r="N45781" s="0" t="n">
        <v>4.48</v>
      </c>
    </row>
    <row r="45782" customFormat="false" ht="14.25" hidden="false" customHeight="false" outlineLevel="0" collapsed="false">
      <c r="H45782" s="10"/>
      <c r="N45782" s="0" t="n">
        <v>1.06</v>
      </c>
    </row>
    <row r="45783" customFormat="false" ht="14.25" hidden="false" customHeight="false" outlineLevel="0" collapsed="false">
      <c r="H45783" s="10"/>
      <c r="N45783" s="0" t="n">
        <v>1.31</v>
      </c>
    </row>
    <row r="45784" customFormat="false" ht="14.25" hidden="false" customHeight="false" outlineLevel="0" collapsed="false">
      <c r="H45784" s="10"/>
      <c r="N45784" s="0" t="n">
        <v>1.46</v>
      </c>
    </row>
    <row r="45785" customFormat="false" ht="14.25" hidden="false" customHeight="false" outlineLevel="0" collapsed="false">
      <c r="H45785" s="10"/>
      <c r="N45785" s="0" t="n">
        <v>2.66</v>
      </c>
    </row>
    <row r="45786" customFormat="false" ht="14.25" hidden="false" customHeight="false" outlineLevel="0" collapsed="false">
      <c r="H45786" s="10"/>
      <c r="N45786" s="0" t="n">
        <v>1.25</v>
      </c>
    </row>
    <row r="45787" customFormat="false" ht="14.25" hidden="false" customHeight="false" outlineLevel="0" collapsed="false">
      <c r="H45787" s="10"/>
      <c r="N45787" s="0" t="n">
        <v>2.74</v>
      </c>
    </row>
    <row r="45788" customFormat="false" ht="14.25" hidden="false" customHeight="false" outlineLevel="0" collapsed="false">
      <c r="H45788" s="10"/>
      <c r="N45788" s="0" t="n">
        <v>13.18</v>
      </c>
    </row>
    <row r="45789" customFormat="false" ht="14.25" hidden="false" customHeight="false" outlineLevel="0" collapsed="false">
      <c r="H45789" s="10"/>
      <c r="N45789" s="0" t="n">
        <v>14.15</v>
      </c>
    </row>
    <row r="45790" customFormat="false" ht="14.25" hidden="false" customHeight="false" outlineLevel="0" collapsed="false">
      <c r="H45790" s="10"/>
      <c r="N45790" s="0" t="n">
        <v>4.91</v>
      </c>
    </row>
    <row r="45791" customFormat="false" ht="14.25" hidden="false" customHeight="false" outlineLevel="0" collapsed="false">
      <c r="H45791" s="10"/>
      <c r="N45791" s="0" t="n">
        <v>13.88</v>
      </c>
    </row>
    <row r="45792" customFormat="false" ht="14.25" hidden="false" customHeight="false" outlineLevel="0" collapsed="false">
      <c r="H45792" s="10"/>
      <c r="N45792" s="0" t="n">
        <v>1.7</v>
      </c>
    </row>
    <row r="45793" customFormat="false" ht="14.25" hidden="false" customHeight="false" outlineLevel="0" collapsed="false">
      <c r="H45793" s="10"/>
      <c r="N45793" s="0" t="n">
        <v>1.58</v>
      </c>
    </row>
    <row r="45794" customFormat="false" ht="14.25" hidden="false" customHeight="false" outlineLevel="0" collapsed="false">
      <c r="H45794" s="10"/>
      <c r="N45794" s="0" t="n">
        <v>8.99</v>
      </c>
    </row>
    <row r="45795" customFormat="false" ht="14.25" hidden="false" customHeight="false" outlineLevel="0" collapsed="false">
      <c r="H45795" s="10"/>
      <c r="N45795" s="0" t="n">
        <v>2.65</v>
      </c>
    </row>
    <row r="45796" customFormat="false" ht="14.25" hidden="false" customHeight="false" outlineLevel="0" collapsed="false">
      <c r="H45796" s="10"/>
      <c r="N45796" s="0" t="n">
        <v>1.45</v>
      </c>
    </row>
    <row r="45797" customFormat="false" ht="14.25" hidden="false" customHeight="false" outlineLevel="0" collapsed="false">
      <c r="H45797" s="10"/>
      <c r="N45797" s="0" t="n">
        <v>1.15</v>
      </c>
    </row>
    <row r="45798" customFormat="false" ht="14.25" hidden="false" customHeight="false" outlineLevel="0" collapsed="false">
      <c r="H45798" s="10"/>
      <c r="N45798" s="0" t="n">
        <v>2.08</v>
      </c>
    </row>
    <row r="45799" customFormat="false" ht="14.25" hidden="false" customHeight="false" outlineLevel="0" collapsed="false">
      <c r="H45799" s="10"/>
      <c r="N45799" s="0" t="n">
        <v>1.52</v>
      </c>
    </row>
    <row r="45800" customFormat="false" ht="14.25" hidden="false" customHeight="false" outlineLevel="0" collapsed="false">
      <c r="H45800" s="10"/>
      <c r="N45800" s="0" t="n">
        <v>1.37</v>
      </c>
    </row>
    <row r="45801" customFormat="false" ht="14.25" hidden="false" customHeight="false" outlineLevel="0" collapsed="false">
      <c r="H45801" s="10"/>
      <c r="N45801" s="0" t="n">
        <v>1.39</v>
      </c>
    </row>
    <row r="45802" customFormat="false" ht="14.25" hidden="false" customHeight="false" outlineLevel="0" collapsed="false">
      <c r="H45802" s="10"/>
      <c r="N45802" s="0" t="n">
        <v>1.35</v>
      </c>
    </row>
    <row r="45803" customFormat="false" ht="14.25" hidden="false" customHeight="false" outlineLevel="0" collapsed="false">
      <c r="H45803" s="10"/>
      <c r="N45803" s="0" t="n">
        <v>2.23</v>
      </c>
    </row>
    <row r="45804" customFormat="false" ht="14.25" hidden="false" customHeight="false" outlineLevel="0" collapsed="false">
      <c r="H45804" s="10"/>
      <c r="N45804" s="0" t="n">
        <v>1.3</v>
      </c>
    </row>
    <row r="45805" customFormat="false" ht="14.25" hidden="false" customHeight="false" outlineLevel="0" collapsed="false">
      <c r="H45805" s="10"/>
      <c r="N45805" s="0" t="n">
        <v>3.13</v>
      </c>
    </row>
    <row r="45806" customFormat="false" ht="14.25" hidden="false" customHeight="false" outlineLevel="0" collapsed="false">
      <c r="H45806" s="10"/>
      <c r="N45806" s="0" t="n">
        <v>30.25</v>
      </c>
    </row>
    <row r="45807" customFormat="false" ht="14.25" hidden="false" customHeight="false" outlineLevel="0" collapsed="false">
      <c r="H45807" s="10"/>
      <c r="N45807" s="0" t="n">
        <v>2.26</v>
      </c>
    </row>
    <row r="45808" customFormat="false" ht="14.25" hidden="false" customHeight="false" outlineLevel="0" collapsed="false">
      <c r="H45808" s="10"/>
      <c r="N45808" s="0" t="n">
        <v>1.81</v>
      </c>
    </row>
    <row r="45809" customFormat="false" ht="14.25" hidden="false" customHeight="false" outlineLevel="0" collapsed="false">
      <c r="H45809" s="10"/>
      <c r="N45809" s="0" t="n">
        <v>1.94</v>
      </c>
    </row>
    <row r="45810" customFormat="false" ht="14.25" hidden="false" customHeight="false" outlineLevel="0" collapsed="false">
      <c r="H45810" s="10"/>
      <c r="N45810" s="0" t="n">
        <v>2.62</v>
      </c>
    </row>
    <row r="45811" customFormat="false" ht="14.25" hidden="false" customHeight="false" outlineLevel="0" collapsed="false">
      <c r="H45811" s="10"/>
      <c r="N45811" s="0" t="n">
        <v>2.74</v>
      </c>
    </row>
    <row r="45812" customFormat="false" ht="14.25" hidden="false" customHeight="false" outlineLevel="0" collapsed="false">
      <c r="H45812" s="10"/>
      <c r="N45812" s="0" t="n">
        <v>1.48</v>
      </c>
    </row>
    <row r="45813" customFormat="false" ht="14.25" hidden="false" customHeight="false" outlineLevel="0" collapsed="false">
      <c r="H45813" s="10"/>
      <c r="N45813" s="0" t="n">
        <v>6.09</v>
      </c>
    </row>
    <row r="45814" customFormat="false" ht="14.25" hidden="false" customHeight="false" outlineLevel="0" collapsed="false">
      <c r="H45814" s="10"/>
      <c r="N45814" s="0" t="n">
        <v>3.04</v>
      </c>
    </row>
    <row r="45815" customFormat="false" ht="14.25" hidden="false" customHeight="false" outlineLevel="0" collapsed="false">
      <c r="H45815" s="10"/>
      <c r="N45815" s="0" t="n">
        <v>32.9</v>
      </c>
    </row>
    <row r="45816" customFormat="false" ht="14.25" hidden="false" customHeight="false" outlineLevel="0" collapsed="false">
      <c r="H45816" s="10"/>
      <c r="N45816" s="0" t="n">
        <v>2.47</v>
      </c>
    </row>
    <row r="45817" customFormat="false" ht="14.25" hidden="false" customHeight="false" outlineLevel="0" collapsed="false">
      <c r="H45817" s="10"/>
      <c r="N45817" s="0" t="n">
        <v>1.19</v>
      </c>
    </row>
    <row r="45818" customFormat="false" ht="14.25" hidden="false" customHeight="false" outlineLevel="0" collapsed="false">
      <c r="H45818" s="10"/>
      <c r="N45818" s="0" t="n">
        <v>1.82</v>
      </c>
    </row>
    <row r="45819" customFormat="false" ht="14.25" hidden="false" customHeight="false" outlineLevel="0" collapsed="false">
      <c r="H45819" s="10"/>
      <c r="N45819" s="0" t="n">
        <v>44.08</v>
      </c>
    </row>
    <row r="45820" customFormat="false" ht="14.25" hidden="false" customHeight="false" outlineLevel="0" collapsed="false">
      <c r="H45820" s="10"/>
      <c r="N45820" s="0" t="n">
        <v>1.47</v>
      </c>
    </row>
    <row r="45821" customFormat="false" ht="14.25" hidden="false" customHeight="false" outlineLevel="0" collapsed="false">
      <c r="H45821" s="10"/>
      <c r="N45821" s="0" t="n">
        <v>2.31</v>
      </c>
    </row>
    <row r="45822" customFormat="false" ht="14.25" hidden="false" customHeight="false" outlineLevel="0" collapsed="false">
      <c r="H45822" s="10"/>
      <c r="N45822" s="0" t="n">
        <v>1.22</v>
      </c>
    </row>
    <row r="45823" customFormat="false" ht="14.25" hidden="false" customHeight="false" outlineLevel="0" collapsed="false">
      <c r="H45823" s="10"/>
      <c r="N45823" s="0" t="n">
        <v>2.8</v>
      </c>
    </row>
    <row r="45824" customFormat="false" ht="14.25" hidden="false" customHeight="false" outlineLevel="0" collapsed="false">
      <c r="H45824" s="10"/>
      <c r="N45824" s="0" t="n">
        <v>1.44</v>
      </c>
    </row>
    <row r="45825" customFormat="false" ht="14.25" hidden="false" customHeight="false" outlineLevel="0" collapsed="false">
      <c r="H45825" s="10"/>
      <c r="N45825" s="0" t="n">
        <v>1.02</v>
      </c>
    </row>
    <row r="45826" customFormat="false" ht="14.25" hidden="false" customHeight="false" outlineLevel="0" collapsed="false">
      <c r="H45826" s="10"/>
      <c r="N45826" s="0" t="n">
        <v>2.59</v>
      </c>
    </row>
    <row r="45827" customFormat="false" ht="14.25" hidden="false" customHeight="false" outlineLevel="0" collapsed="false">
      <c r="H45827" s="10"/>
      <c r="N45827" s="0" t="n">
        <v>20.75</v>
      </c>
    </row>
    <row r="45828" customFormat="false" ht="14.25" hidden="false" customHeight="false" outlineLevel="0" collapsed="false">
      <c r="H45828" s="10"/>
      <c r="N45828" s="0" t="n">
        <v>1.31</v>
      </c>
    </row>
    <row r="45829" customFormat="false" ht="14.25" hidden="false" customHeight="false" outlineLevel="0" collapsed="false">
      <c r="H45829" s="10"/>
      <c r="N45829" s="0" t="n">
        <v>2.38</v>
      </c>
    </row>
    <row r="45830" customFormat="false" ht="14.25" hidden="false" customHeight="false" outlineLevel="0" collapsed="false">
      <c r="H45830" s="10"/>
      <c r="N45830" s="0" t="n">
        <v>11.12</v>
      </c>
    </row>
    <row r="45831" customFormat="false" ht="14.25" hidden="false" customHeight="false" outlineLevel="0" collapsed="false">
      <c r="H45831" s="10"/>
      <c r="N45831" s="0" t="n">
        <v>1.51</v>
      </c>
    </row>
    <row r="45832" customFormat="false" ht="14.25" hidden="false" customHeight="false" outlineLevel="0" collapsed="false">
      <c r="H45832" s="10"/>
      <c r="N45832" s="0" t="n">
        <v>2.55</v>
      </c>
    </row>
    <row r="45833" customFormat="false" ht="14.25" hidden="false" customHeight="false" outlineLevel="0" collapsed="false">
      <c r="H45833" s="10"/>
      <c r="N45833" s="0" t="n">
        <v>23.03</v>
      </c>
    </row>
    <row r="45834" customFormat="false" ht="14.25" hidden="false" customHeight="false" outlineLevel="0" collapsed="false">
      <c r="H45834" s="10"/>
      <c r="N45834" s="0" t="n">
        <v>1.79</v>
      </c>
    </row>
    <row r="45835" customFormat="false" ht="14.25" hidden="false" customHeight="false" outlineLevel="0" collapsed="false">
      <c r="H45835" s="10"/>
      <c r="N45835" s="0" t="n">
        <v>1.52</v>
      </c>
    </row>
    <row r="45836" customFormat="false" ht="14.25" hidden="false" customHeight="false" outlineLevel="0" collapsed="false">
      <c r="H45836" s="10"/>
      <c r="N45836" s="0" t="n">
        <v>2.36</v>
      </c>
    </row>
    <row r="45837" customFormat="false" ht="14.25" hidden="false" customHeight="false" outlineLevel="0" collapsed="false">
      <c r="H45837" s="10"/>
      <c r="N45837" s="0" t="n">
        <v>3.63</v>
      </c>
    </row>
    <row r="45838" customFormat="false" ht="14.25" hidden="false" customHeight="false" outlineLevel="0" collapsed="false">
      <c r="H45838" s="10"/>
      <c r="N45838" s="0" t="n">
        <v>2.37</v>
      </c>
    </row>
    <row r="45839" customFormat="false" ht="14.25" hidden="false" customHeight="false" outlineLevel="0" collapsed="false">
      <c r="H45839" s="10"/>
      <c r="N45839" s="0" t="n">
        <v>1.17</v>
      </c>
    </row>
    <row r="45840" customFormat="false" ht="14.25" hidden="false" customHeight="false" outlineLevel="0" collapsed="false">
      <c r="H45840" s="10"/>
      <c r="N45840" s="0" t="n">
        <v>1.01</v>
      </c>
    </row>
    <row r="45841" customFormat="false" ht="14.25" hidden="false" customHeight="false" outlineLevel="0" collapsed="false">
      <c r="H45841" s="10"/>
      <c r="N45841" s="0" t="n">
        <v>1.02</v>
      </c>
    </row>
    <row r="45842" customFormat="false" ht="14.25" hidden="false" customHeight="false" outlineLevel="0" collapsed="false">
      <c r="H45842" s="10"/>
      <c r="N45842" s="0" t="n">
        <v>36.03</v>
      </c>
    </row>
    <row r="45843" customFormat="false" ht="14.25" hidden="false" customHeight="false" outlineLevel="0" collapsed="false">
      <c r="H45843" s="10"/>
      <c r="N45843" s="0" t="n">
        <v>4.34</v>
      </c>
    </row>
    <row r="45844" customFormat="false" ht="14.25" hidden="false" customHeight="false" outlineLevel="0" collapsed="false">
      <c r="H45844" s="10"/>
      <c r="N45844" s="0" t="n">
        <v>2.23</v>
      </c>
    </row>
    <row r="45845" customFormat="false" ht="14.25" hidden="false" customHeight="false" outlineLevel="0" collapsed="false">
      <c r="H45845" s="10"/>
      <c r="N45845" s="0" t="n">
        <v>4.57</v>
      </c>
    </row>
    <row r="45846" customFormat="false" ht="14.25" hidden="false" customHeight="false" outlineLevel="0" collapsed="false">
      <c r="H45846" s="10"/>
      <c r="N45846" s="0" t="n">
        <v>1.55</v>
      </c>
    </row>
    <row r="45847" customFormat="false" ht="14.25" hidden="false" customHeight="false" outlineLevel="0" collapsed="false">
      <c r="H45847" s="10"/>
      <c r="N45847" s="0" t="n">
        <v>2</v>
      </c>
    </row>
    <row r="45848" customFormat="false" ht="14.25" hidden="false" customHeight="false" outlineLevel="0" collapsed="false">
      <c r="H45848" s="10"/>
      <c r="N45848" s="0" t="n">
        <v>2.07</v>
      </c>
    </row>
    <row r="45849" customFormat="false" ht="14.25" hidden="false" customHeight="false" outlineLevel="0" collapsed="false">
      <c r="H45849" s="10"/>
      <c r="N45849" s="0" t="n">
        <v>1.06</v>
      </c>
    </row>
    <row r="45850" customFormat="false" ht="14.25" hidden="false" customHeight="false" outlineLevel="0" collapsed="false">
      <c r="H45850" s="10"/>
      <c r="N45850" s="0" t="n">
        <v>1.89</v>
      </c>
    </row>
    <row r="45851" customFormat="false" ht="14.25" hidden="false" customHeight="false" outlineLevel="0" collapsed="false">
      <c r="H45851" s="10"/>
      <c r="N45851" s="0" t="n">
        <v>2.3</v>
      </c>
    </row>
    <row r="45852" customFormat="false" ht="14.25" hidden="false" customHeight="false" outlineLevel="0" collapsed="false">
      <c r="H45852" s="10"/>
      <c r="N45852" s="0" t="n">
        <v>1.89</v>
      </c>
    </row>
    <row r="45853" customFormat="false" ht="14.25" hidden="false" customHeight="false" outlineLevel="0" collapsed="false">
      <c r="H45853" s="10"/>
      <c r="N45853" s="0" t="n">
        <v>1.35</v>
      </c>
    </row>
    <row r="45854" customFormat="false" ht="14.25" hidden="false" customHeight="false" outlineLevel="0" collapsed="false">
      <c r="H45854" s="10"/>
      <c r="N45854" s="0" t="n">
        <v>1.88</v>
      </c>
    </row>
    <row r="45855" customFormat="false" ht="14.25" hidden="false" customHeight="false" outlineLevel="0" collapsed="false">
      <c r="H45855" s="10"/>
      <c r="N45855" s="0" t="n">
        <v>15.29</v>
      </c>
    </row>
    <row r="45856" customFormat="false" ht="14.25" hidden="false" customHeight="false" outlineLevel="0" collapsed="false">
      <c r="H45856" s="10"/>
      <c r="N45856" s="0" t="n">
        <v>1.44</v>
      </c>
    </row>
    <row r="45857" customFormat="false" ht="14.25" hidden="false" customHeight="false" outlineLevel="0" collapsed="false">
      <c r="H45857" s="10"/>
      <c r="N45857" s="0" t="n">
        <v>1.11</v>
      </c>
    </row>
    <row r="45858" customFormat="false" ht="14.25" hidden="false" customHeight="false" outlineLevel="0" collapsed="false">
      <c r="H45858" s="10"/>
      <c r="N45858" s="0" t="n">
        <v>5</v>
      </c>
    </row>
    <row r="45859" customFormat="false" ht="14.25" hidden="false" customHeight="false" outlineLevel="0" collapsed="false">
      <c r="H45859" s="10"/>
      <c r="N45859" s="0" t="n">
        <v>2.18</v>
      </c>
    </row>
    <row r="45860" customFormat="false" ht="14.25" hidden="false" customHeight="false" outlineLevel="0" collapsed="false">
      <c r="H45860" s="10"/>
      <c r="N45860" s="0" t="n">
        <v>3.1</v>
      </c>
    </row>
    <row r="45861" customFormat="false" ht="14.25" hidden="false" customHeight="false" outlineLevel="0" collapsed="false">
      <c r="H45861" s="10"/>
      <c r="N45861" s="0" t="n">
        <v>4.59</v>
      </c>
    </row>
    <row r="45862" customFormat="false" ht="14.25" hidden="false" customHeight="false" outlineLevel="0" collapsed="false">
      <c r="H45862" s="10"/>
      <c r="N45862" s="0" t="n">
        <v>1.03</v>
      </c>
    </row>
    <row r="45863" customFormat="false" ht="14.25" hidden="false" customHeight="false" outlineLevel="0" collapsed="false">
      <c r="H45863" s="10"/>
      <c r="N45863" s="0" t="n">
        <v>2.08</v>
      </c>
    </row>
    <row r="45864" customFormat="false" ht="14.25" hidden="false" customHeight="false" outlineLevel="0" collapsed="false">
      <c r="H45864" s="10"/>
      <c r="N45864" s="0" t="n">
        <v>1</v>
      </c>
    </row>
    <row r="45865" customFormat="false" ht="14.25" hidden="false" customHeight="false" outlineLevel="0" collapsed="false">
      <c r="H45865" s="10"/>
      <c r="N45865" s="0" t="n">
        <v>1.75</v>
      </c>
    </row>
    <row r="45866" customFormat="false" ht="14.25" hidden="false" customHeight="false" outlineLevel="0" collapsed="false">
      <c r="H45866" s="10"/>
      <c r="N45866" s="0" t="n">
        <v>1.8</v>
      </c>
    </row>
    <row r="45867" customFormat="false" ht="14.25" hidden="false" customHeight="false" outlineLevel="0" collapsed="false">
      <c r="H45867" s="10"/>
      <c r="N45867" s="0" t="n">
        <v>1.08</v>
      </c>
    </row>
    <row r="45868" customFormat="false" ht="14.25" hidden="false" customHeight="false" outlineLevel="0" collapsed="false">
      <c r="H45868" s="10"/>
      <c r="N45868" s="0" t="n">
        <v>2.51</v>
      </c>
    </row>
    <row r="45869" customFormat="false" ht="14.25" hidden="false" customHeight="false" outlineLevel="0" collapsed="false">
      <c r="H45869" s="10"/>
      <c r="N45869" s="0" t="n">
        <v>1.01</v>
      </c>
    </row>
    <row r="45870" customFormat="false" ht="14.25" hidden="false" customHeight="false" outlineLevel="0" collapsed="false">
      <c r="H45870" s="10"/>
      <c r="N45870" s="0" t="n">
        <v>1.73</v>
      </c>
    </row>
    <row r="45871" customFormat="false" ht="14.25" hidden="false" customHeight="false" outlineLevel="0" collapsed="false">
      <c r="H45871" s="10"/>
      <c r="N45871" s="0" t="n">
        <v>4.19</v>
      </c>
    </row>
    <row r="45872" customFormat="false" ht="14.25" hidden="false" customHeight="false" outlineLevel="0" collapsed="false">
      <c r="H45872" s="10"/>
      <c r="N45872" s="0" t="n">
        <v>1.32</v>
      </c>
    </row>
    <row r="45873" customFormat="false" ht="14.25" hidden="false" customHeight="false" outlineLevel="0" collapsed="false">
      <c r="H45873" s="10"/>
      <c r="N45873" s="0" t="n">
        <v>3.71</v>
      </c>
    </row>
    <row r="45874" customFormat="false" ht="14.25" hidden="false" customHeight="false" outlineLevel="0" collapsed="false">
      <c r="H45874" s="10"/>
      <c r="N45874" s="0" t="n">
        <v>2.73</v>
      </c>
    </row>
    <row r="45875" customFormat="false" ht="14.25" hidden="false" customHeight="false" outlineLevel="0" collapsed="false">
      <c r="H45875" s="10"/>
      <c r="N45875" s="0" t="n">
        <v>1.9</v>
      </c>
    </row>
    <row r="45876" customFormat="false" ht="14.25" hidden="false" customHeight="false" outlineLevel="0" collapsed="false">
      <c r="H45876" s="10"/>
      <c r="N45876" s="0" t="n">
        <v>1.01</v>
      </c>
    </row>
    <row r="45877" customFormat="false" ht="14.25" hidden="false" customHeight="false" outlineLevel="0" collapsed="false">
      <c r="H45877" s="10"/>
      <c r="N45877" s="0" t="n">
        <v>3.8</v>
      </c>
    </row>
    <row r="45878" customFormat="false" ht="14.25" hidden="false" customHeight="false" outlineLevel="0" collapsed="false">
      <c r="H45878" s="10"/>
      <c r="N45878" s="0" t="n">
        <v>4.6</v>
      </c>
    </row>
    <row r="45879" customFormat="false" ht="14.25" hidden="false" customHeight="false" outlineLevel="0" collapsed="false">
      <c r="H45879" s="10"/>
      <c r="N45879" s="0" t="n">
        <v>1.66</v>
      </c>
    </row>
    <row r="45880" customFormat="false" ht="14.25" hidden="false" customHeight="false" outlineLevel="0" collapsed="false">
      <c r="H45880" s="10"/>
      <c r="N45880" s="0" t="n">
        <v>1.31</v>
      </c>
    </row>
    <row r="45881" customFormat="false" ht="14.25" hidden="false" customHeight="false" outlineLevel="0" collapsed="false">
      <c r="H45881" s="10"/>
      <c r="N45881" s="0" t="n">
        <v>1.59</v>
      </c>
    </row>
    <row r="45882" customFormat="false" ht="14.25" hidden="false" customHeight="false" outlineLevel="0" collapsed="false">
      <c r="H45882" s="10"/>
      <c r="N45882" s="0" t="n">
        <v>4.09</v>
      </c>
    </row>
    <row r="45883" customFormat="false" ht="14.25" hidden="false" customHeight="false" outlineLevel="0" collapsed="false">
      <c r="H45883" s="10"/>
      <c r="N45883" s="0" t="n">
        <v>1.92</v>
      </c>
    </row>
    <row r="45884" customFormat="false" ht="14.25" hidden="false" customHeight="false" outlineLevel="0" collapsed="false">
      <c r="H45884" s="10"/>
      <c r="N45884" s="0" t="n">
        <v>147.28</v>
      </c>
    </row>
    <row r="45885" customFormat="false" ht="14.25" hidden="false" customHeight="false" outlineLevel="0" collapsed="false">
      <c r="H45885" s="10"/>
      <c r="N45885" s="0" t="n">
        <v>4.29</v>
      </c>
    </row>
    <row r="45886" customFormat="false" ht="14.25" hidden="false" customHeight="false" outlineLevel="0" collapsed="false">
      <c r="H45886" s="10"/>
      <c r="N45886" s="0" t="n">
        <v>3.11</v>
      </c>
    </row>
    <row r="45887" customFormat="false" ht="14.25" hidden="false" customHeight="false" outlineLevel="0" collapsed="false">
      <c r="H45887" s="10"/>
      <c r="N45887" s="0" t="n">
        <v>5.4</v>
      </c>
    </row>
    <row r="45888" customFormat="false" ht="14.25" hidden="false" customHeight="false" outlineLevel="0" collapsed="false">
      <c r="H45888" s="10"/>
      <c r="N45888" s="0" t="n">
        <v>3.48</v>
      </c>
    </row>
    <row r="45889" customFormat="false" ht="14.25" hidden="false" customHeight="false" outlineLevel="0" collapsed="false">
      <c r="H45889" s="10"/>
      <c r="N45889" s="0" t="n">
        <v>2.28</v>
      </c>
    </row>
    <row r="45890" customFormat="false" ht="14.25" hidden="false" customHeight="false" outlineLevel="0" collapsed="false">
      <c r="H45890" s="10"/>
      <c r="N45890" s="0" t="n">
        <v>1.7</v>
      </c>
    </row>
    <row r="45891" customFormat="false" ht="14.25" hidden="false" customHeight="false" outlineLevel="0" collapsed="false">
      <c r="H45891" s="10"/>
      <c r="N45891" s="0" t="n">
        <v>2.31</v>
      </c>
    </row>
    <row r="45892" customFormat="false" ht="14.25" hidden="false" customHeight="false" outlineLevel="0" collapsed="false">
      <c r="H45892" s="10"/>
      <c r="N45892" s="0" t="n">
        <v>2.74</v>
      </c>
    </row>
    <row r="45893" customFormat="false" ht="14.25" hidden="false" customHeight="false" outlineLevel="0" collapsed="false">
      <c r="H45893" s="10"/>
      <c r="N45893" s="0" t="n">
        <v>7.62</v>
      </c>
    </row>
    <row r="45894" customFormat="false" ht="14.25" hidden="false" customHeight="false" outlineLevel="0" collapsed="false">
      <c r="H45894" s="10"/>
      <c r="N45894" s="0" t="n">
        <v>4.9</v>
      </c>
    </row>
    <row r="45895" customFormat="false" ht="14.25" hidden="false" customHeight="false" outlineLevel="0" collapsed="false">
      <c r="H45895" s="10"/>
      <c r="N45895" s="0" t="n">
        <v>1.22</v>
      </c>
    </row>
    <row r="45896" customFormat="false" ht="14.25" hidden="false" customHeight="false" outlineLevel="0" collapsed="false">
      <c r="H45896" s="10"/>
      <c r="N45896" s="0" t="n">
        <v>2.63</v>
      </c>
    </row>
    <row r="45897" customFormat="false" ht="14.25" hidden="false" customHeight="false" outlineLevel="0" collapsed="false">
      <c r="H45897" s="10"/>
      <c r="N45897" s="0" t="n">
        <v>2.29</v>
      </c>
    </row>
    <row r="45898" customFormat="false" ht="14.25" hidden="false" customHeight="false" outlineLevel="0" collapsed="false">
      <c r="H45898" s="10"/>
      <c r="N45898" s="0" t="n">
        <v>129.76</v>
      </c>
    </row>
    <row r="45899" customFormat="false" ht="14.25" hidden="false" customHeight="false" outlineLevel="0" collapsed="false">
      <c r="H45899" s="10"/>
      <c r="N45899" s="0" t="n">
        <v>8.39</v>
      </c>
    </row>
    <row r="45900" customFormat="false" ht="14.25" hidden="false" customHeight="false" outlineLevel="0" collapsed="false">
      <c r="H45900" s="10"/>
      <c r="N45900" s="0" t="n">
        <v>4.51</v>
      </c>
    </row>
    <row r="45901" customFormat="false" ht="14.25" hidden="false" customHeight="false" outlineLevel="0" collapsed="false">
      <c r="H45901" s="10"/>
      <c r="N45901" s="0" t="n">
        <v>1.49</v>
      </c>
    </row>
    <row r="45902" customFormat="false" ht="14.25" hidden="false" customHeight="false" outlineLevel="0" collapsed="false">
      <c r="H45902" s="10"/>
      <c r="N45902" s="0" t="n">
        <v>6.78</v>
      </c>
    </row>
    <row r="45903" customFormat="false" ht="14.25" hidden="false" customHeight="false" outlineLevel="0" collapsed="false">
      <c r="H45903" s="10"/>
      <c r="N45903" s="0" t="n">
        <v>3.51</v>
      </c>
    </row>
    <row r="45904" customFormat="false" ht="14.25" hidden="false" customHeight="false" outlineLevel="0" collapsed="false">
      <c r="H45904" s="10"/>
      <c r="N45904" s="0" t="n">
        <v>1.23</v>
      </c>
    </row>
    <row r="45905" customFormat="false" ht="14.25" hidden="false" customHeight="false" outlineLevel="0" collapsed="false">
      <c r="H45905" s="10"/>
      <c r="N45905" s="0" t="n">
        <v>1.02</v>
      </c>
    </row>
    <row r="45906" customFormat="false" ht="14.25" hidden="false" customHeight="false" outlineLevel="0" collapsed="false">
      <c r="H45906" s="10"/>
      <c r="N45906" s="0" t="n">
        <v>2.8</v>
      </c>
    </row>
    <row r="45907" customFormat="false" ht="14.25" hidden="false" customHeight="false" outlineLevel="0" collapsed="false">
      <c r="H45907" s="10"/>
      <c r="N45907" s="0" t="n">
        <v>1.05</v>
      </c>
    </row>
    <row r="45908" customFormat="false" ht="14.25" hidden="false" customHeight="false" outlineLevel="0" collapsed="false">
      <c r="H45908" s="10"/>
      <c r="N45908" s="0" t="n">
        <v>14.35</v>
      </c>
    </row>
    <row r="45909" customFormat="false" ht="14.25" hidden="false" customHeight="false" outlineLevel="0" collapsed="false">
      <c r="H45909" s="10"/>
      <c r="N45909" s="0" t="n">
        <v>1.75</v>
      </c>
    </row>
    <row r="45910" customFormat="false" ht="14.25" hidden="false" customHeight="false" outlineLevel="0" collapsed="false">
      <c r="H45910" s="10"/>
      <c r="N45910" s="0" t="n">
        <v>1.48</v>
      </c>
    </row>
    <row r="45911" customFormat="false" ht="14.25" hidden="false" customHeight="false" outlineLevel="0" collapsed="false">
      <c r="H45911" s="10"/>
      <c r="N45911" s="0" t="n">
        <v>1.28</v>
      </c>
    </row>
    <row r="45912" customFormat="false" ht="14.25" hidden="false" customHeight="false" outlineLevel="0" collapsed="false">
      <c r="H45912" s="10"/>
      <c r="N45912" s="0" t="n">
        <v>2.41</v>
      </c>
    </row>
    <row r="45913" customFormat="false" ht="14.25" hidden="false" customHeight="false" outlineLevel="0" collapsed="false">
      <c r="H45913" s="10"/>
      <c r="N45913" s="0" t="n">
        <v>2.42</v>
      </c>
    </row>
    <row r="45914" customFormat="false" ht="14.25" hidden="false" customHeight="false" outlineLevel="0" collapsed="false">
      <c r="H45914" s="10"/>
      <c r="N45914" s="0" t="n">
        <v>2.34</v>
      </c>
    </row>
    <row r="45915" customFormat="false" ht="14.25" hidden="false" customHeight="false" outlineLevel="0" collapsed="false">
      <c r="H45915" s="10"/>
      <c r="N45915" s="0" t="n">
        <v>2.04</v>
      </c>
    </row>
    <row r="45916" customFormat="false" ht="14.25" hidden="false" customHeight="false" outlineLevel="0" collapsed="false">
      <c r="H45916" s="10"/>
      <c r="N45916" s="0" t="n">
        <v>2.02</v>
      </c>
    </row>
    <row r="45917" customFormat="false" ht="14.25" hidden="false" customHeight="false" outlineLevel="0" collapsed="false">
      <c r="H45917" s="10"/>
      <c r="N45917" s="0" t="n">
        <v>8.72</v>
      </c>
    </row>
    <row r="45918" customFormat="false" ht="14.25" hidden="false" customHeight="false" outlineLevel="0" collapsed="false">
      <c r="H45918" s="10"/>
      <c r="N45918" s="0" t="n">
        <v>1.81</v>
      </c>
    </row>
    <row r="45919" customFormat="false" ht="14.25" hidden="false" customHeight="false" outlineLevel="0" collapsed="false">
      <c r="H45919" s="10"/>
      <c r="N45919" s="0" t="n">
        <v>395.56</v>
      </c>
    </row>
    <row r="45920" customFormat="false" ht="14.25" hidden="false" customHeight="false" outlineLevel="0" collapsed="false">
      <c r="H45920" s="10"/>
      <c r="N45920" s="0" t="n">
        <v>2.35</v>
      </c>
    </row>
    <row r="45921" customFormat="false" ht="14.25" hidden="false" customHeight="false" outlineLevel="0" collapsed="false">
      <c r="H45921" s="10"/>
      <c r="N45921" s="0" t="n">
        <v>3.25</v>
      </c>
    </row>
    <row r="45922" customFormat="false" ht="14.25" hidden="false" customHeight="false" outlineLevel="0" collapsed="false">
      <c r="H45922" s="10"/>
      <c r="N45922" s="0" t="n">
        <v>6.9</v>
      </c>
    </row>
    <row r="45923" customFormat="false" ht="14.25" hidden="false" customHeight="false" outlineLevel="0" collapsed="false">
      <c r="H45923" s="10"/>
      <c r="N45923" s="0" t="n">
        <v>1.32</v>
      </c>
    </row>
    <row r="45924" customFormat="false" ht="14.25" hidden="false" customHeight="false" outlineLevel="0" collapsed="false">
      <c r="H45924" s="10"/>
      <c r="N45924" s="0" t="n">
        <v>1.24</v>
      </c>
    </row>
    <row r="45925" customFormat="false" ht="14.25" hidden="false" customHeight="false" outlineLevel="0" collapsed="false">
      <c r="H45925" s="10"/>
      <c r="N45925" s="0" t="n">
        <v>6.95</v>
      </c>
    </row>
    <row r="45926" customFormat="false" ht="14.25" hidden="false" customHeight="false" outlineLevel="0" collapsed="false">
      <c r="H45926" s="10"/>
      <c r="N45926" s="0" t="n">
        <v>4.4</v>
      </c>
    </row>
    <row r="45927" customFormat="false" ht="14.25" hidden="false" customHeight="false" outlineLevel="0" collapsed="false">
      <c r="H45927" s="10"/>
      <c r="N45927" s="0" t="n">
        <v>3.54</v>
      </c>
    </row>
    <row r="45928" customFormat="false" ht="14.25" hidden="false" customHeight="false" outlineLevel="0" collapsed="false">
      <c r="H45928" s="10"/>
      <c r="N45928" s="0" t="n">
        <v>4.37</v>
      </c>
    </row>
    <row r="45929" customFormat="false" ht="14.25" hidden="false" customHeight="false" outlineLevel="0" collapsed="false">
      <c r="H45929" s="10"/>
      <c r="N45929" s="0" t="n">
        <v>1.13</v>
      </c>
    </row>
    <row r="45930" customFormat="false" ht="14.25" hidden="false" customHeight="false" outlineLevel="0" collapsed="false">
      <c r="H45930" s="10"/>
      <c r="N45930" s="0" t="n">
        <v>2.93</v>
      </c>
    </row>
    <row r="45931" customFormat="false" ht="14.25" hidden="false" customHeight="false" outlineLevel="0" collapsed="false">
      <c r="H45931" s="10"/>
      <c r="N45931" s="0" t="n">
        <v>1.57</v>
      </c>
    </row>
    <row r="45932" customFormat="false" ht="14.25" hidden="false" customHeight="false" outlineLevel="0" collapsed="false">
      <c r="H45932" s="10"/>
      <c r="N45932" s="0" t="n">
        <v>1.18</v>
      </c>
    </row>
    <row r="45933" customFormat="false" ht="14.25" hidden="false" customHeight="false" outlineLevel="0" collapsed="false">
      <c r="H45933" s="10"/>
      <c r="N45933" s="0" t="n">
        <v>1.38</v>
      </c>
    </row>
    <row r="45934" customFormat="false" ht="14.25" hidden="false" customHeight="false" outlineLevel="0" collapsed="false">
      <c r="H45934" s="10"/>
      <c r="N45934" s="0" t="n">
        <v>18.38</v>
      </c>
    </row>
    <row r="45935" customFormat="false" ht="14.25" hidden="false" customHeight="false" outlineLevel="0" collapsed="false">
      <c r="H45935" s="10"/>
      <c r="N45935" s="0" t="n">
        <v>1.35</v>
      </c>
    </row>
    <row r="45936" customFormat="false" ht="14.25" hidden="false" customHeight="false" outlineLevel="0" collapsed="false">
      <c r="H45936" s="10"/>
      <c r="N45936" s="0" t="n">
        <v>1.15</v>
      </c>
    </row>
    <row r="45937" customFormat="false" ht="14.25" hidden="false" customHeight="false" outlineLevel="0" collapsed="false">
      <c r="H45937" s="10"/>
      <c r="N45937" s="0" t="n">
        <v>4.41</v>
      </c>
    </row>
    <row r="45938" customFormat="false" ht="14.25" hidden="false" customHeight="false" outlineLevel="0" collapsed="false">
      <c r="H45938" s="10"/>
      <c r="N45938" s="0" t="n">
        <v>1.12</v>
      </c>
    </row>
    <row r="45939" customFormat="false" ht="14.25" hidden="false" customHeight="false" outlineLevel="0" collapsed="false">
      <c r="H45939" s="10"/>
      <c r="N45939" s="0" t="n">
        <v>1.29</v>
      </c>
    </row>
    <row r="45940" customFormat="false" ht="14.25" hidden="false" customHeight="false" outlineLevel="0" collapsed="false">
      <c r="H45940" s="10"/>
      <c r="N45940" s="0" t="n">
        <v>1.46</v>
      </c>
    </row>
    <row r="45941" customFormat="false" ht="14.25" hidden="false" customHeight="false" outlineLevel="0" collapsed="false">
      <c r="H45941" s="10"/>
      <c r="N45941" s="0" t="n">
        <v>1.48</v>
      </c>
    </row>
    <row r="45942" customFormat="false" ht="14.25" hidden="false" customHeight="false" outlineLevel="0" collapsed="false">
      <c r="H45942" s="10"/>
      <c r="N45942" s="0" t="n">
        <v>1.45</v>
      </c>
    </row>
    <row r="45943" customFormat="false" ht="14.25" hidden="false" customHeight="false" outlineLevel="0" collapsed="false">
      <c r="H45943" s="10"/>
      <c r="N45943" s="0" t="n">
        <v>1.55</v>
      </c>
    </row>
    <row r="45944" customFormat="false" ht="14.25" hidden="false" customHeight="false" outlineLevel="0" collapsed="false">
      <c r="H45944" s="10"/>
      <c r="N45944" s="0" t="n">
        <v>1.58</v>
      </c>
    </row>
    <row r="45945" customFormat="false" ht="14.25" hidden="false" customHeight="false" outlineLevel="0" collapsed="false">
      <c r="H45945" s="10"/>
      <c r="N45945" s="0" t="n">
        <v>27.71</v>
      </c>
    </row>
    <row r="45946" customFormat="false" ht="14.25" hidden="false" customHeight="false" outlineLevel="0" collapsed="false">
      <c r="H45946" s="10"/>
      <c r="N45946" s="0" t="n">
        <v>1.22</v>
      </c>
    </row>
    <row r="45947" customFormat="false" ht="14.25" hidden="false" customHeight="false" outlineLevel="0" collapsed="false">
      <c r="H45947" s="10"/>
      <c r="N45947" s="0" t="n">
        <v>1.07</v>
      </c>
    </row>
    <row r="45948" customFormat="false" ht="14.25" hidden="false" customHeight="false" outlineLevel="0" collapsed="false">
      <c r="H45948" s="10"/>
      <c r="N45948" s="0" t="n">
        <v>1.53</v>
      </c>
    </row>
    <row r="45949" customFormat="false" ht="14.25" hidden="false" customHeight="false" outlineLevel="0" collapsed="false">
      <c r="H45949" s="10"/>
      <c r="N45949" s="0" t="n">
        <v>2.08</v>
      </c>
    </row>
    <row r="45950" customFormat="false" ht="14.25" hidden="false" customHeight="false" outlineLevel="0" collapsed="false">
      <c r="H45950" s="10"/>
      <c r="N45950" s="0" t="n">
        <v>4.25</v>
      </c>
    </row>
    <row r="45951" customFormat="false" ht="14.25" hidden="false" customHeight="false" outlineLevel="0" collapsed="false">
      <c r="H45951" s="10"/>
      <c r="N45951" s="0" t="n">
        <v>1.4</v>
      </c>
    </row>
    <row r="45952" customFormat="false" ht="14.25" hidden="false" customHeight="false" outlineLevel="0" collapsed="false">
      <c r="H45952" s="10"/>
      <c r="N45952" s="0" t="n">
        <v>1.55</v>
      </c>
    </row>
    <row r="45953" customFormat="false" ht="14.25" hidden="false" customHeight="false" outlineLevel="0" collapsed="false">
      <c r="H45953" s="10"/>
      <c r="N45953" s="0" t="n">
        <v>1.65</v>
      </c>
    </row>
    <row r="45954" customFormat="false" ht="14.25" hidden="false" customHeight="false" outlineLevel="0" collapsed="false">
      <c r="H45954" s="10"/>
      <c r="N45954" s="0" t="n">
        <v>1.08</v>
      </c>
    </row>
    <row r="45955" customFormat="false" ht="14.25" hidden="false" customHeight="false" outlineLevel="0" collapsed="false">
      <c r="H45955" s="10"/>
      <c r="N45955" s="0" t="n">
        <v>2.51</v>
      </c>
    </row>
    <row r="45956" customFormat="false" ht="14.25" hidden="false" customHeight="false" outlineLevel="0" collapsed="false">
      <c r="H45956" s="10"/>
      <c r="N45956" s="0" t="n">
        <v>1.38</v>
      </c>
    </row>
    <row r="45957" customFormat="false" ht="14.25" hidden="false" customHeight="false" outlineLevel="0" collapsed="false">
      <c r="H45957" s="10"/>
      <c r="N45957" s="0" t="n">
        <v>2.99</v>
      </c>
    </row>
    <row r="45958" customFormat="false" ht="14.25" hidden="false" customHeight="false" outlineLevel="0" collapsed="false">
      <c r="H45958" s="10"/>
      <c r="N45958" s="0" t="n">
        <v>1.26</v>
      </c>
    </row>
    <row r="45959" customFormat="false" ht="14.25" hidden="false" customHeight="false" outlineLevel="0" collapsed="false">
      <c r="H45959" s="10"/>
      <c r="N45959" s="0" t="n">
        <v>1.49</v>
      </c>
    </row>
    <row r="45960" customFormat="false" ht="14.25" hidden="false" customHeight="false" outlineLevel="0" collapsed="false">
      <c r="H45960" s="10"/>
      <c r="N45960" s="0" t="n">
        <v>4.03</v>
      </c>
    </row>
    <row r="45961" customFormat="false" ht="14.25" hidden="false" customHeight="false" outlineLevel="0" collapsed="false">
      <c r="H45961" s="10"/>
      <c r="N45961" s="0" t="n">
        <v>1.01</v>
      </c>
    </row>
    <row r="45962" customFormat="false" ht="14.25" hidden="false" customHeight="false" outlineLevel="0" collapsed="false">
      <c r="H45962" s="10"/>
      <c r="N45962" s="0" t="n">
        <v>3.93</v>
      </c>
    </row>
    <row r="45963" customFormat="false" ht="14.25" hidden="false" customHeight="false" outlineLevel="0" collapsed="false">
      <c r="H45963" s="10"/>
      <c r="N45963" s="0" t="n">
        <v>3.18</v>
      </c>
    </row>
    <row r="45964" customFormat="false" ht="14.25" hidden="false" customHeight="false" outlineLevel="0" collapsed="false">
      <c r="H45964" s="10"/>
      <c r="N45964" s="0" t="n">
        <v>1.17</v>
      </c>
    </row>
    <row r="45965" customFormat="false" ht="14.25" hidden="false" customHeight="false" outlineLevel="0" collapsed="false">
      <c r="H45965" s="10"/>
      <c r="N45965" s="0" t="n">
        <v>51</v>
      </c>
    </row>
    <row r="45966" customFormat="false" ht="14.25" hidden="false" customHeight="false" outlineLevel="0" collapsed="false">
      <c r="H45966" s="10"/>
      <c r="N45966" s="0" t="n">
        <v>2.04</v>
      </c>
    </row>
    <row r="45967" customFormat="false" ht="14.25" hidden="false" customHeight="false" outlineLevel="0" collapsed="false">
      <c r="H45967" s="10"/>
      <c r="N45967" s="0" t="n">
        <v>1.04</v>
      </c>
    </row>
    <row r="45968" customFormat="false" ht="14.25" hidden="false" customHeight="false" outlineLevel="0" collapsed="false">
      <c r="H45968" s="10"/>
      <c r="N45968" s="0" t="n">
        <v>22.38</v>
      </c>
    </row>
    <row r="45969" customFormat="false" ht="14.25" hidden="false" customHeight="false" outlineLevel="0" collapsed="false">
      <c r="H45969" s="10"/>
      <c r="N45969" s="0" t="n">
        <v>1.89</v>
      </c>
    </row>
    <row r="45970" customFormat="false" ht="14.25" hidden="false" customHeight="false" outlineLevel="0" collapsed="false">
      <c r="H45970" s="10"/>
      <c r="N45970" s="0" t="n">
        <v>2.98</v>
      </c>
    </row>
    <row r="45971" customFormat="false" ht="14.25" hidden="false" customHeight="false" outlineLevel="0" collapsed="false">
      <c r="H45971" s="10"/>
      <c r="N45971" s="0" t="n">
        <v>1.62</v>
      </c>
    </row>
    <row r="45972" customFormat="false" ht="14.25" hidden="false" customHeight="false" outlineLevel="0" collapsed="false">
      <c r="H45972" s="10"/>
      <c r="N45972" s="0" t="n">
        <v>3.16</v>
      </c>
    </row>
    <row r="45973" customFormat="false" ht="14.25" hidden="false" customHeight="false" outlineLevel="0" collapsed="false">
      <c r="H45973" s="10"/>
      <c r="N45973" s="0" t="n">
        <v>2.16</v>
      </c>
    </row>
    <row r="45974" customFormat="false" ht="14.25" hidden="false" customHeight="false" outlineLevel="0" collapsed="false">
      <c r="H45974" s="10"/>
      <c r="N45974" s="0" t="n">
        <v>1.26</v>
      </c>
    </row>
    <row r="45975" customFormat="false" ht="14.25" hidden="false" customHeight="false" outlineLevel="0" collapsed="false">
      <c r="H45975" s="10"/>
      <c r="N45975" s="0" t="n">
        <v>1.02</v>
      </c>
    </row>
    <row r="45976" customFormat="false" ht="14.25" hidden="false" customHeight="false" outlineLevel="0" collapsed="false">
      <c r="H45976" s="10"/>
      <c r="N45976" s="0" t="n">
        <v>1.54</v>
      </c>
    </row>
    <row r="45977" customFormat="false" ht="14.25" hidden="false" customHeight="false" outlineLevel="0" collapsed="false">
      <c r="H45977" s="10"/>
      <c r="N45977" s="0" t="n">
        <v>1.34</v>
      </c>
    </row>
    <row r="45978" customFormat="false" ht="14.25" hidden="false" customHeight="false" outlineLevel="0" collapsed="false">
      <c r="H45978" s="10"/>
      <c r="N45978" s="0" t="n">
        <v>10.52</v>
      </c>
    </row>
    <row r="45979" customFormat="false" ht="14.25" hidden="false" customHeight="false" outlineLevel="0" collapsed="false">
      <c r="H45979" s="10"/>
      <c r="N45979" s="0" t="n">
        <v>5.63</v>
      </c>
    </row>
    <row r="45980" customFormat="false" ht="14.25" hidden="false" customHeight="false" outlineLevel="0" collapsed="false">
      <c r="H45980" s="10"/>
      <c r="N45980" s="0" t="n">
        <v>1.13</v>
      </c>
    </row>
    <row r="45981" customFormat="false" ht="14.25" hidden="false" customHeight="false" outlineLevel="0" collapsed="false">
      <c r="H45981" s="10"/>
      <c r="N45981" s="0" t="n">
        <v>3.46</v>
      </c>
    </row>
    <row r="45982" customFormat="false" ht="14.25" hidden="false" customHeight="false" outlineLevel="0" collapsed="false">
      <c r="H45982" s="10"/>
      <c r="N45982" s="0" t="n">
        <v>1.14</v>
      </c>
    </row>
    <row r="45983" customFormat="false" ht="14.25" hidden="false" customHeight="false" outlineLevel="0" collapsed="false">
      <c r="H45983" s="10"/>
      <c r="N45983" s="0" t="n">
        <v>6.48</v>
      </c>
    </row>
    <row r="45984" customFormat="false" ht="14.25" hidden="false" customHeight="false" outlineLevel="0" collapsed="false">
      <c r="H45984" s="10"/>
      <c r="N45984" s="0" t="n">
        <v>1.16</v>
      </c>
    </row>
    <row r="45985" customFormat="false" ht="14.25" hidden="false" customHeight="false" outlineLevel="0" collapsed="false">
      <c r="H45985" s="10"/>
      <c r="N45985" s="0" t="n">
        <v>1.64</v>
      </c>
    </row>
    <row r="45986" customFormat="false" ht="14.25" hidden="false" customHeight="false" outlineLevel="0" collapsed="false">
      <c r="H45986" s="10"/>
      <c r="N45986" s="0" t="n">
        <v>3.95</v>
      </c>
    </row>
    <row r="45987" customFormat="false" ht="14.25" hidden="false" customHeight="false" outlineLevel="0" collapsed="false">
      <c r="H45987" s="10"/>
      <c r="N45987" s="0" t="n">
        <v>40.53</v>
      </c>
    </row>
    <row r="45988" customFormat="false" ht="14.25" hidden="false" customHeight="false" outlineLevel="0" collapsed="false">
      <c r="H45988" s="10"/>
      <c r="N45988" s="0" t="n">
        <v>1.18</v>
      </c>
    </row>
    <row r="45989" customFormat="false" ht="14.25" hidden="false" customHeight="false" outlineLevel="0" collapsed="false">
      <c r="H45989" s="10"/>
      <c r="N45989" s="0" t="n">
        <v>1.57</v>
      </c>
    </row>
    <row r="45990" customFormat="false" ht="14.25" hidden="false" customHeight="false" outlineLevel="0" collapsed="false">
      <c r="H45990" s="10"/>
      <c r="N45990" s="0" t="n">
        <v>27.21</v>
      </c>
    </row>
    <row r="45991" customFormat="false" ht="14.25" hidden="false" customHeight="false" outlineLevel="0" collapsed="false">
      <c r="H45991" s="10"/>
      <c r="N45991" s="0" t="n">
        <v>1.04</v>
      </c>
    </row>
    <row r="45992" customFormat="false" ht="14.25" hidden="false" customHeight="false" outlineLevel="0" collapsed="false">
      <c r="H45992" s="10"/>
      <c r="N45992" s="0" t="n">
        <v>1.15</v>
      </c>
    </row>
    <row r="45993" customFormat="false" ht="14.25" hidden="false" customHeight="false" outlineLevel="0" collapsed="false">
      <c r="H45993" s="10"/>
      <c r="N45993" s="0" t="n">
        <v>1.48</v>
      </c>
    </row>
    <row r="45994" customFormat="false" ht="14.25" hidden="false" customHeight="false" outlineLevel="0" collapsed="false">
      <c r="H45994" s="10"/>
      <c r="N45994" s="0" t="n">
        <v>1.68</v>
      </c>
    </row>
    <row r="45995" customFormat="false" ht="14.25" hidden="false" customHeight="false" outlineLevel="0" collapsed="false">
      <c r="H45995" s="10"/>
      <c r="N45995" s="0" t="n">
        <v>4.16</v>
      </c>
    </row>
    <row r="45996" customFormat="false" ht="14.25" hidden="false" customHeight="false" outlineLevel="0" collapsed="false">
      <c r="H45996" s="10"/>
      <c r="N45996" s="0" t="n">
        <v>1.11</v>
      </c>
    </row>
    <row r="45997" customFormat="false" ht="14.25" hidden="false" customHeight="false" outlineLevel="0" collapsed="false">
      <c r="H45997" s="10"/>
      <c r="N45997" s="0" t="n">
        <v>2.15</v>
      </c>
    </row>
    <row r="45998" customFormat="false" ht="14.25" hidden="false" customHeight="false" outlineLevel="0" collapsed="false">
      <c r="H45998" s="10"/>
      <c r="N45998" s="0" t="n">
        <v>2.3</v>
      </c>
    </row>
    <row r="45999" customFormat="false" ht="14.25" hidden="false" customHeight="false" outlineLevel="0" collapsed="false">
      <c r="H45999" s="10"/>
      <c r="N45999" s="0" t="n">
        <v>7</v>
      </c>
    </row>
    <row r="46000" customFormat="false" ht="14.25" hidden="false" customHeight="false" outlineLevel="0" collapsed="false">
      <c r="H46000" s="10"/>
      <c r="N46000" s="0" t="n">
        <v>10.54</v>
      </c>
    </row>
    <row r="46001" customFormat="false" ht="14.25" hidden="false" customHeight="false" outlineLevel="0" collapsed="false">
      <c r="H46001" s="10"/>
      <c r="N46001" s="0" t="n">
        <v>1.03</v>
      </c>
    </row>
    <row r="46002" customFormat="false" ht="14.25" hidden="false" customHeight="false" outlineLevel="0" collapsed="false">
      <c r="H46002" s="10"/>
      <c r="N46002" s="0" t="n">
        <v>1.37</v>
      </c>
    </row>
    <row r="46003" customFormat="false" ht="14.25" hidden="false" customHeight="false" outlineLevel="0" collapsed="false">
      <c r="H46003" s="10"/>
      <c r="N46003" s="0" t="n">
        <v>1.27</v>
      </c>
    </row>
    <row r="46004" customFormat="false" ht="14.25" hidden="false" customHeight="false" outlineLevel="0" collapsed="false">
      <c r="H46004" s="10"/>
      <c r="N46004" s="0" t="n">
        <v>1.13</v>
      </c>
    </row>
    <row r="46005" customFormat="false" ht="14.25" hidden="false" customHeight="false" outlineLevel="0" collapsed="false">
      <c r="H46005" s="10"/>
      <c r="N46005" s="0" t="n">
        <v>15.29</v>
      </c>
    </row>
    <row r="46006" customFormat="false" ht="14.25" hidden="false" customHeight="false" outlineLevel="0" collapsed="false">
      <c r="H46006" s="10"/>
      <c r="N46006" s="0" t="n">
        <v>6.3</v>
      </c>
    </row>
    <row r="46007" customFormat="false" ht="14.25" hidden="false" customHeight="false" outlineLevel="0" collapsed="false">
      <c r="H46007" s="10"/>
      <c r="N46007" s="0" t="n">
        <v>9.15</v>
      </c>
    </row>
    <row r="46008" customFormat="false" ht="14.25" hidden="false" customHeight="false" outlineLevel="0" collapsed="false">
      <c r="H46008" s="10"/>
      <c r="N46008" s="0" t="n">
        <v>1.21</v>
      </c>
    </row>
    <row r="46009" customFormat="false" ht="14.25" hidden="false" customHeight="false" outlineLevel="0" collapsed="false">
      <c r="H46009" s="10"/>
      <c r="N46009" s="0" t="n">
        <v>1.68</v>
      </c>
    </row>
    <row r="46010" customFormat="false" ht="14.25" hidden="false" customHeight="false" outlineLevel="0" collapsed="false">
      <c r="H46010" s="10"/>
      <c r="N46010" s="0" t="n">
        <v>6.48</v>
      </c>
    </row>
    <row r="46011" customFormat="false" ht="14.25" hidden="false" customHeight="false" outlineLevel="0" collapsed="false">
      <c r="H46011" s="10"/>
      <c r="N46011" s="0" t="n">
        <v>1.62</v>
      </c>
    </row>
    <row r="46012" customFormat="false" ht="14.25" hidden="false" customHeight="false" outlineLevel="0" collapsed="false">
      <c r="H46012" s="10"/>
      <c r="N46012" s="0" t="n">
        <v>1.19</v>
      </c>
    </row>
    <row r="46013" customFormat="false" ht="14.25" hidden="false" customHeight="false" outlineLevel="0" collapsed="false">
      <c r="H46013" s="10"/>
      <c r="N46013" s="0" t="n">
        <v>2.39</v>
      </c>
    </row>
    <row r="46014" customFormat="false" ht="14.25" hidden="false" customHeight="false" outlineLevel="0" collapsed="false">
      <c r="H46014" s="10"/>
      <c r="N46014" s="0" t="n">
        <v>3.28</v>
      </c>
    </row>
    <row r="46015" customFormat="false" ht="14.25" hidden="false" customHeight="false" outlineLevel="0" collapsed="false">
      <c r="H46015" s="10"/>
      <c r="N46015" s="0" t="n">
        <v>1.64</v>
      </c>
    </row>
    <row r="46016" customFormat="false" ht="14.25" hidden="false" customHeight="false" outlineLevel="0" collapsed="false">
      <c r="H46016" s="10"/>
      <c r="N46016" s="0" t="n">
        <v>1.47</v>
      </c>
    </row>
    <row r="46017" customFormat="false" ht="14.25" hidden="false" customHeight="false" outlineLevel="0" collapsed="false">
      <c r="H46017" s="10"/>
      <c r="N46017" s="0" t="n">
        <v>2.38</v>
      </c>
    </row>
    <row r="46018" customFormat="false" ht="14.25" hidden="false" customHeight="false" outlineLevel="0" collapsed="false">
      <c r="H46018" s="10"/>
      <c r="N46018" s="0" t="n">
        <v>5.5</v>
      </c>
    </row>
    <row r="46019" customFormat="false" ht="14.25" hidden="false" customHeight="false" outlineLevel="0" collapsed="false">
      <c r="H46019" s="10"/>
      <c r="N46019" s="0" t="n">
        <v>1.85</v>
      </c>
    </row>
    <row r="46020" customFormat="false" ht="14.25" hidden="false" customHeight="false" outlineLevel="0" collapsed="false">
      <c r="H46020" s="10"/>
      <c r="N46020" s="0" t="n">
        <v>6.47</v>
      </c>
    </row>
    <row r="46021" customFormat="false" ht="14.25" hidden="false" customHeight="false" outlineLevel="0" collapsed="false">
      <c r="H46021" s="10"/>
      <c r="N46021" s="0" t="n">
        <v>2.5</v>
      </c>
    </row>
    <row r="46022" customFormat="false" ht="14.25" hidden="false" customHeight="false" outlineLevel="0" collapsed="false">
      <c r="H46022" s="10"/>
      <c r="N46022" s="0" t="n">
        <v>49.66</v>
      </c>
    </row>
    <row r="46023" customFormat="false" ht="14.25" hidden="false" customHeight="false" outlineLevel="0" collapsed="false">
      <c r="H46023" s="10"/>
      <c r="N46023" s="0" t="n">
        <v>1.11</v>
      </c>
    </row>
    <row r="46024" customFormat="false" ht="14.25" hidden="false" customHeight="false" outlineLevel="0" collapsed="false">
      <c r="H46024" s="10"/>
      <c r="N46024" s="0" t="n">
        <v>1.08</v>
      </c>
    </row>
    <row r="46025" customFormat="false" ht="14.25" hidden="false" customHeight="false" outlineLevel="0" collapsed="false">
      <c r="H46025" s="10"/>
      <c r="N46025" s="0" t="n">
        <v>2.53</v>
      </c>
    </row>
    <row r="46026" customFormat="false" ht="14.25" hidden="false" customHeight="false" outlineLevel="0" collapsed="false">
      <c r="H46026" s="10"/>
      <c r="N46026" s="0" t="n">
        <v>2.03</v>
      </c>
    </row>
    <row r="46027" customFormat="false" ht="14.25" hidden="false" customHeight="false" outlineLevel="0" collapsed="false">
      <c r="H46027" s="10"/>
      <c r="N46027" s="0" t="n">
        <v>6.33</v>
      </c>
    </row>
    <row r="46028" customFormat="false" ht="14.25" hidden="false" customHeight="false" outlineLevel="0" collapsed="false">
      <c r="H46028" s="10"/>
      <c r="N46028" s="0" t="n">
        <v>2.57</v>
      </c>
    </row>
    <row r="46029" customFormat="false" ht="14.25" hidden="false" customHeight="false" outlineLevel="0" collapsed="false">
      <c r="H46029" s="10"/>
      <c r="N46029" s="0" t="n">
        <v>4.89</v>
      </c>
    </row>
    <row r="46030" customFormat="false" ht="14.25" hidden="false" customHeight="false" outlineLevel="0" collapsed="false">
      <c r="H46030" s="10"/>
      <c r="N46030" s="0" t="n">
        <v>1</v>
      </c>
    </row>
    <row r="46031" customFormat="false" ht="14.25" hidden="false" customHeight="false" outlineLevel="0" collapsed="false">
      <c r="H46031" s="10"/>
      <c r="N46031" s="0" t="n">
        <v>19.23</v>
      </c>
    </row>
    <row r="46032" customFormat="false" ht="14.25" hidden="false" customHeight="false" outlineLevel="0" collapsed="false">
      <c r="H46032" s="10"/>
      <c r="N46032" s="0" t="n">
        <v>3.04</v>
      </c>
    </row>
    <row r="46033" customFormat="false" ht="14.25" hidden="false" customHeight="false" outlineLevel="0" collapsed="false">
      <c r="H46033" s="10"/>
      <c r="N46033" s="0" t="n">
        <v>1.08</v>
      </c>
    </row>
    <row r="46034" customFormat="false" ht="14.25" hidden="false" customHeight="false" outlineLevel="0" collapsed="false">
      <c r="H46034" s="10"/>
      <c r="N46034" s="0" t="n">
        <v>1.46</v>
      </c>
    </row>
    <row r="46035" customFormat="false" ht="14.25" hidden="false" customHeight="false" outlineLevel="0" collapsed="false">
      <c r="H46035" s="10"/>
      <c r="N46035" s="0" t="n">
        <v>1.01</v>
      </c>
    </row>
    <row r="46036" customFormat="false" ht="14.25" hidden="false" customHeight="false" outlineLevel="0" collapsed="false">
      <c r="H46036" s="10"/>
      <c r="N46036" s="0" t="n">
        <v>2.05</v>
      </c>
    </row>
    <row r="46037" customFormat="false" ht="14.25" hidden="false" customHeight="false" outlineLevel="0" collapsed="false">
      <c r="H46037" s="10"/>
      <c r="N46037" s="0" t="n">
        <v>2.42</v>
      </c>
    </row>
    <row r="46038" customFormat="false" ht="14.25" hidden="false" customHeight="false" outlineLevel="0" collapsed="false">
      <c r="H46038" s="10"/>
      <c r="N46038" s="0" t="n">
        <v>40.66</v>
      </c>
    </row>
    <row r="46039" customFormat="false" ht="14.25" hidden="false" customHeight="false" outlineLevel="0" collapsed="false">
      <c r="H46039" s="10"/>
      <c r="N46039" s="0" t="n">
        <v>1.08</v>
      </c>
    </row>
    <row r="46040" customFormat="false" ht="14.25" hidden="false" customHeight="false" outlineLevel="0" collapsed="false">
      <c r="H46040" s="10"/>
      <c r="N46040" s="0" t="n">
        <v>1.11</v>
      </c>
    </row>
    <row r="46041" customFormat="false" ht="14.25" hidden="false" customHeight="false" outlineLevel="0" collapsed="false">
      <c r="H46041" s="10"/>
      <c r="N46041" s="0" t="n">
        <v>1.09</v>
      </c>
    </row>
    <row r="46042" customFormat="false" ht="14.25" hidden="false" customHeight="false" outlineLevel="0" collapsed="false">
      <c r="H46042" s="10"/>
      <c r="N46042" s="0" t="n">
        <v>1.23</v>
      </c>
    </row>
    <row r="46043" customFormat="false" ht="14.25" hidden="false" customHeight="false" outlineLevel="0" collapsed="false">
      <c r="H46043" s="10"/>
      <c r="N46043" s="0" t="n">
        <v>1.99</v>
      </c>
    </row>
    <row r="46044" customFormat="false" ht="14.25" hidden="false" customHeight="false" outlineLevel="0" collapsed="false">
      <c r="H46044" s="10"/>
      <c r="N46044" s="0" t="n">
        <v>1.15</v>
      </c>
    </row>
    <row r="46045" customFormat="false" ht="14.25" hidden="false" customHeight="false" outlineLevel="0" collapsed="false">
      <c r="H46045" s="10"/>
      <c r="N46045" s="0" t="n">
        <v>15.39</v>
      </c>
    </row>
    <row r="46046" customFormat="false" ht="14.25" hidden="false" customHeight="false" outlineLevel="0" collapsed="false">
      <c r="H46046" s="10"/>
      <c r="N46046" s="0" t="n">
        <v>1.25</v>
      </c>
    </row>
    <row r="46047" customFormat="false" ht="14.25" hidden="false" customHeight="false" outlineLevel="0" collapsed="false">
      <c r="H46047" s="10"/>
      <c r="N46047" s="0" t="n">
        <v>2.69</v>
      </c>
    </row>
    <row r="46048" customFormat="false" ht="14.25" hidden="false" customHeight="false" outlineLevel="0" collapsed="false">
      <c r="H46048" s="10"/>
      <c r="N46048" s="0" t="n">
        <v>2.33</v>
      </c>
    </row>
    <row r="46049" customFormat="false" ht="14.25" hidden="false" customHeight="false" outlineLevel="0" collapsed="false">
      <c r="H46049" s="10"/>
      <c r="N46049" s="0" t="n">
        <v>4.1</v>
      </c>
    </row>
    <row r="46050" customFormat="false" ht="14.25" hidden="false" customHeight="false" outlineLevel="0" collapsed="false">
      <c r="H46050" s="10"/>
      <c r="N46050" s="0" t="n">
        <v>1.26</v>
      </c>
    </row>
    <row r="46051" customFormat="false" ht="14.25" hidden="false" customHeight="false" outlineLevel="0" collapsed="false">
      <c r="H46051" s="10"/>
      <c r="N46051" s="0" t="n">
        <v>1.67</v>
      </c>
    </row>
    <row r="46052" customFormat="false" ht="14.25" hidden="false" customHeight="false" outlineLevel="0" collapsed="false">
      <c r="H46052" s="10"/>
      <c r="N46052" s="0" t="n">
        <v>2.35</v>
      </c>
    </row>
    <row r="46053" customFormat="false" ht="14.25" hidden="false" customHeight="false" outlineLevel="0" collapsed="false">
      <c r="H46053" s="10"/>
      <c r="N46053" s="0" t="n">
        <v>81.56</v>
      </c>
    </row>
    <row r="46054" customFormat="false" ht="14.25" hidden="false" customHeight="false" outlineLevel="0" collapsed="false">
      <c r="H46054" s="10"/>
      <c r="N46054" s="0" t="n">
        <v>1.6</v>
      </c>
    </row>
    <row r="46055" customFormat="false" ht="14.25" hidden="false" customHeight="false" outlineLevel="0" collapsed="false">
      <c r="H46055" s="10"/>
      <c r="N46055" s="0" t="n">
        <v>3.14</v>
      </c>
    </row>
    <row r="46056" customFormat="false" ht="14.25" hidden="false" customHeight="false" outlineLevel="0" collapsed="false">
      <c r="H46056" s="10"/>
      <c r="N46056" s="0" t="n">
        <v>2.24</v>
      </c>
    </row>
    <row r="46057" customFormat="false" ht="14.25" hidden="false" customHeight="false" outlineLevel="0" collapsed="false">
      <c r="H46057" s="10"/>
      <c r="N46057" s="0" t="n">
        <v>1.23</v>
      </c>
    </row>
    <row r="46058" customFormat="false" ht="14.25" hidden="false" customHeight="false" outlineLevel="0" collapsed="false">
      <c r="H46058" s="10"/>
      <c r="N46058" s="0" t="n">
        <v>1.66</v>
      </c>
    </row>
    <row r="46059" customFormat="false" ht="14.25" hidden="false" customHeight="false" outlineLevel="0" collapsed="false">
      <c r="H46059" s="10"/>
      <c r="N46059" s="0" t="n">
        <v>1.65</v>
      </c>
    </row>
    <row r="46060" customFormat="false" ht="14.25" hidden="false" customHeight="false" outlineLevel="0" collapsed="false">
      <c r="H46060" s="10"/>
      <c r="N46060" s="0" t="n">
        <v>131.93</v>
      </c>
    </row>
    <row r="46061" customFormat="false" ht="14.25" hidden="false" customHeight="false" outlineLevel="0" collapsed="false">
      <c r="H46061" s="10"/>
      <c r="N46061" s="0" t="n">
        <v>1.67</v>
      </c>
    </row>
    <row r="46062" customFormat="false" ht="14.25" hidden="false" customHeight="false" outlineLevel="0" collapsed="false">
      <c r="H46062" s="10"/>
      <c r="N46062" s="0" t="n">
        <v>3.45</v>
      </c>
    </row>
    <row r="46063" customFormat="false" ht="14.25" hidden="false" customHeight="false" outlineLevel="0" collapsed="false">
      <c r="H46063" s="10"/>
      <c r="N46063" s="0" t="n">
        <v>1.52</v>
      </c>
    </row>
    <row r="46064" customFormat="false" ht="14.25" hidden="false" customHeight="false" outlineLevel="0" collapsed="false">
      <c r="H46064" s="10"/>
      <c r="N46064" s="0" t="n">
        <v>1.63</v>
      </c>
    </row>
    <row r="46065" customFormat="false" ht="14.25" hidden="false" customHeight="false" outlineLevel="0" collapsed="false">
      <c r="H46065" s="10"/>
      <c r="N46065" s="0" t="n">
        <v>4.51</v>
      </c>
    </row>
    <row r="46066" customFormat="false" ht="14.25" hidden="false" customHeight="false" outlineLevel="0" collapsed="false">
      <c r="H46066" s="10"/>
      <c r="N46066" s="0" t="n">
        <v>1.77</v>
      </c>
    </row>
    <row r="46067" customFormat="false" ht="14.25" hidden="false" customHeight="false" outlineLevel="0" collapsed="false">
      <c r="H46067" s="10"/>
      <c r="N46067" s="0" t="n">
        <v>1.31</v>
      </c>
    </row>
    <row r="46068" customFormat="false" ht="14.25" hidden="false" customHeight="false" outlineLevel="0" collapsed="false">
      <c r="H46068" s="10"/>
      <c r="N46068" s="0" t="n">
        <v>3.15</v>
      </c>
    </row>
    <row r="46069" customFormat="false" ht="14.25" hidden="false" customHeight="false" outlineLevel="0" collapsed="false">
      <c r="H46069" s="10"/>
      <c r="N46069" s="0" t="n">
        <v>2.38</v>
      </c>
    </row>
    <row r="46070" customFormat="false" ht="14.25" hidden="false" customHeight="false" outlineLevel="0" collapsed="false">
      <c r="H46070" s="10"/>
      <c r="N46070" s="0" t="n">
        <v>1</v>
      </c>
    </row>
    <row r="46071" customFormat="false" ht="14.25" hidden="false" customHeight="false" outlineLevel="0" collapsed="false">
      <c r="H46071" s="10"/>
      <c r="N46071" s="0" t="n">
        <v>1.14</v>
      </c>
    </row>
    <row r="46072" customFormat="false" ht="14.25" hidden="false" customHeight="false" outlineLevel="0" collapsed="false">
      <c r="H46072" s="10"/>
      <c r="N46072" s="0" t="n">
        <v>1.96</v>
      </c>
    </row>
    <row r="46073" customFormat="false" ht="14.25" hidden="false" customHeight="false" outlineLevel="0" collapsed="false">
      <c r="H46073" s="10"/>
      <c r="N46073" s="0" t="n">
        <v>1.62</v>
      </c>
    </row>
    <row r="46074" customFormat="false" ht="14.25" hidden="false" customHeight="false" outlineLevel="0" collapsed="false">
      <c r="H46074" s="10"/>
      <c r="N46074" s="0" t="n">
        <v>1.2</v>
      </c>
    </row>
    <row r="46075" customFormat="false" ht="14.25" hidden="false" customHeight="false" outlineLevel="0" collapsed="false">
      <c r="H46075" s="10"/>
      <c r="N46075" s="0" t="n">
        <v>1.36</v>
      </c>
    </row>
    <row r="46076" customFormat="false" ht="14.25" hidden="false" customHeight="false" outlineLevel="0" collapsed="false">
      <c r="H46076" s="10"/>
      <c r="N46076" s="0" t="n">
        <v>6.39</v>
      </c>
    </row>
    <row r="46077" customFormat="false" ht="14.25" hidden="false" customHeight="false" outlineLevel="0" collapsed="false">
      <c r="H46077" s="10"/>
      <c r="N46077" s="0" t="n">
        <v>6.01</v>
      </c>
    </row>
    <row r="46078" customFormat="false" ht="14.25" hidden="false" customHeight="false" outlineLevel="0" collapsed="false">
      <c r="H46078" s="10"/>
      <c r="N46078" s="0" t="n">
        <v>1.16</v>
      </c>
    </row>
    <row r="46079" customFormat="false" ht="14.25" hidden="false" customHeight="false" outlineLevel="0" collapsed="false">
      <c r="H46079" s="10"/>
      <c r="N46079" s="0" t="n">
        <v>63.16</v>
      </c>
    </row>
    <row r="46080" customFormat="false" ht="14.25" hidden="false" customHeight="false" outlineLevel="0" collapsed="false">
      <c r="H46080" s="10"/>
      <c r="N46080" s="0" t="n">
        <v>1.44</v>
      </c>
    </row>
    <row r="46081" customFormat="false" ht="14.25" hidden="false" customHeight="false" outlineLevel="0" collapsed="false">
      <c r="H46081" s="10"/>
      <c r="N46081" s="0" t="n">
        <v>6.53</v>
      </c>
    </row>
    <row r="46082" customFormat="false" ht="14.25" hidden="false" customHeight="false" outlineLevel="0" collapsed="false">
      <c r="H46082" s="10"/>
      <c r="N46082" s="0" t="n">
        <v>3.14</v>
      </c>
    </row>
    <row r="46083" customFormat="false" ht="14.25" hidden="false" customHeight="false" outlineLevel="0" collapsed="false">
      <c r="H46083" s="10"/>
      <c r="N46083" s="0" t="n">
        <v>3.55</v>
      </c>
    </row>
    <row r="46084" customFormat="false" ht="14.25" hidden="false" customHeight="false" outlineLevel="0" collapsed="false">
      <c r="H46084" s="10"/>
      <c r="N46084" s="0" t="n">
        <v>102.12</v>
      </c>
    </row>
    <row r="46085" customFormat="false" ht="14.25" hidden="false" customHeight="false" outlineLevel="0" collapsed="false">
      <c r="H46085" s="10"/>
      <c r="N46085" s="0" t="n">
        <v>1.12</v>
      </c>
    </row>
    <row r="46086" customFormat="false" ht="14.25" hidden="false" customHeight="false" outlineLevel="0" collapsed="false">
      <c r="H46086" s="10"/>
      <c r="N46086" s="0" t="n">
        <v>1.28</v>
      </c>
    </row>
    <row r="46087" customFormat="false" ht="14.25" hidden="false" customHeight="false" outlineLevel="0" collapsed="false">
      <c r="H46087" s="10"/>
      <c r="N46087" s="0" t="n">
        <v>36.25</v>
      </c>
    </row>
    <row r="46088" customFormat="false" ht="14.25" hidden="false" customHeight="false" outlineLevel="0" collapsed="false">
      <c r="H46088" s="10"/>
      <c r="N46088" s="0" t="n">
        <v>3.26</v>
      </c>
    </row>
    <row r="46089" customFormat="false" ht="14.25" hidden="false" customHeight="false" outlineLevel="0" collapsed="false">
      <c r="H46089" s="10"/>
      <c r="N46089" s="0" t="n">
        <v>1.43</v>
      </c>
    </row>
    <row r="46090" customFormat="false" ht="14.25" hidden="false" customHeight="false" outlineLevel="0" collapsed="false">
      <c r="H46090" s="10"/>
      <c r="N46090" s="0" t="n">
        <v>4.11</v>
      </c>
    </row>
    <row r="46091" customFormat="false" ht="14.25" hidden="false" customHeight="false" outlineLevel="0" collapsed="false">
      <c r="H46091" s="10"/>
      <c r="N46091" s="0" t="n">
        <v>20.18</v>
      </c>
    </row>
    <row r="46092" customFormat="false" ht="14.25" hidden="false" customHeight="false" outlineLevel="0" collapsed="false">
      <c r="H46092" s="10"/>
      <c r="N46092" s="0" t="n">
        <v>9.96</v>
      </c>
    </row>
    <row r="46093" customFormat="false" ht="14.25" hidden="false" customHeight="false" outlineLevel="0" collapsed="false">
      <c r="H46093" s="10"/>
      <c r="N46093" s="0" t="n">
        <v>1.38</v>
      </c>
    </row>
    <row r="46094" customFormat="false" ht="14.25" hidden="false" customHeight="false" outlineLevel="0" collapsed="false">
      <c r="H46094" s="10"/>
      <c r="N46094" s="0" t="n">
        <v>1.31</v>
      </c>
    </row>
    <row r="46095" customFormat="false" ht="14.25" hidden="false" customHeight="false" outlineLevel="0" collapsed="false">
      <c r="H46095" s="10"/>
      <c r="N46095" s="0" t="n">
        <v>1.23</v>
      </c>
    </row>
    <row r="46096" customFormat="false" ht="14.25" hidden="false" customHeight="false" outlineLevel="0" collapsed="false">
      <c r="H46096" s="10"/>
      <c r="N46096" s="0" t="n">
        <v>2.42</v>
      </c>
    </row>
    <row r="46097" customFormat="false" ht="14.25" hidden="false" customHeight="false" outlineLevel="0" collapsed="false">
      <c r="H46097" s="10"/>
      <c r="N46097" s="0" t="n">
        <v>2.31</v>
      </c>
    </row>
    <row r="46098" customFormat="false" ht="14.25" hidden="false" customHeight="false" outlineLevel="0" collapsed="false">
      <c r="H46098" s="10"/>
      <c r="N46098" s="0" t="n">
        <v>1</v>
      </c>
    </row>
    <row r="46099" customFormat="false" ht="14.25" hidden="false" customHeight="false" outlineLevel="0" collapsed="false">
      <c r="H46099" s="10"/>
      <c r="N46099" s="0" t="n">
        <v>1</v>
      </c>
    </row>
    <row r="46100" customFormat="false" ht="14.25" hidden="false" customHeight="false" outlineLevel="0" collapsed="false">
      <c r="H46100" s="10"/>
      <c r="N46100" s="0" t="n">
        <v>1.21</v>
      </c>
    </row>
    <row r="46101" customFormat="false" ht="14.25" hidden="false" customHeight="false" outlineLevel="0" collapsed="false">
      <c r="H46101" s="10"/>
      <c r="N46101" s="0" t="n">
        <v>1.69</v>
      </c>
    </row>
    <row r="46102" customFormat="false" ht="14.25" hidden="false" customHeight="false" outlineLevel="0" collapsed="false">
      <c r="H46102" s="10"/>
      <c r="N46102" s="0" t="n">
        <v>2.01</v>
      </c>
    </row>
    <row r="46103" customFormat="false" ht="14.25" hidden="false" customHeight="false" outlineLevel="0" collapsed="false">
      <c r="H46103" s="10"/>
      <c r="N46103" s="0" t="n">
        <v>2.63</v>
      </c>
    </row>
    <row r="46104" customFormat="false" ht="14.25" hidden="false" customHeight="false" outlineLevel="0" collapsed="false">
      <c r="H46104" s="10"/>
      <c r="N46104" s="0" t="n">
        <v>3.72</v>
      </c>
    </row>
    <row r="46105" customFormat="false" ht="14.25" hidden="false" customHeight="false" outlineLevel="0" collapsed="false">
      <c r="H46105" s="10"/>
      <c r="N46105" s="0" t="n">
        <v>1.41</v>
      </c>
    </row>
    <row r="46106" customFormat="false" ht="14.25" hidden="false" customHeight="false" outlineLevel="0" collapsed="false">
      <c r="H46106" s="10"/>
      <c r="N46106" s="0" t="n">
        <v>4.57</v>
      </c>
    </row>
    <row r="46107" customFormat="false" ht="14.25" hidden="false" customHeight="false" outlineLevel="0" collapsed="false">
      <c r="H46107" s="10"/>
      <c r="N46107" s="0" t="n">
        <v>1.28</v>
      </c>
    </row>
    <row r="46108" customFormat="false" ht="14.25" hidden="false" customHeight="false" outlineLevel="0" collapsed="false">
      <c r="H46108" s="10"/>
      <c r="N46108" s="0" t="n">
        <v>1.29</v>
      </c>
    </row>
    <row r="46109" customFormat="false" ht="14.25" hidden="false" customHeight="false" outlineLevel="0" collapsed="false">
      <c r="H46109" s="10"/>
      <c r="N46109" s="0" t="n">
        <v>2.42</v>
      </c>
    </row>
    <row r="46110" customFormat="false" ht="14.25" hidden="false" customHeight="false" outlineLevel="0" collapsed="false">
      <c r="H46110" s="10"/>
      <c r="N46110" s="0" t="n">
        <v>1.39</v>
      </c>
    </row>
    <row r="46111" customFormat="false" ht="14.25" hidden="false" customHeight="false" outlineLevel="0" collapsed="false">
      <c r="H46111" s="10"/>
      <c r="N46111" s="0" t="n">
        <v>1.52</v>
      </c>
    </row>
    <row r="46112" customFormat="false" ht="14.25" hidden="false" customHeight="false" outlineLevel="0" collapsed="false">
      <c r="H46112" s="10"/>
      <c r="N46112" s="0" t="n">
        <v>1.46</v>
      </c>
    </row>
    <row r="46113" customFormat="false" ht="14.25" hidden="false" customHeight="false" outlineLevel="0" collapsed="false">
      <c r="H46113" s="10"/>
      <c r="N46113" s="0" t="n">
        <v>1.94</v>
      </c>
    </row>
    <row r="46114" customFormat="false" ht="14.25" hidden="false" customHeight="false" outlineLevel="0" collapsed="false">
      <c r="H46114" s="10"/>
      <c r="N46114" s="0" t="n">
        <v>10.35</v>
      </c>
    </row>
    <row r="46115" customFormat="false" ht="14.25" hidden="false" customHeight="false" outlineLevel="0" collapsed="false">
      <c r="H46115" s="10"/>
      <c r="N46115" s="0" t="n">
        <v>1.93</v>
      </c>
    </row>
    <row r="46116" customFormat="false" ht="14.25" hidden="false" customHeight="false" outlineLevel="0" collapsed="false">
      <c r="H46116" s="10"/>
      <c r="N46116" s="0" t="n">
        <v>2.56</v>
      </c>
    </row>
    <row r="46117" customFormat="false" ht="14.25" hidden="false" customHeight="false" outlineLevel="0" collapsed="false">
      <c r="H46117" s="10"/>
      <c r="N46117" s="0" t="n">
        <v>1.55</v>
      </c>
    </row>
    <row r="46118" customFormat="false" ht="14.25" hidden="false" customHeight="false" outlineLevel="0" collapsed="false">
      <c r="H46118" s="10"/>
      <c r="N46118" s="0" t="n">
        <v>21.64</v>
      </c>
    </row>
    <row r="46119" customFormat="false" ht="14.25" hidden="false" customHeight="false" outlineLevel="0" collapsed="false">
      <c r="H46119" s="10"/>
      <c r="N46119" s="0" t="n">
        <v>2.52</v>
      </c>
    </row>
    <row r="46120" customFormat="false" ht="14.25" hidden="false" customHeight="false" outlineLevel="0" collapsed="false">
      <c r="H46120" s="10"/>
      <c r="N46120" s="0" t="n">
        <v>3.33</v>
      </c>
    </row>
    <row r="46121" customFormat="false" ht="14.25" hidden="false" customHeight="false" outlineLevel="0" collapsed="false">
      <c r="H46121" s="10"/>
      <c r="N46121" s="0" t="n">
        <v>1</v>
      </c>
    </row>
    <row r="46122" customFormat="false" ht="14.25" hidden="false" customHeight="false" outlineLevel="0" collapsed="false">
      <c r="H46122" s="10"/>
      <c r="N46122" s="0" t="n">
        <v>1.8</v>
      </c>
    </row>
    <row r="46123" customFormat="false" ht="14.25" hidden="false" customHeight="false" outlineLevel="0" collapsed="false">
      <c r="H46123" s="10"/>
      <c r="N46123" s="0" t="n">
        <v>1.54</v>
      </c>
    </row>
    <row r="46124" customFormat="false" ht="14.25" hidden="false" customHeight="false" outlineLevel="0" collapsed="false">
      <c r="H46124" s="10"/>
      <c r="N46124" s="0" t="n">
        <v>1.31</v>
      </c>
    </row>
    <row r="46125" customFormat="false" ht="14.25" hidden="false" customHeight="false" outlineLevel="0" collapsed="false">
      <c r="H46125" s="10"/>
      <c r="N46125" s="0" t="n">
        <v>1.03</v>
      </c>
    </row>
    <row r="46126" customFormat="false" ht="14.25" hidden="false" customHeight="false" outlineLevel="0" collapsed="false">
      <c r="H46126" s="10"/>
      <c r="N46126" s="0" t="n">
        <v>1.1</v>
      </c>
    </row>
    <row r="46127" customFormat="false" ht="14.25" hidden="false" customHeight="false" outlineLevel="0" collapsed="false">
      <c r="H46127" s="10"/>
      <c r="N46127" s="0" t="n">
        <v>1.03</v>
      </c>
    </row>
    <row r="46128" customFormat="false" ht="14.25" hidden="false" customHeight="false" outlineLevel="0" collapsed="false">
      <c r="H46128" s="10"/>
      <c r="N46128" s="0" t="n">
        <v>6.14</v>
      </c>
    </row>
    <row r="46129" customFormat="false" ht="14.25" hidden="false" customHeight="false" outlineLevel="0" collapsed="false">
      <c r="H46129" s="10"/>
      <c r="N46129" s="0" t="n">
        <v>1.28</v>
      </c>
    </row>
    <row r="46130" customFormat="false" ht="14.25" hidden="false" customHeight="false" outlineLevel="0" collapsed="false">
      <c r="H46130" s="10"/>
      <c r="N46130" s="0" t="n">
        <v>4.24</v>
      </c>
    </row>
    <row r="46131" customFormat="false" ht="14.25" hidden="false" customHeight="false" outlineLevel="0" collapsed="false">
      <c r="H46131" s="10"/>
      <c r="N46131" s="0" t="n">
        <v>1.08</v>
      </c>
    </row>
    <row r="46132" customFormat="false" ht="14.25" hidden="false" customHeight="false" outlineLevel="0" collapsed="false">
      <c r="H46132" s="10"/>
      <c r="N46132" s="0" t="n">
        <v>9.9</v>
      </c>
    </row>
    <row r="46133" customFormat="false" ht="14.25" hidden="false" customHeight="false" outlineLevel="0" collapsed="false">
      <c r="H46133" s="10"/>
      <c r="N46133" s="0" t="n">
        <v>0</v>
      </c>
    </row>
    <row r="46134" customFormat="false" ht="14.25" hidden="false" customHeight="false" outlineLevel="0" collapsed="false">
      <c r="H46134" s="10"/>
      <c r="N46134" s="0" t="n">
        <v>1.7</v>
      </c>
    </row>
    <row r="46135" customFormat="false" ht="14.25" hidden="false" customHeight="false" outlineLevel="0" collapsed="false">
      <c r="H46135" s="10"/>
      <c r="N46135" s="0" t="n">
        <v>1.02</v>
      </c>
    </row>
    <row r="46136" customFormat="false" ht="14.25" hidden="false" customHeight="false" outlineLevel="0" collapsed="false">
      <c r="H46136" s="10"/>
      <c r="N46136" s="0" t="n">
        <v>6.05</v>
      </c>
    </row>
    <row r="46137" customFormat="false" ht="14.25" hidden="false" customHeight="false" outlineLevel="0" collapsed="false">
      <c r="H46137" s="10"/>
      <c r="N46137" s="0" t="n">
        <v>2.72</v>
      </c>
    </row>
    <row r="46138" customFormat="false" ht="14.25" hidden="false" customHeight="false" outlineLevel="0" collapsed="false">
      <c r="H46138" s="10"/>
      <c r="N46138" s="0" t="n">
        <v>2.02</v>
      </c>
    </row>
    <row r="46139" customFormat="false" ht="14.25" hidden="false" customHeight="false" outlineLevel="0" collapsed="false">
      <c r="H46139" s="10"/>
      <c r="N46139" s="0" t="n">
        <v>2.66</v>
      </c>
    </row>
    <row r="46140" customFormat="false" ht="14.25" hidden="false" customHeight="false" outlineLevel="0" collapsed="false">
      <c r="H46140" s="10"/>
      <c r="N46140" s="0" t="n">
        <v>2.08</v>
      </c>
    </row>
    <row r="46141" customFormat="false" ht="14.25" hidden="false" customHeight="false" outlineLevel="0" collapsed="false">
      <c r="H46141" s="10"/>
      <c r="N46141" s="0" t="n">
        <v>1.53</v>
      </c>
    </row>
    <row r="46142" customFormat="false" ht="14.25" hidden="false" customHeight="false" outlineLevel="0" collapsed="false">
      <c r="H46142" s="10"/>
      <c r="N46142" s="0" t="n">
        <v>1.09</v>
      </c>
    </row>
    <row r="46143" customFormat="false" ht="14.25" hidden="false" customHeight="false" outlineLevel="0" collapsed="false">
      <c r="H46143" s="10"/>
      <c r="N46143" s="0" t="n">
        <v>2.99</v>
      </c>
    </row>
    <row r="46144" customFormat="false" ht="14.25" hidden="false" customHeight="false" outlineLevel="0" collapsed="false">
      <c r="H46144" s="10"/>
      <c r="N46144" s="0" t="n">
        <v>2.19</v>
      </c>
    </row>
    <row r="46145" customFormat="false" ht="14.25" hidden="false" customHeight="false" outlineLevel="0" collapsed="false">
      <c r="H46145" s="10"/>
      <c r="N46145" s="0" t="n">
        <v>28.15</v>
      </c>
    </row>
    <row r="46146" customFormat="false" ht="14.25" hidden="false" customHeight="false" outlineLevel="0" collapsed="false">
      <c r="H46146" s="10"/>
      <c r="N46146" s="0" t="n">
        <v>3.88</v>
      </c>
    </row>
    <row r="46147" customFormat="false" ht="14.25" hidden="false" customHeight="false" outlineLevel="0" collapsed="false">
      <c r="H46147" s="10"/>
      <c r="N46147" s="0" t="n">
        <v>1.06</v>
      </c>
    </row>
    <row r="46148" customFormat="false" ht="14.25" hidden="false" customHeight="false" outlineLevel="0" collapsed="false">
      <c r="H46148" s="10"/>
      <c r="N46148" s="0" t="n">
        <v>1.43</v>
      </c>
    </row>
    <row r="46149" customFormat="false" ht="14.25" hidden="false" customHeight="false" outlineLevel="0" collapsed="false">
      <c r="H46149" s="10"/>
      <c r="N46149" s="0" t="n">
        <v>0</v>
      </c>
    </row>
    <row r="46150" customFormat="false" ht="14.25" hidden="false" customHeight="false" outlineLevel="0" collapsed="false">
      <c r="H46150" s="10"/>
      <c r="N46150" s="0" t="n">
        <v>12.08</v>
      </c>
    </row>
    <row r="46151" customFormat="false" ht="14.25" hidden="false" customHeight="false" outlineLevel="0" collapsed="false">
      <c r="H46151" s="10"/>
      <c r="N46151" s="0" t="n">
        <v>1</v>
      </c>
    </row>
    <row r="46152" customFormat="false" ht="14.25" hidden="false" customHeight="false" outlineLevel="0" collapsed="false">
      <c r="H46152" s="10"/>
      <c r="N46152" s="0" t="n">
        <v>10.89</v>
      </c>
    </row>
    <row r="46153" customFormat="false" ht="14.25" hidden="false" customHeight="false" outlineLevel="0" collapsed="false">
      <c r="H46153" s="10"/>
      <c r="N46153" s="0" t="n">
        <v>10.48</v>
      </c>
    </row>
    <row r="46154" customFormat="false" ht="14.25" hidden="false" customHeight="false" outlineLevel="0" collapsed="false">
      <c r="H46154" s="10"/>
      <c r="N46154" s="0" t="n">
        <v>16.89</v>
      </c>
    </row>
    <row r="46155" customFormat="false" ht="14.25" hidden="false" customHeight="false" outlineLevel="0" collapsed="false">
      <c r="H46155" s="10"/>
      <c r="N46155" s="0" t="n">
        <v>1.23</v>
      </c>
    </row>
    <row r="46156" customFormat="false" ht="14.25" hidden="false" customHeight="false" outlineLevel="0" collapsed="false">
      <c r="H46156" s="10"/>
      <c r="N46156" s="0" t="n">
        <v>2.56</v>
      </c>
    </row>
    <row r="46157" customFormat="false" ht="14.25" hidden="false" customHeight="false" outlineLevel="0" collapsed="false">
      <c r="H46157" s="10"/>
      <c r="N46157" s="0" t="n">
        <v>4.77</v>
      </c>
    </row>
    <row r="46158" customFormat="false" ht="14.25" hidden="false" customHeight="false" outlineLevel="0" collapsed="false">
      <c r="H46158" s="10"/>
      <c r="N46158" s="0" t="n">
        <v>2.5</v>
      </c>
    </row>
    <row r="46159" customFormat="false" ht="14.25" hidden="false" customHeight="false" outlineLevel="0" collapsed="false">
      <c r="H46159" s="10"/>
      <c r="N46159" s="0" t="n">
        <v>1.67</v>
      </c>
    </row>
    <row r="46160" customFormat="false" ht="14.25" hidden="false" customHeight="false" outlineLevel="0" collapsed="false">
      <c r="H46160" s="10"/>
      <c r="N46160" s="0" t="n">
        <v>1.28</v>
      </c>
    </row>
    <row r="46161" customFormat="false" ht="14.25" hidden="false" customHeight="false" outlineLevel="0" collapsed="false">
      <c r="H46161" s="10"/>
      <c r="N46161" s="0" t="n">
        <v>2.42</v>
      </c>
    </row>
    <row r="46162" customFormat="false" ht="14.25" hidden="false" customHeight="false" outlineLevel="0" collapsed="false">
      <c r="H46162" s="10"/>
      <c r="N46162" s="0" t="n">
        <v>2.74</v>
      </c>
    </row>
    <row r="46163" customFormat="false" ht="14.25" hidden="false" customHeight="false" outlineLevel="0" collapsed="false">
      <c r="H46163" s="10"/>
      <c r="N46163" s="0" t="n">
        <v>5.97</v>
      </c>
    </row>
    <row r="46164" customFormat="false" ht="14.25" hidden="false" customHeight="false" outlineLevel="0" collapsed="false">
      <c r="H46164" s="10"/>
      <c r="N46164" s="0" t="n">
        <v>3.34</v>
      </c>
    </row>
    <row r="46165" customFormat="false" ht="14.25" hidden="false" customHeight="false" outlineLevel="0" collapsed="false">
      <c r="H46165" s="10"/>
      <c r="N46165" s="0" t="n">
        <v>1.65</v>
      </c>
    </row>
    <row r="46166" customFormat="false" ht="14.25" hidden="false" customHeight="false" outlineLevel="0" collapsed="false">
      <c r="H46166" s="10"/>
      <c r="N46166" s="0" t="n">
        <v>5.9</v>
      </c>
    </row>
    <row r="46167" customFormat="false" ht="14.25" hidden="false" customHeight="false" outlineLevel="0" collapsed="false">
      <c r="H46167" s="10"/>
      <c r="N46167" s="0" t="n">
        <v>14.87</v>
      </c>
    </row>
    <row r="46168" customFormat="false" ht="14.25" hidden="false" customHeight="false" outlineLevel="0" collapsed="false">
      <c r="H46168" s="10"/>
      <c r="N46168" s="0" t="n">
        <v>6.68</v>
      </c>
    </row>
    <row r="46169" customFormat="false" ht="14.25" hidden="false" customHeight="false" outlineLevel="0" collapsed="false">
      <c r="H46169" s="10"/>
      <c r="N46169" s="0" t="n">
        <v>2.72</v>
      </c>
    </row>
    <row r="46170" customFormat="false" ht="14.25" hidden="false" customHeight="false" outlineLevel="0" collapsed="false">
      <c r="H46170" s="10"/>
      <c r="N46170" s="0" t="n">
        <v>1.99</v>
      </c>
    </row>
    <row r="46171" customFormat="false" ht="14.25" hidden="false" customHeight="false" outlineLevel="0" collapsed="false">
      <c r="H46171" s="10"/>
      <c r="N46171" s="0" t="n">
        <v>1.1</v>
      </c>
    </row>
    <row r="46172" customFormat="false" ht="14.25" hidden="false" customHeight="false" outlineLevel="0" collapsed="false">
      <c r="H46172" s="10"/>
      <c r="N46172" s="0" t="n">
        <v>1.34</v>
      </c>
    </row>
    <row r="46173" customFormat="false" ht="14.25" hidden="false" customHeight="false" outlineLevel="0" collapsed="false">
      <c r="H46173" s="10"/>
      <c r="N46173" s="0" t="n">
        <v>6.49</v>
      </c>
    </row>
    <row r="46174" customFormat="false" ht="14.25" hidden="false" customHeight="false" outlineLevel="0" collapsed="false">
      <c r="H46174" s="10"/>
      <c r="N46174" s="0" t="n">
        <v>1.35</v>
      </c>
    </row>
    <row r="46175" customFormat="false" ht="14.25" hidden="false" customHeight="false" outlineLevel="0" collapsed="false">
      <c r="H46175" s="10"/>
      <c r="N46175" s="0" t="n">
        <v>1.2</v>
      </c>
    </row>
    <row r="46176" customFormat="false" ht="14.25" hidden="false" customHeight="false" outlineLevel="0" collapsed="false">
      <c r="H46176" s="10"/>
      <c r="N46176" s="0" t="n">
        <v>2.93</v>
      </c>
    </row>
    <row r="46177" customFormat="false" ht="14.25" hidden="false" customHeight="false" outlineLevel="0" collapsed="false">
      <c r="H46177" s="10"/>
      <c r="N46177" s="0" t="n">
        <v>2.25</v>
      </c>
    </row>
    <row r="46178" customFormat="false" ht="14.25" hidden="false" customHeight="false" outlineLevel="0" collapsed="false">
      <c r="H46178" s="10"/>
      <c r="N46178" s="0" t="n">
        <v>2.95</v>
      </c>
    </row>
    <row r="46179" customFormat="false" ht="14.25" hidden="false" customHeight="false" outlineLevel="0" collapsed="false">
      <c r="H46179" s="10"/>
      <c r="N46179" s="0" t="n">
        <v>3.24</v>
      </c>
    </row>
    <row r="46180" customFormat="false" ht="14.25" hidden="false" customHeight="false" outlineLevel="0" collapsed="false">
      <c r="H46180" s="10"/>
      <c r="N46180" s="0" t="n">
        <v>2.31</v>
      </c>
    </row>
    <row r="46181" customFormat="false" ht="14.25" hidden="false" customHeight="false" outlineLevel="0" collapsed="false">
      <c r="H46181" s="10"/>
      <c r="N46181" s="0" t="n">
        <v>1.55</v>
      </c>
    </row>
    <row r="46182" customFormat="false" ht="14.25" hidden="false" customHeight="false" outlineLevel="0" collapsed="false">
      <c r="H46182" s="10"/>
      <c r="N46182" s="0" t="n">
        <v>2.22</v>
      </c>
    </row>
    <row r="46183" customFormat="false" ht="14.25" hidden="false" customHeight="false" outlineLevel="0" collapsed="false">
      <c r="H46183" s="10"/>
      <c r="N46183" s="0" t="n">
        <v>1.15</v>
      </c>
    </row>
    <row r="46184" customFormat="false" ht="14.25" hidden="false" customHeight="false" outlineLevel="0" collapsed="false">
      <c r="H46184" s="10"/>
      <c r="N46184" s="0" t="n">
        <v>1.32</v>
      </c>
    </row>
    <row r="46185" customFormat="false" ht="14.25" hidden="false" customHeight="false" outlineLevel="0" collapsed="false">
      <c r="H46185" s="10"/>
      <c r="N46185" s="0" t="n">
        <v>1</v>
      </c>
    </row>
    <row r="46186" customFormat="false" ht="14.25" hidden="false" customHeight="false" outlineLevel="0" collapsed="false">
      <c r="H46186" s="10"/>
      <c r="N46186" s="0" t="n">
        <v>1.04</v>
      </c>
    </row>
    <row r="46187" customFormat="false" ht="14.25" hidden="false" customHeight="false" outlineLevel="0" collapsed="false">
      <c r="H46187" s="10"/>
      <c r="N46187" s="0" t="n">
        <v>10.8</v>
      </c>
    </row>
    <row r="46188" customFormat="false" ht="14.25" hidden="false" customHeight="false" outlineLevel="0" collapsed="false">
      <c r="H46188" s="10"/>
      <c r="N46188" s="0" t="n">
        <v>1.44</v>
      </c>
    </row>
    <row r="46189" customFormat="false" ht="14.25" hidden="false" customHeight="false" outlineLevel="0" collapsed="false">
      <c r="H46189" s="10"/>
      <c r="N46189" s="0" t="n">
        <v>58.65</v>
      </c>
    </row>
    <row r="46190" customFormat="false" ht="14.25" hidden="false" customHeight="false" outlineLevel="0" collapsed="false">
      <c r="H46190" s="10"/>
      <c r="N46190" s="0" t="n">
        <v>21.15</v>
      </c>
    </row>
    <row r="46191" customFormat="false" ht="14.25" hidden="false" customHeight="false" outlineLevel="0" collapsed="false">
      <c r="H46191" s="10"/>
      <c r="N46191" s="0" t="n">
        <v>1.14</v>
      </c>
    </row>
    <row r="46192" customFormat="false" ht="14.25" hidden="false" customHeight="false" outlineLevel="0" collapsed="false">
      <c r="H46192" s="10"/>
      <c r="N46192" s="0" t="n">
        <v>1.49</v>
      </c>
    </row>
    <row r="46193" customFormat="false" ht="14.25" hidden="false" customHeight="false" outlineLevel="0" collapsed="false">
      <c r="H46193" s="10"/>
      <c r="N46193" s="0" t="n">
        <v>4.67</v>
      </c>
    </row>
    <row r="46194" customFormat="false" ht="14.25" hidden="false" customHeight="false" outlineLevel="0" collapsed="false">
      <c r="H46194" s="10"/>
      <c r="N46194" s="0" t="n">
        <v>1.38</v>
      </c>
    </row>
    <row r="46195" customFormat="false" ht="14.25" hidden="false" customHeight="false" outlineLevel="0" collapsed="false">
      <c r="H46195" s="10"/>
      <c r="N46195" s="0" t="n">
        <v>1.05</v>
      </c>
    </row>
    <row r="46196" customFormat="false" ht="14.25" hidden="false" customHeight="false" outlineLevel="0" collapsed="false">
      <c r="H46196" s="10"/>
      <c r="N46196" s="0" t="n">
        <v>1</v>
      </c>
    </row>
    <row r="46197" customFormat="false" ht="14.25" hidden="false" customHeight="false" outlineLevel="0" collapsed="false">
      <c r="H46197" s="10"/>
      <c r="N46197" s="0" t="n">
        <v>1.11</v>
      </c>
    </row>
    <row r="46198" customFormat="false" ht="14.25" hidden="false" customHeight="false" outlineLevel="0" collapsed="false">
      <c r="H46198" s="10"/>
      <c r="N46198" s="0" t="n">
        <v>1.42</v>
      </c>
    </row>
    <row r="46199" customFormat="false" ht="14.25" hidden="false" customHeight="false" outlineLevel="0" collapsed="false">
      <c r="H46199" s="10"/>
      <c r="N46199" s="0" t="n">
        <v>1.39</v>
      </c>
    </row>
    <row r="46200" customFormat="false" ht="14.25" hidden="false" customHeight="false" outlineLevel="0" collapsed="false">
      <c r="H46200" s="10"/>
      <c r="N46200" s="0" t="n">
        <v>2.32</v>
      </c>
    </row>
    <row r="46201" customFormat="false" ht="14.25" hidden="false" customHeight="false" outlineLevel="0" collapsed="false">
      <c r="H46201" s="10"/>
      <c r="N46201" s="0" t="n">
        <v>1.3</v>
      </c>
    </row>
    <row r="46202" customFormat="false" ht="14.25" hidden="false" customHeight="false" outlineLevel="0" collapsed="false">
      <c r="H46202" s="10"/>
      <c r="N46202" s="0" t="n">
        <v>1.22</v>
      </c>
    </row>
    <row r="46203" customFormat="false" ht="14.25" hidden="false" customHeight="false" outlineLevel="0" collapsed="false">
      <c r="H46203" s="10"/>
      <c r="N46203" s="0" t="n">
        <v>2.35</v>
      </c>
    </row>
    <row r="46204" customFormat="false" ht="14.25" hidden="false" customHeight="false" outlineLevel="0" collapsed="false">
      <c r="H46204" s="10"/>
      <c r="N46204" s="0" t="n">
        <v>4.1</v>
      </c>
    </row>
    <row r="46205" customFormat="false" ht="14.25" hidden="false" customHeight="false" outlineLevel="0" collapsed="false">
      <c r="H46205" s="10"/>
      <c r="N46205" s="0" t="n">
        <v>1.16</v>
      </c>
    </row>
    <row r="46206" customFormat="false" ht="14.25" hidden="false" customHeight="false" outlineLevel="0" collapsed="false">
      <c r="H46206" s="10"/>
      <c r="N46206" s="0" t="n">
        <v>2.79</v>
      </c>
    </row>
    <row r="46207" customFormat="false" ht="14.25" hidden="false" customHeight="false" outlineLevel="0" collapsed="false">
      <c r="H46207" s="10"/>
      <c r="N46207" s="0" t="n">
        <v>1.05</v>
      </c>
    </row>
    <row r="46208" customFormat="false" ht="14.25" hidden="false" customHeight="false" outlineLevel="0" collapsed="false">
      <c r="H46208" s="10"/>
      <c r="N46208" s="0" t="n">
        <v>2</v>
      </c>
    </row>
    <row r="46209" customFormat="false" ht="14.25" hidden="false" customHeight="false" outlineLevel="0" collapsed="false">
      <c r="H46209" s="10"/>
      <c r="N46209" s="0" t="n">
        <v>1.12</v>
      </c>
    </row>
    <row r="46210" customFormat="false" ht="14.25" hidden="false" customHeight="false" outlineLevel="0" collapsed="false">
      <c r="H46210" s="10"/>
      <c r="N46210" s="0" t="n">
        <v>1.08</v>
      </c>
    </row>
    <row r="46211" customFormat="false" ht="14.25" hidden="false" customHeight="false" outlineLevel="0" collapsed="false">
      <c r="H46211" s="10"/>
      <c r="N46211" s="0" t="n">
        <v>1.43</v>
      </c>
    </row>
    <row r="46212" customFormat="false" ht="14.25" hidden="false" customHeight="false" outlineLevel="0" collapsed="false">
      <c r="H46212" s="10"/>
      <c r="N46212" s="0" t="n">
        <v>1.65</v>
      </c>
    </row>
    <row r="46213" customFormat="false" ht="14.25" hidden="false" customHeight="false" outlineLevel="0" collapsed="false">
      <c r="H46213" s="10"/>
      <c r="N46213" s="0" t="n">
        <v>14.89</v>
      </c>
    </row>
    <row r="46214" customFormat="false" ht="14.25" hidden="false" customHeight="false" outlineLevel="0" collapsed="false">
      <c r="H46214" s="10"/>
      <c r="N46214" s="0" t="n">
        <v>8.3</v>
      </c>
    </row>
    <row r="46215" customFormat="false" ht="14.25" hidden="false" customHeight="false" outlineLevel="0" collapsed="false">
      <c r="H46215" s="10"/>
      <c r="N46215" s="0" t="n">
        <v>1.11</v>
      </c>
    </row>
    <row r="46216" customFormat="false" ht="14.25" hidden="false" customHeight="false" outlineLevel="0" collapsed="false">
      <c r="H46216" s="10"/>
      <c r="N46216" s="0" t="n">
        <v>1.88</v>
      </c>
    </row>
    <row r="46217" customFormat="false" ht="14.25" hidden="false" customHeight="false" outlineLevel="0" collapsed="false">
      <c r="H46217" s="10"/>
      <c r="N46217" s="0" t="n">
        <v>4</v>
      </c>
    </row>
    <row r="46218" customFormat="false" ht="14.25" hidden="false" customHeight="false" outlineLevel="0" collapsed="false">
      <c r="H46218" s="10"/>
      <c r="N46218" s="0" t="n">
        <v>1.47</v>
      </c>
    </row>
    <row r="46219" customFormat="false" ht="14.25" hidden="false" customHeight="false" outlineLevel="0" collapsed="false">
      <c r="H46219" s="10"/>
      <c r="N46219" s="0" t="n">
        <v>4.97</v>
      </c>
    </row>
    <row r="46220" customFormat="false" ht="14.25" hidden="false" customHeight="false" outlineLevel="0" collapsed="false">
      <c r="H46220" s="10"/>
      <c r="N46220" s="0" t="n">
        <v>5.01</v>
      </c>
    </row>
    <row r="46221" customFormat="false" ht="14.25" hidden="false" customHeight="false" outlineLevel="0" collapsed="false">
      <c r="H46221" s="10"/>
      <c r="N46221" s="0" t="n">
        <v>10.23</v>
      </c>
    </row>
    <row r="46222" customFormat="false" ht="14.25" hidden="false" customHeight="false" outlineLevel="0" collapsed="false">
      <c r="H46222" s="10"/>
      <c r="N46222" s="0" t="n">
        <v>7.37</v>
      </c>
    </row>
    <row r="46223" customFormat="false" ht="14.25" hidden="false" customHeight="false" outlineLevel="0" collapsed="false">
      <c r="H46223" s="10"/>
      <c r="N46223" s="0" t="n">
        <v>1.34</v>
      </c>
    </row>
    <row r="46224" customFormat="false" ht="14.25" hidden="false" customHeight="false" outlineLevel="0" collapsed="false">
      <c r="H46224" s="10"/>
      <c r="N46224" s="0" t="n">
        <v>1.31</v>
      </c>
    </row>
    <row r="46225" customFormat="false" ht="14.25" hidden="false" customHeight="false" outlineLevel="0" collapsed="false">
      <c r="H46225" s="10"/>
      <c r="N46225" s="0" t="n">
        <v>1.13</v>
      </c>
    </row>
    <row r="46226" customFormat="false" ht="14.25" hidden="false" customHeight="false" outlineLevel="0" collapsed="false">
      <c r="H46226" s="10"/>
      <c r="N46226" s="0" t="n">
        <v>1.27</v>
      </c>
    </row>
    <row r="46227" customFormat="false" ht="14.25" hidden="false" customHeight="false" outlineLevel="0" collapsed="false">
      <c r="H46227" s="10"/>
      <c r="N46227" s="0" t="n">
        <v>2.97</v>
      </c>
    </row>
    <row r="46228" customFormat="false" ht="14.25" hidden="false" customHeight="false" outlineLevel="0" collapsed="false">
      <c r="H46228" s="10"/>
      <c r="N46228" s="0" t="n">
        <v>1.39</v>
      </c>
    </row>
    <row r="46229" customFormat="false" ht="14.25" hidden="false" customHeight="false" outlineLevel="0" collapsed="false">
      <c r="H46229" s="10"/>
      <c r="N46229" s="0" t="n">
        <v>29.37</v>
      </c>
    </row>
    <row r="46230" customFormat="false" ht="14.25" hidden="false" customHeight="false" outlineLevel="0" collapsed="false">
      <c r="H46230" s="10"/>
      <c r="N46230" s="0" t="n">
        <v>3.03</v>
      </c>
    </row>
    <row r="46231" customFormat="false" ht="14.25" hidden="false" customHeight="false" outlineLevel="0" collapsed="false">
      <c r="H46231" s="10"/>
      <c r="N46231" s="0" t="n">
        <v>3.12</v>
      </c>
    </row>
    <row r="46232" customFormat="false" ht="14.25" hidden="false" customHeight="false" outlineLevel="0" collapsed="false">
      <c r="H46232" s="10"/>
      <c r="N46232" s="0" t="n">
        <v>5.25</v>
      </c>
    </row>
    <row r="46233" customFormat="false" ht="14.25" hidden="false" customHeight="false" outlineLevel="0" collapsed="false">
      <c r="H46233" s="10"/>
      <c r="N46233" s="0" t="n">
        <v>10.02</v>
      </c>
    </row>
    <row r="46234" customFormat="false" ht="14.25" hidden="false" customHeight="false" outlineLevel="0" collapsed="false">
      <c r="H46234" s="10"/>
      <c r="N46234" s="0" t="n">
        <v>2.33</v>
      </c>
    </row>
    <row r="46235" customFormat="false" ht="14.25" hidden="false" customHeight="false" outlineLevel="0" collapsed="false">
      <c r="H46235" s="10"/>
      <c r="N46235" s="0" t="n">
        <v>7.44</v>
      </c>
    </row>
    <row r="46236" customFormat="false" ht="14.25" hidden="false" customHeight="false" outlineLevel="0" collapsed="false">
      <c r="H46236" s="10"/>
      <c r="N46236" s="0" t="n">
        <v>10.22</v>
      </c>
    </row>
    <row r="46237" customFormat="false" ht="14.25" hidden="false" customHeight="false" outlineLevel="0" collapsed="false">
      <c r="H46237" s="10"/>
      <c r="N46237" s="0" t="n">
        <v>1.46</v>
      </c>
    </row>
    <row r="46238" customFormat="false" ht="14.25" hidden="false" customHeight="false" outlineLevel="0" collapsed="false">
      <c r="H46238" s="10"/>
      <c r="N46238" s="0" t="n">
        <v>192.22</v>
      </c>
    </row>
    <row r="46239" customFormat="false" ht="14.25" hidden="false" customHeight="false" outlineLevel="0" collapsed="false">
      <c r="H46239" s="10"/>
      <c r="N46239" s="0" t="n">
        <v>4</v>
      </c>
    </row>
    <row r="46240" customFormat="false" ht="14.25" hidden="false" customHeight="false" outlineLevel="0" collapsed="false">
      <c r="H46240" s="10"/>
      <c r="N46240" s="0" t="n">
        <v>23.93</v>
      </c>
    </row>
    <row r="46241" customFormat="false" ht="14.25" hidden="false" customHeight="false" outlineLevel="0" collapsed="false">
      <c r="H46241" s="10"/>
      <c r="N46241" s="0" t="n">
        <v>1.03</v>
      </c>
    </row>
    <row r="46242" customFormat="false" ht="14.25" hidden="false" customHeight="false" outlineLevel="0" collapsed="false">
      <c r="H46242" s="10"/>
      <c r="N46242" s="0" t="n">
        <v>1.04</v>
      </c>
    </row>
    <row r="46243" customFormat="false" ht="14.25" hidden="false" customHeight="false" outlineLevel="0" collapsed="false">
      <c r="H46243" s="10"/>
      <c r="N46243" s="0" t="n">
        <v>5.15</v>
      </c>
    </row>
    <row r="46244" customFormat="false" ht="14.25" hidden="false" customHeight="false" outlineLevel="0" collapsed="false">
      <c r="H46244" s="10"/>
      <c r="N46244" s="0" t="n">
        <v>3.5</v>
      </c>
    </row>
    <row r="46245" customFormat="false" ht="14.25" hidden="false" customHeight="false" outlineLevel="0" collapsed="false">
      <c r="H46245" s="10"/>
      <c r="N46245" s="0" t="n">
        <v>3.16</v>
      </c>
    </row>
    <row r="46246" customFormat="false" ht="14.25" hidden="false" customHeight="false" outlineLevel="0" collapsed="false">
      <c r="H46246" s="10"/>
      <c r="N46246" s="0" t="n">
        <v>55.78</v>
      </c>
    </row>
    <row r="46247" customFormat="false" ht="14.25" hidden="false" customHeight="false" outlineLevel="0" collapsed="false">
      <c r="H46247" s="10"/>
      <c r="N46247" s="0" t="n">
        <v>1.01</v>
      </c>
    </row>
    <row r="46248" customFormat="false" ht="14.25" hidden="false" customHeight="false" outlineLevel="0" collapsed="false">
      <c r="H46248" s="10"/>
      <c r="N46248" s="0" t="n">
        <v>1.21</v>
      </c>
    </row>
    <row r="46249" customFormat="false" ht="14.25" hidden="false" customHeight="false" outlineLevel="0" collapsed="false">
      <c r="H46249" s="10"/>
      <c r="N46249" s="0" t="n">
        <v>1.88</v>
      </c>
    </row>
    <row r="46250" customFormat="false" ht="14.25" hidden="false" customHeight="false" outlineLevel="0" collapsed="false">
      <c r="H46250" s="10"/>
      <c r="N46250" s="0" t="n">
        <v>7.61</v>
      </c>
    </row>
    <row r="46251" customFormat="false" ht="14.25" hidden="false" customHeight="false" outlineLevel="0" collapsed="false">
      <c r="H46251" s="10"/>
      <c r="N46251" s="0" t="n">
        <v>1.11</v>
      </c>
    </row>
    <row r="46252" customFormat="false" ht="14.25" hidden="false" customHeight="false" outlineLevel="0" collapsed="false">
      <c r="H46252" s="10"/>
      <c r="N46252" s="0" t="n">
        <v>1.39</v>
      </c>
    </row>
    <row r="46253" customFormat="false" ht="14.25" hidden="false" customHeight="false" outlineLevel="0" collapsed="false">
      <c r="H46253" s="10"/>
      <c r="N46253" s="0" t="n">
        <v>4.89</v>
      </c>
    </row>
    <row r="46254" customFormat="false" ht="14.25" hidden="false" customHeight="false" outlineLevel="0" collapsed="false">
      <c r="H46254" s="10"/>
      <c r="N46254" s="0" t="n">
        <v>2.33</v>
      </c>
    </row>
    <row r="46255" customFormat="false" ht="14.25" hidden="false" customHeight="false" outlineLevel="0" collapsed="false">
      <c r="H46255" s="10"/>
      <c r="N46255" s="0" t="n">
        <v>1</v>
      </c>
    </row>
    <row r="46256" customFormat="false" ht="14.25" hidden="false" customHeight="false" outlineLevel="0" collapsed="false">
      <c r="H46256" s="10"/>
      <c r="N46256" s="0" t="n">
        <v>3.38</v>
      </c>
    </row>
    <row r="46257" customFormat="false" ht="14.25" hidden="false" customHeight="false" outlineLevel="0" collapsed="false">
      <c r="H46257" s="10"/>
      <c r="N46257" s="0" t="n">
        <v>25.98</v>
      </c>
    </row>
    <row r="46258" customFormat="false" ht="14.25" hidden="false" customHeight="false" outlineLevel="0" collapsed="false">
      <c r="H46258" s="10"/>
      <c r="N46258" s="0" t="n">
        <v>2.16</v>
      </c>
    </row>
    <row r="46259" customFormat="false" ht="14.25" hidden="false" customHeight="false" outlineLevel="0" collapsed="false">
      <c r="H46259" s="10"/>
      <c r="N46259" s="0" t="n">
        <v>11.94</v>
      </c>
    </row>
    <row r="46260" customFormat="false" ht="14.25" hidden="false" customHeight="false" outlineLevel="0" collapsed="false">
      <c r="H46260" s="10"/>
      <c r="N46260" s="0" t="n">
        <v>1.51</v>
      </c>
    </row>
    <row r="46261" customFormat="false" ht="14.25" hidden="false" customHeight="false" outlineLevel="0" collapsed="false">
      <c r="H46261" s="10"/>
      <c r="N46261" s="0" t="n">
        <v>1.94</v>
      </c>
    </row>
    <row r="46262" customFormat="false" ht="14.25" hidden="false" customHeight="false" outlineLevel="0" collapsed="false">
      <c r="H46262" s="10"/>
      <c r="N46262" s="0" t="n">
        <v>11.75</v>
      </c>
    </row>
    <row r="46263" customFormat="false" ht="14.25" hidden="false" customHeight="false" outlineLevel="0" collapsed="false">
      <c r="H46263" s="10"/>
      <c r="N46263" s="0" t="n">
        <v>1.6</v>
      </c>
    </row>
    <row r="46264" customFormat="false" ht="14.25" hidden="false" customHeight="false" outlineLevel="0" collapsed="false">
      <c r="H46264" s="10"/>
      <c r="N46264" s="0" t="n">
        <v>3.13</v>
      </c>
    </row>
    <row r="46265" customFormat="false" ht="14.25" hidden="false" customHeight="false" outlineLevel="0" collapsed="false">
      <c r="H46265" s="10"/>
      <c r="N46265" s="0" t="n">
        <v>5.32</v>
      </c>
    </row>
    <row r="46266" customFormat="false" ht="14.25" hidden="false" customHeight="false" outlineLevel="0" collapsed="false">
      <c r="H46266" s="10"/>
      <c r="N46266" s="0" t="n">
        <v>1.22</v>
      </c>
    </row>
    <row r="46267" customFormat="false" ht="14.25" hidden="false" customHeight="false" outlineLevel="0" collapsed="false">
      <c r="H46267" s="10"/>
      <c r="N46267" s="0" t="n">
        <v>4.87</v>
      </c>
    </row>
    <row r="46268" customFormat="false" ht="14.25" hidden="false" customHeight="false" outlineLevel="0" collapsed="false">
      <c r="H46268" s="10"/>
      <c r="N46268" s="0" t="n">
        <v>3.97</v>
      </c>
    </row>
    <row r="46269" customFormat="false" ht="14.25" hidden="false" customHeight="false" outlineLevel="0" collapsed="false">
      <c r="H46269" s="10"/>
      <c r="N46269" s="0" t="n">
        <v>1.44</v>
      </c>
    </row>
    <row r="46270" customFormat="false" ht="14.25" hidden="false" customHeight="false" outlineLevel="0" collapsed="false">
      <c r="H46270" s="10"/>
      <c r="N46270" s="0" t="n">
        <v>21.1</v>
      </c>
    </row>
    <row r="46271" customFormat="false" ht="14.25" hidden="false" customHeight="false" outlineLevel="0" collapsed="false">
      <c r="H46271" s="10"/>
      <c r="N46271" s="0" t="n">
        <v>2.25</v>
      </c>
    </row>
    <row r="46272" customFormat="false" ht="14.25" hidden="false" customHeight="false" outlineLevel="0" collapsed="false">
      <c r="H46272" s="10"/>
      <c r="N46272" s="0" t="n">
        <v>1.52</v>
      </c>
    </row>
    <row r="46273" customFormat="false" ht="14.25" hidden="false" customHeight="false" outlineLevel="0" collapsed="false">
      <c r="H46273" s="10"/>
      <c r="N46273" s="0" t="n">
        <v>1.64</v>
      </c>
    </row>
    <row r="46274" customFormat="false" ht="14.25" hidden="false" customHeight="false" outlineLevel="0" collapsed="false">
      <c r="H46274" s="10"/>
      <c r="N46274" s="0" t="n">
        <v>5</v>
      </c>
    </row>
    <row r="46275" customFormat="false" ht="14.25" hidden="false" customHeight="false" outlineLevel="0" collapsed="false">
      <c r="H46275" s="10"/>
      <c r="N46275" s="0" t="n">
        <v>1.24</v>
      </c>
    </row>
    <row r="46276" customFormat="false" ht="14.25" hidden="false" customHeight="false" outlineLevel="0" collapsed="false">
      <c r="H46276" s="10"/>
      <c r="N46276" s="0" t="n">
        <v>4.6</v>
      </c>
    </row>
    <row r="46277" customFormat="false" ht="14.25" hidden="false" customHeight="false" outlineLevel="0" collapsed="false">
      <c r="H46277" s="10"/>
      <c r="N46277" s="0" t="n">
        <v>1.72</v>
      </c>
    </row>
    <row r="46278" customFormat="false" ht="14.25" hidden="false" customHeight="false" outlineLevel="0" collapsed="false">
      <c r="H46278" s="10"/>
      <c r="N46278" s="0" t="n">
        <v>3.66</v>
      </c>
    </row>
    <row r="46279" customFormat="false" ht="14.25" hidden="false" customHeight="false" outlineLevel="0" collapsed="false">
      <c r="H46279" s="10"/>
      <c r="N46279" s="0" t="n">
        <v>1.35</v>
      </c>
    </row>
    <row r="46280" customFormat="false" ht="14.25" hidden="false" customHeight="false" outlineLevel="0" collapsed="false">
      <c r="H46280" s="10"/>
      <c r="N46280" s="0" t="n">
        <v>3.88</v>
      </c>
    </row>
    <row r="46281" customFormat="false" ht="14.25" hidden="false" customHeight="false" outlineLevel="0" collapsed="false">
      <c r="H46281" s="10"/>
      <c r="N46281" s="0" t="n">
        <v>1.69</v>
      </c>
    </row>
    <row r="46282" customFormat="false" ht="14.25" hidden="false" customHeight="false" outlineLevel="0" collapsed="false">
      <c r="H46282" s="10"/>
      <c r="N46282" s="0" t="n">
        <v>2.43</v>
      </c>
    </row>
    <row r="46283" customFormat="false" ht="14.25" hidden="false" customHeight="false" outlineLevel="0" collapsed="false">
      <c r="H46283" s="10"/>
      <c r="N46283" s="0" t="n">
        <v>1.02</v>
      </c>
    </row>
    <row r="46284" customFormat="false" ht="14.25" hidden="false" customHeight="false" outlineLevel="0" collapsed="false">
      <c r="H46284" s="10"/>
      <c r="N46284" s="0" t="n">
        <v>1.65</v>
      </c>
    </row>
    <row r="46285" customFormat="false" ht="14.25" hidden="false" customHeight="false" outlineLevel="0" collapsed="false">
      <c r="H46285" s="10"/>
      <c r="N46285" s="0" t="n">
        <v>2.29</v>
      </c>
    </row>
    <row r="46286" customFormat="false" ht="14.25" hidden="false" customHeight="false" outlineLevel="0" collapsed="false">
      <c r="H46286" s="10"/>
      <c r="N46286" s="0" t="n">
        <v>1.22</v>
      </c>
    </row>
    <row r="46287" customFormat="false" ht="14.25" hidden="false" customHeight="false" outlineLevel="0" collapsed="false">
      <c r="H46287" s="10"/>
      <c r="N46287" s="0" t="n">
        <v>1.14</v>
      </c>
    </row>
    <row r="46288" customFormat="false" ht="14.25" hidden="false" customHeight="false" outlineLevel="0" collapsed="false">
      <c r="H46288" s="10"/>
      <c r="N46288" s="0" t="n">
        <v>8.02</v>
      </c>
    </row>
    <row r="46289" customFormat="false" ht="14.25" hidden="false" customHeight="false" outlineLevel="0" collapsed="false">
      <c r="H46289" s="10"/>
      <c r="N46289" s="0" t="n">
        <v>6.19</v>
      </c>
    </row>
    <row r="46290" customFormat="false" ht="14.25" hidden="false" customHeight="false" outlineLevel="0" collapsed="false">
      <c r="H46290" s="10"/>
      <c r="N46290" s="0" t="n">
        <v>2.62</v>
      </c>
    </row>
    <row r="46291" customFormat="false" ht="14.25" hidden="false" customHeight="false" outlineLevel="0" collapsed="false">
      <c r="H46291" s="10"/>
      <c r="N46291" s="0" t="n">
        <v>3.11</v>
      </c>
    </row>
    <row r="46292" customFormat="false" ht="14.25" hidden="false" customHeight="false" outlineLevel="0" collapsed="false">
      <c r="H46292" s="10"/>
      <c r="N46292" s="0" t="n">
        <v>2.72</v>
      </c>
    </row>
    <row r="46293" customFormat="false" ht="14.25" hidden="false" customHeight="false" outlineLevel="0" collapsed="false">
      <c r="H46293" s="10"/>
      <c r="N46293" s="0" t="n">
        <v>31.94</v>
      </c>
    </row>
    <row r="46294" customFormat="false" ht="14.25" hidden="false" customHeight="false" outlineLevel="0" collapsed="false">
      <c r="H46294" s="10"/>
      <c r="N46294" s="0" t="n">
        <v>2.3</v>
      </c>
    </row>
    <row r="46295" customFormat="false" ht="14.25" hidden="false" customHeight="false" outlineLevel="0" collapsed="false">
      <c r="H46295" s="10"/>
      <c r="N46295" s="0" t="n">
        <v>1.5</v>
      </c>
    </row>
    <row r="46296" customFormat="false" ht="14.25" hidden="false" customHeight="false" outlineLevel="0" collapsed="false">
      <c r="H46296" s="10"/>
      <c r="N46296" s="0" t="n">
        <v>4.75</v>
      </c>
    </row>
    <row r="46297" customFormat="false" ht="14.25" hidden="false" customHeight="false" outlineLevel="0" collapsed="false">
      <c r="H46297" s="10"/>
      <c r="N46297" s="0" t="n">
        <v>5.15</v>
      </c>
    </row>
    <row r="46298" customFormat="false" ht="14.25" hidden="false" customHeight="false" outlineLevel="0" collapsed="false">
      <c r="H46298" s="10"/>
      <c r="N46298" s="0" t="n">
        <v>1.51</v>
      </c>
    </row>
    <row r="46299" customFormat="false" ht="14.25" hidden="false" customHeight="false" outlineLevel="0" collapsed="false">
      <c r="H46299" s="10"/>
      <c r="N46299" s="0" t="n">
        <v>1.08</v>
      </c>
    </row>
    <row r="46300" customFormat="false" ht="14.25" hidden="false" customHeight="false" outlineLevel="0" collapsed="false">
      <c r="H46300" s="10"/>
      <c r="N46300" s="0" t="n">
        <v>1.07</v>
      </c>
    </row>
    <row r="46301" customFormat="false" ht="14.25" hidden="false" customHeight="false" outlineLevel="0" collapsed="false">
      <c r="H46301" s="10"/>
      <c r="N46301" s="0" t="n">
        <v>1.07</v>
      </c>
    </row>
    <row r="46302" customFormat="false" ht="14.25" hidden="false" customHeight="false" outlineLevel="0" collapsed="false">
      <c r="H46302" s="10"/>
      <c r="N46302" s="0" t="n">
        <v>2.17</v>
      </c>
    </row>
    <row r="46303" customFormat="false" ht="14.25" hidden="false" customHeight="false" outlineLevel="0" collapsed="false">
      <c r="H46303" s="10"/>
      <c r="N46303" s="0" t="n">
        <v>1.02</v>
      </c>
    </row>
    <row r="46304" customFormat="false" ht="14.25" hidden="false" customHeight="false" outlineLevel="0" collapsed="false">
      <c r="H46304" s="10"/>
      <c r="N46304" s="0" t="n">
        <v>4.64</v>
      </c>
    </row>
    <row r="46305" customFormat="false" ht="14.25" hidden="false" customHeight="false" outlineLevel="0" collapsed="false">
      <c r="H46305" s="10"/>
      <c r="N46305" s="0" t="n">
        <v>3.6</v>
      </c>
    </row>
    <row r="46306" customFormat="false" ht="14.25" hidden="false" customHeight="false" outlineLevel="0" collapsed="false">
      <c r="H46306" s="10"/>
      <c r="N46306" s="0" t="n">
        <v>1.41</v>
      </c>
    </row>
    <row r="46307" customFormat="false" ht="14.25" hidden="false" customHeight="false" outlineLevel="0" collapsed="false">
      <c r="H46307" s="10"/>
      <c r="N46307" s="0" t="n">
        <v>3.61</v>
      </c>
    </row>
    <row r="46308" customFormat="false" ht="14.25" hidden="false" customHeight="false" outlineLevel="0" collapsed="false">
      <c r="H46308" s="10"/>
      <c r="N46308" s="0" t="n">
        <v>4.45</v>
      </c>
    </row>
    <row r="46309" customFormat="false" ht="14.25" hidden="false" customHeight="false" outlineLevel="0" collapsed="false">
      <c r="H46309" s="10"/>
      <c r="N46309" s="0" t="n">
        <v>49.25</v>
      </c>
    </row>
    <row r="46310" customFormat="false" ht="14.25" hidden="false" customHeight="false" outlineLevel="0" collapsed="false">
      <c r="H46310" s="10"/>
      <c r="N46310" s="0" t="n">
        <v>2.28</v>
      </c>
    </row>
    <row r="46311" customFormat="false" ht="14.25" hidden="false" customHeight="false" outlineLevel="0" collapsed="false">
      <c r="H46311" s="10"/>
      <c r="N46311" s="0" t="n">
        <v>1.03</v>
      </c>
    </row>
    <row r="46312" customFormat="false" ht="14.25" hidden="false" customHeight="false" outlineLevel="0" collapsed="false">
      <c r="H46312" s="10"/>
      <c r="N46312" s="0" t="n">
        <v>1.39</v>
      </c>
    </row>
    <row r="46313" customFormat="false" ht="14.25" hidden="false" customHeight="false" outlineLevel="0" collapsed="false">
      <c r="H46313" s="10"/>
      <c r="N46313" s="0" t="n">
        <v>1.32</v>
      </c>
    </row>
    <row r="46314" customFormat="false" ht="14.25" hidden="false" customHeight="false" outlineLevel="0" collapsed="false">
      <c r="H46314" s="10"/>
      <c r="N46314" s="0" t="n">
        <v>1.26</v>
      </c>
    </row>
    <row r="46315" customFormat="false" ht="14.25" hidden="false" customHeight="false" outlineLevel="0" collapsed="false">
      <c r="H46315" s="10"/>
      <c r="N46315" s="0" t="n">
        <v>1.55</v>
      </c>
    </row>
    <row r="46316" customFormat="false" ht="14.25" hidden="false" customHeight="false" outlineLevel="0" collapsed="false">
      <c r="H46316" s="10"/>
      <c r="N46316" s="0" t="n">
        <v>1.16</v>
      </c>
    </row>
    <row r="46317" customFormat="false" ht="14.25" hidden="false" customHeight="false" outlineLevel="0" collapsed="false">
      <c r="H46317" s="10"/>
      <c r="N46317" s="0" t="n">
        <v>1.1</v>
      </c>
    </row>
    <row r="46318" customFormat="false" ht="14.25" hidden="false" customHeight="false" outlineLevel="0" collapsed="false">
      <c r="H46318" s="10"/>
      <c r="N46318" s="0" t="n">
        <v>1.02</v>
      </c>
    </row>
    <row r="46319" customFormat="false" ht="14.25" hidden="false" customHeight="false" outlineLevel="0" collapsed="false">
      <c r="H46319" s="10"/>
      <c r="N46319" s="0" t="n">
        <v>1.68</v>
      </c>
    </row>
    <row r="46320" customFormat="false" ht="14.25" hidden="false" customHeight="false" outlineLevel="0" collapsed="false">
      <c r="H46320" s="10"/>
      <c r="N46320" s="0" t="n">
        <v>2.93</v>
      </c>
    </row>
    <row r="46321" customFormat="false" ht="14.25" hidden="false" customHeight="false" outlineLevel="0" collapsed="false">
      <c r="H46321" s="10"/>
      <c r="N46321" s="0" t="n">
        <v>1.09</v>
      </c>
    </row>
    <row r="46322" customFormat="false" ht="14.25" hidden="false" customHeight="false" outlineLevel="0" collapsed="false">
      <c r="H46322" s="10"/>
      <c r="N46322" s="0" t="n">
        <v>4.2</v>
      </c>
    </row>
    <row r="46323" customFormat="false" ht="14.25" hidden="false" customHeight="false" outlineLevel="0" collapsed="false">
      <c r="H46323" s="10"/>
      <c r="N46323" s="0" t="n">
        <v>2.44</v>
      </c>
    </row>
    <row r="46324" customFormat="false" ht="14.25" hidden="false" customHeight="false" outlineLevel="0" collapsed="false">
      <c r="H46324" s="10"/>
      <c r="N46324" s="0" t="n">
        <v>1.27</v>
      </c>
    </row>
    <row r="46325" customFormat="false" ht="14.25" hidden="false" customHeight="false" outlineLevel="0" collapsed="false">
      <c r="H46325" s="10"/>
      <c r="N46325" s="0" t="n">
        <v>1.91</v>
      </c>
    </row>
    <row r="46326" customFormat="false" ht="14.25" hidden="false" customHeight="false" outlineLevel="0" collapsed="false">
      <c r="H46326" s="10"/>
      <c r="N46326" s="0" t="n">
        <v>2.65</v>
      </c>
    </row>
    <row r="46327" customFormat="false" ht="14.25" hidden="false" customHeight="false" outlineLevel="0" collapsed="false">
      <c r="H46327" s="10"/>
      <c r="N46327" s="0" t="n">
        <v>5.53</v>
      </c>
    </row>
    <row r="46328" customFormat="false" ht="14.25" hidden="false" customHeight="false" outlineLevel="0" collapsed="false">
      <c r="H46328" s="10"/>
      <c r="N46328" s="0" t="n">
        <v>1.53</v>
      </c>
    </row>
    <row r="46329" customFormat="false" ht="14.25" hidden="false" customHeight="false" outlineLevel="0" collapsed="false">
      <c r="H46329" s="10"/>
      <c r="N46329" s="0" t="n">
        <v>1.57</v>
      </c>
    </row>
    <row r="46330" customFormat="false" ht="14.25" hidden="false" customHeight="false" outlineLevel="0" collapsed="false">
      <c r="H46330" s="10"/>
      <c r="N46330" s="0" t="n">
        <v>2.18</v>
      </c>
    </row>
    <row r="46331" customFormat="false" ht="14.25" hidden="false" customHeight="false" outlineLevel="0" collapsed="false">
      <c r="H46331" s="10"/>
      <c r="N46331" s="0" t="n">
        <v>1.36</v>
      </c>
    </row>
    <row r="46332" customFormat="false" ht="14.25" hidden="false" customHeight="false" outlineLevel="0" collapsed="false">
      <c r="H46332" s="10"/>
      <c r="N46332" s="0" t="n">
        <v>2.07</v>
      </c>
    </row>
    <row r="46333" customFormat="false" ht="14.25" hidden="false" customHeight="false" outlineLevel="0" collapsed="false">
      <c r="H46333" s="10"/>
      <c r="N46333" s="0" t="n">
        <v>1.46</v>
      </c>
    </row>
    <row r="46334" customFormat="false" ht="14.25" hidden="false" customHeight="false" outlineLevel="0" collapsed="false">
      <c r="H46334" s="10"/>
      <c r="N46334" s="0" t="n">
        <v>1.67</v>
      </c>
    </row>
    <row r="46335" customFormat="false" ht="14.25" hidden="false" customHeight="false" outlineLevel="0" collapsed="false">
      <c r="H46335" s="10"/>
      <c r="N46335" s="0" t="n">
        <v>5.63</v>
      </c>
    </row>
    <row r="46336" customFormat="false" ht="14.25" hidden="false" customHeight="false" outlineLevel="0" collapsed="false">
      <c r="H46336" s="10"/>
      <c r="N46336" s="0" t="n">
        <v>5.06</v>
      </c>
    </row>
    <row r="46337" customFormat="false" ht="14.25" hidden="false" customHeight="false" outlineLevel="0" collapsed="false">
      <c r="H46337" s="10"/>
      <c r="N46337" s="0" t="n">
        <v>1.18</v>
      </c>
    </row>
    <row r="46338" customFormat="false" ht="14.25" hidden="false" customHeight="false" outlineLevel="0" collapsed="false">
      <c r="H46338" s="10"/>
      <c r="N46338" s="0" t="n">
        <v>4.14</v>
      </c>
    </row>
    <row r="46339" customFormat="false" ht="14.25" hidden="false" customHeight="false" outlineLevel="0" collapsed="false">
      <c r="H46339" s="10"/>
      <c r="N46339" s="0" t="n">
        <v>19.14</v>
      </c>
    </row>
    <row r="46340" customFormat="false" ht="14.25" hidden="false" customHeight="false" outlineLevel="0" collapsed="false">
      <c r="H46340" s="10"/>
      <c r="N46340" s="0" t="n">
        <v>2.11</v>
      </c>
    </row>
    <row r="46341" customFormat="false" ht="14.25" hidden="false" customHeight="false" outlineLevel="0" collapsed="false">
      <c r="H46341" s="10"/>
      <c r="N46341" s="0" t="n">
        <v>11.92</v>
      </c>
    </row>
    <row r="46342" customFormat="false" ht="14.25" hidden="false" customHeight="false" outlineLevel="0" collapsed="false">
      <c r="H46342" s="10"/>
      <c r="N46342" s="0" t="n">
        <v>1.18</v>
      </c>
    </row>
    <row r="46343" customFormat="false" ht="14.25" hidden="false" customHeight="false" outlineLevel="0" collapsed="false">
      <c r="H46343" s="10"/>
      <c r="N46343" s="0" t="n">
        <v>2.53</v>
      </c>
    </row>
    <row r="46344" customFormat="false" ht="14.25" hidden="false" customHeight="false" outlineLevel="0" collapsed="false">
      <c r="H46344" s="10"/>
      <c r="N46344" s="0" t="n">
        <v>1.68</v>
      </c>
    </row>
    <row r="46345" customFormat="false" ht="14.25" hidden="false" customHeight="false" outlineLevel="0" collapsed="false">
      <c r="H46345" s="10"/>
      <c r="N46345" s="0" t="n">
        <v>3.27</v>
      </c>
    </row>
    <row r="46346" customFormat="false" ht="14.25" hidden="false" customHeight="false" outlineLevel="0" collapsed="false">
      <c r="H46346" s="10"/>
      <c r="N46346" s="0" t="n">
        <v>15.7</v>
      </c>
    </row>
    <row r="46347" customFormat="false" ht="14.25" hidden="false" customHeight="false" outlineLevel="0" collapsed="false">
      <c r="H46347" s="10"/>
      <c r="N46347" s="0" t="n">
        <v>1.92</v>
      </c>
    </row>
    <row r="46348" customFormat="false" ht="14.25" hidden="false" customHeight="false" outlineLevel="0" collapsed="false">
      <c r="H46348" s="10"/>
      <c r="N46348" s="0" t="n">
        <v>1.38</v>
      </c>
    </row>
    <row r="46349" customFormat="false" ht="14.25" hidden="false" customHeight="false" outlineLevel="0" collapsed="false">
      <c r="H46349" s="10"/>
      <c r="N46349" s="0" t="n">
        <v>2.23</v>
      </c>
    </row>
    <row r="46350" customFormat="false" ht="14.25" hidden="false" customHeight="false" outlineLevel="0" collapsed="false">
      <c r="H46350" s="10"/>
      <c r="N46350" s="0" t="n">
        <v>3.67</v>
      </c>
    </row>
    <row r="46351" customFormat="false" ht="14.25" hidden="false" customHeight="false" outlineLevel="0" collapsed="false">
      <c r="H46351" s="10"/>
      <c r="N46351" s="0" t="n">
        <v>1.19</v>
      </c>
    </row>
    <row r="46352" customFormat="false" ht="14.25" hidden="false" customHeight="false" outlineLevel="0" collapsed="false">
      <c r="H46352" s="10"/>
      <c r="N46352" s="0" t="n">
        <v>1.6</v>
      </c>
    </row>
    <row r="46353" customFormat="false" ht="14.25" hidden="false" customHeight="false" outlineLevel="0" collapsed="false">
      <c r="H46353" s="10"/>
      <c r="N46353" s="0" t="n">
        <v>2.09</v>
      </c>
    </row>
    <row r="46354" customFormat="false" ht="14.25" hidden="false" customHeight="false" outlineLevel="0" collapsed="false">
      <c r="H46354" s="10"/>
      <c r="N46354" s="0" t="n">
        <v>7.07</v>
      </c>
    </row>
    <row r="46355" customFormat="false" ht="14.25" hidden="false" customHeight="false" outlineLevel="0" collapsed="false">
      <c r="H46355" s="10"/>
      <c r="N46355" s="0" t="n">
        <v>4.27</v>
      </c>
    </row>
    <row r="46356" customFormat="false" ht="14.25" hidden="false" customHeight="false" outlineLevel="0" collapsed="false">
      <c r="H46356" s="10"/>
      <c r="N46356" s="0" t="n">
        <v>1.43</v>
      </c>
    </row>
    <row r="46357" customFormat="false" ht="14.25" hidden="false" customHeight="false" outlineLevel="0" collapsed="false">
      <c r="H46357" s="10"/>
      <c r="N46357" s="0" t="n">
        <v>2.36</v>
      </c>
    </row>
    <row r="46358" customFormat="false" ht="14.25" hidden="false" customHeight="false" outlineLevel="0" collapsed="false">
      <c r="H46358" s="10"/>
      <c r="N46358" s="0" t="n">
        <v>11.84</v>
      </c>
    </row>
    <row r="46359" customFormat="false" ht="14.25" hidden="false" customHeight="false" outlineLevel="0" collapsed="false">
      <c r="H46359" s="10"/>
      <c r="N46359" s="0" t="n">
        <v>7.84</v>
      </c>
    </row>
    <row r="46360" customFormat="false" ht="14.25" hidden="false" customHeight="false" outlineLevel="0" collapsed="false">
      <c r="H46360" s="10"/>
      <c r="N46360" s="0" t="n">
        <v>1.36</v>
      </c>
    </row>
    <row r="46361" customFormat="false" ht="14.25" hidden="false" customHeight="false" outlineLevel="0" collapsed="false">
      <c r="H46361" s="10"/>
      <c r="N46361" s="0" t="n">
        <v>1.57</v>
      </c>
    </row>
    <row r="46362" customFormat="false" ht="14.25" hidden="false" customHeight="false" outlineLevel="0" collapsed="false">
      <c r="H46362" s="10"/>
      <c r="N46362" s="0" t="n">
        <v>1.4</v>
      </c>
    </row>
    <row r="46363" customFormat="false" ht="14.25" hidden="false" customHeight="false" outlineLevel="0" collapsed="false">
      <c r="H46363" s="10"/>
      <c r="N46363" s="0" t="n">
        <v>3.15</v>
      </c>
    </row>
    <row r="46364" customFormat="false" ht="14.25" hidden="false" customHeight="false" outlineLevel="0" collapsed="false">
      <c r="H46364" s="10"/>
      <c r="N46364" s="0" t="n">
        <v>3.27</v>
      </c>
    </row>
    <row r="46365" customFormat="false" ht="14.25" hidden="false" customHeight="false" outlineLevel="0" collapsed="false">
      <c r="H46365" s="10"/>
      <c r="N46365" s="0" t="n">
        <v>5.09</v>
      </c>
    </row>
    <row r="46366" customFormat="false" ht="14.25" hidden="false" customHeight="false" outlineLevel="0" collapsed="false">
      <c r="H46366" s="10"/>
      <c r="N46366" s="0" t="n">
        <v>1.38</v>
      </c>
    </row>
    <row r="46367" customFormat="false" ht="14.25" hidden="false" customHeight="false" outlineLevel="0" collapsed="false">
      <c r="H46367" s="10"/>
      <c r="N46367" s="0" t="n">
        <v>0</v>
      </c>
    </row>
    <row r="46368" customFormat="false" ht="14.25" hidden="false" customHeight="false" outlineLevel="0" collapsed="false">
      <c r="H46368" s="10"/>
      <c r="N46368" s="0" t="n">
        <v>4.52</v>
      </c>
    </row>
    <row r="46369" customFormat="false" ht="14.25" hidden="false" customHeight="false" outlineLevel="0" collapsed="false">
      <c r="H46369" s="10"/>
      <c r="N46369" s="0" t="n">
        <v>1.02</v>
      </c>
    </row>
    <row r="46370" customFormat="false" ht="14.25" hidden="false" customHeight="false" outlineLevel="0" collapsed="false">
      <c r="H46370" s="10"/>
      <c r="N46370" s="0" t="n">
        <v>1.5</v>
      </c>
    </row>
    <row r="46371" customFormat="false" ht="14.25" hidden="false" customHeight="false" outlineLevel="0" collapsed="false">
      <c r="H46371" s="10"/>
      <c r="N46371" s="0" t="n">
        <v>1.87</v>
      </c>
    </row>
    <row r="46372" customFormat="false" ht="14.25" hidden="false" customHeight="false" outlineLevel="0" collapsed="false">
      <c r="H46372" s="10"/>
      <c r="N46372" s="0" t="n">
        <v>1.84</v>
      </c>
    </row>
    <row r="46373" customFormat="false" ht="14.25" hidden="false" customHeight="false" outlineLevel="0" collapsed="false">
      <c r="H46373" s="10"/>
      <c r="N46373" s="0" t="n">
        <v>1.95</v>
      </c>
    </row>
    <row r="46374" customFormat="false" ht="14.25" hidden="false" customHeight="false" outlineLevel="0" collapsed="false">
      <c r="H46374" s="10"/>
      <c r="N46374" s="0" t="n">
        <v>1.61</v>
      </c>
    </row>
    <row r="46375" customFormat="false" ht="14.25" hidden="false" customHeight="false" outlineLevel="0" collapsed="false">
      <c r="H46375" s="10"/>
      <c r="N46375" s="0" t="n">
        <v>24.19</v>
      </c>
    </row>
    <row r="46376" customFormat="false" ht="14.25" hidden="false" customHeight="false" outlineLevel="0" collapsed="false">
      <c r="H46376" s="10"/>
      <c r="N46376" s="0" t="n">
        <v>70.87</v>
      </c>
    </row>
    <row r="46377" customFormat="false" ht="14.25" hidden="false" customHeight="false" outlineLevel="0" collapsed="false">
      <c r="H46377" s="10"/>
      <c r="N46377" s="0" t="n">
        <v>1.56</v>
      </c>
    </row>
    <row r="46378" customFormat="false" ht="14.25" hidden="false" customHeight="false" outlineLevel="0" collapsed="false">
      <c r="H46378" s="10"/>
      <c r="N46378" s="0" t="n">
        <v>1</v>
      </c>
    </row>
    <row r="46379" customFormat="false" ht="14.25" hidden="false" customHeight="false" outlineLevel="0" collapsed="false">
      <c r="H46379" s="10"/>
      <c r="N46379" s="0" t="n">
        <v>1.4</v>
      </c>
    </row>
    <row r="46380" customFormat="false" ht="14.25" hidden="false" customHeight="false" outlineLevel="0" collapsed="false">
      <c r="H46380" s="10"/>
      <c r="N46380" s="0" t="n">
        <v>13.5</v>
      </c>
    </row>
    <row r="46381" customFormat="false" ht="14.25" hidden="false" customHeight="false" outlineLevel="0" collapsed="false">
      <c r="H46381" s="10"/>
      <c r="N46381" s="0" t="n">
        <v>1.19</v>
      </c>
    </row>
    <row r="46382" customFormat="false" ht="14.25" hidden="false" customHeight="false" outlineLevel="0" collapsed="false">
      <c r="H46382" s="10"/>
      <c r="N46382" s="0" t="n">
        <v>209</v>
      </c>
    </row>
    <row r="46383" customFormat="false" ht="14.25" hidden="false" customHeight="false" outlineLevel="0" collapsed="false">
      <c r="H46383" s="10"/>
      <c r="N46383" s="0" t="n">
        <v>1.71</v>
      </c>
    </row>
    <row r="46384" customFormat="false" ht="14.25" hidden="false" customHeight="false" outlineLevel="0" collapsed="false">
      <c r="H46384" s="10"/>
      <c r="N46384" s="0" t="n">
        <v>2.85</v>
      </c>
    </row>
    <row r="46385" customFormat="false" ht="14.25" hidden="false" customHeight="false" outlineLevel="0" collapsed="false">
      <c r="H46385" s="10"/>
      <c r="N46385" s="0" t="n">
        <v>1.45</v>
      </c>
    </row>
    <row r="46386" customFormat="false" ht="14.25" hidden="false" customHeight="false" outlineLevel="0" collapsed="false">
      <c r="H46386" s="10"/>
      <c r="N46386" s="0" t="n">
        <v>1.24</v>
      </c>
    </row>
    <row r="46387" customFormat="false" ht="14.25" hidden="false" customHeight="false" outlineLevel="0" collapsed="false">
      <c r="H46387" s="10"/>
      <c r="N46387" s="0" t="n">
        <v>2.65</v>
      </c>
    </row>
    <row r="46388" customFormat="false" ht="14.25" hidden="false" customHeight="false" outlineLevel="0" collapsed="false">
      <c r="H46388" s="10"/>
      <c r="N46388" s="0" t="n">
        <v>1.07</v>
      </c>
    </row>
    <row r="46389" customFormat="false" ht="14.25" hidden="false" customHeight="false" outlineLevel="0" collapsed="false">
      <c r="H46389" s="10"/>
      <c r="N46389" s="0" t="n">
        <v>1.06</v>
      </c>
    </row>
    <row r="46390" customFormat="false" ht="14.25" hidden="false" customHeight="false" outlineLevel="0" collapsed="false">
      <c r="H46390" s="10"/>
      <c r="N46390" s="0" t="n">
        <v>2.29</v>
      </c>
    </row>
    <row r="46391" customFormat="false" ht="14.25" hidden="false" customHeight="false" outlineLevel="0" collapsed="false">
      <c r="H46391" s="10"/>
      <c r="N46391" s="0" t="n">
        <v>2.9</v>
      </c>
    </row>
    <row r="46392" customFormat="false" ht="14.25" hidden="false" customHeight="false" outlineLevel="0" collapsed="false">
      <c r="H46392" s="10"/>
      <c r="N46392" s="0" t="n">
        <v>1.26</v>
      </c>
    </row>
    <row r="46393" customFormat="false" ht="14.25" hidden="false" customHeight="false" outlineLevel="0" collapsed="false">
      <c r="H46393" s="10"/>
      <c r="N46393" s="0" t="n">
        <v>2.17</v>
      </c>
    </row>
    <row r="46394" customFormat="false" ht="14.25" hidden="false" customHeight="false" outlineLevel="0" collapsed="false">
      <c r="H46394" s="10"/>
      <c r="N46394" s="0" t="n">
        <v>4.2</v>
      </c>
    </row>
    <row r="46395" customFormat="false" ht="14.25" hidden="false" customHeight="false" outlineLevel="0" collapsed="false">
      <c r="H46395" s="10"/>
      <c r="N46395" s="0" t="n">
        <v>1.15</v>
      </c>
    </row>
    <row r="46396" customFormat="false" ht="14.25" hidden="false" customHeight="false" outlineLevel="0" collapsed="false">
      <c r="H46396" s="10"/>
      <c r="N46396" s="0" t="n">
        <v>3.77</v>
      </c>
    </row>
    <row r="46397" customFormat="false" ht="14.25" hidden="false" customHeight="false" outlineLevel="0" collapsed="false">
      <c r="H46397" s="10"/>
      <c r="N46397" s="0" t="n">
        <v>1.49</v>
      </c>
    </row>
    <row r="46398" customFormat="false" ht="14.25" hidden="false" customHeight="false" outlineLevel="0" collapsed="false">
      <c r="H46398" s="10"/>
      <c r="N46398" s="0" t="n">
        <v>4.85</v>
      </c>
    </row>
    <row r="46399" customFormat="false" ht="14.25" hidden="false" customHeight="false" outlineLevel="0" collapsed="false">
      <c r="H46399" s="10"/>
      <c r="N46399" s="0" t="n">
        <v>1.06</v>
      </c>
    </row>
    <row r="46400" customFormat="false" ht="14.25" hidden="false" customHeight="false" outlineLevel="0" collapsed="false">
      <c r="H46400" s="10"/>
      <c r="N46400" s="0" t="n">
        <v>3.03</v>
      </c>
    </row>
    <row r="46401" customFormat="false" ht="14.25" hidden="false" customHeight="false" outlineLevel="0" collapsed="false">
      <c r="H46401" s="10"/>
      <c r="N46401" s="0" t="n">
        <v>1.89</v>
      </c>
    </row>
    <row r="46402" customFormat="false" ht="14.25" hidden="false" customHeight="false" outlineLevel="0" collapsed="false">
      <c r="H46402" s="10"/>
      <c r="N46402" s="0" t="n">
        <v>1.52</v>
      </c>
    </row>
    <row r="46403" customFormat="false" ht="14.25" hidden="false" customHeight="false" outlineLevel="0" collapsed="false">
      <c r="H46403" s="10"/>
      <c r="N46403" s="0" t="n">
        <v>1.2</v>
      </c>
    </row>
    <row r="46404" customFormat="false" ht="14.25" hidden="false" customHeight="false" outlineLevel="0" collapsed="false">
      <c r="H46404" s="10"/>
      <c r="N46404" s="0" t="n">
        <v>1.57</v>
      </c>
    </row>
    <row r="46405" customFormat="false" ht="14.25" hidden="false" customHeight="false" outlineLevel="0" collapsed="false">
      <c r="H46405" s="10"/>
      <c r="N46405" s="0" t="n">
        <v>1.35</v>
      </c>
    </row>
    <row r="46406" customFormat="false" ht="14.25" hidden="false" customHeight="false" outlineLevel="0" collapsed="false">
      <c r="H46406" s="10"/>
      <c r="N46406" s="0" t="n">
        <v>1.96</v>
      </c>
    </row>
    <row r="46407" customFormat="false" ht="14.25" hidden="false" customHeight="false" outlineLevel="0" collapsed="false">
      <c r="H46407" s="10"/>
      <c r="N46407" s="0" t="n">
        <v>2.49</v>
      </c>
    </row>
    <row r="46408" customFormat="false" ht="14.25" hidden="false" customHeight="false" outlineLevel="0" collapsed="false">
      <c r="H46408" s="10"/>
      <c r="N46408" s="0" t="n">
        <v>1.27</v>
      </c>
    </row>
    <row r="46409" customFormat="false" ht="14.25" hidden="false" customHeight="false" outlineLevel="0" collapsed="false">
      <c r="H46409" s="10"/>
      <c r="N46409" s="0" t="n">
        <v>1.01</v>
      </c>
    </row>
    <row r="46410" customFormat="false" ht="14.25" hidden="false" customHeight="false" outlineLevel="0" collapsed="false">
      <c r="H46410" s="10"/>
      <c r="N46410" s="0" t="n">
        <v>1.02</v>
      </c>
    </row>
    <row r="46411" customFormat="false" ht="14.25" hidden="false" customHeight="false" outlineLevel="0" collapsed="false">
      <c r="H46411" s="10"/>
      <c r="N46411" s="0" t="n">
        <v>1.44</v>
      </c>
    </row>
    <row r="46412" customFormat="false" ht="14.25" hidden="false" customHeight="false" outlineLevel="0" collapsed="false">
      <c r="H46412" s="10"/>
      <c r="N46412" s="0" t="n">
        <v>2.98</v>
      </c>
    </row>
    <row r="46413" customFormat="false" ht="14.25" hidden="false" customHeight="false" outlineLevel="0" collapsed="false">
      <c r="H46413" s="10"/>
      <c r="N46413" s="0" t="n">
        <v>2.92</v>
      </c>
    </row>
    <row r="46414" customFormat="false" ht="14.25" hidden="false" customHeight="false" outlineLevel="0" collapsed="false">
      <c r="H46414" s="10"/>
      <c r="N46414" s="0" t="n">
        <v>1.12</v>
      </c>
    </row>
    <row r="46415" customFormat="false" ht="14.25" hidden="false" customHeight="false" outlineLevel="0" collapsed="false">
      <c r="H46415" s="10"/>
      <c r="N46415" s="0" t="n">
        <v>2.94</v>
      </c>
    </row>
    <row r="46416" customFormat="false" ht="14.25" hidden="false" customHeight="false" outlineLevel="0" collapsed="false">
      <c r="H46416" s="10"/>
      <c r="N46416" s="0" t="n">
        <v>1.56</v>
      </c>
    </row>
    <row r="46417" customFormat="false" ht="14.25" hidden="false" customHeight="false" outlineLevel="0" collapsed="false">
      <c r="H46417" s="10"/>
      <c r="N46417" s="0" t="n">
        <v>3.63</v>
      </c>
    </row>
    <row r="46418" customFormat="false" ht="14.25" hidden="false" customHeight="false" outlineLevel="0" collapsed="false">
      <c r="H46418" s="10"/>
      <c r="N46418" s="0" t="n">
        <v>1.53</v>
      </c>
    </row>
    <row r="46419" customFormat="false" ht="14.25" hidden="false" customHeight="false" outlineLevel="0" collapsed="false">
      <c r="H46419" s="10"/>
      <c r="N46419" s="0" t="n">
        <v>11.99</v>
      </c>
    </row>
    <row r="46420" customFormat="false" ht="14.25" hidden="false" customHeight="false" outlineLevel="0" collapsed="false">
      <c r="H46420" s="10"/>
      <c r="N46420" s="0" t="n">
        <v>8.43</v>
      </c>
    </row>
    <row r="46421" customFormat="false" ht="14.25" hidden="false" customHeight="false" outlineLevel="0" collapsed="false">
      <c r="H46421" s="10"/>
      <c r="N46421" s="0" t="n">
        <v>4</v>
      </c>
    </row>
    <row r="46422" customFormat="false" ht="14.25" hidden="false" customHeight="false" outlineLevel="0" collapsed="false">
      <c r="H46422" s="10"/>
      <c r="N46422" s="0" t="n">
        <v>2.08</v>
      </c>
    </row>
    <row r="46423" customFormat="false" ht="14.25" hidden="false" customHeight="false" outlineLevel="0" collapsed="false">
      <c r="H46423" s="10"/>
      <c r="N46423" s="0" t="n">
        <v>15.35</v>
      </c>
    </row>
    <row r="46424" customFormat="false" ht="14.25" hidden="false" customHeight="false" outlineLevel="0" collapsed="false">
      <c r="H46424" s="10"/>
      <c r="N46424" s="0" t="n">
        <v>2.43</v>
      </c>
    </row>
    <row r="46425" customFormat="false" ht="14.25" hidden="false" customHeight="false" outlineLevel="0" collapsed="false">
      <c r="H46425" s="10"/>
      <c r="N46425" s="0" t="n">
        <v>1.24</v>
      </c>
    </row>
    <row r="46426" customFormat="false" ht="14.25" hidden="false" customHeight="false" outlineLevel="0" collapsed="false">
      <c r="H46426" s="10"/>
      <c r="N46426" s="0" t="n">
        <v>6.77</v>
      </c>
    </row>
    <row r="46427" customFormat="false" ht="14.25" hidden="false" customHeight="false" outlineLevel="0" collapsed="false">
      <c r="H46427" s="10"/>
      <c r="N46427" s="0" t="n">
        <v>2.54</v>
      </c>
    </row>
    <row r="46428" customFormat="false" ht="14.25" hidden="false" customHeight="false" outlineLevel="0" collapsed="false">
      <c r="H46428" s="10"/>
      <c r="N46428" s="0" t="n">
        <v>1.11</v>
      </c>
    </row>
    <row r="46429" customFormat="false" ht="14.25" hidden="false" customHeight="false" outlineLevel="0" collapsed="false">
      <c r="H46429" s="10"/>
      <c r="N46429" s="0" t="n">
        <v>4.72</v>
      </c>
    </row>
    <row r="46430" customFormat="false" ht="14.25" hidden="false" customHeight="false" outlineLevel="0" collapsed="false">
      <c r="H46430" s="10"/>
      <c r="N46430" s="0" t="n">
        <v>1.47</v>
      </c>
    </row>
    <row r="46431" customFormat="false" ht="14.25" hidden="false" customHeight="false" outlineLevel="0" collapsed="false">
      <c r="H46431" s="10"/>
      <c r="N46431" s="0" t="n">
        <v>2.79</v>
      </c>
    </row>
    <row r="46432" customFormat="false" ht="14.25" hidden="false" customHeight="false" outlineLevel="0" collapsed="false">
      <c r="H46432" s="10"/>
      <c r="N46432" s="0" t="n">
        <v>54.36</v>
      </c>
    </row>
    <row r="46433" customFormat="false" ht="14.25" hidden="false" customHeight="false" outlineLevel="0" collapsed="false">
      <c r="H46433" s="10"/>
      <c r="N46433" s="0" t="n">
        <v>3.91</v>
      </c>
    </row>
    <row r="46434" customFormat="false" ht="14.25" hidden="false" customHeight="false" outlineLevel="0" collapsed="false">
      <c r="H46434" s="10"/>
      <c r="N46434" s="0" t="n">
        <v>1.02</v>
      </c>
    </row>
    <row r="46435" customFormat="false" ht="14.25" hidden="false" customHeight="false" outlineLevel="0" collapsed="false">
      <c r="H46435" s="10"/>
      <c r="N46435" s="0" t="n">
        <v>1.98</v>
      </c>
    </row>
    <row r="46436" customFormat="false" ht="14.25" hidden="false" customHeight="false" outlineLevel="0" collapsed="false">
      <c r="H46436" s="10"/>
      <c r="N46436" s="0" t="n">
        <v>19.68</v>
      </c>
    </row>
    <row r="46437" customFormat="false" ht="14.25" hidden="false" customHeight="false" outlineLevel="0" collapsed="false">
      <c r="H46437" s="10"/>
      <c r="N46437" s="0" t="n">
        <v>1.87</v>
      </c>
    </row>
    <row r="46438" customFormat="false" ht="14.25" hidden="false" customHeight="false" outlineLevel="0" collapsed="false">
      <c r="H46438" s="10"/>
      <c r="N46438" s="0" t="n">
        <v>1.99</v>
      </c>
    </row>
    <row r="46439" customFormat="false" ht="14.25" hidden="false" customHeight="false" outlineLevel="0" collapsed="false">
      <c r="H46439" s="10"/>
      <c r="N46439" s="0" t="n">
        <v>1.56</v>
      </c>
    </row>
    <row r="46440" customFormat="false" ht="14.25" hidden="false" customHeight="false" outlineLevel="0" collapsed="false">
      <c r="H46440" s="10"/>
      <c r="N46440" s="0" t="n">
        <v>31.18</v>
      </c>
    </row>
    <row r="46441" customFormat="false" ht="14.25" hidden="false" customHeight="false" outlineLevel="0" collapsed="false">
      <c r="H46441" s="10"/>
      <c r="N46441" s="0" t="n">
        <v>1.57</v>
      </c>
    </row>
    <row r="46442" customFormat="false" ht="14.25" hidden="false" customHeight="false" outlineLevel="0" collapsed="false">
      <c r="H46442" s="10"/>
      <c r="N46442" s="0" t="n">
        <v>6.53</v>
      </c>
    </row>
    <row r="46443" customFormat="false" ht="14.25" hidden="false" customHeight="false" outlineLevel="0" collapsed="false">
      <c r="H46443" s="10"/>
      <c r="N46443" s="0" t="n">
        <v>2.08</v>
      </c>
    </row>
    <row r="46444" customFormat="false" ht="14.25" hidden="false" customHeight="false" outlineLevel="0" collapsed="false">
      <c r="H46444" s="10"/>
      <c r="N46444" s="0" t="n">
        <v>1.73</v>
      </c>
    </row>
    <row r="46445" customFormat="false" ht="14.25" hidden="false" customHeight="false" outlineLevel="0" collapsed="false">
      <c r="H46445" s="10"/>
      <c r="N46445" s="0" t="n">
        <v>1.85</v>
      </c>
    </row>
    <row r="46446" customFormat="false" ht="14.25" hidden="false" customHeight="false" outlineLevel="0" collapsed="false">
      <c r="H46446" s="10"/>
      <c r="N46446" s="0" t="n">
        <v>1.76</v>
      </c>
    </row>
    <row r="46447" customFormat="false" ht="14.25" hidden="false" customHeight="false" outlineLevel="0" collapsed="false">
      <c r="H46447" s="10"/>
      <c r="N46447" s="0" t="n">
        <v>1.87</v>
      </c>
    </row>
    <row r="46448" customFormat="false" ht="14.25" hidden="false" customHeight="false" outlineLevel="0" collapsed="false">
      <c r="H46448" s="10"/>
      <c r="N46448" s="0" t="n">
        <v>1.21</v>
      </c>
    </row>
    <row r="46449" customFormat="false" ht="14.25" hidden="false" customHeight="false" outlineLevel="0" collapsed="false">
      <c r="H46449" s="10"/>
      <c r="N46449" s="0" t="n">
        <v>14.56</v>
      </c>
    </row>
    <row r="46450" customFormat="false" ht="14.25" hidden="false" customHeight="false" outlineLevel="0" collapsed="false">
      <c r="H46450" s="10"/>
      <c r="N46450" s="0" t="n">
        <v>1.31</v>
      </c>
    </row>
    <row r="46451" customFormat="false" ht="14.25" hidden="false" customHeight="false" outlineLevel="0" collapsed="false">
      <c r="H46451" s="10"/>
      <c r="N46451" s="0" t="n">
        <v>1.13</v>
      </c>
    </row>
    <row r="46452" customFormat="false" ht="14.25" hidden="false" customHeight="false" outlineLevel="0" collapsed="false">
      <c r="H46452" s="10"/>
      <c r="N46452" s="0" t="n">
        <v>2.27</v>
      </c>
    </row>
    <row r="46453" customFormat="false" ht="14.25" hidden="false" customHeight="false" outlineLevel="0" collapsed="false">
      <c r="H46453" s="10"/>
      <c r="N46453" s="0" t="n">
        <v>1.06</v>
      </c>
    </row>
    <row r="46454" customFormat="false" ht="14.25" hidden="false" customHeight="false" outlineLevel="0" collapsed="false">
      <c r="H46454" s="10"/>
      <c r="N46454" s="0" t="n">
        <v>1.89</v>
      </c>
    </row>
    <row r="46455" customFormat="false" ht="14.25" hidden="false" customHeight="false" outlineLevel="0" collapsed="false">
      <c r="H46455" s="10"/>
      <c r="N46455" s="0" t="n">
        <v>0</v>
      </c>
    </row>
    <row r="46456" customFormat="false" ht="14.25" hidden="false" customHeight="false" outlineLevel="0" collapsed="false">
      <c r="H46456" s="10"/>
      <c r="N46456" s="0" t="n">
        <v>1.35</v>
      </c>
    </row>
    <row r="46457" customFormat="false" ht="14.25" hidden="false" customHeight="false" outlineLevel="0" collapsed="false">
      <c r="H46457" s="10"/>
      <c r="N46457" s="0" t="n">
        <v>1.58</v>
      </c>
    </row>
    <row r="46458" customFormat="false" ht="14.25" hidden="false" customHeight="false" outlineLevel="0" collapsed="false">
      <c r="H46458" s="10"/>
      <c r="N46458" s="0" t="n">
        <v>3.53</v>
      </c>
    </row>
    <row r="46459" customFormat="false" ht="14.25" hidden="false" customHeight="false" outlineLevel="0" collapsed="false">
      <c r="H46459" s="10"/>
      <c r="N46459" s="0" t="n">
        <v>1.92</v>
      </c>
    </row>
    <row r="46460" customFormat="false" ht="14.25" hidden="false" customHeight="false" outlineLevel="0" collapsed="false">
      <c r="H46460" s="10"/>
      <c r="N46460" s="0" t="n">
        <v>2.45</v>
      </c>
    </row>
    <row r="46461" customFormat="false" ht="14.25" hidden="false" customHeight="false" outlineLevel="0" collapsed="false">
      <c r="H46461" s="10"/>
      <c r="N46461" s="0" t="n">
        <v>4.76</v>
      </c>
    </row>
    <row r="46462" customFormat="false" ht="14.25" hidden="false" customHeight="false" outlineLevel="0" collapsed="false">
      <c r="H46462" s="10"/>
      <c r="N46462" s="0" t="n">
        <v>10.98</v>
      </c>
    </row>
    <row r="46463" customFormat="false" ht="14.25" hidden="false" customHeight="false" outlineLevel="0" collapsed="false">
      <c r="H46463" s="10"/>
      <c r="N46463" s="0" t="n">
        <v>2.75</v>
      </c>
    </row>
    <row r="46464" customFormat="false" ht="14.25" hidden="false" customHeight="false" outlineLevel="0" collapsed="false">
      <c r="H46464" s="10"/>
      <c r="N46464" s="0" t="n">
        <v>1.7</v>
      </c>
    </row>
    <row r="46465" customFormat="false" ht="14.25" hidden="false" customHeight="false" outlineLevel="0" collapsed="false">
      <c r="H46465" s="10"/>
      <c r="N46465" s="0" t="n">
        <v>1.52</v>
      </c>
    </row>
    <row r="46466" customFormat="false" ht="14.25" hidden="false" customHeight="false" outlineLevel="0" collapsed="false">
      <c r="H46466" s="10"/>
      <c r="N46466" s="0" t="n">
        <v>1.38</v>
      </c>
    </row>
    <row r="46467" customFormat="false" ht="14.25" hidden="false" customHeight="false" outlineLevel="0" collapsed="false">
      <c r="H46467" s="10"/>
      <c r="N46467" s="0" t="n">
        <v>1.48</v>
      </c>
    </row>
    <row r="46468" customFormat="false" ht="14.25" hidden="false" customHeight="false" outlineLevel="0" collapsed="false">
      <c r="H46468" s="10"/>
      <c r="N46468" s="0" t="n">
        <v>1.8</v>
      </c>
    </row>
    <row r="46469" customFormat="false" ht="14.25" hidden="false" customHeight="false" outlineLevel="0" collapsed="false">
      <c r="H46469" s="10"/>
      <c r="N46469" s="0" t="n">
        <v>1.56</v>
      </c>
    </row>
    <row r="46470" customFormat="false" ht="14.25" hidden="false" customHeight="false" outlineLevel="0" collapsed="false">
      <c r="H46470" s="10"/>
      <c r="N46470" s="0" t="n">
        <v>7.95</v>
      </c>
    </row>
    <row r="46471" customFormat="false" ht="14.25" hidden="false" customHeight="false" outlineLevel="0" collapsed="false">
      <c r="H46471" s="10"/>
      <c r="N46471" s="0" t="n">
        <v>13.56</v>
      </c>
    </row>
    <row r="46472" customFormat="false" ht="14.25" hidden="false" customHeight="false" outlineLevel="0" collapsed="false">
      <c r="H46472" s="10"/>
      <c r="N46472" s="0" t="n">
        <v>44.19</v>
      </c>
    </row>
    <row r="46473" customFormat="false" ht="14.25" hidden="false" customHeight="false" outlineLevel="0" collapsed="false">
      <c r="H46473" s="10"/>
      <c r="N46473" s="0" t="n">
        <v>1.44</v>
      </c>
    </row>
    <row r="46474" customFormat="false" ht="14.25" hidden="false" customHeight="false" outlineLevel="0" collapsed="false">
      <c r="H46474" s="10"/>
      <c r="N46474" s="0" t="n">
        <v>0</v>
      </c>
    </row>
    <row r="46475" customFormat="false" ht="14.25" hidden="false" customHeight="false" outlineLevel="0" collapsed="false">
      <c r="H46475" s="10"/>
      <c r="N46475" s="0" t="n">
        <v>18.59</v>
      </c>
    </row>
    <row r="46476" customFormat="false" ht="14.25" hidden="false" customHeight="false" outlineLevel="0" collapsed="false">
      <c r="H46476" s="10"/>
      <c r="N46476" s="0" t="n">
        <v>4.56</v>
      </c>
    </row>
    <row r="46477" customFormat="false" ht="14.25" hidden="false" customHeight="false" outlineLevel="0" collapsed="false">
      <c r="H46477" s="10"/>
      <c r="N46477" s="0" t="n">
        <v>2.83</v>
      </c>
    </row>
    <row r="46478" customFormat="false" ht="14.25" hidden="false" customHeight="false" outlineLevel="0" collapsed="false">
      <c r="H46478" s="10"/>
      <c r="N46478" s="0" t="n">
        <v>1.55</v>
      </c>
    </row>
    <row r="46479" customFormat="false" ht="14.25" hidden="false" customHeight="false" outlineLevel="0" collapsed="false">
      <c r="H46479" s="10"/>
      <c r="N46479" s="0" t="n">
        <v>2.85</v>
      </c>
    </row>
    <row r="46480" customFormat="false" ht="14.25" hidden="false" customHeight="false" outlineLevel="0" collapsed="false">
      <c r="H46480" s="10"/>
      <c r="N46480" s="0" t="n">
        <v>10.79</v>
      </c>
    </row>
    <row r="46481" customFormat="false" ht="14.25" hidden="false" customHeight="false" outlineLevel="0" collapsed="false">
      <c r="H46481" s="10"/>
      <c r="N46481" s="0" t="n">
        <v>2.82</v>
      </c>
    </row>
    <row r="46482" customFormat="false" ht="14.25" hidden="false" customHeight="false" outlineLevel="0" collapsed="false">
      <c r="H46482" s="10"/>
      <c r="N46482" s="0" t="n">
        <v>1.49</v>
      </c>
    </row>
    <row r="46483" customFormat="false" ht="14.25" hidden="false" customHeight="false" outlineLevel="0" collapsed="false">
      <c r="H46483" s="10"/>
      <c r="N46483" s="0" t="n">
        <v>1.02</v>
      </c>
    </row>
    <row r="46484" customFormat="false" ht="14.25" hidden="false" customHeight="false" outlineLevel="0" collapsed="false">
      <c r="H46484" s="10"/>
      <c r="N46484" s="0" t="n">
        <v>4.04</v>
      </c>
    </row>
    <row r="46485" customFormat="false" ht="14.25" hidden="false" customHeight="false" outlineLevel="0" collapsed="false">
      <c r="H46485" s="10"/>
      <c r="N46485" s="0" t="n">
        <v>1.15</v>
      </c>
    </row>
    <row r="46486" customFormat="false" ht="14.25" hidden="false" customHeight="false" outlineLevel="0" collapsed="false">
      <c r="H46486" s="10"/>
      <c r="N46486" s="0" t="n">
        <v>4.05</v>
      </c>
    </row>
    <row r="46487" customFormat="false" ht="14.25" hidden="false" customHeight="false" outlineLevel="0" collapsed="false">
      <c r="H46487" s="10"/>
      <c r="N46487" s="0" t="n">
        <v>1.26</v>
      </c>
    </row>
    <row r="46488" customFormat="false" ht="14.25" hidden="false" customHeight="false" outlineLevel="0" collapsed="false">
      <c r="H46488" s="10"/>
      <c r="N46488" s="0" t="n">
        <v>7.77</v>
      </c>
    </row>
    <row r="46489" customFormat="false" ht="14.25" hidden="false" customHeight="false" outlineLevel="0" collapsed="false">
      <c r="H46489" s="10"/>
      <c r="N46489" s="0" t="n">
        <v>3.65</v>
      </c>
    </row>
    <row r="46490" customFormat="false" ht="14.25" hidden="false" customHeight="false" outlineLevel="0" collapsed="false">
      <c r="H46490" s="10"/>
      <c r="N46490" s="0" t="n">
        <v>1.38</v>
      </c>
    </row>
    <row r="46491" customFormat="false" ht="14.25" hidden="false" customHeight="false" outlineLevel="0" collapsed="false">
      <c r="H46491" s="10"/>
      <c r="N46491" s="0" t="n">
        <v>1.35</v>
      </c>
    </row>
    <row r="46492" customFormat="false" ht="14.25" hidden="false" customHeight="false" outlineLevel="0" collapsed="false">
      <c r="H46492" s="10"/>
      <c r="N46492" s="0" t="n">
        <v>5.33</v>
      </c>
    </row>
    <row r="46493" customFormat="false" ht="14.25" hidden="false" customHeight="false" outlineLevel="0" collapsed="false">
      <c r="H46493" s="10"/>
      <c r="N46493" s="0" t="n">
        <v>2.43</v>
      </c>
    </row>
    <row r="46494" customFormat="false" ht="14.25" hidden="false" customHeight="false" outlineLevel="0" collapsed="false">
      <c r="H46494" s="10"/>
      <c r="N46494" s="0" t="n">
        <v>1.12</v>
      </c>
    </row>
    <row r="46495" customFormat="false" ht="14.25" hidden="false" customHeight="false" outlineLevel="0" collapsed="false">
      <c r="H46495" s="10"/>
      <c r="N46495" s="0" t="n">
        <v>2.87</v>
      </c>
    </row>
    <row r="46496" customFormat="false" ht="14.25" hidden="false" customHeight="false" outlineLevel="0" collapsed="false">
      <c r="H46496" s="10"/>
      <c r="N46496" s="0" t="n">
        <v>3.54</v>
      </c>
    </row>
    <row r="46497" customFormat="false" ht="14.25" hidden="false" customHeight="false" outlineLevel="0" collapsed="false">
      <c r="H46497" s="10"/>
      <c r="N46497" s="0" t="n">
        <v>18.15</v>
      </c>
    </row>
    <row r="46498" customFormat="false" ht="14.25" hidden="false" customHeight="false" outlineLevel="0" collapsed="false">
      <c r="H46498" s="10"/>
      <c r="N46498" s="0" t="n">
        <v>1.7</v>
      </c>
    </row>
    <row r="46499" customFormat="false" ht="14.25" hidden="false" customHeight="false" outlineLevel="0" collapsed="false">
      <c r="H46499" s="10"/>
      <c r="N46499" s="0" t="n">
        <v>3.1</v>
      </c>
    </row>
    <row r="46500" customFormat="false" ht="14.25" hidden="false" customHeight="false" outlineLevel="0" collapsed="false">
      <c r="H46500" s="10"/>
      <c r="N46500" s="0" t="n">
        <v>3.9</v>
      </c>
    </row>
    <row r="46501" customFormat="false" ht="14.25" hidden="false" customHeight="false" outlineLevel="0" collapsed="false">
      <c r="H46501" s="10"/>
      <c r="N46501" s="0" t="n">
        <v>2.44</v>
      </c>
    </row>
    <row r="46502" customFormat="false" ht="14.25" hidden="false" customHeight="false" outlineLevel="0" collapsed="false">
      <c r="H46502" s="10"/>
      <c r="N46502" s="0" t="n">
        <v>1.48</v>
      </c>
    </row>
    <row r="46503" customFormat="false" ht="14.25" hidden="false" customHeight="false" outlineLevel="0" collapsed="false">
      <c r="H46503" s="10"/>
      <c r="N46503" s="0" t="n">
        <v>1.19</v>
      </c>
    </row>
    <row r="46504" customFormat="false" ht="14.25" hidden="false" customHeight="false" outlineLevel="0" collapsed="false">
      <c r="H46504" s="10"/>
      <c r="N46504" s="0" t="n">
        <v>1.84</v>
      </c>
    </row>
    <row r="46505" customFormat="false" ht="14.25" hidden="false" customHeight="false" outlineLevel="0" collapsed="false">
      <c r="H46505" s="10"/>
      <c r="N46505" s="0" t="n">
        <v>1.9</v>
      </c>
    </row>
    <row r="46506" customFormat="false" ht="14.25" hidden="false" customHeight="false" outlineLevel="0" collapsed="false">
      <c r="H46506" s="10"/>
      <c r="N46506" s="0" t="n">
        <v>1.73</v>
      </c>
    </row>
    <row r="46507" customFormat="false" ht="14.25" hidden="false" customHeight="false" outlineLevel="0" collapsed="false">
      <c r="H46507" s="10"/>
      <c r="N46507" s="0" t="n">
        <v>1.02</v>
      </c>
    </row>
    <row r="46508" customFormat="false" ht="14.25" hidden="false" customHeight="false" outlineLevel="0" collapsed="false">
      <c r="H46508" s="10"/>
      <c r="N46508" s="0" t="n">
        <v>6.9</v>
      </c>
    </row>
    <row r="46509" customFormat="false" ht="14.25" hidden="false" customHeight="false" outlineLevel="0" collapsed="false">
      <c r="H46509" s="10"/>
      <c r="N46509" s="0" t="n">
        <v>1.04</v>
      </c>
    </row>
    <row r="46510" customFormat="false" ht="14.25" hidden="false" customHeight="false" outlineLevel="0" collapsed="false">
      <c r="H46510" s="10"/>
      <c r="N46510" s="0" t="n">
        <v>3.76</v>
      </c>
    </row>
    <row r="46511" customFormat="false" ht="14.25" hidden="false" customHeight="false" outlineLevel="0" collapsed="false">
      <c r="H46511" s="10"/>
      <c r="N46511" s="0" t="n">
        <v>4.93</v>
      </c>
    </row>
    <row r="46512" customFormat="false" ht="14.25" hidden="false" customHeight="false" outlineLevel="0" collapsed="false">
      <c r="H46512" s="10"/>
      <c r="N46512" s="0" t="n">
        <v>1.08</v>
      </c>
    </row>
    <row r="46513" customFormat="false" ht="14.25" hidden="false" customHeight="false" outlineLevel="0" collapsed="false">
      <c r="H46513" s="10"/>
      <c r="N46513" s="0" t="n">
        <v>1.08</v>
      </c>
    </row>
    <row r="46514" customFormat="false" ht="14.25" hidden="false" customHeight="false" outlineLevel="0" collapsed="false">
      <c r="H46514" s="10"/>
      <c r="N46514" s="0" t="n">
        <v>17.2</v>
      </c>
    </row>
    <row r="46515" customFormat="false" ht="14.25" hidden="false" customHeight="false" outlineLevel="0" collapsed="false">
      <c r="H46515" s="10"/>
      <c r="N46515" s="0" t="n">
        <v>4.3</v>
      </c>
    </row>
    <row r="46516" customFormat="false" ht="14.25" hidden="false" customHeight="false" outlineLevel="0" collapsed="false">
      <c r="H46516" s="10"/>
      <c r="N46516" s="0" t="n">
        <v>15.29</v>
      </c>
    </row>
    <row r="46517" customFormat="false" ht="14.25" hidden="false" customHeight="false" outlineLevel="0" collapsed="false">
      <c r="H46517" s="10"/>
      <c r="N46517" s="0" t="n">
        <v>0</v>
      </c>
    </row>
    <row r="46518" customFormat="false" ht="14.25" hidden="false" customHeight="false" outlineLevel="0" collapsed="false">
      <c r="H46518" s="10"/>
      <c r="N46518" s="0" t="n">
        <v>1.64</v>
      </c>
    </row>
    <row r="46519" customFormat="false" ht="14.25" hidden="false" customHeight="false" outlineLevel="0" collapsed="false">
      <c r="H46519" s="10"/>
      <c r="N46519" s="0" t="n">
        <v>1.43</v>
      </c>
    </row>
    <row r="46520" customFormat="false" ht="14.25" hidden="false" customHeight="false" outlineLevel="0" collapsed="false">
      <c r="H46520" s="10"/>
      <c r="N46520" s="0" t="n">
        <v>6.41</v>
      </c>
    </row>
    <row r="46521" customFormat="false" ht="14.25" hidden="false" customHeight="false" outlineLevel="0" collapsed="false">
      <c r="H46521" s="10"/>
      <c r="N46521" s="0" t="n">
        <v>1.28</v>
      </c>
    </row>
    <row r="46522" customFormat="false" ht="14.25" hidden="false" customHeight="false" outlineLevel="0" collapsed="false">
      <c r="H46522" s="10"/>
      <c r="N46522" s="0" t="n">
        <v>1.21</v>
      </c>
    </row>
    <row r="46523" customFormat="false" ht="14.25" hidden="false" customHeight="false" outlineLevel="0" collapsed="false">
      <c r="H46523" s="10"/>
      <c r="N46523" s="0" t="n">
        <v>1.83</v>
      </c>
    </row>
    <row r="46524" customFormat="false" ht="14.25" hidden="false" customHeight="false" outlineLevel="0" collapsed="false">
      <c r="H46524" s="10"/>
      <c r="N46524" s="0" t="n">
        <v>1.01</v>
      </c>
    </row>
    <row r="46525" customFormat="false" ht="14.25" hidden="false" customHeight="false" outlineLevel="0" collapsed="false">
      <c r="H46525" s="10"/>
      <c r="N46525" s="0" t="n">
        <v>60.21</v>
      </c>
    </row>
    <row r="46526" customFormat="false" ht="14.25" hidden="false" customHeight="false" outlineLevel="0" collapsed="false">
      <c r="H46526" s="10"/>
      <c r="N46526" s="0" t="n">
        <v>3.07</v>
      </c>
    </row>
    <row r="46527" customFormat="false" ht="14.25" hidden="false" customHeight="false" outlineLevel="0" collapsed="false">
      <c r="H46527" s="10"/>
      <c r="N46527" s="0" t="n">
        <v>1.65</v>
      </c>
    </row>
    <row r="46528" customFormat="false" ht="14.25" hidden="false" customHeight="false" outlineLevel="0" collapsed="false">
      <c r="H46528" s="10"/>
      <c r="N46528" s="0" t="n">
        <v>1.1</v>
      </c>
    </row>
    <row r="46529" customFormat="false" ht="14.25" hidden="false" customHeight="false" outlineLevel="0" collapsed="false">
      <c r="H46529" s="10"/>
      <c r="N46529" s="0" t="n">
        <v>2.2</v>
      </c>
    </row>
    <row r="46530" customFormat="false" ht="14.25" hidden="false" customHeight="false" outlineLevel="0" collapsed="false">
      <c r="H46530" s="10"/>
      <c r="N46530" s="0" t="n">
        <v>1.26</v>
      </c>
    </row>
    <row r="46531" customFormat="false" ht="14.25" hidden="false" customHeight="false" outlineLevel="0" collapsed="false">
      <c r="H46531" s="10"/>
      <c r="N46531" s="0" t="n">
        <v>14.08</v>
      </c>
    </row>
    <row r="46532" customFormat="false" ht="14.25" hidden="false" customHeight="false" outlineLevel="0" collapsed="false">
      <c r="H46532" s="10"/>
      <c r="N46532" s="0" t="n">
        <v>2.01</v>
      </c>
    </row>
    <row r="46533" customFormat="false" ht="14.25" hidden="false" customHeight="false" outlineLevel="0" collapsed="false">
      <c r="H46533" s="10"/>
      <c r="N46533" s="0" t="n">
        <v>2.87</v>
      </c>
    </row>
    <row r="46534" customFormat="false" ht="14.25" hidden="false" customHeight="false" outlineLevel="0" collapsed="false">
      <c r="H46534" s="10"/>
      <c r="N46534" s="0" t="n">
        <v>1.04</v>
      </c>
    </row>
    <row r="46535" customFormat="false" ht="14.25" hidden="false" customHeight="false" outlineLevel="0" collapsed="false">
      <c r="H46535" s="10"/>
      <c r="N46535" s="0" t="n">
        <v>2.66</v>
      </c>
    </row>
    <row r="46536" customFormat="false" ht="14.25" hidden="false" customHeight="false" outlineLevel="0" collapsed="false">
      <c r="H46536" s="10"/>
      <c r="N46536" s="0" t="n">
        <v>1.21</v>
      </c>
    </row>
    <row r="46537" customFormat="false" ht="14.25" hidden="false" customHeight="false" outlineLevel="0" collapsed="false">
      <c r="H46537" s="10"/>
      <c r="N46537" s="0" t="n">
        <v>1.61</v>
      </c>
    </row>
    <row r="46538" customFormat="false" ht="14.25" hidden="false" customHeight="false" outlineLevel="0" collapsed="false">
      <c r="H46538" s="10"/>
      <c r="N46538" s="0" t="n">
        <v>2.02</v>
      </c>
    </row>
    <row r="46539" customFormat="false" ht="14.25" hidden="false" customHeight="false" outlineLevel="0" collapsed="false">
      <c r="H46539" s="10"/>
      <c r="N46539" s="0" t="n">
        <v>1.21</v>
      </c>
    </row>
    <row r="46540" customFormat="false" ht="14.25" hidden="false" customHeight="false" outlineLevel="0" collapsed="false">
      <c r="H46540" s="10"/>
      <c r="N46540" s="0" t="n">
        <v>1.18</v>
      </c>
    </row>
    <row r="46541" customFormat="false" ht="14.25" hidden="false" customHeight="false" outlineLevel="0" collapsed="false">
      <c r="H46541" s="10"/>
      <c r="N46541" s="0" t="n">
        <v>1.4</v>
      </c>
    </row>
    <row r="46542" customFormat="false" ht="14.25" hidden="false" customHeight="false" outlineLevel="0" collapsed="false">
      <c r="H46542" s="10"/>
      <c r="N46542" s="0" t="n">
        <v>1.01</v>
      </c>
    </row>
    <row r="46543" customFormat="false" ht="14.25" hidden="false" customHeight="false" outlineLevel="0" collapsed="false">
      <c r="H46543" s="10"/>
      <c r="N46543" s="0" t="n">
        <v>10.7</v>
      </c>
    </row>
    <row r="46544" customFormat="false" ht="14.25" hidden="false" customHeight="false" outlineLevel="0" collapsed="false">
      <c r="H46544" s="10"/>
      <c r="N46544" s="0" t="n">
        <v>44.33</v>
      </c>
    </row>
    <row r="46545" customFormat="false" ht="14.25" hidden="false" customHeight="false" outlineLevel="0" collapsed="false">
      <c r="H46545" s="10"/>
      <c r="N46545" s="0" t="n">
        <v>2.47</v>
      </c>
    </row>
    <row r="46546" customFormat="false" ht="14.25" hidden="false" customHeight="false" outlineLevel="0" collapsed="false">
      <c r="H46546" s="10"/>
      <c r="N46546" s="0" t="n">
        <v>4.67</v>
      </c>
    </row>
    <row r="46547" customFormat="false" ht="14.25" hidden="false" customHeight="false" outlineLevel="0" collapsed="false">
      <c r="H46547" s="10"/>
      <c r="N46547" s="0" t="n">
        <v>3.16</v>
      </c>
    </row>
    <row r="46548" customFormat="false" ht="14.25" hidden="false" customHeight="false" outlineLevel="0" collapsed="false">
      <c r="H46548" s="10"/>
      <c r="N46548" s="0" t="n">
        <v>8.94</v>
      </c>
    </row>
    <row r="46549" customFormat="false" ht="14.25" hidden="false" customHeight="false" outlineLevel="0" collapsed="false">
      <c r="H46549" s="10"/>
      <c r="N46549" s="0" t="n">
        <v>2.57</v>
      </c>
    </row>
    <row r="46550" customFormat="false" ht="14.25" hidden="false" customHeight="false" outlineLevel="0" collapsed="false">
      <c r="H46550" s="10"/>
      <c r="N46550" s="0" t="n">
        <v>1.2</v>
      </c>
    </row>
    <row r="46551" customFormat="false" ht="14.25" hidden="false" customHeight="false" outlineLevel="0" collapsed="false">
      <c r="H46551" s="10"/>
      <c r="N46551" s="0" t="n">
        <v>1.16</v>
      </c>
    </row>
    <row r="46552" customFormat="false" ht="14.25" hidden="false" customHeight="false" outlineLevel="0" collapsed="false">
      <c r="H46552" s="10"/>
      <c r="N46552" s="0" t="n">
        <v>1.35</v>
      </c>
    </row>
    <row r="46553" customFormat="false" ht="14.25" hidden="false" customHeight="false" outlineLevel="0" collapsed="false">
      <c r="H46553" s="10"/>
      <c r="N46553" s="0" t="n">
        <v>1.91</v>
      </c>
    </row>
    <row r="46554" customFormat="false" ht="14.25" hidden="false" customHeight="false" outlineLevel="0" collapsed="false">
      <c r="H46554" s="10"/>
      <c r="N46554" s="0" t="n">
        <v>2.32</v>
      </c>
    </row>
    <row r="46555" customFormat="false" ht="14.25" hidden="false" customHeight="false" outlineLevel="0" collapsed="false">
      <c r="H46555" s="10"/>
      <c r="N46555" s="0" t="n">
        <v>1.55</v>
      </c>
    </row>
    <row r="46556" customFormat="false" ht="14.25" hidden="false" customHeight="false" outlineLevel="0" collapsed="false">
      <c r="H46556" s="10"/>
      <c r="N46556" s="0" t="n">
        <v>1.96</v>
      </c>
    </row>
    <row r="46557" customFormat="false" ht="14.25" hidden="false" customHeight="false" outlineLevel="0" collapsed="false">
      <c r="H46557" s="10"/>
      <c r="N46557" s="0" t="n">
        <v>1.27</v>
      </c>
    </row>
    <row r="46558" customFormat="false" ht="14.25" hidden="false" customHeight="false" outlineLevel="0" collapsed="false">
      <c r="H46558" s="10"/>
      <c r="N46558" s="0" t="n">
        <v>2.35</v>
      </c>
    </row>
    <row r="46559" customFormat="false" ht="14.25" hidden="false" customHeight="false" outlineLevel="0" collapsed="false">
      <c r="H46559" s="10"/>
      <c r="N46559" s="0" t="n">
        <v>1.11</v>
      </c>
    </row>
    <row r="46560" customFormat="false" ht="14.25" hidden="false" customHeight="false" outlineLevel="0" collapsed="false">
      <c r="H46560" s="10"/>
      <c r="N46560" s="0" t="n">
        <v>2.19</v>
      </c>
    </row>
    <row r="46561" customFormat="false" ht="14.25" hidden="false" customHeight="false" outlineLevel="0" collapsed="false">
      <c r="H46561" s="10"/>
      <c r="N46561" s="0" t="n">
        <v>2.72</v>
      </c>
    </row>
    <row r="46562" customFormat="false" ht="14.25" hidden="false" customHeight="false" outlineLevel="0" collapsed="false">
      <c r="H46562" s="10"/>
      <c r="N46562" s="0" t="n">
        <v>1.73</v>
      </c>
    </row>
    <row r="46563" customFormat="false" ht="14.25" hidden="false" customHeight="false" outlineLevel="0" collapsed="false">
      <c r="H46563" s="10"/>
      <c r="N46563" s="0" t="n">
        <v>1.79</v>
      </c>
    </row>
    <row r="46564" customFormat="false" ht="14.25" hidden="false" customHeight="false" outlineLevel="0" collapsed="false">
      <c r="H46564" s="10"/>
      <c r="N46564" s="0" t="n">
        <v>2.83</v>
      </c>
    </row>
    <row r="46565" customFormat="false" ht="14.25" hidden="false" customHeight="false" outlineLevel="0" collapsed="false">
      <c r="H46565" s="10"/>
      <c r="N46565" s="0" t="n">
        <v>3.04</v>
      </c>
    </row>
    <row r="46566" customFormat="false" ht="14.25" hidden="false" customHeight="false" outlineLevel="0" collapsed="false">
      <c r="H46566" s="10"/>
      <c r="N46566" s="0" t="n">
        <v>1.97</v>
      </c>
    </row>
    <row r="46567" customFormat="false" ht="14.25" hidden="false" customHeight="false" outlineLevel="0" collapsed="false">
      <c r="H46567" s="10"/>
      <c r="N46567" s="0" t="n">
        <v>1.14</v>
      </c>
    </row>
    <row r="46568" customFormat="false" ht="14.25" hidden="false" customHeight="false" outlineLevel="0" collapsed="false">
      <c r="H46568" s="10"/>
      <c r="N46568" s="0" t="n">
        <v>7.74</v>
      </c>
    </row>
    <row r="46569" customFormat="false" ht="14.25" hidden="false" customHeight="false" outlineLevel="0" collapsed="false">
      <c r="H46569" s="10"/>
      <c r="N46569" s="0" t="n">
        <v>8.12</v>
      </c>
    </row>
    <row r="46570" customFormat="false" ht="14.25" hidden="false" customHeight="false" outlineLevel="0" collapsed="false">
      <c r="H46570" s="10"/>
      <c r="N46570" s="0" t="n">
        <v>8.87</v>
      </c>
    </row>
    <row r="46571" customFormat="false" ht="14.25" hidden="false" customHeight="false" outlineLevel="0" collapsed="false">
      <c r="H46571" s="10"/>
      <c r="N46571" s="0" t="n">
        <v>1.29</v>
      </c>
    </row>
    <row r="46572" customFormat="false" ht="14.25" hidden="false" customHeight="false" outlineLevel="0" collapsed="false">
      <c r="H46572" s="10"/>
      <c r="N46572" s="0" t="n">
        <v>1.29</v>
      </c>
    </row>
    <row r="46573" customFormat="false" ht="14.25" hidden="false" customHeight="false" outlineLevel="0" collapsed="false">
      <c r="H46573" s="10"/>
      <c r="N46573" s="0" t="n">
        <v>2</v>
      </c>
    </row>
    <row r="46574" customFormat="false" ht="14.25" hidden="false" customHeight="false" outlineLevel="0" collapsed="false">
      <c r="H46574" s="10"/>
      <c r="N46574" s="0" t="n">
        <v>22.15</v>
      </c>
    </row>
    <row r="46575" customFormat="false" ht="14.25" hidden="false" customHeight="false" outlineLevel="0" collapsed="false">
      <c r="H46575" s="10"/>
      <c r="N46575" s="0" t="n">
        <v>1.2</v>
      </c>
    </row>
    <row r="46576" customFormat="false" ht="14.25" hidden="false" customHeight="false" outlineLevel="0" collapsed="false">
      <c r="H46576" s="10"/>
      <c r="N46576" s="0" t="n">
        <v>5.12</v>
      </c>
    </row>
    <row r="46577" customFormat="false" ht="14.25" hidden="false" customHeight="false" outlineLevel="0" collapsed="false">
      <c r="H46577" s="10"/>
      <c r="N46577" s="0" t="n">
        <v>1.35</v>
      </c>
    </row>
    <row r="46578" customFormat="false" ht="14.25" hidden="false" customHeight="false" outlineLevel="0" collapsed="false">
      <c r="H46578" s="10"/>
      <c r="N46578" s="0" t="n">
        <v>12.27</v>
      </c>
    </row>
    <row r="46579" customFormat="false" ht="14.25" hidden="false" customHeight="false" outlineLevel="0" collapsed="false">
      <c r="H46579" s="10"/>
      <c r="N46579" s="0" t="n">
        <v>1.39</v>
      </c>
    </row>
    <row r="46580" customFormat="false" ht="14.25" hidden="false" customHeight="false" outlineLevel="0" collapsed="false">
      <c r="H46580" s="10"/>
      <c r="N46580" s="0" t="n">
        <v>4.76</v>
      </c>
    </row>
    <row r="46581" customFormat="false" ht="14.25" hidden="false" customHeight="false" outlineLevel="0" collapsed="false">
      <c r="H46581" s="10"/>
      <c r="N46581" s="0" t="n">
        <v>1.81</v>
      </c>
    </row>
    <row r="46582" customFormat="false" ht="14.25" hidden="false" customHeight="false" outlineLevel="0" collapsed="false">
      <c r="H46582" s="10"/>
      <c r="N46582" s="0" t="n">
        <v>1.45</v>
      </c>
    </row>
    <row r="46583" customFormat="false" ht="14.25" hidden="false" customHeight="false" outlineLevel="0" collapsed="false">
      <c r="H46583" s="10"/>
      <c r="N46583" s="0" t="n">
        <v>1.39</v>
      </c>
    </row>
    <row r="46584" customFormat="false" ht="14.25" hidden="false" customHeight="false" outlineLevel="0" collapsed="false">
      <c r="H46584" s="10"/>
      <c r="N46584" s="0" t="n">
        <v>1.77</v>
      </c>
    </row>
    <row r="46585" customFormat="false" ht="14.25" hidden="false" customHeight="false" outlineLevel="0" collapsed="false">
      <c r="H46585" s="10"/>
      <c r="N46585" s="0" t="n">
        <v>1.42</v>
      </c>
    </row>
    <row r="46586" customFormat="false" ht="14.25" hidden="false" customHeight="false" outlineLevel="0" collapsed="false">
      <c r="H46586" s="10"/>
      <c r="N46586" s="0" t="n">
        <v>3.37</v>
      </c>
    </row>
    <row r="46587" customFormat="false" ht="14.25" hidden="false" customHeight="false" outlineLevel="0" collapsed="false">
      <c r="H46587" s="10"/>
      <c r="N46587" s="0" t="n">
        <v>4.33</v>
      </c>
    </row>
    <row r="46588" customFormat="false" ht="14.25" hidden="false" customHeight="false" outlineLevel="0" collapsed="false">
      <c r="H46588" s="10"/>
      <c r="N46588" s="0" t="n">
        <v>1.45</v>
      </c>
    </row>
    <row r="46589" customFormat="false" ht="14.25" hidden="false" customHeight="false" outlineLevel="0" collapsed="false">
      <c r="H46589" s="10"/>
      <c r="N46589" s="0" t="n">
        <v>2.66</v>
      </c>
    </row>
    <row r="46590" customFormat="false" ht="14.25" hidden="false" customHeight="false" outlineLevel="0" collapsed="false">
      <c r="H46590" s="10"/>
      <c r="N46590" s="0" t="n">
        <v>2.33</v>
      </c>
    </row>
    <row r="46591" customFormat="false" ht="14.25" hidden="false" customHeight="false" outlineLevel="0" collapsed="false">
      <c r="H46591" s="10"/>
      <c r="N46591" s="0" t="n">
        <v>2.55</v>
      </c>
    </row>
    <row r="46592" customFormat="false" ht="14.25" hidden="false" customHeight="false" outlineLevel="0" collapsed="false">
      <c r="H46592" s="10"/>
      <c r="N46592" s="0" t="n">
        <v>1.19</v>
      </c>
    </row>
    <row r="46593" customFormat="false" ht="14.25" hidden="false" customHeight="false" outlineLevel="0" collapsed="false">
      <c r="H46593" s="10"/>
      <c r="N46593" s="0" t="n">
        <v>0</v>
      </c>
    </row>
    <row r="46594" customFormat="false" ht="14.25" hidden="false" customHeight="false" outlineLevel="0" collapsed="false">
      <c r="H46594" s="10"/>
      <c r="N46594" s="0" t="n">
        <v>1.54</v>
      </c>
    </row>
    <row r="46595" customFormat="false" ht="14.25" hidden="false" customHeight="false" outlineLevel="0" collapsed="false">
      <c r="H46595" s="10"/>
      <c r="N46595" s="0" t="n">
        <v>1.2</v>
      </c>
    </row>
    <row r="46596" customFormat="false" ht="14.25" hidden="false" customHeight="false" outlineLevel="0" collapsed="false">
      <c r="H46596" s="10"/>
      <c r="N46596" s="0" t="n">
        <v>1.19</v>
      </c>
    </row>
    <row r="46597" customFormat="false" ht="14.25" hidden="false" customHeight="false" outlineLevel="0" collapsed="false">
      <c r="H46597" s="10"/>
      <c r="N46597" s="0" t="n">
        <v>2.09</v>
      </c>
    </row>
    <row r="46598" customFormat="false" ht="14.25" hidden="false" customHeight="false" outlineLevel="0" collapsed="false">
      <c r="H46598" s="10"/>
      <c r="N46598" s="0" t="n">
        <v>1.17</v>
      </c>
    </row>
    <row r="46599" customFormat="false" ht="14.25" hidden="false" customHeight="false" outlineLevel="0" collapsed="false">
      <c r="H46599" s="10"/>
      <c r="N46599" s="0" t="n">
        <v>2.14</v>
      </c>
    </row>
    <row r="46600" customFormat="false" ht="14.25" hidden="false" customHeight="false" outlineLevel="0" collapsed="false">
      <c r="H46600" s="10"/>
      <c r="N46600" s="0" t="n">
        <v>2.43</v>
      </c>
    </row>
    <row r="46601" customFormat="false" ht="14.25" hidden="false" customHeight="false" outlineLevel="0" collapsed="false">
      <c r="H46601" s="10"/>
      <c r="N46601" s="0" t="n">
        <v>1.37</v>
      </c>
    </row>
    <row r="46602" customFormat="false" ht="14.25" hidden="false" customHeight="false" outlineLevel="0" collapsed="false">
      <c r="H46602" s="10"/>
      <c r="N46602" s="0" t="n">
        <v>1.38</v>
      </c>
    </row>
    <row r="46603" customFormat="false" ht="14.25" hidden="false" customHeight="false" outlineLevel="0" collapsed="false">
      <c r="H46603" s="10"/>
      <c r="N46603" s="0" t="n">
        <v>1.34</v>
      </c>
    </row>
    <row r="46604" customFormat="false" ht="14.25" hidden="false" customHeight="false" outlineLevel="0" collapsed="false">
      <c r="H46604" s="10"/>
      <c r="N46604" s="0" t="n">
        <v>2.29</v>
      </c>
    </row>
    <row r="46605" customFormat="false" ht="14.25" hidden="false" customHeight="false" outlineLevel="0" collapsed="false">
      <c r="H46605" s="10"/>
      <c r="N46605" s="0" t="n">
        <v>1.54</v>
      </c>
    </row>
    <row r="46606" customFormat="false" ht="14.25" hidden="false" customHeight="false" outlineLevel="0" collapsed="false">
      <c r="H46606" s="10"/>
      <c r="N46606" s="0" t="n">
        <v>2.71</v>
      </c>
    </row>
    <row r="46607" customFormat="false" ht="14.25" hidden="false" customHeight="false" outlineLevel="0" collapsed="false">
      <c r="H46607" s="10"/>
      <c r="N46607" s="0" t="n">
        <v>6.62</v>
      </c>
    </row>
    <row r="46608" customFormat="false" ht="14.25" hidden="false" customHeight="false" outlineLevel="0" collapsed="false">
      <c r="H46608" s="10"/>
      <c r="N46608" s="0" t="n">
        <v>1.04</v>
      </c>
    </row>
    <row r="46609" customFormat="false" ht="14.25" hidden="false" customHeight="false" outlineLevel="0" collapsed="false">
      <c r="H46609" s="10"/>
      <c r="N46609" s="0" t="n">
        <v>2.42</v>
      </c>
    </row>
    <row r="46610" customFormat="false" ht="14.25" hidden="false" customHeight="false" outlineLevel="0" collapsed="false">
      <c r="H46610" s="10"/>
      <c r="N46610" s="0" t="n">
        <v>1.32</v>
      </c>
    </row>
    <row r="46611" customFormat="false" ht="14.25" hidden="false" customHeight="false" outlineLevel="0" collapsed="false">
      <c r="H46611" s="10"/>
      <c r="N46611" s="0" t="n">
        <v>1.47</v>
      </c>
    </row>
    <row r="46612" customFormat="false" ht="14.25" hidden="false" customHeight="false" outlineLevel="0" collapsed="false">
      <c r="H46612" s="10"/>
      <c r="N46612" s="0" t="n">
        <v>1.3</v>
      </c>
    </row>
    <row r="46613" customFormat="false" ht="14.25" hidden="false" customHeight="false" outlineLevel="0" collapsed="false">
      <c r="H46613" s="10"/>
      <c r="N46613" s="0" t="n">
        <v>2.67</v>
      </c>
    </row>
    <row r="46614" customFormat="false" ht="14.25" hidden="false" customHeight="false" outlineLevel="0" collapsed="false">
      <c r="H46614" s="10"/>
      <c r="N46614" s="0" t="n">
        <v>1.24</v>
      </c>
    </row>
    <row r="46615" customFormat="false" ht="14.25" hidden="false" customHeight="false" outlineLevel="0" collapsed="false">
      <c r="H46615" s="10"/>
      <c r="N46615" s="0" t="n">
        <v>1.47</v>
      </c>
    </row>
    <row r="46616" customFormat="false" ht="14.25" hidden="false" customHeight="false" outlineLevel="0" collapsed="false">
      <c r="H46616" s="10"/>
      <c r="N46616" s="0" t="n">
        <v>2.64</v>
      </c>
    </row>
    <row r="46617" customFormat="false" ht="14.25" hidden="false" customHeight="false" outlineLevel="0" collapsed="false">
      <c r="H46617" s="10"/>
      <c r="N46617" s="0" t="n">
        <v>2.53</v>
      </c>
    </row>
    <row r="46618" customFormat="false" ht="14.25" hidden="false" customHeight="false" outlineLevel="0" collapsed="false">
      <c r="H46618" s="10"/>
      <c r="N46618" s="0" t="n">
        <v>2.13</v>
      </c>
    </row>
    <row r="46619" customFormat="false" ht="14.25" hidden="false" customHeight="false" outlineLevel="0" collapsed="false">
      <c r="H46619" s="10"/>
      <c r="N46619" s="0" t="n">
        <v>2.99</v>
      </c>
    </row>
    <row r="46620" customFormat="false" ht="14.25" hidden="false" customHeight="false" outlineLevel="0" collapsed="false">
      <c r="H46620" s="10"/>
      <c r="N46620" s="0" t="n">
        <v>2.43</v>
      </c>
    </row>
    <row r="46621" customFormat="false" ht="14.25" hidden="false" customHeight="false" outlineLevel="0" collapsed="false">
      <c r="H46621" s="10"/>
      <c r="N46621" s="0" t="n">
        <v>4.72</v>
      </c>
    </row>
    <row r="46622" customFormat="false" ht="14.25" hidden="false" customHeight="false" outlineLevel="0" collapsed="false">
      <c r="H46622" s="10"/>
      <c r="N46622" s="0" t="n">
        <v>3.8</v>
      </c>
    </row>
    <row r="46623" customFormat="false" ht="14.25" hidden="false" customHeight="false" outlineLevel="0" collapsed="false">
      <c r="H46623" s="10"/>
      <c r="N46623" s="0" t="n">
        <v>2.65</v>
      </c>
    </row>
    <row r="46624" customFormat="false" ht="14.25" hidden="false" customHeight="false" outlineLevel="0" collapsed="false">
      <c r="H46624" s="10"/>
      <c r="N46624" s="0" t="n">
        <v>1.7</v>
      </c>
    </row>
    <row r="46625" customFormat="false" ht="14.25" hidden="false" customHeight="false" outlineLevel="0" collapsed="false">
      <c r="H46625" s="10"/>
      <c r="N46625" s="0" t="n">
        <v>1.23</v>
      </c>
    </row>
    <row r="46626" customFormat="false" ht="14.25" hidden="false" customHeight="false" outlineLevel="0" collapsed="false">
      <c r="H46626" s="10"/>
      <c r="N46626" s="0" t="n">
        <v>3.48</v>
      </c>
    </row>
    <row r="46627" customFormat="false" ht="14.25" hidden="false" customHeight="false" outlineLevel="0" collapsed="false">
      <c r="H46627" s="10"/>
      <c r="N46627" s="0" t="n">
        <v>2.62</v>
      </c>
    </row>
    <row r="46628" customFormat="false" ht="14.25" hidden="false" customHeight="false" outlineLevel="0" collapsed="false">
      <c r="H46628" s="10"/>
      <c r="N46628" s="0" t="n">
        <v>2.84</v>
      </c>
    </row>
    <row r="46629" customFormat="false" ht="14.25" hidden="false" customHeight="false" outlineLevel="0" collapsed="false">
      <c r="H46629" s="10"/>
      <c r="N46629" s="0" t="n">
        <v>1.37</v>
      </c>
    </row>
    <row r="46630" customFormat="false" ht="14.25" hidden="false" customHeight="false" outlineLevel="0" collapsed="false">
      <c r="H46630" s="10"/>
      <c r="N46630" s="0" t="n">
        <v>1.98</v>
      </c>
    </row>
    <row r="46631" customFormat="false" ht="14.25" hidden="false" customHeight="false" outlineLevel="0" collapsed="false">
      <c r="H46631" s="10"/>
      <c r="N46631" s="0" t="n">
        <v>1.75</v>
      </c>
    </row>
    <row r="46632" customFormat="false" ht="14.25" hidden="false" customHeight="false" outlineLevel="0" collapsed="false">
      <c r="H46632" s="10"/>
      <c r="N46632" s="0" t="n">
        <v>2.32</v>
      </c>
    </row>
    <row r="46633" customFormat="false" ht="14.25" hidden="false" customHeight="false" outlineLevel="0" collapsed="false">
      <c r="H46633" s="10"/>
      <c r="N46633" s="0" t="n">
        <v>1.38</v>
      </c>
    </row>
    <row r="46634" customFormat="false" ht="14.25" hidden="false" customHeight="false" outlineLevel="0" collapsed="false">
      <c r="H46634" s="10"/>
      <c r="N46634" s="0" t="n">
        <v>1.15</v>
      </c>
    </row>
    <row r="46635" customFormat="false" ht="14.25" hidden="false" customHeight="false" outlineLevel="0" collapsed="false">
      <c r="H46635" s="10"/>
      <c r="N46635" s="0" t="n">
        <v>3.97</v>
      </c>
    </row>
    <row r="46636" customFormat="false" ht="14.25" hidden="false" customHeight="false" outlineLevel="0" collapsed="false">
      <c r="H46636" s="10"/>
      <c r="N46636" s="0" t="n">
        <v>0</v>
      </c>
    </row>
    <row r="46637" customFormat="false" ht="14.25" hidden="false" customHeight="false" outlineLevel="0" collapsed="false">
      <c r="H46637" s="10"/>
      <c r="N46637" s="0" t="n">
        <v>2.49</v>
      </c>
    </row>
    <row r="46638" customFormat="false" ht="14.25" hidden="false" customHeight="false" outlineLevel="0" collapsed="false">
      <c r="H46638" s="10"/>
      <c r="N46638" s="0" t="n">
        <v>3.63</v>
      </c>
    </row>
    <row r="46639" customFormat="false" ht="14.25" hidden="false" customHeight="false" outlineLevel="0" collapsed="false">
      <c r="H46639" s="10"/>
      <c r="N46639" s="0" t="n">
        <v>5.48</v>
      </c>
    </row>
    <row r="46640" customFormat="false" ht="14.25" hidden="false" customHeight="false" outlineLevel="0" collapsed="false">
      <c r="H46640" s="10"/>
      <c r="N46640" s="0" t="n">
        <v>7.98</v>
      </c>
    </row>
    <row r="46641" customFormat="false" ht="14.25" hidden="false" customHeight="false" outlineLevel="0" collapsed="false">
      <c r="H46641" s="10"/>
      <c r="N46641" s="0" t="n">
        <v>1.18</v>
      </c>
    </row>
    <row r="46642" customFormat="false" ht="14.25" hidden="false" customHeight="false" outlineLevel="0" collapsed="false">
      <c r="H46642" s="10"/>
      <c r="N46642" s="0" t="n">
        <v>1.82</v>
      </c>
    </row>
    <row r="46643" customFormat="false" ht="14.25" hidden="false" customHeight="false" outlineLevel="0" collapsed="false">
      <c r="H46643" s="10"/>
      <c r="N46643" s="0" t="n">
        <v>1.02</v>
      </c>
    </row>
    <row r="46644" customFormat="false" ht="14.25" hidden="false" customHeight="false" outlineLevel="0" collapsed="false">
      <c r="H46644" s="10"/>
      <c r="N46644" s="0" t="n">
        <v>1.42</v>
      </c>
    </row>
    <row r="46645" customFormat="false" ht="14.25" hidden="false" customHeight="false" outlineLevel="0" collapsed="false">
      <c r="H46645" s="10"/>
      <c r="N46645" s="0" t="n">
        <v>1.41</v>
      </c>
    </row>
    <row r="46646" customFormat="false" ht="14.25" hidden="false" customHeight="false" outlineLevel="0" collapsed="false">
      <c r="H46646" s="10"/>
      <c r="N46646" s="0" t="n">
        <v>2.06</v>
      </c>
    </row>
    <row r="46647" customFormat="false" ht="14.25" hidden="false" customHeight="false" outlineLevel="0" collapsed="false">
      <c r="H46647" s="10"/>
      <c r="N46647" s="0" t="n">
        <v>0</v>
      </c>
    </row>
    <row r="46648" customFormat="false" ht="14.25" hidden="false" customHeight="false" outlineLevel="0" collapsed="false">
      <c r="H46648" s="10"/>
      <c r="N46648" s="0" t="n">
        <v>5.79</v>
      </c>
    </row>
    <row r="46649" customFormat="false" ht="14.25" hidden="false" customHeight="false" outlineLevel="0" collapsed="false">
      <c r="H46649" s="10"/>
      <c r="N46649" s="0" t="n">
        <v>2.08</v>
      </c>
    </row>
    <row r="46650" customFormat="false" ht="14.25" hidden="false" customHeight="false" outlineLevel="0" collapsed="false">
      <c r="H46650" s="10"/>
      <c r="N46650" s="0" t="n">
        <v>1.25</v>
      </c>
    </row>
    <row r="46651" customFormat="false" ht="14.25" hidden="false" customHeight="false" outlineLevel="0" collapsed="false">
      <c r="H46651" s="10"/>
      <c r="N46651" s="0" t="n">
        <v>7.49</v>
      </c>
    </row>
    <row r="46652" customFormat="false" ht="14.25" hidden="false" customHeight="false" outlineLevel="0" collapsed="false">
      <c r="H46652" s="10"/>
      <c r="N46652" s="0" t="n">
        <v>1.26</v>
      </c>
    </row>
    <row r="46653" customFormat="false" ht="14.25" hidden="false" customHeight="false" outlineLevel="0" collapsed="false">
      <c r="H46653" s="10"/>
      <c r="N46653" s="0" t="n">
        <v>1.21</v>
      </c>
    </row>
    <row r="46654" customFormat="false" ht="14.25" hidden="false" customHeight="false" outlineLevel="0" collapsed="false">
      <c r="H46654" s="10"/>
      <c r="N46654" s="0" t="n">
        <v>1.16</v>
      </c>
    </row>
    <row r="46655" customFormat="false" ht="14.25" hidden="false" customHeight="false" outlineLevel="0" collapsed="false">
      <c r="H46655" s="10"/>
      <c r="N46655" s="0" t="n">
        <v>2.97</v>
      </c>
    </row>
    <row r="46656" customFormat="false" ht="14.25" hidden="false" customHeight="false" outlineLevel="0" collapsed="false">
      <c r="H46656" s="10"/>
      <c r="N46656" s="0" t="n">
        <v>1.9</v>
      </c>
    </row>
    <row r="46657" customFormat="false" ht="14.25" hidden="false" customHeight="false" outlineLevel="0" collapsed="false">
      <c r="H46657" s="10"/>
      <c r="N46657" s="0" t="n">
        <v>2.44</v>
      </c>
    </row>
    <row r="46658" customFormat="false" ht="14.25" hidden="false" customHeight="false" outlineLevel="0" collapsed="false">
      <c r="H46658" s="10"/>
      <c r="N46658" s="0" t="n">
        <v>5.27</v>
      </c>
    </row>
    <row r="46659" customFormat="false" ht="14.25" hidden="false" customHeight="false" outlineLevel="0" collapsed="false">
      <c r="H46659" s="10"/>
      <c r="N46659" s="0" t="n">
        <v>1.83</v>
      </c>
    </row>
    <row r="46660" customFormat="false" ht="14.25" hidden="false" customHeight="false" outlineLevel="0" collapsed="false">
      <c r="H46660" s="10"/>
      <c r="N46660" s="0" t="n">
        <v>3.02</v>
      </c>
    </row>
    <row r="46661" customFormat="false" ht="14.25" hidden="false" customHeight="false" outlineLevel="0" collapsed="false">
      <c r="H46661" s="10"/>
      <c r="N46661" s="0" t="n">
        <v>1.74</v>
      </c>
    </row>
    <row r="46662" customFormat="false" ht="14.25" hidden="false" customHeight="false" outlineLevel="0" collapsed="false">
      <c r="H46662" s="10"/>
      <c r="N46662" s="0" t="n">
        <v>5.15</v>
      </c>
    </row>
    <row r="46663" customFormat="false" ht="14.25" hidden="false" customHeight="false" outlineLevel="0" collapsed="false">
      <c r="H46663" s="10"/>
      <c r="N46663" s="0" t="n">
        <v>1.95</v>
      </c>
    </row>
    <row r="46664" customFormat="false" ht="14.25" hidden="false" customHeight="false" outlineLevel="0" collapsed="false">
      <c r="H46664" s="10"/>
      <c r="N46664" s="0" t="n">
        <v>4.48</v>
      </c>
    </row>
    <row r="46665" customFormat="false" ht="14.25" hidden="false" customHeight="false" outlineLevel="0" collapsed="false">
      <c r="H46665" s="10"/>
      <c r="N46665" s="0" t="n">
        <v>2.35</v>
      </c>
    </row>
    <row r="46666" customFormat="false" ht="14.25" hidden="false" customHeight="false" outlineLevel="0" collapsed="false">
      <c r="H46666" s="10"/>
      <c r="N46666" s="0" t="n">
        <v>3.45</v>
      </c>
    </row>
    <row r="46667" customFormat="false" ht="14.25" hidden="false" customHeight="false" outlineLevel="0" collapsed="false">
      <c r="H46667" s="10"/>
      <c r="N46667" s="0" t="n">
        <v>1.56</v>
      </c>
    </row>
    <row r="46668" customFormat="false" ht="14.25" hidden="false" customHeight="false" outlineLevel="0" collapsed="false">
      <c r="H46668" s="10"/>
      <c r="N46668" s="0" t="n">
        <v>61.88</v>
      </c>
    </row>
    <row r="46669" customFormat="false" ht="14.25" hidden="false" customHeight="false" outlineLevel="0" collapsed="false">
      <c r="H46669" s="10"/>
      <c r="N46669" s="0" t="n">
        <v>1.34</v>
      </c>
    </row>
    <row r="46670" customFormat="false" ht="14.25" hidden="false" customHeight="false" outlineLevel="0" collapsed="false">
      <c r="H46670" s="10"/>
      <c r="N46670" s="0" t="n">
        <v>5.86</v>
      </c>
    </row>
    <row r="46671" customFormat="false" ht="14.25" hidden="false" customHeight="false" outlineLevel="0" collapsed="false">
      <c r="H46671" s="10"/>
      <c r="N46671" s="0" t="n">
        <v>1.12</v>
      </c>
    </row>
    <row r="46672" customFormat="false" ht="14.25" hidden="false" customHeight="false" outlineLevel="0" collapsed="false">
      <c r="H46672" s="10"/>
      <c r="N46672" s="0" t="n">
        <v>36.27</v>
      </c>
    </row>
    <row r="46673" customFormat="false" ht="14.25" hidden="false" customHeight="false" outlineLevel="0" collapsed="false">
      <c r="H46673" s="10"/>
      <c r="N46673" s="0" t="n">
        <v>5.31</v>
      </c>
    </row>
    <row r="46674" customFormat="false" ht="14.25" hidden="false" customHeight="false" outlineLevel="0" collapsed="false">
      <c r="H46674" s="10"/>
      <c r="N46674" s="0" t="n">
        <v>1.86</v>
      </c>
    </row>
    <row r="46675" customFormat="false" ht="14.25" hidden="false" customHeight="false" outlineLevel="0" collapsed="false">
      <c r="H46675" s="10"/>
      <c r="N46675" s="0" t="n">
        <v>4.1</v>
      </c>
    </row>
    <row r="46676" customFormat="false" ht="14.25" hidden="false" customHeight="false" outlineLevel="0" collapsed="false">
      <c r="H46676" s="10"/>
      <c r="N46676" s="0" t="n">
        <v>2.79</v>
      </c>
    </row>
    <row r="46677" customFormat="false" ht="14.25" hidden="false" customHeight="false" outlineLevel="0" collapsed="false">
      <c r="H46677" s="10"/>
      <c r="N46677" s="0" t="n">
        <v>3.81</v>
      </c>
    </row>
    <row r="46678" customFormat="false" ht="14.25" hidden="false" customHeight="false" outlineLevel="0" collapsed="false">
      <c r="H46678" s="10"/>
      <c r="N46678" s="0" t="n">
        <v>0</v>
      </c>
    </row>
    <row r="46679" customFormat="false" ht="14.25" hidden="false" customHeight="false" outlineLevel="0" collapsed="false">
      <c r="H46679" s="10"/>
      <c r="N46679" s="0" t="n">
        <v>18.23</v>
      </c>
    </row>
    <row r="46680" customFormat="false" ht="14.25" hidden="false" customHeight="false" outlineLevel="0" collapsed="false">
      <c r="H46680" s="10"/>
      <c r="N46680" s="0" t="n">
        <v>1.91</v>
      </c>
    </row>
    <row r="46681" customFormat="false" ht="14.25" hidden="false" customHeight="false" outlineLevel="0" collapsed="false">
      <c r="H46681" s="10"/>
      <c r="N46681" s="0" t="n">
        <v>1.1</v>
      </c>
    </row>
    <row r="46682" customFormat="false" ht="14.25" hidden="false" customHeight="false" outlineLevel="0" collapsed="false">
      <c r="H46682" s="10"/>
      <c r="N46682" s="0" t="n">
        <v>1.93</v>
      </c>
    </row>
    <row r="46683" customFormat="false" ht="14.25" hidden="false" customHeight="false" outlineLevel="0" collapsed="false">
      <c r="H46683" s="10"/>
      <c r="N46683" s="0" t="n">
        <v>1.21</v>
      </c>
    </row>
    <row r="46684" customFormat="false" ht="14.25" hidden="false" customHeight="false" outlineLevel="0" collapsed="false">
      <c r="H46684" s="10"/>
      <c r="N46684" s="0" t="n">
        <v>3.26</v>
      </c>
    </row>
    <row r="46685" customFormat="false" ht="14.25" hidden="false" customHeight="false" outlineLevel="0" collapsed="false">
      <c r="H46685" s="10"/>
      <c r="N46685" s="0" t="n">
        <v>1.01</v>
      </c>
    </row>
    <row r="46686" customFormat="false" ht="14.25" hidden="false" customHeight="false" outlineLevel="0" collapsed="false">
      <c r="H46686" s="10"/>
      <c r="N46686" s="0" t="n">
        <v>5.71</v>
      </c>
    </row>
    <row r="46687" customFormat="false" ht="14.25" hidden="false" customHeight="false" outlineLevel="0" collapsed="false">
      <c r="H46687" s="10"/>
      <c r="N46687" s="0" t="n">
        <v>2.97</v>
      </c>
    </row>
    <row r="46688" customFormat="false" ht="14.25" hidden="false" customHeight="false" outlineLevel="0" collapsed="false">
      <c r="H46688" s="10"/>
      <c r="N46688" s="0" t="n">
        <v>20.08</v>
      </c>
    </row>
    <row r="46689" customFormat="false" ht="14.25" hidden="false" customHeight="false" outlineLevel="0" collapsed="false">
      <c r="H46689" s="10"/>
      <c r="N46689" s="0" t="n">
        <v>2.92</v>
      </c>
    </row>
    <row r="46690" customFormat="false" ht="14.25" hidden="false" customHeight="false" outlineLevel="0" collapsed="false">
      <c r="H46690" s="10"/>
      <c r="N46690" s="0" t="n">
        <v>4.41</v>
      </c>
    </row>
    <row r="46691" customFormat="false" ht="14.25" hidden="false" customHeight="false" outlineLevel="0" collapsed="false">
      <c r="H46691" s="10"/>
      <c r="N46691" s="0" t="n">
        <v>5.65</v>
      </c>
    </row>
    <row r="46692" customFormat="false" ht="14.25" hidden="false" customHeight="false" outlineLevel="0" collapsed="false">
      <c r="H46692" s="10"/>
      <c r="N46692" s="0" t="n">
        <v>1.58</v>
      </c>
    </row>
    <row r="46693" customFormat="false" ht="14.25" hidden="false" customHeight="false" outlineLevel="0" collapsed="false">
      <c r="H46693" s="10"/>
      <c r="N46693" s="0" t="n">
        <v>2.38</v>
      </c>
    </row>
    <row r="46694" customFormat="false" ht="14.25" hidden="false" customHeight="false" outlineLevel="0" collapsed="false">
      <c r="H46694" s="10"/>
      <c r="N46694" s="0" t="n">
        <v>1.42</v>
      </c>
    </row>
    <row r="46695" customFormat="false" ht="14.25" hidden="false" customHeight="false" outlineLevel="0" collapsed="false">
      <c r="H46695" s="10"/>
      <c r="N46695" s="0" t="n">
        <v>47.88</v>
      </c>
    </row>
    <row r="46696" customFormat="false" ht="14.25" hidden="false" customHeight="false" outlineLevel="0" collapsed="false">
      <c r="H46696" s="10"/>
      <c r="N46696" s="0" t="n">
        <v>2.84</v>
      </c>
    </row>
    <row r="46697" customFormat="false" ht="14.25" hidden="false" customHeight="false" outlineLevel="0" collapsed="false">
      <c r="H46697" s="10"/>
      <c r="N46697" s="0" t="n">
        <v>1.42</v>
      </c>
    </row>
    <row r="46698" customFormat="false" ht="14.25" hidden="false" customHeight="false" outlineLevel="0" collapsed="false">
      <c r="H46698" s="10"/>
      <c r="N46698" s="0" t="n">
        <v>3.86</v>
      </c>
    </row>
    <row r="46699" customFormat="false" ht="14.25" hidden="false" customHeight="false" outlineLevel="0" collapsed="false">
      <c r="H46699" s="10"/>
      <c r="N46699" s="0" t="n">
        <v>10.09</v>
      </c>
    </row>
    <row r="46700" customFormat="false" ht="14.25" hidden="false" customHeight="false" outlineLevel="0" collapsed="false">
      <c r="H46700" s="10"/>
      <c r="N46700" s="0" t="n">
        <v>1.76</v>
      </c>
    </row>
    <row r="46701" customFormat="false" ht="14.25" hidden="false" customHeight="false" outlineLevel="0" collapsed="false">
      <c r="H46701" s="10"/>
      <c r="N46701" s="0" t="n">
        <v>6.92</v>
      </c>
    </row>
    <row r="46702" customFormat="false" ht="14.25" hidden="false" customHeight="false" outlineLevel="0" collapsed="false">
      <c r="H46702" s="10"/>
      <c r="N46702" s="0" t="n">
        <v>1.09</v>
      </c>
    </row>
    <row r="46703" customFormat="false" ht="14.25" hidden="false" customHeight="false" outlineLevel="0" collapsed="false">
      <c r="H46703" s="10"/>
      <c r="N46703" s="0" t="n">
        <v>7.1</v>
      </c>
    </row>
    <row r="46704" customFormat="false" ht="14.25" hidden="false" customHeight="false" outlineLevel="0" collapsed="false">
      <c r="H46704" s="10"/>
      <c r="N46704" s="0" t="n">
        <v>3.63</v>
      </c>
    </row>
    <row r="46705" customFormat="false" ht="14.25" hidden="false" customHeight="false" outlineLevel="0" collapsed="false">
      <c r="H46705" s="10"/>
      <c r="N46705" s="0" t="n">
        <v>1.49</v>
      </c>
    </row>
    <row r="46706" customFormat="false" ht="14.25" hidden="false" customHeight="false" outlineLevel="0" collapsed="false">
      <c r="H46706" s="10"/>
      <c r="N46706" s="0" t="n">
        <v>1.49</v>
      </c>
    </row>
    <row r="46707" customFormat="false" ht="14.25" hidden="false" customHeight="false" outlineLevel="0" collapsed="false">
      <c r="H46707" s="10"/>
      <c r="N46707" s="0" t="n">
        <v>1.46</v>
      </c>
    </row>
    <row r="46708" customFormat="false" ht="14.25" hidden="false" customHeight="false" outlineLevel="0" collapsed="false">
      <c r="H46708" s="10"/>
      <c r="N46708" s="0" t="n">
        <v>4.71</v>
      </c>
    </row>
    <row r="46709" customFormat="false" ht="14.25" hidden="false" customHeight="false" outlineLevel="0" collapsed="false">
      <c r="H46709" s="10"/>
      <c r="N46709" s="0" t="n">
        <v>1.42</v>
      </c>
    </row>
    <row r="46710" customFormat="false" ht="14.25" hidden="false" customHeight="false" outlineLevel="0" collapsed="false">
      <c r="H46710" s="10"/>
      <c r="N46710" s="0" t="n">
        <v>1.88</v>
      </c>
    </row>
    <row r="46711" customFormat="false" ht="14.25" hidden="false" customHeight="false" outlineLevel="0" collapsed="false">
      <c r="H46711" s="10"/>
      <c r="N46711" s="0" t="n">
        <v>1.53</v>
      </c>
    </row>
    <row r="46712" customFormat="false" ht="14.25" hidden="false" customHeight="false" outlineLevel="0" collapsed="false">
      <c r="H46712" s="10"/>
      <c r="N46712" s="0" t="n">
        <v>2.53</v>
      </c>
    </row>
    <row r="46713" customFormat="false" ht="14.25" hidden="false" customHeight="false" outlineLevel="0" collapsed="false">
      <c r="H46713" s="10"/>
      <c r="N46713" s="0" t="n">
        <v>1.8</v>
      </c>
    </row>
    <row r="46714" customFormat="false" ht="14.25" hidden="false" customHeight="false" outlineLevel="0" collapsed="false">
      <c r="H46714" s="10"/>
      <c r="N46714" s="0" t="n">
        <v>1.14</v>
      </c>
    </row>
    <row r="46715" customFormat="false" ht="14.25" hidden="false" customHeight="false" outlineLevel="0" collapsed="false">
      <c r="H46715" s="10"/>
      <c r="N46715" s="0" t="n">
        <v>2.08</v>
      </c>
    </row>
    <row r="46716" customFormat="false" ht="14.25" hidden="false" customHeight="false" outlineLevel="0" collapsed="false">
      <c r="H46716" s="10"/>
      <c r="N46716" s="0" t="n">
        <v>8.16</v>
      </c>
    </row>
    <row r="46717" customFormat="false" ht="14.25" hidden="false" customHeight="false" outlineLevel="0" collapsed="false">
      <c r="H46717" s="10"/>
      <c r="N46717" s="0" t="n">
        <v>46.56</v>
      </c>
    </row>
    <row r="46718" customFormat="false" ht="14.25" hidden="false" customHeight="false" outlineLevel="0" collapsed="false">
      <c r="H46718" s="10"/>
      <c r="N46718" s="0" t="n">
        <v>1.15</v>
      </c>
    </row>
    <row r="46719" customFormat="false" ht="14.25" hidden="false" customHeight="false" outlineLevel="0" collapsed="false">
      <c r="H46719" s="10"/>
      <c r="N46719" s="0" t="n">
        <v>1.34</v>
      </c>
    </row>
    <row r="46720" customFormat="false" ht="14.25" hidden="false" customHeight="false" outlineLevel="0" collapsed="false">
      <c r="H46720" s="10"/>
      <c r="N46720" s="0" t="n">
        <v>1.45</v>
      </c>
    </row>
    <row r="46721" customFormat="false" ht="14.25" hidden="false" customHeight="false" outlineLevel="0" collapsed="false">
      <c r="H46721" s="10"/>
      <c r="N46721" s="0" t="n">
        <v>1.78</v>
      </c>
    </row>
    <row r="46722" customFormat="false" ht="14.25" hidden="false" customHeight="false" outlineLevel="0" collapsed="false">
      <c r="H46722" s="10"/>
      <c r="N46722" s="0" t="n">
        <v>0</v>
      </c>
    </row>
    <row r="46723" customFormat="false" ht="14.25" hidden="false" customHeight="false" outlineLevel="0" collapsed="false">
      <c r="H46723" s="10"/>
      <c r="N46723" s="0" t="n">
        <v>10.83</v>
      </c>
    </row>
    <row r="46724" customFormat="false" ht="14.25" hidden="false" customHeight="false" outlineLevel="0" collapsed="false">
      <c r="H46724" s="10"/>
      <c r="N46724" s="0" t="n">
        <v>1.57</v>
      </c>
    </row>
    <row r="46725" customFormat="false" ht="14.25" hidden="false" customHeight="false" outlineLevel="0" collapsed="false">
      <c r="H46725" s="10"/>
      <c r="N46725" s="0" t="n">
        <v>2.18</v>
      </c>
    </row>
    <row r="46726" customFormat="false" ht="14.25" hidden="false" customHeight="false" outlineLevel="0" collapsed="false">
      <c r="H46726" s="10"/>
      <c r="N46726" s="0" t="n">
        <v>1.16</v>
      </c>
    </row>
    <row r="46727" customFormat="false" ht="14.25" hidden="false" customHeight="false" outlineLevel="0" collapsed="false">
      <c r="H46727" s="10"/>
      <c r="N46727" s="0" t="n">
        <v>2.98</v>
      </c>
    </row>
    <row r="46728" customFormat="false" ht="14.25" hidden="false" customHeight="false" outlineLevel="0" collapsed="false">
      <c r="H46728" s="10"/>
      <c r="N46728" s="0" t="n">
        <v>1.36</v>
      </c>
    </row>
    <row r="46729" customFormat="false" ht="14.25" hidden="false" customHeight="false" outlineLevel="0" collapsed="false">
      <c r="H46729" s="10"/>
      <c r="N46729" s="0" t="n">
        <v>19.01</v>
      </c>
    </row>
    <row r="46730" customFormat="false" ht="14.25" hidden="false" customHeight="false" outlineLevel="0" collapsed="false">
      <c r="H46730" s="10"/>
      <c r="N46730" s="0" t="n">
        <v>1.66</v>
      </c>
    </row>
    <row r="46731" customFormat="false" ht="14.25" hidden="false" customHeight="false" outlineLevel="0" collapsed="false">
      <c r="H46731" s="10"/>
      <c r="N46731" s="0" t="n">
        <v>1.97</v>
      </c>
    </row>
    <row r="46732" customFormat="false" ht="14.25" hidden="false" customHeight="false" outlineLevel="0" collapsed="false">
      <c r="H46732" s="10"/>
      <c r="N46732" s="0" t="n">
        <v>25.67</v>
      </c>
    </row>
    <row r="46733" customFormat="false" ht="14.25" hidden="false" customHeight="false" outlineLevel="0" collapsed="false">
      <c r="H46733" s="10"/>
      <c r="N46733" s="0" t="n">
        <v>1.02</v>
      </c>
    </row>
    <row r="46734" customFormat="false" ht="14.25" hidden="false" customHeight="false" outlineLevel="0" collapsed="false">
      <c r="H46734" s="10"/>
      <c r="N46734" s="0" t="n">
        <v>3.81</v>
      </c>
    </row>
    <row r="46735" customFormat="false" ht="14.25" hidden="false" customHeight="false" outlineLevel="0" collapsed="false">
      <c r="H46735" s="10"/>
      <c r="N46735" s="0" t="n">
        <v>2.55</v>
      </c>
    </row>
    <row r="46736" customFormat="false" ht="14.25" hidden="false" customHeight="false" outlineLevel="0" collapsed="false">
      <c r="H46736" s="10"/>
      <c r="N46736" s="0" t="n">
        <v>1.1</v>
      </c>
    </row>
    <row r="46737" customFormat="false" ht="14.25" hidden="false" customHeight="false" outlineLevel="0" collapsed="false">
      <c r="H46737" s="10"/>
      <c r="N46737" s="0" t="n">
        <v>5.11</v>
      </c>
    </row>
    <row r="46738" customFormat="false" ht="14.25" hidden="false" customHeight="false" outlineLevel="0" collapsed="false">
      <c r="H46738" s="10"/>
      <c r="N46738" s="0" t="n">
        <v>1.35</v>
      </c>
    </row>
    <row r="46739" customFormat="false" ht="14.25" hidden="false" customHeight="false" outlineLevel="0" collapsed="false">
      <c r="H46739" s="10"/>
      <c r="N46739" s="0" t="n">
        <v>2.27</v>
      </c>
    </row>
    <row r="46740" customFormat="false" ht="14.25" hidden="false" customHeight="false" outlineLevel="0" collapsed="false">
      <c r="H46740" s="10"/>
      <c r="N46740" s="0" t="n">
        <v>1.6</v>
      </c>
    </row>
    <row r="46741" customFormat="false" ht="14.25" hidden="false" customHeight="false" outlineLevel="0" collapsed="false">
      <c r="H46741" s="10"/>
      <c r="N46741" s="0" t="n">
        <v>1.39</v>
      </c>
    </row>
    <row r="46742" customFormat="false" ht="14.25" hidden="false" customHeight="false" outlineLevel="0" collapsed="false">
      <c r="H46742" s="10"/>
      <c r="N46742" s="0" t="n">
        <v>1.6</v>
      </c>
    </row>
    <row r="46743" customFormat="false" ht="14.25" hidden="false" customHeight="false" outlineLevel="0" collapsed="false">
      <c r="H46743" s="10"/>
      <c r="N46743" s="0" t="n">
        <v>25.53</v>
      </c>
    </row>
    <row r="46744" customFormat="false" ht="14.25" hidden="false" customHeight="false" outlineLevel="0" collapsed="false">
      <c r="H46744" s="10"/>
      <c r="N46744" s="0" t="n">
        <v>4.51</v>
      </c>
    </row>
    <row r="46745" customFormat="false" ht="14.25" hidden="false" customHeight="false" outlineLevel="0" collapsed="false">
      <c r="H46745" s="10"/>
      <c r="N46745" s="0" t="n">
        <v>6.45</v>
      </c>
    </row>
    <row r="46746" customFormat="false" ht="14.25" hidden="false" customHeight="false" outlineLevel="0" collapsed="false">
      <c r="H46746" s="10"/>
      <c r="N46746" s="0" t="n">
        <v>2.11</v>
      </c>
    </row>
    <row r="46747" customFormat="false" ht="14.25" hidden="false" customHeight="false" outlineLevel="0" collapsed="false">
      <c r="H46747" s="10"/>
      <c r="N46747" s="0" t="n">
        <v>1.56</v>
      </c>
    </row>
    <row r="46748" customFormat="false" ht="14.25" hidden="false" customHeight="false" outlineLevel="0" collapsed="false">
      <c r="H46748" s="10"/>
      <c r="N46748" s="0" t="n">
        <v>1.3</v>
      </c>
    </row>
    <row r="46749" customFormat="false" ht="14.25" hidden="false" customHeight="false" outlineLevel="0" collapsed="false">
      <c r="H46749" s="10"/>
      <c r="N46749" s="0" t="n">
        <v>1.48</v>
      </c>
    </row>
    <row r="46750" customFormat="false" ht="14.25" hidden="false" customHeight="false" outlineLevel="0" collapsed="false">
      <c r="H46750" s="10"/>
      <c r="N46750" s="0" t="n">
        <v>1.96</v>
      </c>
    </row>
    <row r="46751" customFormat="false" ht="14.25" hidden="false" customHeight="false" outlineLevel="0" collapsed="false">
      <c r="H46751" s="10"/>
      <c r="N46751" s="0" t="n">
        <v>2.8</v>
      </c>
    </row>
    <row r="46752" customFormat="false" ht="14.25" hidden="false" customHeight="false" outlineLevel="0" collapsed="false">
      <c r="H46752" s="10"/>
      <c r="N46752" s="0" t="n">
        <v>1.45</v>
      </c>
    </row>
    <row r="46753" customFormat="false" ht="14.25" hidden="false" customHeight="false" outlineLevel="0" collapsed="false">
      <c r="H46753" s="10"/>
      <c r="N46753" s="0" t="n">
        <v>1.18</v>
      </c>
    </row>
    <row r="46754" customFormat="false" ht="14.25" hidden="false" customHeight="false" outlineLevel="0" collapsed="false">
      <c r="H46754" s="10"/>
      <c r="N46754" s="0" t="n">
        <v>212.24</v>
      </c>
    </row>
    <row r="46755" customFormat="false" ht="14.25" hidden="false" customHeight="false" outlineLevel="0" collapsed="false">
      <c r="H46755" s="10"/>
      <c r="N46755" s="0" t="n">
        <v>2.31</v>
      </c>
    </row>
    <row r="46756" customFormat="false" ht="14.25" hidden="false" customHeight="false" outlineLevel="0" collapsed="false">
      <c r="H46756" s="10"/>
      <c r="N46756" s="0" t="n">
        <v>11.37</v>
      </c>
    </row>
    <row r="46757" customFormat="false" ht="14.25" hidden="false" customHeight="false" outlineLevel="0" collapsed="false">
      <c r="H46757" s="10"/>
      <c r="N46757" s="0" t="n">
        <v>1.57</v>
      </c>
    </row>
    <row r="46758" customFormat="false" ht="14.25" hidden="false" customHeight="false" outlineLevel="0" collapsed="false">
      <c r="H46758" s="10"/>
      <c r="N46758" s="0" t="n">
        <v>2.64</v>
      </c>
    </row>
    <row r="46759" customFormat="false" ht="14.25" hidden="false" customHeight="false" outlineLevel="0" collapsed="false">
      <c r="H46759" s="10"/>
      <c r="N46759" s="0" t="n">
        <v>1.95</v>
      </c>
    </row>
    <row r="46760" customFormat="false" ht="14.25" hidden="false" customHeight="false" outlineLevel="0" collapsed="false">
      <c r="H46760" s="10"/>
      <c r="N46760" s="0" t="n">
        <v>2.5</v>
      </c>
    </row>
    <row r="46761" customFormat="false" ht="14.25" hidden="false" customHeight="false" outlineLevel="0" collapsed="false">
      <c r="H46761" s="10"/>
      <c r="N46761" s="0" t="n">
        <v>1.17</v>
      </c>
    </row>
    <row r="46762" customFormat="false" ht="14.25" hidden="false" customHeight="false" outlineLevel="0" collapsed="false">
      <c r="H46762" s="10"/>
      <c r="N46762" s="0" t="n">
        <v>1.1</v>
      </c>
    </row>
    <row r="46763" customFormat="false" ht="14.25" hidden="false" customHeight="false" outlineLevel="0" collapsed="false">
      <c r="H46763" s="10"/>
      <c r="N46763" s="0" t="n">
        <v>1.59</v>
      </c>
    </row>
    <row r="46764" customFormat="false" ht="14.25" hidden="false" customHeight="false" outlineLevel="0" collapsed="false">
      <c r="H46764" s="10"/>
      <c r="N46764" s="0" t="n">
        <v>1.73</v>
      </c>
    </row>
    <row r="46765" customFormat="false" ht="14.25" hidden="false" customHeight="false" outlineLevel="0" collapsed="false">
      <c r="H46765" s="10"/>
      <c r="N46765" s="0" t="n">
        <v>1.03</v>
      </c>
    </row>
    <row r="46766" customFormat="false" ht="14.25" hidden="false" customHeight="false" outlineLevel="0" collapsed="false">
      <c r="H46766" s="10"/>
      <c r="N46766" s="0" t="n">
        <v>14.48</v>
      </c>
    </row>
    <row r="46767" customFormat="false" ht="14.25" hidden="false" customHeight="false" outlineLevel="0" collapsed="false">
      <c r="H46767" s="10"/>
      <c r="N46767" s="0" t="n">
        <v>1.03</v>
      </c>
    </row>
    <row r="46768" customFormat="false" ht="14.25" hidden="false" customHeight="false" outlineLevel="0" collapsed="false">
      <c r="H46768" s="10"/>
      <c r="N46768" s="0" t="n">
        <v>1.49</v>
      </c>
    </row>
    <row r="46769" customFormat="false" ht="14.25" hidden="false" customHeight="false" outlineLevel="0" collapsed="false">
      <c r="H46769" s="10"/>
      <c r="N46769" s="0" t="n">
        <v>1.89</v>
      </c>
    </row>
    <row r="46770" customFormat="false" ht="14.25" hidden="false" customHeight="false" outlineLevel="0" collapsed="false">
      <c r="H46770" s="10"/>
      <c r="N46770" s="0" t="n">
        <v>1</v>
      </c>
    </row>
    <row r="46771" customFormat="false" ht="14.25" hidden="false" customHeight="false" outlineLevel="0" collapsed="false">
      <c r="H46771" s="10"/>
      <c r="N46771" s="0" t="n">
        <v>1.6</v>
      </c>
    </row>
    <row r="46772" customFormat="false" ht="14.25" hidden="false" customHeight="false" outlineLevel="0" collapsed="false">
      <c r="H46772" s="10"/>
      <c r="N46772" s="0" t="n">
        <v>1.17</v>
      </c>
    </row>
    <row r="46773" customFormat="false" ht="14.25" hidden="false" customHeight="false" outlineLevel="0" collapsed="false">
      <c r="H46773" s="10"/>
      <c r="N46773" s="0" t="n">
        <v>1.03</v>
      </c>
    </row>
    <row r="46774" customFormat="false" ht="14.25" hidden="false" customHeight="false" outlineLevel="0" collapsed="false">
      <c r="H46774" s="10"/>
      <c r="N46774" s="0" t="n">
        <v>1.88</v>
      </c>
    </row>
    <row r="46775" customFormat="false" ht="14.25" hidden="false" customHeight="false" outlineLevel="0" collapsed="false">
      <c r="H46775" s="10"/>
      <c r="N46775" s="0" t="n">
        <v>1.42</v>
      </c>
    </row>
    <row r="46776" customFormat="false" ht="14.25" hidden="false" customHeight="false" outlineLevel="0" collapsed="false">
      <c r="H46776" s="10"/>
      <c r="N46776" s="0" t="n">
        <v>16.17</v>
      </c>
    </row>
    <row r="46777" customFormat="false" ht="14.25" hidden="false" customHeight="false" outlineLevel="0" collapsed="false">
      <c r="H46777" s="10"/>
      <c r="N46777" s="0" t="n">
        <v>36.34</v>
      </c>
    </row>
    <row r="46778" customFormat="false" ht="14.25" hidden="false" customHeight="false" outlineLevel="0" collapsed="false">
      <c r="H46778" s="10"/>
      <c r="N46778" s="0" t="n">
        <v>1.44</v>
      </c>
    </row>
    <row r="46779" customFormat="false" ht="14.25" hidden="false" customHeight="false" outlineLevel="0" collapsed="false">
      <c r="H46779" s="10"/>
      <c r="N46779" s="0" t="n">
        <v>1.61</v>
      </c>
    </row>
    <row r="46780" customFormat="false" ht="14.25" hidden="false" customHeight="false" outlineLevel="0" collapsed="false">
      <c r="H46780" s="10"/>
      <c r="N46780" s="0" t="n">
        <v>1.68</v>
      </c>
    </row>
    <row r="46781" customFormat="false" ht="14.25" hidden="false" customHeight="false" outlineLevel="0" collapsed="false">
      <c r="H46781" s="10"/>
      <c r="N46781" s="0" t="n">
        <v>2.58</v>
      </c>
    </row>
    <row r="46782" customFormat="false" ht="14.25" hidden="false" customHeight="false" outlineLevel="0" collapsed="false">
      <c r="H46782" s="10"/>
      <c r="N46782" s="0" t="n">
        <v>1.1</v>
      </c>
    </row>
    <row r="46783" customFormat="false" ht="14.25" hidden="false" customHeight="false" outlineLevel="0" collapsed="false">
      <c r="H46783" s="10"/>
      <c r="N46783" s="0" t="n">
        <v>5.31</v>
      </c>
    </row>
    <row r="46784" customFormat="false" ht="14.25" hidden="false" customHeight="false" outlineLevel="0" collapsed="false">
      <c r="H46784" s="10"/>
      <c r="N46784" s="0" t="n">
        <v>1.23</v>
      </c>
    </row>
    <row r="46785" customFormat="false" ht="14.25" hidden="false" customHeight="false" outlineLevel="0" collapsed="false">
      <c r="H46785" s="10"/>
      <c r="N46785" s="0" t="n">
        <v>0</v>
      </c>
    </row>
    <row r="46786" customFormat="false" ht="14.25" hidden="false" customHeight="false" outlineLevel="0" collapsed="false">
      <c r="H46786" s="10"/>
      <c r="N46786" s="0" t="n">
        <v>2.23</v>
      </c>
    </row>
    <row r="46787" customFormat="false" ht="14.25" hidden="false" customHeight="false" outlineLevel="0" collapsed="false">
      <c r="H46787" s="10"/>
      <c r="N46787" s="0" t="n">
        <v>1.13</v>
      </c>
    </row>
    <row r="46788" customFormat="false" ht="14.25" hidden="false" customHeight="false" outlineLevel="0" collapsed="false">
      <c r="H46788" s="10"/>
      <c r="N46788" s="0" t="n">
        <v>4.39</v>
      </c>
    </row>
    <row r="46789" customFormat="false" ht="14.25" hidden="false" customHeight="false" outlineLevel="0" collapsed="false">
      <c r="H46789" s="10"/>
      <c r="N46789" s="0" t="n">
        <v>1.72</v>
      </c>
    </row>
    <row r="46790" customFormat="false" ht="14.25" hidden="false" customHeight="false" outlineLevel="0" collapsed="false">
      <c r="H46790" s="10"/>
      <c r="N46790" s="0" t="n">
        <v>1.63</v>
      </c>
    </row>
    <row r="46791" customFormat="false" ht="14.25" hidden="false" customHeight="false" outlineLevel="0" collapsed="false">
      <c r="H46791" s="10"/>
      <c r="N46791" s="0" t="n">
        <v>1.25</v>
      </c>
    </row>
    <row r="46792" customFormat="false" ht="14.25" hidden="false" customHeight="false" outlineLevel="0" collapsed="false">
      <c r="H46792" s="10"/>
      <c r="N46792" s="0" t="n">
        <v>1.45</v>
      </c>
    </row>
    <row r="46793" customFormat="false" ht="14.25" hidden="false" customHeight="false" outlineLevel="0" collapsed="false">
      <c r="H46793" s="10"/>
      <c r="N46793" s="0" t="n">
        <v>3.44</v>
      </c>
    </row>
    <row r="46794" customFormat="false" ht="14.25" hidden="false" customHeight="false" outlineLevel="0" collapsed="false">
      <c r="H46794" s="10"/>
      <c r="N46794" s="0" t="n">
        <v>3.46</v>
      </c>
    </row>
    <row r="46795" customFormat="false" ht="14.25" hidden="false" customHeight="false" outlineLevel="0" collapsed="false">
      <c r="H46795" s="10"/>
      <c r="N46795" s="0" t="n">
        <v>3.42</v>
      </c>
    </row>
    <row r="46796" customFormat="false" ht="14.25" hidden="false" customHeight="false" outlineLevel="0" collapsed="false">
      <c r="H46796" s="10"/>
      <c r="N46796" s="0" t="n">
        <v>6.87</v>
      </c>
    </row>
    <row r="46797" customFormat="false" ht="14.25" hidden="false" customHeight="false" outlineLevel="0" collapsed="false">
      <c r="H46797" s="10"/>
      <c r="N46797" s="0" t="n">
        <v>1.04</v>
      </c>
    </row>
    <row r="46798" customFormat="false" ht="14.25" hidden="false" customHeight="false" outlineLevel="0" collapsed="false">
      <c r="H46798" s="10"/>
      <c r="N46798" s="0" t="n">
        <v>1.62</v>
      </c>
    </row>
    <row r="46799" customFormat="false" ht="14.25" hidden="false" customHeight="false" outlineLevel="0" collapsed="false">
      <c r="H46799" s="10"/>
      <c r="N46799" s="0" t="n">
        <v>137.75</v>
      </c>
    </row>
    <row r="46800" customFormat="false" ht="14.25" hidden="false" customHeight="false" outlineLevel="0" collapsed="false">
      <c r="H46800" s="10"/>
      <c r="N46800" s="0" t="n">
        <v>1.11</v>
      </c>
    </row>
    <row r="46801" customFormat="false" ht="14.25" hidden="false" customHeight="false" outlineLevel="0" collapsed="false">
      <c r="H46801" s="10"/>
      <c r="N46801" s="0" t="n">
        <v>1.11</v>
      </c>
    </row>
    <row r="46802" customFormat="false" ht="14.25" hidden="false" customHeight="false" outlineLevel="0" collapsed="false">
      <c r="H46802" s="10"/>
      <c r="N46802" s="0" t="n">
        <v>1.07</v>
      </c>
    </row>
    <row r="46803" customFormat="false" ht="14.25" hidden="false" customHeight="false" outlineLevel="0" collapsed="false">
      <c r="H46803" s="10"/>
      <c r="N46803" s="0" t="n">
        <v>2.32</v>
      </c>
    </row>
    <row r="46804" customFormat="false" ht="14.25" hidden="false" customHeight="false" outlineLevel="0" collapsed="false">
      <c r="H46804" s="10"/>
      <c r="N46804" s="0" t="n">
        <v>1.3</v>
      </c>
    </row>
    <row r="46805" customFormat="false" ht="14.25" hidden="false" customHeight="false" outlineLevel="0" collapsed="false">
      <c r="H46805" s="10"/>
      <c r="N46805" s="0" t="n">
        <v>5.8</v>
      </c>
    </row>
    <row r="46806" customFormat="false" ht="14.25" hidden="false" customHeight="false" outlineLevel="0" collapsed="false">
      <c r="H46806" s="10"/>
      <c r="N46806" s="0" t="n">
        <v>3.78</v>
      </c>
    </row>
    <row r="46807" customFormat="false" ht="14.25" hidden="false" customHeight="false" outlineLevel="0" collapsed="false">
      <c r="H46807" s="10"/>
      <c r="N46807" s="0" t="n">
        <v>1.32</v>
      </c>
    </row>
    <row r="46808" customFormat="false" ht="14.25" hidden="false" customHeight="false" outlineLevel="0" collapsed="false">
      <c r="H46808" s="10"/>
      <c r="N46808" s="0" t="n">
        <v>1.23</v>
      </c>
    </row>
    <row r="46809" customFormat="false" ht="14.25" hidden="false" customHeight="false" outlineLevel="0" collapsed="false">
      <c r="H46809" s="10"/>
      <c r="N46809" s="0" t="n">
        <v>1.65</v>
      </c>
    </row>
    <row r="46810" customFormat="false" ht="14.25" hidden="false" customHeight="false" outlineLevel="0" collapsed="false">
      <c r="H46810" s="10"/>
      <c r="N46810" s="0" t="n">
        <v>13.32</v>
      </c>
    </row>
    <row r="46811" customFormat="false" ht="14.25" hidden="false" customHeight="false" outlineLevel="0" collapsed="false">
      <c r="H46811" s="10"/>
      <c r="N46811" s="0" t="n">
        <v>2.43</v>
      </c>
    </row>
    <row r="46812" customFormat="false" ht="14.25" hidden="false" customHeight="false" outlineLevel="0" collapsed="false">
      <c r="H46812" s="10"/>
      <c r="N46812" s="0" t="n">
        <v>1.35</v>
      </c>
    </row>
    <row r="46813" customFormat="false" ht="14.25" hidden="false" customHeight="false" outlineLevel="0" collapsed="false">
      <c r="H46813" s="10"/>
      <c r="N46813" s="0" t="n">
        <v>1.13</v>
      </c>
    </row>
    <row r="46814" customFormat="false" ht="14.25" hidden="false" customHeight="false" outlineLevel="0" collapsed="false">
      <c r="H46814" s="10"/>
      <c r="N46814" s="0" t="n">
        <v>3.86</v>
      </c>
    </row>
    <row r="46815" customFormat="false" ht="14.25" hidden="false" customHeight="false" outlineLevel="0" collapsed="false">
      <c r="H46815" s="10"/>
      <c r="N46815" s="0" t="n">
        <v>1.03</v>
      </c>
    </row>
    <row r="46816" customFormat="false" ht="14.25" hidden="false" customHeight="false" outlineLevel="0" collapsed="false">
      <c r="H46816" s="10"/>
      <c r="N46816" s="0" t="n">
        <v>5.43</v>
      </c>
    </row>
    <row r="46817" customFormat="false" ht="14.25" hidden="false" customHeight="false" outlineLevel="0" collapsed="false">
      <c r="H46817" s="10"/>
      <c r="N46817" s="0" t="n">
        <v>1.66</v>
      </c>
    </row>
    <row r="46818" customFormat="false" ht="14.25" hidden="false" customHeight="false" outlineLevel="0" collapsed="false">
      <c r="H46818" s="10"/>
      <c r="N46818" s="0" t="n">
        <v>1.34</v>
      </c>
    </row>
    <row r="46819" customFormat="false" ht="14.25" hidden="false" customHeight="false" outlineLevel="0" collapsed="false">
      <c r="H46819" s="10"/>
      <c r="N46819" s="0" t="n">
        <v>6.21</v>
      </c>
    </row>
    <row r="46820" customFormat="false" ht="14.25" hidden="false" customHeight="false" outlineLevel="0" collapsed="false">
      <c r="H46820" s="10"/>
      <c r="N46820" s="0" t="n">
        <v>1.85</v>
      </c>
    </row>
    <row r="46821" customFormat="false" ht="14.25" hidden="false" customHeight="false" outlineLevel="0" collapsed="false">
      <c r="H46821" s="10"/>
      <c r="N46821" s="0" t="n">
        <v>1.66</v>
      </c>
    </row>
    <row r="46822" customFormat="false" ht="14.25" hidden="false" customHeight="false" outlineLevel="0" collapsed="false">
      <c r="H46822" s="10"/>
      <c r="N46822" s="0" t="n">
        <v>1.18</v>
      </c>
    </row>
    <row r="46823" customFormat="false" ht="14.25" hidden="false" customHeight="false" outlineLevel="0" collapsed="false">
      <c r="H46823" s="10"/>
      <c r="N46823" s="0" t="n">
        <v>6.3</v>
      </c>
    </row>
    <row r="46824" customFormat="false" ht="14.25" hidden="false" customHeight="false" outlineLevel="0" collapsed="false">
      <c r="H46824" s="10"/>
      <c r="N46824" s="0" t="n">
        <v>4.77</v>
      </c>
    </row>
    <row r="46825" customFormat="false" ht="14.25" hidden="false" customHeight="false" outlineLevel="0" collapsed="false">
      <c r="H46825" s="10"/>
      <c r="N46825" s="0" t="n">
        <v>1.35</v>
      </c>
    </row>
    <row r="46826" customFormat="false" ht="14.25" hidden="false" customHeight="false" outlineLevel="0" collapsed="false">
      <c r="H46826" s="10"/>
      <c r="N46826" s="0" t="n">
        <v>1</v>
      </c>
    </row>
    <row r="46827" customFormat="false" ht="14.25" hidden="false" customHeight="false" outlineLevel="0" collapsed="false">
      <c r="H46827" s="10"/>
      <c r="N46827" s="0" t="n">
        <v>25.9</v>
      </c>
    </row>
    <row r="46828" customFormat="false" ht="14.25" hidden="false" customHeight="false" outlineLevel="0" collapsed="false">
      <c r="H46828" s="10"/>
      <c r="N46828" s="0" t="n">
        <v>3.31</v>
      </c>
    </row>
    <row r="46829" customFormat="false" ht="14.25" hidden="false" customHeight="false" outlineLevel="0" collapsed="false">
      <c r="H46829" s="10"/>
      <c r="N46829" s="0" t="n">
        <v>1.93</v>
      </c>
    </row>
    <row r="46830" customFormat="false" ht="14.25" hidden="false" customHeight="false" outlineLevel="0" collapsed="false">
      <c r="H46830" s="10"/>
      <c r="N46830" s="0" t="n">
        <v>1.27</v>
      </c>
    </row>
    <row r="46831" customFormat="false" ht="14.25" hidden="false" customHeight="false" outlineLevel="0" collapsed="false">
      <c r="H46831" s="10"/>
      <c r="N46831" s="0" t="n">
        <v>1.67</v>
      </c>
    </row>
    <row r="46832" customFormat="false" ht="14.25" hidden="false" customHeight="false" outlineLevel="0" collapsed="false">
      <c r="H46832" s="10"/>
      <c r="N46832" s="0" t="n">
        <v>1.55</v>
      </c>
    </row>
    <row r="46833" customFormat="false" ht="14.25" hidden="false" customHeight="false" outlineLevel="0" collapsed="false">
      <c r="H46833" s="10"/>
      <c r="N46833" s="0" t="n">
        <v>1.15</v>
      </c>
    </row>
    <row r="46834" customFormat="false" ht="14.25" hidden="false" customHeight="false" outlineLevel="0" collapsed="false">
      <c r="H46834" s="10"/>
      <c r="N46834" s="0" t="n">
        <v>5.66</v>
      </c>
    </row>
    <row r="46835" customFormat="false" ht="14.25" hidden="false" customHeight="false" outlineLevel="0" collapsed="false">
      <c r="H46835" s="10"/>
      <c r="N46835" s="0" t="n">
        <v>1.23</v>
      </c>
    </row>
    <row r="46836" customFormat="false" ht="14.25" hidden="false" customHeight="false" outlineLevel="0" collapsed="false">
      <c r="H46836" s="10"/>
      <c r="N46836" s="0" t="n">
        <v>1.17</v>
      </c>
    </row>
    <row r="46837" customFormat="false" ht="14.25" hidden="false" customHeight="false" outlineLevel="0" collapsed="false">
      <c r="H46837" s="10"/>
      <c r="N46837" s="0" t="n">
        <v>3.4</v>
      </c>
    </row>
    <row r="46838" customFormat="false" ht="14.25" hidden="false" customHeight="false" outlineLevel="0" collapsed="false">
      <c r="H46838" s="10"/>
      <c r="N46838" s="0" t="n">
        <v>3.79</v>
      </c>
    </row>
    <row r="46839" customFormat="false" ht="14.25" hidden="false" customHeight="false" outlineLevel="0" collapsed="false">
      <c r="H46839" s="10"/>
      <c r="N46839" s="0" t="n">
        <v>2.85</v>
      </c>
    </row>
    <row r="46840" customFormat="false" ht="14.25" hidden="false" customHeight="false" outlineLevel="0" collapsed="false">
      <c r="H46840" s="10"/>
      <c r="N46840" s="0" t="n">
        <v>0</v>
      </c>
    </row>
    <row r="46841" customFormat="false" ht="14.25" hidden="false" customHeight="false" outlineLevel="0" collapsed="false">
      <c r="H46841" s="10"/>
      <c r="N46841" s="0" t="n">
        <v>2.68</v>
      </c>
    </row>
    <row r="46842" customFormat="false" ht="14.25" hidden="false" customHeight="false" outlineLevel="0" collapsed="false">
      <c r="H46842" s="10"/>
      <c r="N46842" s="0" t="n">
        <v>2.74</v>
      </c>
    </row>
    <row r="46843" customFormat="false" ht="14.25" hidden="false" customHeight="false" outlineLevel="0" collapsed="false">
      <c r="H46843" s="10"/>
      <c r="N46843" s="0" t="n">
        <v>1.1</v>
      </c>
    </row>
    <row r="46844" customFormat="false" ht="14.25" hidden="false" customHeight="false" outlineLevel="0" collapsed="false">
      <c r="H46844" s="10"/>
      <c r="N46844" s="0" t="n">
        <v>1.14</v>
      </c>
    </row>
    <row r="46845" customFormat="false" ht="14.25" hidden="false" customHeight="false" outlineLevel="0" collapsed="false">
      <c r="H46845" s="10"/>
      <c r="N46845" s="0" t="n">
        <v>1.06</v>
      </c>
    </row>
    <row r="46846" customFormat="false" ht="14.25" hidden="false" customHeight="false" outlineLevel="0" collapsed="false">
      <c r="H46846" s="10"/>
      <c r="N46846" s="0" t="n">
        <v>3.41</v>
      </c>
    </row>
    <row r="46847" customFormat="false" ht="14.25" hidden="false" customHeight="false" outlineLevel="0" collapsed="false">
      <c r="H46847" s="10"/>
      <c r="N46847" s="0" t="n">
        <v>2.67</v>
      </c>
    </row>
    <row r="46848" customFormat="false" ht="14.25" hidden="false" customHeight="false" outlineLevel="0" collapsed="false">
      <c r="H46848" s="10"/>
      <c r="N46848" s="0" t="n">
        <v>5.88</v>
      </c>
    </row>
    <row r="46849" customFormat="false" ht="14.25" hidden="false" customHeight="false" outlineLevel="0" collapsed="false">
      <c r="H46849" s="10"/>
      <c r="N46849" s="0" t="n">
        <v>1.15</v>
      </c>
    </row>
    <row r="46850" customFormat="false" ht="14.25" hidden="false" customHeight="false" outlineLevel="0" collapsed="false">
      <c r="H46850" s="10"/>
      <c r="N46850" s="0" t="n">
        <v>53.91</v>
      </c>
    </row>
    <row r="46851" customFormat="false" ht="14.25" hidden="false" customHeight="false" outlineLevel="0" collapsed="false">
      <c r="H46851" s="10"/>
      <c r="N46851" s="0" t="n">
        <v>1.25</v>
      </c>
    </row>
    <row r="46852" customFormat="false" ht="14.25" hidden="false" customHeight="false" outlineLevel="0" collapsed="false">
      <c r="H46852" s="10"/>
      <c r="N46852" s="0" t="n">
        <v>5.66</v>
      </c>
    </row>
    <row r="46853" customFormat="false" ht="14.25" hidden="false" customHeight="false" outlineLevel="0" collapsed="false">
      <c r="H46853" s="10"/>
      <c r="N46853" s="0" t="n">
        <v>1.12</v>
      </c>
    </row>
    <row r="46854" customFormat="false" ht="14.25" hidden="false" customHeight="false" outlineLevel="0" collapsed="false">
      <c r="H46854" s="10"/>
      <c r="N46854" s="0" t="n">
        <v>1.94</v>
      </c>
    </row>
    <row r="46855" customFormat="false" ht="14.25" hidden="false" customHeight="false" outlineLevel="0" collapsed="false">
      <c r="H46855" s="10"/>
      <c r="N46855" s="0" t="n">
        <v>1.53</v>
      </c>
    </row>
    <row r="46856" customFormat="false" ht="14.25" hidden="false" customHeight="false" outlineLevel="0" collapsed="false">
      <c r="H46856" s="10"/>
      <c r="N46856" s="0" t="n">
        <v>3.56</v>
      </c>
    </row>
    <row r="46857" customFormat="false" ht="14.25" hidden="false" customHeight="false" outlineLevel="0" collapsed="false">
      <c r="H46857" s="10"/>
      <c r="N46857" s="0" t="n">
        <v>9.14</v>
      </c>
    </row>
    <row r="46858" customFormat="false" ht="14.25" hidden="false" customHeight="false" outlineLevel="0" collapsed="false">
      <c r="H46858" s="10"/>
      <c r="N46858" s="0" t="n">
        <v>1.28</v>
      </c>
    </row>
    <row r="46859" customFormat="false" ht="14.25" hidden="false" customHeight="false" outlineLevel="0" collapsed="false">
      <c r="H46859" s="10"/>
      <c r="N46859" s="0" t="n">
        <v>7.69</v>
      </c>
    </row>
    <row r="46860" customFormat="false" ht="14.25" hidden="false" customHeight="false" outlineLevel="0" collapsed="false">
      <c r="H46860" s="10"/>
      <c r="N46860" s="0" t="n">
        <v>1.03</v>
      </c>
    </row>
    <row r="46861" customFormat="false" ht="14.25" hidden="false" customHeight="false" outlineLevel="0" collapsed="false">
      <c r="H46861" s="10"/>
      <c r="N46861" s="0" t="n">
        <v>1.04</v>
      </c>
    </row>
    <row r="46862" customFormat="false" ht="14.25" hidden="false" customHeight="false" outlineLevel="0" collapsed="false">
      <c r="H46862" s="10"/>
      <c r="N46862" s="0" t="n">
        <v>1.41</v>
      </c>
    </row>
    <row r="46863" customFormat="false" ht="14.25" hidden="false" customHeight="false" outlineLevel="0" collapsed="false">
      <c r="H46863" s="10"/>
      <c r="N46863" s="0" t="n">
        <v>1.15</v>
      </c>
    </row>
    <row r="46864" customFormat="false" ht="14.25" hidden="false" customHeight="false" outlineLevel="0" collapsed="false">
      <c r="H46864" s="10"/>
      <c r="N46864" s="0" t="n">
        <v>1.03</v>
      </c>
    </row>
    <row r="46865" customFormat="false" ht="14.25" hidden="false" customHeight="false" outlineLevel="0" collapsed="false">
      <c r="H46865" s="10"/>
      <c r="N46865" s="0" t="n">
        <v>14.26</v>
      </c>
    </row>
    <row r="46866" customFormat="false" ht="14.25" hidden="false" customHeight="false" outlineLevel="0" collapsed="false">
      <c r="H46866" s="10"/>
      <c r="N46866" s="0" t="n">
        <v>1.99</v>
      </c>
    </row>
    <row r="46867" customFormat="false" ht="14.25" hidden="false" customHeight="false" outlineLevel="0" collapsed="false">
      <c r="H46867" s="10"/>
      <c r="N46867" s="0" t="n">
        <v>1.05</v>
      </c>
    </row>
    <row r="46868" customFormat="false" ht="14.25" hidden="false" customHeight="false" outlineLevel="0" collapsed="false">
      <c r="H46868" s="10"/>
      <c r="N46868" s="0" t="n">
        <v>2.13</v>
      </c>
    </row>
    <row r="46869" customFormat="false" ht="14.25" hidden="false" customHeight="false" outlineLevel="0" collapsed="false">
      <c r="H46869" s="10"/>
      <c r="N46869" s="0" t="n">
        <v>1.57</v>
      </c>
    </row>
    <row r="46870" customFormat="false" ht="14.25" hidden="false" customHeight="false" outlineLevel="0" collapsed="false">
      <c r="H46870" s="10"/>
      <c r="N46870" s="0" t="n">
        <v>1.82</v>
      </c>
    </row>
    <row r="46871" customFormat="false" ht="14.25" hidden="false" customHeight="false" outlineLevel="0" collapsed="false">
      <c r="H46871" s="10"/>
      <c r="N46871" s="0" t="n">
        <v>11.01</v>
      </c>
    </row>
    <row r="46872" customFormat="false" ht="14.25" hidden="false" customHeight="false" outlineLevel="0" collapsed="false">
      <c r="H46872" s="10"/>
      <c r="N46872" s="0" t="n">
        <v>2.85</v>
      </c>
    </row>
    <row r="46873" customFormat="false" ht="14.25" hidden="false" customHeight="false" outlineLevel="0" collapsed="false">
      <c r="H46873" s="10"/>
      <c r="N46873" s="0" t="n">
        <v>1.42</v>
      </c>
    </row>
    <row r="46874" customFormat="false" ht="14.25" hidden="false" customHeight="false" outlineLevel="0" collapsed="false">
      <c r="H46874" s="10"/>
      <c r="N46874" s="0" t="n">
        <v>1.02</v>
      </c>
    </row>
    <row r="46875" customFormat="false" ht="14.25" hidden="false" customHeight="false" outlineLevel="0" collapsed="false">
      <c r="H46875" s="10"/>
      <c r="N46875" s="0" t="n">
        <v>4.68</v>
      </c>
    </row>
    <row r="46876" customFormat="false" ht="14.25" hidden="false" customHeight="false" outlineLevel="0" collapsed="false">
      <c r="H46876" s="10"/>
      <c r="N46876" s="0" t="n">
        <v>2.43</v>
      </c>
    </row>
    <row r="46877" customFormat="false" ht="14.25" hidden="false" customHeight="false" outlineLevel="0" collapsed="false">
      <c r="H46877" s="10"/>
      <c r="N46877" s="0" t="n">
        <v>1.62</v>
      </c>
    </row>
    <row r="46878" customFormat="false" ht="14.25" hidden="false" customHeight="false" outlineLevel="0" collapsed="false">
      <c r="H46878" s="10"/>
      <c r="N46878" s="0" t="n">
        <v>1.04</v>
      </c>
    </row>
    <row r="46879" customFormat="false" ht="14.25" hidden="false" customHeight="false" outlineLevel="0" collapsed="false">
      <c r="H46879" s="10"/>
      <c r="N46879" s="0" t="n">
        <v>10.16</v>
      </c>
    </row>
    <row r="46880" customFormat="false" ht="14.25" hidden="false" customHeight="false" outlineLevel="0" collapsed="false">
      <c r="H46880" s="10"/>
      <c r="N46880" s="0" t="n">
        <v>2.32</v>
      </c>
    </row>
    <row r="46881" customFormat="false" ht="14.25" hidden="false" customHeight="false" outlineLevel="0" collapsed="false">
      <c r="H46881" s="10"/>
      <c r="N46881" s="0" t="n">
        <v>1.03</v>
      </c>
    </row>
    <row r="46882" customFormat="false" ht="14.25" hidden="false" customHeight="false" outlineLevel="0" collapsed="false">
      <c r="H46882" s="10"/>
      <c r="N46882" s="0" t="n">
        <v>1.56</v>
      </c>
    </row>
    <row r="46883" customFormat="false" ht="14.25" hidden="false" customHeight="false" outlineLevel="0" collapsed="false">
      <c r="H46883" s="10"/>
      <c r="N46883" s="0" t="n">
        <v>1.6</v>
      </c>
    </row>
    <row r="46884" customFormat="false" ht="14.25" hidden="false" customHeight="false" outlineLevel="0" collapsed="false">
      <c r="H46884" s="10"/>
      <c r="N46884" s="0" t="n">
        <v>1.61</v>
      </c>
    </row>
    <row r="46885" customFormat="false" ht="14.25" hidden="false" customHeight="false" outlineLevel="0" collapsed="false">
      <c r="H46885" s="10"/>
      <c r="N46885" s="0" t="n">
        <v>5.83</v>
      </c>
    </row>
    <row r="46886" customFormat="false" ht="14.25" hidden="false" customHeight="false" outlineLevel="0" collapsed="false">
      <c r="H46886" s="10"/>
      <c r="N46886" s="0" t="n">
        <v>1.85</v>
      </c>
    </row>
    <row r="46887" customFormat="false" ht="14.25" hidden="false" customHeight="false" outlineLevel="0" collapsed="false">
      <c r="H46887" s="10"/>
      <c r="N46887" s="0" t="n">
        <v>7.65</v>
      </c>
    </row>
    <row r="46888" customFormat="false" ht="14.25" hidden="false" customHeight="false" outlineLevel="0" collapsed="false">
      <c r="H46888" s="10"/>
      <c r="N46888" s="0" t="n">
        <v>2.98</v>
      </c>
    </row>
    <row r="46889" customFormat="false" ht="14.25" hidden="false" customHeight="false" outlineLevel="0" collapsed="false">
      <c r="H46889" s="10"/>
      <c r="N46889" s="0" t="n">
        <v>5.15</v>
      </c>
    </row>
    <row r="46890" customFormat="false" ht="14.25" hidden="false" customHeight="false" outlineLevel="0" collapsed="false">
      <c r="H46890" s="10"/>
      <c r="N46890" s="0" t="n">
        <v>1.71</v>
      </c>
    </row>
    <row r="46891" customFormat="false" ht="14.25" hidden="false" customHeight="false" outlineLevel="0" collapsed="false">
      <c r="H46891" s="10"/>
      <c r="N46891" s="0" t="n">
        <v>4.02</v>
      </c>
    </row>
    <row r="46892" customFormat="false" ht="14.25" hidden="false" customHeight="false" outlineLevel="0" collapsed="false">
      <c r="H46892" s="10"/>
      <c r="N46892" s="0" t="n">
        <v>1.59</v>
      </c>
    </row>
    <row r="46893" customFormat="false" ht="14.25" hidden="false" customHeight="false" outlineLevel="0" collapsed="false">
      <c r="H46893" s="10"/>
      <c r="N46893" s="0" t="n">
        <v>2.15</v>
      </c>
    </row>
    <row r="46894" customFormat="false" ht="14.25" hidden="false" customHeight="false" outlineLevel="0" collapsed="false">
      <c r="H46894" s="10"/>
      <c r="N46894" s="0" t="n">
        <v>1.25</v>
      </c>
    </row>
    <row r="46895" customFormat="false" ht="14.25" hidden="false" customHeight="false" outlineLevel="0" collapsed="false">
      <c r="H46895" s="10"/>
      <c r="N46895" s="0" t="n">
        <v>1.21</v>
      </c>
    </row>
    <row r="46896" customFormat="false" ht="14.25" hidden="false" customHeight="false" outlineLevel="0" collapsed="false">
      <c r="H46896" s="10"/>
      <c r="N46896" s="0" t="n">
        <v>1.89</v>
      </c>
    </row>
    <row r="46897" customFormat="false" ht="14.25" hidden="false" customHeight="false" outlineLevel="0" collapsed="false">
      <c r="H46897" s="10"/>
      <c r="N46897" s="0" t="n">
        <v>1.13</v>
      </c>
    </row>
    <row r="46898" customFormat="false" ht="14.25" hidden="false" customHeight="false" outlineLevel="0" collapsed="false">
      <c r="H46898" s="10"/>
      <c r="N46898" s="0" t="n">
        <v>1.68</v>
      </c>
    </row>
    <row r="46899" customFormat="false" ht="14.25" hidden="false" customHeight="false" outlineLevel="0" collapsed="false">
      <c r="H46899" s="10"/>
      <c r="N46899" s="0" t="n">
        <v>6.39</v>
      </c>
    </row>
    <row r="46900" customFormat="false" ht="14.25" hidden="false" customHeight="false" outlineLevel="0" collapsed="false">
      <c r="H46900" s="10"/>
      <c r="N46900" s="0" t="n">
        <v>1.15</v>
      </c>
    </row>
    <row r="46901" customFormat="false" ht="14.25" hidden="false" customHeight="false" outlineLevel="0" collapsed="false">
      <c r="H46901" s="10"/>
      <c r="N46901" s="0" t="n">
        <v>1.92</v>
      </c>
    </row>
    <row r="46902" customFormat="false" ht="14.25" hidden="false" customHeight="false" outlineLevel="0" collapsed="false">
      <c r="H46902" s="10"/>
      <c r="N46902" s="0" t="n">
        <v>1.06</v>
      </c>
    </row>
    <row r="46903" customFormat="false" ht="14.25" hidden="false" customHeight="false" outlineLevel="0" collapsed="false">
      <c r="H46903" s="10"/>
      <c r="N46903" s="0" t="n">
        <v>10.5</v>
      </c>
    </row>
    <row r="46904" customFormat="false" ht="14.25" hidden="false" customHeight="false" outlineLevel="0" collapsed="false">
      <c r="H46904" s="10"/>
      <c r="N46904" s="0" t="n">
        <v>6.46</v>
      </c>
    </row>
    <row r="46905" customFormat="false" ht="14.25" hidden="false" customHeight="false" outlineLevel="0" collapsed="false">
      <c r="H46905" s="10"/>
      <c r="N46905" s="0" t="n">
        <v>2.27</v>
      </c>
    </row>
    <row r="46906" customFormat="false" ht="14.25" hidden="false" customHeight="false" outlineLevel="0" collapsed="false">
      <c r="H46906" s="10"/>
      <c r="N46906" s="0" t="n">
        <v>1.18</v>
      </c>
    </row>
    <row r="46907" customFormat="false" ht="14.25" hidden="false" customHeight="false" outlineLevel="0" collapsed="false">
      <c r="H46907" s="10"/>
      <c r="N46907" s="0" t="n">
        <v>6.43</v>
      </c>
    </row>
    <row r="46908" customFormat="false" ht="14.25" hidden="false" customHeight="false" outlineLevel="0" collapsed="false">
      <c r="H46908" s="10"/>
      <c r="N46908" s="0" t="n">
        <v>1.16</v>
      </c>
    </row>
    <row r="46909" customFormat="false" ht="14.25" hidden="false" customHeight="false" outlineLevel="0" collapsed="false">
      <c r="H46909" s="10"/>
      <c r="N46909" s="0" t="n">
        <v>2.63</v>
      </c>
    </row>
    <row r="46910" customFormat="false" ht="14.25" hidden="false" customHeight="false" outlineLevel="0" collapsed="false">
      <c r="H46910" s="10"/>
      <c r="N46910" s="0" t="n">
        <v>4.15</v>
      </c>
    </row>
    <row r="46911" customFormat="false" ht="14.25" hidden="false" customHeight="false" outlineLevel="0" collapsed="false">
      <c r="H46911" s="10"/>
      <c r="N46911" s="0" t="n">
        <v>1.37</v>
      </c>
    </row>
    <row r="46912" customFormat="false" ht="14.25" hidden="false" customHeight="false" outlineLevel="0" collapsed="false">
      <c r="H46912" s="10"/>
      <c r="N46912" s="0" t="n">
        <v>1.53</v>
      </c>
    </row>
    <row r="46913" customFormat="false" ht="14.25" hidden="false" customHeight="false" outlineLevel="0" collapsed="false">
      <c r="H46913" s="10"/>
      <c r="N46913" s="0" t="n">
        <v>1</v>
      </c>
    </row>
    <row r="46914" customFormat="false" ht="14.25" hidden="false" customHeight="false" outlineLevel="0" collapsed="false">
      <c r="H46914" s="10"/>
      <c r="N46914" s="0" t="n">
        <v>2.71</v>
      </c>
    </row>
    <row r="46915" customFormat="false" ht="14.25" hidden="false" customHeight="false" outlineLevel="0" collapsed="false">
      <c r="H46915" s="10"/>
      <c r="N46915" s="0" t="n">
        <v>1.12</v>
      </c>
    </row>
    <row r="46916" customFormat="false" ht="14.25" hidden="false" customHeight="false" outlineLevel="0" collapsed="false">
      <c r="H46916" s="10"/>
      <c r="N46916" s="0" t="n">
        <v>1.24</v>
      </c>
    </row>
    <row r="46917" customFormat="false" ht="14.25" hidden="false" customHeight="false" outlineLevel="0" collapsed="false">
      <c r="H46917" s="10"/>
      <c r="N46917" s="0" t="n">
        <v>4.2</v>
      </c>
    </row>
    <row r="46918" customFormat="false" ht="14.25" hidden="false" customHeight="false" outlineLevel="0" collapsed="false">
      <c r="H46918" s="10"/>
      <c r="N46918" s="0" t="n">
        <v>1.99</v>
      </c>
    </row>
    <row r="46919" customFormat="false" ht="14.25" hidden="false" customHeight="false" outlineLevel="0" collapsed="false">
      <c r="H46919" s="10"/>
      <c r="N46919" s="0" t="n">
        <v>1.95</v>
      </c>
    </row>
    <row r="46920" customFormat="false" ht="14.25" hidden="false" customHeight="false" outlineLevel="0" collapsed="false">
      <c r="H46920" s="10"/>
      <c r="N46920" s="0" t="n">
        <v>4.76</v>
      </c>
    </row>
    <row r="46921" customFormat="false" ht="14.25" hidden="false" customHeight="false" outlineLevel="0" collapsed="false">
      <c r="H46921" s="10"/>
      <c r="N46921" s="0" t="n">
        <v>1.94</v>
      </c>
    </row>
    <row r="46922" customFormat="false" ht="14.25" hidden="false" customHeight="false" outlineLevel="0" collapsed="false">
      <c r="H46922" s="10"/>
      <c r="N46922" s="0" t="n">
        <v>1.29</v>
      </c>
    </row>
    <row r="46923" customFormat="false" ht="14.25" hidden="false" customHeight="false" outlineLevel="0" collapsed="false">
      <c r="H46923" s="10"/>
      <c r="N46923" s="0" t="n">
        <v>2.14</v>
      </c>
    </row>
    <row r="46924" customFormat="false" ht="14.25" hidden="false" customHeight="false" outlineLevel="0" collapsed="false">
      <c r="H46924" s="10"/>
      <c r="N46924" s="0" t="n">
        <v>4.75</v>
      </c>
    </row>
    <row r="46925" customFormat="false" ht="14.25" hidden="false" customHeight="false" outlineLevel="0" collapsed="false">
      <c r="H46925" s="10"/>
      <c r="N46925" s="0" t="n">
        <v>2.39</v>
      </c>
    </row>
    <row r="46926" customFormat="false" ht="14.25" hidden="false" customHeight="false" outlineLevel="0" collapsed="false">
      <c r="H46926" s="10"/>
      <c r="N46926" s="0" t="n">
        <v>7.18</v>
      </c>
    </row>
    <row r="46927" customFormat="false" ht="14.25" hidden="false" customHeight="false" outlineLevel="0" collapsed="false">
      <c r="H46927" s="10"/>
      <c r="N46927" s="0" t="n">
        <v>17.7</v>
      </c>
    </row>
    <row r="46928" customFormat="false" ht="14.25" hidden="false" customHeight="false" outlineLevel="0" collapsed="false">
      <c r="H46928" s="10"/>
      <c r="N46928" s="0" t="n">
        <v>1.59</v>
      </c>
    </row>
    <row r="46929" customFormat="false" ht="14.25" hidden="false" customHeight="false" outlineLevel="0" collapsed="false">
      <c r="H46929" s="10"/>
      <c r="N46929" s="0" t="n">
        <v>1.05</v>
      </c>
    </row>
    <row r="46930" customFormat="false" ht="14.25" hidden="false" customHeight="false" outlineLevel="0" collapsed="false">
      <c r="H46930" s="10"/>
      <c r="N46930" s="0" t="n">
        <v>1.62</v>
      </c>
    </row>
    <row r="46931" customFormat="false" ht="14.25" hidden="false" customHeight="false" outlineLevel="0" collapsed="false">
      <c r="H46931" s="10"/>
      <c r="N46931" s="0" t="n">
        <v>1.28</v>
      </c>
    </row>
    <row r="46932" customFormat="false" ht="14.25" hidden="false" customHeight="false" outlineLevel="0" collapsed="false">
      <c r="H46932" s="10"/>
      <c r="N46932" s="0" t="n">
        <v>1.13</v>
      </c>
    </row>
    <row r="46933" customFormat="false" ht="14.25" hidden="false" customHeight="false" outlineLevel="0" collapsed="false">
      <c r="H46933" s="10"/>
      <c r="N46933" s="0" t="n">
        <v>1.13</v>
      </c>
    </row>
    <row r="46934" customFormat="false" ht="14.25" hidden="false" customHeight="false" outlineLevel="0" collapsed="false">
      <c r="H46934" s="10"/>
      <c r="N46934" s="0" t="n">
        <v>2.78</v>
      </c>
    </row>
    <row r="46935" customFormat="false" ht="14.25" hidden="false" customHeight="false" outlineLevel="0" collapsed="false">
      <c r="H46935" s="10"/>
      <c r="N46935" s="0" t="n">
        <v>4.97</v>
      </c>
    </row>
    <row r="46936" customFormat="false" ht="14.25" hidden="false" customHeight="false" outlineLevel="0" collapsed="false">
      <c r="H46936" s="10"/>
      <c r="N46936" s="0" t="n">
        <v>2.43</v>
      </c>
    </row>
    <row r="46937" customFormat="false" ht="14.25" hidden="false" customHeight="false" outlineLevel="0" collapsed="false">
      <c r="H46937" s="10"/>
      <c r="N46937" s="0" t="n">
        <v>9.45</v>
      </c>
    </row>
    <row r="46938" customFormat="false" ht="14.25" hidden="false" customHeight="false" outlineLevel="0" collapsed="false">
      <c r="H46938" s="10"/>
      <c r="N46938" s="0" t="n">
        <v>10.67</v>
      </c>
    </row>
    <row r="46939" customFormat="false" ht="14.25" hidden="false" customHeight="false" outlineLevel="0" collapsed="false">
      <c r="H46939" s="10"/>
      <c r="N46939" s="0" t="n">
        <v>2.93</v>
      </c>
    </row>
    <row r="46940" customFormat="false" ht="14.25" hidden="false" customHeight="false" outlineLevel="0" collapsed="false">
      <c r="H46940" s="10"/>
      <c r="N46940" s="0" t="n">
        <v>9.02</v>
      </c>
    </row>
    <row r="46941" customFormat="false" ht="14.25" hidden="false" customHeight="false" outlineLevel="0" collapsed="false">
      <c r="H46941" s="10"/>
      <c r="N46941" s="0" t="n">
        <v>1.15</v>
      </c>
    </row>
    <row r="46942" customFormat="false" ht="14.25" hidden="false" customHeight="false" outlineLevel="0" collapsed="false">
      <c r="H46942" s="10"/>
      <c r="N46942" s="0" t="n">
        <v>3.36</v>
      </c>
    </row>
    <row r="46943" customFormat="false" ht="14.25" hidden="false" customHeight="false" outlineLevel="0" collapsed="false">
      <c r="H46943" s="10"/>
      <c r="N46943" s="0" t="n">
        <v>1.5</v>
      </c>
    </row>
    <row r="46944" customFormat="false" ht="14.25" hidden="false" customHeight="false" outlineLevel="0" collapsed="false">
      <c r="H46944" s="10"/>
      <c r="N46944" s="0" t="n">
        <v>1.65</v>
      </c>
    </row>
    <row r="46945" customFormat="false" ht="14.25" hidden="false" customHeight="false" outlineLevel="0" collapsed="false">
      <c r="H46945" s="10"/>
      <c r="N46945" s="0" t="n">
        <v>1.01</v>
      </c>
    </row>
    <row r="46946" customFormat="false" ht="14.25" hidden="false" customHeight="false" outlineLevel="0" collapsed="false">
      <c r="H46946" s="10"/>
      <c r="N46946" s="0" t="n">
        <v>24.57</v>
      </c>
    </row>
    <row r="46947" customFormat="false" ht="14.25" hidden="false" customHeight="false" outlineLevel="0" collapsed="false">
      <c r="H46947" s="10"/>
      <c r="N46947" s="0" t="n">
        <v>6</v>
      </c>
    </row>
    <row r="46948" customFormat="false" ht="14.25" hidden="false" customHeight="false" outlineLevel="0" collapsed="false">
      <c r="H46948" s="10"/>
      <c r="N46948" s="0" t="n">
        <v>1.42</v>
      </c>
    </row>
    <row r="46949" customFormat="false" ht="14.25" hidden="false" customHeight="false" outlineLevel="0" collapsed="false">
      <c r="H46949" s="10"/>
      <c r="N46949" s="0" t="n">
        <v>10.23</v>
      </c>
    </row>
    <row r="46950" customFormat="false" ht="14.25" hidden="false" customHeight="false" outlineLevel="0" collapsed="false">
      <c r="H46950" s="10"/>
      <c r="N46950" s="0" t="n">
        <v>1.29</v>
      </c>
    </row>
    <row r="46951" customFormat="false" ht="14.25" hidden="false" customHeight="false" outlineLevel="0" collapsed="false">
      <c r="H46951" s="10"/>
      <c r="N46951" s="0" t="n">
        <v>3.26</v>
      </c>
    </row>
    <row r="46952" customFormat="false" ht="14.25" hidden="false" customHeight="false" outlineLevel="0" collapsed="false">
      <c r="H46952" s="10"/>
      <c r="N46952" s="0" t="n">
        <v>2.58</v>
      </c>
    </row>
    <row r="46953" customFormat="false" ht="14.25" hidden="false" customHeight="false" outlineLevel="0" collapsed="false">
      <c r="H46953" s="10"/>
      <c r="N46953" s="0" t="n">
        <v>7.9</v>
      </c>
    </row>
    <row r="46954" customFormat="false" ht="14.25" hidden="false" customHeight="false" outlineLevel="0" collapsed="false">
      <c r="H46954" s="10"/>
      <c r="N46954" s="0" t="n">
        <v>3.35</v>
      </c>
    </row>
    <row r="46955" customFormat="false" ht="14.25" hidden="false" customHeight="false" outlineLevel="0" collapsed="false">
      <c r="H46955" s="10"/>
      <c r="N46955" s="0" t="n">
        <v>1.01</v>
      </c>
    </row>
    <row r="46956" customFormat="false" ht="14.25" hidden="false" customHeight="false" outlineLevel="0" collapsed="false">
      <c r="H46956" s="10"/>
      <c r="N46956" s="0" t="n">
        <v>3.32</v>
      </c>
    </row>
    <row r="46957" customFormat="false" ht="14.25" hidden="false" customHeight="false" outlineLevel="0" collapsed="false">
      <c r="H46957" s="10"/>
      <c r="N46957" s="0" t="n">
        <v>8.47</v>
      </c>
    </row>
    <row r="46958" customFormat="false" ht="14.25" hidden="false" customHeight="false" outlineLevel="0" collapsed="false">
      <c r="H46958" s="10"/>
      <c r="N46958" s="0" t="n">
        <v>1.72</v>
      </c>
    </row>
    <row r="46959" customFormat="false" ht="14.25" hidden="false" customHeight="false" outlineLevel="0" collapsed="false">
      <c r="H46959" s="10"/>
      <c r="N46959" s="0" t="n">
        <v>1.39</v>
      </c>
    </row>
    <row r="46960" customFormat="false" ht="14.25" hidden="false" customHeight="false" outlineLevel="0" collapsed="false">
      <c r="H46960" s="10"/>
      <c r="N46960" s="0" t="n">
        <v>7.63</v>
      </c>
    </row>
    <row r="46961" customFormat="false" ht="14.25" hidden="false" customHeight="false" outlineLevel="0" collapsed="false">
      <c r="H46961" s="10"/>
      <c r="N46961" s="0" t="n">
        <v>1.59</v>
      </c>
    </row>
    <row r="46962" customFormat="false" ht="14.25" hidden="false" customHeight="false" outlineLevel="0" collapsed="false">
      <c r="H46962" s="10"/>
      <c r="N46962" s="0" t="n">
        <v>1.13</v>
      </c>
    </row>
    <row r="46963" customFormat="false" ht="14.25" hidden="false" customHeight="false" outlineLevel="0" collapsed="false">
      <c r="H46963" s="10"/>
      <c r="N46963" s="0" t="n">
        <v>1.24</v>
      </c>
    </row>
    <row r="46964" customFormat="false" ht="14.25" hidden="false" customHeight="false" outlineLevel="0" collapsed="false">
      <c r="H46964" s="10"/>
      <c r="N46964" s="0" t="n">
        <v>29.02</v>
      </c>
    </row>
    <row r="46965" customFormat="false" ht="14.25" hidden="false" customHeight="false" outlineLevel="0" collapsed="false">
      <c r="H46965" s="10"/>
      <c r="N46965" s="0" t="n">
        <v>1.21</v>
      </c>
    </row>
    <row r="46966" customFormat="false" ht="14.25" hidden="false" customHeight="false" outlineLevel="0" collapsed="false">
      <c r="H46966" s="10"/>
      <c r="N46966" s="0" t="n">
        <v>2.36</v>
      </c>
    </row>
    <row r="46967" customFormat="false" ht="14.25" hidden="false" customHeight="false" outlineLevel="0" collapsed="false">
      <c r="H46967" s="10"/>
      <c r="N46967" s="0" t="n">
        <v>1.96</v>
      </c>
    </row>
    <row r="46968" customFormat="false" ht="14.25" hidden="false" customHeight="false" outlineLevel="0" collapsed="false">
      <c r="H46968" s="10"/>
      <c r="N46968" s="0" t="n">
        <v>2.02</v>
      </c>
    </row>
    <row r="46969" customFormat="false" ht="14.25" hidden="false" customHeight="false" outlineLevel="0" collapsed="false">
      <c r="H46969" s="10"/>
      <c r="N46969" s="0" t="n">
        <v>18.62</v>
      </c>
    </row>
    <row r="46970" customFormat="false" ht="14.25" hidden="false" customHeight="false" outlineLevel="0" collapsed="false">
      <c r="H46970" s="10"/>
      <c r="N46970" s="0" t="n">
        <v>2.26</v>
      </c>
    </row>
    <row r="46971" customFormat="false" ht="14.25" hidden="false" customHeight="false" outlineLevel="0" collapsed="false">
      <c r="H46971" s="10"/>
      <c r="N46971" s="0" t="n">
        <v>2.02</v>
      </c>
    </row>
    <row r="46972" customFormat="false" ht="14.25" hidden="false" customHeight="false" outlineLevel="0" collapsed="false">
      <c r="H46972" s="10"/>
      <c r="N46972" s="0" t="n">
        <v>1.16</v>
      </c>
    </row>
    <row r="46973" customFormat="false" ht="14.25" hidden="false" customHeight="false" outlineLevel="0" collapsed="false">
      <c r="H46973" s="10"/>
      <c r="N46973" s="0" t="n">
        <v>2.29</v>
      </c>
    </row>
    <row r="46974" customFormat="false" ht="14.25" hidden="false" customHeight="false" outlineLevel="0" collapsed="false">
      <c r="H46974" s="10"/>
      <c r="N46974" s="0" t="n">
        <v>2.3</v>
      </c>
    </row>
    <row r="46975" customFormat="false" ht="14.25" hidden="false" customHeight="false" outlineLevel="0" collapsed="false">
      <c r="H46975" s="10"/>
      <c r="N46975" s="0" t="n">
        <v>1.13</v>
      </c>
    </row>
    <row r="46976" customFormat="false" ht="14.25" hidden="false" customHeight="false" outlineLevel="0" collapsed="false">
      <c r="H46976" s="10"/>
      <c r="N46976" s="0" t="n">
        <v>6.1</v>
      </c>
    </row>
    <row r="46977" customFormat="false" ht="14.25" hidden="false" customHeight="false" outlineLevel="0" collapsed="false">
      <c r="H46977" s="10"/>
      <c r="N46977" s="0" t="n">
        <v>1.33</v>
      </c>
    </row>
    <row r="46978" customFormat="false" ht="14.25" hidden="false" customHeight="false" outlineLevel="0" collapsed="false">
      <c r="H46978" s="10"/>
      <c r="N46978" s="0" t="n">
        <v>5.04</v>
      </c>
    </row>
    <row r="46979" customFormat="false" ht="14.25" hidden="false" customHeight="false" outlineLevel="0" collapsed="false">
      <c r="H46979" s="10"/>
      <c r="N46979" s="0" t="n">
        <v>18.93</v>
      </c>
    </row>
    <row r="46980" customFormat="false" ht="14.25" hidden="false" customHeight="false" outlineLevel="0" collapsed="false">
      <c r="H46980" s="10"/>
      <c r="N46980" s="0" t="n">
        <v>7.9</v>
      </c>
    </row>
    <row r="46981" customFormat="false" ht="14.25" hidden="false" customHeight="false" outlineLevel="0" collapsed="false">
      <c r="H46981" s="10"/>
      <c r="N46981" s="0" t="n">
        <v>36.14</v>
      </c>
    </row>
    <row r="46982" customFormat="false" ht="14.25" hidden="false" customHeight="false" outlineLevel="0" collapsed="false">
      <c r="H46982" s="10"/>
      <c r="N46982" s="0" t="n">
        <v>1.72</v>
      </c>
    </row>
    <row r="46983" customFormat="false" ht="14.25" hidden="false" customHeight="false" outlineLevel="0" collapsed="false">
      <c r="H46983" s="10"/>
      <c r="N46983" s="0" t="n">
        <v>1.37</v>
      </c>
    </row>
    <row r="46984" customFormat="false" ht="14.25" hidden="false" customHeight="false" outlineLevel="0" collapsed="false">
      <c r="H46984" s="10"/>
      <c r="N46984" s="0" t="n">
        <v>1.05</v>
      </c>
    </row>
    <row r="46985" customFormat="false" ht="14.25" hidden="false" customHeight="false" outlineLevel="0" collapsed="false">
      <c r="H46985" s="10"/>
      <c r="N46985" s="0" t="n">
        <v>15.68</v>
      </c>
    </row>
    <row r="46986" customFormat="false" ht="14.25" hidden="false" customHeight="false" outlineLevel="0" collapsed="false">
      <c r="H46986" s="10"/>
      <c r="N46986" s="0" t="n">
        <v>5.9</v>
      </c>
    </row>
    <row r="46987" customFormat="false" ht="14.25" hidden="false" customHeight="false" outlineLevel="0" collapsed="false">
      <c r="H46987" s="10"/>
      <c r="N46987" s="0" t="n">
        <v>1.44</v>
      </c>
    </row>
    <row r="46988" customFormat="false" ht="14.25" hidden="false" customHeight="false" outlineLevel="0" collapsed="false">
      <c r="H46988" s="10"/>
      <c r="N46988" s="0" t="n">
        <v>20.62</v>
      </c>
    </row>
    <row r="46989" customFormat="false" ht="14.25" hidden="false" customHeight="false" outlineLevel="0" collapsed="false">
      <c r="H46989" s="10"/>
      <c r="N46989" s="0" t="n">
        <v>13.56</v>
      </c>
    </row>
    <row r="46990" customFormat="false" ht="14.25" hidden="false" customHeight="false" outlineLevel="0" collapsed="false">
      <c r="H46990" s="10"/>
      <c r="N46990" s="0" t="n">
        <v>1.63</v>
      </c>
    </row>
    <row r="46991" customFormat="false" ht="14.25" hidden="false" customHeight="false" outlineLevel="0" collapsed="false">
      <c r="H46991" s="10"/>
      <c r="N46991" s="0" t="n">
        <v>2.85</v>
      </c>
    </row>
    <row r="46992" customFormat="false" ht="14.25" hidden="false" customHeight="false" outlineLevel="0" collapsed="false">
      <c r="H46992" s="10"/>
      <c r="N46992" s="0" t="n">
        <v>1.42</v>
      </c>
    </row>
    <row r="46993" customFormat="false" ht="14.25" hidden="false" customHeight="false" outlineLevel="0" collapsed="false">
      <c r="H46993" s="10"/>
      <c r="N46993" s="0" t="n">
        <v>4.51</v>
      </c>
    </row>
    <row r="46994" customFormat="false" ht="14.25" hidden="false" customHeight="false" outlineLevel="0" collapsed="false">
      <c r="H46994" s="10"/>
      <c r="N46994" s="0" t="n">
        <v>5.67</v>
      </c>
    </row>
    <row r="46995" customFormat="false" ht="14.25" hidden="false" customHeight="false" outlineLevel="0" collapsed="false">
      <c r="H46995" s="10"/>
      <c r="N46995" s="0" t="n">
        <v>1.65</v>
      </c>
    </row>
    <row r="46996" customFormat="false" ht="14.25" hidden="false" customHeight="false" outlineLevel="0" collapsed="false">
      <c r="H46996" s="10"/>
      <c r="N46996" s="0" t="n">
        <v>4.38</v>
      </c>
    </row>
    <row r="46997" customFormat="false" ht="14.25" hidden="false" customHeight="false" outlineLevel="0" collapsed="false">
      <c r="H46997" s="10"/>
      <c r="N46997" s="0" t="n">
        <v>1.36</v>
      </c>
    </row>
    <row r="46998" customFormat="false" ht="14.25" hidden="false" customHeight="false" outlineLevel="0" collapsed="false">
      <c r="H46998" s="10"/>
      <c r="N46998" s="0" t="n">
        <v>3.11</v>
      </c>
    </row>
    <row r="46999" customFormat="false" ht="14.25" hidden="false" customHeight="false" outlineLevel="0" collapsed="false">
      <c r="H46999" s="10"/>
      <c r="N46999" s="0" t="n">
        <v>2.68</v>
      </c>
    </row>
    <row r="47000" customFormat="false" ht="14.25" hidden="false" customHeight="false" outlineLevel="0" collapsed="false">
      <c r="H47000" s="10"/>
      <c r="N47000" s="0" t="n">
        <v>1.12</v>
      </c>
    </row>
    <row r="47001" customFormat="false" ht="14.25" hidden="false" customHeight="false" outlineLevel="0" collapsed="false">
      <c r="H47001" s="10"/>
      <c r="N47001" s="0" t="n">
        <v>2.98</v>
      </c>
    </row>
    <row r="47002" customFormat="false" ht="14.25" hidden="false" customHeight="false" outlineLevel="0" collapsed="false">
      <c r="H47002" s="10"/>
      <c r="N47002" s="0" t="n">
        <v>1.37</v>
      </c>
    </row>
    <row r="47003" customFormat="false" ht="14.25" hidden="false" customHeight="false" outlineLevel="0" collapsed="false">
      <c r="H47003" s="10"/>
      <c r="N47003" s="0" t="n">
        <v>1.13</v>
      </c>
    </row>
    <row r="47004" customFormat="false" ht="14.25" hidden="false" customHeight="false" outlineLevel="0" collapsed="false">
      <c r="H47004" s="10"/>
      <c r="N47004" s="0" t="n">
        <v>0</v>
      </c>
    </row>
    <row r="47005" customFormat="false" ht="14.25" hidden="false" customHeight="false" outlineLevel="0" collapsed="false">
      <c r="H47005" s="10"/>
      <c r="N47005" s="0" t="n">
        <v>1.92</v>
      </c>
    </row>
    <row r="47006" customFormat="false" ht="14.25" hidden="false" customHeight="false" outlineLevel="0" collapsed="false">
      <c r="H47006" s="10"/>
      <c r="N47006" s="0" t="n">
        <v>2.63</v>
      </c>
    </row>
    <row r="47007" customFormat="false" ht="14.25" hidden="false" customHeight="false" outlineLevel="0" collapsed="false">
      <c r="H47007" s="10"/>
      <c r="N47007" s="0" t="n">
        <v>1.1</v>
      </c>
    </row>
    <row r="47008" customFormat="false" ht="14.25" hidden="false" customHeight="false" outlineLevel="0" collapsed="false">
      <c r="H47008" s="10"/>
      <c r="N47008" s="0" t="n">
        <v>8.32</v>
      </c>
    </row>
    <row r="47009" customFormat="false" ht="14.25" hidden="false" customHeight="false" outlineLevel="0" collapsed="false">
      <c r="H47009" s="10"/>
      <c r="N47009" s="0" t="n">
        <v>1.03</v>
      </c>
    </row>
    <row r="47010" customFormat="false" ht="14.25" hidden="false" customHeight="false" outlineLevel="0" collapsed="false">
      <c r="H47010" s="10"/>
      <c r="N47010" s="0" t="n">
        <v>2.26</v>
      </c>
    </row>
    <row r="47011" customFormat="false" ht="14.25" hidden="false" customHeight="false" outlineLevel="0" collapsed="false">
      <c r="H47011" s="10"/>
      <c r="N47011" s="0" t="n">
        <v>1.4</v>
      </c>
    </row>
    <row r="47012" customFormat="false" ht="14.25" hidden="false" customHeight="false" outlineLevel="0" collapsed="false">
      <c r="H47012" s="10"/>
      <c r="N47012" s="0" t="n">
        <v>5.24</v>
      </c>
    </row>
    <row r="47013" customFormat="false" ht="14.25" hidden="false" customHeight="false" outlineLevel="0" collapsed="false">
      <c r="H47013" s="10"/>
      <c r="N47013" s="0" t="n">
        <v>2.09</v>
      </c>
    </row>
    <row r="47014" customFormat="false" ht="14.25" hidden="false" customHeight="false" outlineLevel="0" collapsed="false">
      <c r="H47014" s="10"/>
      <c r="N47014" s="0" t="n">
        <v>7.29</v>
      </c>
    </row>
    <row r="47015" customFormat="false" ht="14.25" hidden="false" customHeight="false" outlineLevel="0" collapsed="false">
      <c r="H47015" s="10"/>
      <c r="N47015" s="0" t="n">
        <v>1.83</v>
      </c>
    </row>
    <row r="47016" customFormat="false" ht="14.25" hidden="false" customHeight="false" outlineLevel="0" collapsed="false">
      <c r="H47016" s="10"/>
      <c r="N47016" s="0" t="n">
        <v>35.56</v>
      </c>
    </row>
    <row r="47017" customFormat="false" ht="14.25" hidden="false" customHeight="false" outlineLevel="0" collapsed="false">
      <c r="H47017" s="10"/>
      <c r="N47017" s="0" t="n">
        <v>2.5</v>
      </c>
    </row>
    <row r="47018" customFormat="false" ht="14.25" hidden="false" customHeight="false" outlineLevel="0" collapsed="false">
      <c r="H47018" s="10"/>
      <c r="N47018" s="0" t="n">
        <v>1.32</v>
      </c>
    </row>
    <row r="47019" customFormat="false" ht="14.25" hidden="false" customHeight="false" outlineLevel="0" collapsed="false">
      <c r="H47019" s="10"/>
      <c r="N47019" s="0" t="n">
        <v>2.96</v>
      </c>
    </row>
    <row r="47020" customFormat="false" ht="14.25" hidden="false" customHeight="false" outlineLevel="0" collapsed="false">
      <c r="H47020" s="10"/>
      <c r="N47020" s="0" t="n">
        <v>1.09</v>
      </c>
    </row>
    <row r="47021" customFormat="false" ht="14.25" hidden="false" customHeight="false" outlineLevel="0" collapsed="false">
      <c r="H47021" s="10"/>
      <c r="N47021" s="0" t="n">
        <v>1.85</v>
      </c>
    </row>
    <row r="47022" customFormat="false" ht="14.25" hidden="false" customHeight="false" outlineLevel="0" collapsed="false">
      <c r="H47022" s="10"/>
      <c r="N47022" s="0" t="n">
        <v>1.28</v>
      </c>
    </row>
    <row r="47023" customFormat="false" ht="14.25" hidden="false" customHeight="false" outlineLevel="0" collapsed="false">
      <c r="H47023" s="10"/>
      <c r="N47023" s="0" t="n">
        <v>2.1</v>
      </c>
    </row>
    <row r="47024" customFormat="false" ht="14.25" hidden="false" customHeight="false" outlineLevel="0" collapsed="false">
      <c r="H47024" s="10"/>
      <c r="N47024" s="0" t="n">
        <v>1.84</v>
      </c>
    </row>
    <row r="47025" customFormat="false" ht="14.25" hidden="false" customHeight="false" outlineLevel="0" collapsed="false">
      <c r="H47025" s="10"/>
      <c r="N47025" s="0" t="n">
        <v>2.8</v>
      </c>
    </row>
    <row r="47026" customFormat="false" ht="14.25" hidden="false" customHeight="false" outlineLevel="0" collapsed="false">
      <c r="H47026" s="10"/>
      <c r="N47026" s="0" t="n">
        <v>1.53</v>
      </c>
    </row>
    <row r="47027" customFormat="false" ht="14.25" hidden="false" customHeight="false" outlineLevel="0" collapsed="false">
      <c r="H47027" s="10"/>
      <c r="N47027" s="0" t="n">
        <v>1.47</v>
      </c>
    </row>
    <row r="47028" customFormat="false" ht="14.25" hidden="false" customHeight="false" outlineLevel="0" collapsed="false">
      <c r="H47028" s="10"/>
      <c r="N47028" s="0" t="n">
        <v>1.95</v>
      </c>
    </row>
    <row r="47029" customFormat="false" ht="14.25" hidden="false" customHeight="false" outlineLevel="0" collapsed="false">
      <c r="H47029" s="10"/>
      <c r="N47029" s="0" t="n">
        <v>3.95</v>
      </c>
    </row>
    <row r="47030" customFormat="false" ht="14.25" hidden="false" customHeight="false" outlineLevel="0" collapsed="false">
      <c r="H47030" s="10"/>
      <c r="N47030" s="0" t="n">
        <v>2.5</v>
      </c>
    </row>
    <row r="47031" customFormat="false" ht="14.25" hidden="false" customHeight="false" outlineLevel="0" collapsed="false">
      <c r="H47031" s="10"/>
      <c r="N47031" s="0" t="n">
        <v>1.65</v>
      </c>
    </row>
    <row r="47032" customFormat="false" ht="14.25" hidden="false" customHeight="false" outlineLevel="0" collapsed="false">
      <c r="H47032" s="10"/>
      <c r="N47032" s="0" t="n">
        <v>2.24</v>
      </c>
    </row>
    <row r="47033" customFormat="false" ht="14.25" hidden="false" customHeight="false" outlineLevel="0" collapsed="false">
      <c r="H47033" s="10"/>
      <c r="N47033" s="0" t="n">
        <v>3.24</v>
      </c>
    </row>
    <row r="47034" customFormat="false" ht="14.25" hidden="false" customHeight="false" outlineLevel="0" collapsed="false">
      <c r="H47034" s="10"/>
      <c r="N47034" s="0" t="n">
        <v>9.2</v>
      </c>
    </row>
    <row r="47035" customFormat="false" ht="14.25" hidden="false" customHeight="false" outlineLevel="0" collapsed="false">
      <c r="H47035" s="10"/>
      <c r="N47035" s="0" t="n">
        <v>2.33</v>
      </c>
    </row>
    <row r="47036" customFormat="false" ht="14.25" hidden="false" customHeight="false" outlineLevel="0" collapsed="false">
      <c r="H47036" s="10"/>
      <c r="N47036" s="0" t="n">
        <v>1.76</v>
      </c>
    </row>
    <row r="47037" customFormat="false" ht="14.25" hidden="false" customHeight="false" outlineLevel="0" collapsed="false">
      <c r="H47037" s="10"/>
      <c r="N47037" s="0" t="n">
        <v>1</v>
      </c>
    </row>
    <row r="47038" customFormat="false" ht="14.25" hidden="false" customHeight="false" outlineLevel="0" collapsed="false">
      <c r="H47038" s="10"/>
      <c r="N47038" s="0" t="n">
        <v>4.61</v>
      </c>
    </row>
    <row r="47039" customFormat="false" ht="14.25" hidden="false" customHeight="false" outlineLevel="0" collapsed="false">
      <c r="H47039" s="10"/>
      <c r="N47039" s="0" t="n">
        <v>1.11</v>
      </c>
    </row>
    <row r="47040" customFormat="false" ht="14.25" hidden="false" customHeight="false" outlineLevel="0" collapsed="false">
      <c r="H47040" s="10"/>
      <c r="N47040" s="0" t="n">
        <v>6.18</v>
      </c>
    </row>
    <row r="47041" customFormat="false" ht="14.25" hidden="false" customHeight="false" outlineLevel="0" collapsed="false">
      <c r="H47041" s="10"/>
      <c r="N47041" s="0" t="n">
        <v>3.06</v>
      </c>
    </row>
    <row r="47042" customFormat="false" ht="14.25" hidden="false" customHeight="false" outlineLevel="0" collapsed="false">
      <c r="H47042" s="10"/>
      <c r="N47042" s="0" t="n">
        <v>2.2</v>
      </c>
    </row>
    <row r="47043" customFormat="false" ht="14.25" hidden="false" customHeight="false" outlineLevel="0" collapsed="false">
      <c r="H47043" s="10"/>
      <c r="N47043" s="0" t="n">
        <v>1.22</v>
      </c>
    </row>
    <row r="47044" customFormat="false" ht="14.25" hidden="false" customHeight="false" outlineLevel="0" collapsed="false">
      <c r="H47044" s="10"/>
      <c r="N47044" s="0" t="n">
        <v>1.26</v>
      </c>
    </row>
    <row r="47045" customFormat="false" ht="14.25" hidden="false" customHeight="false" outlineLevel="0" collapsed="false">
      <c r="H47045" s="10"/>
      <c r="N47045" s="0" t="n">
        <v>4.35</v>
      </c>
    </row>
    <row r="47046" customFormat="false" ht="14.25" hidden="false" customHeight="false" outlineLevel="0" collapsed="false">
      <c r="H47046" s="10"/>
      <c r="N47046" s="0" t="n">
        <v>5.1</v>
      </c>
    </row>
    <row r="47047" customFormat="false" ht="14.25" hidden="false" customHeight="false" outlineLevel="0" collapsed="false">
      <c r="H47047" s="10"/>
      <c r="N47047" s="0" t="n">
        <v>1.26</v>
      </c>
    </row>
    <row r="47048" customFormat="false" ht="14.25" hidden="false" customHeight="false" outlineLevel="0" collapsed="false">
      <c r="H47048" s="10"/>
      <c r="N47048" s="0" t="n">
        <v>1.1</v>
      </c>
    </row>
    <row r="47049" customFormat="false" ht="14.25" hidden="false" customHeight="false" outlineLevel="0" collapsed="false">
      <c r="H47049" s="10"/>
      <c r="N47049" s="0" t="n">
        <v>3.58</v>
      </c>
    </row>
    <row r="47050" customFormat="false" ht="14.25" hidden="false" customHeight="false" outlineLevel="0" collapsed="false">
      <c r="H47050" s="10"/>
      <c r="N47050" s="0" t="n">
        <v>1.15</v>
      </c>
    </row>
    <row r="47051" customFormat="false" ht="14.25" hidden="false" customHeight="false" outlineLevel="0" collapsed="false">
      <c r="H47051" s="10"/>
      <c r="N47051" s="0" t="n">
        <v>2.64</v>
      </c>
    </row>
    <row r="47052" customFormat="false" ht="14.25" hidden="false" customHeight="false" outlineLevel="0" collapsed="false">
      <c r="H47052" s="10"/>
      <c r="N47052" s="0" t="n">
        <v>2.05</v>
      </c>
    </row>
    <row r="47053" customFormat="false" ht="14.25" hidden="false" customHeight="false" outlineLevel="0" collapsed="false">
      <c r="H47053" s="10"/>
      <c r="N47053" s="0" t="n">
        <v>4.3</v>
      </c>
    </row>
    <row r="47054" customFormat="false" ht="14.25" hidden="false" customHeight="false" outlineLevel="0" collapsed="false">
      <c r="H47054" s="10"/>
      <c r="N47054" s="0" t="n">
        <v>4.21</v>
      </c>
    </row>
    <row r="47055" customFormat="false" ht="14.25" hidden="false" customHeight="false" outlineLevel="0" collapsed="false">
      <c r="H47055" s="10"/>
      <c r="N47055" s="0" t="n">
        <v>1.14</v>
      </c>
    </row>
    <row r="47056" customFormat="false" ht="14.25" hidden="false" customHeight="false" outlineLevel="0" collapsed="false">
      <c r="H47056" s="10"/>
      <c r="N47056" s="0" t="n">
        <v>1.23</v>
      </c>
    </row>
    <row r="47057" customFormat="false" ht="14.25" hidden="false" customHeight="false" outlineLevel="0" collapsed="false">
      <c r="H47057" s="10"/>
      <c r="N47057" s="0" t="n">
        <v>1.16</v>
      </c>
    </row>
    <row r="47058" customFormat="false" ht="14.25" hidden="false" customHeight="false" outlineLevel="0" collapsed="false">
      <c r="H47058" s="10"/>
      <c r="N47058" s="0" t="n">
        <v>2.19</v>
      </c>
    </row>
    <row r="47059" customFormat="false" ht="14.25" hidden="false" customHeight="false" outlineLevel="0" collapsed="false">
      <c r="H47059" s="10"/>
      <c r="N47059" s="0" t="n">
        <v>1.82</v>
      </c>
    </row>
    <row r="47060" customFormat="false" ht="14.25" hidden="false" customHeight="false" outlineLevel="0" collapsed="false">
      <c r="H47060" s="10"/>
      <c r="N47060" s="0" t="n">
        <v>1.6</v>
      </c>
    </row>
    <row r="47061" customFormat="false" ht="14.25" hidden="false" customHeight="false" outlineLevel="0" collapsed="false">
      <c r="H47061" s="10"/>
      <c r="N47061" s="0" t="n">
        <v>1.16</v>
      </c>
    </row>
    <row r="47062" customFormat="false" ht="14.25" hidden="false" customHeight="false" outlineLevel="0" collapsed="false">
      <c r="H47062" s="10"/>
      <c r="N47062" s="0" t="n">
        <v>4.77</v>
      </c>
    </row>
    <row r="47063" customFormat="false" ht="14.25" hidden="false" customHeight="false" outlineLevel="0" collapsed="false">
      <c r="H47063" s="10"/>
      <c r="N47063" s="0" t="n">
        <v>1.69</v>
      </c>
    </row>
    <row r="47064" customFormat="false" ht="14.25" hidden="false" customHeight="false" outlineLevel="0" collapsed="false">
      <c r="H47064" s="10"/>
      <c r="N47064" s="0" t="n">
        <v>3.1</v>
      </c>
    </row>
    <row r="47065" customFormat="false" ht="14.25" hidden="false" customHeight="false" outlineLevel="0" collapsed="false">
      <c r="H47065" s="10"/>
      <c r="N47065" s="0" t="n">
        <v>1.03</v>
      </c>
    </row>
    <row r="47066" customFormat="false" ht="14.25" hidden="false" customHeight="false" outlineLevel="0" collapsed="false">
      <c r="H47066" s="10"/>
      <c r="N47066" s="0" t="n">
        <v>3.65</v>
      </c>
    </row>
    <row r="47067" customFormat="false" ht="14.25" hidden="false" customHeight="false" outlineLevel="0" collapsed="false">
      <c r="H47067" s="10"/>
      <c r="N47067" s="0" t="n">
        <v>4.82</v>
      </c>
    </row>
    <row r="47068" customFormat="false" ht="14.25" hidden="false" customHeight="false" outlineLevel="0" collapsed="false">
      <c r="H47068" s="10"/>
      <c r="N47068" s="0" t="n">
        <v>1.3</v>
      </c>
    </row>
    <row r="47069" customFormat="false" ht="14.25" hidden="false" customHeight="false" outlineLevel="0" collapsed="false">
      <c r="H47069" s="10"/>
      <c r="N47069" s="0" t="n">
        <v>11.84</v>
      </c>
    </row>
    <row r="47070" customFormat="false" ht="14.25" hidden="false" customHeight="false" outlineLevel="0" collapsed="false">
      <c r="H47070" s="10"/>
      <c r="N47070" s="0" t="n">
        <v>1.15</v>
      </c>
    </row>
    <row r="47071" customFormat="false" ht="14.25" hidden="false" customHeight="false" outlineLevel="0" collapsed="false">
      <c r="H47071" s="10"/>
      <c r="N47071" s="0" t="n">
        <v>1.64</v>
      </c>
    </row>
    <row r="47072" customFormat="false" ht="14.25" hidden="false" customHeight="false" outlineLevel="0" collapsed="false">
      <c r="H47072" s="10"/>
      <c r="N47072" s="0" t="n">
        <v>19.63</v>
      </c>
    </row>
    <row r="47073" customFormat="false" ht="14.25" hidden="false" customHeight="false" outlineLevel="0" collapsed="false">
      <c r="H47073" s="10"/>
      <c r="N47073" s="0" t="n">
        <v>1.37</v>
      </c>
    </row>
    <row r="47074" customFormat="false" ht="14.25" hidden="false" customHeight="false" outlineLevel="0" collapsed="false">
      <c r="H47074" s="10"/>
      <c r="N47074" s="0" t="n">
        <v>1.48</v>
      </c>
    </row>
    <row r="47075" customFormat="false" ht="14.25" hidden="false" customHeight="false" outlineLevel="0" collapsed="false">
      <c r="H47075" s="10"/>
      <c r="N47075" s="0" t="n">
        <v>1.01</v>
      </c>
    </row>
    <row r="47076" customFormat="false" ht="14.25" hidden="false" customHeight="false" outlineLevel="0" collapsed="false">
      <c r="H47076" s="10"/>
      <c r="N47076" s="0" t="n">
        <v>2.56</v>
      </c>
    </row>
    <row r="47077" customFormat="false" ht="14.25" hidden="false" customHeight="false" outlineLevel="0" collapsed="false">
      <c r="H47077" s="10"/>
      <c r="N47077" s="0" t="n">
        <v>4.23</v>
      </c>
    </row>
    <row r="47078" customFormat="false" ht="14.25" hidden="false" customHeight="false" outlineLevel="0" collapsed="false">
      <c r="H47078" s="10"/>
      <c r="N47078" s="0" t="n">
        <v>2.34</v>
      </c>
    </row>
    <row r="47079" customFormat="false" ht="14.25" hidden="false" customHeight="false" outlineLevel="0" collapsed="false">
      <c r="H47079" s="10"/>
      <c r="N47079" s="0" t="n">
        <v>1.9</v>
      </c>
    </row>
    <row r="47080" customFormat="false" ht="14.25" hidden="false" customHeight="false" outlineLevel="0" collapsed="false">
      <c r="H47080" s="10"/>
      <c r="N47080" s="0" t="n">
        <v>4.26</v>
      </c>
    </row>
    <row r="47081" customFormat="false" ht="14.25" hidden="false" customHeight="false" outlineLevel="0" collapsed="false">
      <c r="H47081" s="10"/>
      <c r="N47081" s="0" t="n">
        <v>1.2</v>
      </c>
    </row>
    <row r="47082" customFormat="false" ht="14.25" hidden="false" customHeight="false" outlineLevel="0" collapsed="false">
      <c r="H47082" s="10"/>
      <c r="N47082" s="0" t="n">
        <v>3.01</v>
      </c>
    </row>
    <row r="47083" customFormat="false" ht="14.25" hidden="false" customHeight="false" outlineLevel="0" collapsed="false">
      <c r="H47083" s="10"/>
      <c r="N47083" s="0" t="n">
        <v>31.84</v>
      </c>
    </row>
    <row r="47084" customFormat="false" ht="14.25" hidden="false" customHeight="false" outlineLevel="0" collapsed="false">
      <c r="H47084" s="10"/>
      <c r="N47084" s="0" t="n">
        <v>8.38</v>
      </c>
    </row>
    <row r="47085" customFormat="false" ht="14.25" hidden="false" customHeight="false" outlineLevel="0" collapsed="false">
      <c r="H47085" s="10"/>
      <c r="N47085" s="0" t="n">
        <v>1.29</v>
      </c>
    </row>
    <row r="47086" customFormat="false" ht="14.25" hidden="false" customHeight="false" outlineLevel="0" collapsed="false">
      <c r="H47086" s="10"/>
      <c r="N47086" s="0" t="n">
        <v>3.09</v>
      </c>
    </row>
    <row r="47087" customFormat="false" ht="14.25" hidden="false" customHeight="false" outlineLevel="0" collapsed="false">
      <c r="H47087" s="10"/>
      <c r="N47087" s="0" t="n">
        <v>1.56</v>
      </c>
    </row>
    <row r="47088" customFormat="false" ht="14.25" hidden="false" customHeight="false" outlineLevel="0" collapsed="false">
      <c r="H47088" s="10"/>
      <c r="N47088" s="0" t="n">
        <v>1.61</v>
      </c>
    </row>
    <row r="47089" customFormat="false" ht="14.25" hidden="false" customHeight="false" outlineLevel="0" collapsed="false">
      <c r="H47089" s="10"/>
      <c r="N47089" s="0" t="n">
        <v>1.9</v>
      </c>
    </row>
    <row r="47090" customFormat="false" ht="14.25" hidden="false" customHeight="false" outlineLevel="0" collapsed="false">
      <c r="H47090" s="10"/>
      <c r="N47090" s="0" t="n">
        <v>4.15</v>
      </c>
    </row>
    <row r="47091" customFormat="false" ht="14.25" hidden="false" customHeight="false" outlineLevel="0" collapsed="false">
      <c r="H47091" s="10"/>
      <c r="N47091" s="0" t="n">
        <v>2.8</v>
      </c>
    </row>
    <row r="47092" customFormat="false" ht="14.25" hidden="false" customHeight="false" outlineLevel="0" collapsed="false">
      <c r="H47092" s="10"/>
      <c r="N47092" s="0" t="n">
        <v>2.19</v>
      </c>
    </row>
    <row r="47093" customFormat="false" ht="14.25" hidden="false" customHeight="false" outlineLevel="0" collapsed="false">
      <c r="H47093" s="10"/>
      <c r="N47093" s="0" t="n">
        <v>1.31</v>
      </c>
    </row>
    <row r="47094" customFormat="false" ht="14.25" hidden="false" customHeight="false" outlineLevel="0" collapsed="false">
      <c r="H47094" s="10"/>
      <c r="N47094" s="0" t="n">
        <v>2.67</v>
      </c>
    </row>
    <row r="47095" customFormat="false" ht="14.25" hidden="false" customHeight="false" outlineLevel="0" collapsed="false">
      <c r="H47095" s="10"/>
      <c r="N47095" s="0" t="n">
        <v>1.22</v>
      </c>
    </row>
    <row r="47096" customFormat="false" ht="14.25" hidden="false" customHeight="false" outlineLevel="0" collapsed="false">
      <c r="H47096" s="10"/>
      <c r="N47096" s="0" t="n">
        <v>1.89</v>
      </c>
    </row>
    <row r="47097" customFormat="false" ht="14.25" hidden="false" customHeight="false" outlineLevel="0" collapsed="false">
      <c r="H47097" s="10"/>
      <c r="N47097" s="0" t="n">
        <v>2.5</v>
      </c>
    </row>
    <row r="47098" customFormat="false" ht="14.25" hidden="false" customHeight="false" outlineLevel="0" collapsed="false">
      <c r="H47098" s="10"/>
      <c r="N47098" s="0" t="n">
        <v>1.65</v>
      </c>
    </row>
    <row r="47099" customFormat="false" ht="14.25" hidden="false" customHeight="false" outlineLevel="0" collapsed="false">
      <c r="H47099" s="10"/>
      <c r="N47099" s="0" t="n">
        <v>3.46</v>
      </c>
    </row>
    <row r="47100" customFormat="false" ht="14.25" hidden="false" customHeight="false" outlineLevel="0" collapsed="false">
      <c r="H47100" s="10"/>
      <c r="N47100" s="0" t="n">
        <v>1.99</v>
      </c>
    </row>
    <row r="47101" customFormat="false" ht="14.25" hidden="false" customHeight="false" outlineLevel="0" collapsed="false">
      <c r="H47101" s="10"/>
      <c r="N47101" s="0" t="n">
        <v>5.47</v>
      </c>
    </row>
    <row r="47102" customFormat="false" ht="14.25" hidden="false" customHeight="false" outlineLevel="0" collapsed="false">
      <c r="H47102" s="10"/>
      <c r="N47102" s="0" t="n">
        <v>1.07</v>
      </c>
    </row>
    <row r="47103" customFormat="false" ht="14.25" hidden="false" customHeight="false" outlineLevel="0" collapsed="false">
      <c r="H47103" s="10"/>
      <c r="N47103" s="0" t="n">
        <v>1.11</v>
      </c>
    </row>
    <row r="47104" customFormat="false" ht="14.25" hidden="false" customHeight="false" outlineLevel="0" collapsed="false">
      <c r="H47104" s="10"/>
      <c r="N47104" s="0" t="n">
        <v>1.38</v>
      </c>
    </row>
    <row r="47105" customFormat="false" ht="14.25" hidden="false" customHeight="false" outlineLevel="0" collapsed="false">
      <c r="H47105" s="10"/>
      <c r="N47105" s="0" t="n">
        <v>2.18</v>
      </c>
    </row>
    <row r="47106" customFormat="false" ht="14.25" hidden="false" customHeight="false" outlineLevel="0" collapsed="false">
      <c r="H47106" s="10"/>
      <c r="N47106" s="0" t="n">
        <v>80.13</v>
      </c>
    </row>
    <row r="47107" customFormat="false" ht="14.25" hidden="false" customHeight="false" outlineLevel="0" collapsed="false">
      <c r="H47107" s="10"/>
      <c r="N47107" s="0" t="n">
        <v>1.5</v>
      </c>
    </row>
    <row r="47108" customFormat="false" ht="14.25" hidden="false" customHeight="false" outlineLevel="0" collapsed="false">
      <c r="H47108" s="10"/>
      <c r="N47108" s="0" t="n">
        <v>1.26</v>
      </c>
    </row>
    <row r="47109" customFormat="false" ht="14.25" hidden="false" customHeight="false" outlineLevel="0" collapsed="false">
      <c r="H47109" s="10"/>
      <c r="N47109" s="0" t="n">
        <v>1.05</v>
      </c>
    </row>
    <row r="47110" customFormat="false" ht="14.25" hidden="false" customHeight="false" outlineLevel="0" collapsed="false">
      <c r="H47110" s="10"/>
      <c r="N47110" s="0" t="n">
        <v>1.9</v>
      </c>
    </row>
    <row r="47111" customFormat="false" ht="14.25" hidden="false" customHeight="false" outlineLevel="0" collapsed="false">
      <c r="H47111" s="10"/>
      <c r="N47111" s="0" t="n">
        <v>3.23</v>
      </c>
    </row>
    <row r="47112" customFormat="false" ht="14.25" hidden="false" customHeight="false" outlineLevel="0" collapsed="false">
      <c r="H47112" s="10"/>
      <c r="N47112" s="0" t="n">
        <v>8.22</v>
      </c>
    </row>
    <row r="47113" customFormat="false" ht="14.25" hidden="false" customHeight="false" outlineLevel="0" collapsed="false">
      <c r="H47113" s="10"/>
      <c r="N47113" s="0" t="n">
        <v>1.18</v>
      </c>
    </row>
    <row r="47114" customFormat="false" ht="14.25" hidden="false" customHeight="false" outlineLevel="0" collapsed="false">
      <c r="H47114" s="10"/>
      <c r="N47114" s="0" t="n">
        <v>54.93</v>
      </c>
    </row>
    <row r="47115" customFormat="false" ht="14.25" hidden="false" customHeight="false" outlineLevel="0" collapsed="false">
      <c r="H47115" s="10"/>
      <c r="N47115" s="0" t="n">
        <v>1.43</v>
      </c>
    </row>
    <row r="47116" customFormat="false" ht="14.25" hidden="false" customHeight="false" outlineLevel="0" collapsed="false">
      <c r="H47116" s="10"/>
      <c r="N47116" s="0" t="n">
        <v>193.4</v>
      </c>
    </row>
    <row r="47117" customFormat="false" ht="14.25" hidden="false" customHeight="false" outlineLevel="0" collapsed="false">
      <c r="H47117" s="10"/>
      <c r="N47117" s="0" t="n">
        <v>1.07</v>
      </c>
    </row>
    <row r="47118" customFormat="false" ht="14.25" hidden="false" customHeight="false" outlineLevel="0" collapsed="false">
      <c r="H47118" s="10"/>
      <c r="N47118" s="0" t="n">
        <v>1.15</v>
      </c>
    </row>
    <row r="47119" customFormat="false" ht="14.25" hidden="false" customHeight="false" outlineLevel="0" collapsed="false">
      <c r="H47119" s="10"/>
      <c r="N47119" s="0" t="n">
        <v>2.06</v>
      </c>
    </row>
    <row r="47120" customFormat="false" ht="14.25" hidden="false" customHeight="false" outlineLevel="0" collapsed="false">
      <c r="H47120" s="10"/>
      <c r="N47120" s="0" t="n">
        <v>2.1</v>
      </c>
    </row>
    <row r="47121" customFormat="false" ht="14.25" hidden="false" customHeight="false" outlineLevel="0" collapsed="false">
      <c r="H47121" s="10"/>
      <c r="N47121" s="0" t="n">
        <v>1.55</v>
      </c>
    </row>
    <row r="47122" customFormat="false" ht="14.25" hidden="false" customHeight="false" outlineLevel="0" collapsed="false">
      <c r="H47122" s="10"/>
      <c r="N47122" s="0" t="n">
        <v>2.11</v>
      </c>
    </row>
    <row r="47123" customFormat="false" ht="14.25" hidden="false" customHeight="false" outlineLevel="0" collapsed="false">
      <c r="H47123" s="10"/>
      <c r="N47123" s="0" t="n">
        <v>15.08</v>
      </c>
    </row>
    <row r="47124" customFormat="false" ht="14.25" hidden="false" customHeight="false" outlineLevel="0" collapsed="false">
      <c r="H47124" s="10"/>
      <c r="N47124" s="0" t="n">
        <v>10.55</v>
      </c>
    </row>
    <row r="47125" customFormat="false" ht="14.25" hidden="false" customHeight="false" outlineLevel="0" collapsed="false">
      <c r="H47125" s="10"/>
      <c r="N47125" s="0" t="n">
        <v>1.08</v>
      </c>
    </row>
    <row r="47126" customFormat="false" ht="14.25" hidden="false" customHeight="false" outlineLevel="0" collapsed="false">
      <c r="H47126" s="10"/>
      <c r="N47126" s="0" t="n">
        <v>1.59</v>
      </c>
    </row>
    <row r="47127" customFormat="false" ht="14.25" hidden="false" customHeight="false" outlineLevel="0" collapsed="false">
      <c r="H47127" s="10"/>
      <c r="N47127" s="0" t="n">
        <v>5.16</v>
      </c>
    </row>
    <row r="47128" customFormat="false" ht="14.25" hidden="false" customHeight="false" outlineLevel="0" collapsed="false">
      <c r="H47128" s="10"/>
      <c r="N47128" s="0" t="n">
        <v>3.17</v>
      </c>
    </row>
    <row r="47129" customFormat="false" ht="14.25" hidden="false" customHeight="false" outlineLevel="0" collapsed="false">
      <c r="H47129" s="10"/>
      <c r="N47129" s="0" t="n">
        <v>2.82</v>
      </c>
    </row>
    <row r="47130" customFormat="false" ht="14.25" hidden="false" customHeight="false" outlineLevel="0" collapsed="false">
      <c r="H47130" s="10"/>
      <c r="N47130" s="0" t="n">
        <v>3.77</v>
      </c>
    </row>
    <row r="47131" customFormat="false" ht="14.25" hidden="false" customHeight="false" outlineLevel="0" collapsed="false">
      <c r="H47131" s="10"/>
      <c r="N47131" s="0" t="n">
        <v>1.48</v>
      </c>
    </row>
    <row r="47132" customFormat="false" ht="14.25" hidden="false" customHeight="false" outlineLevel="0" collapsed="false">
      <c r="H47132" s="10"/>
      <c r="N47132" s="0" t="n">
        <v>2.13</v>
      </c>
    </row>
    <row r="47133" customFormat="false" ht="14.25" hidden="false" customHeight="false" outlineLevel="0" collapsed="false">
      <c r="H47133" s="10"/>
      <c r="N47133" s="0" t="n">
        <v>2.16</v>
      </c>
    </row>
    <row r="47134" customFormat="false" ht="14.25" hidden="false" customHeight="false" outlineLevel="0" collapsed="false">
      <c r="H47134" s="10"/>
      <c r="N47134" s="0" t="n">
        <v>1.58</v>
      </c>
    </row>
    <row r="47135" customFormat="false" ht="14.25" hidden="false" customHeight="false" outlineLevel="0" collapsed="false">
      <c r="H47135" s="10"/>
      <c r="N47135" s="0" t="n">
        <v>35.47</v>
      </c>
    </row>
    <row r="47136" customFormat="false" ht="14.25" hidden="false" customHeight="false" outlineLevel="0" collapsed="false">
      <c r="H47136" s="10"/>
      <c r="N47136" s="0" t="n">
        <v>1.2</v>
      </c>
    </row>
    <row r="47137" customFormat="false" ht="14.25" hidden="false" customHeight="false" outlineLevel="0" collapsed="false">
      <c r="H47137" s="10"/>
      <c r="N47137" s="0" t="n">
        <v>2.53</v>
      </c>
    </row>
    <row r="47138" customFormat="false" ht="14.25" hidden="false" customHeight="false" outlineLevel="0" collapsed="false">
      <c r="H47138" s="10"/>
      <c r="N47138" s="0" t="n">
        <v>1.15</v>
      </c>
    </row>
    <row r="47139" customFormat="false" ht="14.25" hidden="false" customHeight="false" outlineLevel="0" collapsed="false">
      <c r="H47139" s="10"/>
      <c r="N47139" s="0" t="n">
        <v>1.3</v>
      </c>
    </row>
    <row r="47140" customFormat="false" ht="14.25" hidden="false" customHeight="false" outlineLevel="0" collapsed="false">
      <c r="H47140" s="10"/>
      <c r="N47140" s="0" t="n">
        <v>1</v>
      </c>
    </row>
    <row r="47141" customFormat="false" ht="14.25" hidden="false" customHeight="false" outlineLevel="0" collapsed="false">
      <c r="H47141" s="10"/>
      <c r="N47141" s="0" t="n">
        <v>1.33</v>
      </c>
    </row>
    <row r="47142" customFormat="false" ht="14.25" hidden="false" customHeight="false" outlineLevel="0" collapsed="false">
      <c r="H47142" s="10"/>
      <c r="N47142" s="0" t="n">
        <v>1.46</v>
      </c>
    </row>
    <row r="47143" customFormat="false" ht="14.25" hidden="false" customHeight="false" outlineLevel="0" collapsed="false">
      <c r="H47143" s="10"/>
      <c r="N47143" s="0" t="n">
        <v>5</v>
      </c>
    </row>
    <row r="47144" customFormat="false" ht="14.25" hidden="false" customHeight="false" outlineLevel="0" collapsed="false">
      <c r="H47144" s="10"/>
      <c r="N47144" s="0" t="n">
        <v>73.45</v>
      </c>
    </row>
    <row r="47145" customFormat="false" ht="14.25" hidden="false" customHeight="false" outlineLevel="0" collapsed="false">
      <c r="H47145" s="10"/>
      <c r="N47145" s="0" t="n">
        <v>5.84</v>
      </c>
    </row>
    <row r="47146" customFormat="false" ht="14.25" hidden="false" customHeight="false" outlineLevel="0" collapsed="false">
      <c r="H47146" s="10"/>
      <c r="N47146" s="0" t="n">
        <v>1.06</v>
      </c>
    </row>
    <row r="47147" customFormat="false" ht="14.25" hidden="false" customHeight="false" outlineLevel="0" collapsed="false">
      <c r="H47147" s="10"/>
      <c r="N47147" s="0" t="n">
        <v>1.15</v>
      </c>
    </row>
    <row r="47148" customFormat="false" ht="14.25" hidden="false" customHeight="false" outlineLevel="0" collapsed="false">
      <c r="H47148" s="10"/>
      <c r="N47148" s="0" t="n">
        <v>1.84</v>
      </c>
    </row>
    <row r="47149" customFormat="false" ht="14.25" hidden="false" customHeight="false" outlineLevel="0" collapsed="false">
      <c r="H47149" s="10"/>
      <c r="N47149" s="0" t="n">
        <v>1.48</v>
      </c>
    </row>
    <row r="47150" customFormat="false" ht="14.25" hidden="false" customHeight="false" outlineLevel="0" collapsed="false">
      <c r="H47150" s="10"/>
      <c r="N47150" s="0" t="n">
        <v>2.6</v>
      </c>
    </row>
    <row r="47151" customFormat="false" ht="14.25" hidden="false" customHeight="false" outlineLevel="0" collapsed="false">
      <c r="H47151" s="10"/>
      <c r="N47151" s="0" t="n">
        <v>32.71</v>
      </c>
    </row>
    <row r="47152" customFormat="false" ht="14.25" hidden="false" customHeight="false" outlineLevel="0" collapsed="false">
      <c r="H47152" s="10"/>
      <c r="N47152" s="0" t="n">
        <v>10.79</v>
      </c>
    </row>
    <row r="47153" customFormat="false" ht="14.25" hidden="false" customHeight="false" outlineLevel="0" collapsed="false">
      <c r="H47153" s="10"/>
      <c r="N47153" s="0" t="n">
        <v>4.21</v>
      </c>
    </row>
    <row r="47154" customFormat="false" ht="14.25" hidden="false" customHeight="false" outlineLevel="0" collapsed="false">
      <c r="H47154" s="10"/>
      <c r="N47154" s="0" t="n">
        <v>1.23</v>
      </c>
    </row>
    <row r="47155" customFormat="false" ht="14.25" hidden="false" customHeight="false" outlineLevel="0" collapsed="false">
      <c r="H47155" s="10"/>
      <c r="N47155" s="0" t="n">
        <v>2.78</v>
      </c>
    </row>
    <row r="47156" customFormat="false" ht="14.25" hidden="false" customHeight="false" outlineLevel="0" collapsed="false">
      <c r="H47156" s="10"/>
      <c r="N47156" s="0" t="n">
        <v>1.02</v>
      </c>
    </row>
    <row r="47157" customFormat="false" ht="14.25" hidden="false" customHeight="false" outlineLevel="0" collapsed="false">
      <c r="H47157" s="10"/>
      <c r="N47157" s="0" t="n">
        <v>4.54</v>
      </c>
    </row>
    <row r="47158" customFormat="false" ht="14.25" hidden="false" customHeight="false" outlineLevel="0" collapsed="false">
      <c r="H47158" s="10"/>
      <c r="N47158" s="0" t="n">
        <v>1.24</v>
      </c>
    </row>
    <row r="47159" customFormat="false" ht="14.25" hidden="false" customHeight="false" outlineLevel="0" collapsed="false">
      <c r="H47159" s="10"/>
      <c r="N47159" s="0" t="n">
        <v>1</v>
      </c>
    </row>
    <row r="47160" customFormat="false" ht="14.25" hidden="false" customHeight="false" outlineLevel="0" collapsed="false">
      <c r="H47160" s="10"/>
      <c r="N47160" s="0" t="n">
        <v>7.1</v>
      </c>
    </row>
    <row r="47161" customFormat="false" ht="14.25" hidden="false" customHeight="false" outlineLevel="0" collapsed="false">
      <c r="H47161" s="10"/>
      <c r="N47161" s="0" t="n">
        <v>1.38</v>
      </c>
    </row>
    <row r="47162" customFormat="false" ht="14.25" hidden="false" customHeight="false" outlineLevel="0" collapsed="false">
      <c r="H47162" s="10"/>
      <c r="N47162" s="0" t="n">
        <v>1.34</v>
      </c>
    </row>
    <row r="47163" customFormat="false" ht="14.25" hidden="false" customHeight="false" outlineLevel="0" collapsed="false">
      <c r="H47163" s="10"/>
      <c r="N47163" s="0" t="n">
        <v>5.1</v>
      </c>
    </row>
    <row r="47164" customFormat="false" ht="14.25" hidden="false" customHeight="false" outlineLevel="0" collapsed="false">
      <c r="H47164" s="10"/>
      <c r="N47164" s="0" t="n">
        <v>1.3</v>
      </c>
    </row>
    <row r="47165" customFormat="false" ht="14.25" hidden="false" customHeight="false" outlineLevel="0" collapsed="false">
      <c r="H47165" s="10"/>
      <c r="N47165" s="0" t="n">
        <v>4.26</v>
      </c>
    </row>
    <row r="47166" customFormat="false" ht="14.25" hidden="false" customHeight="false" outlineLevel="0" collapsed="false">
      <c r="H47166" s="10"/>
      <c r="N47166" s="0" t="n">
        <v>4.12</v>
      </c>
    </row>
    <row r="47167" customFormat="false" ht="14.25" hidden="false" customHeight="false" outlineLevel="0" collapsed="false">
      <c r="H47167" s="10"/>
      <c r="N47167" s="0" t="n">
        <v>3.43</v>
      </c>
    </row>
    <row r="47168" customFormat="false" ht="14.25" hidden="false" customHeight="false" outlineLevel="0" collapsed="false">
      <c r="H47168" s="10"/>
      <c r="N47168" s="0" t="n">
        <v>1.35</v>
      </c>
    </row>
    <row r="47169" customFormat="false" ht="14.25" hidden="false" customHeight="false" outlineLevel="0" collapsed="false">
      <c r="H47169" s="10"/>
      <c r="N47169" s="0" t="n">
        <v>1.3</v>
      </c>
    </row>
    <row r="47170" customFormat="false" ht="14.25" hidden="false" customHeight="false" outlineLevel="0" collapsed="false">
      <c r="H47170" s="10"/>
      <c r="N47170" s="0" t="n">
        <v>2.97</v>
      </c>
    </row>
    <row r="47171" customFormat="false" ht="14.25" hidden="false" customHeight="false" outlineLevel="0" collapsed="false">
      <c r="H47171" s="10"/>
      <c r="N47171" s="0" t="n">
        <v>1.14</v>
      </c>
    </row>
    <row r="47172" customFormat="false" ht="14.25" hidden="false" customHeight="false" outlineLevel="0" collapsed="false">
      <c r="H47172" s="10"/>
      <c r="N47172" s="0" t="n">
        <v>8.39</v>
      </c>
    </row>
    <row r="47173" customFormat="false" ht="14.25" hidden="false" customHeight="false" outlineLevel="0" collapsed="false">
      <c r="H47173" s="10"/>
      <c r="N47173" s="0" t="n">
        <v>1.83</v>
      </c>
    </row>
    <row r="47174" customFormat="false" ht="14.25" hidden="false" customHeight="false" outlineLevel="0" collapsed="false">
      <c r="H47174" s="10"/>
      <c r="N47174" s="0" t="n">
        <v>1.86</v>
      </c>
    </row>
    <row r="47175" customFormat="false" ht="14.25" hidden="false" customHeight="false" outlineLevel="0" collapsed="false">
      <c r="H47175" s="10"/>
      <c r="N47175" s="0" t="n">
        <v>4.8</v>
      </c>
    </row>
    <row r="47176" customFormat="false" ht="14.25" hidden="false" customHeight="false" outlineLevel="0" collapsed="false">
      <c r="H47176" s="10"/>
      <c r="N47176" s="0" t="n">
        <v>5.51</v>
      </c>
    </row>
    <row r="47177" customFormat="false" ht="14.25" hidden="false" customHeight="false" outlineLevel="0" collapsed="false">
      <c r="H47177" s="10"/>
      <c r="N47177" s="0" t="n">
        <v>4.39</v>
      </c>
    </row>
    <row r="47178" customFormat="false" ht="14.25" hidden="false" customHeight="false" outlineLevel="0" collapsed="false">
      <c r="H47178" s="10"/>
      <c r="N47178" s="0" t="n">
        <v>2.72</v>
      </c>
    </row>
    <row r="47179" customFormat="false" ht="14.25" hidden="false" customHeight="false" outlineLevel="0" collapsed="false">
      <c r="H47179" s="10"/>
      <c r="N47179" s="0" t="n">
        <v>1.28</v>
      </c>
    </row>
    <row r="47180" customFormat="false" ht="14.25" hidden="false" customHeight="false" outlineLevel="0" collapsed="false">
      <c r="H47180" s="10"/>
      <c r="N47180" s="0" t="n">
        <v>1.1</v>
      </c>
    </row>
    <row r="47181" customFormat="false" ht="14.25" hidden="false" customHeight="false" outlineLevel="0" collapsed="false">
      <c r="H47181" s="10"/>
      <c r="N47181" s="0" t="n">
        <v>2.84</v>
      </c>
    </row>
    <row r="47182" customFormat="false" ht="14.25" hidden="false" customHeight="false" outlineLevel="0" collapsed="false">
      <c r="H47182" s="10"/>
      <c r="N47182" s="0" t="n">
        <v>1.39</v>
      </c>
    </row>
    <row r="47183" customFormat="false" ht="14.25" hidden="false" customHeight="false" outlineLevel="0" collapsed="false">
      <c r="H47183" s="10"/>
      <c r="N47183" s="0" t="n">
        <v>14.1</v>
      </c>
    </row>
    <row r="47184" customFormat="false" ht="14.25" hidden="false" customHeight="false" outlineLevel="0" collapsed="false">
      <c r="H47184" s="10"/>
      <c r="N47184" s="0" t="n">
        <v>4.95</v>
      </c>
    </row>
    <row r="47185" customFormat="false" ht="14.25" hidden="false" customHeight="false" outlineLevel="0" collapsed="false">
      <c r="H47185" s="10"/>
      <c r="N47185" s="0" t="n">
        <v>1.49</v>
      </c>
    </row>
    <row r="47186" customFormat="false" ht="14.25" hidden="false" customHeight="false" outlineLevel="0" collapsed="false">
      <c r="H47186" s="10"/>
      <c r="N47186" s="0" t="n">
        <v>2.41</v>
      </c>
    </row>
    <row r="47187" customFormat="false" ht="14.25" hidden="false" customHeight="false" outlineLevel="0" collapsed="false">
      <c r="H47187" s="10"/>
      <c r="N47187" s="0" t="n">
        <v>1.09</v>
      </c>
    </row>
    <row r="47188" customFormat="false" ht="14.25" hidden="false" customHeight="false" outlineLevel="0" collapsed="false">
      <c r="H47188" s="10"/>
      <c r="N47188" s="0" t="n">
        <v>1.28</v>
      </c>
    </row>
    <row r="47189" customFormat="false" ht="14.25" hidden="false" customHeight="false" outlineLevel="0" collapsed="false">
      <c r="H47189" s="10"/>
      <c r="N47189" s="0" t="n">
        <v>4.85</v>
      </c>
    </row>
    <row r="47190" customFormat="false" ht="14.25" hidden="false" customHeight="false" outlineLevel="0" collapsed="false">
      <c r="H47190" s="10"/>
      <c r="N47190" s="0" t="n">
        <v>1.23</v>
      </c>
    </row>
    <row r="47191" customFormat="false" ht="14.25" hidden="false" customHeight="false" outlineLevel="0" collapsed="false">
      <c r="H47191" s="10"/>
      <c r="N47191" s="0" t="n">
        <v>1.21</v>
      </c>
    </row>
    <row r="47192" customFormat="false" ht="14.25" hidden="false" customHeight="false" outlineLevel="0" collapsed="false">
      <c r="H47192" s="10"/>
      <c r="N47192" s="0" t="n">
        <v>1</v>
      </c>
    </row>
    <row r="47193" customFormat="false" ht="14.25" hidden="false" customHeight="false" outlineLevel="0" collapsed="false">
      <c r="H47193" s="10"/>
      <c r="N47193" s="0" t="n">
        <v>12.42</v>
      </c>
    </row>
    <row r="47194" customFormat="false" ht="14.25" hidden="false" customHeight="false" outlineLevel="0" collapsed="false">
      <c r="H47194" s="10"/>
      <c r="N47194" s="0" t="n">
        <v>6.44</v>
      </c>
    </row>
    <row r="47195" customFormat="false" ht="14.25" hidden="false" customHeight="false" outlineLevel="0" collapsed="false">
      <c r="H47195" s="10"/>
      <c r="N47195" s="0" t="n">
        <v>5.77</v>
      </c>
    </row>
    <row r="47196" customFormat="false" ht="14.25" hidden="false" customHeight="false" outlineLevel="0" collapsed="false">
      <c r="H47196" s="10"/>
      <c r="N47196" s="0" t="n">
        <v>1.37</v>
      </c>
    </row>
    <row r="47197" customFormat="false" ht="14.25" hidden="false" customHeight="false" outlineLevel="0" collapsed="false">
      <c r="H47197" s="10"/>
      <c r="N47197" s="0" t="n">
        <v>1.22</v>
      </c>
    </row>
    <row r="47198" customFormat="false" ht="14.25" hidden="false" customHeight="false" outlineLevel="0" collapsed="false">
      <c r="H47198" s="10"/>
      <c r="N47198" s="0" t="n">
        <v>2.83</v>
      </c>
    </row>
    <row r="47199" customFormat="false" ht="14.25" hidden="false" customHeight="false" outlineLevel="0" collapsed="false">
      <c r="H47199" s="10"/>
      <c r="N47199" s="0" t="n">
        <v>1.2</v>
      </c>
    </row>
    <row r="47200" customFormat="false" ht="14.25" hidden="false" customHeight="false" outlineLevel="0" collapsed="false">
      <c r="H47200" s="10"/>
      <c r="N47200" s="0" t="n">
        <v>1.08</v>
      </c>
    </row>
    <row r="47201" customFormat="false" ht="14.25" hidden="false" customHeight="false" outlineLevel="0" collapsed="false">
      <c r="H47201" s="10"/>
      <c r="N47201" s="0" t="n">
        <v>5.67</v>
      </c>
    </row>
    <row r="47202" customFormat="false" ht="14.25" hidden="false" customHeight="false" outlineLevel="0" collapsed="false">
      <c r="H47202" s="10"/>
      <c r="N47202" s="0" t="n">
        <v>0</v>
      </c>
    </row>
    <row r="47203" customFormat="false" ht="14.25" hidden="false" customHeight="false" outlineLevel="0" collapsed="false">
      <c r="H47203" s="10"/>
      <c r="N47203" s="0" t="n">
        <v>1.52</v>
      </c>
    </row>
    <row r="47204" customFormat="false" ht="14.25" hidden="false" customHeight="false" outlineLevel="0" collapsed="false">
      <c r="H47204" s="10"/>
      <c r="N47204" s="0" t="n">
        <v>1.34</v>
      </c>
    </row>
    <row r="47205" customFormat="false" ht="14.25" hidden="false" customHeight="false" outlineLevel="0" collapsed="false">
      <c r="H47205" s="10"/>
      <c r="N47205" s="0" t="n">
        <v>1.62</v>
      </c>
    </row>
    <row r="47206" customFormat="false" ht="14.25" hidden="false" customHeight="false" outlineLevel="0" collapsed="false">
      <c r="H47206" s="10"/>
      <c r="N47206" s="0" t="n">
        <v>2.03</v>
      </c>
    </row>
    <row r="47207" customFormat="false" ht="14.25" hidden="false" customHeight="false" outlineLevel="0" collapsed="false">
      <c r="H47207" s="10"/>
      <c r="N47207" s="0" t="n">
        <v>2.8</v>
      </c>
    </row>
    <row r="47208" customFormat="false" ht="14.25" hidden="false" customHeight="false" outlineLevel="0" collapsed="false">
      <c r="H47208" s="10"/>
      <c r="N47208" s="0" t="n">
        <v>1.16</v>
      </c>
    </row>
    <row r="47209" customFormat="false" ht="14.25" hidden="false" customHeight="false" outlineLevel="0" collapsed="false">
      <c r="H47209" s="10"/>
      <c r="N47209" s="0" t="n">
        <v>1.61</v>
      </c>
    </row>
    <row r="47210" customFormat="false" ht="14.25" hidden="false" customHeight="false" outlineLevel="0" collapsed="false">
      <c r="H47210" s="10"/>
      <c r="N47210" s="0" t="n">
        <v>1.24</v>
      </c>
    </row>
    <row r="47211" customFormat="false" ht="14.25" hidden="false" customHeight="false" outlineLevel="0" collapsed="false">
      <c r="H47211" s="10"/>
      <c r="N47211" s="0" t="n">
        <v>147.9</v>
      </c>
    </row>
    <row r="47212" customFormat="false" ht="14.25" hidden="false" customHeight="false" outlineLevel="0" collapsed="false">
      <c r="H47212" s="10"/>
      <c r="N47212" s="0" t="n">
        <v>1.96</v>
      </c>
    </row>
    <row r="47213" customFormat="false" ht="14.25" hidden="false" customHeight="false" outlineLevel="0" collapsed="false">
      <c r="H47213" s="10"/>
      <c r="N47213" s="0" t="n">
        <v>6.33</v>
      </c>
    </row>
    <row r="47214" customFormat="false" ht="14.25" hidden="false" customHeight="false" outlineLevel="0" collapsed="false">
      <c r="H47214" s="10"/>
      <c r="N47214" s="0" t="n">
        <v>1.65</v>
      </c>
    </row>
    <row r="47215" customFormat="false" ht="14.25" hidden="false" customHeight="false" outlineLevel="0" collapsed="false">
      <c r="H47215" s="10"/>
      <c r="N47215" s="0" t="n">
        <v>0</v>
      </c>
    </row>
    <row r="47216" customFormat="false" ht="14.25" hidden="false" customHeight="false" outlineLevel="0" collapsed="false">
      <c r="H47216" s="10"/>
      <c r="N47216" s="0" t="n">
        <v>1.3</v>
      </c>
    </row>
    <row r="47217" customFormat="false" ht="14.25" hidden="false" customHeight="false" outlineLevel="0" collapsed="false">
      <c r="H47217" s="10"/>
      <c r="N47217" s="0" t="n">
        <v>2.52</v>
      </c>
    </row>
    <row r="47218" customFormat="false" ht="14.25" hidden="false" customHeight="false" outlineLevel="0" collapsed="false">
      <c r="H47218" s="10"/>
      <c r="N47218" s="0" t="n">
        <v>251.94</v>
      </c>
    </row>
    <row r="47219" customFormat="false" ht="14.25" hidden="false" customHeight="false" outlineLevel="0" collapsed="false">
      <c r="H47219" s="10"/>
      <c r="N47219" s="0" t="n">
        <v>20.46</v>
      </c>
    </row>
    <row r="47220" customFormat="false" ht="14.25" hidden="false" customHeight="false" outlineLevel="0" collapsed="false">
      <c r="H47220" s="10"/>
      <c r="N47220" s="0" t="n">
        <v>5.3</v>
      </c>
    </row>
    <row r="47221" customFormat="false" ht="14.25" hidden="false" customHeight="false" outlineLevel="0" collapsed="false">
      <c r="H47221" s="10"/>
      <c r="N47221" s="0" t="n">
        <v>1.65</v>
      </c>
    </row>
    <row r="47222" customFormat="false" ht="14.25" hidden="false" customHeight="false" outlineLevel="0" collapsed="false">
      <c r="H47222" s="10"/>
      <c r="N47222" s="0" t="n">
        <v>1.27</v>
      </c>
    </row>
    <row r="47223" customFormat="false" ht="14.25" hidden="false" customHeight="false" outlineLevel="0" collapsed="false">
      <c r="H47223" s="10"/>
      <c r="N47223" s="0" t="n">
        <v>1.54</v>
      </c>
    </row>
    <row r="47224" customFormat="false" ht="14.25" hidden="false" customHeight="false" outlineLevel="0" collapsed="false">
      <c r="H47224" s="10"/>
      <c r="N47224" s="0" t="n">
        <v>1.58</v>
      </c>
    </row>
    <row r="47225" customFormat="false" ht="14.25" hidden="false" customHeight="false" outlineLevel="0" collapsed="false">
      <c r="H47225" s="10"/>
      <c r="N47225" s="0" t="n">
        <v>4.03</v>
      </c>
    </row>
    <row r="47226" customFormat="false" ht="14.25" hidden="false" customHeight="false" outlineLevel="0" collapsed="false">
      <c r="H47226" s="10"/>
      <c r="N47226" s="0" t="n">
        <v>1.26</v>
      </c>
    </row>
    <row r="47227" customFormat="false" ht="14.25" hidden="false" customHeight="false" outlineLevel="0" collapsed="false">
      <c r="H47227" s="10"/>
      <c r="N47227" s="0" t="n">
        <v>0</v>
      </c>
    </row>
    <row r="47228" customFormat="false" ht="14.25" hidden="false" customHeight="false" outlineLevel="0" collapsed="false">
      <c r="H47228" s="10"/>
      <c r="N47228" s="0" t="n">
        <v>2.46</v>
      </c>
    </row>
    <row r="47229" customFormat="false" ht="14.25" hidden="false" customHeight="false" outlineLevel="0" collapsed="false">
      <c r="H47229" s="10"/>
      <c r="N47229" s="0" t="n">
        <v>16.74</v>
      </c>
    </row>
    <row r="47230" customFormat="false" ht="14.25" hidden="false" customHeight="false" outlineLevel="0" collapsed="false">
      <c r="H47230" s="10"/>
      <c r="N47230" s="0" t="n">
        <v>1.66</v>
      </c>
    </row>
    <row r="47231" customFormat="false" ht="14.25" hidden="false" customHeight="false" outlineLevel="0" collapsed="false">
      <c r="H47231" s="10"/>
      <c r="N47231" s="0" t="n">
        <v>2.52</v>
      </c>
    </row>
    <row r="47232" customFormat="false" ht="14.25" hidden="false" customHeight="false" outlineLevel="0" collapsed="false">
      <c r="H47232" s="10"/>
      <c r="N47232" s="0" t="n">
        <v>2.76</v>
      </c>
    </row>
    <row r="47233" customFormat="false" ht="14.25" hidden="false" customHeight="false" outlineLevel="0" collapsed="false">
      <c r="H47233" s="10"/>
      <c r="N47233" s="0" t="n">
        <v>3.29</v>
      </c>
    </row>
    <row r="47234" customFormat="false" ht="14.25" hidden="false" customHeight="false" outlineLevel="0" collapsed="false">
      <c r="H47234" s="10"/>
      <c r="N47234" s="0" t="n">
        <v>1.16</v>
      </c>
    </row>
    <row r="47235" customFormat="false" ht="14.25" hidden="false" customHeight="false" outlineLevel="0" collapsed="false">
      <c r="H47235" s="10"/>
      <c r="N47235" s="0" t="n">
        <v>1.16</v>
      </c>
    </row>
    <row r="47236" customFormat="false" ht="14.25" hidden="false" customHeight="false" outlineLevel="0" collapsed="false">
      <c r="H47236" s="10"/>
      <c r="N47236" s="0" t="n">
        <v>4.15</v>
      </c>
    </row>
    <row r="47237" customFormat="false" ht="14.25" hidden="false" customHeight="false" outlineLevel="0" collapsed="false">
      <c r="H47237" s="10"/>
      <c r="N47237" s="0" t="n">
        <v>8.53</v>
      </c>
    </row>
    <row r="47238" customFormat="false" ht="14.25" hidden="false" customHeight="false" outlineLevel="0" collapsed="false">
      <c r="H47238" s="10"/>
      <c r="N47238" s="0" t="n">
        <v>2.78</v>
      </c>
    </row>
    <row r="47239" customFormat="false" ht="14.25" hidden="false" customHeight="false" outlineLevel="0" collapsed="false">
      <c r="H47239" s="10"/>
      <c r="N47239" s="0" t="n">
        <v>3.58</v>
      </c>
    </row>
    <row r="47240" customFormat="false" ht="14.25" hidden="false" customHeight="false" outlineLevel="0" collapsed="false">
      <c r="H47240" s="10"/>
      <c r="N47240" s="0" t="n">
        <v>1.25</v>
      </c>
    </row>
    <row r="47241" customFormat="false" ht="14.25" hidden="false" customHeight="false" outlineLevel="0" collapsed="false">
      <c r="H47241" s="10"/>
      <c r="N47241" s="0" t="n">
        <v>1.14</v>
      </c>
    </row>
    <row r="47242" customFormat="false" ht="14.25" hidden="false" customHeight="false" outlineLevel="0" collapsed="false">
      <c r="H47242" s="10"/>
      <c r="N47242" s="0" t="n">
        <v>13.64</v>
      </c>
    </row>
    <row r="47243" customFormat="false" ht="14.25" hidden="false" customHeight="false" outlineLevel="0" collapsed="false">
      <c r="H47243" s="10"/>
      <c r="N47243" s="0" t="n">
        <v>1.12</v>
      </c>
    </row>
    <row r="47244" customFormat="false" ht="14.25" hidden="false" customHeight="false" outlineLevel="0" collapsed="false">
      <c r="H47244" s="10"/>
      <c r="N47244" s="0" t="n">
        <v>1.33</v>
      </c>
    </row>
    <row r="47245" customFormat="false" ht="14.25" hidden="false" customHeight="false" outlineLevel="0" collapsed="false">
      <c r="H47245" s="10"/>
      <c r="N47245" s="0" t="n">
        <v>1.76</v>
      </c>
    </row>
    <row r="47246" customFormat="false" ht="14.25" hidden="false" customHeight="false" outlineLevel="0" collapsed="false">
      <c r="H47246" s="10"/>
      <c r="N47246" s="0" t="n">
        <v>2.49</v>
      </c>
    </row>
    <row r="47247" customFormat="false" ht="14.25" hidden="false" customHeight="false" outlineLevel="0" collapsed="false">
      <c r="H47247" s="10"/>
      <c r="N47247" s="0" t="n">
        <v>21.76</v>
      </c>
    </row>
    <row r="47248" customFormat="false" ht="14.25" hidden="false" customHeight="false" outlineLevel="0" collapsed="false">
      <c r="H47248" s="10"/>
      <c r="N47248" s="0" t="n">
        <v>10.77</v>
      </c>
    </row>
    <row r="47249" customFormat="false" ht="14.25" hidden="false" customHeight="false" outlineLevel="0" collapsed="false">
      <c r="H47249" s="10"/>
      <c r="N47249" s="0" t="n">
        <v>44.63</v>
      </c>
    </row>
    <row r="47250" customFormat="false" ht="14.25" hidden="false" customHeight="false" outlineLevel="0" collapsed="false">
      <c r="H47250" s="10"/>
      <c r="N47250" s="0" t="n">
        <v>4.24</v>
      </c>
    </row>
    <row r="47251" customFormat="false" ht="14.25" hidden="false" customHeight="false" outlineLevel="0" collapsed="false">
      <c r="H47251" s="10"/>
      <c r="N47251" s="0" t="n">
        <v>2.89</v>
      </c>
    </row>
    <row r="47252" customFormat="false" ht="14.25" hidden="false" customHeight="false" outlineLevel="0" collapsed="false">
      <c r="H47252" s="10"/>
      <c r="N47252" s="0" t="n">
        <v>2.67</v>
      </c>
    </row>
    <row r="47253" customFormat="false" ht="14.25" hidden="false" customHeight="false" outlineLevel="0" collapsed="false">
      <c r="H47253" s="10"/>
      <c r="N47253" s="0" t="n">
        <v>1.41</v>
      </c>
    </row>
    <row r="47254" customFormat="false" ht="14.25" hidden="false" customHeight="false" outlineLevel="0" collapsed="false">
      <c r="H47254" s="10"/>
      <c r="N47254" s="0" t="n">
        <v>3.58</v>
      </c>
    </row>
    <row r="47255" customFormat="false" ht="14.25" hidden="false" customHeight="false" outlineLevel="0" collapsed="false">
      <c r="H47255" s="10"/>
      <c r="N47255" s="0" t="n">
        <v>1.57</v>
      </c>
    </row>
    <row r="47256" customFormat="false" ht="14.25" hidden="false" customHeight="false" outlineLevel="0" collapsed="false">
      <c r="H47256" s="10"/>
      <c r="N47256" s="0" t="n">
        <v>1.35</v>
      </c>
    </row>
    <row r="47257" customFormat="false" ht="14.25" hidden="false" customHeight="false" outlineLevel="0" collapsed="false">
      <c r="H47257" s="10"/>
      <c r="N47257" s="0" t="n">
        <v>1.97</v>
      </c>
    </row>
    <row r="47258" customFormat="false" ht="14.25" hidden="false" customHeight="false" outlineLevel="0" collapsed="false">
      <c r="H47258" s="10"/>
      <c r="N47258" s="0" t="n">
        <v>25.44</v>
      </c>
    </row>
    <row r="47259" customFormat="false" ht="14.25" hidden="false" customHeight="false" outlineLevel="0" collapsed="false">
      <c r="H47259" s="10"/>
      <c r="N47259" s="0" t="n">
        <v>1.04</v>
      </c>
    </row>
    <row r="47260" customFormat="false" ht="14.25" hidden="false" customHeight="false" outlineLevel="0" collapsed="false">
      <c r="H47260" s="10"/>
      <c r="N47260" s="0" t="n">
        <v>1.33</v>
      </c>
    </row>
    <row r="47261" customFormat="false" ht="14.25" hidden="false" customHeight="false" outlineLevel="0" collapsed="false">
      <c r="H47261" s="10"/>
      <c r="N47261" s="0" t="n">
        <v>4.51</v>
      </c>
    </row>
    <row r="47262" customFormat="false" ht="14.25" hidden="false" customHeight="false" outlineLevel="0" collapsed="false">
      <c r="H47262" s="10"/>
      <c r="N47262" s="0" t="n">
        <v>6.84</v>
      </c>
    </row>
    <row r="47263" customFormat="false" ht="14.25" hidden="false" customHeight="false" outlineLevel="0" collapsed="false">
      <c r="H47263" s="10"/>
      <c r="N47263" s="0" t="n">
        <v>1.15</v>
      </c>
    </row>
    <row r="47264" customFormat="false" ht="14.25" hidden="false" customHeight="false" outlineLevel="0" collapsed="false">
      <c r="H47264" s="10"/>
      <c r="N47264" s="0" t="n">
        <v>2.08</v>
      </c>
    </row>
    <row r="47265" customFormat="false" ht="14.25" hidden="false" customHeight="false" outlineLevel="0" collapsed="false">
      <c r="H47265" s="10"/>
      <c r="N47265" s="0" t="n">
        <v>10.29</v>
      </c>
    </row>
    <row r="47266" customFormat="false" ht="14.25" hidden="false" customHeight="false" outlineLevel="0" collapsed="false">
      <c r="H47266" s="10"/>
      <c r="N47266" s="0" t="n">
        <v>3.01</v>
      </c>
    </row>
    <row r="47267" customFormat="false" ht="14.25" hidden="false" customHeight="false" outlineLevel="0" collapsed="false">
      <c r="H47267" s="10"/>
      <c r="N47267" s="0" t="n">
        <v>2.52</v>
      </c>
    </row>
    <row r="47268" customFormat="false" ht="14.25" hidden="false" customHeight="false" outlineLevel="0" collapsed="false">
      <c r="H47268" s="10"/>
      <c r="N47268" s="0" t="n">
        <v>1.29</v>
      </c>
    </row>
    <row r="47269" customFormat="false" ht="14.25" hidden="false" customHeight="false" outlineLevel="0" collapsed="false">
      <c r="H47269" s="10"/>
      <c r="N47269" s="0" t="n">
        <v>3.84</v>
      </c>
    </row>
    <row r="47270" customFormat="false" ht="14.25" hidden="false" customHeight="false" outlineLevel="0" collapsed="false">
      <c r="H47270" s="10"/>
      <c r="N47270" s="0" t="n">
        <v>7.56</v>
      </c>
    </row>
    <row r="47271" customFormat="false" ht="14.25" hidden="false" customHeight="false" outlineLevel="0" collapsed="false">
      <c r="H47271" s="10"/>
      <c r="N47271" s="0" t="n">
        <v>2.83</v>
      </c>
    </row>
    <row r="47272" customFormat="false" ht="14.25" hidden="false" customHeight="false" outlineLevel="0" collapsed="false">
      <c r="H47272" s="10"/>
      <c r="N47272" s="0" t="n">
        <v>9.74</v>
      </c>
    </row>
    <row r="47273" customFormat="false" ht="14.25" hidden="false" customHeight="false" outlineLevel="0" collapsed="false">
      <c r="H47273" s="10"/>
      <c r="N47273" s="0" t="n">
        <v>1.5</v>
      </c>
    </row>
    <row r="47274" customFormat="false" ht="14.25" hidden="false" customHeight="false" outlineLevel="0" collapsed="false">
      <c r="H47274" s="10"/>
      <c r="N47274" s="0" t="n">
        <v>26.27</v>
      </c>
    </row>
    <row r="47275" customFormat="false" ht="14.25" hidden="false" customHeight="false" outlineLevel="0" collapsed="false">
      <c r="H47275" s="10"/>
      <c r="N47275" s="0" t="n">
        <v>1.98</v>
      </c>
    </row>
    <row r="47276" customFormat="false" ht="14.25" hidden="false" customHeight="false" outlineLevel="0" collapsed="false">
      <c r="H47276" s="10"/>
      <c r="N47276" s="0" t="n">
        <v>1.09</v>
      </c>
    </row>
    <row r="47277" customFormat="false" ht="14.25" hidden="false" customHeight="false" outlineLevel="0" collapsed="false">
      <c r="H47277" s="10"/>
      <c r="N47277" s="0" t="n">
        <v>1.36</v>
      </c>
    </row>
    <row r="47278" customFormat="false" ht="14.25" hidden="false" customHeight="false" outlineLevel="0" collapsed="false">
      <c r="H47278" s="10"/>
      <c r="N47278" s="0" t="n">
        <v>1.54</v>
      </c>
    </row>
    <row r="47279" customFormat="false" ht="14.25" hidden="false" customHeight="false" outlineLevel="0" collapsed="false">
      <c r="H47279" s="10"/>
      <c r="N47279" s="0" t="n">
        <v>1.06</v>
      </c>
    </row>
    <row r="47280" customFormat="false" ht="14.25" hidden="false" customHeight="false" outlineLevel="0" collapsed="false">
      <c r="H47280" s="10"/>
      <c r="N47280" s="0" t="n">
        <v>1.16</v>
      </c>
    </row>
    <row r="47281" customFormat="false" ht="14.25" hidden="false" customHeight="false" outlineLevel="0" collapsed="false">
      <c r="H47281" s="10"/>
      <c r="N47281" s="0" t="n">
        <v>11.62</v>
      </c>
    </row>
    <row r="47282" customFormat="false" ht="14.25" hidden="false" customHeight="false" outlineLevel="0" collapsed="false">
      <c r="H47282" s="10"/>
      <c r="N47282" s="0" t="n">
        <v>3.05</v>
      </c>
    </row>
    <row r="47283" customFormat="false" ht="14.25" hidden="false" customHeight="false" outlineLevel="0" collapsed="false">
      <c r="H47283" s="10"/>
      <c r="N47283" s="0" t="n">
        <v>3.43</v>
      </c>
    </row>
    <row r="47284" customFormat="false" ht="14.25" hidden="false" customHeight="false" outlineLevel="0" collapsed="false">
      <c r="H47284" s="10"/>
      <c r="N47284" s="0" t="n">
        <v>3.75</v>
      </c>
    </row>
    <row r="47285" customFormat="false" ht="14.25" hidden="false" customHeight="false" outlineLevel="0" collapsed="false">
      <c r="H47285" s="10"/>
      <c r="N47285" s="0" t="n">
        <v>1.91</v>
      </c>
    </row>
    <row r="47286" customFormat="false" ht="14.25" hidden="false" customHeight="false" outlineLevel="0" collapsed="false">
      <c r="H47286" s="10"/>
      <c r="N47286" s="0" t="n">
        <v>2.31</v>
      </c>
    </row>
    <row r="47287" customFormat="false" ht="14.25" hidden="false" customHeight="false" outlineLevel="0" collapsed="false">
      <c r="H47287" s="10"/>
      <c r="N47287" s="0" t="n">
        <v>3.39</v>
      </c>
    </row>
    <row r="47288" customFormat="false" ht="14.25" hidden="false" customHeight="false" outlineLevel="0" collapsed="false">
      <c r="H47288" s="10"/>
      <c r="N47288" s="0" t="n">
        <v>2.01</v>
      </c>
    </row>
    <row r="47289" customFormat="false" ht="14.25" hidden="false" customHeight="false" outlineLevel="0" collapsed="false">
      <c r="H47289" s="10"/>
      <c r="N47289" s="0" t="n">
        <v>1.11</v>
      </c>
    </row>
    <row r="47290" customFormat="false" ht="14.25" hidden="false" customHeight="false" outlineLevel="0" collapsed="false">
      <c r="H47290" s="10"/>
      <c r="N47290" s="0" t="n">
        <v>1.14</v>
      </c>
    </row>
    <row r="47291" customFormat="false" ht="14.25" hidden="false" customHeight="false" outlineLevel="0" collapsed="false">
      <c r="H47291" s="10"/>
      <c r="N47291" s="0" t="n">
        <v>2.38</v>
      </c>
    </row>
    <row r="47292" customFormat="false" ht="14.25" hidden="false" customHeight="false" outlineLevel="0" collapsed="false">
      <c r="H47292" s="10"/>
      <c r="N47292" s="0" t="n">
        <v>1.49</v>
      </c>
    </row>
    <row r="47293" customFormat="false" ht="14.25" hidden="false" customHeight="false" outlineLevel="0" collapsed="false">
      <c r="H47293" s="10"/>
      <c r="N47293" s="0" t="n">
        <v>3.21</v>
      </c>
    </row>
    <row r="47294" customFormat="false" ht="14.25" hidden="false" customHeight="false" outlineLevel="0" collapsed="false">
      <c r="H47294" s="10"/>
      <c r="N47294" s="0" t="n">
        <v>1.98</v>
      </c>
    </row>
    <row r="47295" customFormat="false" ht="14.25" hidden="false" customHeight="false" outlineLevel="0" collapsed="false">
      <c r="H47295" s="10"/>
      <c r="N47295" s="0" t="n">
        <v>6.25</v>
      </c>
    </row>
    <row r="47296" customFormat="false" ht="14.25" hidden="false" customHeight="false" outlineLevel="0" collapsed="false">
      <c r="H47296" s="10"/>
      <c r="N47296" s="0" t="n">
        <v>15.32</v>
      </c>
    </row>
    <row r="47297" customFormat="false" ht="14.25" hidden="false" customHeight="false" outlineLevel="0" collapsed="false">
      <c r="H47297" s="10"/>
      <c r="N47297" s="0" t="n">
        <v>4.47</v>
      </c>
    </row>
    <row r="47298" customFormat="false" ht="14.25" hidden="false" customHeight="false" outlineLevel="0" collapsed="false">
      <c r="H47298" s="10"/>
      <c r="N47298" s="0" t="n">
        <v>6.39</v>
      </c>
    </row>
    <row r="47299" customFormat="false" ht="14.25" hidden="false" customHeight="false" outlineLevel="0" collapsed="false">
      <c r="H47299" s="10"/>
      <c r="N47299" s="0" t="n">
        <v>2.18</v>
      </c>
    </row>
    <row r="47300" customFormat="false" ht="14.25" hidden="false" customHeight="false" outlineLevel="0" collapsed="false">
      <c r="H47300" s="10"/>
      <c r="N47300" s="0" t="n">
        <v>2.54</v>
      </c>
    </row>
    <row r="47301" customFormat="false" ht="14.25" hidden="false" customHeight="false" outlineLevel="0" collapsed="false">
      <c r="H47301" s="10"/>
      <c r="N47301" s="0" t="n">
        <v>2.57</v>
      </c>
    </row>
    <row r="47302" customFormat="false" ht="14.25" hidden="false" customHeight="false" outlineLevel="0" collapsed="false">
      <c r="H47302" s="10"/>
      <c r="N47302" s="0" t="n">
        <v>1.73</v>
      </c>
    </row>
    <row r="47303" customFormat="false" ht="14.25" hidden="false" customHeight="false" outlineLevel="0" collapsed="false">
      <c r="H47303" s="10"/>
      <c r="N47303" s="0" t="n">
        <v>1.72</v>
      </c>
    </row>
    <row r="47304" customFormat="false" ht="14.25" hidden="false" customHeight="false" outlineLevel="0" collapsed="false">
      <c r="H47304" s="10"/>
      <c r="N47304" s="0" t="n">
        <v>1.84</v>
      </c>
    </row>
    <row r="47305" customFormat="false" ht="14.25" hidden="false" customHeight="false" outlineLevel="0" collapsed="false">
      <c r="H47305" s="10"/>
      <c r="N47305" s="0" t="n">
        <v>1.1</v>
      </c>
    </row>
    <row r="47306" customFormat="false" ht="14.25" hidden="false" customHeight="false" outlineLevel="0" collapsed="false">
      <c r="H47306" s="10"/>
      <c r="N47306" s="0" t="n">
        <v>149.03</v>
      </c>
    </row>
    <row r="47307" customFormat="false" ht="14.25" hidden="false" customHeight="false" outlineLevel="0" collapsed="false">
      <c r="H47307" s="10"/>
      <c r="N47307" s="0" t="n">
        <v>4.53</v>
      </c>
    </row>
    <row r="47308" customFormat="false" ht="14.25" hidden="false" customHeight="false" outlineLevel="0" collapsed="false">
      <c r="H47308" s="10"/>
      <c r="N47308" s="0" t="n">
        <v>1.02</v>
      </c>
    </row>
    <row r="47309" customFormat="false" ht="14.25" hidden="false" customHeight="false" outlineLevel="0" collapsed="false">
      <c r="H47309" s="10"/>
      <c r="N47309" s="0" t="n">
        <v>5.11</v>
      </c>
    </row>
    <row r="47310" customFormat="false" ht="14.25" hidden="false" customHeight="false" outlineLevel="0" collapsed="false">
      <c r="H47310" s="10"/>
      <c r="N47310" s="0" t="n">
        <v>1.86</v>
      </c>
    </row>
    <row r="47311" customFormat="false" ht="14.25" hidden="false" customHeight="false" outlineLevel="0" collapsed="false">
      <c r="H47311" s="10"/>
      <c r="N47311" s="0" t="n">
        <v>10.58</v>
      </c>
    </row>
    <row r="47312" customFormat="false" ht="14.25" hidden="false" customHeight="false" outlineLevel="0" collapsed="false">
      <c r="H47312" s="10"/>
      <c r="N47312" s="0" t="n">
        <v>1.45</v>
      </c>
    </row>
    <row r="47313" customFormat="false" ht="14.25" hidden="false" customHeight="false" outlineLevel="0" collapsed="false">
      <c r="H47313" s="10"/>
      <c r="N47313" s="0" t="n">
        <v>2.53</v>
      </c>
    </row>
    <row r="47314" customFormat="false" ht="14.25" hidden="false" customHeight="false" outlineLevel="0" collapsed="false">
      <c r="H47314" s="10"/>
      <c r="N47314" s="0" t="n">
        <v>5.9</v>
      </c>
    </row>
    <row r="47315" customFormat="false" ht="14.25" hidden="false" customHeight="false" outlineLevel="0" collapsed="false">
      <c r="H47315" s="10"/>
      <c r="N47315" s="0" t="n">
        <v>1.5</v>
      </c>
    </row>
    <row r="47316" customFormat="false" ht="14.25" hidden="false" customHeight="false" outlineLevel="0" collapsed="false">
      <c r="H47316" s="10"/>
      <c r="N47316" s="0" t="n">
        <v>3.21</v>
      </c>
    </row>
    <row r="47317" customFormat="false" ht="14.25" hidden="false" customHeight="false" outlineLevel="0" collapsed="false">
      <c r="H47317" s="10"/>
      <c r="N47317" s="0" t="n">
        <v>4.22</v>
      </c>
    </row>
    <row r="47318" customFormat="false" ht="14.25" hidden="false" customHeight="false" outlineLevel="0" collapsed="false">
      <c r="H47318" s="10"/>
      <c r="N47318" s="0" t="n">
        <v>5.7</v>
      </c>
    </row>
    <row r="47319" customFormat="false" ht="14.25" hidden="false" customHeight="false" outlineLevel="0" collapsed="false">
      <c r="H47319" s="10"/>
      <c r="N47319" s="0" t="n">
        <v>1.46</v>
      </c>
    </row>
    <row r="47320" customFormat="false" ht="14.25" hidden="false" customHeight="false" outlineLevel="0" collapsed="false">
      <c r="H47320" s="10"/>
      <c r="N47320" s="0" t="n">
        <v>1.3</v>
      </c>
    </row>
    <row r="47321" customFormat="false" ht="14.25" hidden="false" customHeight="false" outlineLevel="0" collapsed="false">
      <c r="H47321" s="10"/>
      <c r="N47321" s="0" t="n">
        <v>1.43</v>
      </c>
    </row>
    <row r="47322" customFormat="false" ht="14.25" hidden="false" customHeight="false" outlineLevel="0" collapsed="false">
      <c r="H47322" s="10"/>
      <c r="N47322" s="0" t="n">
        <v>1.81</v>
      </c>
    </row>
    <row r="47323" customFormat="false" ht="14.25" hidden="false" customHeight="false" outlineLevel="0" collapsed="false">
      <c r="H47323" s="10"/>
      <c r="N47323" s="0" t="n">
        <v>2.04</v>
      </c>
    </row>
    <row r="47324" customFormat="false" ht="14.25" hidden="false" customHeight="false" outlineLevel="0" collapsed="false">
      <c r="H47324" s="10"/>
      <c r="N47324" s="0" t="n">
        <v>3.04</v>
      </c>
    </row>
    <row r="47325" customFormat="false" ht="14.25" hidden="false" customHeight="false" outlineLevel="0" collapsed="false">
      <c r="H47325" s="10"/>
      <c r="N47325" s="0" t="n">
        <v>1.1</v>
      </c>
    </row>
    <row r="47326" customFormat="false" ht="14.25" hidden="false" customHeight="false" outlineLevel="0" collapsed="false">
      <c r="H47326" s="10"/>
      <c r="N47326" s="0" t="n">
        <v>11.3</v>
      </c>
    </row>
    <row r="47327" customFormat="false" ht="14.25" hidden="false" customHeight="false" outlineLevel="0" collapsed="false">
      <c r="H47327" s="10"/>
      <c r="N47327" s="0" t="n">
        <v>12.5</v>
      </c>
    </row>
    <row r="47328" customFormat="false" ht="14.25" hidden="false" customHeight="false" outlineLevel="0" collapsed="false">
      <c r="H47328" s="10"/>
      <c r="N47328" s="0" t="n">
        <v>74.24</v>
      </c>
    </row>
    <row r="47329" customFormat="false" ht="14.25" hidden="false" customHeight="false" outlineLevel="0" collapsed="false">
      <c r="H47329" s="10"/>
      <c r="N47329" s="0" t="n">
        <v>1.99</v>
      </c>
    </row>
    <row r="47330" customFormat="false" ht="14.25" hidden="false" customHeight="false" outlineLevel="0" collapsed="false">
      <c r="H47330" s="10"/>
      <c r="N47330" s="0" t="n">
        <v>1.64</v>
      </c>
    </row>
    <row r="47331" customFormat="false" ht="14.25" hidden="false" customHeight="false" outlineLevel="0" collapsed="false">
      <c r="H47331" s="10"/>
      <c r="N47331" s="0" t="n">
        <v>1.07</v>
      </c>
    </row>
    <row r="47332" customFormat="false" ht="14.25" hidden="false" customHeight="false" outlineLevel="0" collapsed="false">
      <c r="H47332" s="10"/>
      <c r="N47332" s="0" t="n">
        <v>1.95</v>
      </c>
    </row>
    <row r="47333" customFormat="false" ht="14.25" hidden="false" customHeight="false" outlineLevel="0" collapsed="false">
      <c r="H47333" s="10"/>
      <c r="N47333" s="0" t="n">
        <v>1.02</v>
      </c>
    </row>
    <row r="47334" customFormat="false" ht="14.25" hidden="false" customHeight="false" outlineLevel="0" collapsed="false">
      <c r="H47334" s="10"/>
      <c r="N47334" s="0" t="n">
        <v>1.16</v>
      </c>
    </row>
    <row r="47335" customFormat="false" ht="14.25" hidden="false" customHeight="false" outlineLevel="0" collapsed="false">
      <c r="H47335" s="10"/>
      <c r="N47335" s="0" t="n">
        <v>1</v>
      </c>
    </row>
    <row r="47336" customFormat="false" ht="14.25" hidden="false" customHeight="false" outlineLevel="0" collapsed="false">
      <c r="H47336" s="10"/>
      <c r="N47336" s="0" t="n">
        <v>1.12</v>
      </c>
    </row>
    <row r="47337" customFormat="false" ht="14.25" hidden="false" customHeight="false" outlineLevel="0" collapsed="false">
      <c r="H47337" s="10"/>
      <c r="N47337" s="0" t="n">
        <v>3.68</v>
      </c>
    </row>
    <row r="47338" customFormat="false" ht="14.25" hidden="false" customHeight="false" outlineLevel="0" collapsed="false">
      <c r="H47338" s="10"/>
      <c r="N47338" s="0" t="n">
        <v>3.97</v>
      </c>
    </row>
    <row r="47339" customFormat="false" ht="14.25" hidden="false" customHeight="false" outlineLevel="0" collapsed="false">
      <c r="H47339" s="10"/>
      <c r="N47339" s="0" t="n">
        <v>2.56</v>
      </c>
    </row>
    <row r="47340" customFormat="false" ht="14.25" hidden="false" customHeight="false" outlineLevel="0" collapsed="false">
      <c r="H47340" s="10"/>
      <c r="N47340" s="0" t="n">
        <v>1.29</v>
      </c>
    </row>
    <row r="47341" customFormat="false" ht="14.25" hidden="false" customHeight="false" outlineLevel="0" collapsed="false">
      <c r="H47341" s="10"/>
      <c r="N47341" s="0" t="n">
        <v>1.89</v>
      </c>
    </row>
    <row r="47342" customFormat="false" ht="14.25" hidden="false" customHeight="false" outlineLevel="0" collapsed="false">
      <c r="H47342" s="10"/>
      <c r="N47342" s="0" t="n">
        <v>1.34</v>
      </c>
    </row>
    <row r="47343" customFormat="false" ht="14.25" hidden="false" customHeight="false" outlineLevel="0" collapsed="false">
      <c r="H47343" s="10"/>
      <c r="N47343" s="0" t="n">
        <v>1.09</v>
      </c>
    </row>
    <row r="47344" customFormat="false" ht="14.25" hidden="false" customHeight="false" outlineLevel="0" collapsed="false">
      <c r="H47344" s="10"/>
      <c r="N47344" s="0" t="n">
        <v>3.02</v>
      </c>
    </row>
    <row r="47345" customFormat="false" ht="14.25" hidden="false" customHeight="false" outlineLevel="0" collapsed="false">
      <c r="H47345" s="10"/>
      <c r="N47345" s="0" t="n">
        <v>1.06</v>
      </c>
    </row>
    <row r="47346" customFormat="false" ht="14.25" hidden="false" customHeight="false" outlineLevel="0" collapsed="false">
      <c r="H47346" s="10"/>
      <c r="N47346" s="0" t="n">
        <v>1.47</v>
      </c>
    </row>
    <row r="47347" customFormat="false" ht="14.25" hidden="false" customHeight="false" outlineLevel="0" collapsed="false">
      <c r="H47347" s="10"/>
      <c r="N47347" s="0" t="n">
        <v>3.47</v>
      </c>
    </row>
    <row r="47348" customFormat="false" ht="14.25" hidden="false" customHeight="false" outlineLevel="0" collapsed="false">
      <c r="H47348" s="10"/>
      <c r="N47348" s="0" t="n">
        <v>1.14</v>
      </c>
    </row>
    <row r="47349" customFormat="false" ht="14.25" hidden="false" customHeight="false" outlineLevel="0" collapsed="false">
      <c r="H47349" s="10"/>
      <c r="N47349" s="0" t="n">
        <v>2.48</v>
      </c>
    </row>
    <row r="47350" customFormat="false" ht="14.25" hidden="false" customHeight="false" outlineLevel="0" collapsed="false">
      <c r="H47350" s="10"/>
      <c r="N47350" s="0" t="n">
        <v>69.99</v>
      </c>
    </row>
    <row r="47351" customFormat="false" ht="14.25" hidden="false" customHeight="false" outlineLevel="0" collapsed="false">
      <c r="H47351" s="10"/>
      <c r="N47351" s="0" t="n">
        <v>2.26</v>
      </c>
    </row>
    <row r="47352" customFormat="false" ht="14.25" hidden="false" customHeight="false" outlineLevel="0" collapsed="false">
      <c r="H47352" s="10"/>
      <c r="N47352" s="0" t="n">
        <v>9.32</v>
      </c>
    </row>
    <row r="47353" customFormat="false" ht="14.25" hidden="false" customHeight="false" outlineLevel="0" collapsed="false">
      <c r="H47353" s="10"/>
      <c r="N47353" s="0" t="n">
        <v>7.11</v>
      </c>
    </row>
    <row r="47354" customFormat="false" ht="14.25" hidden="false" customHeight="false" outlineLevel="0" collapsed="false">
      <c r="H47354" s="10"/>
      <c r="N47354" s="0" t="n">
        <v>5.32</v>
      </c>
    </row>
    <row r="47355" customFormat="false" ht="14.25" hidden="false" customHeight="false" outlineLevel="0" collapsed="false">
      <c r="H47355" s="10"/>
      <c r="N47355" s="0" t="n">
        <v>5.27</v>
      </c>
    </row>
    <row r="47356" customFormat="false" ht="14.25" hidden="false" customHeight="false" outlineLevel="0" collapsed="false">
      <c r="H47356" s="10"/>
      <c r="N47356" s="0" t="n">
        <v>1.07</v>
      </c>
    </row>
    <row r="47357" customFormat="false" ht="14.25" hidden="false" customHeight="false" outlineLevel="0" collapsed="false">
      <c r="H47357" s="10"/>
      <c r="N47357" s="0" t="n">
        <v>2.29</v>
      </c>
    </row>
    <row r="47358" customFormat="false" ht="14.25" hidden="false" customHeight="false" outlineLevel="0" collapsed="false">
      <c r="H47358" s="10"/>
      <c r="N47358" s="0" t="n">
        <v>1.62</v>
      </c>
    </row>
    <row r="47359" customFormat="false" ht="14.25" hidden="false" customHeight="false" outlineLevel="0" collapsed="false">
      <c r="H47359" s="10"/>
      <c r="N47359" s="0" t="n">
        <v>1.09</v>
      </c>
    </row>
    <row r="47360" customFormat="false" ht="14.25" hidden="false" customHeight="false" outlineLevel="0" collapsed="false">
      <c r="H47360" s="10"/>
      <c r="N47360" s="0" t="n">
        <v>1.37</v>
      </c>
    </row>
    <row r="47361" customFormat="false" ht="14.25" hidden="false" customHeight="false" outlineLevel="0" collapsed="false">
      <c r="H47361" s="10"/>
      <c r="N47361" s="0" t="n">
        <v>1.54</v>
      </c>
    </row>
    <row r="47362" customFormat="false" ht="14.25" hidden="false" customHeight="false" outlineLevel="0" collapsed="false">
      <c r="H47362" s="10"/>
      <c r="N47362" s="0" t="n">
        <v>3.07</v>
      </c>
    </row>
    <row r="47363" customFormat="false" ht="14.25" hidden="false" customHeight="false" outlineLevel="0" collapsed="false">
      <c r="H47363" s="10"/>
      <c r="N47363" s="0" t="n">
        <v>1.01</v>
      </c>
    </row>
    <row r="47364" customFormat="false" ht="14.25" hidden="false" customHeight="false" outlineLevel="0" collapsed="false">
      <c r="H47364" s="10"/>
      <c r="N47364" s="0" t="n">
        <v>1.16</v>
      </c>
    </row>
    <row r="47365" customFormat="false" ht="14.25" hidden="false" customHeight="false" outlineLevel="0" collapsed="false">
      <c r="H47365" s="10"/>
      <c r="N47365" s="0" t="n">
        <v>1.03</v>
      </c>
    </row>
    <row r="47366" customFormat="false" ht="14.25" hidden="false" customHeight="false" outlineLevel="0" collapsed="false">
      <c r="H47366" s="10"/>
      <c r="N47366" s="0" t="n">
        <v>1.13</v>
      </c>
    </row>
    <row r="47367" customFormat="false" ht="14.25" hidden="false" customHeight="false" outlineLevel="0" collapsed="false">
      <c r="H47367" s="10"/>
      <c r="N47367" s="0" t="n">
        <v>1.57</v>
      </c>
    </row>
    <row r="47368" customFormat="false" ht="14.25" hidden="false" customHeight="false" outlineLevel="0" collapsed="false">
      <c r="H47368" s="10"/>
      <c r="N47368" s="0" t="n">
        <v>1.91</v>
      </c>
    </row>
    <row r="47369" customFormat="false" ht="14.25" hidden="false" customHeight="false" outlineLevel="0" collapsed="false">
      <c r="H47369" s="10"/>
      <c r="N47369" s="0" t="n">
        <v>15.57</v>
      </c>
    </row>
    <row r="47370" customFormat="false" ht="14.25" hidden="false" customHeight="false" outlineLevel="0" collapsed="false">
      <c r="H47370" s="10"/>
      <c r="N47370" s="0" t="n">
        <v>1.13</v>
      </c>
    </row>
    <row r="47371" customFormat="false" ht="14.25" hidden="false" customHeight="false" outlineLevel="0" collapsed="false">
      <c r="H47371" s="10"/>
      <c r="N47371" s="0" t="n">
        <v>3.74</v>
      </c>
    </row>
    <row r="47372" customFormat="false" ht="14.25" hidden="false" customHeight="false" outlineLevel="0" collapsed="false">
      <c r="H47372" s="10"/>
      <c r="N47372" s="0" t="n">
        <v>6.11</v>
      </c>
    </row>
    <row r="47373" customFormat="false" ht="14.25" hidden="false" customHeight="false" outlineLevel="0" collapsed="false">
      <c r="H47373" s="10"/>
      <c r="N47373" s="0" t="n">
        <v>2.37</v>
      </c>
    </row>
    <row r="47374" customFormat="false" ht="14.25" hidden="false" customHeight="false" outlineLevel="0" collapsed="false">
      <c r="H47374" s="10"/>
      <c r="N47374" s="0" t="n">
        <v>4.6</v>
      </c>
    </row>
    <row r="47375" customFormat="false" ht="14.25" hidden="false" customHeight="false" outlineLevel="0" collapsed="false">
      <c r="H47375" s="10"/>
      <c r="N47375" s="0" t="n">
        <v>20.49</v>
      </c>
    </row>
    <row r="47376" customFormat="false" ht="14.25" hidden="false" customHeight="false" outlineLevel="0" collapsed="false">
      <c r="H47376" s="10"/>
      <c r="N47376" s="0" t="n">
        <v>1.95</v>
      </c>
    </row>
    <row r="47377" customFormat="false" ht="14.25" hidden="false" customHeight="false" outlineLevel="0" collapsed="false">
      <c r="H47377" s="10"/>
      <c r="N47377" s="0" t="n">
        <v>2.75</v>
      </c>
    </row>
    <row r="47378" customFormat="false" ht="14.25" hidden="false" customHeight="false" outlineLevel="0" collapsed="false">
      <c r="H47378" s="10"/>
      <c r="N47378" s="0" t="n">
        <v>1.13</v>
      </c>
    </row>
    <row r="47379" customFormat="false" ht="14.25" hidden="false" customHeight="false" outlineLevel="0" collapsed="false">
      <c r="H47379" s="10"/>
      <c r="N47379" s="0" t="n">
        <v>1.19</v>
      </c>
    </row>
    <row r="47380" customFormat="false" ht="14.25" hidden="false" customHeight="false" outlineLevel="0" collapsed="false">
      <c r="H47380" s="10"/>
      <c r="N47380" s="0" t="n">
        <v>208.72</v>
      </c>
    </row>
    <row r="47381" customFormat="false" ht="14.25" hidden="false" customHeight="false" outlineLevel="0" collapsed="false">
      <c r="H47381" s="10"/>
      <c r="N47381" s="0" t="n">
        <v>2.02</v>
      </c>
    </row>
    <row r="47382" customFormat="false" ht="14.25" hidden="false" customHeight="false" outlineLevel="0" collapsed="false">
      <c r="H47382" s="10"/>
      <c r="N47382" s="0" t="n">
        <v>1.35</v>
      </c>
    </row>
    <row r="47383" customFormat="false" ht="14.25" hidden="false" customHeight="false" outlineLevel="0" collapsed="false">
      <c r="H47383" s="10"/>
      <c r="N47383" s="0" t="n">
        <v>2.29</v>
      </c>
    </row>
    <row r="47384" customFormat="false" ht="14.25" hidden="false" customHeight="false" outlineLevel="0" collapsed="false">
      <c r="H47384" s="10"/>
      <c r="N47384" s="0" t="n">
        <v>4.9</v>
      </c>
    </row>
    <row r="47385" customFormat="false" ht="14.25" hidden="false" customHeight="false" outlineLevel="0" collapsed="false">
      <c r="H47385" s="10"/>
      <c r="N47385" s="0" t="n">
        <v>1.3</v>
      </c>
    </row>
    <row r="47386" customFormat="false" ht="14.25" hidden="false" customHeight="false" outlineLevel="0" collapsed="false">
      <c r="H47386" s="10"/>
      <c r="N47386" s="0" t="n">
        <v>2.41</v>
      </c>
    </row>
    <row r="47387" customFormat="false" ht="14.25" hidden="false" customHeight="false" outlineLevel="0" collapsed="false">
      <c r="H47387" s="10"/>
      <c r="N47387" s="0" t="n">
        <v>1.08</v>
      </c>
    </row>
    <row r="47388" customFormat="false" ht="14.25" hidden="false" customHeight="false" outlineLevel="0" collapsed="false">
      <c r="H47388" s="10"/>
      <c r="N47388" s="0" t="n">
        <v>2.92</v>
      </c>
    </row>
    <row r="47389" customFormat="false" ht="14.25" hidden="false" customHeight="false" outlineLevel="0" collapsed="false">
      <c r="H47389" s="10"/>
      <c r="N47389" s="0" t="n">
        <v>4.22</v>
      </c>
    </row>
    <row r="47390" customFormat="false" ht="14.25" hidden="false" customHeight="false" outlineLevel="0" collapsed="false">
      <c r="H47390" s="10"/>
      <c r="N47390" s="0" t="n">
        <v>1.59</v>
      </c>
    </row>
    <row r="47391" customFormat="false" ht="14.25" hidden="false" customHeight="false" outlineLevel="0" collapsed="false">
      <c r="H47391" s="10"/>
      <c r="N47391" s="0" t="n">
        <v>1.24</v>
      </c>
    </row>
    <row r="47392" customFormat="false" ht="14.25" hidden="false" customHeight="false" outlineLevel="0" collapsed="false">
      <c r="H47392" s="10"/>
      <c r="N47392" s="0" t="n">
        <v>1.53</v>
      </c>
    </row>
    <row r="47393" customFormat="false" ht="14.25" hidden="false" customHeight="false" outlineLevel="0" collapsed="false">
      <c r="H47393" s="10"/>
      <c r="N47393" s="0" t="n">
        <v>1.43</v>
      </c>
    </row>
    <row r="47394" customFormat="false" ht="14.25" hidden="false" customHeight="false" outlineLevel="0" collapsed="false">
      <c r="H47394" s="10"/>
      <c r="N47394" s="0" t="n">
        <v>4.24</v>
      </c>
    </row>
    <row r="47395" customFormat="false" ht="14.25" hidden="false" customHeight="false" outlineLevel="0" collapsed="false">
      <c r="H47395" s="10"/>
      <c r="N47395" s="0" t="n">
        <v>1.14</v>
      </c>
    </row>
    <row r="47396" customFormat="false" ht="14.25" hidden="false" customHeight="false" outlineLevel="0" collapsed="false">
      <c r="H47396" s="10"/>
      <c r="N47396" s="0" t="n">
        <v>19.74</v>
      </c>
    </row>
    <row r="47397" customFormat="false" ht="14.25" hidden="false" customHeight="false" outlineLevel="0" collapsed="false">
      <c r="H47397" s="10"/>
      <c r="N47397" s="0" t="n">
        <v>1.19</v>
      </c>
    </row>
    <row r="47398" customFormat="false" ht="14.25" hidden="false" customHeight="false" outlineLevel="0" collapsed="false">
      <c r="H47398" s="10"/>
      <c r="N47398" s="0" t="n">
        <v>6.6</v>
      </c>
    </row>
    <row r="47399" customFormat="false" ht="14.25" hidden="false" customHeight="false" outlineLevel="0" collapsed="false">
      <c r="H47399" s="10"/>
      <c r="N47399" s="0" t="n">
        <v>1.1</v>
      </c>
    </row>
    <row r="47400" customFormat="false" ht="14.25" hidden="false" customHeight="false" outlineLevel="0" collapsed="false">
      <c r="H47400" s="10"/>
      <c r="N47400" s="0" t="n">
        <v>6.72</v>
      </c>
    </row>
    <row r="47401" customFormat="false" ht="14.25" hidden="false" customHeight="false" outlineLevel="0" collapsed="false">
      <c r="H47401" s="10"/>
      <c r="N47401" s="0" t="n">
        <v>17.2</v>
      </c>
    </row>
    <row r="47402" customFormat="false" ht="14.25" hidden="false" customHeight="false" outlineLevel="0" collapsed="false">
      <c r="H47402" s="10"/>
      <c r="N47402" s="0" t="n">
        <v>1.82</v>
      </c>
    </row>
    <row r="47403" customFormat="false" ht="14.25" hidden="false" customHeight="false" outlineLevel="0" collapsed="false">
      <c r="H47403" s="10"/>
      <c r="N47403" s="0" t="n">
        <v>1162.29</v>
      </c>
    </row>
    <row r="47404" customFormat="false" ht="14.25" hidden="false" customHeight="false" outlineLevel="0" collapsed="false">
      <c r="H47404" s="10"/>
      <c r="N47404" s="0" t="n">
        <v>3.66</v>
      </c>
    </row>
    <row r="47405" customFormat="false" ht="14.25" hidden="false" customHeight="false" outlineLevel="0" collapsed="false">
      <c r="H47405" s="10"/>
      <c r="N47405" s="0" t="n">
        <v>6.72</v>
      </c>
    </row>
    <row r="47406" customFormat="false" ht="14.25" hidden="false" customHeight="false" outlineLevel="0" collapsed="false">
      <c r="H47406" s="10"/>
      <c r="N47406" s="0" t="n">
        <v>1.14</v>
      </c>
    </row>
    <row r="47407" customFormat="false" ht="14.25" hidden="false" customHeight="false" outlineLevel="0" collapsed="false">
      <c r="H47407" s="10"/>
      <c r="N47407" s="0" t="n">
        <v>4.07</v>
      </c>
    </row>
    <row r="47408" customFormat="false" ht="14.25" hidden="false" customHeight="false" outlineLevel="0" collapsed="false">
      <c r="H47408" s="10"/>
      <c r="N47408" s="0" t="n">
        <v>1.99</v>
      </c>
    </row>
    <row r="47409" customFormat="false" ht="14.25" hidden="false" customHeight="false" outlineLevel="0" collapsed="false">
      <c r="H47409" s="10"/>
      <c r="N47409" s="0" t="n">
        <v>1.32</v>
      </c>
    </row>
    <row r="47410" customFormat="false" ht="14.25" hidden="false" customHeight="false" outlineLevel="0" collapsed="false">
      <c r="H47410" s="10"/>
      <c r="N47410" s="0" t="n">
        <v>1.51</v>
      </c>
    </row>
    <row r="47411" customFormat="false" ht="14.25" hidden="false" customHeight="false" outlineLevel="0" collapsed="false">
      <c r="H47411" s="10"/>
      <c r="N47411" s="0" t="n">
        <v>1.11</v>
      </c>
    </row>
    <row r="47412" customFormat="false" ht="14.25" hidden="false" customHeight="false" outlineLevel="0" collapsed="false">
      <c r="H47412" s="10"/>
      <c r="N47412" s="0" t="n">
        <v>20</v>
      </c>
    </row>
    <row r="47413" customFormat="false" ht="14.25" hidden="false" customHeight="false" outlineLevel="0" collapsed="false">
      <c r="H47413" s="10"/>
      <c r="N47413" s="0" t="n">
        <v>4.16</v>
      </c>
    </row>
    <row r="47414" customFormat="false" ht="14.25" hidden="false" customHeight="false" outlineLevel="0" collapsed="false">
      <c r="H47414" s="10"/>
      <c r="N47414" s="0" t="n">
        <v>2.88</v>
      </c>
    </row>
    <row r="47415" customFormat="false" ht="14.25" hidden="false" customHeight="false" outlineLevel="0" collapsed="false">
      <c r="H47415" s="10"/>
      <c r="N47415" s="0" t="n">
        <v>1.56</v>
      </c>
    </row>
    <row r="47416" customFormat="false" ht="14.25" hidden="false" customHeight="false" outlineLevel="0" collapsed="false">
      <c r="H47416" s="10"/>
      <c r="N47416" s="0" t="n">
        <v>1.16</v>
      </c>
    </row>
    <row r="47417" customFormat="false" ht="14.25" hidden="false" customHeight="false" outlineLevel="0" collapsed="false">
      <c r="H47417" s="10"/>
      <c r="N47417" s="0" t="n">
        <v>42.29</v>
      </c>
    </row>
    <row r="47418" customFormat="false" ht="14.25" hidden="false" customHeight="false" outlineLevel="0" collapsed="false">
      <c r="H47418" s="10"/>
      <c r="N47418" s="0" t="n">
        <v>2.6</v>
      </c>
    </row>
    <row r="47419" customFormat="false" ht="14.25" hidden="false" customHeight="false" outlineLevel="0" collapsed="false">
      <c r="H47419" s="10"/>
      <c r="N47419" s="0" t="n">
        <v>2.73</v>
      </c>
    </row>
    <row r="47420" customFormat="false" ht="14.25" hidden="false" customHeight="false" outlineLevel="0" collapsed="false">
      <c r="H47420" s="10"/>
      <c r="N47420" s="0" t="n">
        <v>3.27</v>
      </c>
    </row>
    <row r="47421" customFormat="false" ht="14.25" hidden="false" customHeight="false" outlineLevel="0" collapsed="false">
      <c r="H47421" s="10"/>
      <c r="N47421" s="0" t="n">
        <v>1.39</v>
      </c>
    </row>
    <row r="47422" customFormat="false" ht="14.25" hidden="false" customHeight="false" outlineLevel="0" collapsed="false">
      <c r="H47422" s="10"/>
      <c r="N47422" s="0" t="n">
        <v>5.97</v>
      </c>
    </row>
    <row r="47423" customFormat="false" ht="14.25" hidden="false" customHeight="false" outlineLevel="0" collapsed="false">
      <c r="H47423" s="10"/>
      <c r="N47423" s="0" t="n">
        <v>1.14</v>
      </c>
    </row>
    <row r="47424" customFormat="false" ht="14.25" hidden="false" customHeight="false" outlineLevel="0" collapsed="false">
      <c r="H47424" s="10"/>
      <c r="N47424" s="0" t="n">
        <v>3.57</v>
      </c>
    </row>
    <row r="47425" customFormat="false" ht="14.25" hidden="false" customHeight="false" outlineLevel="0" collapsed="false">
      <c r="H47425" s="10"/>
      <c r="N47425" s="0" t="n">
        <v>6.57</v>
      </c>
    </row>
    <row r="47426" customFormat="false" ht="14.25" hidden="false" customHeight="false" outlineLevel="0" collapsed="false">
      <c r="H47426" s="10"/>
      <c r="N47426" s="0" t="n">
        <v>5.83</v>
      </c>
    </row>
    <row r="47427" customFormat="false" ht="14.25" hidden="false" customHeight="false" outlineLevel="0" collapsed="false">
      <c r="H47427" s="10"/>
      <c r="N47427" s="0" t="n">
        <v>2.07</v>
      </c>
    </row>
    <row r="47428" customFormat="false" ht="14.25" hidden="false" customHeight="false" outlineLevel="0" collapsed="false">
      <c r="H47428" s="10"/>
      <c r="N47428" s="0" t="n">
        <v>237.58</v>
      </c>
    </row>
    <row r="47429" customFormat="false" ht="14.25" hidden="false" customHeight="false" outlineLevel="0" collapsed="false">
      <c r="H47429" s="10"/>
      <c r="N47429" s="0" t="n">
        <v>1.24</v>
      </c>
    </row>
    <row r="47430" customFormat="false" ht="14.25" hidden="false" customHeight="false" outlineLevel="0" collapsed="false">
      <c r="H47430" s="10"/>
      <c r="N47430" s="0" t="n">
        <v>1.03</v>
      </c>
    </row>
    <row r="47431" customFormat="false" ht="14.25" hidden="false" customHeight="false" outlineLevel="0" collapsed="false">
      <c r="H47431" s="10"/>
      <c r="N47431" s="0" t="n">
        <v>1.45</v>
      </c>
    </row>
    <row r="47432" customFormat="false" ht="14.25" hidden="false" customHeight="false" outlineLevel="0" collapsed="false">
      <c r="H47432" s="10"/>
      <c r="N47432" s="0" t="n">
        <v>1.39</v>
      </c>
    </row>
    <row r="47433" customFormat="false" ht="14.25" hidden="false" customHeight="false" outlineLevel="0" collapsed="false">
      <c r="H47433" s="10"/>
      <c r="N47433" s="0" t="n">
        <v>2.44</v>
      </c>
    </row>
    <row r="47434" customFormat="false" ht="14.25" hidden="false" customHeight="false" outlineLevel="0" collapsed="false">
      <c r="H47434" s="10"/>
      <c r="N47434" s="0" t="n">
        <v>6.8</v>
      </c>
    </row>
    <row r="47435" customFormat="false" ht="14.25" hidden="false" customHeight="false" outlineLevel="0" collapsed="false">
      <c r="H47435" s="10"/>
      <c r="N47435" s="0" t="n">
        <v>1.28</v>
      </c>
    </row>
    <row r="47436" customFormat="false" ht="14.25" hidden="false" customHeight="false" outlineLevel="0" collapsed="false">
      <c r="H47436" s="10"/>
      <c r="N47436" s="0" t="n">
        <v>1.03</v>
      </c>
    </row>
    <row r="47437" customFormat="false" ht="14.25" hidden="false" customHeight="false" outlineLevel="0" collapsed="false">
      <c r="H47437" s="10"/>
      <c r="N47437" s="0" t="n">
        <v>2.87</v>
      </c>
    </row>
    <row r="47438" customFormat="false" ht="14.25" hidden="false" customHeight="false" outlineLevel="0" collapsed="false">
      <c r="H47438" s="10"/>
      <c r="N47438" s="0" t="n">
        <v>1.57</v>
      </c>
    </row>
    <row r="47439" customFormat="false" ht="14.25" hidden="false" customHeight="false" outlineLevel="0" collapsed="false">
      <c r="H47439" s="10"/>
      <c r="N47439" s="0" t="n">
        <v>2.3</v>
      </c>
    </row>
    <row r="47440" customFormat="false" ht="14.25" hidden="false" customHeight="false" outlineLevel="0" collapsed="false">
      <c r="H47440" s="10"/>
      <c r="N47440" s="0" t="n">
        <v>1.02</v>
      </c>
    </row>
    <row r="47441" customFormat="false" ht="14.25" hidden="false" customHeight="false" outlineLevel="0" collapsed="false">
      <c r="H47441" s="10"/>
      <c r="N47441" s="0" t="n">
        <v>1.12</v>
      </c>
    </row>
    <row r="47442" customFormat="false" ht="14.25" hidden="false" customHeight="false" outlineLevel="0" collapsed="false">
      <c r="H47442" s="10"/>
      <c r="N47442" s="0" t="n">
        <v>4.11</v>
      </c>
    </row>
    <row r="47443" customFormat="false" ht="14.25" hidden="false" customHeight="false" outlineLevel="0" collapsed="false">
      <c r="H47443" s="10"/>
      <c r="N47443" s="0" t="n">
        <v>1.44</v>
      </c>
    </row>
    <row r="47444" customFormat="false" ht="14.25" hidden="false" customHeight="false" outlineLevel="0" collapsed="false">
      <c r="H47444" s="10"/>
      <c r="N47444" s="0" t="n">
        <v>4.13</v>
      </c>
    </row>
    <row r="47445" customFormat="false" ht="14.25" hidden="false" customHeight="false" outlineLevel="0" collapsed="false">
      <c r="H47445" s="10"/>
      <c r="N47445" s="0" t="n">
        <v>1.14</v>
      </c>
    </row>
    <row r="47446" customFormat="false" ht="14.25" hidden="false" customHeight="false" outlineLevel="0" collapsed="false">
      <c r="H47446" s="10"/>
      <c r="N47446" s="0" t="n">
        <v>1.86</v>
      </c>
    </row>
    <row r="47447" customFormat="false" ht="14.25" hidden="false" customHeight="false" outlineLevel="0" collapsed="false">
      <c r="H47447" s="10"/>
      <c r="N47447" s="0" t="n">
        <v>3.64</v>
      </c>
    </row>
    <row r="47448" customFormat="false" ht="14.25" hidden="false" customHeight="false" outlineLevel="0" collapsed="false">
      <c r="H47448" s="10"/>
      <c r="N47448" s="0" t="n">
        <v>2.01</v>
      </c>
    </row>
    <row r="47449" customFormat="false" ht="14.25" hidden="false" customHeight="false" outlineLevel="0" collapsed="false">
      <c r="H47449" s="10"/>
      <c r="N47449" s="0" t="n">
        <v>8.74</v>
      </c>
    </row>
    <row r="47450" customFormat="false" ht="14.25" hidden="false" customHeight="false" outlineLevel="0" collapsed="false">
      <c r="H47450" s="10"/>
      <c r="N47450" s="0" t="n">
        <v>7.02</v>
      </c>
    </row>
    <row r="47451" customFormat="false" ht="14.25" hidden="false" customHeight="false" outlineLevel="0" collapsed="false">
      <c r="H47451" s="10"/>
      <c r="N47451" s="0" t="n">
        <v>1.93</v>
      </c>
    </row>
    <row r="47452" customFormat="false" ht="14.25" hidden="false" customHeight="false" outlineLevel="0" collapsed="false">
      <c r="H47452" s="10"/>
      <c r="N47452" s="0" t="n">
        <v>3.48</v>
      </c>
    </row>
    <row r="47453" customFormat="false" ht="14.25" hidden="false" customHeight="false" outlineLevel="0" collapsed="false">
      <c r="H47453" s="10"/>
      <c r="N47453" s="0" t="n">
        <v>1.2</v>
      </c>
    </row>
    <row r="47454" customFormat="false" ht="14.25" hidden="false" customHeight="false" outlineLevel="0" collapsed="false">
      <c r="H47454" s="10"/>
      <c r="N47454" s="0" t="n">
        <v>1.37</v>
      </c>
    </row>
    <row r="47455" customFormat="false" ht="14.25" hidden="false" customHeight="false" outlineLevel="0" collapsed="false">
      <c r="H47455" s="10"/>
      <c r="N47455" s="0" t="n">
        <v>1.86</v>
      </c>
    </row>
    <row r="47456" customFormat="false" ht="14.25" hidden="false" customHeight="false" outlineLevel="0" collapsed="false">
      <c r="H47456" s="10"/>
      <c r="N47456" s="0" t="n">
        <v>3.66</v>
      </c>
    </row>
    <row r="47457" customFormat="false" ht="14.25" hidden="false" customHeight="false" outlineLevel="0" collapsed="false">
      <c r="H47457" s="10"/>
      <c r="N47457" s="0" t="n">
        <v>9.84</v>
      </c>
    </row>
    <row r="47458" customFormat="false" ht="14.25" hidden="false" customHeight="false" outlineLevel="0" collapsed="false">
      <c r="H47458" s="10"/>
      <c r="N47458" s="0" t="n">
        <v>8.21</v>
      </c>
    </row>
    <row r="47459" customFormat="false" ht="14.25" hidden="false" customHeight="false" outlineLevel="0" collapsed="false">
      <c r="H47459" s="10"/>
      <c r="N47459" s="0" t="n">
        <v>3.54</v>
      </c>
    </row>
    <row r="47460" customFormat="false" ht="14.25" hidden="false" customHeight="false" outlineLevel="0" collapsed="false">
      <c r="H47460" s="10"/>
      <c r="N47460" s="0" t="n">
        <v>1.46</v>
      </c>
    </row>
    <row r="47461" customFormat="false" ht="14.25" hidden="false" customHeight="false" outlineLevel="0" collapsed="false">
      <c r="H47461" s="10"/>
      <c r="N47461" s="0" t="n">
        <v>4.33</v>
      </c>
    </row>
    <row r="47462" customFormat="false" ht="14.25" hidden="false" customHeight="false" outlineLevel="0" collapsed="false">
      <c r="H47462" s="10"/>
      <c r="N47462" s="0" t="n">
        <v>2.22</v>
      </c>
    </row>
    <row r="47463" customFormat="false" ht="14.25" hidden="false" customHeight="false" outlineLevel="0" collapsed="false">
      <c r="H47463" s="10"/>
      <c r="N47463" s="0" t="n">
        <v>7.54</v>
      </c>
    </row>
    <row r="47464" customFormat="false" ht="14.25" hidden="false" customHeight="false" outlineLevel="0" collapsed="false">
      <c r="H47464" s="10"/>
      <c r="N47464" s="0" t="n">
        <v>1.8</v>
      </c>
    </row>
    <row r="47465" customFormat="false" ht="14.25" hidden="false" customHeight="false" outlineLevel="0" collapsed="false">
      <c r="H47465" s="10"/>
      <c r="N47465" s="0" t="n">
        <v>5.03</v>
      </c>
    </row>
    <row r="47466" customFormat="false" ht="14.25" hidden="false" customHeight="false" outlineLevel="0" collapsed="false">
      <c r="H47466" s="10"/>
      <c r="N47466" s="0" t="n">
        <v>1.34</v>
      </c>
    </row>
    <row r="47467" customFormat="false" ht="14.25" hidden="false" customHeight="false" outlineLevel="0" collapsed="false">
      <c r="H47467" s="10"/>
      <c r="N47467" s="0" t="n">
        <v>5.94</v>
      </c>
    </row>
    <row r="47468" customFormat="false" ht="14.25" hidden="false" customHeight="false" outlineLevel="0" collapsed="false">
      <c r="H47468" s="10"/>
      <c r="N47468" s="0" t="n">
        <v>15.93</v>
      </c>
    </row>
    <row r="47469" customFormat="false" ht="14.25" hidden="false" customHeight="false" outlineLevel="0" collapsed="false">
      <c r="H47469" s="10"/>
      <c r="N47469" s="0" t="n">
        <v>5.19</v>
      </c>
    </row>
    <row r="47470" customFormat="false" ht="14.25" hidden="false" customHeight="false" outlineLevel="0" collapsed="false">
      <c r="H47470" s="10"/>
      <c r="N47470" s="0" t="n">
        <v>1.37</v>
      </c>
    </row>
    <row r="47471" customFormat="false" ht="14.25" hidden="false" customHeight="false" outlineLevel="0" collapsed="false">
      <c r="H47471" s="10"/>
      <c r="N47471" s="0" t="n">
        <v>1.44</v>
      </c>
    </row>
    <row r="47472" customFormat="false" ht="14.25" hidden="false" customHeight="false" outlineLevel="0" collapsed="false">
      <c r="H47472" s="10"/>
      <c r="N47472" s="0" t="n">
        <v>1.41</v>
      </c>
    </row>
    <row r="47473" customFormat="false" ht="14.25" hidden="false" customHeight="false" outlineLevel="0" collapsed="false">
      <c r="H47473" s="10"/>
      <c r="N47473" s="0" t="n">
        <v>2.95</v>
      </c>
    </row>
    <row r="47474" customFormat="false" ht="14.25" hidden="false" customHeight="false" outlineLevel="0" collapsed="false">
      <c r="H47474" s="10"/>
      <c r="N47474" s="0" t="n">
        <v>1.58</v>
      </c>
    </row>
    <row r="47475" customFormat="false" ht="14.25" hidden="false" customHeight="false" outlineLevel="0" collapsed="false">
      <c r="H47475" s="10"/>
      <c r="N47475" s="0" t="n">
        <v>5.19</v>
      </c>
    </row>
    <row r="47476" customFormat="false" ht="14.25" hidden="false" customHeight="false" outlineLevel="0" collapsed="false">
      <c r="H47476" s="10"/>
      <c r="N47476" s="0" t="n">
        <v>5.88</v>
      </c>
    </row>
    <row r="47477" customFormat="false" ht="14.25" hidden="false" customHeight="false" outlineLevel="0" collapsed="false">
      <c r="H47477" s="10"/>
      <c r="N47477" s="0" t="n">
        <v>1.19</v>
      </c>
    </row>
    <row r="47478" customFormat="false" ht="14.25" hidden="false" customHeight="false" outlineLevel="0" collapsed="false">
      <c r="H47478" s="10"/>
      <c r="N47478" s="0" t="n">
        <v>2.11</v>
      </c>
    </row>
    <row r="47479" customFormat="false" ht="14.25" hidden="false" customHeight="false" outlineLevel="0" collapsed="false">
      <c r="H47479" s="10"/>
      <c r="N47479" s="0" t="n">
        <v>9.76</v>
      </c>
    </row>
    <row r="47480" customFormat="false" ht="14.25" hidden="false" customHeight="false" outlineLevel="0" collapsed="false">
      <c r="H47480" s="10"/>
      <c r="N47480" s="0" t="n">
        <v>1.03</v>
      </c>
    </row>
    <row r="47481" customFormat="false" ht="14.25" hidden="false" customHeight="false" outlineLevel="0" collapsed="false">
      <c r="H47481" s="10"/>
      <c r="N47481" s="0" t="n">
        <v>2.54</v>
      </c>
    </row>
    <row r="47482" customFormat="false" ht="14.25" hidden="false" customHeight="false" outlineLevel="0" collapsed="false">
      <c r="H47482" s="10"/>
      <c r="N47482" s="0" t="n">
        <v>1.66</v>
      </c>
    </row>
    <row r="47483" customFormat="false" ht="14.25" hidden="false" customHeight="false" outlineLevel="0" collapsed="false">
      <c r="H47483" s="10"/>
      <c r="N47483" s="0" t="n">
        <v>3.3</v>
      </c>
    </row>
    <row r="47484" customFormat="false" ht="14.25" hidden="false" customHeight="false" outlineLevel="0" collapsed="false">
      <c r="H47484" s="10"/>
      <c r="N47484" s="0" t="n">
        <v>1.99</v>
      </c>
    </row>
    <row r="47485" customFormat="false" ht="14.25" hidden="false" customHeight="false" outlineLevel="0" collapsed="false">
      <c r="H47485" s="10"/>
      <c r="N47485" s="0" t="n">
        <v>5.87</v>
      </c>
    </row>
    <row r="47486" customFormat="false" ht="14.25" hidden="false" customHeight="false" outlineLevel="0" collapsed="false">
      <c r="H47486" s="10"/>
      <c r="N47486" s="0" t="n">
        <v>1.93</v>
      </c>
    </row>
    <row r="47487" customFormat="false" ht="14.25" hidden="false" customHeight="false" outlineLevel="0" collapsed="false">
      <c r="H47487" s="10"/>
      <c r="N47487" s="0" t="n">
        <v>2.33</v>
      </c>
    </row>
    <row r="47488" customFormat="false" ht="14.25" hidden="false" customHeight="false" outlineLevel="0" collapsed="false">
      <c r="H47488" s="10"/>
      <c r="N47488" s="0" t="n">
        <v>2.86</v>
      </c>
    </row>
    <row r="47489" customFormat="false" ht="14.25" hidden="false" customHeight="false" outlineLevel="0" collapsed="false">
      <c r="H47489" s="10"/>
      <c r="N47489" s="0" t="n">
        <v>1.11</v>
      </c>
    </row>
    <row r="47490" customFormat="false" ht="14.25" hidden="false" customHeight="false" outlineLevel="0" collapsed="false">
      <c r="H47490" s="10"/>
      <c r="N47490" s="0" t="n">
        <v>1.44</v>
      </c>
    </row>
    <row r="47491" customFormat="false" ht="14.25" hidden="false" customHeight="false" outlineLevel="0" collapsed="false">
      <c r="H47491" s="10"/>
      <c r="N47491" s="0" t="n">
        <v>1.08</v>
      </c>
    </row>
    <row r="47492" customFormat="false" ht="14.25" hidden="false" customHeight="false" outlineLevel="0" collapsed="false">
      <c r="H47492" s="10"/>
      <c r="N47492" s="0" t="n">
        <v>4.58</v>
      </c>
    </row>
    <row r="47493" customFormat="false" ht="14.25" hidden="false" customHeight="false" outlineLevel="0" collapsed="false">
      <c r="H47493" s="10"/>
      <c r="N47493" s="0" t="n">
        <v>2.61</v>
      </c>
    </row>
    <row r="47494" customFormat="false" ht="14.25" hidden="false" customHeight="false" outlineLevel="0" collapsed="false">
      <c r="H47494" s="10"/>
      <c r="N47494" s="0" t="n">
        <v>2.48</v>
      </c>
    </row>
    <row r="47495" customFormat="false" ht="14.25" hidden="false" customHeight="false" outlineLevel="0" collapsed="false">
      <c r="H47495" s="10"/>
      <c r="N47495" s="0" t="n">
        <v>6.94</v>
      </c>
    </row>
    <row r="47496" customFormat="false" ht="14.25" hidden="false" customHeight="false" outlineLevel="0" collapsed="false">
      <c r="H47496" s="10"/>
      <c r="N47496" s="0" t="n">
        <v>1.65</v>
      </c>
    </row>
    <row r="47497" customFormat="false" ht="14.25" hidden="false" customHeight="false" outlineLevel="0" collapsed="false">
      <c r="H47497" s="10"/>
      <c r="N47497" s="0" t="n">
        <v>1.59</v>
      </c>
    </row>
    <row r="47498" customFormat="false" ht="14.25" hidden="false" customHeight="false" outlineLevel="0" collapsed="false">
      <c r="H47498" s="10"/>
      <c r="N47498" s="0" t="n">
        <v>7.97</v>
      </c>
    </row>
    <row r="47499" customFormat="false" ht="14.25" hidden="false" customHeight="false" outlineLevel="0" collapsed="false">
      <c r="H47499" s="10"/>
      <c r="N47499" s="0" t="n">
        <v>11.28</v>
      </c>
    </row>
    <row r="47500" customFormat="false" ht="14.25" hidden="false" customHeight="false" outlineLevel="0" collapsed="false">
      <c r="H47500" s="10"/>
      <c r="N47500" s="0" t="n">
        <v>2.55</v>
      </c>
    </row>
    <row r="47501" customFormat="false" ht="14.25" hidden="false" customHeight="false" outlineLevel="0" collapsed="false">
      <c r="H47501" s="10"/>
      <c r="N47501" s="0" t="n">
        <v>1.15</v>
      </c>
    </row>
    <row r="47502" customFormat="false" ht="14.25" hidden="false" customHeight="false" outlineLevel="0" collapsed="false">
      <c r="H47502" s="10"/>
      <c r="N47502" s="0" t="n">
        <v>1.06</v>
      </c>
    </row>
    <row r="47503" customFormat="false" ht="14.25" hidden="false" customHeight="false" outlineLevel="0" collapsed="false">
      <c r="H47503" s="10"/>
      <c r="N47503" s="0" t="n">
        <v>3.9</v>
      </c>
    </row>
    <row r="47504" customFormat="false" ht="14.25" hidden="false" customHeight="false" outlineLevel="0" collapsed="false">
      <c r="H47504" s="10"/>
      <c r="N47504" s="0" t="n">
        <v>12.18</v>
      </c>
    </row>
    <row r="47505" customFormat="false" ht="14.25" hidden="false" customHeight="false" outlineLevel="0" collapsed="false">
      <c r="H47505" s="10"/>
      <c r="N47505" s="0" t="n">
        <v>13.48</v>
      </c>
    </row>
    <row r="47506" customFormat="false" ht="14.25" hidden="false" customHeight="false" outlineLevel="0" collapsed="false">
      <c r="H47506" s="10"/>
      <c r="N47506" s="0" t="n">
        <v>1.48</v>
      </c>
    </row>
    <row r="47507" customFormat="false" ht="14.25" hidden="false" customHeight="false" outlineLevel="0" collapsed="false">
      <c r="H47507" s="10"/>
      <c r="N47507" s="0" t="n">
        <v>1.03</v>
      </c>
    </row>
    <row r="47508" customFormat="false" ht="14.25" hidden="false" customHeight="false" outlineLevel="0" collapsed="false">
      <c r="H47508" s="10"/>
      <c r="N47508" s="0" t="n">
        <v>2.41</v>
      </c>
    </row>
    <row r="47509" customFormat="false" ht="14.25" hidden="false" customHeight="false" outlineLevel="0" collapsed="false">
      <c r="H47509" s="10"/>
      <c r="N47509" s="0" t="n">
        <v>2.93</v>
      </c>
    </row>
    <row r="47510" customFormat="false" ht="14.25" hidden="false" customHeight="false" outlineLevel="0" collapsed="false">
      <c r="H47510" s="10"/>
      <c r="N47510" s="0" t="n">
        <v>1.19</v>
      </c>
    </row>
    <row r="47511" customFormat="false" ht="14.25" hidden="false" customHeight="false" outlineLevel="0" collapsed="false">
      <c r="H47511" s="10"/>
      <c r="N47511" s="0" t="n">
        <v>223.43</v>
      </c>
    </row>
    <row r="47512" customFormat="false" ht="14.25" hidden="false" customHeight="false" outlineLevel="0" collapsed="false">
      <c r="H47512" s="10"/>
      <c r="N47512" s="0" t="n">
        <v>1.04</v>
      </c>
    </row>
    <row r="47513" customFormat="false" ht="14.25" hidden="false" customHeight="false" outlineLevel="0" collapsed="false">
      <c r="H47513" s="10"/>
      <c r="N47513" s="0" t="n">
        <v>1.43</v>
      </c>
    </row>
    <row r="47514" customFormat="false" ht="14.25" hidden="false" customHeight="false" outlineLevel="0" collapsed="false">
      <c r="H47514" s="10"/>
      <c r="N47514" s="0" t="n">
        <v>1.14</v>
      </c>
    </row>
    <row r="47515" customFormat="false" ht="14.25" hidden="false" customHeight="false" outlineLevel="0" collapsed="false">
      <c r="H47515" s="10"/>
      <c r="N47515" s="0" t="n">
        <v>1.34</v>
      </c>
    </row>
    <row r="47516" customFormat="false" ht="14.25" hidden="false" customHeight="false" outlineLevel="0" collapsed="false">
      <c r="H47516" s="10"/>
      <c r="N47516" s="0" t="n">
        <v>1.06</v>
      </c>
    </row>
    <row r="47517" customFormat="false" ht="14.25" hidden="false" customHeight="false" outlineLevel="0" collapsed="false">
      <c r="H47517" s="10"/>
      <c r="N47517" s="0" t="n">
        <v>1.5</v>
      </c>
    </row>
    <row r="47518" customFormat="false" ht="14.25" hidden="false" customHeight="false" outlineLevel="0" collapsed="false">
      <c r="H47518" s="10"/>
      <c r="N47518" s="0" t="n">
        <v>4.14</v>
      </c>
    </row>
    <row r="47519" customFormat="false" ht="14.25" hidden="false" customHeight="false" outlineLevel="0" collapsed="false">
      <c r="H47519" s="10"/>
      <c r="N47519" s="0" t="n">
        <v>1.27</v>
      </c>
    </row>
    <row r="47520" customFormat="false" ht="14.25" hidden="false" customHeight="false" outlineLevel="0" collapsed="false">
      <c r="H47520" s="10"/>
      <c r="N47520" s="0" t="n">
        <v>1.85</v>
      </c>
    </row>
    <row r="47521" customFormat="false" ht="14.25" hidden="false" customHeight="false" outlineLevel="0" collapsed="false">
      <c r="H47521" s="10"/>
      <c r="N47521" s="0" t="n">
        <v>1.25</v>
      </c>
    </row>
    <row r="47522" customFormat="false" ht="14.25" hidden="false" customHeight="false" outlineLevel="0" collapsed="false">
      <c r="H47522" s="10"/>
      <c r="N47522" s="0" t="n">
        <v>1.04</v>
      </c>
    </row>
    <row r="47523" customFormat="false" ht="14.25" hidden="false" customHeight="false" outlineLevel="0" collapsed="false">
      <c r="H47523" s="10"/>
      <c r="N47523" s="0" t="n">
        <v>3.25</v>
      </c>
    </row>
    <row r="47524" customFormat="false" ht="14.25" hidden="false" customHeight="false" outlineLevel="0" collapsed="false">
      <c r="H47524" s="10"/>
      <c r="N47524" s="0" t="n">
        <v>1.08</v>
      </c>
    </row>
    <row r="47525" customFormat="false" ht="14.25" hidden="false" customHeight="false" outlineLevel="0" collapsed="false">
      <c r="H47525" s="10"/>
      <c r="N47525" s="0" t="n">
        <v>3.32</v>
      </c>
    </row>
    <row r="47526" customFormat="false" ht="14.25" hidden="false" customHeight="false" outlineLevel="0" collapsed="false">
      <c r="H47526" s="10"/>
      <c r="N47526" s="0" t="n">
        <v>2.56</v>
      </c>
    </row>
    <row r="47527" customFormat="false" ht="14.25" hidden="false" customHeight="false" outlineLevel="0" collapsed="false">
      <c r="H47527" s="10"/>
      <c r="N47527" s="0" t="n">
        <v>22.06</v>
      </c>
    </row>
    <row r="47528" customFormat="false" ht="14.25" hidden="false" customHeight="false" outlineLevel="0" collapsed="false">
      <c r="H47528" s="10"/>
      <c r="N47528" s="0" t="n">
        <v>1.51</v>
      </c>
    </row>
    <row r="47529" customFormat="false" ht="14.25" hidden="false" customHeight="false" outlineLevel="0" collapsed="false">
      <c r="H47529" s="10"/>
      <c r="N47529" s="0" t="n">
        <v>1.34</v>
      </c>
    </row>
    <row r="47530" customFormat="false" ht="14.25" hidden="false" customHeight="false" outlineLevel="0" collapsed="false">
      <c r="H47530" s="10"/>
      <c r="N47530" s="0" t="n">
        <v>4.36</v>
      </c>
    </row>
    <row r="47531" customFormat="false" ht="14.25" hidden="false" customHeight="false" outlineLevel="0" collapsed="false">
      <c r="H47531" s="10"/>
      <c r="N47531" s="0" t="n">
        <v>1.04</v>
      </c>
    </row>
    <row r="47532" customFormat="false" ht="14.25" hidden="false" customHeight="false" outlineLevel="0" collapsed="false">
      <c r="H47532" s="10"/>
      <c r="N47532" s="0" t="n">
        <v>1.21</v>
      </c>
    </row>
    <row r="47533" customFormat="false" ht="14.25" hidden="false" customHeight="false" outlineLevel="0" collapsed="false">
      <c r="H47533" s="10"/>
      <c r="N47533" s="0" t="n">
        <v>19.73</v>
      </c>
    </row>
    <row r="47534" customFormat="false" ht="14.25" hidden="false" customHeight="false" outlineLevel="0" collapsed="false">
      <c r="H47534" s="10"/>
      <c r="N47534" s="0" t="n">
        <v>3.52</v>
      </c>
    </row>
    <row r="47535" customFormat="false" ht="14.25" hidden="false" customHeight="false" outlineLevel="0" collapsed="false">
      <c r="H47535" s="10"/>
      <c r="N47535" s="0" t="n">
        <v>1.25</v>
      </c>
    </row>
    <row r="47536" customFormat="false" ht="14.25" hidden="false" customHeight="false" outlineLevel="0" collapsed="false">
      <c r="H47536" s="10"/>
      <c r="N47536" s="0" t="n">
        <v>1.66</v>
      </c>
    </row>
    <row r="47537" customFormat="false" ht="14.25" hidden="false" customHeight="false" outlineLevel="0" collapsed="false">
      <c r="H47537" s="10"/>
      <c r="N47537" s="0" t="n">
        <v>3.24</v>
      </c>
    </row>
    <row r="47538" customFormat="false" ht="14.25" hidden="false" customHeight="false" outlineLevel="0" collapsed="false">
      <c r="H47538" s="10"/>
      <c r="N47538" s="0" t="n">
        <v>1.74</v>
      </c>
    </row>
    <row r="47539" customFormat="false" ht="14.25" hidden="false" customHeight="false" outlineLevel="0" collapsed="false">
      <c r="H47539" s="10"/>
      <c r="N47539" s="0" t="n">
        <v>2.87</v>
      </c>
    </row>
    <row r="47540" customFormat="false" ht="14.25" hidden="false" customHeight="false" outlineLevel="0" collapsed="false">
      <c r="H47540" s="10"/>
      <c r="N47540" s="0" t="n">
        <v>3.9</v>
      </c>
    </row>
    <row r="47541" customFormat="false" ht="14.25" hidden="false" customHeight="false" outlineLevel="0" collapsed="false">
      <c r="H47541" s="10"/>
      <c r="N47541" s="0" t="n">
        <v>2.28</v>
      </c>
    </row>
    <row r="47542" customFormat="false" ht="14.25" hidden="false" customHeight="false" outlineLevel="0" collapsed="false">
      <c r="H47542" s="10"/>
      <c r="N47542" s="0" t="n">
        <v>7.92</v>
      </c>
    </row>
    <row r="47543" customFormat="false" ht="14.25" hidden="false" customHeight="false" outlineLevel="0" collapsed="false">
      <c r="H47543" s="10"/>
      <c r="N47543" s="0" t="n">
        <v>1.15</v>
      </c>
    </row>
    <row r="47544" customFormat="false" ht="14.25" hidden="false" customHeight="false" outlineLevel="0" collapsed="false">
      <c r="H47544" s="10"/>
      <c r="N47544" s="0" t="n">
        <v>1.22</v>
      </c>
    </row>
    <row r="47545" customFormat="false" ht="14.25" hidden="false" customHeight="false" outlineLevel="0" collapsed="false">
      <c r="H47545" s="10"/>
      <c r="N47545" s="0" t="n">
        <v>1.39</v>
      </c>
    </row>
    <row r="47546" customFormat="false" ht="14.25" hidden="false" customHeight="false" outlineLevel="0" collapsed="false">
      <c r="H47546" s="10"/>
      <c r="N47546" s="0" t="n">
        <v>2.22</v>
      </c>
    </row>
    <row r="47547" customFormat="false" ht="14.25" hidden="false" customHeight="false" outlineLevel="0" collapsed="false">
      <c r="H47547" s="10"/>
      <c r="N47547" s="0" t="n">
        <v>4.5</v>
      </c>
    </row>
    <row r="47548" customFormat="false" ht="14.25" hidden="false" customHeight="false" outlineLevel="0" collapsed="false">
      <c r="H47548" s="10"/>
      <c r="N47548" s="0" t="n">
        <v>1.41</v>
      </c>
    </row>
    <row r="47549" customFormat="false" ht="14.25" hidden="false" customHeight="false" outlineLevel="0" collapsed="false">
      <c r="H47549" s="10"/>
      <c r="N47549" s="0" t="n">
        <v>1.06</v>
      </c>
    </row>
    <row r="47550" customFormat="false" ht="14.25" hidden="false" customHeight="false" outlineLevel="0" collapsed="false">
      <c r="H47550" s="10"/>
      <c r="N47550" s="0" t="n">
        <v>1.22</v>
      </c>
    </row>
    <row r="47551" customFormat="false" ht="14.25" hidden="false" customHeight="false" outlineLevel="0" collapsed="false">
      <c r="H47551" s="10"/>
      <c r="N47551" s="0" t="n">
        <v>3.91</v>
      </c>
    </row>
    <row r="47552" customFormat="false" ht="14.25" hidden="false" customHeight="false" outlineLevel="0" collapsed="false">
      <c r="H47552" s="10"/>
      <c r="N47552" s="0" t="n">
        <v>3.84</v>
      </c>
    </row>
    <row r="47553" customFormat="false" ht="14.25" hidden="false" customHeight="false" outlineLevel="0" collapsed="false">
      <c r="H47553" s="10"/>
      <c r="N47553" s="0" t="n">
        <v>5.37</v>
      </c>
    </row>
    <row r="47554" customFormat="false" ht="14.25" hidden="false" customHeight="false" outlineLevel="0" collapsed="false">
      <c r="H47554" s="10"/>
      <c r="N47554" s="0" t="n">
        <v>2.72</v>
      </c>
    </row>
    <row r="47555" customFormat="false" ht="14.25" hidden="false" customHeight="false" outlineLevel="0" collapsed="false">
      <c r="H47555" s="10"/>
      <c r="N47555" s="0" t="n">
        <v>1.16</v>
      </c>
    </row>
    <row r="47556" customFormat="false" ht="14.25" hidden="false" customHeight="false" outlineLevel="0" collapsed="false">
      <c r="H47556" s="10"/>
      <c r="N47556" s="0" t="n">
        <v>2.5</v>
      </c>
    </row>
    <row r="47557" customFormat="false" ht="14.25" hidden="false" customHeight="false" outlineLevel="0" collapsed="false">
      <c r="H47557" s="10"/>
      <c r="N47557" s="0" t="n">
        <v>1.4</v>
      </c>
    </row>
    <row r="47558" customFormat="false" ht="14.25" hidden="false" customHeight="false" outlineLevel="0" collapsed="false">
      <c r="H47558" s="10"/>
      <c r="N47558" s="0" t="n">
        <v>3.67</v>
      </c>
    </row>
    <row r="47559" customFormat="false" ht="14.25" hidden="false" customHeight="false" outlineLevel="0" collapsed="false">
      <c r="H47559" s="10"/>
      <c r="N47559" s="0" t="n">
        <v>3.13</v>
      </c>
    </row>
    <row r="47560" customFormat="false" ht="14.25" hidden="false" customHeight="false" outlineLevel="0" collapsed="false">
      <c r="H47560" s="10"/>
      <c r="N47560" s="0" t="n">
        <v>0</v>
      </c>
    </row>
    <row r="47561" customFormat="false" ht="14.25" hidden="false" customHeight="false" outlineLevel="0" collapsed="false">
      <c r="H47561" s="10"/>
      <c r="N47561" s="0" t="n">
        <v>1.12</v>
      </c>
    </row>
    <row r="47562" customFormat="false" ht="14.25" hidden="false" customHeight="false" outlineLevel="0" collapsed="false">
      <c r="H47562" s="10"/>
      <c r="N47562" s="0" t="n">
        <v>1.06</v>
      </c>
    </row>
    <row r="47563" customFormat="false" ht="14.25" hidden="false" customHeight="false" outlineLevel="0" collapsed="false">
      <c r="H47563" s="10"/>
      <c r="N47563" s="0" t="n">
        <v>14.96</v>
      </c>
    </row>
    <row r="47564" customFormat="false" ht="14.25" hidden="false" customHeight="false" outlineLevel="0" collapsed="false">
      <c r="H47564" s="10"/>
      <c r="N47564" s="0" t="n">
        <v>1.12</v>
      </c>
    </row>
    <row r="47565" customFormat="false" ht="14.25" hidden="false" customHeight="false" outlineLevel="0" collapsed="false">
      <c r="H47565" s="10"/>
      <c r="N47565" s="0" t="n">
        <v>1.97</v>
      </c>
    </row>
    <row r="47566" customFormat="false" ht="14.25" hidden="false" customHeight="false" outlineLevel="0" collapsed="false">
      <c r="H47566" s="10"/>
      <c r="N47566" s="0" t="n">
        <v>5.73</v>
      </c>
    </row>
    <row r="47567" customFormat="false" ht="14.25" hidden="false" customHeight="false" outlineLevel="0" collapsed="false">
      <c r="H47567" s="10"/>
      <c r="N47567" s="0" t="n">
        <v>1.75</v>
      </c>
    </row>
    <row r="47568" customFormat="false" ht="14.25" hidden="false" customHeight="false" outlineLevel="0" collapsed="false">
      <c r="H47568" s="10"/>
      <c r="N47568" s="0" t="n">
        <v>1.02</v>
      </c>
    </row>
    <row r="47569" customFormat="false" ht="14.25" hidden="false" customHeight="false" outlineLevel="0" collapsed="false">
      <c r="H47569" s="10"/>
      <c r="N47569" s="0" t="n">
        <v>1.69</v>
      </c>
    </row>
    <row r="47570" customFormat="false" ht="14.25" hidden="false" customHeight="false" outlineLevel="0" collapsed="false">
      <c r="H47570" s="10"/>
      <c r="N47570" s="0" t="n">
        <v>4.43</v>
      </c>
    </row>
    <row r="47571" customFormat="false" ht="14.25" hidden="false" customHeight="false" outlineLevel="0" collapsed="false">
      <c r="H47571" s="10"/>
      <c r="N47571" s="0" t="n">
        <v>3.63</v>
      </c>
    </row>
    <row r="47572" customFormat="false" ht="14.25" hidden="false" customHeight="false" outlineLevel="0" collapsed="false">
      <c r="H47572" s="10"/>
      <c r="N47572" s="0" t="n">
        <v>3.63</v>
      </c>
    </row>
    <row r="47573" customFormat="false" ht="14.25" hidden="false" customHeight="false" outlineLevel="0" collapsed="false">
      <c r="H47573" s="10"/>
      <c r="N47573" s="0" t="n">
        <v>1.36</v>
      </c>
    </row>
    <row r="47574" customFormat="false" ht="14.25" hidden="false" customHeight="false" outlineLevel="0" collapsed="false">
      <c r="H47574" s="10"/>
      <c r="N47574" s="0" t="n">
        <v>1.88</v>
      </c>
    </row>
    <row r="47575" customFormat="false" ht="14.25" hidden="false" customHeight="false" outlineLevel="0" collapsed="false">
      <c r="H47575" s="10"/>
      <c r="N47575" s="0" t="n">
        <v>2.06</v>
      </c>
    </row>
    <row r="47576" customFormat="false" ht="14.25" hidden="false" customHeight="false" outlineLevel="0" collapsed="false">
      <c r="H47576" s="10"/>
      <c r="N47576" s="0" t="n">
        <v>3.63</v>
      </c>
    </row>
    <row r="47577" customFormat="false" ht="14.25" hidden="false" customHeight="false" outlineLevel="0" collapsed="false">
      <c r="H47577" s="10"/>
      <c r="N47577" s="0" t="n">
        <v>1.03</v>
      </c>
    </row>
    <row r="47578" customFormat="false" ht="14.25" hidden="false" customHeight="false" outlineLevel="0" collapsed="false">
      <c r="H47578" s="10"/>
      <c r="N47578" s="0" t="n">
        <v>31.74</v>
      </c>
    </row>
    <row r="47579" customFormat="false" ht="14.25" hidden="false" customHeight="false" outlineLevel="0" collapsed="false">
      <c r="H47579" s="10"/>
      <c r="N47579" s="0" t="n">
        <v>9.22</v>
      </c>
    </row>
    <row r="47580" customFormat="false" ht="14.25" hidden="false" customHeight="false" outlineLevel="0" collapsed="false">
      <c r="H47580" s="10"/>
      <c r="N47580" s="0" t="n">
        <v>1.05</v>
      </c>
    </row>
    <row r="47581" customFormat="false" ht="14.25" hidden="false" customHeight="false" outlineLevel="0" collapsed="false">
      <c r="H47581" s="10"/>
      <c r="N47581" s="0" t="n">
        <v>1.06</v>
      </c>
    </row>
    <row r="47582" customFormat="false" ht="14.25" hidden="false" customHeight="false" outlineLevel="0" collapsed="false">
      <c r="H47582" s="10"/>
      <c r="N47582" s="0" t="n">
        <v>38.03</v>
      </c>
    </row>
    <row r="47583" customFormat="false" ht="14.25" hidden="false" customHeight="false" outlineLevel="0" collapsed="false">
      <c r="H47583" s="10"/>
      <c r="N47583" s="0" t="n">
        <v>1.62</v>
      </c>
    </row>
    <row r="47584" customFormat="false" ht="14.25" hidden="false" customHeight="false" outlineLevel="0" collapsed="false">
      <c r="H47584" s="10"/>
      <c r="N47584" s="0" t="n">
        <v>2.75</v>
      </c>
    </row>
    <row r="47585" customFormat="false" ht="14.25" hidden="false" customHeight="false" outlineLevel="0" collapsed="false">
      <c r="H47585" s="10"/>
      <c r="N47585" s="0" t="n">
        <v>3.07</v>
      </c>
    </row>
    <row r="47586" customFormat="false" ht="14.25" hidden="false" customHeight="false" outlineLevel="0" collapsed="false">
      <c r="H47586" s="10"/>
      <c r="N47586" s="0" t="n">
        <v>1.24</v>
      </c>
    </row>
    <row r="47587" customFormat="false" ht="14.25" hidden="false" customHeight="false" outlineLevel="0" collapsed="false">
      <c r="H47587" s="10"/>
      <c r="N47587" s="0" t="n">
        <v>0</v>
      </c>
    </row>
    <row r="47588" customFormat="false" ht="14.25" hidden="false" customHeight="false" outlineLevel="0" collapsed="false">
      <c r="H47588" s="10"/>
      <c r="N47588" s="0" t="n">
        <v>2.78</v>
      </c>
    </row>
    <row r="47589" customFormat="false" ht="14.25" hidden="false" customHeight="false" outlineLevel="0" collapsed="false">
      <c r="H47589" s="10"/>
      <c r="N47589" s="0" t="n">
        <v>2.58</v>
      </c>
    </row>
    <row r="47590" customFormat="false" ht="14.25" hidden="false" customHeight="false" outlineLevel="0" collapsed="false">
      <c r="H47590" s="10"/>
      <c r="N47590" s="0" t="n">
        <v>4.46</v>
      </c>
    </row>
    <row r="47591" customFormat="false" ht="14.25" hidden="false" customHeight="false" outlineLevel="0" collapsed="false">
      <c r="H47591" s="10"/>
      <c r="N47591" s="0" t="n">
        <v>1.24</v>
      </c>
    </row>
    <row r="47592" customFormat="false" ht="14.25" hidden="false" customHeight="false" outlineLevel="0" collapsed="false">
      <c r="H47592" s="10"/>
      <c r="N47592" s="0" t="n">
        <v>1</v>
      </c>
    </row>
    <row r="47593" customFormat="false" ht="14.25" hidden="false" customHeight="false" outlineLevel="0" collapsed="false">
      <c r="H47593" s="10"/>
      <c r="N47593" s="0" t="n">
        <v>1</v>
      </c>
    </row>
    <row r="47594" customFormat="false" ht="14.25" hidden="false" customHeight="false" outlineLevel="0" collapsed="false">
      <c r="H47594" s="10"/>
      <c r="N47594" s="0" t="n">
        <v>1.2</v>
      </c>
    </row>
    <row r="47595" customFormat="false" ht="14.25" hidden="false" customHeight="false" outlineLevel="0" collapsed="false">
      <c r="H47595" s="10"/>
      <c r="N47595" s="0" t="n">
        <v>7.36</v>
      </c>
    </row>
    <row r="47596" customFormat="false" ht="14.25" hidden="false" customHeight="false" outlineLevel="0" collapsed="false">
      <c r="H47596" s="10"/>
      <c r="N47596" s="0" t="n">
        <v>2.26</v>
      </c>
    </row>
    <row r="47597" customFormat="false" ht="14.25" hidden="false" customHeight="false" outlineLevel="0" collapsed="false">
      <c r="H47597" s="10"/>
      <c r="N47597" s="0" t="n">
        <v>1.97</v>
      </c>
    </row>
    <row r="47598" customFormat="false" ht="14.25" hidden="false" customHeight="false" outlineLevel="0" collapsed="false">
      <c r="H47598" s="10"/>
      <c r="N47598" s="0" t="n">
        <v>473.9</v>
      </c>
    </row>
    <row r="47599" customFormat="false" ht="14.25" hidden="false" customHeight="false" outlineLevel="0" collapsed="false">
      <c r="H47599" s="10"/>
      <c r="N47599" s="0" t="n">
        <v>1.4</v>
      </c>
    </row>
    <row r="47600" customFormat="false" ht="14.25" hidden="false" customHeight="false" outlineLevel="0" collapsed="false">
      <c r="H47600" s="10"/>
      <c r="N47600" s="0" t="n">
        <v>14.15</v>
      </c>
    </row>
    <row r="47601" customFormat="false" ht="14.25" hidden="false" customHeight="false" outlineLevel="0" collapsed="false">
      <c r="H47601" s="10"/>
      <c r="N47601" s="0" t="n">
        <v>2.79</v>
      </c>
    </row>
    <row r="47602" customFormat="false" ht="14.25" hidden="false" customHeight="false" outlineLevel="0" collapsed="false">
      <c r="H47602" s="10"/>
      <c r="N47602" s="0" t="n">
        <v>1.45</v>
      </c>
    </row>
    <row r="47603" customFormat="false" ht="14.25" hidden="false" customHeight="false" outlineLevel="0" collapsed="false">
      <c r="H47603" s="10"/>
      <c r="N47603" s="0" t="n">
        <v>1.55</v>
      </c>
    </row>
    <row r="47604" customFormat="false" ht="14.25" hidden="false" customHeight="false" outlineLevel="0" collapsed="false">
      <c r="H47604" s="10"/>
      <c r="N47604" s="0" t="n">
        <v>1.13</v>
      </c>
    </row>
    <row r="47605" customFormat="false" ht="14.25" hidden="false" customHeight="false" outlineLevel="0" collapsed="false">
      <c r="H47605" s="10"/>
      <c r="N47605" s="0" t="n">
        <v>0</v>
      </c>
    </row>
    <row r="47606" customFormat="false" ht="14.25" hidden="false" customHeight="false" outlineLevel="0" collapsed="false">
      <c r="H47606" s="10"/>
      <c r="N47606" s="0" t="n">
        <v>2.77</v>
      </c>
    </row>
    <row r="47607" customFormat="false" ht="14.25" hidden="false" customHeight="false" outlineLevel="0" collapsed="false">
      <c r="H47607" s="10"/>
      <c r="N47607" s="0" t="n">
        <v>1.37</v>
      </c>
    </row>
    <row r="47608" customFormat="false" ht="14.25" hidden="false" customHeight="false" outlineLevel="0" collapsed="false">
      <c r="H47608" s="10"/>
      <c r="N47608" s="0" t="n">
        <v>6.52</v>
      </c>
    </row>
    <row r="47609" customFormat="false" ht="14.25" hidden="false" customHeight="false" outlineLevel="0" collapsed="false">
      <c r="H47609" s="10"/>
      <c r="N47609" s="0" t="n">
        <v>61.68</v>
      </c>
    </row>
    <row r="47610" customFormat="false" ht="14.25" hidden="false" customHeight="false" outlineLevel="0" collapsed="false">
      <c r="H47610" s="10"/>
      <c r="N47610" s="0" t="n">
        <v>1.19</v>
      </c>
    </row>
    <row r="47611" customFormat="false" ht="14.25" hidden="false" customHeight="false" outlineLevel="0" collapsed="false">
      <c r="H47611" s="10"/>
      <c r="N47611" s="0" t="n">
        <v>1.6</v>
      </c>
    </row>
    <row r="47612" customFormat="false" ht="14.25" hidden="false" customHeight="false" outlineLevel="0" collapsed="false">
      <c r="H47612" s="10"/>
      <c r="N47612" s="0" t="n">
        <v>1.81</v>
      </c>
    </row>
    <row r="47613" customFormat="false" ht="14.25" hidden="false" customHeight="false" outlineLevel="0" collapsed="false">
      <c r="H47613" s="10"/>
      <c r="N47613" s="0" t="n">
        <v>22.51</v>
      </c>
    </row>
    <row r="47614" customFormat="false" ht="14.25" hidden="false" customHeight="false" outlineLevel="0" collapsed="false">
      <c r="H47614" s="10"/>
      <c r="N47614" s="0" t="n">
        <v>1.18</v>
      </c>
    </row>
    <row r="47615" customFormat="false" ht="14.25" hidden="false" customHeight="false" outlineLevel="0" collapsed="false">
      <c r="H47615" s="10"/>
      <c r="N47615" s="0" t="n">
        <v>2.16</v>
      </c>
    </row>
    <row r="47616" customFormat="false" ht="14.25" hidden="false" customHeight="false" outlineLevel="0" collapsed="false">
      <c r="H47616" s="10"/>
      <c r="N47616" s="0" t="n">
        <v>1.11</v>
      </c>
    </row>
    <row r="47617" customFormat="false" ht="14.25" hidden="false" customHeight="false" outlineLevel="0" collapsed="false">
      <c r="H47617" s="10"/>
      <c r="N47617" s="0" t="n">
        <v>1.5</v>
      </c>
    </row>
    <row r="47618" customFormat="false" ht="14.25" hidden="false" customHeight="false" outlineLevel="0" collapsed="false">
      <c r="H47618" s="10"/>
      <c r="N47618" s="0" t="n">
        <v>5.3</v>
      </c>
    </row>
    <row r="47619" customFormat="false" ht="14.25" hidden="false" customHeight="false" outlineLevel="0" collapsed="false">
      <c r="H47619" s="10"/>
      <c r="N47619" s="0" t="n">
        <v>3.47</v>
      </c>
    </row>
    <row r="47620" customFormat="false" ht="14.25" hidden="false" customHeight="false" outlineLevel="0" collapsed="false">
      <c r="H47620" s="10"/>
      <c r="N47620" s="0" t="n">
        <v>1.44</v>
      </c>
    </row>
    <row r="47621" customFormat="false" ht="14.25" hidden="false" customHeight="false" outlineLevel="0" collapsed="false">
      <c r="H47621" s="10"/>
      <c r="N47621" s="0" t="n">
        <v>3.98</v>
      </c>
    </row>
    <row r="47622" customFormat="false" ht="14.25" hidden="false" customHeight="false" outlineLevel="0" collapsed="false">
      <c r="H47622" s="10"/>
      <c r="N47622" s="0" t="n">
        <v>1.37</v>
      </c>
    </row>
    <row r="47623" customFormat="false" ht="14.25" hidden="false" customHeight="false" outlineLevel="0" collapsed="false">
      <c r="H47623" s="10"/>
      <c r="N47623" s="0" t="n">
        <v>3.89</v>
      </c>
    </row>
    <row r="47624" customFormat="false" ht="14.25" hidden="false" customHeight="false" outlineLevel="0" collapsed="false">
      <c r="H47624" s="10"/>
      <c r="N47624" s="0" t="n">
        <v>1</v>
      </c>
    </row>
    <row r="47625" customFormat="false" ht="14.25" hidden="false" customHeight="false" outlineLevel="0" collapsed="false">
      <c r="H47625" s="10"/>
      <c r="N47625" s="0" t="n">
        <v>2.02</v>
      </c>
    </row>
    <row r="47626" customFormat="false" ht="14.25" hidden="false" customHeight="false" outlineLevel="0" collapsed="false">
      <c r="H47626" s="10"/>
      <c r="N47626" s="0" t="n">
        <v>1.47</v>
      </c>
    </row>
    <row r="47627" customFormat="false" ht="14.25" hidden="false" customHeight="false" outlineLevel="0" collapsed="false">
      <c r="H47627" s="10"/>
      <c r="N47627" s="0" t="n">
        <v>5.96</v>
      </c>
    </row>
    <row r="47628" customFormat="false" ht="14.25" hidden="false" customHeight="false" outlineLevel="0" collapsed="false">
      <c r="H47628" s="10"/>
      <c r="N47628" s="0" t="n">
        <v>1.11</v>
      </c>
    </row>
    <row r="47629" customFormat="false" ht="14.25" hidden="false" customHeight="false" outlineLevel="0" collapsed="false">
      <c r="H47629" s="10"/>
      <c r="N47629" s="0" t="n">
        <v>1.25</v>
      </c>
    </row>
    <row r="47630" customFormat="false" ht="14.25" hidden="false" customHeight="false" outlineLevel="0" collapsed="false">
      <c r="H47630" s="10"/>
      <c r="N47630" s="0" t="n">
        <v>1.78</v>
      </c>
    </row>
    <row r="47631" customFormat="false" ht="14.25" hidden="false" customHeight="false" outlineLevel="0" collapsed="false">
      <c r="H47631" s="10"/>
      <c r="N47631" s="0" t="n">
        <v>287.39</v>
      </c>
    </row>
    <row r="47632" customFormat="false" ht="14.25" hidden="false" customHeight="false" outlineLevel="0" collapsed="false">
      <c r="H47632" s="10"/>
      <c r="N47632" s="0" t="n">
        <v>1.39</v>
      </c>
    </row>
    <row r="47633" customFormat="false" ht="14.25" hidden="false" customHeight="false" outlineLevel="0" collapsed="false">
      <c r="H47633" s="10"/>
      <c r="N47633" s="0" t="n">
        <v>11.55</v>
      </c>
    </row>
    <row r="47634" customFormat="false" ht="14.25" hidden="false" customHeight="false" outlineLevel="0" collapsed="false">
      <c r="H47634" s="10"/>
      <c r="N47634" s="0" t="n">
        <v>2.16</v>
      </c>
    </row>
    <row r="47635" customFormat="false" ht="14.25" hidden="false" customHeight="false" outlineLevel="0" collapsed="false">
      <c r="H47635" s="10"/>
      <c r="N47635" s="0" t="n">
        <v>1.02</v>
      </c>
    </row>
    <row r="47636" customFormat="false" ht="14.25" hidden="false" customHeight="false" outlineLevel="0" collapsed="false">
      <c r="H47636" s="10"/>
      <c r="N47636" s="0" t="n">
        <v>1.72</v>
      </c>
    </row>
    <row r="47637" customFormat="false" ht="14.25" hidden="false" customHeight="false" outlineLevel="0" collapsed="false">
      <c r="H47637" s="10"/>
      <c r="N47637" s="0" t="n">
        <v>3.36</v>
      </c>
    </row>
    <row r="47638" customFormat="false" ht="14.25" hidden="false" customHeight="false" outlineLevel="0" collapsed="false">
      <c r="H47638" s="10"/>
      <c r="N47638" s="0" t="n">
        <v>2.12</v>
      </c>
    </row>
    <row r="47639" customFormat="false" ht="14.25" hidden="false" customHeight="false" outlineLevel="0" collapsed="false">
      <c r="H47639" s="10"/>
      <c r="N47639" s="0" t="n">
        <v>1.21</v>
      </c>
    </row>
    <row r="47640" customFormat="false" ht="14.25" hidden="false" customHeight="false" outlineLevel="0" collapsed="false">
      <c r="H47640" s="10"/>
      <c r="N47640" s="0" t="n">
        <v>10.7</v>
      </c>
    </row>
    <row r="47641" customFormat="false" ht="14.25" hidden="false" customHeight="false" outlineLevel="0" collapsed="false">
      <c r="H47641" s="10"/>
      <c r="N47641" s="0" t="n">
        <v>1.31</v>
      </c>
    </row>
    <row r="47642" customFormat="false" ht="14.25" hidden="false" customHeight="false" outlineLevel="0" collapsed="false">
      <c r="H47642" s="10"/>
      <c r="N47642" s="0" t="n">
        <v>78.52</v>
      </c>
    </row>
    <row r="47643" customFormat="false" ht="14.25" hidden="false" customHeight="false" outlineLevel="0" collapsed="false">
      <c r="H47643" s="10"/>
      <c r="N47643" s="0" t="n">
        <v>5.15</v>
      </c>
    </row>
    <row r="47644" customFormat="false" ht="14.25" hidden="false" customHeight="false" outlineLevel="0" collapsed="false">
      <c r="H47644" s="10"/>
      <c r="N47644" s="0" t="n">
        <v>1.11</v>
      </c>
    </row>
    <row r="47645" customFormat="false" ht="14.25" hidden="false" customHeight="false" outlineLevel="0" collapsed="false">
      <c r="H47645" s="10"/>
      <c r="N47645" s="0" t="n">
        <v>1.77</v>
      </c>
    </row>
    <row r="47646" customFormat="false" ht="14.25" hidden="false" customHeight="false" outlineLevel="0" collapsed="false">
      <c r="H47646" s="10"/>
      <c r="N47646" s="0" t="n">
        <v>1.33</v>
      </c>
    </row>
    <row r="47647" customFormat="false" ht="14.25" hidden="false" customHeight="false" outlineLevel="0" collapsed="false">
      <c r="H47647" s="10"/>
      <c r="N47647" s="0" t="n">
        <v>2.48</v>
      </c>
    </row>
    <row r="47648" customFormat="false" ht="14.25" hidden="false" customHeight="false" outlineLevel="0" collapsed="false">
      <c r="H47648" s="10"/>
      <c r="N47648" s="0" t="n">
        <v>1.24</v>
      </c>
    </row>
    <row r="47649" customFormat="false" ht="14.25" hidden="false" customHeight="false" outlineLevel="0" collapsed="false">
      <c r="H47649" s="10"/>
      <c r="N47649" s="0" t="n">
        <v>29.69</v>
      </c>
    </row>
    <row r="47650" customFormat="false" ht="14.25" hidden="false" customHeight="false" outlineLevel="0" collapsed="false">
      <c r="H47650" s="10"/>
      <c r="N47650" s="0" t="n">
        <v>28.77</v>
      </c>
    </row>
    <row r="47651" customFormat="false" ht="14.25" hidden="false" customHeight="false" outlineLevel="0" collapsed="false">
      <c r="H47651" s="10"/>
      <c r="N47651" s="0" t="n">
        <v>4.48</v>
      </c>
    </row>
    <row r="47652" customFormat="false" ht="14.25" hidden="false" customHeight="false" outlineLevel="0" collapsed="false">
      <c r="H47652" s="10"/>
      <c r="N47652" s="0" t="n">
        <v>1.25</v>
      </c>
    </row>
    <row r="47653" customFormat="false" ht="14.25" hidden="false" customHeight="false" outlineLevel="0" collapsed="false">
      <c r="H47653" s="10"/>
      <c r="N47653" s="0" t="n">
        <v>1.39</v>
      </c>
    </row>
    <row r="47654" customFormat="false" ht="14.25" hidden="false" customHeight="false" outlineLevel="0" collapsed="false">
      <c r="H47654" s="10"/>
      <c r="N47654" s="0" t="n">
        <v>2.17</v>
      </c>
    </row>
    <row r="47655" customFormat="false" ht="14.25" hidden="false" customHeight="false" outlineLevel="0" collapsed="false">
      <c r="H47655" s="10"/>
      <c r="N47655" s="0" t="n">
        <v>1.7</v>
      </c>
    </row>
    <row r="47656" customFormat="false" ht="14.25" hidden="false" customHeight="false" outlineLevel="0" collapsed="false">
      <c r="H47656" s="10"/>
      <c r="N47656" s="0" t="n">
        <v>1.69</v>
      </c>
    </row>
    <row r="47657" customFormat="false" ht="14.25" hidden="false" customHeight="false" outlineLevel="0" collapsed="false">
      <c r="H47657" s="10"/>
      <c r="N47657" s="0" t="n">
        <v>5.8</v>
      </c>
    </row>
    <row r="47658" customFormat="false" ht="14.25" hidden="false" customHeight="false" outlineLevel="0" collapsed="false">
      <c r="H47658" s="10"/>
      <c r="N47658" s="0" t="n">
        <v>2</v>
      </c>
    </row>
    <row r="47659" customFormat="false" ht="14.25" hidden="false" customHeight="false" outlineLevel="0" collapsed="false">
      <c r="H47659" s="10"/>
      <c r="N47659" s="0" t="n">
        <v>1.24</v>
      </c>
    </row>
    <row r="47660" customFormat="false" ht="14.25" hidden="false" customHeight="false" outlineLevel="0" collapsed="false">
      <c r="H47660" s="10"/>
      <c r="N47660" s="0" t="n">
        <v>1.05</v>
      </c>
    </row>
    <row r="47661" customFormat="false" ht="14.25" hidden="false" customHeight="false" outlineLevel="0" collapsed="false">
      <c r="H47661" s="10"/>
      <c r="N47661" s="0" t="n">
        <v>1.66</v>
      </c>
    </row>
    <row r="47662" customFormat="false" ht="14.25" hidden="false" customHeight="false" outlineLevel="0" collapsed="false">
      <c r="H47662" s="10"/>
      <c r="N47662" s="0" t="n">
        <v>3.15</v>
      </c>
    </row>
    <row r="47663" customFormat="false" ht="14.25" hidden="false" customHeight="false" outlineLevel="0" collapsed="false">
      <c r="H47663" s="10"/>
      <c r="N47663" s="0" t="n">
        <v>7.64</v>
      </c>
    </row>
    <row r="47664" customFormat="false" ht="14.25" hidden="false" customHeight="false" outlineLevel="0" collapsed="false">
      <c r="H47664" s="10"/>
      <c r="N47664" s="0" t="n">
        <v>1.39</v>
      </c>
    </row>
    <row r="47665" customFormat="false" ht="14.25" hidden="false" customHeight="false" outlineLevel="0" collapsed="false">
      <c r="H47665" s="10"/>
      <c r="N47665" s="0" t="n">
        <v>88.29</v>
      </c>
    </row>
    <row r="47666" customFormat="false" ht="14.25" hidden="false" customHeight="false" outlineLevel="0" collapsed="false">
      <c r="H47666" s="10"/>
      <c r="N47666" s="0" t="n">
        <v>1.09</v>
      </c>
    </row>
    <row r="47667" customFormat="false" ht="14.25" hidden="false" customHeight="false" outlineLevel="0" collapsed="false">
      <c r="H47667" s="10"/>
      <c r="N47667" s="0" t="n">
        <v>2.41</v>
      </c>
    </row>
    <row r="47668" customFormat="false" ht="14.25" hidden="false" customHeight="false" outlineLevel="0" collapsed="false">
      <c r="H47668" s="10"/>
      <c r="N47668" s="0" t="n">
        <v>1.53</v>
      </c>
    </row>
    <row r="47669" customFormat="false" ht="14.25" hidden="false" customHeight="false" outlineLevel="0" collapsed="false">
      <c r="H47669" s="10"/>
      <c r="N47669" s="0" t="n">
        <v>2.62</v>
      </c>
    </row>
    <row r="47670" customFormat="false" ht="14.25" hidden="false" customHeight="false" outlineLevel="0" collapsed="false">
      <c r="H47670" s="10"/>
      <c r="N47670" s="0" t="n">
        <v>1.05</v>
      </c>
    </row>
    <row r="47671" customFormat="false" ht="14.25" hidden="false" customHeight="false" outlineLevel="0" collapsed="false">
      <c r="H47671" s="10"/>
      <c r="N47671" s="0" t="n">
        <v>2.29</v>
      </c>
    </row>
    <row r="47672" customFormat="false" ht="14.25" hidden="false" customHeight="false" outlineLevel="0" collapsed="false">
      <c r="H47672" s="10"/>
      <c r="N47672" s="0" t="n">
        <v>10.65</v>
      </c>
    </row>
    <row r="47673" customFormat="false" ht="14.25" hidden="false" customHeight="false" outlineLevel="0" collapsed="false">
      <c r="H47673" s="10"/>
      <c r="N47673" s="0" t="n">
        <v>2.31</v>
      </c>
    </row>
    <row r="47674" customFormat="false" ht="14.25" hidden="false" customHeight="false" outlineLevel="0" collapsed="false">
      <c r="H47674" s="10"/>
      <c r="N47674" s="0" t="n">
        <v>1.72</v>
      </c>
    </row>
    <row r="47675" customFormat="false" ht="14.25" hidden="false" customHeight="false" outlineLevel="0" collapsed="false">
      <c r="H47675" s="10"/>
      <c r="N47675" s="0" t="n">
        <v>3.43</v>
      </c>
    </row>
    <row r="47676" customFormat="false" ht="14.25" hidden="false" customHeight="false" outlineLevel="0" collapsed="false">
      <c r="H47676" s="10"/>
      <c r="N47676" s="0" t="n">
        <v>2.6</v>
      </c>
    </row>
    <row r="47677" customFormat="false" ht="14.25" hidden="false" customHeight="false" outlineLevel="0" collapsed="false">
      <c r="H47677" s="10"/>
      <c r="N47677" s="0" t="n">
        <v>1.35</v>
      </c>
    </row>
    <row r="47678" customFormat="false" ht="14.25" hidden="false" customHeight="false" outlineLevel="0" collapsed="false">
      <c r="H47678" s="10"/>
      <c r="N47678" s="0" t="n">
        <v>4.19</v>
      </c>
    </row>
    <row r="47679" customFormat="false" ht="14.25" hidden="false" customHeight="false" outlineLevel="0" collapsed="false">
      <c r="H47679" s="10"/>
      <c r="N47679" s="0" t="n">
        <v>2.95</v>
      </c>
    </row>
    <row r="47680" customFormat="false" ht="14.25" hidden="false" customHeight="false" outlineLevel="0" collapsed="false">
      <c r="H47680" s="10"/>
      <c r="N47680" s="0" t="n">
        <v>1.63</v>
      </c>
    </row>
    <row r="47681" customFormat="false" ht="14.25" hidden="false" customHeight="false" outlineLevel="0" collapsed="false">
      <c r="H47681" s="10"/>
      <c r="N47681" s="0" t="n">
        <v>18.25</v>
      </c>
    </row>
    <row r="47682" customFormat="false" ht="14.25" hidden="false" customHeight="false" outlineLevel="0" collapsed="false">
      <c r="H47682" s="10"/>
      <c r="N47682" s="0" t="n">
        <v>1.15</v>
      </c>
    </row>
    <row r="47683" customFormat="false" ht="14.25" hidden="false" customHeight="false" outlineLevel="0" collapsed="false">
      <c r="H47683" s="10"/>
      <c r="N47683" s="0" t="n">
        <v>1.08</v>
      </c>
    </row>
    <row r="47684" customFormat="false" ht="14.25" hidden="false" customHeight="false" outlineLevel="0" collapsed="false">
      <c r="H47684" s="10"/>
      <c r="N47684" s="0" t="n">
        <v>1.02</v>
      </c>
    </row>
    <row r="47685" customFormat="false" ht="14.25" hidden="false" customHeight="false" outlineLevel="0" collapsed="false">
      <c r="H47685" s="10"/>
      <c r="N47685" s="0" t="n">
        <v>4.63</v>
      </c>
    </row>
    <row r="47686" customFormat="false" ht="14.25" hidden="false" customHeight="false" outlineLevel="0" collapsed="false">
      <c r="H47686" s="10"/>
      <c r="N47686" s="0" t="n">
        <v>2.47</v>
      </c>
    </row>
    <row r="47687" customFormat="false" ht="14.25" hidden="false" customHeight="false" outlineLevel="0" collapsed="false">
      <c r="H47687" s="10"/>
      <c r="N47687" s="0" t="n">
        <v>1.34</v>
      </c>
    </row>
    <row r="47688" customFormat="false" ht="14.25" hidden="false" customHeight="false" outlineLevel="0" collapsed="false">
      <c r="H47688" s="10"/>
      <c r="N47688" s="0" t="n">
        <v>4.24</v>
      </c>
    </row>
    <row r="47689" customFormat="false" ht="14.25" hidden="false" customHeight="false" outlineLevel="0" collapsed="false">
      <c r="H47689" s="10"/>
      <c r="N47689" s="0" t="n">
        <v>1.6</v>
      </c>
    </row>
    <row r="47690" customFormat="false" ht="14.25" hidden="false" customHeight="false" outlineLevel="0" collapsed="false">
      <c r="H47690" s="10"/>
      <c r="N47690" s="0" t="n">
        <v>1.28</v>
      </c>
    </row>
    <row r="47691" customFormat="false" ht="14.25" hidden="false" customHeight="false" outlineLevel="0" collapsed="false">
      <c r="H47691" s="10"/>
      <c r="N47691" s="0" t="n">
        <v>1.22</v>
      </c>
    </row>
    <row r="47692" customFormat="false" ht="14.25" hidden="false" customHeight="false" outlineLevel="0" collapsed="false">
      <c r="H47692" s="10"/>
      <c r="N47692" s="0" t="n">
        <v>1.21</v>
      </c>
    </row>
    <row r="47693" customFormat="false" ht="14.25" hidden="false" customHeight="false" outlineLevel="0" collapsed="false">
      <c r="H47693" s="10"/>
      <c r="N47693" s="0" t="n">
        <v>4.56</v>
      </c>
    </row>
    <row r="47694" customFormat="false" ht="14.25" hidden="false" customHeight="false" outlineLevel="0" collapsed="false">
      <c r="H47694" s="10"/>
      <c r="N47694" s="0" t="n">
        <v>2.68</v>
      </c>
    </row>
    <row r="47695" customFormat="false" ht="14.25" hidden="false" customHeight="false" outlineLevel="0" collapsed="false">
      <c r="H47695" s="10"/>
      <c r="N47695" s="0" t="n">
        <v>8.78</v>
      </c>
    </row>
    <row r="47696" customFormat="false" ht="14.25" hidden="false" customHeight="false" outlineLevel="0" collapsed="false">
      <c r="H47696" s="10"/>
      <c r="N47696" s="0" t="n">
        <v>1.09</v>
      </c>
    </row>
    <row r="47697" customFormat="false" ht="14.25" hidden="false" customHeight="false" outlineLevel="0" collapsed="false">
      <c r="H47697" s="10"/>
      <c r="N47697" s="0" t="n">
        <v>1.03</v>
      </c>
    </row>
    <row r="47698" customFormat="false" ht="14.25" hidden="false" customHeight="false" outlineLevel="0" collapsed="false">
      <c r="H47698" s="10"/>
      <c r="N47698" s="0" t="n">
        <v>1.64</v>
      </c>
    </row>
    <row r="47699" customFormat="false" ht="14.25" hidden="false" customHeight="false" outlineLevel="0" collapsed="false">
      <c r="H47699" s="10"/>
      <c r="N47699" s="0" t="n">
        <v>3.13</v>
      </c>
    </row>
    <row r="47700" customFormat="false" ht="14.25" hidden="false" customHeight="false" outlineLevel="0" collapsed="false">
      <c r="H47700" s="10"/>
      <c r="N47700" s="0" t="n">
        <v>1.63</v>
      </c>
    </row>
    <row r="47701" customFormat="false" ht="14.25" hidden="false" customHeight="false" outlineLevel="0" collapsed="false">
      <c r="H47701" s="10"/>
      <c r="N47701" s="0" t="n">
        <v>4.26</v>
      </c>
    </row>
    <row r="47702" customFormat="false" ht="14.25" hidden="false" customHeight="false" outlineLevel="0" collapsed="false">
      <c r="H47702" s="10"/>
      <c r="N47702" s="0" t="n">
        <v>1.34</v>
      </c>
    </row>
    <row r="47703" customFormat="false" ht="14.25" hidden="false" customHeight="false" outlineLevel="0" collapsed="false">
      <c r="H47703" s="10"/>
      <c r="N47703" s="0" t="n">
        <v>1.34</v>
      </c>
    </row>
    <row r="47704" customFormat="false" ht="14.25" hidden="false" customHeight="false" outlineLevel="0" collapsed="false">
      <c r="H47704" s="10"/>
      <c r="N47704" s="0" t="n">
        <v>8.21</v>
      </c>
    </row>
    <row r="47705" customFormat="false" ht="14.25" hidden="false" customHeight="false" outlineLevel="0" collapsed="false">
      <c r="H47705" s="10"/>
      <c r="N47705" s="0" t="n">
        <v>1.87</v>
      </c>
    </row>
    <row r="47706" customFormat="false" ht="14.25" hidden="false" customHeight="false" outlineLevel="0" collapsed="false">
      <c r="H47706" s="10"/>
      <c r="N47706" s="0" t="n">
        <v>1.13</v>
      </c>
    </row>
    <row r="47707" customFormat="false" ht="14.25" hidden="false" customHeight="false" outlineLevel="0" collapsed="false">
      <c r="H47707" s="10"/>
      <c r="N47707" s="0" t="n">
        <v>1.22</v>
      </c>
    </row>
    <row r="47708" customFormat="false" ht="14.25" hidden="false" customHeight="false" outlineLevel="0" collapsed="false">
      <c r="H47708" s="10"/>
      <c r="N47708" s="0" t="n">
        <v>2.42</v>
      </c>
    </row>
    <row r="47709" customFormat="false" ht="14.25" hidden="false" customHeight="false" outlineLevel="0" collapsed="false">
      <c r="H47709" s="10"/>
      <c r="N47709" s="0" t="n">
        <v>1.14</v>
      </c>
    </row>
    <row r="47710" customFormat="false" ht="14.25" hidden="false" customHeight="false" outlineLevel="0" collapsed="false">
      <c r="H47710" s="10"/>
      <c r="N47710" s="0" t="n">
        <v>1.18</v>
      </c>
    </row>
    <row r="47711" customFormat="false" ht="14.25" hidden="false" customHeight="false" outlineLevel="0" collapsed="false">
      <c r="H47711" s="10"/>
      <c r="N47711" s="0" t="n">
        <v>12.19</v>
      </c>
    </row>
    <row r="47712" customFormat="false" ht="14.25" hidden="false" customHeight="false" outlineLevel="0" collapsed="false">
      <c r="H47712" s="10"/>
      <c r="N47712" s="0" t="n">
        <v>1.1</v>
      </c>
    </row>
    <row r="47713" customFormat="false" ht="14.25" hidden="false" customHeight="false" outlineLevel="0" collapsed="false">
      <c r="H47713" s="10"/>
      <c r="N47713" s="0" t="n">
        <v>18.75</v>
      </c>
    </row>
    <row r="47714" customFormat="false" ht="14.25" hidden="false" customHeight="false" outlineLevel="0" collapsed="false">
      <c r="H47714" s="10"/>
      <c r="N47714" s="0" t="n">
        <v>8.39</v>
      </c>
    </row>
    <row r="47715" customFormat="false" ht="14.25" hidden="false" customHeight="false" outlineLevel="0" collapsed="false">
      <c r="H47715" s="10"/>
      <c r="N47715" s="0" t="n">
        <v>14.09</v>
      </c>
    </row>
    <row r="47716" customFormat="false" ht="14.25" hidden="false" customHeight="false" outlineLevel="0" collapsed="false">
      <c r="H47716" s="10"/>
      <c r="N47716" s="0" t="n">
        <v>1.12</v>
      </c>
    </row>
    <row r="47717" customFormat="false" ht="14.25" hidden="false" customHeight="false" outlineLevel="0" collapsed="false">
      <c r="H47717" s="10"/>
      <c r="N47717" s="0" t="n">
        <v>8.39</v>
      </c>
    </row>
    <row r="47718" customFormat="false" ht="14.25" hidden="false" customHeight="false" outlineLevel="0" collapsed="false">
      <c r="H47718" s="10"/>
      <c r="N47718" s="0" t="n">
        <v>5.65</v>
      </c>
    </row>
    <row r="47719" customFormat="false" ht="14.25" hidden="false" customHeight="false" outlineLevel="0" collapsed="false">
      <c r="H47719" s="10"/>
      <c r="N47719" s="0" t="n">
        <v>2.44</v>
      </c>
    </row>
    <row r="47720" customFormat="false" ht="14.25" hidden="false" customHeight="false" outlineLevel="0" collapsed="false">
      <c r="H47720" s="10"/>
      <c r="N47720" s="0" t="n">
        <v>3.59</v>
      </c>
    </row>
    <row r="47721" customFormat="false" ht="14.25" hidden="false" customHeight="false" outlineLevel="0" collapsed="false">
      <c r="H47721" s="10"/>
      <c r="N47721" s="0" t="n">
        <v>1.71</v>
      </c>
    </row>
    <row r="47722" customFormat="false" ht="14.25" hidden="false" customHeight="false" outlineLevel="0" collapsed="false">
      <c r="H47722" s="10"/>
      <c r="N47722" s="0" t="n">
        <v>1.1</v>
      </c>
    </row>
    <row r="47723" customFormat="false" ht="14.25" hidden="false" customHeight="false" outlineLevel="0" collapsed="false">
      <c r="H47723" s="10"/>
      <c r="N47723" s="0" t="n">
        <v>2.42</v>
      </c>
    </row>
    <row r="47724" customFormat="false" ht="14.25" hidden="false" customHeight="false" outlineLevel="0" collapsed="false">
      <c r="H47724" s="10"/>
      <c r="N47724" s="0" t="n">
        <v>1.05</v>
      </c>
    </row>
    <row r="47725" customFormat="false" ht="14.25" hidden="false" customHeight="false" outlineLevel="0" collapsed="false">
      <c r="H47725" s="10"/>
      <c r="N47725" s="0" t="n">
        <v>1.25</v>
      </c>
    </row>
    <row r="47726" customFormat="false" ht="14.25" hidden="false" customHeight="false" outlineLevel="0" collapsed="false">
      <c r="H47726" s="10"/>
      <c r="N47726" s="0" t="n">
        <v>1.6</v>
      </c>
    </row>
    <row r="47727" customFormat="false" ht="14.25" hidden="false" customHeight="false" outlineLevel="0" collapsed="false">
      <c r="H47727" s="10"/>
      <c r="N47727" s="0" t="n">
        <v>1.08</v>
      </c>
    </row>
    <row r="47728" customFormat="false" ht="14.25" hidden="false" customHeight="false" outlineLevel="0" collapsed="false">
      <c r="H47728" s="10"/>
      <c r="N47728" s="0" t="n">
        <v>1.89</v>
      </c>
    </row>
    <row r="47729" customFormat="false" ht="14.25" hidden="false" customHeight="false" outlineLevel="0" collapsed="false">
      <c r="H47729" s="10"/>
      <c r="N47729" s="0" t="n">
        <v>2.83</v>
      </c>
    </row>
    <row r="47730" customFormat="false" ht="14.25" hidden="false" customHeight="false" outlineLevel="0" collapsed="false">
      <c r="H47730" s="10"/>
      <c r="N47730" s="0" t="n">
        <v>1.48</v>
      </c>
    </row>
    <row r="47731" customFormat="false" ht="14.25" hidden="false" customHeight="false" outlineLevel="0" collapsed="false">
      <c r="H47731" s="10"/>
      <c r="N47731" s="0" t="n">
        <v>6.04</v>
      </c>
    </row>
    <row r="47732" customFormat="false" ht="14.25" hidden="false" customHeight="false" outlineLevel="0" collapsed="false">
      <c r="H47732" s="10"/>
      <c r="N47732" s="0" t="n">
        <v>2.37</v>
      </c>
    </row>
    <row r="47733" customFormat="false" ht="14.25" hidden="false" customHeight="false" outlineLevel="0" collapsed="false">
      <c r="H47733" s="10"/>
      <c r="N47733" s="0" t="n">
        <v>2.57</v>
      </c>
    </row>
    <row r="47734" customFormat="false" ht="14.25" hidden="false" customHeight="false" outlineLevel="0" collapsed="false">
      <c r="H47734" s="10"/>
      <c r="N47734" s="0" t="n">
        <v>1.76</v>
      </c>
    </row>
    <row r="47735" customFormat="false" ht="14.25" hidden="false" customHeight="false" outlineLevel="0" collapsed="false">
      <c r="H47735" s="10"/>
      <c r="N47735" s="0" t="n">
        <v>0</v>
      </c>
    </row>
    <row r="47736" customFormat="false" ht="14.25" hidden="false" customHeight="false" outlineLevel="0" collapsed="false">
      <c r="H47736" s="10"/>
      <c r="N47736" s="0" t="n">
        <v>2.05</v>
      </c>
    </row>
    <row r="47737" customFormat="false" ht="14.25" hidden="false" customHeight="false" outlineLevel="0" collapsed="false">
      <c r="H47737" s="10"/>
      <c r="N47737" s="0" t="n">
        <v>2.26</v>
      </c>
    </row>
    <row r="47738" customFormat="false" ht="14.25" hidden="false" customHeight="false" outlineLevel="0" collapsed="false">
      <c r="H47738" s="10"/>
      <c r="N47738" s="0" t="n">
        <v>1.34</v>
      </c>
    </row>
    <row r="47739" customFormat="false" ht="14.25" hidden="false" customHeight="false" outlineLevel="0" collapsed="false">
      <c r="H47739" s="10"/>
      <c r="N47739" s="0" t="n">
        <v>31.61</v>
      </c>
    </row>
    <row r="47740" customFormat="false" ht="14.25" hidden="false" customHeight="false" outlineLevel="0" collapsed="false">
      <c r="H47740" s="10"/>
      <c r="N47740" s="0" t="n">
        <v>3.03</v>
      </c>
    </row>
    <row r="47741" customFormat="false" ht="14.25" hidden="false" customHeight="false" outlineLevel="0" collapsed="false">
      <c r="H47741" s="10"/>
      <c r="N47741" s="0" t="n">
        <v>1.18</v>
      </c>
    </row>
    <row r="47742" customFormat="false" ht="14.25" hidden="false" customHeight="false" outlineLevel="0" collapsed="false">
      <c r="H47742" s="10"/>
      <c r="N47742" s="0" t="n">
        <v>4.74</v>
      </c>
    </row>
    <row r="47743" customFormat="false" ht="14.25" hidden="false" customHeight="false" outlineLevel="0" collapsed="false">
      <c r="H47743" s="10"/>
      <c r="N47743" s="0" t="n">
        <v>3.21</v>
      </c>
    </row>
    <row r="47744" customFormat="false" ht="14.25" hidden="false" customHeight="false" outlineLevel="0" collapsed="false">
      <c r="H47744" s="10"/>
      <c r="N47744" s="0" t="n">
        <v>1.13</v>
      </c>
    </row>
    <row r="47745" customFormat="false" ht="14.25" hidden="false" customHeight="false" outlineLevel="0" collapsed="false">
      <c r="H47745" s="10"/>
      <c r="N47745" s="0" t="n">
        <v>1.33</v>
      </c>
    </row>
    <row r="47746" customFormat="false" ht="14.25" hidden="false" customHeight="false" outlineLevel="0" collapsed="false">
      <c r="H47746" s="10"/>
      <c r="N47746" s="0" t="n">
        <v>1.23</v>
      </c>
    </row>
    <row r="47747" customFormat="false" ht="14.25" hidden="false" customHeight="false" outlineLevel="0" collapsed="false">
      <c r="H47747" s="10"/>
      <c r="N47747" s="0" t="n">
        <v>3.41</v>
      </c>
    </row>
    <row r="47748" customFormat="false" ht="14.25" hidden="false" customHeight="false" outlineLevel="0" collapsed="false">
      <c r="H47748" s="10"/>
      <c r="N47748" s="0" t="n">
        <v>1.12</v>
      </c>
    </row>
    <row r="47749" customFormat="false" ht="14.25" hidden="false" customHeight="false" outlineLevel="0" collapsed="false">
      <c r="H47749" s="10"/>
      <c r="N47749" s="0" t="n">
        <v>2.1</v>
      </c>
    </row>
    <row r="47750" customFormat="false" ht="14.25" hidden="false" customHeight="false" outlineLevel="0" collapsed="false">
      <c r="H47750" s="10"/>
      <c r="N47750" s="0" t="n">
        <v>1.24</v>
      </c>
    </row>
    <row r="47751" customFormat="false" ht="14.25" hidden="false" customHeight="false" outlineLevel="0" collapsed="false">
      <c r="H47751" s="10"/>
      <c r="N47751" s="0" t="n">
        <v>2.41</v>
      </c>
    </row>
    <row r="47752" customFormat="false" ht="14.25" hidden="false" customHeight="false" outlineLevel="0" collapsed="false">
      <c r="H47752" s="10"/>
      <c r="N47752" s="0" t="n">
        <v>1.19</v>
      </c>
    </row>
    <row r="47753" customFormat="false" ht="14.25" hidden="false" customHeight="false" outlineLevel="0" collapsed="false">
      <c r="H47753" s="10"/>
      <c r="N47753" s="0" t="n">
        <v>1.21</v>
      </c>
    </row>
    <row r="47754" customFormat="false" ht="14.25" hidden="false" customHeight="false" outlineLevel="0" collapsed="false">
      <c r="H47754" s="10"/>
      <c r="N47754" s="0" t="n">
        <v>1</v>
      </c>
    </row>
    <row r="47755" customFormat="false" ht="14.25" hidden="false" customHeight="false" outlineLevel="0" collapsed="false">
      <c r="H47755" s="10"/>
      <c r="N47755" s="0" t="n">
        <v>2.07</v>
      </c>
    </row>
    <row r="47756" customFormat="false" ht="14.25" hidden="false" customHeight="false" outlineLevel="0" collapsed="false">
      <c r="H47756" s="10"/>
      <c r="N47756" s="0" t="n">
        <v>2.37</v>
      </c>
    </row>
    <row r="47757" customFormat="false" ht="14.25" hidden="false" customHeight="false" outlineLevel="0" collapsed="false">
      <c r="H47757" s="10"/>
      <c r="N47757" s="0" t="n">
        <v>14.98</v>
      </c>
    </row>
    <row r="47758" customFormat="false" ht="14.25" hidden="false" customHeight="false" outlineLevel="0" collapsed="false">
      <c r="H47758" s="10"/>
      <c r="N47758" s="0" t="n">
        <v>1.37</v>
      </c>
    </row>
    <row r="47759" customFormat="false" ht="14.25" hidden="false" customHeight="false" outlineLevel="0" collapsed="false">
      <c r="H47759" s="10"/>
      <c r="N47759" s="0" t="n">
        <v>1.02</v>
      </c>
    </row>
    <row r="47760" customFormat="false" ht="14.25" hidden="false" customHeight="false" outlineLevel="0" collapsed="false">
      <c r="H47760" s="10"/>
      <c r="N47760" s="0" t="n">
        <v>4.95</v>
      </c>
    </row>
    <row r="47761" customFormat="false" ht="14.25" hidden="false" customHeight="false" outlineLevel="0" collapsed="false">
      <c r="H47761" s="10"/>
      <c r="N47761" s="0" t="n">
        <v>1</v>
      </c>
    </row>
    <row r="47762" customFormat="false" ht="14.25" hidden="false" customHeight="false" outlineLevel="0" collapsed="false">
      <c r="H47762" s="10"/>
      <c r="N47762" s="0" t="n">
        <v>1.3</v>
      </c>
    </row>
    <row r="47763" customFormat="false" ht="14.25" hidden="false" customHeight="false" outlineLevel="0" collapsed="false">
      <c r="H47763" s="10"/>
      <c r="N47763" s="0" t="n">
        <v>1.52</v>
      </c>
    </row>
    <row r="47764" customFormat="false" ht="14.25" hidden="false" customHeight="false" outlineLevel="0" collapsed="false">
      <c r="H47764" s="10"/>
      <c r="N47764" s="0" t="n">
        <v>3.35</v>
      </c>
    </row>
    <row r="47765" customFormat="false" ht="14.25" hidden="false" customHeight="false" outlineLevel="0" collapsed="false">
      <c r="H47765" s="10"/>
      <c r="N47765" s="0" t="n">
        <v>1.05</v>
      </c>
    </row>
    <row r="47766" customFormat="false" ht="14.25" hidden="false" customHeight="false" outlineLevel="0" collapsed="false">
      <c r="H47766" s="10"/>
      <c r="N47766" s="0" t="n">
        <v>1.11</v>
      </c>
    </row>
    <row r="47767" customFormat="false" ht="14.25" hidden="false" customHeight="false" outlineLevel="0" collapsed="false">
      <c r="H47767" s="10"/>
      <c r="N47767" s="0" t="n">
        <v>2.35</v>
      </c>
    </row>
    <row r="47768" customFormat="false" ht="14.25" hidden="false" customHeight="false" outlineLevel="0" collapsed="false">
      <c r="H47768" s="10"/>
      <c r="N47768" s="0" t="n">
        <v>1.03</v>
      </c>
    </row>
    <row r="47769" customFormat="false" ht="14.25" hidden="false" customHeight="false" outlineLevel="0" collapsed="false">
      <c r="H47769" s="10"/>
      <c r="N47769" s="0" t="n">
        <v>2.85</v>
      </c>
    </row>
    <row r="47770" customFormat="false" ht="14.25" hidden="false" customHeight="false" outlineLevel="0" collapsed="false">
      <c r="H47770" s="10"/>
      <c r="N47770" s="0" t="n">
        <v>1.86</v>
      </c>
    </row>
    <row r="47771" customFormat="false" ht="14.25" hidden="false" customHeight="false" outlineLevel="0" collapsed="false">
      <c r="H47771" s="10"/>
      <c r="N47771" s="0" t="n">
        <v>2.03</v>
      </c>
    </row>
    <row r="47772" customFormat="false" ht="14.25" hidden="false" customHeight="false" outlineLevel="0" collapsed="false">
      <c r="H47772" s="10"/>
      <c r="N47772" s="0" t="n">
        <v>5.38</v>
      </c>
    </row>
    <row r="47773" customFormat="false" ht="14.25" hidden="false" customHeight="false" outlineLevel="0" collapsed="false">
      <c r="H47773" s="10"/>
      <c r="N47773" s="0" t="n">
        <v>1.15</v>
      </c>
    </row>
    <row r="47774" customFormat="false" ht="14.25" hidden="false" customHeight="false" outlineLevel="0" collapsed="false">
      <c r="H47774" s="10"/>
      <c r="N47774" s="0" t="n">
        <v>1.4</v>
      </c>
    </row>
    <row r="47775" customFormat="false" ht="14.25" hidden="false" customHeight="false" outlineLevel="0" collapsed="false">
      <c r="H47775" s="10"/>
      <c r="N47775" s="0" t="n">
        <v>1.37</v>
      </c>
    </row>
    <row r="47776" customFormat="false" ht="14.25" hidden="false" customHeight="false" outlineLevel="0" collapsed="false">
      <c r="H47776" s="10"/>
      <c r="N47776" s="0" t="n">
        <v>2.36</v>
      </c>
    </row>
    <row r="47777" customFormat="false" ht="14.25" hidden="false" customHeight="false" outlineLevel="0" collapsed="false">
      <c r="H47777" s="10"/>
      <c r="N47777" s="0" t="n">
        <v>4.02</v>
      </c>
    </row>
    <row r="47778" customFormat="false" ht="14.25" hidden="false" customHeight="false" outlineLevel="0" collapsed="false">
      <c r="H47778" s="10"/>
      <c r="N47778" s="0" t="n">
        <v>2.31</v>
      </c>
    </row>
    <row r="47779" customFormat="false" ht="14.25" hidden="false" customHeight="false" outlineLevel="0" collapsed="false">
      <c r="H47779" s="10"/>
      <c r="N47779" s="0" t="n">
        <v>2.06</v>
      </c>
    </row>
    <row r="47780" customFormat="false" ht="14.25" hidden="false" customHeight="false" outlineLevel="0" collapsed="false">
      <c r="H47780" s="10"/>
      <c r="N47780" s="0" t="n">
        <v>3.99</v>
      </c>
    </row>
    <row r="47781" customFormat="false" ht="14.25" hidden="false" customHeight="false" outlineLevel="0" collapsed="false">
      <c r="H47781" s="10"/>
      <c r="N47781" s="0" t="n">
        <v>1.22</v>
      </c>
    </row>
    <row r="47782" customFormat="false" ht="14.25" hidden="false" customHeight="false" outlineLevel="0" collapsed="false">
      <c r="H47782" s="10"/>
      <c r="N47782" s="0" t="n">
        <v>1.43</v>
      </c>
    </row>
    <row r="47783" customFormat="false" ht="14.25" hidden="false" customHeight="false" outlineLevel="0" collapsed="false">
      <c r="H47783" s="10"/>
      <c r="N47783" s="0" t="n">
        <v>5.07</v>
      </c>
    </row>
    <row r="47784" customFormat="false" ht="14.25" hidden="false" customHeight="false" outlineLevel="0" collapsed="false">
      <c r="H47784" s="10"/>
      <c r="N47784" s="0" t="n">
        <v>12.21</v>
      </c>
    </row>
    <row r="47785" customFormat="false" ht="14.25" hidden="false" customHeight="false" outlineLevel="0" collapsed="false">
      <c r="H47785" s="10"/>
      <c r="N47785" s="0" t="n">
        <v>4.42</v>
      </c>
    </row>
    <row r="47786" customFormat="false" ht="14.25" hidden="false" customHeight="false" outlineLevel="0" collapsed="false">
      <c r="H47786" s="10"/>
      <c r="N47786" s="0" t="n">
        <v>2.24</v>
      </c>
    </row>
    <row r="47787" customFormat="false" ht="14.25" hidden="false" customHeight="false" outlineLevel="0" collapsed="false">
      <c r="H47787" s="10"/>
      <c r="N47787" s="0" t="n">
        <v>95.45</v>
      </c>
    </row>
    <row r="47788" customFormat="false" ht="14.25" hidden="false" customHeight="false" outlineLevel="0" collapsed="false">
      <c r="H47788" s="10"/>
      <c r="N47788" s="0" t="n">
        <v>1.86</v>
      </c>
    </row>
    <row r="47789" customFormat="false" ht="14.25" hidden="false" customHeight="false" outlineLevel="0" collapsed="false">
      <c r="H47789" s="10"/>
      <c r="N47789" s="0" t="n">
        <v>3.17</v>
      </c>
    </row>
    <row r="47790" customFormat="false" ht="14.25" hidden="false" customHeight="false" outlineLevel="0" collapsed="false">
      <c r="H47790" s="10"/>
      <c r="N47790" s="0" t="n">
        <v>7.37</v>
      </c>
    </row>
    <row r="47791" customFormat="false" ht="14.25" hidden="false" customHeight="false" outlineLevel="0" collapsed="false">
      <c r="H47791" s="10"/>
      <c r="N47791" s="0" t="n">
        <v>3.02</v>
      </c>
    </row>
    <row r="47792" customFormat="false" ht="14.25" hidden="false" customHeight="false" outlineLevel="0" collapsed="false">
      <c r="H47792" s="10"/>
      <c r="N47792" s="0" t="n">
        <v>3.89</v>
      </c>
    </row>
    <row r="47793" customFormat="false" ht="14.25" hidden="false" customHeight="false" outlineLevel="0" collapsed="false">
      <c r="H47793" s="10"/>
      <c r="N47793" s="0" t="n">
        <v>22.06</v>
      </c>
    </row>
    <row r="47794" customFormat="false" ht="14.25" hidden="false" customHeight="false" outlineLevel="0" collapsed="false">
      <c r="H47794" s="10"/>
      <c r="N47794" s="0" t="n">
        <v>4.2</v>
      </c>
    </row>
    <row r="47795" customFormat="false" ht="14.25" hidden="false" customHeight="false" outlineLevel="0" collapsed="false">
      <c r="H47795" s="10"/>
      <c r="N47795" s="0" t="n">
        <v>52.64</v>
      </c>
    </row>
    <row r="47796" customFormat="false" ht="14.25" hidden="false" customHeight="false" outlineLevel="0" collapsed="false">
      <c r="H47796" s="10"/>
      <c r="N47796" s="0" t="n">
        <v>1.23</v>
      </c>
    </row>
    <row r="47797" customFormat="false" ht="14.25" hidden="false" customHeight="false" outlineLevel="0" collapsed="false">
      <c r="H47797" s="10"/>
      <c r="N47797" s="0" t="n">
        <v>2.59</v>
      </c>
    </row>
    <row r="47798" customFormat="false" ht="14.25" hidden="false" customHeight="false" outlineLevel="0" collapsed="false">
      <c r="H47798" s="10"/>
      <c r="N47798" s="0" t="n">
        <v>57.03</v>
      </c>
    </row>
    <row r="47799" customFormat="false" ht="14.25" hidden="false" customHeight="false" outlineLevel="0" collapsed="false">
      <c r="H47799" s="10"/>
      <c r="N47799" s="0" t="n">
        <v>5.25</v>
      </c>
    </row>
    <row r="47800" customFormat="false" ht="14.25" hidden="false" customHeight="false" outlineLevel="0" collapsed="false">
      <c r="H47800" s="10"/>
      <c r="N47800" s="0" t="n">
        <v>1.16</v>
      </c>
    </row>
    <row r="47801" customFormat="false" ht="14.25" hidden="false" customHeight="false" outlineLevel="0" collapsed="false">
      <c r="H47801" s="10"/>
      <c r="N47801" s="0" t="n">
        <v>1.04</v>
      </c>
    </row>
    <row r="47802" customFormat="false" ht="14.25" hidden="false" customHeight="false" outlineLevel="0" collapsed="false">
      <c r="H47802" s="10"/>
      <c r="N47802" s="0" t="n">
        <v>1.76</v>
      </c>
    </row>
    <row r="47803" customFormat="false" ht="14.25" hidden="false" customHeight="false" outlineLevel="0" collapsed="false">
      <c r="H47803" s="10"/>
      <c r="N47803" s="0" t="n">
        <v>10.54</v>
      </c>
    </row>
    <row r="47804" customFormat="false" ht="14.25" hidden="false" customHeight="false" outlineLevel="0" collapsed="false">
      <c r="H47804" s="10"/>
      <c r="N47804" s="0" t="n">
        <v>2.43</v>
      </c>
    </row>
    <row r="47805" customFormat="false" ht="14.25" hidden="false" customHeight="false" outlineLevel="0" collapsed="false">
      <c r="H47805" s="10"/>
      <c r="N47805" s="0" t="n">
        <v>1.2</v>
      </c>
    </row>
    <row r="47806" customFormat="false" ht="14.25" hidden="false" customHeight="false" outlineLevel="0" collapsed="false">
      <c r="H47806" s="10"/>
      <c r="N47806" s="0" t="n">
        <v>2.22</v>
      </c>
    </row>
    <row r="47807" customFormat="false" ht="14.25" hidden="false" customHeight="false" outlineLevel="0" collapsed="false">
      <c r="H47807" s="10"/>
      <c r="N47807" s="0" t="n">
        <v>1.2</v>
      </c>
    </row>
    <row r="47808" customFormat="false" ht="14.25" hidden="false" customHeight="false" outlineLevel="0" collapsed="false">
      <c r="H47808" s="10"/>
      <c r="N47808" s="0" t="n">
        <v>1.3</v>
      </c>
    </row>
    <row r="47809" customFormat="false" ht="14.25" hidden="false" customHeight="false" outlineLevel="0" collapsed="false">
      <c r="H47809" s="10"/>
      <c r="N47809" s="0" t="n">
        <v>94.27</v>
      </c>
    </row>
    <row r="47810" customFormat="false" ht="14.25" hidden="false" customHeight="false" outlineLevel="0" collapsed="false">
      <c r="H47810" s="10"/>
      <c r="N47810" s="0" t="n">
        <v>1.05</v>
      </c>
    </row>
    <row r="47811" customFormat="false" ht="14.25" hidden="false" customHeight="false" outlineLevel="0" collapsed="false">
      <c r="H47811" s="10"/>
      <c r="N47811" s="0" t="n">
        <v>1.89</v>
      </c>
    </row>
    <row r="47812" customFormat="false" ht="14.25" hidden="false" customHeight="false" outlineLevel="0" collapsed="false">
      <c r="H47812" s="10"/>
      <c r="N47812" s="0" t="n">
        <v>2.05</v>
      </c>
    </row>
    <row r="47813" customFormat="false" ht="14.25" hidden="false" customHeight="false" outlineLevel="0" collapsed="false">
      <c r="H47813" s="10"/>
      <c r="N47813" s="0" t="n">
        <v>3.52</v>
      </c>
    </row>
    <row r="47814" customFormat="false" ht="14.25" hidden="false" customHeight="false" outlineLevel="0" collapsed="false">
      <c r="H47814" s="10"/>
      <c r="N47814" s="0" t="n">
        <v>5.76</v>
      </c>
    </row>
    <row r="47815" customFormat="false" ht="14.25" hidden="false" customHeight="false" outlineLevel="0" collapsed="false">
      <c r="H47815" s="10"/>
      <c r="N47815" s="0" t="n">
        <v>1.52</v>
      </c>
    </row>
    <row r="47816" customFormat="false" ht="14.25" hidden="false" customHeight="false" outlineLevel="0" collapsed="false">
      <c r="H47816" s="10"/>
      <c r="N47816" s="0" t="n">
        <v>1.19</v>
      </c>
    </row>
    <row r="47817" customFormat="false" ht="14.25" hidden="false" customHeight="false" outlineLevel="0" collapsed="false">
      <c r="H47817" s="10"/>
      <c r="N47817" s="0" t="n">
        <v>1.12</v>
      </c>
    </row>
    <row r="47818" customFormat="false" ht="14.25" hidden="false" customHeight="false" outlineLevel="0" collapsed="false">
      <c r="H47818" s="10"/>
      <c r="N47818" s="0" t="n">
        <v>1.8</v>
      </c>
    </row>
    <row r="47819" customFormat="false" ht="14.25" hidden="false" customHeight="false" outlineLevel="0" collapsed="false">
      <c r="H47819" s="10"/>
      <c r="N47819" s="0" t="n">
        <v>6.15</v>
      </c>
    </row>
    <row r="47820" customFormat="false" ht="14.25" hidden="false" customHeight="false" outlineLevel="0" collapsed="false">
      <c r="H47820" s="10"/>
      <c r="N47820" s="0" t="n">
        <v>2.55</v>
      </c>
    </row>
    <row r="47821" customFormat="false" ht="14.25" hidden="false" customHeight="false" outlineLevel="0" collapsed="false">
      <c r="H47821" s="10"/>
      <c r="N47821" s="0" t="n">
        <v>0</v>
      </c>
    </row>
    <row r="47822" customFormat="false" ht="14.25" hidden="false" customHeight="false" outlineLevel="0" collapsed="false">
      <c r="H47822" s="10"/>
      <c r="N47822" s="0" t="n">
        <v>2.91</v>
      </c>
    </row>
    <row r="47823" customFormat="false" ht="14.25" hidden="false" customHeight="false" outlineLevel="0" collapsed="false">
      <c r="H47823" s="10"/>
      <c r="N47823" s="0" t="n">
        <v>4.49</v>
      </c>
    </row>
    <row r="47824" customFormat="false" ht="14.25" hidden="false" customHeight="false" outlineLevel="0" collapsed="false">
      <c r="H47824" s="10"/>
      <c r="N47824" s="0" t="n">
        <v>1.16</v>
      </c>
    </row>
    <row r="47825" customFormat="false" ht="14.25" hidden="false" customHeight="false" outlineLevel="0" collapsed="false">
      <c r="H47825" s="10"/>
      <c r="N47825" s="0" t="n">
        <v>2.4</v>
      </c>
    </row>
    <row r="47826" customFormat="false" ht="14.25" hidden="false" customHeight="false" outlineLevel="0" collapsed="false">
      <c r="H47826" s="10"/>
      <c r="N47826" s="0" t="n">
        <v>1.95</v>
      </c>
    </row>
    <row r="47827" customFormat="false" ht="14.25" hidden="false" customHeight="false" outlineLevel="0" collapsed="false">
      <c r="H47827" s="10"/>
      <c r="N47827" s="0" t="n">
        <v>2.17</v>
      </c>
    </row>
    <row r="47828" customFormat="false" ht="14.25" hidden="false" customHeight="false" outlineLevel="0" collapsed="false">
      <c r="H47828" s="10"/>
      <c r="N47828" s="0" t="n">
        <v>7.35</v>
      </c>
    </row>
    <row r="47829" customFormat="false" ht="14.25" hidden="false" customHeight="false" outlineLevel="0" collapsed="false">
      <c r="H47829" s="10"/>
      <c r="N47829" s="0" t="n">
        <v>1.01</v>
      </c>
    </row>
    <row r="47830" customFormat="false" ht="14.25" hidden="false" customHeight="false" outlineLevel="0" collapsed="false">
      <c r="H47830" s="10"/>
      <c r="N47830" s="0" t="n">
        <v>1.15</v>
      </c>
    </row>
    <row r="47831" customFormat="false" ht="14.25" hidden="false" customHeight="false" outlineLevel="0" collapsed="false">
      <c r="H47831" s="10"/>
      <c r="N47831" s="0" t="n">
        <v>3.54</v>
      </c>
    </row>
    <row r="47832" customFormat="false" ht="14.25" hidden="false" customHeight="false" outlineLevel="0" collapsed="false">
      <c r="H47832" s="10"/>
      <c r="N47832" s="0" t="n">
        <v>52.01</v>
      </c>
    </row>
    <row r="47833" customFormat="false" ht="14.25" hidden="false" customHeight="false" outlineLevel="0" collapsed="false">
      <c r="H47833" s="10"/>
      <c r="N47833" s="0" t="n">
        <v>3.28</v>
      </c>
    </row>
    <row r="47834" customFormat="false" ht="14.25" hidden="false" customHeight="false" outlineLevel="0" collapsed="false">
      <c r="H47834" s="10"/>
      <c r="N47834" s="0" t="n">
        <v>1.76</v>
      </c>
    </row>
    <row r="47835" customFormat="false" ht="14.25" hidden="false" customHeight="false" outlineLevel="0" collapsed="false">
      <c r="H47835" s="10"/>
      <c r="N47835" s="0" t="n">
        <v>8.62</v>
      </c>
    </row>
    <row r="47836" customFormat="false" ht="14.25" hidden="false" customHeight="false" outlineLevel="0" collapsed="false">
      <c r="H47836" s="10"/>
      <c r="N47836" s="0" t="n">
        <v>1.64</v>
      </c>
    </row>
    <row r="47837" customFormat="false" ht="14.25" hidden="false" customHeight="false" outlineLevel="0" collapsed="false">
      <c r="H47837" s="10"/>
      <c r="N47837" s="0" t="n">
        <v>1.72</v>
      </c>
    </row>
    <row r="47838" customFormat="false" ht="14.25" hidden="false" customHeight="false" outlineLevel="0" collapsed="false">
      <c r="H47838" s="10"/>
      <c r="N47838" s="0" t="n">
        <v>1.62</v>
      </c>
    </row>
    <row r="47839" customFormat="false" ht="14.25" hidden="false" customHeight="false" outlineLevel="0" collapsed="false">
      <c r="H47839" s="10"/>
      <c r="N47839" s="0" t="n">
        <v>5.54</v>
      </c>
    </row>
    <row r="47840" customFormat="false" ht="14.25" hidden="false" customHeight="false" outlineLevel="0" collapsed="false">
      <c r="H47840" s="10"/>
      <c r="N47840" s="0" t="n">
        <v>132.63</v>
      </c>
    </row>
    <row r="47841" customFormat="false" ht="14.25" hidden="false" customHeight="false" outlineLevel="0" collapsed="false">
      <c r="H47841" s="10"/>
      <c r="N47841" s="0" t="n">
        <v>2.13</v>
      </c>
    </row>
    <row r="47842" customFormat="false" ht="14.25" hidden="false" customHeight="false" outlineLevel="0" collapsed="false">
      <c r="H47842" s="10"/>
      <c r="N47842" s="0" t="n">
        <v>3.36</v>
      </c>
    </row>
    <row r="47843" customFormat="false" ht="14.25" hidden="false" customHeight="false" outlineLevel="0" collapsed="false">
      <c r="H47843" s="10"/>
      <c r="N47843" s="0" t="n">
        <v>1.21</v>
      </c>
    </row>
    <row r="47844" customFormat="false" ht="14.25" hidden="false" customHeight="false" outlineLevel="0" collapsed="false">
      <c r="H47844" s="10"/>
      <c r="N47844" s="0" t="n">
        <v>1.59</v>
      </c>
    </row>
    <row r="47845" customFormat="false" ht="14.25" hidden="false" customHeight="false" outlineLevel="0" collapsed="false">
      <c r="H47845" s="10"/>
      <c r="N47845" s="0" t="n">
        <v>3.9</v>
      </c>
    </row>
    <row r="47846" customFormat="false" ht="14.25" hidden="false" customHeight="false" outlineLevel="0" collapsed="false">
      <c r="H47846" s="10"/>
      <c r="N47846" s="0" t="n">
        <v>1.93</v>
      </c>
    </row>
    <row r="47847" customFormat="false" ht="14.25" hidden="false" customHeight="false" outlineLevel="0" collapsed="false">
      <c r="H47847" s="10"/>
      <c r="N47847" s="0" t="n">
        <v>1.55</v>
      </c>
    </row>
    <row r="47848" customFormat="false" ht="14.25" hidden="false" customHeight="false" outlineLevel="0" collapsed="false">
      <c r="H47848" s="10"/>
      <c r="N47848" s="0" t="n">
        <v>1.46</v>
      </c>
    </row>
    <row r="47849" customFormat="false" ht="14.25" hidden="false" customHeight="false" outlineLevel="0" collapsed="false">
      <c r="H47849" s="10"/>
      <c r="N47849" s="0" t="n">
        <v>1.08</v>
      </c>
    </row>
    <row r="47850" customFormat="false" ht="14.25" hidden="false" customHeight="false" outlineLevel="0" collapsed="false">
      <c r="H47850" s="10"/>
      <c r="N47850" s="0" t="n">
        <v>1.23</v>
      </c>
    </row>
    <row r="47851" customFormat="false" ht="14.25" hidden="false" customHeight="false" outlineLevel="0" collapsed="false">
      <c r="H47851" s="10"/>
      <c r="N47851" s="0" t="n">
        <v>27.83</v>
      </c>
    </row>
    <row r="47852" customFormat="false" ht="14.25" hidden="false" customHeight="false" outlineLevel="0" collapsed="false">
      <c r="H47852" s="10"/>
      <c r="N47852" s="0" t="n">
        <v>1.04</v>
      </c>
    </row>
    <row r="47853" customFormat="false" ht="14.25" hidden="false" customHeight="false" outlineLevel="0" collapsed="false">
      <c r="H47853" s="10"/>
      <c r="N47853" s="0" t="n">
        <v>1.16</v>
      </c>
    </row>
    <row r="47854" customFormat="false" ht="14.25" hidden="false" customHeight="false" outlineLevel="0" collapsed="false">
      <c r="H47854" s="10"/>
      <c r="N47854" s="0" t="n">
        <v>3.4</v>
      </c>
    </row>
    <row r="47855" customFormat="false" ht="14.25" hidden="false" customHeight="false" outlineLevel="0" collapsed="false">
      <c r="H47855" s="10"/>
      <c r="N47855" s="0" t="n">
        <v>2.07</v>
      </c>
    </row>
    <row r="47856" customFormat="false" ht="14.25" hidden="false" customHeight="false" outlineLevel="0" collapsed="false">
      <c r="H47856" s="10"/>
      <c r="N47856" s="0" t="n">
        <v>1.07</v>
      </c>
    </row>
    <row r="47857" customFormat="false" ht="14.25" hidden="false" customHeight="false" outlineLevel="0" collapsed="false">
      <c r="H47857" s="10"/>
      <c r="N47857" s="0" t="n">
        <v>2.65</v>
      </c>
    </row>
    <row r="47858" customFormat="false" ht="14.25" hidden="false" customHeight="false" outlineLevel="0" collapsed="false">
      <c r="H47858" s="10"/>
      <c r="N47858" s="0" t="n">
        <v>1.29</v>
      </c>
    </row>
    <row r="47859" customFormat="false" ht="14.25" hidden="false" customHeight="false" outlineLevel="0" collapsed="false">
      <c r="H47859" s="10"/>
      <c r="N47859" s="0" t="n">
        <v>5.94</v>
      </c>
    </row>
    <row r="47860" customFormat="false" ht="14.25" hidden="false" customHeight="false" outlineLevel="0" collapsed="false">
      <c r="H47860" s="10"/>
      <c r="N47860" s="0" t="n">
        <v>4.79</v>
      </c>
    </row>
    <row r="47861" customFormat="false" ht="14.25" hidden="false" customHeight="false" outlineLevel="0" collapsed="false">
      <c r="H47861" s="10"/>
      <c r="N47861" s="0" t="n">
        <v>1.67</v>
      </c>
    </row>
    <row r="47862" customFormat="false" ht="14.25" hidden="false" customHeight="false" outlineLevel="0" collapsed="false">
      <c r="H47862" s="10"/>
      <c r="N47862" s="0" t="n">
        <v>2.16</v>
      </c>
    </row>
    <row r="47863" customFormat="false" ht="14.25" hidden="false" customHeight="false" outlineLevel="0" collapsed="false">
      <c r="H47863" s="10"/>
      <c r="N47863" s="0" t="n">
        <v>2.89</v>
      </c>
    </row>
    <row r="47864" customFormat="false" ht="14.25" hidden="false" customHeight="false" outlineLevel="0" collapsed="false">
      <c r="H47864" s="10"/>
      <c r="N47864" s="0" t="n">
        <v>1.63</v>
      </c>
    </row>
    <row r="47865" customFormat="false" ht="14.25" hidden="false" customHeight="false" outlineLevel="0" collapsed="false">
      <c r="H47865" s="10"/>
      <c r="N47865" s="0" t="n">
        <v>1.8</v>
      </c>
    </row>
    <row r="47866" customFormat="false" ht="14.25" hidden="false" customHeight="false" outlineLevel="0" collapsed="false">
      <c r="H47866" s="10"/>
      <c r="N47866" s="0" t="n">
        <v>17.84</v>
      </c>
    </row>
    <row r="47867" customFormat="false" ht="14.25" hidden="false" customHeight="false" outlineLevel="0" collapsed="false">
      <c r="H47867" s="10"/>
      <c r="N47867" s="0" t="n">
        <v>4</v>
      </c>
    </row>
    <row r="47868" customFormat="false" ht="14.25" hidden="false" customHeight="false" outlineLevel="0" collapsed="false">
      <c r="H47868" s="10"/>
      <c r="N47868" s="0" t="n">
        <v>2.41</v>
      </c>
    </row>
    <row r="47869" customFormat="false" ht="14.25" hidden="false" customHeight="false" outlineLevel="0" collapsed="false">
      <c r="H47869" s="10"/>
      <c r="N47869" s="0" t="n">
        <v>1.33</v>
      </c>
    </row>
    <row r="47870" customFormat="false" ht="14.25" hidden="false" customHeight="false" outlineLevel="0" collapsed="false">
      <c r="H47870" s="10"/>
      <c r="N47870" s="0" t="n">
        <v>4.71</v>
      </c>
    </row>
    <row r="47871" customFormat="false" ht="14.25" hidden="false" customHeight="false" outlineLevel="0" collapsed="false">
      <c r="H47871" s="10"/>
      <c r="N47871" s="0" t="n">
        <v>1.2</v>
      </c>
    </row>
    <row r="47872" customFormat="false" ht="14.25" hidden="false" customHeight="false" outlineLevel="0" collapsed="false">
      <c r="H47872" s="10"/>
      <c r="N47872" s="0" t="n">
        <v>9.95</v>
      </c>
    </row>
    <row r="47873" customFormat="false" ht="14.25" hidden="false" customHeight="false" outlineLevel="0" collapsed="false">
      <c r="H47873" s="10"/>
      <c r="N47873" s="0" t="n">
        <v>71.65</v>
      </c>
    </row>
    <row r="47874" customFormat="false" ht="14.25" hidden="false" customHeight="false" outlineLevel="0" collapsed="false">
      <c r="H47874" s="10"/>
      <c r="N47874" s="0" t="n">
        <v>1.78</v>
      </c>
    </row>
    <row r="47875" customFormat="false" ht="14.25" hidden="false" customHeight="false" outlineLevel="0" collapsed="false">
      <c r="H47875" s="10"/>
      <c r="N47875" s="0" t="n">
        <v>1.87</v>
      </c>
    </row>
    <row r="47876" customFormat="false" ht="14.25" hidden="false" customHeight="false" outlineLevel="0" collapsed="false">
      <c r="H47876" s="10"/>
      <c r="N47876" s="0" t="n">
        <v>4.54</v>
      </c>
    </row>
    <row r="47877" customFormat="false" ht="14.25" hidden="false" customHeight="false" outlineLevel="0" collapsed="false">
      <c r="H47877" s="10"/>
      <c r="N47877" s="0" t="n">
        <v>1.21</v>
      </c>
    </row>
    <row r="47878" customFormat="false" ht="14.25" hidden="false" customHeight="false" outlineLevel="0" collapsed="false">
      <c r="H47878" s="10"/>
      <c r="N47878" s="0" t="n">
        <v>1.01</v>
      </c>
    </row>
    <row r="47879" customFormat="false" ht="14.25" hidden="false" customHeight="false" outlineLevel="0" collapsed="false">
      <c r="H47879" s="10"/>
      <c r="N47879" s="0" t="n">
        <v>3.13</v>
      </c>
    </row>
    <row r="47880" customFormat="false" ht="14.25" hidden="false" customHeight="false" outlineLevel="0" collapsed="false">
      <c r="H47880" s="10"/>
      <c r="N47880" s="0" t="n">
        <v>3.4</v>
      </c>
    </row>
    <row r="47881" customFormat="false" ht="14.25" hidden="false" customHeight="false" outlineLevel="0" collapsed="false">
      <c r="H47881" s="10"/>
      <c r="N47881" s="0" t="n">
        <v>1.64</v>
      </c>
    </row>
    <row r="47882" customFormat="false" ht="14.25" hidden="false" customHeight="false" outlineLevel="0" collapsed="false">
      <c r="H47882" s="10"/>
      <c r="N47882" s="0" t="n">
        <v>1.32</v>
      </c>
    </row>
    <row r="47883" customFormat="false" ht="14.25" hidden="false" customHeight="false" outlineLevel="0" collapsed="false">
      <c r="H47883" s="10"/>
      <c r="N47883" s="0" t="n">
        <v>1</v>
      </c>
    </row>
    <row r="47884" customFormat="false" ht="14.25" hidden="false" customHeight="false" outlineLevel="0" collapsed="false">
      <c r="H47884" s="10"/>
      <c r="N47884" s="0" t="n">
        <v>4.86</v>
      </c>
    </row>
    <row r="47885" customFormat="false" ht="14.25" hidden="false" customHeight="false" outlineLevel="0" collapsed="false">
      <c r="H47885" s="10"/>
      <c r="N47885" s="0" t="n">
        <v>1.41</v>
      </c>
    </row>
    <row r="47886" customFormat="false" ht="14.25" hidden="false" customHeight="false" outlineLevel="0" collapsed="false">
      <c r="H47886" s="10"/>
      <c r="N47886" s="0" t="n">
        <v>1.23</v>
      </c>
    </row>
    <row r="47887" customFormat="false" ht="14.25" hidden="false" customHeight="false" outlineLevel="0" collapsed="false">
      <c r="H47887" s="10"/>
      <c r="N47887" s="0" t="n">
        <v>2.91</v>
      </c>
    </row>
    <row r="47888" customFormat="false" ht="14.25" hidden="false" customHeight="false" outlineLevel="0" collapsed="false">
      <c r="H47888" s="10"/>
      <c r="N47888" s="0" t="n">
        <v>1.87</v>
      </c>
    </row>
    <row r="47889" customFormat="false" ht="14.25" hidden="false" customHeight="false" outlineLevel="0" collapsed="false">
      <c r="H47889" s="10"/>
      <c r="N47889" s="0" t="n">
        <v>1.04</v>
      </c>
    </row>
    <row r="47890" customFormat="false" ht="14.25" hidden="false" customHeight="false" outlineLevel="0" collapsed="false">
      <c r="H47890" s="10"/>
      <c r="N47890" s="0" t="n">
        <v>2.48</v>
      </c>
    </row>
    <row r="47891" customFormat="false" ht="14.25" hidden="false" customHeight="false" outlineLevel="0" collapsed="false">
      <c r="H47891" s="10"/>
      <c r="N47891" s="0" t="n">
        <v>73.49</v>
      </c>
    </row>
    <row r="47892" customFormat="false" ht="14.25" hidden="false" customHeight="false" outlineLevel="0" collapsed="false">
      <c r="H47892" s="10"/>
      <c r="N47892" s="0" t="n">
        <v>3.76</v>
      </c>
    </row>
    <row r="47893" customFormat="false" ht="14.25" hidden="false" customHeight="false" outlineLevel="0" collapsed="false">
      <c r="H47893" s="10"/>
      <c r="N47893" s="0" t="n">
        <v>7.26</v>
      </c>
    </row>
    <row r="47894" customFormat="false" ht="14.25" hidden="false" customHeight="false" outlineLevel="0" collapsed="false">
      <c r="H47894" s="10"/>
      <c r="N47894" s="0" t="n">
        <v>1.09</v>
      </c>
    </row>
    <row r="47895" customFormat="false" ht="14.25" hidden="false" customHeight="false" outlineLevel="0" collapsed="false">
      <c r="H47895" s="10"/>
      <c r="N47895" s="0" t="n">
        <v>1.59</v>
      </c>
    </row>
    <row r="47896" customFormat="false" ht="14.25" hidden="false" customHeight="false" outlineLevel="0" collapsed="false">
      <c r="H47896" s="10"/>
      <c r="N47896" s="0" t="n">
        <v>2.55</v>
      </c>
    </row>
    <row r="47897" customFormat="false" ht="14.25" hidden="false" customHeight="false" outlineLevel="0" collapsed="false">
      <c r="H47897" s="10"/>
      <c r="N47897" s="0" t="n">
        <v>2.21</v>
      </c>
    </row>
    <row r="47898" customFormat="false" ht="14.25" hidden="false" customHeight="false" outlineLevel="0" collapsed="false">
      <c r="H47898" s="10"/>
      <c r="N47898" s="0" t="n">
        <v>2.89</v>
      </c>
    </row>
    <row r="47899" customFormat="false" ht="14.25" hidden="false" customHeight="false" outlineLevel="0" collapsed="false">
      <c r="H47899" s="10"/>
      <c r="N47899" s="0" t="n">
        <v>1.97</v>
      </c>
    </row>
    <row r="47900" customFormat="false" ht="14.25" hidden="false" customHeight="false" outlineLevel="0" collapsed="false">
      <c r="H47900" s="10"/>
      <c r="N47900" s="0" t="n">
        <v>19.36</v>
      </c>
    </row>
    <row r="47901" customFormat="false" ht="14.25" hidden="false" customHeight="false" outlineLevel="0" collapsed="false">
      <c r="H47901" s="10"/>
      <c r="N47901" s="0" t="n">
        <v>6.26</v>
      </c>
    </row>
    <row r="47902" customFormat="false" ht="14.25" hidden="false" customHeight="false" outlineLevel="0" collapsed="false">
      <c r="H47902" s="10"/>
      <c r="N47902" s="0" t="n">
        <v>1.02</v>
      </c>
    </row>
    <row r="47903" customFormat="false" ht="14.25" hidden="false" customHeight="false" outlineLevel="0" collapsed="false">
      <c r="H47903" s="10"/>
      <c r="N47903" s="0" t="n">
        <v>2.24</v>
      </c>
    </row>
    <row r="47904" customFormat="false" ht="14.25" hidden="false" customHeight="false" outlineLevel="0" collapsed="false">
      <c r="H47904" s="10"/>
      <c r="N47904" s="0" t="n">
        <v>3.36</v>
      </c>
    </row>
    <row r="47905" customFormat="false" ht="14.25" hidden="false" customHeight="false" outlineLevel="0" collapsed="false">
      <c r="H47905" s="10"/>
      <c r="N47905" s="0" t="n">
        <v>5.32</v>
      </c>
    </row>
    <row r="47906" customFormat="false" ht="14.25" hidden="false" customHeight="false" outlineLevel="0" collapsed="false">
      <c r="H47906" s="10"/>
      <c r="N47906" s="0" t="n">
        <v>1.99</v>
      </c>
    </row>
    <row r="47907" customFormat="false" ht="14.25" hidden="false" customHeight="false" outlineLevel="0" collapsed="false">
      <c r="H47907" s="10"/>
      <c r="N47907" s="0" t="n">
        <v>6.84</v>
      </c>
    </row>
    <row r="47908" customFormat="false" ht="14.25" hidden="false" customHeight="false" outlineLevel="0" collapsed="false">
      <c r="H47908" s="10"/>
      <c r="N47908" s="0" t="n">
        <v>3.19</v>
      </c>
    </row>
    <row r="47909" customFormat="false" ht="14.25" hidden="false" customHeight="false" outlineLevel="0" collapsed="false">
      <c r="H47909" s="10"/>
      <c r="N47909" s="0" t="n">
        <v>1.34</v>
      </c>
    </row>
    <row r="47910" customFormat="false" ht="14.25" hidden="false" customHeight="false" outlineLevel="0" collapsed="false">
      <c r="H47910" s="10"/>
      <c r="N47910" s="0" t="n">
        <v>1.22</v>
      </c>
    </row>
    <row r="47911" customFormat="false" ht="14.25" hidden="false" customHeight="false" outlineLevel="0" collapsed="false">
      <c r="H47911" s="10"/>
      <c r="N47911" s="0" t="n">
        <v>1.4</v>
      </c>
    </row>
    <row r="47912" customFormat="false" ht="14.25" hidden="false" customHeight="false" outlineLevel="0" collapsed="false">
      <c r="H47912" s="10"/>
      <c r="N47912" s="0" t="n">
        <v>1.19</v>
      </c>
    </row>
    <row r="47913" customFormat="false" ht="14.25" hidden="false" customHeight="false" outlineLevel="0" collapsed="false">
      <c r="H47913" s="10"/>
      <c r="N47913" s="0" t="n">
        <v>2.14</v>
      </c>
    </row>
    <row r="47914" customFormat="false" ht="14.25" hidden="false" customHeight="false" outlineLevel="0" collapsed="false">
      <c r="H47914" s="10"/>
      <c r="N47914" s="0" t="n">
        <v>1.05</v>
      </c>
    </row>
    <row r="47915" customFormat="false" ht="14.25" hidden="false" customHeight="false" outlineLevel="0" collapsed="false">
      <c r="H47915" s="10"/>
      <c r="N47915" s="0" t="n">
        <v>1.27</v>
      </c>
    </row>
    <row r="47916" customFormat="false" ht="14.25" hidden="false" customHeight="false" outlineLevel="0" collapsed="false">
      <c r="H47916" s="10"/>
      <c r="N47916" s="0" t="n">
        <v>1.16</v>
      </c>
    </row>
    <row r="47917" customFormat="false" ht="14.25" hidden="false" customHeight="false" outlineLevel="0" collapsed="false">
      <c r="H47917" s="10"/>
      <c r="N47917" s="0" t="n">
        <v>1.76</v>
      </c>
    </row>
    <row r="47918" customFormat="false" ht="14.25" hidden="false" customHeight="false" outlineLevel="0" collapsed="false">
      <c r="H47918" s="10"/>
      <c r="N47918" s="0" t="n">
        <v>1.45</v>
      </c>
    </row>
    <row r="47919" customFormat="false" ht="14.25" hidden="false" customHeight="false" outlineLevel="0" collapsed="false">
      <c r="H47919" s="10"/>
      <c r="N47919" s="0" t="n">
        <v>2.05</v>
      </c>
    </row>
    <row r="47920" customFormat="false" ht="14.25" hidden="false" customHeight="false" outlineLevel="0" collapsed="false">
      <c r="H47920" s="10"/>
      <c r="N47920" s="0" t="n">
        <v>39.51</v>
      </c>
    </row>
    <row r="47921" customFormat="false" ht="14.25" hidden="false" customHeight="false" outlineLevel="0" collapsed="false">
      <c r="H47921" s="10"/>
      <c r="N47921" s="0" t="n">
        <v>2.18</v>
      </c>
    </row>
    <row r="47922" customFormat="false" ht="14.25" hidden="false" customHeight="false" outlineLevel="0" collapsed="false">
      <c r="H47922" s="10"/>
      <c r="N47922" s="0" t="n">
        <v>1.13</v>
      </c>
    </row>
    <row r="47923" customFormat="false" ht="14.25" hidden="false" customHeight="false" outlineLevel="0" collapsed="false">
      <c r="H47923" s="10"/>
      <c r="N47923" s="0" t="n">
        <v>8.58</v>
      </c>
    </row>
    <row r="47924" customFormat="false" ht="14.25" hidden="false" customHeight="false" outlineLevel="0" collapsed="false">
      <c r="H47924" s="10"/>
      <c r="N47924" s="0" t="n">
        <v>1.17</v>
      </c>
    </row>
    <row r="47925" customFormat="false" ht="14.25" hidden="false" customHeight="false" outlineLevel="0" collapsed="false">
      <c r="H47925" s="10"/>
      <c r="N47925" s="0" t="n">
        <v>4.21</v>
      </c>
    </row>
    <row r="47926" customFormat="false" ht="14.25" hidden="false" customHeight="false" outlineLevel="0" collapsed="false">
      <c r="H47926" s="10"/>
      <c r="N47926" s="0" t="n">
        <v>13.37</v>
      </c>
    </row>
    <row r="47927" customFormat="false" ht="14.25" hidden="false" customHeight="false" outlineLevel="0" collapsed="false">
      <c r="H47927" s="10"/>
      <c r="N47927" s="0" t="n">
        <v>1.18</v>
      </c>
    </row>
    <row r="47928" customFormat="false" ht="14.25" hidden="false" customHeight="false" outlineLevel="0" collapsed="false">
      <c r="H47928" s="10"/>
      <c r="N47928" s="0" t="n">
        <v>1.23</v>
      </c>
    </row>
    <row r="47929" customFormat="false" ht="14.25" hidden="false" customHeight="false" outlineLevel="0" collapsed="false">
      <c r="H47929" s="10"/>
      <c r="N47929" s="0" t="n">
        <v>2.2</v>
      </c>
    </row>
    <row r="47930" customFormat="false" ht="14.25" hidden="false" customHeight="false" outlineLevel="0" collapsed="false">
      <c r="H47930" s="10"/>
      <c r="N47930" s="0" t="n">
        <v>1.81</v>
      </c>
    </row>
    <row r="47931" customFormat="false" ht="14.25" hidden="false" customHeight="false" outlineLevel="0" collapsed="false">
      <c r="H47931" s="10"/>
      <c r="N47931" s="0" t="n">
        <v>1.74</v>
      </c>
    </row>
    <row r="47932" customFormat="false" ht="14.25" hidden="false" customHeight="false" outlineLevel="0" collapsed="false">
      <c r="H47932" s="10"/>
      <c r="N47932" s="0" t="n">
        <v>1</v>
      </c>
    </row>
    <row r="47933" customFormat="false" ht="14.25" hidden="false" customHeight="false" outlineLevel="0" collapsed="false">
      <c r="H47933" s="10"/>
      <c r="N47933" s="0" t="n">
        <v>1.91</v>
      </c>
    </row>
    <row r="47934" customFormat="false" ht="14.25" hidden="false" customHeight="false" outlineLevel="0" collapsed="false">
      <c r="H47934" s="10"/>
      <c r="N47934" s="0" t="n">
        <v>1.13</v>
      </c>
    </row>
    <row r="47935" customFormat="false" ht="14.25" hidden="false" customHeight="false" outlineLevel="0" collapsed="false">
      <c r="H47935" s="10"/>
      <c r="N47935" s="0" t="n">
        <v>1.12</v>
      </c>
    </row>
    <row r="47936" customFormat="false" ht="14.25" hidden="false" customHeight="false" outlineLevel="0" collapsed="false">
      <c r="H47936" s="10"/>
      <c r="N47936" s="0" t="n">
        <v>9.79</v>
      </c>
    </row>
    <row r="47937" customFormat="false" ht="14.25" hidden="false" customHeight="false" outlineLevel="0" collapsed="false">
      <c r="H47937" s="10"/>
      <c r="N47937" s="0" t="n">
        <v>13.32</v>
      </c>
    </row>
    <row r="47938" customFormat="false" ht="14.25" hidden="false" customHeight="false" outlineLevel="0" collapsed="false">
      <c r="H47938" s="10"/>
      <c r="N47938" s="0" t="n">
        <v>1.81</v>
      </c>
    </row>
    <row r="47939" customFormat="false" ht="14.25" hidden="false" customHeight="false" outlineLevel="0" collapsed="false">
      <c r="H47939" s="10"/>
      <c r="N47939" s="0" t="n">
        <v>1.93</v>
      </c>
    </row>
    <row r="47940" customFormat="false" ht="14.25" hidden="false" customHeight="false" outlineLevel="0" collapsed="false">
      <c r="H47940" s="10"/>
      <c r="N47940" s="0" t="n">
        <v>6.75</v>
      </c>
    </row>
    <row r="47941" customFormat="false" ht="14.25" hidden="false" customHeight="false" outlineLevel="0" collapsed="false">
      <c r="H47941" s="10"/>
      <c r="N47941" s="0" t="n">
        <v>1.26</v>
      </c>
    </row>
    <row r="47942" customFormat="false" ht="14.25" hidden="false" customHeight="false" outlineLevel="0" collapsed="false">
      <c r="H47942" s="10"/>
      <c r="N47942" s="0" t="n">
        <v>1.33</v>
      </c>
    </row>
    <row r="47943" customFormat="false" ht="14.25" hidden="false" customHeight="false" outlineLevel="0" collapsed="false">
      <c r="H47943" s="10"/>
      <c r="N47943" s="0" t="n">
        <v>5.9</v>
      </c>
    </row>
    <row r="47944" customFormat="false" ht="14.25" hidden="false" customHeight="false" outlineLevel="0" collapsed="false">
      <c r="H47944" s="10"/>
      <c r="N47944" s="0" t="n">
        <v>1.86</v>
      </c>
    </row>
    <row r="47945" customFormat="false" ht="14.25" hidden="false" customHeight="false" outlineLevel="0" collapsed="false">
      <c r="H47945" s="10"/>
      <c r="N47945" s="0" t="n">
        <v>7.51</v>
      </c>
    </row>
    <row r="47946" customFormat="false" ht="14.25" hidden="false" customHeight="false" outlineLevel="0" collapsed="false">
      <c r="H47946" s="10"/>
      <c r="N47946" s="0" t="n">
        <v>1.03</v>
      </c>
    </row>
    <row r="47947" customFormat="false" ht="14.25" hidden="false" customHeight="false" outlineLevel="0" collapsed="false">
      <c r="H47947" s="10"/>
      <c r="N47947" s="0" t="n">
        <v>18.53</v>
      </c>
    </row>
    <row r="47948" customFormat="false" ht="14.25" hidden="false" customHeight="false" outlineLevel="0" collapsed="false">
      <c r="H47948" s="10"/>
      <c r="N47948" s="0" t="n">
        <v>3.06</v>
      </c>
    </row>
    <row r="47949" customFormat="false" ht="14.25" hidden="false" customHeight="false" outlineLevel="0" collapsed="false">
      <c r="H47949" s="10"/>
      <c r="N47949" s="0" t="n">
        <v>2.88</v>
      </c>
    </row>
    <row r="47950" customFormat="false" ht="14.25" hidden="false" customHeight="false" outlineLevel="0" collapsed="false">
      <c r="H47950" s="10"/>
      <c r="N47950" s="0" t="n">
        <v>16.13</v>
      </c>
    </row>
    <row r="47951" customFormat="false" ht="14.25" hidden="false" customHeight="false" outlineLevel="0" collapsed="false">
      <c r="H47951" s="10"/>
      <c r="N47951" s="0" t="n">
        <v>2.61</v>
      </c>
    </row>
    <row r="47952" customFormat="false" ht="14.25" hidden="false" customHeight="false" outlineLevel="0" collapsed="false">
      <c r="H47952" s="10"/>
      <c r="N47952" s="0" t="n">
        <v>7.03</v>
      </c>
    </row>
    <row r="47953" customFormat="false" ht="14.25" hidden="false" customHeight="false" outlineLevel="0" collapsed="false">
      <c r="H47953" s="10"/>
      <c r="N47953" s="0" t="n">
        <v>2.11</v>
      </c>
    </row>
    <row r="47954" customFormat="false" ht="14.25" hidden="false" customHeight="false" outlineLevel="0" collapsed="false">
      <c r="H47954" s="10"/>
      <c r="N47954" s="0" t="n">
        <v>1.66</v>
      </c>
    </row>
    <row r="47955" customFormat="false" ht="14.25" hidden="false" customHeight="false" outlineLevel="0" collapsed="false">
      <c r="H47955" s="10"/>
      <c r="N47955" s="0" t="n">
        <v>1.98</v>
      </c>
    </row>
    <row r="47956" customFormat="false" ht="14.25" hidden="false" customHeight="false" outlineLevel="0" collapsed="false">
      <c r="H47956" s="10"/>
      <c r="N47956" s="0" t="n">
        <v>1.64</v>
      </c>
    </row>
    <row r="47957" customFormat="false" ht="14.25" hidden="false" customHeight="false" outlineLevel="0" collapsed="false">
      <c r="H47957" s="10"/>
      <c r="N47957" s="0" t="n">
        <v>5.56</v>
      </c>
    </row>
    <row r="47958" customFormat="false" ht="14.25" hidden="false" customHeight="false" outlineLevel="0" collapsed="false">
      <c r="H47958" s="10"/>
      <c r="N47958" s="0" t="n">
        <v>1.3</v>
      </c>
    </row>
    <row r="47959" customFormat="false" ht="14.25" hidden="false" customHeight="false" outlineLevel="0" collapsed="false">
      <c r="H47959" s="10"/>
      <c r="N47959" s="0" t="n">
        <v>3.42</v>
      </c>
    </row>
    <row r="47960" customFormat="false" ht="14.25" hidden="false" customHeight="false" outlineLevel="0" collapsed="false">
      <c r="H47960" s="10"/>
      <c r="N47960" s="0" t="n">
        <v>2.23</v>
      </c>
    </row>
    <row r="47961" customFormat="false" ht="14.25" hidden="false" customHeight="false" outlineLevel="0" collapsed="false">
      <c r="H47961" s="10"/>
      <c r="N47961" s="0" t="n">
        <v>1.33</v>
      </c>
    </row>
    <row r="47962" customFormat="false" ht="14.25" hidden="false" customHeight="false" outlineLevel="0" collapsed="false">
      <c r="H47962" s="10"/>
      <c r="N47962" s="0" t="n">
        <v>6.59</v>
      </c>
    </row>
    <row r="47963" customFormat="false" ht="14.25" hidden="false" customHeight="false" outlineLevel="0" collapsed="false">
      <c r="H47963" s="10"/>
      <c r="N47963" s="0" t="n">
        <v>1.16</v>
      </c>
    </row>
    <row r="47964" customFormat="false" ht="14.25" hidden="false" customHeight="false" outlineLevel="0" collapsed="false">
      <c r="H47964" s="10"/>
      <c r="N47964" s="0" t="n">
        <v>3.66</v>
      </c>
    </row>
    <row r="47965" customFormat="false" ht="14.25" hidden="false" customHeight="false" outlineLevel="0" collapsed="false">
      <c r="H47965" s="10"/>
      <c r="N47965" s="0" t="n">
        <v>5.87</v>
      </c>
    </row>
    <row r="47966" customFormat="false" ht="14.25" hidden="false" customHeight="false" outlineLevel="0" collapsed="false">
      <c r="H47966" s="10"/>
      <c r="N47966" s="0" t="n">
        <v>4.15</v>
      </c>
    </row>
    <row r="47967" customFormat="false" ht="14.25" hidden="false" customHeight="false" outlineLevel="0" collapsed="false">
      <c r="H47967" s="10"/>
      <c r="N47967" s="0" t="n">
        <v>4.06</v>
      </c>
    </row>
    <row r="47968" customFormat="false" ht="14.25" hidden="false" customHeight="false" outlineLevel="0" collapsed="false">
      <c r="H47968" s="10"/>
      <c r="N47968" s="0" t="n">
        <v>2.57</v>
      </c>
    </row>
    <row r="47969" customFormat="false" ht="14.25" hidden="false" customHeight="false" outlineLevel="0" collapsed="false">
      <c r="H47969" s="10"/>
      <c r="N47969" s="0" t="n">
        <v>1</v>
      </c>
    </row>
    <row r="47970" customFormat="false" ht="14.25" hidden="false" customHeight="false" outlineLevel="0" collapsed="false">
      <c r="H47970" s="10"/>
      <c r="N47970" s="0" t="n">
        <v>4.08</v>
      </c>
    </row>
    <row r="47971" customFormat="false" ht="14.25" hidden="false" customHeight="false" outlineLevel="0" collapsed="false">
      <c r="H47971" s="10"/>
      <c r="N47971" s="0" t="n">
        <v>1.42</v>
      </c>
    </row>
    <row r="47972" customFormat="false" ht="14.25" hidden="false" customHeight="false" outlineLevel="0" collapsed="false">
      <c r="H47972" s="10"/>
      <c r="N47972" s="0" t="n">
        <v>3.26</v>
      </c>
    </row>
    <row r="47973" customFormat="false" ht="14.25" hidden="false" customHeight="false" outlineLevel="0" collapsed="false">
      <c r="H47973" s="10"/>
      <c r="N47973" s="0" t="n">
        <v>1.84</v>
      </c>
    </row>
    <row r="47974" customFormat="false" ht="14.25" hidden="false" customHeight="false" outlineLevel="0" collapsed="false">
      <c r="H47974" s="10"/>
      <c r="N47974" s="0" t="n">
        <v>1</v>
      </c>
    </row>
    <row r="47975" customFormat="false" ht="14.25" hidden="false" customHeight="false" outlineLevel="0" collapsed="false">
      <c r="H47975" s="10"/>
      <c r="N47975" s="0" t="n">
        <v>3.24</v>
      </c>
    </row>
    <row r="47976" customFormat="false" ht="14.25" hidden="false" customHeight="false" outlineLevel="0" collapsed="false">
      <c r="H47976" s="10"/>
      <c r="N47976" s="0" t="n">
        <v>2.7</v>
      </c>
    </row>
    <row r="47977" customFormat="false" ht="14.25" hidden="false" customHeight="false" outlineLevel="0" collapsed="false">
      <c r="H47977" s="10"/>
      <c r="N47977" s="0" t="n">
        <v>1.78</v>
      </c>
    </row>
    <row r="47978" customFormat="false" ht="14.25" hidden="false" customHeight="false" outlineLevel="0" collapsed="false">
      <c r="H47978" s="10"/>
      <c r="N47978" s="0" t="n">
        <v>1.87</v>
      </c>
    </row>
    <row r="47979" customFormat="false" ht="14.25" hidden="false" customHeight="false" outlineLevel="0" collapsed="false">
      <c r="H47979" s="10"/>
      <c r="N47979" s="0" t="n">
        <v>1.21</v>
      </c>
    </row>
    <row r="47980" customFormat="false" ht="14.25" hidden="false" customHeight="false" outlineLevel="0" collapsed="false">
      <c r="H47980" s="10"/>
      <c r="N47980" s="0" t="n">
        <v>1.27</v>
      </c>
    </row>
    <row r="47981" customFormat="false" ht="14.25" hidden="false" customHeight="false" outlineLevel="0" collapsed="false">
      <c r="H47981" s="10"/>
      <c r="N47981" s="0" t="n">
        <v>3.14</v>
      </c>
    </row>
    <row r="47982" customFormat="false" ht="14.25" hidden="false" customHeight="false" outlineLevel="0" collapsed="false">
      <c r="H47982" s="10"/>
      <c r="N47982" s="0" t="n">
        <v>1.5</v>
      </c>
    </row>
    <row r="47983" customFormat="false" ht="14.25" hidden="false" customHeight="false" outlineLevel="0" collapsed="false">
      <c r="H47983" s="10"/>
      <c r="N47983" s="0" t="n">
        <v>1.59</v>
      </c>
    </row>
    <row r="47984" customFormat="false" ht="14.25" hidden="false" customHeight="false" outlineLevel="0" collapsed="false">
      <c r="H47984" s="10"/>
      <c r="N47984" s="0" t="n">
        <v>1</v>
      </c>
    </row>
    <row r="47985" customFormat="false" ht="14.25" hidden="false" customHeight="false" outlineLevel="0" collapsed="false">
      <c r="H47985" s="10"/>
      <c r="N47985" s="0" t="n">
        <v>1.27</v>
      </c>
    </row>
    <row r="47986" customFormat="false" ht="14.25" hidden="false" customHeight="false" outlineLevel="0" collapsed="false">
      <c r="H47986" s="10"/>
      <c r="N47986" s="0" t="n">
        <v>1.37</v>
      </c>
    </row>
    <row r="47987" customFormat="false" ht="14.25" hidden="false" customHeight="false" outlineLevel="0" collapsed="false">
      <c r="H47987" s="10"/>
      <c r="N47987" s="0" t="n">
        <v>1.56</v>
      </c>
    </row>
    <row r="47988" customFormat="false" ht="14.25" hidden="false" customHeight="false" outlineLevel="0" collapsed="false">
      <c r="H47988" s="10"/>
      <c r="N47988" s="0" t="n">
        <v>1.45</v>
      </c>
    </row>
    <row r="47989" customFormat="false" ht="14.25" hidden="false" customHeight="false" outlineLevel="0" collapsed="false">
      <c r="H47989" s="10"/>
      <c r="N47989" s="0" t="n">
        <v>1.66</v>
      </c>
    </row>
    <row r="47990" customFormat="false" ht="14.25" hidden="false" customHeight="false" outlineLevel="0" collapsed="false">
      <c r="H47990" s="10"/>
      <c r="N47990" s="0" t="n">
        <v>3.27</v>
      </c>
    </row>
    <row r="47991" customFormat="false" ht="14.25" hidden="false" customHeight="false" outlineLevel="0" collapsed="false">
      <c r="H47991" s="10"/>
      <c r="N47991" s="0" t="n">
        <v>3.45</v>
      </c>
    </row>
    <row r="47992" customFormat="false" ht="14.25" hidden="false" customHeight="false" outlineLevel="0" collapsed="false">
      <c r="H47992" s="10"/>
      <c r="N47992" s="0" t="n">
        <v>3.54</v>
      </c>
    </row>
    <row r="47993" customFormat="false" ht="14.25" hidden="false" customHeight="false" outlineLevel="0" collapsed="false">
      <c r="H47993" s="10"/>
      <c r="N47993" s="0" t="n">
        <v>4.83</v>
      </c>
    </row>
    <row r="47994" customFormat="false" ht="14.25" hidden="false" customHeight="false" outlineLevel="0" collapsed="false">
      <c r="H47994" s="10"/>
      <c r="N47994" s="0" t="n">
        <v>2.83</v>
      </c>
    </row>
    <row r="47995" customFormat="false" ht="14.25" hidden="false" customHeight="false" outlineLevel="0" collapsed="false">
      <c r="H47995" s="10"/>
      <c r="N47995" s="0" t="n">
        <v>2.4</v>
      </c>
    </row>
    <row r="47996" customFormat="false" ht="14.25" hidden="false" customHeight="false" outlineLevel="0" collapsed="false">
      <c r="H47996" s="10"/>
      <c r="N47996" s="0" t="n">
        <v>4.2</v>
      </c>
    </row>
    <row r="47997" customFormat="false" ht="14.25" hidden="false" customHeight="false" outlineLevel="0" collapsed="false">
      <c r="H47997" s="10"/>
      <c r="N47997" s="0" t="n">
        <v>3.04</v>
      </c>
    </row>
    <row r="47998" customFormat="false" ht="14.25" hidden="false" customHeight="false" outlineLevel="0" collapsed="false">
      <c r="H47998" s="10"/>
      <c r="N47998" s="0" t="n">
        <v>3.82</v>
      </c>
    </row>
    <row r="47999" customFormat="false" ht="14.25" hidden="false" customHeight="false" outlineLevel="0" collapsed="false">
      <c r="H47999" s="10"/>
      <c r="N47999" s="0" t="n">
        <v>6.81</v>
      </c>
    </row>
    <row r="48000" customFormat="false" ht="14.25" hidden="false" customHeight="false" outlineLevel="0" collapsed="false">
      <c r="H48000" s="10"/>
      <c r="N48000" s="0" t="n">
        <v>2.15</v>
      </c>
    </row>
    <row r="48001" customFormat="false" ht="14.25" hidden="false" customHeight="false" outlineLevel="0" collapsed="false">
      <c r="H48001" s="10"/>
      <c r="N48001" s="0" t="n">
        <v>1.01</v>
      </c>
    </row>
    <row r="48002" customFormat="false" ht="14.25" hidden="false" customHeight="false" outlineLevel="0" collapsed="false">
      <c r="H48002" s="10"/>
      <c r="N48002" s="0" t="n">
        <v>8.24</v>
      </c>
    </row>
    <row r="48003" customFormat="false" ht="14.25" hidden="false" customHeight="false" outlineLevel="0" collapsed="false">
      <c r="H48003" s="10"/>
      <c r="N48003" s="0" t="n">
        <v>1.8</v>
      </c>
    </row>
    <row r="48004" customFormat="false" ht="14.25" hidden="false" customHeight="false" outlineLevel="0" collapsed="false">
      <c r="H48004" s="10"/>
      <c r="N48004" s="0" t="n">
        <v>2.21</v>
      </c>
    </row>
    <row r="48005" customFormat="false" ht="14.25" hidden="false" customHeight="false" outlineLevel="0" collapsed="false">
      <c r="H48005" s="10"/>
      <c r="N48005" s="0" t="n">
        <v>1</v>
      </c>
    </row>
    <row r="48006" customFormat="false" ht="14.25" hidden="false" customHeight="false" outlineLevel="0" collapsed="false">
      <c r="H48006" s="10"/>
      <c r="N48006" s="0" t="n">
        <v>4.87</v>
      </c>
    </row>
    <row r="48007" customFormat="false" ht="14.25" hidden="false" customHeight="false" outlineLevel="0" collapsed="false">
      <c r="H48007" s="10"/>
      <c r="N48007" s="0" t="n">
        <v>1.19</v>
      </c>
    </row>
    <row r="48008" customFormat="false" ht="14.25" hidden="false" customHeight="false" outlineLevel="0" collapsed="false">
      <c r="H48008" s="10"/>
      <c r="N48008" s="0" t="n">
        <v>1.17</v>
      </c>
    </row>
    <row r="48009" customFormat="false" ht="14.25" hidden="false" customHeight="false" outlineLevel="0" collapsed="false">
      <c r="H48009" s="10"/>
      <c r="N48009" s="0" t="n">
        <v>2.74</v>
      </c>
    </row>
    <row r="48010" customFormat="false" ht="14.25" hidden="false" customHeight="false" outlineLevel="0" collapsed="false">
      <c r="H48010" s="10"/>
      <c r="N48010" s="0" t="n">
        <v>1.49</v>
      </c>
    </row>
    <row r="48011" customFormat="false" ht="14.25" hidden="false" customHeight="false" outlineLevel="0" collapsed="false">
      <c r="H48011" s="10"/>
      <c r="N48011" s="0" t="n">
        <v>135.32</v>
      </c>
    </row>
    <row r="48012" customFormat="false" ht="14.25" hidden="false" customHeight="false" outlineLevel="0" collapsed="false">
      <c r="H48012" s="10"/>
      <c r="N48012" s="0" t="n">
        <v>4</v>
      </c>
    </row>
    <row r="48013" customFormat="false" ht="14.25" hidden="false" customHeight="false" outlineLevel="0" collapsed="false">
      <c r="H48013" s="10"/>
      <c r="N48013" s="0" t="n">
        <v>1.24</v>
      </c>
    </row>
    <row r="48014" customFormat="false" ht="14.25" hidden="false" customHeight="false" outlineLevel="0" collapsed="false">
      <c r="H48014" s="10"/>
      <c r="N48014" s="0" t="n">
        <v>1.15</v>
      </c>
    </row>
    <row r="48015" customFormat="false" ht="14.25" hidden="false" customHeight="false" outlineLevel="0" collapsed="false">
      <c r="H48015" s="10"/>
      <c r="N48015" s="0" t="n">
        <v>4.07</v>
      </c>
    </row>
    <row r="48016" customFormat="false" ht="14.25" hidden="false" customHeight="false" outlineLevel="0" collapsed="false">
      <c r="H48016" s="10"/>
      <c r="N48016" s="0" t="n">
        <v>1.2</v>
      </c>
    </row>
    <row r="48017" customFormat="false" ht="14.25" hidden="false" customHeight="false" outlineLevel="0" collapsed="false">
      <c r="H48017" s="10"/>
      <c r="N48017" s="0" t="n">
        <v>1.88</v>
      </c>
    </row>
    <row r="48018" customFormat="false" ht="14.25" hidden="false" customHeight="false" outlineLevel="0" collapsed="false">
      <c r="H48018" s="10"/>
      <c r="N48018" s="0" t="n">
        <v>3.63</v>
      </c>
    </row>
    <row r="48019" customFormat="false" ht="14.25" hidden="false" customHeight="false" outlineLevel="0" collapsed="false">
      <c r="H48019" s="10"/>
      <c r="N48019" s="0" t="n">
        <v>16.34</v>
      </c>
    </row>
    <row r="48020" customFormat="false" ht="14.25" hidden="false" customHeight="false" outlineLevel="0" collapsed="false">
      <c r="H48020" s="10"/>
      <c r="N48020" s="0" t="n">
        <v>2.37</v>
      </c>
    </row>
    <row r="48021" customFormat="false" ht="14.25" hidden="false" customHeight="false" outlineLevel="0" collapsed="false">
      <c r="H48021" s="10"/>
      <c r="N48021" s="0" t="n">
        <v>1.6</v>
      </c>
    </row>
    <row r="48022" customFormat="false" ht="14.25" hidden="false" customHeight="false" outlineLevel="0" collapsed="false">
      <c r="H48022" s="10"/>
      <c r="N48022" s="0" t="n">
        <v>2.42</v>
      </c>
    </row>
    <row r="48023" customFormat="false" ht="14.25" hidden="false" customHeight="false" outlineLevel="0" collapsed="false">
      <c r="H48023" s="10"/>
      <c r="N48023" s="0" t="n">
        <v>2.57</v>
      </c>
    </row>
    <row r="48024" customFormat="false" ht="14.25" hidden="false" customHeight="false" outlineLevel="0" collapsed="false">
      <c r="H48024" s="10"/>
      <c r="N48024" s="0" t="n">
        <v>11.26</v>
      </c>
    </row>
    <row r="48025" customFormat="false" ht="14.25" hidden="false" customHeight="false" outlineLevel="0" collapsed="false">
      <c r="H48025" s="10"/>
      <c r="N48025" s="0" t="n">
        <v>7.31</v>
      </c>
    </row>
    <row r="48026" customFormat="false" ht="14.25" hidden="false" customHeight="false" outlineLevel="0" collapsed="false">
      <c r="H48026" s="10"/>
      <c r="N48026" s="0" t="n">
        <v>2.33</v>
      </c>
    </row>
    <row r="48027" customFormat="false" ht="14.25" hidden="false" customHeight="false" outlineLevel="0" collapsed="false">
      <c r="H48027" s="10"/>
      <c r="N48027" s="0" t="n">
        <v>1.2</v>
      </c>
    </row>
    <row r="48028" customFormat="false" ht="14.25" hidden="false" customHeight="false" outlineLevel="0" collapsed="false">
      <c r="H48028" s="10"/>
      <c r="N48028" s="0" t="n">
        <v>6.08</v>
      </c>
    </row>
    <row r="48029" customFormat="false" ht="14.25" hidden="false" customHeight="false" outlineLevel="0" collapsed="false">
      <c r="H48029" s="10"/>
      <c r="N48029" s="0" t="n">
        <v>1.19</v>
      </c>
    </row>
    <row r="48030" customFormat="false" ht="14.25" hidden="false" customHeight="false" outlineLevel="0" collapsed="false">
      <c r="H48030" s="10"/>
      <c r="N48030" s="0" t="n">
        <v>1.9</v>
      </c>
    </row>
    <row r="48031" customFormat="false" ht="14.25" hidden="false" customHeight="false" outlineLevel="0" collapsed="false">
      <c r="H48031" s="10"/>
      <c r="N48031" s="0" t="n">
        <v>47.32</v>
      </c>
    </row>
    <row r="48032" customFormat="false" ht="14.25" hidden="false" customHeight="false" outlineLevel="0" collapsed="false">
      <c r="H48032" s="10"/>
      <c r="N48032" s="0" t="n">
        <v>4.11</v>
      </c>
    </row>
    <row r="48033" customFormat="false" ht="14.25" hidden="false" customHeight="false" outlineLevel="0" collapsed="false">
      <c r="H48033" s="10"/>
      <c r="N48033" s="0" t="n">
        <v>1.08</v>
      </c>
    </row>
    <row r="48034" customFormat="false" ht="14.25" hidden="false" customHeight="false" outlineLevel="0" collapsed="false">
      <c r="H48034" s="10"/>
      <c r="N48034" s="0" t="n">
        <v>113.64</v>
      </c>
    </row>
    <row r="48035" customFormat="false" ht="14.25" hidden="false" customHeight="false" outlineLevel="0" collapsed="false">
      <c r="H48035" s="10"/>
      <c r="N48035" s="0" t="n">
        <v>1.73</v>
      </c>
    </row>
    <row r="48036" customFormat="false" ht="14.25" hidden="false" customHeight="false" outlineLevel="0" collapsed="false">
      <c r="H48036" s="10"/>
      <c r="N48036" s="0" t="n">
        <v>1.61</v>
      </c>
    </row>
    <row r="48037" customFormat="false" ht="14.25" hidden="false" customHeight="false" outlineLevel="0" collapsed="false">
      <c r="H48037" s="10"/>
      <c r="N48037" s="0" t="n">
        <v>1.61</v>
      </c>
    </row>
    <row r="48038" customFormat="false" ht="14.25" hidden="false" customHeight="false" outlineLevel="0" collapsed="false">
      <c r="H48038" s="10"/>
      <c r="N48038" s="0" t="n">
        <v>1.48</v>
      </c>
    </row>
    <row r="48039" customFormat="false" ht="14.25" hidden="false" customHeight="false" outlineLevel="0" collapsed="false">
      <c r="H48039" s="10"/>
      <c r="N48039" s="0" t="n">
        <v>1.76</v>
      </c>
    </row>
    <row r="48040" customFormat="false" ht="14.25" hidden="false" customHeight="false" outlineLevel="0" collapsed="false">
      <c r="H48040" s="10"/>
      <c r="N48040" s="0" t="n">
        <v>3.01</v>
      </c>
    </row>
    <row r="48041" customFormat="false" ht="14.25" hidden="false" customHeight="false" outlineLevel="0" collapsed="false">
      <c r="H48041" s="10"/>
      <c r="N48041" s="0" t="n">
        <v>5</v>
      </c>
    </row>
    <row r="48042" customFormat="false" ht="14.25" hidden="false" customHeight="false" outlineLevel="0" collapsed="false">
      <c r="H48042" s="10"/>
      <c r="N48042" s="0" t="n">
        <v>1.74</v>
      </c>
    </row>
    <row r="48043" customFormat="false" ht="14.25" hidden="false" customHeight="false" outlineLevel="0" collapsed="false">
      <c r="H48043" s="10"/>
      <c r="N48043" s="0" t="n">
        <v>1.14</v>
      </c>
    </row>
    <row r="48044" customFormat="false" ht="14.25" hidden="false" customHeight="false" outlineLevel="0" collapsed="false">
      <c r="H48044" s="10"/>
      <c r="N48044" s="0" t="n">
        <v>9085.1</v>
      </c>
    </row>
    <row r="48045" customFormat="false" ht="14.25" hidden="false" customHeight="false" outlineLevel="0" collapsed="false">
      <c r="H48045" s="10"/>
      <c r="N48045" s="0" t="n">
        <v>7.57</v>
      </c>
    </row>
    <row r="48046" customFormat="false" ht="14.25" hidden="false" customHeight="false" outlineLevel="0" collapsed="false">
      <c r="H48046" s="10"/>
      <c r="N48046" s="0" t="n">
        <v>6.08</v>
      </c>
    </row>
    <row r="48047" customFormat="false" ht="14.25" hidden="false" customHeight="false" outlineLevel="0" collapsed="false">
      <c r="H48047" s="10"/>
      <c r="N48047" s="0" t="n">
        <v>5.53</v>
      </c>
    </row>
    <row r="48048" customFormat="false" ht="14.25" hidden="false" customHeight="false" outlineLevel="0" collapsed="false">
      <c r="H48048" s="10"/>
      <c r="N48048" s="0" t="n">
        <v>21.6</v>
      </c>
    </row>
    <row r="48049" customFormat="false" ht="14.25" hidden="false" customHeight="false" outlineLevel="0" collapsed="false">
      <c r="H48049" s="10"/>
      <c r="N48049" s="0" t="n">
        <v>2.23</v>
      </c>
    </row>
    <row r="48050" customFormat="false" ht="14.25" hidden="false" customHeight="false" outlineLevel="0" collapsed="false">
      <c r="H48050" s="10"/>
      <c r="N48050" s="0" t="n">
        <v>2.41</v>
      </c>
    </row>
    <row r="48051" customFormat="false" ht="14.25" hidden="false" customHeight="false" outlineLevel="0" collapsed="false">
      <c r="H48051" s="10"/>
      <c r="N48051" s="0" t="n">
        <v>2.47</v>
      </c>
    </row>
    <row r="48052" customFormat="false" ht="14.25" hidden="false" customHeight="false" outlineLevel="0" collapsed="false">
      <c r="H48052" s="10"/>
      <c r="N48052" s="0" t="n">
        <v>1.59</v>
      </c>
    </row>
    <row r="48053" customFormat="false" ht="14.25" hidden="false" customHeight="false" outlineLevel="0" collapsed="false">
      <c r="H48053" s="10"/>
      <c r="N48053" s="0" t="n">
        <v>2.03</v>
      </c>
    </row>
    <row r="48054" customFormat="false" ht="14.25" hidden="false" customHeight="false" outlineLevel="0" collapsed="false">
      <c r="H48054" s="10"/>
      <c r="N48054" s="0" t="n">
        <v>4.3</v>
      </c>
    </row>
    <row r="48055" customFormat="false" ht="14.25" hidden="false" customHeight="false" outlineLevel="0" collapsed="false">
      <c r="H48055" s="10"/>
      <c r="N48055" s="0" t="n">
        <v>27.33</v>
      </c>
    </row>
    <row r="48056" customFormat="false" ht="14.25" hidden="false" customHeight="false" outlineLevel="0" collapsed="false">
      <c r="H48056" s="10"/>
      <c r="N48056" s="0" t="n">
        <v>2.16</v>
      </c>
    </row>
    <row r="48057" customFormat="false" ht="14.25" hidden="false" customHeight="false" outlineLevel="0" collapsed="false">
      <c r="H48057" s="10"/>
      <c r="N48057" s="0" t="n">
        <v>4.35</v>
      </c>
    </row>
    <row r="48058" customFormat="false" ht="14.25" hidden="false" customHeight="false" outlineLevel="0" collapsed="false">
      <c r="H48058" s="10"/>
      <c r="N48058" s="0" t="n">
        <v>1.53</v>
      </c>
    </row>
    <row r="48059" customFormat="false" ht="14.25" hidden="false" customHeight="false" outlineLevel="0" collapsed="false">
      <c r="H48059" s="10"/>
      <c r="N48059" s="0" t="n">
        <v>1.37</v>
      </c>
    </row>
    <row r="48060" customFormat="false" ht="14.25" hidden="false" customHeight="false" outlineLevel="0" collapsed="false">
      <c r="H48060" s="10"/>
      <c r="N48060" s="0" t="n">
        <v>1.7</v>
      </c>
    </row>
    <row r="48061" customFormat="false" ht="14.25" hidden="false" customHeight="false" outlineLevel="0" collapsed="false">
      <c r="H48061" s="10"/>
      <c r="N48061" s="0" t="n">
        <v>1.27</v>
      </c>
    </row>
    <row r="48062" customFormat="false" ht="14.25" hidden="false" customHeight="false" outlineLevel="0" collapsed="false">
      <c r="H48062" s="10"/>
      <c r="N48062" s="0" t="n">
        <v>1.62</v>
      </c>
    </row>
    <row r="48063" customFormat="false" ht="14.25" hidden="false" customHeight="false" outlineLevel="0" collapsed="false">
      <c r="H48063" s="10"/>
      <c r="N48063" s="0" t="n">
        <v>12.32</v>
      </c>
    </row>
    <row r="48064" customFormat="false" ht="14.25" hidden="false" customHeight="false" outlineLevel="0" collapsed="false">
      <c r="H48064" s="10"/>
      <c r="N48064" s="0" t="n">
        <v>1.02</v>
      </c>
    </row>
    <row r="48065" customFormat="false" ht="14.25" hidden="false" customHeight="false" outlineLevel="0" collapsed="false">
      <c r="H48065" s="10"/>
      <c r="N48065" s="0" t="n">
        <v>1.68</v>
      </c>
    </row>
    <row r="48066" customFormat="false" ht="14.25" hidden="false" customHeight="false" outlineLevel="0" collapsed="false">
      <c r="H48066" s="10"/>
      <c r="N48066" s="0" t="n">
        <v>2.08</v>
      </c>
    </row>
    <row r="48067" customFormat="false" ht="14.25" hidden="false" customHeight="false" outlineLevel="0" collapsed="false">
      <c r="H48067" s="10"/>
      <c r="N48067" s="0" t="n">
        <v>1.91</v>
      </c>
    </row>
    <row r="48068" customFormat="false" ht="14.25" hidden="false" customHeight="false" outlineLevel="0" collapsed="false">
      <c r="H48068" s="10"/>
      <c r="N48068" s="0" t="n">
        <v>1.11</v>
      </c>
    </row>
    <row r="48069" customFormat="false" ht="14.25" hidden="false" customHeight="false" outlineLevel="0" collapsed="false">
      <c r="H48069" s="10"/>
      <c r="N48069" s="0" t="n">
        <v>5.67</v>
      </c>
    </row>
    <row r="48070" customFormat="false" ht="14.25" hidden="false" customHeight="false" outlineLevel="0" collapsed="false">
      <c r="H48070" s="10"/>
      <c r="N48070" s="0" t="n">
        <v>1.72</v>
      </c>
    </row>
    <row r="48071" customFormat="false" ht="14.25" hidden="false" customHeight="false" outlineLevel="0" collapsed="false">
      <c r="H48071" s="10"/>
      <c r="N48071" s="0" t="n">
        <v>1.43</v>
      </c>
    </row>
    <row r="48072" customFormat="false" ht="14.25" hidden="false" customHeight="false" outlineLevel="0" collapsed="false">
      <c r="H48072" s="10"/>
      <c r="N48072" s="0" t="n">
        <v>1.7</v>
      </c>
    </row>
    <row r="48073" customFormat="false" ht="14.25" hidden="false" customHeight="false" outlineLevel="0" collapsed="false">
      <c r="H48073" s="10"/>
      <c r="N48073" s="0" t="n">
        <v>6.91</v>
      </c>
    </row>
    <row r="48074" customFormat="false" ht="14.25" hidden="false" customHeight="false" outlineLevel="0" collapsed="false">
      <c r="H48074" s="10"/>
      <c r="N48074" s="0" t="n">
        <v>35.67</v>
      </c>
    </row>
    <row r="48075" customFormat="false" ht="14.25" hidden="false" customHeight="false" outlineLevel="0" collapsed="false">
      <c r="H48075" s="10"/>
      <c r="N48075" s="0" t="n">
        <v>2.02</v>
      </c>
    </row>
    <row r="48076" customFormat="false" ht="14.25" hidden="false" customHeight="false" outlineLevel="0" collapsed="false">
      <c r="H48076" s="10"/>
      <c r="N48076" s="0" t="n">
        <v>2.96</v>
      </c>
    </row>
    <row r="48077" customFormat="false" ht="14.25" hidden="false" customHeight="false" outlineLevel="0" collapsed="false">
      <c r="H48077" s="10"/>
      <c r="N48077" s="0" t="n">
        <v>1.79</v>
      </c>
    </row>
    <row r="48078" customFormat="false" ht="14.25" hidden="false" customHeight="false" outlineLevel="0" collapsed="false">
      <c r="H48078" s="10"/>
      <c r="N48078" s="0" t="n">
        <v>4.17</v>
      </c>
    </row>
    <row r="48079" customFormat="false" ht="14.25" hidden="false" customHeight="false" outlineLevel="0" collapsed="false">
      <c r="H48079" s="10"/>
      <c r="N48079" s="0" t="n">
        <v>1.18</v>
      </c>
    </row>
    <row r="48080" customFormat="false" ht="14.25" hidden="false" customHeight="false" outlineLevel="0" collapsed="false">
      <c r="H48080" s="10"/>
      <c r="N48080" s="0" t="n">
        <v>2.23</v>
      </c>
    </row>
    <row r="48081" customFormat="false" ht="14.25" hidden="false" customHeight="false" outlineLevel="0" collapsed="false">
      <c r="H48081" s="10"/>
      <c r="N48081" s="0" t="n">
        <v>2.61</v>
      </c>
    </row>
    <row r="48082" customFormat="false" ht="14.25" hidden="false" customHeight="false" outlineLevel="0" collapsed="false">
      <c r="H48082" s="10"/>
      <c r="N48082" s="0" t="n">
        <v>1.83</v>
      </c>
    </row>
    <row r="48083" customFormat="false" ht="14.25" hidden="false" customHeight="false" outlineLevel="0" collapsed="false">
      <c r="H48083" s="10"/>
      <c r="N48083" s="0" t="n">
        <v>1.53</v>
      </c>
    </row>
    <row r="48084" customFormat="false" ht="14.25" hidden="false" customHeight="false" outlineLevel="0" collapsed="false">
      <c r="H48084" s="10"/>
      <c r="N48084" s="0" t="n">
        <v>1.19</v>
      </c>
    </row>
    <row r="48085" customFormat="false" ht="14.25" hidden="false" customHeight="false" outlineLevel="0" collapsed="false">
      <c r="H48085" s="10"/>
      <c r="N48085" s="0" t="n">
        <v>1.5</v>
      </c>
    </row>
    <row r="48086" customFormat="false" ht="14.25" hidden="false" customHeight="false" outlineLevel="0" collapsed="false">
      <c r="H48086" s="10"/>
      <c r="N48086" s="0" t="n">
        <v>1.98</v>
      </c>
    </row>
    <row r="48087" customFormat="false" ht="14.25" hidden="false" customHeight="false" outlineLevel="0" collapsed="false">
      <c r="H48087" s="10"/>
      <c r="N48087" s="0" t="n">
        <v>2.92</v>
      </c>
    </row>
    <row r="48088" customFormat="false" ht="14.25" hidden="false" customHeight="false" outlineLevel="0" collapsed="false">
      <c r="H48088" s="10"/>
      <c r="N48088" s="0" t="n">
        <v>1.33</v>
      </c>
    </row>
    <row r="48089" customFormat="false" ht="14.25" hidden="false" customHeight="false" outlineLevel="0" collapsed="false">
      <c r="H48089" s="10"/>
      <c r="N48089" s="0" t="n">
        <v>1.11</v>
      </c>
    </row>
    <row r="48090" customFormat="false" ht="14.25" hidden="false" customHeight="false" outlineLevel="0" collapsed="false">
      <c r="H48090" s="10"/>
      <c r="N48090" s="0" t="n">
        <v>3.07</v>
      </c>
    </row>
    <row r="48091" customFormat="false" ht="14.25" hidden="false" customHeight="false" outlineLevel="0" collapsed="false">
      <c r="H48091" s="10"/>
      <c r="N48091" s="0" t="n">
        <v>5.47</v>
      </c>
    </row>
    <row r="48092" customFormat="false" ht="14.25" hidden="false" customHeight="false" outlineLevel="0" collapsed="false">
      <c r="H48092" s="10"/>
      <c r="N48092" s="0" t="n">
        <v>1.24</v>
      </c>
    </row>
    <row r="48093" customFormat="false" ht="14.25" hidden="false" customHeight="false" outlineLevel="0" collapsed="false">
      <c r="H48093" s="10"/>
      <c r="N48093" s="0" t="n">
        <v>1.99</v>
      </c>
    </row>
    <row r="48094" customFormat="false" ht="14.25" hidden="false" customHeight="false" outlineLevel="0" collapsed="false">
      <c r="H48094" s="10"/>
      <c r="N48094" s="0" t="n">
        <v>132.41</v>
      </c>
    </row>
    <row r="48095" customFormat="false" ht="14.25" hidden="false" customHeight="false" outlineLevel="0" collapsed="false">
      <c r="H48095" s="10"/>
      <c r="N48095" s="0" t="n">
        <v>7.39</v>
      </c>
    </row>
    <row r="48096" customFormat="false" ht="14.25" hidden="false" customHeight="false" outlineLevel="0" collapsed="false">
      <c r="H48096" s="10"/>
      <c r="N48096" s="0" t="n">
        <v>15.38</v>
      </c>
    </row>
    <row r="48097" customFormat="false" ht="14.25" hidden="false" customHeight="false" outlineLevel="0" collapsed="false">
      <c r="H48097" s="10"/>
      <c r="N48097" s="0" t="n">
        <v>1.71</v>
      </c>
    </row>
    <row r="48098" customFormat="false" ht="14.25" hidden="false" customHeight="false" outlineLevel="0" collapsed="false">
      <c r="H48098" s="10"/>
      <c r="N48098" s="0" t="n">
        <v>6.22</v>
      </c>
    </row>
    <row r="48099" customFormat="false" ht="14.25" hidden="false" customHeight="false" outlineLevel="0" collapsed="false">
      <c r="H48099" s="10"/>
      <c r="N48099" s="0" t="n">
        <v>2.8</v>
      </c>
    </row>
    <row r="48100" customFormat="false" ht="14.25" hidden="false" customHeight="false" outlineLevel="0" collapsed="false">
      <c r="H48100" s="10"/>
      <c r="N48100" s="0" t="n">
        <v>1.02</v>
      </c>
    </row>
    <row r="48101" customFormat="false" ht="14.25" hidden="false" customHeight="false" outlineLevel="0" collapsed="false">
      <c r="H48101" s="10"/>
      <c r="N48101" s="0" t="n">
        <v>2.38</v>
      </c>
    </row>
    <row r="48102" customFormat="false" ht="14.25" hidden="false" customHeight="false" outlineLevel="0" collapsed="false">
      <c r="H48102" s="10"/>
      <c r="N48102" s="0" t="n">
        <v>7.36</v>
      </c>
    </row>
    <row r="48103" customFormat="false" ht="14.25" hidden="false" customHeight="false" outlineLevel="0" collapsed="false">
      <c r="H48103" s="10"/>
      <c r="N48103" s="0" t="n">
        <v>2.25</v>
      </c>
    </row>
    <row r="48104" customFormat="false" ht="14.25" hidden="false" customHeight="false" outlineLevel="0" collapsed="false">
      <c r="H48104" s="10"/>
      <c r="N48104" s="0" t="n">
        <v>4.41</v>
      </c>
    </row>
    <row r="48105" customFormat="false" ht="14.25" hidden="false" customHeight="false" outlineLevel="0" collapsed="false">
      <c r="H48105" s="10"/>
      <c r="N48105" s="0" t="n">
        <v>2.22</v>
      </c>
    </row>
    <row r="48106" customFormat="false" ht="14.25" hidden="false" customHeight="false" outlineLevel="0" collapsed="false">
      <c r="H48106" s="10"/>
      <c r="N48106" s="0" t="n">
        <v>2.49</v>
      </c>
    </row>
    <row r="48107" customFormat="false" ht="14.25" hidden="false" customHeight="false" outlineLevel="0" collapsed="false">
      <c r="H48107" s="10"/>
      <c r="N48107" s="0" t="n">
        <v>4.66</v>
      </c>
    </row>
    <row r="48108" customFormat="false" ht="14.25" hidden="false" customHeight="false" outlineLevel="0" collapsed="false">
      <c r="H48108" s="10"/>
      <c r="N48108" s="0" t="n">
        <v>2.33</v>
      </c>
    </row>
    <row r="48109" customFormat="false" ht="14.25" hidden="false" customHeight="false" outlineLevel="0" collapsed="false">
      <c r="H48109" s="10"/>
      <c r="N48109" s="0" t="n">
        <v>1.21</v>
      </c>
    </row>
    <row r="48110" customFormat="false" ht="14.25" hidden="false" customHeight="false" outlineLevel="0" collapsed="false">
      <c r="H48110" s="10"/>
      <c r="N48110" s="0" t="n">
        <v>1.24</v>
      </c>
    </row>
    <row r="48111" customFormat="false" ht="14.25" hidden="false" customHeight="false" outlineLevel="0" collapsed="false">
      <c r="H48111" s="10"/>
      <c r="N48111" s="0" t="n">
        <v>1.23</v>
      </c>
    </row>
    <row r="48112" customFormat="false" ht="14.25" hidden="false" customHeight="false" outlineLevel="0" collapsed="false">
      <c r="H48112" s="10"/>
      <c r="N48112" s="0" t="n">
        <v>8.93</v>
      </c>
    </row>
    <row r="48113" customFormat="false" ht="14.25" hidden="false" customHeight="false" outlineLevel="0" collapsed="false">
      <c r="H48113" s="10"/>
      <c r="N48113" s="0" t="n">
        <v>1.8</v>
      </c>
    </row>
    <row r="48114" customFormat="false" ht="14.25" hidden="false" customHeight="false" outlineLevel="0" collapsed="false">
      <c r="H48114" s="10"/>
      <c r="N48114" s="0" t="n">
        <v>1.08</v>
      </c>
    </row>
    <row r="48115" customFormat="false" ht="14.25" hidden="false" customHeight="false" outlineLevel="0" collapsed="false">
      <c r="H48115" s="10"/>
      <c r="N48115" s="0" t="n">
        <v>1.31</v>
      </c>
    </row>
    <row r="48116" customFormat="false" ht="14.25" hidden="false" customHeight="false" outlineLevel="0" collapsed="false">
      <c r="H48116" s="10"/>
      <c r="N48116" s="0" t="n">
        <v>3.46</v>
      </c>
    </row>
    <row r="48117" customFormat="false" ht="14.25" hidden="false" customHeight="false" outlineLevel="0" collapsed="false">
      <c r="H48117" s="10"/>
      <c r="N48117" s="0" t="n">
        <v>1.08</v>
      </c>
    </row>
    <row r="48118" customFormat="false" ht="14.25" hidden="false" customHeight="false" outlineLevel="0" collapsed="false">
      <c r="H48118" s="10"/>
      <c r="N48118" s="0" t="n">
        <v>1.17</v>
      </c>
    </row>
    <row r="48119" customFormat="false" ht="14.25" hidden="false" customHeight="false" outlineLevel="0" collapsed="false">
      <c r="H48119" s="10"/>
      <c r="N48119" s="0" t="n">
        <v>1.38</v>
      </c>
    </row>
    <row r="48120" customFormat="false" ht="14.25" hidden="false" customHeight="false" outlineLevel="0" collapsed="false">
      <c r="H48120" s="10"/>
      <c r="N48120" s="0" t="n">
        <v>5.42</v>
      </c>
    </row>
    <row r="48121" customFormat="false" ht="14.25" hidden="false" customHeight="false" outlineLevel="0" collapsed="false">
      <c r="H48121" s="10"/>
      <c r="N48121" s="0" t="n">
        <v>3.18</v>
      </c>
    </row>
    <row r="48122" customFormat="false" ht="14.25" hidden="false" customHeight="false" outlineLevel="0" collapsed="false">
      <c r="H48122" s="10"/>
      <c r="N48122" s="0" t="n">
        <v>2.64</v>
      </c>
    </row>
    <row r="48123" customFormat="false" ht="14.25" hidden="false" customHeight="false" outlineLevel="0" collapsed="false">
      <c r="H48123" s="10"/>
      <c r="N48123" s="0" t="n">
        <v>1.65</v>
      </c>
    </row>
    <row r="48124" customFormat="false" ht="14.25" hidden="false" customHeight="false" outlineLevel="0" collapsed="false">
      <c r="H48124" s="10"/>
      <c r="N48124" s="0" t="n">
        <v>1.11</v>
      </c>
    </row>
    <row r="48125" customFormat="false" ht="14.25" hidden="false" customHeight="false" outlineLevel="0" collapsed="false">
      <c r="H48125" s="10"/>
      <c r="N48125" s="0" t="n">
        <v>6.24</v>
      </c>
    </row>
    <row r="48126" customFormat="false" ht="14.25" hidden="false" customHeight="false" outlineLevel="0" collapsed="false">
      <c r="H48126" s="10"/>
      <c r="N48126" s="0" t="n">
        <v>1.12</v>
      </c>
    </row>
    <row r="48127" customFormat="false" ht="14.25" hidden="false" customHeight="false" outlineLevel="0" collapsed="false">
      <c r="H48127" s="10"/>
      <c r="N48127" s="0" t="n">
        <v>1.55</v>
      </c>
    </row>
    <row r="48128" customFormat="false" ht="14.25" hidden="false" customHeight="false" outlineLevel="0" collapsed="false">
      <c r="H48128" s="10"/>
      <c r="N48128" s="0" t="n">
        <v>1</v>
      </c>
    </row>
    <row r="48129" customFormat="false" ht="14.25" hidden="false" customHeight="false" outlineLevel="0" collapsed="false">
      <c r="H48129" s="10"/>
      <c r="N48129" s="0" t="n">
        <v>1</v>
      </c>
    </row>
    <row r="48130" customFormat="false" ht="14.25" hidden="false" customHeight="false" outlineLevel="0" collapsed="false">
      <c r="H48130" s="10"/>
      <c r="N48130" s="0" t="n">
        <v>16.8</v>
      </c>
    </row>
    <row r="48131" customFormat="false" ht="14.25" hidden="false" customHeight="false" outlineLevel="0" collapsed="false">
      <c r="H48131" s="10"/>
      <c r="N48131" s="0" t="n">
        <v>1.05</v>
      </c>
    </row>
    <row r="48132" customFormat="false" ht="14.25" hidden="false" customHeight="false" outlineLevel="0" collapsed="false">
      <c r="H48132" s="10"/>
      <c r="N48132" s="0" t="n">
        <v>2.36</v>
      </c>
    </row>
    <row r="48133" customFormat="false" ht="14.25" hidden="false" customHeight="false" outlineLevel="0" collapsed="false">
      <c r="H48133" s="10"/>
      <c r="N48133" s="0" t="n">
        <v>2.6</v>
      </c>
    </row>
    <row r="48134" customFormat="false" ht="14.25" hidden="false" customHeight="false" outlineLevel="0" collapsed="false">
      <c r="H48134" s="10"/>
      <c r="N48134" s="0" t="n">
        <v>3.07</v>
      </c>
    </row>
    <row r="48135" customFormat="false" ht="14.25" hidden="false" customHeight="false" outlineLevel="0" collapsed="false">
      <c r="H48135" s="10"/>
      <c r="N48135" s="0" t="n">
        <v>1.1</v>
      </c>
    </row>
    <row r="48136" customFormat="false" ht="14.25" hidden="false" customHeight="false" outlineLevel="0" collapsed="false">
      <c r="H48136" s="10"/>
      <c r="N48136" s="0" t="n">
        <v>1.16</v>
      </c>
    </row>
    <row r="48137" customFormat="false" ht="14.25" hidden="false" customHeight="false" outlineLevel="0" collapsed="false">
      <c r="H48137" s="10"/>
      <c r="N48137" s="0" t="n">
        <v>3.67</v>
      </c>
    </row>
    <row r="48138" customFormat="false" ht="14.25" hidden="false" customHeight="false" outlineLevel="0" collapsed="false">
      <c r="H48138" s="10"/>
      <c r="N48138" s="0" t="n">
        <v>2.38</v>
      </c>
    </row>
    <row r="48139" customFormat="false" ht="14.25" hidden="false" customHeight="false" outlineLevel="0" collapsed="false">
      <c r="H48139" s="10"/>
      <c r="N48139" s="0" t="n">
        <v>1.43</v>
      </c>
    </row>
    <row r="48140" customFormat="false" ht="14.25" hidden="false" customHeight="false" outlineLevel="0" collapsed="false">
      <c r="H48140" s="10"/>
      <c r="N48140" s="0" t="n">
        <v>5.66</v>
      </c>
    </row>
    <row r="48141" customFormat="false" ht="14.25" hidden="false" customHeight="false" outlineLevel="0" collapsed="false">
      <c r="H48141" s="10"/>
      <c r="N48141" s="0" t="n">
        <v>1.64</v>
      </c>
    </row>
    <row r="48142" customFormat="false" ht="14.25" hidden="false" customHeight="false" outlineLevel="0" collapsed="false">
      <c r="H48142" s="10"/>
      <c r="N48142" s="0" t="n">
        <v>1.61</v>
      </c>
    </row>
    <row r="48143" customFormat="false" ht="14.25" hidden="false" customHeight="false" outlineLevel="0" collapsed="false">
      <c r="H48143" s="10"/>
      <c r="N48143" s="0" t="n">
        <v>3.13</v>
      </c>
    </row>
    <row r="48144" customFormat="false" ht="14.25" hidden="false" customHeight="false" outlineLevel="0" collapsed="false">
      <c r="H48144" s="10"/>
      <c r="N48144" s="0" t="n">
        <v>2.67</v>
      </c>
    </row>
    <row r="48145" customFormat="false" ht="14.25" hidden="false" customHeight="false" outlineLevel="0" collapsed="false">
      <c r="H48145" s="10"/>
      <c r="N48145" s="0" t="n">
        <v>1.64</v>
      </c>
    </row>
    <row r="48146" customFormat="false" ht="14.25" hidden="false" customHeight="false" outlineLevel="0" collapsed="false">
      <c r="H48146" s="10"/>
      <c r="N48146" s="0" t="n">
        <v>1.76</v>
      </c>
    </row>
    <row r="48147" customFormat="false" ht="14.25" hidden="false" customHeight="false" outlineLevel="0" collapsed="false">
      <c r="H48147" s="10"/>
      <c r="N48147" s="0" t="n">
        <v>39.73</v>
      </c>
    </row>
    <row r="48148" customFormat="false" ht="14.25" hidden="false" customHeight="false" outlineLevel="0" collapsed="false">
      <c r="H48148" s="10"/>
      <c r="N48148" s="0" t="n">
        <v>3.76</v>
      </c>
    </row>
    <row r="48149" customFormat="false" ht="14.25" hidden="false" customHeight="false" outlineLevel="0" collapsed="false">
      <c r="H48149" s="10"/>
      <c r="N48149" s="0" t="n">
        <v>2.57</v>
      </c>
    </row>
    <row r="48150" customFormat="false" ht="14.25" hidden="false" customHeight="false" outlineLevel="0" collapsed="false">
      <c r="H48150" s="10"/>
      <c r="N48150" s="0" t="n">
        <v>1.12</v>
      </c>
    </row>
    <row r="48151" customFormat="false" ht="14.25" hidden="false" customHeight="false" outlineLevel="0" collapsed="false">
      <c r="H48151" s="10"/>
      <c r="N48151" s="0" t="n">
        <v>2.63</v>
      </c>
    </row>
    <row r="48152" customFormat="false" ht="14.25" hidden="false" customHeight="false" outlineLevel="0" collapsed="false">
      <c r="H48152" s="10"/>
      <c r="N48152" s="0" t="n">
        <v>24.51</v>
      </c>
    </row>
    <row r="48153" customFormat="false" ht="14.25" hidden="false" customHeight="false" outlineLevel="0" collapsed="false">
      <c r="H48153" s="10"/>
      <c r="N48153" s="0" t="n">
        <v>2.21</v>
      </c>
    </row>
    <row r="48154" customFormat="false" ht="14.25" hidden="false" customHeight="false" outlineLevel="0" collapsed="false">
      <c r="H48154" s="10"/>
      <c r="N48154" s="0" t="n">
        <v>2.71</v>
      </c>
    </row>
    <row r="48155" customFormat="false" ht="14.25" hidden="false" customHeight="false" outlineLevel="0" collapsed="false">
      <c r="H48155" s="10"/>
      <c r="N48155" s="0" t="n">
        <v>2.62</v>
      </c>
    </row>
    <row r="48156" customFormat="false" ht="14.25" hidden="false" customHeight="false" outlineLevel="0" collapsed="false">
      <c r="H48156" s="10"/>
      <c r="N48156" s="0" t="n">
        <v>1.88</v>
      </c>
    </row>
    <row r="48157" customFormat="false" ht="14.25" hidden="false" customHeight="false" outlineLevel="0" collapsed="false">
      <c r="H48157" s="10"/>
      <c r="N48157" s="0" t="n">
        <v>1.09</v>
      </c>
    </row>
    <row r="48158" customFormat="false" ht="14.25" hidden="false" customHeight="false" outlineLevel="0" collapsed="false">
      <c r="H48158" s="10"/>
      <c r="N48158" s="0" t="n">
        <v>10.34</v>
      </c>
    </row>
    <row r="48159" customFormat="false" ht="14.25" hidden="false" customHeight="false" outlineLevel="0" collapsed="false">
      <c r="H48159" s="10"/>
      <c r="N48159" s="0" t="n">
        <v>1.66</v>
      </c>
    </row>
    <row r="48160" customFormat="false" ht="14.25" hidden="false" customHeight="false" outlineLevel="0" collapsed="false">
      <c r="H48160" s="10"/>
      <c r="N48160" s="0" t="n">
        <v>1.28</v>
      </c>
    </row>
    <row r="48161" customFormat="false" ht="14.25" hidden="false" customHeight="false" outlineLevel="0" collapsed="false">
      <c r="H48161" s="10"/>
      <c r="N48161" s="0" t="n">
        <v>1.31</v>
      </c>
    </row>
    <row r="48162" customFormat="false" ht="14.25" hidden="false" customHeight="false" outlineLevel="0" collapsed="false">
      <c r="H48162" s="10"/>
      <c r="N48162" s="0" t="n">
        <v>3.62</v>
      </c>
    </row>
    <row r="48163" customFormat="false" ht="14.25" hidden="false" customHeight="false" outlineLevel="0" collapsed="false">
      <c r="H48163" s="10"/>
      <c r="N48163" s="0" t="n">
        <v>1.1</v>
      </c>
    </row>
    <row r="48164" customFormat="false" ht="14.25" hidden="false" customHeight="false" outlineLevel="0" collapsed="false">
      <c r="H48164" s="10"/>
      <c r="N48164" s="0" t="n">
        <v>1.99</v>
      </c>
    </row>
    <row r="48165" customFormat="false" ht="14.25" hidden="false" customHeight="false" outlineLevel="0" collapsed="false">
      <c r="H48165" s="10"/>
      <c r="N48165" s="0" t="n">
        <v>1.13</v>
      </c>
    </row>
    <row r="48166" customFormat="false" ht="14.25" hidden="false" customHeight="false" outlineLevel="0" collapsed="false">
      <c r="H48166" s="10"/>
      <c r="N48166" s="0" t="n">
        <v>1.24</v>
      </c>
    </row>
    <row r="48167" customFormat="false" ht="14.25" hidden="false" customHeight="false" outlineLevel="0" collapsed="false">
      <c r="H48167" s="10"/>
      <c r="N48167" s="0" t="n">
        <v>7.44</v>
      </c>
    </row>
    <row r="48168" customFormat="false" ht="14.25" hidden="false" customHeight="false" outlineLevel="0" collapsed="false">
      <c r="H48168" s="10"/>
      <c r="N48168" s="0" t="n">
        <v>5.74</v>
      </c>
    </row>
    <row r="48169" customFormat="false" ht="14.25" hidden="false" customHeight="false" outlineLevel="0" collapsed="false">
      <c r="H48169" s="10"/>
      <c r="N48169" s="0" t="n">
        <v>1.09</v>
      </c>
    </row>
    <row r="48170" customFormat="false" ht="14.25" hidden="false" customHeight="false" outlineLevel="0" collapsed="false">
      <c r="H48170" s="10"/>
      <c r="N48170" s="0" t="n">
        <v>10.49</v>
      </c>
    </row>
    <row r="48171" customFormat="false" ht="14.25" hidden="false" customHeight="false" outlineLevel="0" collapsed="false">
      <c r="H48171" s="10"/>
      <c r="N48171" s="0" t="n">
        <v>7.49</v>
      </c>
    </row>
    <row r="48172" customFormat="false" ht="14.25" hidden="false" customHeight="false" outlineLevel="0" collapsed="false">
      <c r="H48172" s="10"/>
      <c r="N48172" s="0" t="n">
        <v>1.06</v>
      </c>
    </row>
    <row r="48173" customFormat="false" ht="14.25" hidden="false" customHeight="false" outlineLevel="0" collapsed="false">
      <c r="H48173" s="10"/>
      <c r="N48173" s="0" t="n">
        <v>1.02</v>
      </c>
    </row>
    <row r="48174" customFormat="false" ht="14.25" hidden="false" customHeight="false" outlineLevel="0" collapsed="false">
      <c r="H48174" s="10"/>
      <c r="N48174" s="0" t="n">
        <v>1.11</v>
      </c>
    </row>
    <row r="48175" customFormat="false" ht="14.25" hidden="false" customHeight="false" outlineLevel="0" collapsed="false">
      <c r="H48175" s="10"/>
      <c r="N48175" s="0" t="n">
        <v>2.93</v>
      </c>
    </row>
    <row r="48176" customFormat="false" ht="14.25" hidden="false" customHeight="false" outlineLevel="0" collapsed="false">
      <c r="H48176" s="10"/>
      <c r="N48176" s="0" t="n">
        <v>1.07</v>
      </c>
    </row>
    <row r="48177" customFormat="false" ht="14.25" hidden="false" customHeight="false" outlineLevel="0" collapsed="false">
      <c r="H48177" s="10"/>
      <c r="N48177" s="0" t="n">
        <v>1.36</v>
      </c>
    </row>
    <row r="48178" customFormat="false" ht="14.25" hidden="false" customHeight="false" outlineLevel="0" collapsed="false">
      <c r="H48178" s="10"/>
      <c r="N48178" s="0" t="n">
        <v>2.2</v>
      </c>
    </row>
    <row r="48179" customFormat="false" ht="14.25" hidden="false" customHeight="false" outlineLevel="0" collapsed="false">
      <c r="H48179" s="10"/>
      <c r="N48179" s="0" t="n">
        <v>1.65</v>
      </c>
    </row>
    <row r="48180" customFormat="false" ht="14.25" hidden="false" customHeight="false" outlineLevel="0" collapsed="false">
      <c r="H48180" s="10"/>
      <c r="N48180" s="0" t="n">
        <v>5.64</v>
      </c>
    </row>
    <row r="48181" customFormat="false" ht="14.25" hidden="false" customHeight="false" outlineLevel="0" collapsed="false">
      <c r="H48181" s="10"/>
      <c r="N48181" s="0" t="n">
        <v>1.82</v>
      </c>
    </row>
    <row r="48182" customFormat="false" ht="14.25" hidden="false" customHeight="false" outlineLevel="0" collapsed="false">
      <c r="H48182" s="10"/>
      <c r="N48182" s="0" t="n">
        <v>17.63</v>
      </c>
    </row>
    <row r="48183" customFormat="false" ht="14.25" hidden="false" customHeight="false" outlineLevel="0" collapsed="false">
      <c r="H48183" s="10"/>
      <c r="N48183" s="0" t="n">
        <v>1.9</v>
      </c>
    </row>
    <row r="48184" customFormat="false" ht="14.25" hidden="false" customHeight="false" outlineLevel="0" collapsed="false">
      <c r="H48184" s="10"/>
      <c r="N48184" s="0" t="n">
        <v>1.88</v>
      </c>
    </row>
    <row r="48185" customFormat="false" ht="14.25" hidden="false" customHeight="false" outlineLevel="0" collapsed="false">
      <c r="H48185" s="10"/>
      <c r="N48185" s="0" t="n">
        <v>1.56</v>
      </c>
    </row>
    <row r="48186" customFormat="false" ht="14.25" hidden="false" customHeight="false" outlineLevel="0" collapsed="false">
      <c r="H48186" s="10"/>
      <c r="N48186" s="0" t="n">
        <v>1.44</v>
      </c>
    </row>
    <row r="48187" customFormat="false" ht="14.25" hidden="false" customHeight="false" outlineLevel="0" collapsed="false">
      <c r="H48187" s="10"/>
      <c r="N48187" s="0" t="n">
        <v>1</v>
      </c>
    </row>
    <row r="48188" customFormat="false" ht="14.25" hidden="false" customHeight="false" outlineLevel="0" collapsed="false">
      <c r="H48188" s="10"/>
      <c r="N48188" s="0" t="n">
        <v>5.78</v>
      </c>
    </row>
    <row r="48189" customFormat="false" ht="14.25" hidden="false" customHeight="false" outlineLevel="0" collapsed="false">
      <c r="H48189" s="10"/>
      <c r="N48189" s="0" t="n">
        <v>3.82</v>
      </c>
    </row>
    <row r="48190" customFormat="false" ht="14.25" hidden="false" customHeight="false" outlineLevel="0" collapsed="false">
      <c r="H48190" s="10"/>
      <c r="N48190" s="0" t="n">
        <v>1.07</v>
      </c>
    </row>
    <row r="48191" customFormat="false" ht="14.25" hidden="false" customHeight="false" outlineLevel="0" collapsed="false">
      <c r="H48191" s="10"/>
      <c r="N48191" s="0" t="n">
        <v>3.39</v>
      </c>
    </row>
    <row r="48192" customFormat="false" ht="14.25" hidden="false" customHeight="false" outlineLevel="0" collapsed="false">
      <c r="H48192" s="10"/>
      <c r="N48192" s="0" t="n">
        <v>2.05</v>
      </c>
    </row>
    <row r="48193" customFormat="false" ht="14.25" hidden="false" customHeight="false" outlineLevel="0" collapsed="false">
      <c r="H48193" s="10"/>
      <c r="N48193" s="0" t="n">
        <v>37.36</v>
      </c>
    </row>
    <row r="48194" customFormat="false" ht="14.25" hidden="false" customHeight="false" outlineLevel="0" collapsed="false">
      <c r="H48194" s="10"/>
      <c r="N48194" s="0" t="n">
        <v>2.5</v>
      </c>
    </row>
    <row r="48195" customFormat="false" ht="14.25" hidden="false" customHeight="false" outlineLevel="0" collapsed="false">
      <c r="H48195" s="10"/>
      <c r="N48195" s="0" t="n">
        <v>1.37</v>
      </c>
    </row>
    <row r="48196" customFormat="false" ht="14.25" hidden="false" customHeight="false" outlineLevel="0" collapsed="false">
      <c r="H48196" s="10"/>
      <c r="N48196" s="0" t="n">
        <v>2.19</v>
      </c>
    </row>
    <row r="48197" customFormat="false" ht="14.25" hidden="false" customHeight="false" outlineLevel="0" collapsed="false">
      <c r="H48197" s="10"/>
      <c r="N48197" s="0" t="n">
        <v>1.71</v>
      </c>
    </row>
    <row r="48198" customFormat="false" ht="14.25" hidden="false" customHeight="false" outlineLevel="0" collapsed="false">
      <c r="H48198" s="10"/>
      <c r="N48198" s="0" t="n">
        <v>2.99</v>
      </c>
    </row>
    <row r="48199" customFormat="false" ht="14.25" hidden="false" customHeight="false" outlineLevel="0" collapsed="false">
      <c r="H48199" s="10"/>
      <c r="N48199" s="0" t="n">
        <v>4.72</v>
      </c>
    </row>
    <row r="48200" customFormat="false" ht="14.25" hidden="false" customHeight="false" outlineLevel="0" collapsed="false">
      <c r="H48200" s="10"/>
      <c r="N48200" s="0" t="n">
        <v>2.2</v>
      </c>
    </row>
    <row r="48201" customFormat="false" ht="14.25" hidden="false" customHeight="false" outlineLevel="0" collapsed="false">
      <c r="H48201" s="10"/>
      <c r="N48201" s="0" t="n">
        <v>2.89</v>
      </c>
    </row>
    <row r="48202" customFormat="false" ht="14.25" hidden="false" customHeight="false" outlineLevel="0" collapsed="false">
      <c r="H48202" s="10"/>
      <c r="N48202" s="0" t="n">
        <v>1.05</v>
      </c>
    </row>
    <row r="48203" customFormat="false" ht="14.25" hidden="false" customHeight="false" outlineLevel="0" collapsed="false">
      <c r="H48203" s="10"/>
      <c r="N48203" s="0" t="n">
        <v>1.37</v>
      </c>
    </row>
    <row r="48204" customFormat="false" ht="14.25" hidden="false" customHeight="false" outlineLevel="0" collapsed="false">
      <c r="H48204" s="10"/>
      <c r="N48204" s="0" t="n">
        <v>1.25</v>
      </c>
    </row>
    <row r="48205" customFormat="false" ht="14.25" hidden="false" customHeight="false" outlineLevel="0" collapsed="false">
      <c r="H48205" s="10"/>
      <c r="N48205" s="0" t="n">
        <v>1.39</v>
      </c>
    </row>
    <row r="48206" customFormat="false" ht="14.25" hidden="false" customHeight="false" outlineLevel="0" collapsed="false">
      <c r="H48206" s="10"/>
      <c r="N48206" s="0" t="n">
        <v>1.04</v>
      </c>
    </row>
    <row r="48207" customFormat="false" ht="14.25" hidden="false" customHeight="false" outlineLevel="0" collapsed="false">
      <c r="H48207" s="10"/>
      <c r="N48207" s="0" t="n">
        <v>1.2</v>
      </c>
    </row>
    <row r="48208" customFormat="false" ht="14.25" hidden="false" customHeight="false" outlineLevel="0" collapsed="false">
      <c r="H48208" s="10"/>
      <c r="N48208" s="0" t="n">
        <v>1.86</v>
      </c>
    </row>
    <row r="48209" customFormat="false" ht="14.25" hidden="false" customHeight="false" outlineLevel="0" collapsed="false">
      <c r="H48209" s="10"/>
      <c r="N48209" s="0" t="n">
        <v>1.17</v>
      </c>
    </row>
    <row r="48210" customFormat="false" ht="14.25" hidden="false" customHeight="false" outlineLevel="0" collapsed="false">
      <c r="H48210" s="10"/>
      <c r="N48210" s="0" t="n">
        <v>1.57</v>
      </c>
    </row>
    <row r="48211" customFormat="false" ht="14.25" hidden="false" customHeight="false" outlineLevel="0" collapsed="false">
      <c r="H48211" s="10"/>
      <c r="N48211" s="0" t="n">
        <v>7.01</v>
      </c>
    </row>
    <row r="48212" customFormat="false" ht="14.25" hidden="false" customHeight="false" outlineLevel="0" collapsed="false">
      <c r="H48212" s="10"/>
      <c r="N48212" s="0" t="n">
        <v>4.34</v>
      </c>
    </row>
    <row r="48213" customFormat="false" ht="14.25" hidden="false" customHeight="false" outlineLevel="0" collapsed="false">
      <c r="H48213" s="10"/>
      <c r="N48213" s="0" t="n">
        <v>2.04</v>
      </c>
    </row>
    <row r="48214" customFormat="false" ht="14.25" hidden="false" customHeight="false" outlineLevel="0" collapsed="false">
      <c r="H48214" s="10"/>
      <c r="N48214" s="0" t="n">
        <v>5.84</v>
      </c>
    </row>
    <row r="48215" customFormat="false" ht="14.25" hidden="false" customHeight="false" outlineLevel="0" collapsed="false">
      <c r="H48215" s="10"/>
      <c r="N48215" s="0" t="n">
        <v>2.32</v>
      </c>
    </row>
    <row r="48216" customFormat="false" ht="14.25" hidden="false" customHeight="false" outlineLevel="0" collapsed="false">
      <c r="H48216" s="10"/>
      <c r="N48216" s="0" t="n">
        <v>5.69</v>
      </c>
    </row>
    <row r="48217" customFormat="false" ht="14.25" hidden="false" customHeight="false" outlineLevel="0" collapsed="false">
      <c r="H48217" s="10"/>
      <c r="N48217" s="0" t="n">
        <v>0</v>
      </c>
    </row>
    <row r="48218" customFormat="false" ht="14.25" hidden="false" customHeight="false" outlineLevel="0" collapsed="false">
      <c r="H48218" s="10"/>
      <c r="N48218" s="0" t="n">
        <v>2.23</v>
      </c>
    </row>
    <row r="48219" customFormat="false" ht="14.25" hidden="false" customHeight="false" outlineLevel="0" collapsed="false">
      <c r="H48219" s="10"/>
      <c r="N48219" s="0" t="n">
        <v>1.34</v>
      </c>
    </row>
    <row r="48220" customFormat="false" ht="14.25" hidden="false" customHeight="false" outlineLevel="0" collapsed="false">
      <c r="H48220" s="10"/>
      <c r="N48220" s="0" t="n">
        <v>1.48</v>
      </c>
    </row>
    <row r="48221" customFormat="false" ht="14.25" hidden="false" customHeight="false" outlineLevel="0" collapsed="false">
      <c r="H48221" s="10"/>
      <c r="N48221" s="0" t="n">
        <v>2.76</v>
      </c>
    </row>
    <row r="48222" customFormat="false" ht="14.25" hidden="false" customHeight="false" outlineLevel="0" collapsed="false">
      <c r="H48222" s="10"/>
      <c r="N48222" s="0" t="n">
        <v>1.02</v>
      </c>
    </row>
    <row r="48223" customFormat="false" ht="14.25" hidden="false" customHeight="false" outlineLevel="0" collapsed="false">
      <c r="H48223" s="10"/>
      <c r="N48223" s="0" t="n">
        <v>1.35</v>
      </c>
    </row>
    <row r="48224" customFormat="false" ht="14.25" hidden="false" customHeight="false" outlineLevel="0" collapsed="false">
      <c r="H48224" s="10"/>
      <c r="N48224" s="0" t="n">
        <v>1.79</v>
      </c>
    </row>
    <row r="48225" customFormat="false" ht="14.25" hidden="false" customHeight="false" outlineLevel="0" collapsed="false">
      <c r="H48225" s="10"/>
      <c r="N48225" s="0" t="n">
        <v>3.65</v>
      </c>
    </row>
    <row r="48226" customFormat="false" ht="14.25" hidden="false" customHeight="false" outlineLevel="0" collapsed="false">
      <c r="H48226" s="10"/>
      <c r="N48226" s="0" t="n">
        <v>1.42</v>
      </c>
    </row>
    <row r="48227" customFormat="false" ht="14.25" hidden="false" customHeight="false" outlineLevel="0" collapsed="false">
      <c r="H48227" s="10"/>
      <c r="N48227" s="0" t="n">
        <v>1.04</v>
      </c>
    </row>
    <row r="48228" customFormat="false" ht="14.25" hidden="false" customHeight="false" outlineLevel="0" collapsed="false">
      <c r="H48228" s="10"/>
      <c r="N48228" s="0" t="n">
        <v>1.31</v>
      </c>
    </row>
    <row r="48229" customFormat="false" ht="14.25" hidden="false" customHeight="false" outlineLevel="0" collapsed="false">
      <c r="H48229" s="10"/>
      <c r="N48229" s="0" t="n">
        <v>3.41</v>
      </c>
    </row>
    <row r="48230" customFormat="false" ht="14.25" hidden="false" customHeight="false" outlineLevel="0" collapsed="false">
      <c r="H48230" s="10"/>
      <c r="N48230" s="0" t="n">
        <v>1.34</v>
      </c>
    </row>
    <row r="48231" customFormat="false" ht="14.25" hidden="false" customHeight="false" outlineLevel="0" collapsed="false">
      <c r="H48231" s="10"/>
      <c r="N48231" s="0" t="n">
        <v>125.09</v>
      </c>
    </row>
    <row r="48232" customFormat="false" ht="14.25" hidden="false" customHeight="false" outlineLevel="0" collapsed="false">
      <c r="H48232" s="10"/>
      <c r="N48232" s="0" t="n">
        <v>1.25</v>
      </c>
    </row>
    <row r="48233" customFormat="false" ht="14.25" hidden="false" customHeight="false" outlineLevel="0" collapsed="false">
      <c r="H48233" s="10"/>
      <c r="N48233" s="0" t="n">
        <v>2.23</v>
      </c>
    </row>
    <row r="48234" customFormat="false" ht="14.25" hidden="false" customHeight="false" outlineLevel="0" collapsed="false">
      <c r="H48234" s="10"/>
      <c r="N48234" s="0" t="n">
        <v>1.23</v>
      </c>
    </row>
    <row r="48235" customFormat="false" ht="14.25" hidden="false" customHeight="false" outlineLevel="0" collapsed="false">
      <c r="H48235" s="10"/>
      <c r="N48235" s="0" t="n">
        <v>1.5</v>
      </c>
    </row>
    <row r="48236" customFormat="false" ht="14.25" hidden="false" customHeight="false" outlineLevel="0" collapsed="false">
      <c r="H48236" s="10"/>
      <c r="N48236" s="0" t="n">
        <v>1.82</v>
      </c>
    </row>
    <row r="48237" customFormat="false" ht="14.25" hidden="false" customHeight="false" outlineLevel="0" collapsed="false">
      <c r="H48237" s="10"/>
      <c r="N48237" s="0" t="n">
        <v>1.25</v>
      </c>
    </row>
    <row r="48238" customFormat="false" ht="14.25" hidden="false" customHeight="false" outlineLevel="0" collapsed="false">
      <c r="H48238" s="10"/>
      <c r="N48238" s="0" t="n">
        <v>1.25</v>
      </c>
    </row>
    <row r="48239" customFormat="false" ht="14.25" hidden="false" customHeight="false" outlineLevel="0" collapsed="false">
      <c r="H48239" s="10"/>
      <c r="N48239" s="0" t="n">
        <v>1.59</v>
      </c>
    </row>
    <row r="48240" customFormat="false" ht="14.25" hidden="false" customHeight="false" outlineLevel="0" collapsed="false">
      <c r="H48240" s="10"/>
      <c r="N48240" s="0" t="n">
        <v>1.86</v>
      </c>
    </row>
    <row r="48241" customFormat="false" ht="14.25" hidden="false" customHeight="false" outlineLevel="0" collapsed="false">
      <c r="H48241" s="10"/>
      <c r="N48241" s="0" t="n">
        <v>1.53</v>
      </c>
    </row>
    <row r="48242" customFormat="false" ht="14.25" hidden="false" customHeight="false" outlineLevel="0" collapsed="false">
      <c r="H48242" s="10"/>
      <c r="N48242" s="0" t="n">
        <v>5.6</v>
      </c>
    </row>
    <row r="48243" customFormat="false" ht="14.25" hidden="false" customHeight="false" outlineLevel="0" collapsed="false">
      <c r="H48243" s="10"/>
      <c r="N48243" s="0" t="n">
        <v>1.64</v>
      </c>
    </row>
    <row r="48244" customFormat="false" ht="14.25" hidden="false" customHeight="false" outlineLevel="0" collapsed="false">
      <c r="H48244" s="10"/>
      <c r="N48244" s="0" t="n">
        <v>9.01</v>
      </c>
    </row>
    <row r="48245" customFormat="false" ht="14.25" hidden="false" customHeight="false" outlineLevel="0" collapsed="false">
      <c r="H48245" s="10"/>
      <c r="N48245" s="0" t="n">
        <v>1.29</v>
      </c>
    </row>
    <row r="48246" customFormat="false" ht="14.25" hidden="false" customHeight="false" outlineLevel="0" collapsed="false">
      <c r="H48246" s="10"/>
      <c r="N48246" s="0" t="n">
        <v>3.61</v>
      </c>
    </row>
    <row r="48247" customFormat="false" ht="14.25" hidden="false" customHeight="false" outlineLevel="0" collapsed="false">
      <c r="H48247" s="10"/>
      <c r="N48247" s="0" t="n">
        <v>34.55</v>
      </c>
    </row>
    <row r="48248" customFormat="false" ht="14.25" hidden="false" customHeight="false" outlineLevel="0" collapsed="false">
      <c r="H48248" s="10"/>
      <c r="N48248" s="0" t="n">
        <v>2.92</v>
      </c>
    </row>
    <row r="48249" customFormat="false" ht="14.25" hidden="false" customHeight="false" outlineLevel="0" collapsed="false">
      <c r="H48249" s="10"/>
      <c r="N48249" s="0" t="n">
        <v>1.45</v>
      </c>
    </row>
    <row r="48250" customFormat="false" ht="14.25" hidden="false" customHeight="false" outlineLevel="0" collapsed="false">
      <c r="H48250" s="10"/>
      <c r="N48250" s="0" t="n">
        <v>1.96</v>
      </c>
    </row>
    <row r="48251" customFormat="false" ht="14.25" hidden="false" customHeight="false" outlineLevel="0" collapsed="false">
      <c r="H48251" s="10"/>
      <c r="N48251" s="0" t="n">
        <v>3.71</v>
      </c>
    </row>
    <row r="48252" customFormat="false" ht="14.25" hidden="false" customHeight="false" outlineLevel="0" collapsed="false">
      <c r="H48252" s="10"/>
      <c r="N48252" s="0" t="n">
        <v>1.93</v>
      </c>
    </row>
    <row r="48253" customFormat="false" ht="14.25" hidden="false" customHeight="false" outlineLevel="0" collapsed="false">
      <c r="H48253" s="10"/>
      <c r="N48253" s="0" t="n">
        <v>2.87</v>
      </c>
    </row>
    <row r="48254" customFormat="false" ht="14.25" hidden="false" customHeight="false" outlineLevel="0" collapsed="false">
      <c r="H48254" s="10"/>
      <c r="N48254" s="0" t="n">
        <v>1.05</v>
      </c>
    </row>
    <row r="48255" customFormat="false" ht="14.25" hidden="false" customHeight="false" outlineLevel="0" collapsed="false">
      <c r="H48255" s="10"/>
      <c r="N48255" s="0" t="n">
        <v>1.37</v>
      </c>
    </row>
    <row r="48256" customFormat="false" ht="14.25" hidden="false" customHeight="false" outlineLevel="0" collapsed="false">
      <c r="H48256" s="10"/>
      <c r="N48256" s="0" t="n">
        <v>2.04</v>
      </c>
    </row>
    <row r="48257" customFormat="false" ht="14.25" hidden="false" customHeight="false" outlineLevel="0" collapsed="false">
      <c r="H48257" s="10"/>
      <c r="N48257" s="0" t="n">
        <v>2.13</v>
      </c>
    </row>
    <row r="48258" customFormat="false" ht="14.25" hidden="false" customHeight="false" outlineLevel="0" collapsed="false">
      <c r="H48258" s="10"/>
      <c r="N48258" s="0" t="n">
        <v>1.96</v>
      </c>
    </row>
    <row r="48259" customFormat="false" ht="14.25" hidden="false" customHeight="false" outlineLevel="0" collapsed="false">
      <c r="H48259" s="10"/>
      <c r="N48259" s="0" t="n">
        <v>1.16</v>
      </c>
    </row>
    <row r="48260" customFormat="false" ht="14.25" hidden="false" customHeight="false" outlineLevel="0" collapsed="false">
      <c r="H48260" s="10"/>
      <c r="N48260" s="0" t="n">
        <v>1.09</v>
      </c>
    </row>
    <row r="48261" customFormat="false" ht="14.25" hidden="false" customHeight="false" outlineLevel="0" collapsed="false">
      <c r="H48261" s="10"/>
      <c r="N48261" s="0" t="n">
        <v>1.64</v>
      </c>
    </row>
    <row r="48262" customFormat="false" ht="14.25" hidden="false" customHeight="false" outlineLevel="0" collapsed="false">
      <c r="H48262" s="10"/>
      <c r="N48262" s="0" t="n">
        <v>1.82</v>
      </c>
    </row>
    <row r="48263" customFormat="false" ht="14.25" hidden="false" customHeight="false" outlineLevel="0" collapsed="false">
      <c r="H48263" s="10"/>
      <c r="N48263" s="0" t="n">
        <v>1.38</v>
      </c>
    </row>
    <row r="48264" customFormat="false" ht="14.25" hidden="false" customHeight="false" outlineLevel="0" collapsed="false">
      <c r="H48264" s="10"/>
      <c r="N48264" s="0" t="n">
        <v>1.05</v>
      </c>
    </row>
    <row r="48265" customFormat="false" ht="14.25" hidden="false" customHeight="false" outlineLevel="0" collapsed="false">
      <c r="H48265" s="10"/>
      <c r="N48265" s="0" t="n">
        <v>0</v>
      </c>
    </row>
    <row r="48266" customFormat="false" ht="14.25" hidden="false" customHeight="false" outlineLevel="0" collapsed="false">
      <c r="H48266" s="10"/>
      <c r="N48266" s="0" t="n">
        <v>3.19</v>
      </c>
    </row>
    <row r="48267" customFormat="false" ht="14.25" hidden="false" customHeight="false" outlineLevel="0" collapsed="false">
      <c r="H48267" s="10"/>
      <c r="N48267" s="0" t="n">
        <v>6.43</v>
      </c>
    </row>
    <row r="48268" customFormat="false" ht="14.25" hidden="false" customHeight="false" outlineLevel="0" collapsed="false">
      <c r="H48268" s="10"/>
      <c r="N48268" s="0" t="n">
        <v>13</v>
      </c>
    </row>
    <row r="48269" customFormat="false" ht="14.25" hidden="false" customHeight="false" outlineLevel="0" collapsed="false">
      <c r="H48269" s="10"/>
      <c r="N48269" s="0" t="n">
        <v>6.37</v>
      </c>
    </row>
    <row r="48270" customFormat="false" ht="14.25" hidden="false" customHeight="false" outlineLevel="0" collapsed="false">
      <c r="H48270" s="10"/>
      <c r="N48270" s="0" t="n">
        <v>1.99</v>
      </c>
    </row>
    <row r="48271" customFormat="false" ht="14.25" hidden="false" customHeight="false" outlineLevel="0" collapsed="false">
      <c r="H48271" s="10"/>
      <c r="N48271" s="0" t="n">
        <v>1.99</v>
      </c>
    </row>
    <row r="48272" customFormat="false" ht="14.25" hidden="false" customHeight="false" outlineLevel="0" collapsed="false">
      <c r="H48272" s="10"/>
      <c r="N48272" s="0" t="n">
        <v>1.33</v>
      </c>
    </row>
    <row r="48273" customFormat="false" ht="14.25" hidden="false" customHeight="false" outlineLevel="0" collapsed="false">
      <c r="H48273" s="10"/>
      <c r="N48273" s="0" t="n">
        <v>1.55</v>
      </c>
    </row>
    <row r="48274" customFormat="false" ht="14.25" hidden="false" customHeight="false" outlineLevel="0" collapsed="false">
      <c r="H48274" s="10"/>
      <c r="N48274" s="0" t="n">
        <v>1.4</v>
      </c>
    </row>
    <row r="48275" customFormat="false" ht="14.25" hidden="false" customHeight="false" outlineLevel="0" collapsed="false">
      <c r="H48275" s="10"/>
      <c r="N48275" s="0" t="n">
        <v>1.03</v>
      </c>
    </row>
    <row r="48276" customFormat="false" ht="14.25" hidden="false" customHeight="false" outlineLevel="0" collapsed="false">
      <c r="H48276" s="10"/>
      <c r="N48276" s="0" t="n">
        <v>1.37</v>
      </c>
    </row>
    <row r="48277" customFormat="false" ht="14.25" hidden="false" customHeight="false" outlineLevel="0" collapsed="false">
      <c r="H48277" s="10"/>
      <c r="N48277" s="0" t="n">
        <v>1.55</v>
      </c>
    </row>
    <row r="48278" customFormat="false" ht="14.25" hidden="false" customHeight="false" outlineLevel="0" collapsed="false">
      <c r="H48278" s="10"/>
      <c r="N48278" s="0" t="n">
        <v>1.1</v>
      </c>
    </row>
    <row r="48279" customFormat="false" ht="14.25" hidden="false" customHeight="false" outlineLevel="0" collapsed="false">
      <c r="H48279" s="10"/>
      <c r="N48279" s="0" t="n">
        <v>1.21</v>
      </c>
    </row>
    <row r="48280" customFormat="false" ht="14.25" hidden="false" customHeight="false" outlineLevel="0" collapsed="false">
      <c r="H48280" s="10"/>
      <c r="N48280" s="0" t="n">
        <v>1.29</v>
      </c>
    </row>
    <row r="48281" customFormat="false" ht="14.25" hidden="false" customHeight="false" outlineLevel="0" collapsed="false">
      <c r="H48281" s="10"/>
      <c r="N48281" s="0" t="n">
        <v>2.01</v>
      </c>
    </row>
    <row r="48282" customFormat="false" ht="14.25" hidden="false" customHeight="false" outlineLevel="0" collapsed="false">
      <c r="H48282" s="10"/>
      <c r="N48282" s="0" t="n">
        <v>1.06</v>
      </c>
    </row>
    <row r="48283" customFormat="false" ht="14.25" hidden="false" customHeight="false" outlineLevel="0" collapsed="false">
      <c r="H48283" s="10"/>
      <c r="N48283" s="0" t="n">
        <v>2.42</v>
      </c>
    </row>
    <row r="48284" customFormat="false" ht="14.25" hidden="false" customHeight="false" outlineLevel="0" collapsed="false">
      <c r="H48284" s="10"/>
      <c r="N48284" s="0" t="n">
        <v>2.35</v>
      </c>
    </row>
    <row r="48285" customFormat="false" ht="14.25" hidden="false" customHeight="false" outlineLevel="0" collapsed="false">
      <c r="H48285" s="10"/>
      <c r="N48285" s="0" t="n">
        <v>1.23</v>
      </c>
    </row>
    <row r="48286" customFormat="false" ht="14.25" hidden="false" customHeight="false" outlineLevel="0" collapsed="false">
      <c r="H48286" s="10"/>
      <c r="N48286" s="0" t="n">
        <v>6.5</v>
      </c>
    </row>
    <row r="48287" customFormat="false" ht="14.25" hidden="false" customHeight="false" outlineLevel="0" collapsed="false">
      <c r="H48287" s="10"/>
      <c r="N48287" s="0" t="n">
        <v>1.12</v>
      </c>
    </row>
    <row r="48288" customFormat="false" ht="14.25" hidden="false" customHeight="false" outlineLevel="0" collapsed="false">
      <c r="H48288" s="10"/>
      <c r="N48288" s="0" t="n">
        <v>11.73</v>
      </c>
    </row>
    <row r="48289" customFormat="false" ht="14.25" hidden="false" customHeight="false" outlineLevel="0" collapsed="false">
      <c r="H48289" s="10"/>
      <c r="N48289" s="0" t="n">
        <v>4.81</v>
      </c>
    </row>
    <row r="48290" customFormat="false" ht="14.25" hidden="false" customHeight="false" outlineLevel="0" collapsed="false">
      <c r="H48290" s="10"/>
      <c r="N48290" s="0" t="n">
        <v>1.09</v>
      </c>
    </row>
    <row r="48291" customFormat="false" ht="14.25" hidden="false" customHeight="false" outlineLevel="0" collapsed="false">
      <c r="H48291" s="10"/>
      <c r="N48291" s="0" t="n">
        <v>62.28</v>
      </c>
    </row>
    <row r="48292" customFormat="false" ht="14.25" hidden="false" customHeight="false" outlineLevel="0" collapsed="false">
      <c r="H48292" s="10"/>
      <c r="N48292" s="0" t="n">
        <v>1</v>
      </c>
    </row>
    <row r="48293" customFormat="false" ht="14.25" hidden="false" customHeight="false" outlineLevel="0" collapsed="false">
      <c r="H48293" s="10"/>
      <c r="N48293" s="0" t="n">
        <v>4.33</v>
      </c>
    </row>
    <row r="48294" customFormat="false" ht="14.25" hidden="false" customHeight="false" outlineLevel="0" collapsed="false">
      <c r="H48294" s="10"/>
      <c r="N48294" s="0" t="n">
        <v>1.28</v>
      </c>
    </row>
    <row r="48295" customFormat="false" ht="14.25" hidden="false" customHeight="false" outlineLevel="0" collapsed="false">
      <c r="H48295" s="10"/>
      <c r="N48295" s="0" t="n">
        <v>1.11</v>
      </c>
    </row>
    <row r="48296" customFormat="false" ht="14.25" hidden="false" customHeight="false" outlineLevel="0" collapsed="false">
      <c r="H48296" s="10"/>
      <c r="N48296" s="0" t="n">
        <v>7.03</v>
      </c>
    </row>
    <row r="48297" customFormat="false" ht="14.25" hidden="false" customHeight="false" outlineLevel="0" collapsed="false">
      <c r="H48297" s="10"/>
      <c r="N48297" s="0" t="n">
        <v>1.06</v>
      </c>
    </row>
    <row r="48298" customFormat="false" ht="14.25" hidden="false" customHeight="false" outlineLevel="0" collapsed="false">
      <c r="H48298" s="10"/>
      <c r="N48298" s="0" t="n">
        <v>2.98</v>
      </c>
    </row>
    <row r="48299" customFormat="false" ht="14.25" hidden="false" customHeight="false" outlineLevel="0" collapsed="false">
      <c r="H48299" s="10"/>
      <c r="N48299" s="0" t="n">
        <v>1.17</v>
      </c>
    </row>
    <row r="48300" customFormat="false" ht="14.25" hidden="false" customHeight="false" outlineLevel="0" collapsed="false">
      <c r="H48300" s="10"/>
      <c r="N48300" s="0" t="n">
        <v>2.14</v>
      </c>
    </row>
    <row r="48301" customFormat="false" ht="14.25" hidden="false" customHeight="false" outlineLevel="0" collapsed="false">
      <c r="H48301" s="10"/>
      <c r="N48301" s="0" t="n">
        <v>17.99</v>
      </c>
    </row>
    <row r="48302" customFormat="false" ht="14.25" hidden="false" customHeight="false" outlineLevel="0" collapsed="false">
      <c r="H48302" s="10"/>
      <c r="N48302" s="0" t="n">
        <v>328.83</v>
      </c>
    </row>
    <row r="48303" customFormat="false" ht="14.25" hidden="false" customHeight="false" outlineLevel="0" collapsed="false">
      <c r="H48303" s="10"/>
      <c r="N48303" s="0" t="n">
        <v>4.23</v>
      </c>
    </row>
    <row r="48304" customFormat="false" ht="14.25" hidden="false" customHeight="false" outlineLevel="0" collapsed="false">
      <c r="H48304" s="10"/>
      <c r="N48304" s="0" t="n">
        <v>2.07</v>
      </c>
    </row>
    <row r="48305" customFormat="false" ht="14.25" hidden="false" customHeight="false" outlineLevel="0" collapsed="false">
      <c r="H48305" s="10"/>
      <c r="N48305" s="0" t="n">
        <v>1.85</v>
      </c>
    </row>
    <row r="48306" customFormat="false" ht="14.25" hidden="false" customHeight="false" outlineLevel="0" collapsed="false">
      <c r="H48306" s="10"/>
      <c r="N48306" s="0" t="n">
        <v>16.63</v>
      </c>
    </row>
    <row r="48307" customFormat="false" ht="14.25" hidden="false" customHeight="false" outlineLevel="0" collapsed="false">
      <c r="H48307" s="10"/>
      <c r="N48307" s="0" t="n">
        <v>1.78</v>
      </c>
    </row>
    <row r="48308" customFormat="false" ht="14.25" hidden="false" customHeight="false" outlineLevel="0" collapsed="false">
      <c r="H48308" s="10"/>
      <c r="N48308" s="0" t="n">
        <v>4.26</v>
      </c>
    </row>
    <row r="48309" customFormat="false" ht="14.25" hidden="false" customHeight="false" outlineLevel="0" collapsed="false">
      <c r="H48309" s="10"/>
      <c r="N48309" s="0" t="n">
        <v>3.45</v>
      </c>
    </row>
    <row r="48310" customFormat="false" ht="14.25" hidden="false" customHeight="false" outlineLevel="0" collapsed="false">
      <c r="H48310" s="10"/>
      <c r="N48310" s="0" t="n">
        <v>1.46</v>
      </c>
    </row>
    <row r="48311" customFormat="false" ht="14.25" hidden="false" customHeight="false" outlineLevel="0" collapsed="false">
      <c r="H48311" s="10"/>
      <c r="N48311" s="0" t="n">
        <v>1.48</v>
      </c>
    </row>
    <row r="48312" customFormat="false" ht="14.25" hidden="false" customHeight="false" outlineLevel="0" collapsed="false">
      <c r="H48312" s="10"/>
      <c r="N48312" s="0" t="n">
        <v>1.27</v>
      </c>
    </row>
    <row r="48313" customFormat="false" ht="14.25" hidden="false" customHeight="false" outlineLevel="0" collapsed="false">
      <c r="H48313" s="10"/>
      <c r="N48313" s="0" t="n">
        <v>1.19</v>
      </c>
    </row>
    <row r="48314" customFormat="false" ht="14.25" hidden="false" customHeight="false" outlineLevel="0" collapsed="false">
      <c r="H48314" s="10"/>
      <c r="N48314" s="0" t="n">
        <v>1.23</v>
      </c>
    </row>
    <row r="48315" customFormat="false" ht="14.25" hidden="false" customHeight="false" outlineLevel="0" collapsed="false">
      <c r="H48315" s="10"/>
      <c r="N48315" s="0" t="n">
        <v>11.07</v>
      </c>
    </row>
    <row r="48316" customFormat="false" ht="14.25" hidden="false" customHeight="false" outlineLevel="0" collapsed="false">
      <c r="H48316" s="10"/>
      <c r="N48316" s="0" t="n">
        <v>1.78</v>
      </c>
    </row>
    <row r="48317" customFormat="false" ht="14.25" hidden="false" customHeight="false" outlineLevel="0" collapsed="false">
      <c r="H48317" s="10"/>
      <c r="N48317" s="0" t="n">
        <v>1.14</v>
      </c>
    </row>
    <row r="48318" customFormat="false" ht="14.25" hidden="false" customHeight="false" outlineLevel="0" collapsed="false">
      <c r="H48318" s="10"/>
      <c r="N48318" s="0" t="n">
        <v>2.92</v>
      </c>
    </row>
    <row r="48319" customFormat="false" ht="14.25" hidden="false" customHeight="false" outlineLevel="0" collapsed="false">
      <c r="H48319" s="10"/>
      <c r="N48319" s="0" t="n">
        <v>2.04</v>
      </c>
    </row>
    <row r="48320" customFormat="false" ht="14.25" hidden="false" customHeight="false" outlineLevel="0" collapsed="false">
      <c r="H48320" s="10"/>
      <c r="N48320" s="0" t="n">
        <v>1.01</v>
      </c>
    </row>
    <row r="48321" customFormat="false" ht="14.25" hidden="false" customHeight="false" outlineLevel="0" collapsed="false">
      <c r="H48321" s="10"/>
      <c r="N48321" s="0" t="n">
        <v>1.69</v>
      </c>
    </row>
    <row r="48322" customFormat="false" ht="14.25" hidden="false" customHeight="false" outlineLevel="0" collapsed="false">
      <c r="H48322" s="10"/>
      <c r="N48322" s="0" t="n">
        <v>1.3</v>
      </c>
    </row>
    <row r="48323" customFormat="false" ht="14.25" hidden="false" customHeight="false" outlineLevel="0" collapsed="false">
      <c r="H48323" s="10"/>
      <c r="N48323" s="0" t="n">
        <v>2.12</v>
      </c>
    </row>
    <row r="48324" customFormat="false" ht="14.25" hidden="false" customHeight="false" outlineLevel="0" collapsed="false">
      <c r="H48324" s="10"/>
      <c r="N48324" s="0" t="n">
        <v>1.59</v>
      </c>
    </row>
    <row r="48325" customFormat="false" ht="14.25" hidden="false" customHeight="false" outlineLevel="0" collapsed="false">
      <c r="H48325" s="10"/>
      <c r="N48325" s="0" t="n">
        <v>2.27</v>
      </c>
    </row>
    <row r="48326" customFormat="false" ht="14.25" hidden="false" customHeight="false" outlineLevel="0" collapsed="false">
      <c r="H48326" s="10"/>
      <c r="N48326" s="0" t="n">
        <v>1.62</v>
      </c>
    </row>
    <row r="48327" customFormat="false" ht="14.25" hidden="false" customHeight="false" outlineLevel="0" collapsed="false">
      <c r="H48327" s="10"/>
      <c r="N48327" s="0" t="n">
        <v>1.15</v>
      </c>
    </row>
    <row r="48328" customFormat="false" ht="14.25" hidden="false" customHeight="false" outlineLevel="0" collapsed="false">
      <c r="H48328" s="10"/>
      <c r="N48328" s="0" t="n">
        <v>1.46</v>
      </c>
    </row>
    <row r="48329" customFormat="false" ht="14.25" hidden="false" customHeight="false" outlineLevel="0" collapsed="false">
      <c r="H48329" s="10"/>
      <c r="N48329" s="0" t="n">
        <v>1.12</v>
      </c>
    </row>
    <row r="48330" customFormat="false" ht="14.25" hidden="false" customHeight="false" outlineLevel="0" collapsed="false">
      <c r="H48330" s="10"/>
      <c r="N48330" s="0" t="n">
        <v>1.03</v>
      </c>
    </row>
    <row r="48331" customFormat="false" ht="14.25" hidden="false" customHeight="false" outlineLevel="0" collapsed="false">
      <c r="H48331" s="10"/>
      <c r="N48331" s="0" t="n">
        <v>17.54</v>
      </c>
    </row>
    <row r="48332" customFormat="false" ht="14.25" hidden="false" customHeight="false" outlineLevel="0" collapsed="false">
      <c r="H48332" s="10"/>
      <c r="N48332" s="0" t="n">
        <v>1.03</v>
      </c>
    </row>
    <row r="48333" customFormat="false" ht="14.25" hidden="false" customHeight="false" outlineLevel="0" collapsed="false">
      <c r="H48333" s="10"/>
      <c r="N48333" s="0" t="n">
        <v>2.89</v>
      </c>
    </row>
    <row r="48334" customFormat="false" ht="14.25" hidden="false" customHeight="false" outlineLevel="0" collapsed="false">
      <c r="H48334" s="10"/>
      <c r="N48334" s="0" t="n">
        <v>5.78</v>
      </c>
    </row>
    <row r="48335" customFormat="false" ht="14.25" hidden="false" customHeight="false" outlineLevel="0" collapsed="false">
      <c r="H48335" s="10"/>
      <c r="N48335" s="0" t="n">
        <v>1.06</v>
      </c>
    </row>
    <row r="48336" customFormat="false" ht="14.25" hidden="false" customHeight="false" outlineLevel="0" collapsed="false">
      <c r="H48336" s="10"/>
      <c r="N48336" s="0" t="n">
        <v>1.23</v>
      </c>
    </row>
    <row r="48337" customFormat="false" ht="14.25" hidden="false" customHeight="false" outlineLevel="0" collapsed="false">
      <c r="H48337" s="10"/>
      <c r="N48337" s="0" t="n">
        <v>2.37</v>
      </c>
    </row>
    <row r="48338" customFormat="false" ht="14.25" hidden="false" customHeight="false" outlineLevel="0" collapsed="false">
      <c r="H48338" s="10"/>
      <c r="N48338" s="0" t="n">
        <v>2.05</v>
      </c>
    </row>
    <row r="48339" customFormat="false" ht="14.25" hidden="false" customHeight="false" outlineLevel="0" collapsed="false">
      <c r="H48339" s="10"/>
      <c r="N48339" s="0" t="n">
        <v>3.63</v>
      </c>
    </row>
    <row r="48340" customFormat="false" ht="14.25" hidden="false" customHeight="false" outlineLevel="0" collapsed="false">
      <c r="H48340" s="10"/>
      <c r="N48340" s="0" t="n">
        <v>1.03</v>
      </c>
    </row>
    <row r="48341" customFormat="false" ht="14.25" hidden="false" customHeight="false" outlineLevel="0" collapsed="false">
      <c r="H48341" s="10"/>
      <c r="N48341" s="0" t="n">
        <v>1.48</v>
      </c>
    </row>
    <row r="48342" customFormat="false" ht="14.25" hidden="false" customHeight="false" outlineLevel="0" collapsed="false">
      <c r="H48342" s="10"/>
      <c r="N48342" s="0" t="n">
        <v>1.92</v>
      </c>
    </row>
    <row r="48343" customFormat="false" ht="14.25" hidden="false" customHeight="false" outlineLevel="0" collapsed="false">
      <c r="H48343" s="10"/>
      <c r="N48343" s="0" t="n">
        <v>3.97</v>
      </c>
    </row>
    <row r="48344" customFormat="false" ht="14.25" hidden="false" customHeight="false" outlineLevel="0" collapsed="false">
      <c r="H48344" s="10"/>
      <c r="N48344" s="0" t="n">
        <v>37.74</v>
      </c>
    </row>
    <row r="48345" customFormat="false" ht="14.25" hidden="false" customHeight="false" outlineLevel="0" collapsed="false">
      <c r="H48345" s="10"/>
      <c r="N48345" s="0" t="n">
        <v>6.44</v>
      </c>
    </row>
    <row r="48346" customFormat="false" ht="14.25" hidden="false" customHeight="false" outlineLevel="0" collapsed="false">
      <c r="H48346" s="10"/>
      <c r="N48346" s="0" t="n">
        <v>1.64</v>
      </c>
    </row>
    <row r="48347" customFormat="false" ht="14.25" hidden="false" customHeight="false" outlineLevel="0" collapsed="false">
      <c r="H48347" s="10"/>
      <c r="N48347" s="0" t="n">
        <v>4.6</v>
      </c>
    </row>
    <row r="48348" customFormat="false" ht="14.25" hidden="false" customHeight="false" outlineLevel="0" collapsed="false">
      <c r="H48348" s="10"/>
      <c r="N48348" s="0" t="n">
        <v>1.09</v>
      </c>
    </row>
    <row r="48349" customFormat="false" ht="14.25" hidden="false" customHeight="false" outlineLevel="0" collapsed="false">
      <c r="H48349" s="10"/>
      <c r="N48349" s="0" t="n">
        <v>1.63</v>
      </c>
    </row>
    <row r="48350" customFormat="false" ht="14.25" hidden="false" customHeight="false" outlineLevel="0" collapsed="false">
      <c r="H48350" s="10"/>
      <c r="N48350" s="0" t="n">
        <v>1.35</v>
      </c>
    </row>
    <row r="48351" customFormat="false" ht="14.25" hidden="false" customHeight="false" outlineLevel="0" collapsed="false">
      <c r="H48351" s="10"/>
      <c r="N48351" s="0" t="n">
        <v>2.07</v>
      </c>
    </row>
    <row r="48352" customFormat="false" ht="14.25" hidden="false" customHeight="false" outlineLevel="0" collapsed="false">
      <c r="H48352" s="10"/>
      <c r="N48352" s="0" t="n">
        <v>7.09</v>
      </c>
    </row>
    <row r="48353" customFormat="false" ht="14.25" hidden="false" customHeight="false" outlineLevel="0" collapsed="false">
      <c r="H48353" s="10"/>
      <c r="N48353" s="0" t="n">
        <v>3.61</v>
      </c>
    </row>
    <row r="48354" customFormat="false" ht="14.25" hidden="false" customHeight="false" outlineLevel="0" collapsed="false">
      <c r="H48354" s="10"/>
      <c r="N48354" s="0" t="n">
        <v>2.97</v>
      </c>
    </row>
    <row r="48355" customFormat="false" ht="14.25" hidden="false" customHeight="false" outlineLevel="0" collapsed="false">
      <c r="H48355" s="10"/>
      <c r="N48355" s="0" t="n">
        <v>1.68</v>
      </c>
    </row>
    <row r="48356" customFormat="false" ht="14.25" hidden="false" customHeight="false" outlineLevel="0" collapsed="false">
      <c r="H48356" s="10"/>
      <c r="N48356" s="0" t="n">
        <v>7.51</v>
      </c>
    </row>
    <row r="48357" customFormat="false" ht="14.25" hidden="false" customHeight="false" outlineLevel="0" collapsed="false">
      <c r="H48357" s="10"/>
      <c r="N48357" s="0" t="n">
        <v>19.81</v>
      </c>
    </row>
    <row r="48358" customFormat="false" ht="14.25" hidden="false" customHeight="false" outlineLevel="0" collapsed="false">
      <c r="H48358" s="10"/>
      <c r="N48358" s="0" t="n">
        <v>2.11</v>
      </c>
    </row>
    <row r="48359" customFormat="false" ht="14.25" hidden="false" customHeight="false" outlineLevel="0" collapsed="false">
      <c r="H48359" s="10"/>
      <c r="N48359" s="0" t="n">
        <v>1.76</v>
      </c>
    </row>
    <row r="48360" customFormat="false" ht="14.25" hidden="false" customHeight="false" outlineLevel="0" collapsed="false">
      <c r="H48360" s="10"/>
      <c r="N48360" s="0" t="n">
        <v>15.27</v>
      </c>
    </row>
    <row r="48361" customFormat="false" ht="14.25" hidden="false" customHeight="false" outlineLevel="0" collapsed="false">
      <c r="H48361" s="10"/>
      <c r="N48361" s="0" t="n">
        <v>1.83</v>
      </c>
    </row>
    <row r="48362" customFormat="false" ht="14.25" hidden="false" customHeight="false" outlineLevel="0" collapsed="false">
      <c r="H48362" s="10"/>
      <c r="N48362" s="0" t="n">
        <v>2.63</v>
      </c>
    </row>
    <row r="48363" customFormat="false" ht="14.25" hidden="false" customHeight="false" outlineLevel="0" collapsed="false">
      <c r="H48363" s="10"/>
      <c r="N48363" s="0" t="n">
        <v>3.35</v>
      </c>
    </row>
    <row r="48364" customFormat="false" ht="14.25" hidden="false" customHeight="false" outlineLevel="0" collapsed="false">
      <c r="H48364" s="10"/>
      <c r="N48364" s="0" t="n">
        <v>17.9</v>
      </c>
    </row>
    <row r="48365" customFormat="false" ht="14.25" hidden="false" customHeight="false" outlineLevel="0" collapsed="false">
      <c r="H48365" s="10"/>
      <c r="N48365" s="0" t="n">
        <v>1.42</v>
      </c>
    </row>
    <row r="48366" customFormat="false" ht="14.25" hidden="false" customHeight="false" outlineLevel="0" collapsed="false">
      <c r="H48366" s="10"/>
      <c r="N48366" s="0" t="n">
        <v>1.92</v>
      </c>
    </row>
    <row r="48367" customFormat="false" ht="14.25" hidden="false" customHeight="false" outlineLevel="0" collapsed="false">
      <c r="H48367" s="10"/>
      <c r="N48367" s="0" t="n">
        <v>3.64</v>
      </c>
    </row>
    <row r="48368" customFormat="false" ht="14.25" hidden="false" customHeight="false" outlineLevel="0" collapsed="false">
      <c r="H48368" s="10"/>
      <c r="N48368" s="0" t="n">
        <v>1.36</v>
      </c>
    </row>
    <row r="48369" customFormat="false" ht="14.25" hidden="false" customHeight="false" outlineLevel="0" collapsed="false">
      <c r="H48369" s="10"/>
      <c r="N48369" s="0" t="n">
        <v>3.66</v>
      </c>
    </row>
    <row r="48370" customFormat="false" ht="14.25" hidden="false" customHeight="false" outlineLevel="0" collapsed="false">
      <c r="H48370" s="10"/>
      <c r="N48370" s="0" t="n">
        <v>1.89</v>
      </c>
    </row>
    <row r="48371" customFormat="false" ht="14.25" hidden="false" customHeight="false" outlineLevel="0" collapsed="false">
      <c r="H48371" s="10"/>
      <c r="N48371" s="0" t="n">
        <v>2.12</v>
      </c>
    </row>
    <row r="48372" customFormat="false" ht="14.25" hidden="false" customHeight="false" outlineLevel="0" collapsed="false">
      <c r="H48372" s="10"/>
      <c r="N48372" s="0" t="n">
        <v>1</v>
      </c>
    </row>
    <row r="48373" customFormat="false" ht="14.25" hidden="false" customHeight="false" outlineLevel="0" collapsed="false">
      <c r="H48373" s="10"/>
      <c r="N48373" s="0" t="n">
        <v>3.32</v>
      </c>
    </row>
    <row r="48374" customFormat="false" ht="14.25" hidden="false" customHeight="false" outlineLevel="0" collapsed="false">
      <c r="H48374" s="10"/>
      <c r="N48374" s="0" t="n">
        <v>2.44</v>
      </c>
    </row>
    <row r="48375" customFormat="false" ht="14.25" hidden="false" customHeight="false" outlineLevel="0" collapsed="false">
      <c r="H48375" s="10"/>
      <c r="N48375" s="0" t="n">
        <v>1.53</v>
      </c>
    </row>
    <row r="48376" customFormat="false" ht="14.25" hidden="false" customHeight="false" outlineLevel="0" collapsed="false">
      <c r="H48376" s="10"/>
      <c r="N48376" s="0" t="n">
        <v>3.68</v>
      </c>
    </row>
    <row r="48377" customFormat="false" ht="14.25" hidden="false" customHeight="false" outlineLevel="0" collapsed="false">
      <c r="H48377" s="10"/>
      <c r="N48377" s="0" t="n">
        <v>0</v>
      </c>
    </row>
    <row r="48378" customFormat="false" ht="14.25" hidden="false" customHeight="false" outlineLevel="0" collapsed="false">
      <c r="H48378" s="10"/>
      <c r="N48378" s="0" t="n">
        <v>1.22</v>
      </c>
    </row>
    <row r="48379" customFormat="false" ht="14.25" hidden="false" customHeight="false" outlineLevel="0" collapsed="false">
      <c r="H48379" s="10"/>
      <c r="N48379" s="0" t="n">
        <v>1.13</v>
      </c>
    </row>
    <row r="48380" customFormat="false" ht="14.25" hidden="false" customHeight="false" outlineLevel="0" collapsed="false">
      <c r="H48380" s="10"/>
      <c r="N48380" s="0" t="n">
        <v>24.24</v>
      </c>
    </row>
    <row r="48381" customFormat="false" ht="14.25" hidden="false" customHeight="false" outlineLevel="0" collapsed="false">
      <c r="H48381" s="10"/>
      <c r="N48381" s="0" t="n">
        <v>2.29</v>
      </c>
    </row>
    <row r="48382" customFormat="false" ht="14.25" hidden="false" customHeight="false" outlineLevel="0" collapsed="false">
      <c r="H48382" s="10"/>
      <c r="N48382" s="0" t="n">
        <v>2.83</v>
      </c>
    </row>
    <row r="48383" customFormat="false" ht="14.25" hidden="false" customHeight="false" outlineLevel="0" collapsed="false">
      <c r="H48383" s="10"/>
      <c r="N48383" s="0" t="n">
        <v>1.19</v>
      </c>
    </row>
    <row r="48384" customFormat="false" ht="14.25" hidden="false" customHeight="false" outlineLevel="0" collapsed="false">
      <c r="H48384" s="10"/>
      <c r="N48384" s="0" t="n">
        <v>8.19</v>
      </c>
    </row>
    <row r="48385" customFormat="false" ht="14.25" hidden="false" customHeight="false" outlineLevel="0" collapsed="false">
      <c r="H48385" s="10"/>
      <c r="N48385" s="0" t="n">
        <v>1.24</v>
      </c>
    </row>
    <row r="48386" customFormat="false" ht="14.25" hidden="false" customHeight="false" outlineLevel="0" collapsed="false">
      <c r="H48386" s="10"/>
      <c r="N48386" s="0" t="n">
        <v>1.12</v>
      </c>
    </row>
    <row r="48387" customFormat="false" ht="14.25" hidden="false" customHeight="false" outlineLevel="0" collapsed="false">
      <c r="H48387" s="10"/>
      <c r="N48387" s="0" t="n">
        <v>1.04</v>
      </c>
    </row>
    <row r="48388" customFormat="false" ht="14.25" hidden="false" customHeight="false" outlineLevel="0" collapsed="false">
      <c r="H48388" s="10"/>
      <c r="N48388" s="0" t="n">
        <v>1.87</v>
      </c>
    </row>
    <row r="48389" customFormat="false" ht="14.25" hidden="false" customHeight="false" outlineLevel="0" collapsed="false">
      <c r="H48389" s="10"/>
      <c r="N48389" s="0" t="n">
        <v>7.66</v>
      </c>
    </row>
    <row r="48390" customFormat="false" ht="14.25" hidden="false" customHeight="false" outlineLevel="0" collapsed="false">
      <c r="H48390" s="10"/>
      <c r="N48390" s="0" t="n">
        <v>1.76</v>
      </c>
    </row>
    <row r="48391" customFormat="false" ht="14.25" hidden="false" customHeight="false" outlineLevel="0" collapsed="false">
      <c r="H48391" s="10"/>
      <c r="N48391" s="0" t="n">
        <v>36.27</v>
      </c>
    </row>
    <row r="48392" customFormat="false" ht="14.25" hidden="false" customHeight="false" outlineLevel="0" collapsed="false">
      <c r="H48392" s="10"/>
      <c r="N48392" s="0" t="n">
        <v>3.04</v>
      </c>
    </row>
    <row r="48393" customFormat="false" ht="14.25" hidden="false" customHeight="false" outlineLevel="0" collapsed="false">
      <c r="H48393" s="10"/>
      <c r="N48393" s="0" t="n">
        <v>2.27</v>
      </c>
    </row>
    <row r="48394" customFormat="false" ht="14.25" hidden="false" customHeight="false" outlineLevel="0" collapsed="false">
      <c r="H48394" s="10"/>
      <c r="N48394" s="0" t="n">
        <v>1.5</v>
      </c>
    </row>
    <row r="48395" customFormat="false" ht="14.25" hidden="false" customHeight="false" outlineLevel="0" collapsed="false">
      <c r="H48395" s="10"/>
      <c r="N48395" s="0" t="n">
        <v>1.05</v>
      </c>
    </row>
    <row r="48396" customFormat="false" ht="14.25" hidden="false" customHeight="false" outlineLevel="0" collapsed="false">
      <c r="H48396" s="10"/>
      <c r="N48396" s="0" t="n">
        <v>2.26</v>
      </c>
    </row>
    <row r="48397" customFormat="false" ht="14.25" hidden="false" customHeight="false" outlineLevel="0" collapsed="false">
      <c r="H48397" s="10"/>
      <c r="N48397" s="0" t="n">
        <v>15.19</v>
      </c>
    </row>
    <row r="48398" customFormat="false" ht="14.25" hidden="false" customHeight="false" outlineLevel="0" collapsed="false">
      <c r="H48398" s="10"/>
      <c r="N48398" s="0" t="n">
        <v>1.07</v>
      </c>
    </row>
    <row r="48399" customFormat="false" ht="14.25" hidden="false" customHeight="false" outlineLevel="0" collapsed="false">
      <c r="H48399" s="10"/>
      <c r="N48399" s="0" t="n">
        <v>3.08</v>
      </c>
    </row>
    <row r="48400" customFormat="false" ht="14.25" hidden="false" customHeight="false" outlineLevel="0" collapsed="false">
      <c r="H48400" s="10"/>
      <c r="N48400" s="0" t="n">
        <v>7.44</v>
      </c>
    </row>
    <row r="48401" customFormat="false" ht="14.25" hidden="false" customHeight="false" outlineLevel="0" collapsed="false">
      <c r="H48401" s="10"/>
      <c r="N48401" s="0" t="n">
        <v>2.92</v>
      </c>
    </row>
    <row r="48402" customFormat="false" ht="14.25" hidden="false" customHeight="false" outlineLevel="0" collapsed="false">
      <c r="H48402" s="10"/>
      <c r="N48402" s="0" t="n">
        <v>1.07</v>
      </c>
    </row>
    <row r="48403" customFormat="false" ht="14.25" hidden="false" customHeight="false" outlineLevel="0" collapsed="false">
      <c r="H48403" s="10"/>
      <c r="N48403" s="0" t="n">
        <v>1.79</v>
      </c>
    </row>
    <row r="48404" customFormat="false" ht="14.25" hidden="false" customHeight="false" outlineLevel="0" collapsed="false">
      <c r="H48404" s="10"/>
      <c r="N48404" s="0" t="n">
        <v>1.42</v>
      </c>
    </row>
    <row r="48405" customFormat="false" ht="14.25" hidden="false" customHeight="false" outlineLevel="0" collapsed="false">
      <c r="H48405" s="10"/>
      <c r="N48405" s="0" t="n">
        <v>1.4</v>
      </c>
    </row>
    <row r="48406" customFormat="false" ht="14.25" hidden="false" customHeight="false" outlineLevel="0" collapsed="false">
      <c r="H48406" s="10"/>
      <c r="N48406" s="0" t="n">
        <v>1.62</v>
      </c>
    </row>
    <row r="48407" customFormat="false" ht="14.25" hidden="false" customHeight="false" outlineLevel="0" collapsed="false">
      <c r="H48407" s="10"/>
      <c r="N48407" s="0" t="n">
        <v>1.42</v>
      </c>
    </row>
    <row r="48408" customFormat="false" ht="14.25" hidden="false" customHeight="false" outlineLevel="0" collapsed="false">
      <c r="H48408" s="10"/>
      <c r="N48408" s="0" t="n">
        <v>3.02</v>
      </c>
    </row>
    <row r="48409" customFormat="false" ht="14.25" hidden="false" customHeight="false" outlineLevel="0" collapsed="false">
      <c r="H48409" s="10"/>
      <c r="N48409" s="0" t="n">
        <v>2.98</v>
      </c>
    </row>
    <row r="48410" customFormat="false" ht="14.25" hidden="false" customHeight="false" outlineLevel="0" collapsed="false">
      <c r="H48410" s="10"/>
      <c r="N48410" s="0" t="n">
        <v>2.96</v>
      </c>
    </row>
    <row r="48411" customFormat="false" ht="14.25" hidden="false" customHeight="false" outlineLevel="0" collapsed="false">
      <c r="H48411" s="10"/>
      <c r="N48411" s="0" t="n">
        <v>1.17</v>
      </c>
    </row>
    <row r="48412" customFormat="false" ht="14.25" hidden="false" customHeight="false" outlineLevel="0" collapsed="false">
      <c r="H48412" s="10"/>
      <c r="N48412" s="0" t="n">
        <v>1.51</v>
      </c>
    </row>
    <row r="48413" customFormat="false" ht="14.25" hidden="false" customHeight="false" outlineLevel="0" collapsed="false">
      <c r="H48413" s="10"/>
      <c r="N48413" s="0" t="n">
        <v>1.33</v>
      </c>
    </row>
    <row r="48414" customFormat="false" ht="14.25" hidden="false" customHeight="false" outlineLevel="0" collapsed="false">
      <c r="H48414" s="10"/>
      <c r="N48414" s="0" t="n">
        <v>12.94</v>
      </c>
    </row>
    <row r="48415" customFormat="false" ht="14.25" hidden="false" customHeight="false" outlineLevel="0" collapsed="false">
      <c r="H48415" s="10"/>
      <c r="N48415" s="0" t="n">
        <v>3.22</v>
      </c>
    </row>
    <row r="48416" customFormat="false" ht="14.25" hidden="false" customHeight="false" outlineLevel="0" collapsed="false">
      <c r="H48416" s="10"/>
      <c r="N48416" s="0" t="n">
        <v>2.35</v>
      </c>
    </row>
    <row r="48417" customFormat="false" ht="14.25" hidden="false" customHeight="false" outlineLevel="0" collapsed="false">
      <c r="H48417" s="10"/>
      <c r="N48417" s="0" t="n">
        <v>2.57</v>
      </c>
    </row>
    <row r="48418" customFormat="false" ht="14.25" hidden="false" customHeight="false" outlineLevel="0" collapsed="false">
      <c r="H48418" s="10"/>
      <c r="N48418" s="0" t="n">
        <v>10.11</v>
      </c>
    </row>
    <row r="48419" customFormat="false" ht="14.25" hidden="false" customHeight="false" outlineLevel="0" collapsed="false">
      <c r="H48419" s="10"/>
      <c r="N48419" s="0" t="n">
        <v>1.04</v>
      </c>
    </row>
    <row r="48420" customFormat="false" ht="14.25" hidden="false" customHeight="false" outlineLevel="0" collapsed="false">
      <c r="H48420" s="10"/>
      <c r="N48420" s="0" t="n">
        <v>9.88</v>
      </c>
    </row>
    <row r="48421" customFormat="false" ht="14.25" hidden="false" customHeight="false" outlineLevel="0" collapsed="false">
      <c r="H48421" s="10"/>
      <c r="N48421" s="0" t="n">
        <v>1.43</v>
      </c>
    </row>
    <row r="48422" customFormat="false" ht="14.25" hidden="false" customHeight="false" outlineLevel="0" collapsed="false">
      <c r="H48422" s="10"/>
      <c r="N48422" s="0" t="n">
        <v>9.31</v>
      </c>
    </row>
    <row r="48423" customFormat="false" ht="14.25" hidden="false" customHeight="false" outlineLevel="0" collapsed="false">
      <c r="H48423" s="10"/>
      <c r="N48423" s="0" t="n">
        <v>1.25</v>
      </c>
    </row>
    <row r="48424" customFormat="false" ht="14.25" hidden="false" customHeight="false" outlineLevel="0" collapsed="false">
      <c r="H48424" s="10"/>
      <c r="N48424" s="0" t="n">
        <v>2.17</v>
      </c>
    </row>
    <row r="48425" customFormat="false" ht="14.25" hidden="false" customHeight="false" outlineLevel="0" collapsed="false">
      <c r="H48425" s="10"/>
      <c r="N48425" s="0" t="n">
        <v>1.07</v>
      </c>
    </row>
    <row r="48426" customFormat="false" ht="14.25" hidden="false" customHeight="false" outlineLevel="0" collapsed="false">
      <c r="H48426" s="10"/>
      <c r="N48426" s="0" t="n">
        <v>1.77</v>
      </c>
    </row>
    <row r="48427" customFormat="false" ht="14.25" hidden="false" customHeight="false" outlineLevel="0" collapsed="false">
      <c r="H48427" s="10"/>
      <c r="N48427" s="0" t="n">
        <v>6.76</v>
      </c>
    </row>
    <row r="48428" customFormat="false" ht="14.25" hidden="false" customHeight="false" outlineLevel="0" collapsed="false">
      <c r="H48428" s="10"/>
      <c r="N48428" s="0" t="n">
        <v>1.8</v>
      </c>
    </row>
    <row r="48429" customFormat="false" ht="14.25" hidden="false" customHeight="false" outlineLevel="0" collapsed="false">
      <c r="H48429" s="10"/>
      <c r="N48429" s="0" t="n">
        <v>5.74</v>
      </c>
    </row>
    <row r="48430" customFormat="false" ht="14.25" hidden="false" customHeight="false" outlineLevel="0" collapsed="false">
      <c r="H48430" s="10"/>
      <c r="N48430" s="0" t="n">
        <v>2.3</v>
      </c>
    </row>
    <row r="48431" customFormat="false" ht="14.25" hidden="false" customHeight="false" outlineLevel="0" collapsed="false">
      <c r="H48431" s="10"/>
      <c r="N48431" s="0" t="n">
        <v>1.19</v>
      </c>
    </row>
    <row r="48432" customFormat="false" ht="14.25" hidden="false" customHeight="false" outlineLevel="0" collapsed="false">
      <c r="H48432" s="10"/>
      <c r="N48432" s="0" t="n">
        <v>1.02</v>
      </c>
    </row>
    <row r="48433" customFormat="false" ht="14.25" hidden="false" customHeight="false" outlineLevel="0" collapsed="false">
      <c r="H48433" s="10"/>
      <c r="N48433" s="0" t="n">
        <v>1.06</v>
      </c>
    </row>
    <row r="48434" customFormat="false" ht="14.25" hidden="false" customHeight="false" outlineLevel="0" collapsed="false">
      <c r="H48434" s="10"/>
      <c r="N48434" s="0" t="n">
        <v>1.07</v>
      </c>
    </row>
    <row r="48435" customFormat="false" ht="14.25" hidden="false" customHeight="false" outlineLevel="0" collapsed="false">
      <c r="H48435" s="10"/>
      <c r="N48435" s="0" t="n">
        <v>1.48</v>
      </c>
    </row>
    <row r="48436" customFormat="false" ht="14.25" hidden="false" customHeight="false" outlineLevel="0" collapsed="false">
      <c r="H48436" s="10"/>
      <c r="N48436" s="0" t="n">
        <v>2.07</v>
      </c>
    </row>
    <row r="48437" customFormat="false" ht="14.25" hidden="false" customHeight="false" outlineLevel="0" collapsed="false">
      <c r="H48437" s="10"/>
      <c r="N48437" s="0" t="n">
        <v>1.1</v>
      </c>
    </row>
    <row r="48438" customFormat="false" ht="14.25" hidden="false" customHeight="false" outlineLevel="0" collapsed="false">
      <c r="H48438" s="10"/>
      <c r="N48438" s="0" t="n">
        <v>1.23</v>
      </c>
    </row>
    <row r="48439" customFormat="false" ht="14.25" hidden="false" customHeight="false" outlineLevel="0" collapsed="false">
      <c r="H48439" s="10"/>
      <c r="N48439" s="0" t="n">
        <v>9.13</v>
      </c>
    </row>
    <row r="48440" customFormat="false" ht="14.25" hidden="false" customHeight="false" outlineLevel="0" collapsed="false">
      <c r="H48440" s="10"/>
      <c r="N48440" s="0" t="n">
        <v>1.98</v>
      </c>
    </row>
    <row r="48441" customFormat="false" ht="14.25" hidden="false" customHeight="false" outlineLevel="0" collapsed="false">
      <c r="H48441" s="10"/>
      <c r="N48441" s="0" t="n">
        <v>2.28</v>
      </c>
    </row>
    <row r="48442" customFormat="false" ht="14.25" hidden="false" customHeight="false" outlineLevel="0" collapsed="false">
      <c r="H48442" s="10"/>
      <c r="N48442" s="0" t="n">
        <v>3.42</v>
      </c>
    </row>
    <row r="48443" customFormat="false" ht="14.25" hidden="false" customHeight="false" outlineLevel="0" collapsed="false">
      <c r="H48443" s="10"/>
      <c r="N48443" s="0" t="n">
        <v>11.15</v>
      </c>
    </row>
    <row r="48444" customFormat="false" ht="14.25" hidden="false" customHeight="false" outlineLevel="0" collapsed="false">
      <c r="H48444" s="10"/>
      <c r="N48444" s="0" t="n">
        <v>1.74</v>
      </c>
    </row>
    <row r="48445" customFormat="false" ht="14.25" hidden="false" customHeight="false" outlineLevel="0" collapsed="false">
      <c r="H48445" s="10"/>
      <c r="N48445" s="0" t="n">
        <v>25.43</v>
      </c>
    </row>
    <row r="48446" customFormat="false" ht="14.25" hidden="false" customHeight="false" outlineLevel="0" collapsed="false">
      <c r="H48446" s="10"/>
      <c r="N48446" s="0" t="n">
        <v>1.02</v>
      </c>
    </row>
    <row r="48447" customFormat="false" ht="14.25" hidden="false" customHeight="false" outlineLevel="0" collapsed="false">
      <c r="H48447" s="10"/>
      <c r="N48447" s="0" t="n">
        <v>1.12</v>
      </c>
    </row>
    <row r="48448" customFormat="false" ht="14.25" hidden="false" customHeight="false" outlineLevel="0" collapsed="false">
      <c r="H48448" s="10"/>
      <c r="N48448" s="0" t="n">
        <v>5.67</v>
      </c>
    </row>
    <row r="48449" customFormat="false" ht="14.25" hidden="false" customHeight="false" outlineLevel="0" collapsed="false">
      <c r="H48449" s="10"/>
      <c r="N48449" s="0" t="n">
        <v>1.21</v>
      </c>
    </row>
    <row r="48450" customFormat="false" ht="14.25" hidden="false" customHeight="false" outlineLevel="0" collapsed="false">
      <c r="H48450" s="10"/>
      <c r="N48450" s="0" t="n">
        <v>6.01</v>
      </c>
    </row>
    <row r="48451" customFormat="false" ht="14.25" hidden="false" customHeight="false" outlineLevel="0" collapsed="false">
      <c r="H48451" s="10"/>
      <c r="N48451" s="0" t="n">
        <v>1.33</v>
      </c>
    </row>
    <row r="48452" customFormat="false" ht="14.25" hidden="false" customHeight="false" outlineLevel="0" collapsed="false">
      <c r="H48452" s="10"/>
      <c r="N48452" s="0" t="n">
        <v>19.68</v>
      </c>
    </row>
    <row r="48453" customFormat="false" ht="14.25" hidden="false" customHeight="false" outlineLevel="0" collapsed="false">
      <c r="H48453" s="10"/>
      <c r="N48453" s="0" t="n">
        <v>1.25</v>
      </c>
    </row>
    <row r="48454" customFormat="false" ht="14.25" hidden="false" customHeight="false" outlineLevel="0" collapsed="false">
      <c r="H48454" s="10"/>
      <c r="N48454" s="0" t="n">
        <v>2.14</v>
      </c>
    </row>
    <row r="48455" customFormat="false" ht="14.25" hidden="false" customHeight="false" outlineLevel="0" collapsed="false">
      <c r="H48455" s="10"/>
      <c r="N48455" s="0" t="n">
        <v>1.99</v>
      </c>
    </row>
    <row r="48456" customFormat="false" ht="14.25" hidden="false" customHeight="false" outlineLevel="0" collapsed="false">
      <c r="H48456" s="10"/>
      <c r="N48456" s="0" t="n">
        <v>1.72</v>
      </c>
    </row>
    <row r="48457" customFormat="false" ht="14.25" hidden="false" customHeight="false" outlineLevel="0" collapsed="false">
      <c r="H48457" s="10"/>
      <c r="N48457" s="0" t="n">
        <v>5.07</v>
      </c>
    </row>
    <row r="48458" customFormat="false" ht="14.25" hidden="false" customHeight="false" outlineLevel="0" collapsed="false">
      <c r="H48458" s="10"/>
      <c r="N48458" s="0" t="n">
        <v>2.8</v>
      </c>
    </row>
    <row r="48459" customFormat="false" ht="14.25" hidden="false" customHeight="false" outlineLevel="0" collapsed="false">
      <c r="H48459" s="10"/>
      <c r="N48459" s="0" t="n">
        <v>3.7</v>
      </c>
    </row>
    <row r="48460" customFormat="false" ht="14.25" hidden="false" customHeight="false" outlineLevel="0" collapsed="false">
      <c r="H48460" s="10"/>
      <c r="N48460" s="0" t="n">
        <v>1.06</v>
      </c>
    </row>
    <row r="48461" customFormat="false" ht="14.25" hidden="false" customHeight="false" outlineLevel="0" collapsed="false">
      <c r="H48461" s="10"/>
      <c r="N48461" s="0" t="n">
        <v>1.12</v>
      </c>
    </row>
    <row r="48462" customFormat="false" ht="14.25" hidden="false" customHeight="false" outlineLevel="0" collapsed="false">
      <c r="H48462" s="10"/>
      <c r="N48462" s="0" t="n">
        <v>5.65</v>
      </c>
    </row>
    <row r="48463" customFormat="false" ht="14.25" hidden="false" customHeight="false" outlineLevel="0" collapsed="false">
      <c r="H48463" s="10"/>
      <c r="N48463" s="0" t="n">
        <v>2.42</v>
      </c>
    </row>
    <row r="48464" customFormat="false" ht="14.25" hidden="false" customHeight="false" outlineLevel="0" collapsed="false">
      <c r="H48464" s="10"/>
      <c r="N48464" s="0" t="n">
        <v>1.14</v>
      </c>
    </row>
    <row r="48465" customFormat="false" ht="14.25" hidden="false" customHeight="false" outlineLevel="0" collapsed="false">
      <c r="H48465" s="10"/>
      <c r="N48465" s="0" t="n">
        <v>1.45</v>
      </c>
    </row>
    <row r="48466" customFormat="false" ht="14.25" hidden="false" customHeight="false" outlineLevel="0" collapsed="false">
      <c r="H48466" s="10"/>
      <c r="N48466" s="0" t="n">
        <v>1.51</v>
      </c>
    </row>
    <row r="48467" customFormat="false" ht="14.25" hidden="false" customHeight="false" outlineLevel="0" collapsed="false">
      <c r="H48467" s="10"/>
      <c r="N48467" s="0" t="n">
        <v>1.41</v>
      </c>
    </row>
    <row r="48468" customFormat="false" ht="14.25" hidden="false" customHeight="false" outlineLevel="0" collapsed="false">
      <c r="H48468" s="10"/>
      <c r="N48468" s="0" t="n">
        <v>2.87</v>
      </c>
    </row>
    <row r="48469" customFormat="false" ht="14.25" hidden="false" customHeight="false" outlineLevel="0" collapsed="false">
      <c r="H48469" s="10"/>
      <c r="N48469" s="0" t="n">
        <v>1.2</v>
      </c>
    </row>
    <row r="48470" customFormat="false" ht="14.25" hidden="false" customHeight="false" outlineLevel="0" collapsed="false">
      <c r="H48470" s="10"/>
      <c r="N48470" s="0" t="n">
        <v>1.16</v>
      </c>
    </row>
    <row r="48471" customFormat="false" ht="14.25" hidden="false" customHeight="false" outlineLevel="0" collapsed="false">
      <c r="H48471" s="10"/>
      <c r="N48471" s="0" t="n">
        <v>3.44</v>
      </c>
    </row>
    <row r="48472" customFormat="false" ht="14.25" hidden="false" customHeight="false" outlineLevel="0" collapsed="false">
      <c r="H48472" s="10"/>
      <c r="N48472" s="0" t="n">
        <v>1.25</v>
      </c>
    </row>
    <row r="48473" customFormat="false" ht="14.25" hidden="false" customHeight="false" outlineLevel="0" collapsed="false">
      <c r="H48473" s="10"/>
      <c r="N48473" s="0" t="n">
        <v>2.39</v>
      </c>
    </row>
    <row r="48474" customFormat="false" ht="14.25" hidden="false" customHeight="false" outlineLevel="0" collapsed="false">
      <c r="H48474" s="10"/>
      <c r="N48474" s="0" t="n">
        <v>2.65</v>
      </c>
    </row>
    <row r="48475" customFormat="false" ht="14.25" hidden="false" customHeight="false" outlineLevel="0" collapsed="false">
      <c r="H48475" s="10"/>
      <c r="N48475" s="0" t="n">
        <v>1.29</v>
      </c>
    </row>
    <row r="48476" customFormat="false" ht="14.25" hidden="false" customHeight="false" outlineLevel="0" collapsed="false">
      <c r="H48476" s="10"/>
      <c r="N48476" s="0" t="n">
        <v>4.89</v>
      </c>
    </row>
    <row r="48477" customFormat="false" ht="14.25" hidden="false" customHeight="false" outlineLevel="0" collapsed="false">
      <c r="H48477" s="10"/>
      <c r="N48477" s="0" t="n">
        <v>1.05</v>
      </c>
    </row>
    <row r="48478" customFormat="false" ht="14.25" hidden="false" customHeight="false" outlineLevel="0" collapsed="false">
      <c r="H48478" s="10"/>
      <c r="N48478" s="0" t="n">
        <v>2.5</v>
      </c>
    </row>
    <row r="48479" customFormat="false" ht="14.25" hidden="false" customHeight="false" outlineLevel="0" collapsed="false">
      <c r="H48479" s="10"/>
      <c r="N48479" s="0" t="n">
        <v>1.35</v>
      </c>
    </row>
    <row r="48480" customFormat="false" ht="14.25" hidden="false" customHeight="false" outlineLevel="0" collapsed="false">
      <c r="H48480" s="10"/>
      <c r="N48480" s="0" t="n">
        <v>2.72</v>
      </c>
    </row>
    <row r="48481" customFormat="false" ht="14.25" hidden="false" customHeight="false" outlineLevel="0" collapsed="false">
      <c r="H48481" s="10"/>
      <c r="N48481" s="0" t="n">
        <v>5.98</v>
      </c>
    </row>
    <row r="48482" customFormat="false" ht="14.25" hidden="false" customHeight="false" outlineLevel="0" collapsed="false">
      <c r="H48482" s="10"/>
      <c r="N48482" s="0" t="n">
        <v>1.79</v>
      </c>
    </row>
    <row r="48483" customFormat="false" ht="14.25" hidden="false" customHeight="false" outlineLevel="0" collapsed="false">
      <c r="H48483" s="10"/>
      <c r="N48483" s="0" t="n">
        <v>19.71</v>
      </c>
    </row>
    <row r="48484" customFormat="false" ht="14.25" hidden="false" customHeight="false" outlineLevel="0" collapsed="false">
      <c r="H48484" s="10"/>
      <c r="N48484" s="0" t="n">
        <v>1.01</v>
      </c>
    </row>
    <row r="48485" customFormat="false" ht="14.25" hidden="false" customHeight="false" outlineLevel="0" collapsed="false">
      <c r="H48485" s="10"/>
      <c r="N48485" s="0" t="n">
        <v>20.19</v>
      </c>
    </row>
    <row r="48486" customFormat="false" ht="14.25" hidden="false" customHeight="false" outlineLevel="0" collapsed="false">
      <c r="H48486" s="10"/>
      <c r="N48486" s="0" t="n">
        <v>1.31</v>
      </c>
    </row>
    <row r="48487" customFormat="false" ht="14.25" hidden="false" customHeight="false" outlineLevel="0" collapsed="false">
      <c r="H48487" s="10"/>
      <c r="N48487" s="0" t="n">
        <v>1.37</v>
      </c>
    </row>
    <row r="48488" customFormat="false" ht="14.25" hidden="false" customHeight="false" outlineLevel="0" collapsed="false">
      <c r="H48488" s="10"/>
      <c r="N48488" s="0" t="n">
        <v>3.55</v>
      </c>
    </row>
    <row r="48489" customFormat="false" ht="14.25" hidden="false" customHeight="false" outlineLevel="0" collapsed="false">
      <c r="H48489" s="10"/>
      <c r="N48489" s="0" t="n">
        <v>4.24</v>
      </c>
    </row>
    <row r="48490" customFormat="false" ht="14.25" hidden="false" customHeight="false" outlineLevel="0" collapsed="false">
      <c r="H48490" s="10"/>
      <c r="N48490" s="0" t="n">
        <v>3.55</v>
      </c>
    </row>
    <row r="48491" customFormat="false" ht="14.25" hidden="false" customHeight="false" outlineLevel="0" collapsed="false">
      <c r="H48491" s="10"/>
      <c r="N48491" s="0" t="n">
        <v>4.77</v>
      </c>
    </row>
    <row r="48492" customFormat="false" ht="14.25" hidden="false" customHeight="false" outlineLevel="0" collapsed="false">
      <c r="H48492" s="10"/>
      <c r="N48492" s="0" t="n">
        <v>4.08</v>
      </c>
    </row>
    <row r="48493" customFormat="false" ht="14.25" hidden="false" customHeight="false" outlineLevel="0" collapsed="false">
      <c r="H48493" s="10"/>
      <c r="N48493" s="0" t="n">
        <v>3.68</v>
      </c>
    </row>
    <row r="48494" customFormat="false" ht="14.25" hidden="false" customHeight="false" outlineLevel="0" collapsed="false">
      <c r="H48494" s="10"/>
      <c r="N48494" s="0" t="n">
        <v>1.21</v>
      </c>
    </row>
    <row r="48495" customFormat="false" ht="14.25" hidden="false" customHeight="false" outlineLevel="0" collapsed="false">
      <c r="H48495" s="10"/>
      <c r="N48495" s="0" t="n">
        <v>1.6</v>
      </c>
    </row>
    <row r="48496" customFormat="false" ht="14.25" hidden="false" customHeight="false" outlineLevel="0" collapsed="false">
      <c r="H48496" s="10"/>
      <c r="N48496" s="0" t="n">
        <v>1.87</v>
      </c>
    </row>
    <row r="48497" customFormat="false" ht="14.25" hidden="false" customHeight="false" outlineLevel="0" collapsed="false">
      <c r="H48497" s="10"/>
      <c r="N48497" s="0" t="n">
        <v>3.19</v>
      </c>
    </row>
    <row r="48498" customFormat="false" ht="14.25" hidden="false" customHeight="false" outlineLevel="0" collapsed="false">
      <c r="H48498" s="10"/>
      <c r="N48498" s="0" t="n">
        <v>3.84</v>
      </c>
    </row>
    <row r="48499" customFormat="false" ht="14.25" hidden="false" customHeight="false" outlineLevel="0" collapsed="false">
      <c r="H48499" s="10"/>
      <c r="N48499" s="0" t="n">
        <v>1.1</v>
      </c>
    </row>
    <row r="48500" customFormat="false" ht="14.25" hidden="false" customHeight="false" outlineLevel="0" collapsed="false">
      <c r="H48500" s="10"/>
      <c r="N48500" s="0" t="n">
        <v>9.92</v>
      </c>
    </row>
    <row r="48501" customFormat="false" ht="14.25" hidden="false" customHeight="false" outlineLevel="0" collapsed="false">
      <c r="H48501" s="10"/>
      <c r="N48501" s="0" t="n">
        <v>1.28</v>
      </c>
    </row>
    <row r="48502" customFormat="false" ht="14.25" hidden="false" customHeight="false" outlineLevel="0" collapsed="false">
      <c r="H48502" s="10"/>
      <c r="N48502" s="0" t="n">
        <v>85.77</v>
      </c>
    </row>
    <row r="48503" customFormat="false" ht="14.25" hidden="false" customHeight="false" outlineLevel="0" collapsed="false">
      <c r="H48503" s="10"/>
      <c r="N48503" s="0" t="n">
        <v>1.68</v>
      </c>
    </row>
    <row r="48504" customFormat="false" ht="14.25" hidden="false" customHeight="false" outlineLevel="0" collapsed="false">
      <c r="H48504" s="10"/>
      <c r="N48504" s="0" t="n">
        <v>10.65</v>
      </c>
    </row>
    <row r="48505" customFormat="false" ht="14.25" hidden="false" customHeight="false" outlineLevel="0" collapsed="false">
      <c r="H48505" s="10"/>
      <c r="N48505" s="0" t="n">
        <v>1.16</v>
      </c>
    </row>
    <row r="48506" customFormat="false" ht="14.25" hidden="false" customHeight="false" outlineLevel="0" collapsed="false">
      <c r="H48506" s="10"/>
      <c r="N48506" s="0" t="n">
        <v>2.74</v>
      </c>
    </row>
    <row r="48507" customFormat="false" ht="14.25" hidden="false" customHeight="false" outlineLevel="0" collapsed="false">
      <c r="H48507" s="10"/>
      <c r="N48507" s="0" t="n">
        <v>3.94</v>
      </c>
    </row>
    <row r="48508" customFormat="false" ht="14.25" hidden="false" customHeight="false" outlineLevel="0" collapsed="false">
      <c r="H48508" s="10"/>
      <c r="N48508" s="0" t="n">
        <v>2.95</v>
      </c>
    </row>
    <row r="48509" customFormat="false" ht="14.25" hidden="false" customHeight="false" outlineLevel="0" collapsed="false">
      <c r="H48509" s="10"/>
      <c r="N48509" s="0" t="n">
        <v>3.31</v>
      </c>
    </row>
    <row r="48510" customFormat="false" ht="14.25" hidden="false" customHeight="false" outlineLevel="0" collapsed="false">
      <c r="H48510" s="10"/>
      <c r="N48510" s="0" t="n">
        <v>2.16</v>
      </c>
    </row>
    <row r="48511" customFormat="false" ht="14.25" hidden="false" customHeight="false" outlineLevel="0" collapsed="false">
      <c r="H48511" s="10"/>
      <c r="N48511" s="0" t="n">
        <v>6.23</v>
      </c>
    </row>
    <row r="48512" customFormat="false" ht="14.25" hidden="false" customHeight="false" outlineLevel="0" collapsed="false">
      <c r="H48512" s="10"/>
      <c r="N48512" s="0" t="n">
        <v>3.26</v>
      </c>
    </row>
    <row r="48513" customFormat="false" ht="14.25" hidden="false" customHeight="false" outlineLevel="0" collapsed="false">
      <c r="H48513" s="10"/>
      <c r="N48513" s="0" t="n">
        <v>1.27</v>
      </c>
    </row>
    <row r="48514" customFormat="false" ht="14.25" hidden="false" customHeight="false" outlineLevel="0" collapsed="false">
      <c r="H48514" s="10"/>
      <c r="N48514" s="0" t="n">
        <v>3.03</v>
      </c>
    </row>
    <row r="48515" customFormat="false" ht="14.25" hidden="false" customHeight="false" outlineLevel="0" collapsed="false">
      <c r="H48515" s="10"/>
      <c r="N48515" s="0" t="n">
        <v>1.19</v>
      </c>
    </row>
    <row r="48516" customFormat="false" ht="14.25" hidden="false" customHeight="false" outlineLevel="0" collapsed="false">
      <c r="H48516" s="10"/>
      <c r="N48516" s="0" t="n">
        <v>4.08</v>
      </c>
    </row>
    <row r="48517" customFormat="false" ht="14.25" hidden="false" customHeight="false" outlineLevel="0" collapsed="false">
      <c r="H48517" s="10"/>
      <c r="N48517" s="0" t="n">
        <v>1.25</v>
      </c>
    </row>
    <row r="48518" customFormat="false" ht="14.25" hidden="false" customHeight="false" outlineLevel="0" collapsed="false">
      <c r="H48518" s="10"/>
      <c r="N48518" s="0" t="n">
        <v>5.61</v>
      </c>
    </row>
    <row r="48519" customFormat="false" ht="14.25" hidden="false" customHeight="false" outlineLevel="0" collapsed="false">
      <c r="H48519" s="10"/>
      <c r="N48519" s="0" t="n">
        <v>11.62</v>
      </c>
    </row>
    <row r="48520" customFormat="false" ht="14.25" hidden="false" customHeight="false" outlineLevel="0" collapsed="false">
      <c r="H48520" s="10"/>
      <c r="N48520" s="0" t="n">
        <v>2.65</v>
      </c>
    </row>
    <row r="48521" customFormat="false" ht="14.25" hidden="false" customHeight="false" outlineLevel="0" collapsed="false">
      <c r="H48521" s="10"/>
      <c r="N48521" s="0" t="n">
        <v>5.27</v>
      </c>
    </row>
    <row r="48522" customFormat="false" ht="14.25" hidden="false" customHeight="false" outlineLevel="0" collapsed="false">
      <c r="H48522" s="10"/>
      <c r="N48522" s="0" t="n">
        <v>1.62</v>
      </c>
    </row>
    <row r="48523" customFormat="false" ht="14.25" hidden="false" customHeight="false" outlineLevel="0" collapsed="false">
      <c r="H48523" s="10"/>
      <c r="N48523" s="0" t="n">
        <v>2.56</v>
      </c>
    </row>
    <row r="48524" customFormat="false" ht="14.25" hidden="false" customHeight="false" outlineLevel="0" collapsed="false">
      <c r="H48524" s="10"/>
      <c r="N48524" s="0" t="n">
        <v>1.07</v>
      </c>
    </row>
    <row r="48525" customFormat="false" ht="14.25" hidden="false" customHeight="false" outlineLevel="0" collapsed="false">
      <c r="H48525" s="10"/>
      <c r="N48525" s="0" t="n">
        <v>26.79</v>
      </c>
    </row>
    <row r="48526" customFormat="false" ht="14.25" hidden="false" customHeight="false" outlineLevel="0" collapsed="false">
      <c r="H48526" s="10"/>
      <c r="N48526" s="0" t="n">
        <v>1.19</v>
      </c>
    </row>
    <row r="48527" customFormat="false" ht="14.25" hidden="false" customHeight="false" outlineLevel="0" collapsed="false">
      <c r="H48527" s="10"/>
      <c r="N48527" s="0" t="n">
        <v>2.12</v>
      </c>
    </row>
    <row r="48528" customFormat="false" ht="14.25" hidden="false" customHeight="false" outlineLevel="0" collapsed="false">
      <c r="H48528" s="10"/>
      <c r="N48528" s="0" t="n">
        <v>1.49</v>
      </c>
    </row>
    <row r="48529" customFormat="false" ht="14.25" hidden="false" customHeight="false" outlineLevel="0" collapsed="false">
      <c r="H48529" s="10"/>
      <c r="N48529" s="0" t="n">
        <v>3.85</v>
      </c>
    </row>
    <row r="48530" customFormat="false" ht="14.25" hidden="false" customHeight="false" outlineLevel="0" collapsed="false">
      <c r="H48530" s="10"/>
      <c r="N48530" s="0" t="n">
        <v>4.93</v>
      </c>
    </row>
    <row r="48531" customFormat="false" ht="14.25" hidden="false" customHeight="false" outlineLevel="0" collapsed="false">
      <c r="H48531" s="10"/>
      <c r="N48531" s="0" t="n">
        <v>1.09</v>
      </c>
    </row>
    <row r="48532" customFormat="false" ht="14.25" hidden="false" customHeight="false" outlineLevel="0" collapsed="false">
      <c r="H48532" s="10"/>
      <c r="N48532" s="0" t="n">
        <v>1.61</v>
      </c>
    </row>
    <row r="48533" customFormat="false" ht="14.25" hidden="false" customHeight="false" outlineLevel="0" collapsed="false">
      <c r="H48533" s="10"/>
      <c r="N48533" s="0" t="n">
        <v>3.32</v>
      </c>
    </row>
    <row r="48534" customFormat="false" ht="14.25" hidden="false" customHeight="false" outlineLevel="0" collapsed="false">
      <c r="H48534" s="10"/>
      <c r="N48534" s="0" t="n">
        <v>2.19</v>
      </c>
    </row>
    <row r="48535" customFormat="false" ht="14.25" hidden="false" customHeight="false" outlineLevel="0" collapsed="false">
      <c r="H48535" s="10"/>
      <c r="N48535" s="0" t="n">
        <v>3.91</v>
      </c>
    </row>
    <row r="48536" customFormat="false" ht="14.25" hidden="false" customHeight="false" outlineLevel="0" collapsed="false">
      <c r="H48536" s="10"/>
      <c r="N48536" s="0" t="n">
        <v>1.5</v>
      </c>
    </row>
    <row r="48537" customFormat="false" ht="14.25" hidden="false" customHeight="false" outlineLevel="0" collapsed="false">
      <c r="H48537" s="10"/>
      <c r="N48537" s="0" t="n">
        <v>1.36</v>
      </c>
    </row>
    <row r="48538" customFormat="false" ht="14.25" hidden="false" customHeight="false" outlineLevel="0" collapsed="false">
      <c r="H48538" s="10"/>
      <c r="N48538" s="0" t="n">
        <v>11.64</v>
      </c>
    </row>
    <row r="48539" customFormat="false" ht="14.25" hidden="false" customHeight="false" outlineLevel="0" collapsed="false">
      <c r="H48539" s="10"/>
      <c r="N48539" s="0" t="n">
        <v>1.01</v>
      </c>
    </row>
    <row r="48540" customFormat="false" ht="14.25" hidden="false" customHeight="false" outlineLevel="0" collapsed="false">
      <c r="H48540" s="10"/>
      <c r="N48540" s="0" t="n">
        <v>2.95</v>
      </c>
    </row>
    <row r="48541" customFormat="false" ht="14.25" hidden="false" customHeight="false" outlineLevel="0" collapsed="false">
      <c r="H48541" s="10"/>
      <c r="N48541" s="0" t="n">
        <v>1.59</v>
      </c>
    </row>
    <row r="48542" customFormat="false" ht="14.25" hidden="false" customHeight="false" outlineLevel="0" collapsed="false">
      <c r="H48542" s="10"/>
      <c r="N48542" s="0" t="n">
        <v>7.91</v>
      </c>
    </row>
    <row r="48543" customFormat="false" ht="14.25" hidden="false" customHeight="false" outlineLevel="0" collapsed="false">
      <c r="H48543" s="10"/>
      <c r="N48543" s="0" t="n">
        <v>5.95</v>
      </c>
    </row>
    <row r="48544" customFormat="false" ht="14.25" hidden="false" customHeight="false" outlineLevel="0" collapsed="false">
      <c r="H48544" s="10"/>
      <c r="N48544" s="0" t="n">
        <v>4.45</v>
      </c>
    </row>
    <row r="48545" customFormat="false" ht="14.25" hidden="false" customHeight="false" outlineLevel="0" collapsed="false">
      <c r="H48545" s="10"/>
      <c r="N48545" s="0" t="n">
        <v>1.06</v>
      </c>
    </row>
    <row r="48546" customFormat="false" ht="14.25" hidden="false" customHeight="false" outlineLevel="0" collapsed="false">
      <c r="H48546" s="10"/>
      <c r="N48546" s="0" t="n">
        <v>5.74</v>
      </c>
    </row>
    <row r="48547" customFormat="false" ht="14.25" hidden="false" customHeight="false" outlineLevel="0" collapsed="false">
      <c r="H48547" s="10"/>
      <c r="N48547" s="0" t="n">
        <v>3.81</v>
      </c>
    </row>
    <row r="48548" customFormat="false" ht="14.25" hidden="false" customHeight="false" outlineLevel="0" collapsed="false">
      <c r="H48548" s="10"/>
      <c r="N48548" s="0" t="n">
        <v>1.29</v>
      </c>
    </row>
    <row r="48549" customFormat="false" ht="14.25" hidden="false" customHeight="false" outlineLevel="0" collapsed="false">
      <c r="H48549" s="10"/>
      <c r="N48549" s="0" t="n">
        <v>1.45</v>
      </c>
    </row>
    <row r="48550" customFormat="false" ht="14.25" hidden="false" customHeight="false" outlineLevel="0" collapsed="false">
      <c r="H48550" s="10"/>
      <c r="N48550" s="0" t="n">
        <v>1.12</v>
      </c>
    </row>
    <row r="48551" customFormat="false" ht="14.25" hidden="false" customHeight="false" outlineLevel="0" collapsed="false">
      <c r="H48551" s="10"/>
      <c r="N48551" s="0" t="n">
        <v>33.31</v>
      </c>
    </row>
    <row r="48552" customFormat="false" ht="14.25" hidden="false" customHeight="false" outlineLevel="0" collapsed="false">
      <c r="H48552" s="10"/>
      <c r="N48552" s="0" t="n">
        <v>1.28</v>
      </c>
    </row>
    <row r="48553" customFormat="false" ht="14.25" hidden="false" customHeight="false" outlineLevel="0" collapsed="false">
      <c r="H48553" s="10"/>
      <c r="N48553" s="0" t="n">
        <v>1.22</v>
      </c>
    </row>
    <row r="48554" customFormat="false" ht="14.25" hidden="false" customHeight="false" outlineLevel="0" collapsed="false">
      <c r="H48554" s="10"/>
      <c r="N48554" s="0" t="n">
        <v>1.11</v>
      </c>
    </row>
    <row r="48555" customFormat="false" ht="14.25" hidden="false" customHeight="false" outlineLevel="0" collapsed="false">
      <c r="H48555" s="10"/>
      <c r="N48555" s="0" t="n">
        <v>1.47</v>
      </c>
    </row>
    <row r="48556" customFormat="false" ht="14.25" hidden="false" customHeight="false" outlineLevel="0" collapsed="false">
      <c r="H48556" s="10"/>
      <c r="N48556" s="0" t="n">
        <v>2.75</v>
      </c>
    </row>
    <row r="48557" customFormat="false" ht="14.25" hidden="false" customHeight="false" outlineLevel="0" collapsed="false">
      <c r="H48557" s="10"/>
      <c r="N48557" s="0" t="n">
        <v>1.98</v>
      </c>
    </row>
    <row r="48558" customFormat="false" ht="14.25" hidden="false" customHeight="false" outlineLevel="0" collapsed="false">
      <c r="H48558" s="10"/>
      <c r="N48558" s="0" t="n">
        <v>1.21</v>
      </c>
    </row>
    <row r="48559" customFormat="false" ht="14.25" hidden="false" customHeight="false" outlineLevel="0" collapsed="false">
      <c r="H48559" s="10"/>
      <c r="N48559" s="0" t="n">
        <v>6.22</v>
      </c>
    </row>
    <row r="48560" customFormat="false" ht="14.25" hidden="false" customHeight="false" outlineLevel="0" collapsed="false">
      <c r="H48560" s="10"/>
      <c r="N48560" s="0" t="n">
        <v>8.91</v>
      </c>
    </row>
    <row r="48561" customFormat="false" ht="14.25" hidden="false" customHeight="false" outlineLevel="0" collapsed="false">
      <c r="H48561" s="10"/>
      <c r="N48561" s="0" t="n">
        <v>6.11</v>
      </c>
    </row>
    <row r="48562" customFormat="false" ht="14.25" hidden="false" customHeight="false" outlineLevel="0" collapsed="false">
      <c r="H48562" s="10"/>
      <c r="N48562" s="0" t="n">
        <v>1.23</v>
      </c>
    </row>
    <row r="48563" customFormat="false" ht="14.25" hidden="false" customHeight="false" outlineLevel="0" collapsed="false">
      <c r="H48563" s="10"/>
      <c r="N48563" s="0" t="n">
        <v>5.9</v>
      </c>
    </row>
    <row r="48564" customFormat="false" ht="14.25" hidden="false" customHeight="false" outlineLevel="0" collapsed="false">
      <c r="H48564" s="10"/>
      <c r="N48564" s="0" t="n">
        <v>2.31</v>
      </c>
    </row>
    <row r="48565" customFormat="false" ht="14.25" hidden="false" customHeight="false" outlineLevel="0" collapsed="false">
      <c r="H48565" s="10"/>
      <c r="N48565" s="0" t="n">
        <v>3.37</v>
      </c>
    </row>
    <row r="48566" customFormat="false" ht="14.25" hidden="false" customHeight="false" outlineLevel="0" collapsed="false">
      <c r="H48566" s="10"/>
      <c r="N48566" s="0" t="n">
        <v>2.34</v>
      </c>
    </row>
    <row r="48567" customFormat="false" ht="14.25" hidden="false" customHeight="false" outlineLevel="0" collapsed="false">
      <c r="H48567" s="10"/>
      <c r="N48567" s="0" t="n">
        <v>1.77</v>
      </c>
    </row>
    <row r="48568" customFormat="false" ht="14.25" hidden="false" customHeight="false" outlineLevel="0" collapsed="false">
      <c r="H48568" s="10"/>
      <c r="N48568" s="0" t="n">
        <v>1.36</v>
      </c>
    </row>
    <row r="48569" customFormat="false" ht="14.25" hidden="false" customHeight="false" outlineLevel="0" collapsed="false">
      <c r="H48569" s="10"/>
      <c r="N48569" s="0" t="n">
        <v>1.03</v>
      </c>
    </row>
    <row r="48570" customFormat="false" ht="14.25" hidden="false" customHeight="false" outlineLevel="0" collapsed="false">
      <c r="H48570" s="10"/>
      <c r="N48570" s="0" t="n">
        <v>1.76</v>
      </c>
    </row>
    <row r="48571" customFormat="false" ht="14.25" hidden="false" customHeight="false" outlineLevel="0" collapsed="false">
      <c r="H48571" s="10"/>
      <c r="N48571" s="0" t="n">
        <v>2.24</v>
      </c>
    </row>
    <row r="48572" customFormat="false" ht="14.25" hidden="false" customHeight="false" outlineLevel="0" collapsed="false">
      <c r="H48572" s="10"/>
      <c r="N48572" s="0" t="n">
        <v>2.83</v>
      </c>
    </row>
    <row r="48573" customFormat="false" ht="14.25" hidden="false" customHeight="false" outlineLevel="0" collapsed="false">
      <c r="H48573" s="10"/>
      <c r="N48573" s="0" t="n">
        <v>1.51</v>
      </c>
    </row>
    <row r="48574" customFormat="false" ht="14.25" hidden="false" customHeight="false" outlineLevel="0" collapsed="false">
      <c r="H48574" s="10"/>
      <c r="N48574" s="0" t="n">
        <v>5.18</v>
      </c>
    </row>
    <row r="48575" customFormat="false" ht="14.25" hidden="false" customHeight="false" outlineLevel="0" collapsed="false">
      <c r="H48575" s="10"/>
      <c r="N48575" s="0" t="n">
        <v>4.43</v>
      </c>
    </row>
    <row r="48576" customFormat="false" ht="14.25" hidden="false" customHeight="false" outlineLevel="0" collapsed="false">
      <c r="H48576" s="10"/>
      <c r="N48576" s="0" t="n">
        <v>4.89</v>
      </c>
    </row>
    <row r="48577" customFormat="false" ht="14.25" hidden="false" customHeight="false" outlineLevel="0" collapsed="false">
      <c r="H48577" s="10"/>
      <c r="N48577" s="0" t="n">
        <v>2.28</v>
      </c>
    </row>
    <row r="48578" customFormat="false" ht="14.25" hidden="false" customHeight="false" outlineLevel="0" collapsed="false">
      <c r="H48578" s="10"/>
      <c r="N48578" s="0" t="n">
        <v>1.83</v>
      </c>
    </row>
    <row r="48579" customFormat="false" ht="14.25" hidden="false" customHeight="false" outlineLevel="0" collapsed="false">
      <c r="H48579" s="10"/>
      <c r="N48579" s="0" t="n">
        <v>6.14</v>
      </c>
    </row>
    <row r="48580" customFormat="false" ht="14.25" hidden="false" customHeight="false" outlineLevel="0" collapsed="false">
      <c r="H48580" s="10"/>
      <c r="N48580" s="0" t="n">
        <v>128.95</v>
      </c>
    </row>
    <row r="48581" customFormat="false" ht="14.25" hidden="false" customHeight="false" outlineLevel="0" collapsed="false">
      <c r="H48581" s="10"/>
      <c r="N48581" s="0" t="n">
        <v>29.39</v>
      </c>
    </row>
    <row r="48582" customFormat="false" ht="14.25" hidden="false" customHeight="false" outlineLevel="0" collapsed="false">
      <c r="H48582" s="10"/>
      <c r="N48582" s="0" t="n">
        <v>1.59</v>
      </c>
    </row>
    <row r="48583" customFormat="false" ht="14.25" hidden="false" customHeight="false" outlineLevel="0" collapsed="false">
      <c r="H48583" s="10"/>
      <c r="N48583" s="0" t="n">
        <v>1.11</v>
      </c>
    </row>
    <row r="48584" customFormat="false" ht="14.25" hidden="false" customHeight="false" outlineLevel="0" collapsed="false">
      <c r="H48584" s="10"/>
      <c r="N48584" s="0" t="n">
        <v>2.9</v>
      </c>
    </row>
    <row r="48585" customFormat="false" ht="14.25" hidden="false" customHeight="false" outlineLevel="0" collapsed="false">
      <c r="H48585" s="10"/>
      <c r="N48585" s="0" t="n">
        <v>1.09</v>
      </c>
    </row>
    <row r="48586" customFormat="false" ht="14.25" hidden="false" customHeight="false" outlineLevel="0" collapsed="false">
      <c r="H48586" s="10"/>
      <c r="N48586" s="0" t="n">
        <v>2.77</v>
      </c>
    </row>
    <row r="48587" customFormat="false" ht="14.25" hidden="false" customHeight="false" outlineLevel="0" collapsed="false">
      <c r="H48587" s="10"/>
      <c r="N48587" s="0" t="n">
        <v>2.43</v>
      </c>
    </row>
    <row r="48588" customFormat="false" ht="14.25" hidden="false" customHeight="false" outlineLevel="0" collapsed="false">
      <c r="H48588" s="10"/>
      <c r="N48588" s="0" t="n">
        <v>1.3</v>
      </c>
    </row>
    <row r="48589" customFormat="false" ht="14.25" hidden="false" customHeight="false" outlineLevel="0" collapsed="false">
      <c r="H48589" s="10"/>
      <c r="N48589" s="0" t="n">
        <v>1.71</v>
      </c>
    </row>
    <row r="48590" customFormat="false" ht="14.25" hidden="false" customHeight="false" outlineLevel="0" collapsed="false">
      <c r="H48590" s="10"/>
      <c r="N48590" s="0" t="n">
        <v>1.67</v>
      </c>
    </row>
    <row r="48591" customFormat="false" ht="14.25" hidden="false" customHeight="false" outlineLevel="0" collapsed="false">
      <c r="H48591" s="10"/>
      <c r="N48591" s="0" t="n">
        <v>1.08</v>
      </c>
    </row>
    <row r="48592" customFormat="false" ht="14.25" hidden="false" customHeight="false" outlineLevel="0" collapsed="false">
      <c r="H48592" s="10"/>
      <c r="N48592" s="0" t="n">
        <v>1.45</v>
      </c>
    </row>
    <row r="48593" customFormat="false" ht="14.25" hidden="false" customHeight="false" outlineLevel="0" collapsed="false">
      <c r="H48593" s="10"/>
      <c r="N48593" s="0" t="n">
        <v>1.71</v>
      </c>
    </row>
    <row r="48594" customFormat="false" ht="14.25" hidden="false" customHeight="false" outlineLevel="0" collapsed="false">
      <c r="H48594" s="10"/>
      <c r="N48594" s="0" t="n">
        <v>4.65</v>
      </c>
    </row>
    <row r="48595" customFormat="false" ht="14.25" hidden="false" customHeight="false" outlineLevel="0" collapsed="false">
      <c r="H48595" s="10"/>
      <c r="N48595" s="0" t="n">
        <v>7.81</v>
      </c>
    </row>
    <row r="48596" customFormat="false" ht="14.25" hidden="false" customHeight="false" outlineLevel="0" collapsed="false">
      <c r="H48596" s="10"/>
      <c r="N48596" s="0" t="n">
        <v>2.75</v>
      </c>
    </row>
    <row r="48597" customFormat="false" ht="14.25" hidden="false" customHeight="false" outlineLevel="0" collapsed="false">
      <c r="H48597" s="10"/>
      <c r="N48597" s="0" t="n">
        <v>3.95</v>
      </c>
    </row>
    <row r="48598" customFormat="false" ht="14.25" hidden="false" customHeight="false" outlineLevel="0" collapsed="false">
      <c r="H48598" s="10"/>
      <c r="N48598" s="0" t="n">
        <v>1.97</v>
      </c>
    </row>
    <row r="48599" customFormat="false" ht="14.25" hidden="false" customHeight="false" outlineLevel="0" collapsed="false">
      <c r="H48599" s="10"/>
      <c r="N48599" s="0" t="n">
        <v>1.75</v>
      </c>
    </row>
    <row r="48600" customFormat="false" ht="14.25" hidden="false" customHeight="false" outlineLevel="0" collapsed="false">
      <c r="H48600" s="10"/>
      <c r="N48600" s="0" t="n">
        <v>1.07</v>
      </c>
    </row>
    <row r="48601" customFormat="false" ht="14.25" hidden="false" customHeight="false" outlineLevel="0" collapsed="false">
      <c r="H48601" s="10"/>
      <c r="N48601" s="0" t="n">
        <v>1.14</v>
      </c>
    </row>
    <row r="48602" customFormat="false" ht="14.25" hidden="false" customHeight="false" outlineLevel="0" collapsed="false">
      <c r="H48602" s="10"/>
      <c r="N48602" s="0" t="n">
        <v>1.6</v>
      </c>
    </row>
    <row r="48603" customFormat="false" ht="14.25" hidden="false" customHeight="false" outlineLevel="0" collapsed="false">
      <c r="H48603" s="10"/>
      <c r="N48603" s="0" t="n">
        <v>2</v>
      </c>
    </row>
    <row r="48604" customFormat="false" ht="14.25" hidden="false" customHeight="false" outlineLevel="0" collapsed="false">
      <c r="H48604" s="10"/>
      <c r="N48604" s="0" t="n">
        <v>1.28</v>
      </c>
    </row>
    <row r="48605" customFormat="false" ht="14.25" hidden="false" customHeight="false" outlineLevel="0" collapsed="false">
      <c r="H48605" s="10"/>
      <c r="N48605" s="0" t="n">
        <v>3.06</v>
      </c>
    </row>
    <row r="48606" customFormat="false" ht="14.25" hidden="false" customHeight="false" outlineLevel="0" collapsed="false">
      <c r="H48606" s="10"/>
      <c r="N48606" s="0" t="n">
        <v>5.16</v>
      </c>
    </row>
    <row r="48607" customFormat="false" ht="14.25" hidden="false" customHeight="false" outlineLevel="0" collapsed="false">
      <c r="H48607" s="10"/>
      <c r="N48607" s="0" t="n">
        <v>8.6</v>
      </c>
    </row>
    <row r="48608" customFormat="false" ht="14.25" hidden="false" customHeight="false" outlineLevel="0" collapsed="false">
      <c r="H48608" s="10"/>
      <c r="N48608" s="0" t="n">
        <v>1.4</v>
      </c>
    </row>
    <row r="48609" customFormat="false" ht="14.25" hidden="false" customHeight="false" outlineLevel="0" collapsed="false">
      <c r="H48609" s="10"/>
      <c r="N48609" s="0" t="n">
        <v>2.3</v>
      </c>
    </row>
    <row r="48610" customFormat="false" ht="14.25" hidden="false" customHeight="false" outlineLevel="0" collapsed="false">
      <c r="H48610" s="10"/>
      <c r="N48610" s="0" t="n">
        <v>1.62</v>
      </c>
    </row>
    <row r="48611" customFormat="false" ht="14.25" hidden="false" customHeight="false" outlineLevel="0" collapsed="false">
      <c r="H48611" s="10"/>
      <c r="N48611" s="0" t="n">
        <v>55.38</v>
      </c>
    </row>
    <row r="48612" customFormat="false" ht="14.25" hidden="false" customHeight="false" outlineLevel="0" collapsed="false">
      <c r="H48612" s="10"/>
      <c r="N48612" s="0" t="n">
        <v>1.29</v>
      </c>
    </row>
    <row r="48613" customFormat="false" ht="14.25" hidden="false" customHeight="false" outlineLevel="0" collapsed="false">
      <c r="H48613" s="10"/>
      <c r="N48613" s="0" t="n">
        <v>1.03</v>
      </c>
    </row>
    <row r="48614" customFormat="false" ht="14.25" hidden="false" customHeight="false" outlineLevel="0" collapsed="false">
      <c r="H48614" s="10"/>
      <c r="N48614" s="0" t="n">
        <v>1.26</v>
      </c>
    </row>
    <row r="48615" customFormat="false" ht="14.25" hidden="false" customHeight="false" outlineLevel="0" collapsed="false">
      <c r="H48615" s="10"/>
      <c r="N48615" s="0" t="n">
        <v>1.86</v>
      </c>
    </row>
    <row r="48616" customFormat="false" ht="14.25" hidden="false" customHeight="false" outlineLevel="0" collapsed="false">
      <c r="H48616" s="10"/>
      <c r="N48616" s="0" t="n">
        <v>1.06</v>
      </c>
    </row>
    <row r="48617" customFormat="false" ht="14.25" hidden="false" customHeight="false" outlineLevel="0" collapsed="false">
      <c r="H48617" s="10"/>
      <c r="N48617" s="0" t="n">
        <v>2.25</v>
      </c>
    </row>
    <row r="48618" customFormat="false" ht="14.25" hidden="false" customHeight="false" outlineLevel="0" collapsed="false">
      <c r="H48618" s="10"/>
      <c r="N48618" s="0" t="n">
        <v>1.12</v>
      </c>
    </row>
    <row r="48619" customFormat="false" ht="14.25" hidden="false" customHeight="false" outlineLevel="0" collapsed="false">
      <c r="H48619" s="10"/>
      <c r="N48619" s="0" t="n">
        <v>1.85</v>
      </c>
    </row>
    <row r="48620" customFormat="false" ht="14.25" hidden="false" customHeight="false" outlineLevel="0" collapsed="false">
      <c r="H48620" s="10"/>
      <c r="N48620" s="0" t="n">
        <v>20.77</v>
      </c>
    </row>
    <row r="48621" customFormat="false" ht="14.25" hidden="false" customHeight="false" outlineLevel="0" collapsed="false">
      <c r="H48621" s="10"/>
      <c r="N48621" s="0" t="n">
        <v>21.77</v>
      </c>
    </row>
    <row r="48622" customFormat="false" ht="14.25" hidden="false" customHeight="false" outlineLevel="0" collapsed="false">
      <c r="H48622" s="10"/>
      <c r="N48622" s="0" t="n">
        <v>2.32</v>
      </c>
    </row>
    <row r="48623" customFormat="false" ht="14.25" hidden="false" customHeight="false" outlineLevel="0" collapsed="false">
      <c r="H48623" s="10"/>
      <c r="N48623" s="0" t="n">
        <v>1.1</v>
      </c>
    </row>
    <row r="48624" customFormat="false" ht="14.25" hidden="false" customHeight="false" outlineLevel="0" collapsed="false">
      <c r="H48624" s="10"/>
      <c r="N48624" s="0" t="n">
        <v>1.21</v>
      </c>
    </row>
    <row r="48625" customFormat="false" ht="14.25" hidden="false" customHeight="false" outlineLevel="0" collapsed="false">
      <c r="H48625" s="10"/>
      <c r="N48625" s="0" t="n">
        <v>5.26</v>
      </c>
    </row>
    <row r="48626" customFormat="false" ht="14.25" hidden="false" customHeight="false" outlineLevel="0" collapsed="false">
      <c r="H48626" s="10"/>
      <c r="N48626" s="0" t="n">
        <v>7.66</v>
      </c>
    </row>
    <row r="48627" customFormat="false" ht="14.25" hidden="false" customHeight="false" outlineLevel="0" collapsed="false">
      <c r="H48627" s="10"/>
      <c r="N48627" s="0" t="n">
        <v>10.07</v>
      </c>
    </row>
    <row r="48628" customFormat="false" ht="14.25" hidden="false" customHeight="false" outlineLevel="0" collapsed="false">
      <c r="H48628" s="10"/>
      <c r="N48628" s="0" t="n">
        <v>1.33</v>
      </c>
    </row>
    <row r="48629" customFormat="false" ht="14.25" hidden="false" customHeight="false" outlineLevel="0" collapsed="false">
      <c r="H48629" s="10"/>
      <c r="N48629" s="0" t="n">
        <v>1.54</v>
      </c>
    </row>
    <row r="48630" customFormat="false" ht="14.25" hidden="false" customHeight="false" outlineLevel="0" collapsed="false">
      <c r="H48630" s="10"/>
      <c r="N48630" s="0" t="n">
        <v>4.01</v>
      </c>
    </row>
    <row r="48631" customFormat="false" ht="14.25" hidden="false" customHeight="false" outlineLevel="0" collapsed="false">
      <c r="H48631" s="10"/>
      <c r="N48631" s="0" t="n">
        <v>5.56</v>
      </c>
    </row>
    <row r="48632" customFormat="false" ht="14.25" hidden="false" customHeight="false" outlineLevel="0" collapsed="false">
      <c r="H48632" s="10"/>
      <c r="N48632" s="0" t="n">
        <v>1.15</v>
      </c>
    </row>
    <row r="48633" customFormat="false" ht="14.25" hidden="false" customHeight="false" outlineLevel="0" collapsed="false">
      <c r="H48633" s="10"/>
      <c r="N48633" s="0" t="n">
        <v>0</v>
      </c>
    </row>
    <row r="48634" customFormat="false" ht="14.25" hidden="false" customHeight="false" outlineLevel="0" collapsed="false">
      <c r="H48634" s="10"/>
      <c r="N48634" s="0" t="n">
        <v>1.41</v>
      </c>
    </row>
    <row r="48635" customFormat="false" ht="14.25" hidden="false" customHeight="false" outlineLevel="0" collapsed="false">
      <c r="H48635" s="10"/>
      <c r="N48635" s="0" t="n">
        <v>1.72</v>
      </c>
    </row>
    <row r="48636" customFormat="false" ht="14.25" hidden="false" customHeight="false" outlineLevel="0" collapsed="false">
      <c r="H48636" s="10"/>
      <c r="N48636" s="0" t="n">
        <v>1.32</v>
      </c>
    </row>
    <row r="48637" customFormat="false" ht="14.25" hidden="false" customHeight="false" outlineLevel="0" collapsed="false">
      <c r="H48637" s="10"/>
      <c r="N48637" s="0" t="n">
        <v>1.4</v>
      </c>
    </row>
    <row r="48638" customFormat="false" ht="14.25" hidden="false" customHeight="false" outlineLevel="0" collapsed="false">
      <c r="H48638" s="10"/>
      <c r="N48638" s="0" t="n">
        <v>11.91</v>
      </c>
    </row>
    <row r="48639" customFormat="false" ht="14.25" hidden="false" customHeight="false" outlineLevel="0" collapsed="false">
      <c r="H48639" s="10"/>
      <c r="N48639" s="0" t="n">
        <v>1.44</v>
      </c>
    </row>
    <row r="48640" customFormat="false" ht="14.25" hidden="false" customHeight="false" outlineLevel="0" collapsed="false">
      <c r="H48640" s="10"/>
      <c r="N48640" s="0" t="n">
        <v>8.57</v>
      </c>
    </row>
    <row r="48641" customFormat="false" ht="14.25" hidden="false" customHeight="false" outlineLevel="0" collapsed="false">
      <c r="H48641" s="10"/>
      <c r="N48641" s="0" t="n">
        <v>1.49</v>
      </c>
    </row>
    <row r="48642" customFormat="false" ht="14.25" hidden="false" customHeight="false" outlineLevel="0" collapsed="false">
      <c r="H48642" s="10"/>
      <c r="N48642" s="0" t="n">
        <v>1.16</v>
      </c>
    </row>
    <row r="48643" customFormat="false" ht="14.25" hidden="false" customHeight="false" outlineLevel="0" collapsed="false">
      <c r="H48643" s="10"/>
      <c r="N48643" s="0" t="n">
        <v>5.63</v>
      </c>
    </row>
    <row r="48644" customFormat="false" ht="14.25" hidden="false" customHeight="false" outlineLevel="0" collapsed="false">
      <c r="H48644" s="10"/>
      <c r="N48644" s="0" t="n">
        <v>4.22</v>
      </c>
    </row>
    <row r="48645" customFormat="false" ht="14.25" hidden="false" customHeight="false" outlineLevel="0" collapsed="false">
      <c r="H48645" s="10"/>
      <c r="N48645" s="0" t="n">
        <v>1.19</v>
      </c>
    </row>
    <row r="48646" customFormat="false" ht="14.25" hidden="false" customHeight="false" outlineLevel="0" collapsed="false">
      <c r="H48646" s="10"/>
      <c r="N48646" s="0" t="n">
        <v>3.13</v>
      </c>
    </row>
    <row r="48647" customFormat="false" ht="14.25" hidden="false" customHeight="false" outlineLevel="0" collapsed="false">
      <c r="H48647" s="10"/>
      <c r="N48647" s="0" t="n">
        <v>2.42</v>
      </c>
    </row>
    <row r="48648" customFormat="false" ht="14.25" hidden="false" customHeight="false" outlineLevel="0" collapsed="false">
      <c r="H48648" s="10"/>
      <c r="N48648" s="0" t="n">
        <v>2.39</v>
      </c>
    </row>
    <row r="48649" customFormat="false" ht="14.25" hidden="false" customHeight="false" outlineLevel="0" collapsed="false">
      <c r="H48649" s="10"/>
      <c r="N48649" s="0" t="n">
        <v>1.12</v>
      </c>
    </row>
    <row r="48650" customFormat="false" ht="14.25" hidden="false" customHeight="false" outlineLevel="0" collapsed="false">
      <c r="H48650" s="10"/>
      <c r="N48650" s="0" t="n">
        <v>1.28</v>
      </c>
    </row>
    <row r="48651" customFormat="false" ht="14.25" hidden="false" customHeight="false" outlineLevel="0" collapsed="false">
      <c r="H48651" s="10"/>
      <c r="N48651" s="0" t="n">
        <v>3.77</v>
      </c>
    </row>
    <row r="48652" customFormat="false" ht="14.25" hidden="false" customHeight="false" outlineLevel="0" collapsed="false">
      <c r="H48652" s="10"/>
      <c r="N48652" s="0" t="n">
        <v>3.92</v>
      </c>
    </row>
    <row r="48653" customFormat="false" ht="14.25" hidden="false" customHeight="false" outlineLevel="0" collapsed="false">
      <c r="H48653" s="10"/>
      <c r="N48653" s="0" t="n">
        <v>6.82</v>
      </c>
    </row>
    <row r="48654" customFormat="false" ht="14.25" hidden="false" customHeight="false" outlineLevel="0" collapsed="false">
      <c r="H48654" s="10"/>
      <c r="N48654" s="0" t="n">
        <v>17.58</v>
      </c>
    </row>
    <row r="48655" customFormat="false" ht="14.25" hidden="false" customHeight="false" outlineLevel="0" collapsed="false">
      <c r="H48655" s="10"/>
      <c r="N48655" s="0" t="n">
        <v>1.51</v>
      </c>
    </row>
    <row r="48656" customFormat="false" ht="14.25" hidden="false" customHeight="false" outlineLevel="0" collapsed="false">
      <c r="H48656" s="10"/>
      <c r="N48656" s="0" t="n">
        <v>2.41</v>
      </c>
    </row>
    <row r="48657" customFormat="false" ht="14.25" hidden="false" customHeight="false" outlineLevel="0" collapsed="false">
      <c r="H48657" s="10"/>
      <c r="N48657" s="0" t="n">
        <v>256.85</v>
      </c>
    </row>
    <row r="48658" customFormat="false" ht="14.25" hidden="false" customHeight="false" outlineLevel="0" collapsed="false">
      <c r="H48658" s="10"/>
      <c r="N48658" s="0" t="n">
        <v>18.99</v>
      </c>
    </row>
    <row r="48659" customFormat="false" ht="14.25" hidden="false" customHeight="false" outlineLevel="0" collapsed="false">
      <c r="H48659" s="10"/>
      <c r="N48659" s="0" t="n">
        <v>2.32</v>
      </c>
    </row>
    <row r="48660" customFormat="false" ht="14.25" hidden="false" customHeight="false" outlineLevel="0" collapsed="false">
      <c r="H48660" s="10"/>
      <c r="N48660" s="0" t="n">
        <v>1.8</v>
      </c>
    </row>
    <row r="48661" customFormat="false" ht="14.25" hidden="false" customHeight="false" outlineLevel="0" collapsed="false">
      <c r="H48661" s="10"/>
      <c r="N48661" s="0" t="n">
        <v>1.36</v>
      </c>
    </row>
    <row r="48662" customFormat="false" ht="14.25" hidden="false" customHeight="false" outlineLevel="0" collapsed="false">
      <c r="H48662" s="10"/>
      <c r="N48662" s="0" t="n">
        <v>1.04</v>
      </c>
    </row>
    <row r="48663" customFormat="false" ht="14.25" hidden="false" customHeight="false" outlineLevel="0" collapsed="false">
      <c r="H48663" s="10"/>
      <c r="N48663" s="0" t="n">
        <v>1.25</v>
      </c>
    </row>
    <row r="48664" customFormat="false" ht="14.25" hidden="false" customHeight="false" outlineLevel="0" collapsed="false">
      <c r="H48664" s="10"/>
      <c r="N48664" s="0" t="n">
        <v>10.54</v>
      </c>
    </row>
    <row r="48665" customFormat="false" ht="14.25" hidden="false" customHeight="false" outlineLevel="0" collapsed="false">
      <c r="H48665" s="10"/>
      <c r="N48665" s="0" t="n">
        <v>1.62</v>
      </c>
    </row>
    <row r="48666" customFormat="false" ht="14.25" hidden="false" customHeight="false" outlineLevel="0" collapsed="false">
      <c r="H48666" s="10"/>
      <c r="N48666" s="0" t="n">
        <v>5.85</v>
      </c>
    </row>
    <row r="48667" customFormat="false" ht="14.25" hidden="false" customHeight="false" outlineLevel="0" collapsed="false">
      <c r="H48667" s="10"/>
      <c r="N48667" s="0" t="n">
        <v>12.93</v>
      </c>
    </row>
    <row r="48668" customFormat="false" ht="14.25" hidden="false" customHeight="false" outlineLevel="0" collapsed="false">
      <c r="H48668" s="10"/>
      <c r="N48668" s="0" t="n">
        <v>2.18</v>
      </c>
    </row>
    <row r="48669" customFormat="false" ht="14.25" hidden="false" customHeight="false" outlineLevel="0" collapsed="false">
      <c r="H48669" s="10"/>
      <c r="N48669" s="0" t="n">
        <v>2.87</v>
      </c>
    </row>
    <row r="48670" customFormat="false" ht="14.25" hidden="false" customHeight="false" outlineLevel="0" collapsed="false">
      <c r="H48670" s="10"/>
      <c r="N48670" s="0" t="n">
        <v>1.03</v>
      </c>
    </row>
    <row r="48671" customFormat="false" ht="14.25" hidden="false" customHeight="false" outlineLevel="0" collapsed="false">
      <c r="H48671" s="10"/>
      <c r="N48671" s="0" t="n">
        <v>6.98</v>
      </c>
    </row>
    <row r="48672" customFormat="false" ht="14.25" hidden="false" customHeight="false" outlineLevel="0" collapsed="false">
      <c r="H48672" s="10"/>
      <c r="N48672" s="0" t="n">
        <v>1.91</v>
      </c>
    </row>
    <row r="48673" customFormat="false" ht="14.25" hidden="false" customHeight="false" outlineLevel="0" collapsed="false">
      <c r="H48673" s="10"/>
      <c r="N48673" s="0" t="n">
        <v>1.33</v>
      </c>
    </row>
    <row r="48674" customFormat="false" ht="14.25" hidden="false" customHeight="false" outlineLevel="0" collapsed="false">
      <c r="H48674" s="10"/>
      <c r="N48674" s="0" t="n">
        <v>1.65</v>
      </c>
    </row>
    <row r="48675" customFormat="false" ht="14.25" hidden="false" customHeight="false" outlineLevel="0" collapsed="false">
      <c r="H48675" s="10"/>
      <c r="N48675" s="0" t="n">
        <v>1.31</v>
      </c>
    </row>
    <row r="48676" customFormat="false" ht="14.25" hidden="false" customHeight="false" outlineLevel="0" collapsed="false">
      <c r="H48676" s="10"/>
      <c r="N48676" s="0" t="n">
        <v>2.37</v>
      </c>
    </row>
    <row r="48677" customFormat="false" ht="14.25" hidden="false" customHeight="false" outlineLevel="0" collapsed="false">
      <c r="H48677" s="10"/>
      <c r="N48677" s="0" t="n">
        <v>1.32</v>
      </c>
    </row>
    <row r="48678" customFormat="false" ht="14.25" hidden="false" customHeight="false" outlineLevel="0" collapsed="false">
      <c r="H48678" s="10"/>
      <c r="N48678" s="0" t="n">
        <v>1.14</v>
      </c>
    </row>
    <row r="48679" customFormat="false" ht="14.25" hidden="false" customHeight="false" outlineLevel="0" collapsed="false">
      <c r="H48679" s="10"/>
      <c r="N48679" s="0" t="n">
        <v>1.68</v>
      </c>
    </row>
    <row r="48680" customFormat="false" ht="14.25" hidden="false" customHeight="false" outlineLevel="0" collapsed="false">
      <c r="H48680" s="10"/>
      <c r="N48680" s="0" t="n">
        <v>1.16</v>
      </c>
    </row>
    <row r="48681" customFormat="false" ht="14.25" hidden="false" customHeight="false" outlineLevel="0" collapsed="false">
      <c r="H48681" s="10"/>
      <c r="N48681" s="0" t="n">
        <v>1</v>
      </c>
    </row>
    <row r="48682" customFormat="false" ht="14.25" hidden="false" customHeight="false" outlineLevel="0" collapsed="false">
      <c r="H48682" s="10"/>
      <c r="N48682" s="0" t="n">
        <v>1.25</v>
      </c>
    </row>
    <row r="48683" customFormat="false" ht="14.25" hidden="false" customHeight="false" outlineLevel="0" collapsed="false">
      <c r="H48683" s="10"/>
      <c r="N48683" s="0" t="n">
        <v>1.04</v>
      </c>
    </row>
    <row r="48684" customFormat="false" ht="14.25" hidden="false" customHeight="false" outlineLevel="0" collapsed="false">
      <c r="H48684" s="10"/>
      <c r="N48684" s="0" t="n">
        <v>1.92</v>
      </c>
    </row>
    <row r="48685" customFormat="false" ht="14.25" hidden="false" customHeight="false" outlineLevel="0" collapsed="false">
      <c r="H48685" s="10"/>
      <c r="N48685" s="0" t="n">
        <v>1.43</v>
      </c>
    </row>
    <row r="48686" customFormat="false" ht="14.25" hidden="false" customHeight="false" outlineLevel="0" collapsed="false">
      <c r="H48686" s="10"/>
      <c r="N48686" s="0" t="n">
        <v>1.04</v>
      </c>
    </row>
    <row r="48687" customFormat="false" ht="14.25" hidden="false" customHeight="false" outlineLevel="0" collapsed="false">
      <c r="H48687" s="10"/>
      <c r="N48687" s="0" t="n">
        <v>1.73</v>
      </c>
    </row>
    <row r="48688" customFormat="false" ht="14.25" hidden="false" customHeight="false" outlineLevel="0" collapsed="false">
      <c r="H48688" s="10"/>
      <c r="N48688" s="0" t="n">
        <v>7.33</v>
      </c>
    </row>
    <row r="48689" customFormat="false" ht="14.25" hidden="false" customHeight="false" outlineLevel="0" collapsed="false">
      <c r="H48689" s="10"/>
      <c r="N48689" s="0" t="n">
        <v>1.63</v>
      </c>
    </row>
    <row r="48690" customFormat="false" ht="14.25" hidden="false" customHeight="false" outlineLevel="0" collapsed="false">
      <c r="H48690" s="10"/>
      <c r="N48690" s="0" t="n">
        <v>1.43</v>
      </c>
    </row>
    <row r="48691" customFormat="false" ht="14.25" hidden="false" customHeight="false" outlineLevel="0" collapsed="false">
      <c r="H48691" s="10"/>
      <c r="N48691" s="0" t="n">
        <v>10.44</v>
      </c>
    </row>
    <row r="48692" customFormat="false" ht="14.25" hidden="false" customHeight="false" outlineLevel="0" collapsed="false">
      <c r="H48692" s="10"/>
      <c r="N48692" s="0" t="n">
        <v>2.62</v>
      </c>
    </row>
    <row r="48693" customFormat="false" ht="14.25" hidden="false" customHeight="false" outlineLevel="0" collapsed="false">
      <c r="H48693" s="10"/>
      <c r="N48693" s="0" t="n">
        <v>3.97</v>
      </c>
    </row>
    <row r="48694" customFormat="false" ht="14.25" hidden="false" customHeight="false" outlineLevel="0" collapsed="false">
      <c r="H48694" s="10"/>
      <c r="N48694" s="0" t="n">
        <v>1.08</v>
      </c>
    </row>
    <row r="48695" customFormat="false" ht="14.25" hidden="false" customHeight="false" outlineLevel="0" collapsed="false">
      <c r="H48695" s="10"/>
      <c r="N48695" s="0" t="n">
        <v>1.18</v>
      </c>
    </row>
    <row r="48696" customFormat="false" ht="14.25" hidden="false" customHeight="false" outlineLevel="0" collapsed="false">
      <c r="H48696" s="10"/>
      <c r="N48696" s="0" t="n">
        <v>1.02</v>
      </c>
    </row>
    <row r="48697" customFormat="false" ht="14.25" hidden="false" customHeight="false" outlineLevel="0" collapsed="false">
      <c r="H48697" s="10"/>
      <c r="N48697" s="0" t="n">
        <v>1.78</v>
      </c>
    </row>
    <row r="48698" customFormat="false" ht="14.25" hidden="false" customHeight="false" outlineLevel="0" collapsed="false">
      <c r="H48698" s="10"/>
      <c r="N48698" s="0" t="n">
        <v>8.07</v>
      </c>
    </row>
    <row r="48699" customFormat="false" ht="14.25" hidden="false" customHeight="false" outlineLevel="0" collapsed="false">
      <c r="H48699" s="10"/>
      <c r="N48699" s="0" t="n">
        <v>1.29</v>
      </c>
    </row>
    <row r="48700" customFormat="false" ht="14.25" hidden="false" customHeight="false" outlineLevel="0" collapsed="false">
      <c r="H48700" s="10"/>
      <c r="N48700" s="0" t="n">
        <v>1.6</v>
      </c>
    </row>
    <row r="48701" customFormat="false" ht="14.25" hidden="false" customHeight="false" outlineLevel="0" collapsed="false">
      <c r="H48701" s="10"/>
      <c r="N48701" s="0" t="n">
        <v>9.53</v>
      </c>
    </row>
    <row r="48702" customFormat="false" ht="14.25" hidden="false" customHeight="false" outlineLevel="0" collapsed="false">
      <c r="H48702" s="10"/>
      <c r="N48702" s="0" t="n">
        <v>7.56</v>
      </c>
    </row>
    <row r="48703" customFormat="false" ht="14.25" hidden="false" customHeight="false" outlineLevel="0" collapsed="false">
      <c r="H48703" s="10"/>
      <c r="N48703" s="0" t="n">
        <v>1</v>
      </c>
    </row>
    <row r="48704" customFormat="false" ht="14.25" hidden="false" customHeight="false" outlineLevel="0" collapsed="false">
      <c r="H48704" s="10"/>
      <c r="N48704" s="0" t="n">
        <v>2.94</v>
      </c>
    </row>
    <row r="48705" customFormat="false" ht="14.25" hidden="false" customHeight="false" outlineLevel="0" collapsed="false">
      <c r="H48705" s="10"/>
      <c r="N48705" s="0" t="n">
        <v>1.04</v>
      </c>
    </row>
    <row r="48706" customFormat="false" ht="14.25" hidden="false" customHeight="false" outlineLevel="0" collapsed="false">
      <c r="H48706" s="10"/>
      <c r="N48706" s="0" t="n">
        <v>1.12</v>
      </c>
    </row>
    <row r="48707" customFormat="false" ht="14.25" hidden="false" customHeight="false" outlineLevel="0" collapsed="false">
      <c r="H48707" s="10"/>
      <c r="N48707" s="0" t="n">
        <v>836.48</v>
      </c>
    </row>
    <row r="48708" customFormat="false" ht="14.25" hidden="false" customHeight="false" outlineLevel="0" collapsed="false">
      <c r="H48708" s="10"/>
      <c r="N48708" s="0" t="n">
        <v>51.88</v>
      </c>
    </row>
    <row r="48709" customFormat="false" ht="14.25" hidden="false" customHeight="false" outlineLevel="0" collapsed="false">
      <c r="H48709" s="10"/>
      <c r="N48709" s="0" t="n">
        <v>1.84</v>
      </c>
    </row>
    <row r="48710" customFormat="false" ht="14.25" hidden="false" customHeight="false" outlineLevel="0" collapsed="false">
      <c r="H48710" s="10"/>
      <c r="N48710" s="0" t="n">
        <v>3.15</v>
      </c>
    </row>
    <row r="48711" customFormat="false" ht="14.25" hidden="false" customHeight="false" outlineLevel="0" collapsed="false">
      <c r="H48711" s="10"/>
      <c r="N48711" s="0" t="n">
        <v>3.34</v>
      </c>
    </row>
    <row r="48712" customFormat="false" ht="14.25" hidden="false" customHeight="false" outlineLevel="0" collapsed="false">
      <c r="H48712" s="10"/>
      <c r="N48712" s="0" t="n">
        <v>1.81</v>
      </c>
    </row>
    <row r="48713" customFormat="false" ht="14.25" hidden="false" customHeight="false" outlineLevel="0" collapsed="false">
      <c r="H48713" s="10"/>
      <c r="N48713" s="0" t="n">
        <v>1.54</v>
      </c>
    </row>
    <row r="48714" customFormat="false" ht="14.25" hidden="false" customHeight="false" outlineLevel="0" collapsed="false">
      <c r="H48714" s="10"/>
      <c r="N48714" s="0" t="n">
        <v>3.11</v>
      </c>
    </row>
    <row r="48715" customFormat="false" ht="14.25" hidden="false" customHeight="false" outlineLevel="0" collapsed="false">
      <c r="H48715" s="10"/>
      <c r="N48715" s="0" t="n">
        <v>1.77</v>
      </c>
    </row>
    <row r="48716" customFormat="false" ht="14.25" hidden="false" customHeight="false" outlineLevel="0" collapsed="false">
      <c r="H48716" s="10"/>
      <c r="N48716" s="0" t="n">
        <v>1.06</v>
      </c>
    </row>
    <row r="48717" customFormat="false" ht="14.25" hidden="false" customHeight="false" outlineLevel="0" collapsed="false">
      <c r="H48717" s="10"/>
      <c r="N48717" s="0" t="n">
        <v>1.52</v>
      </c>
    </row>
    <row r="48718" customFormat="false" ht="14.25" hidden="false" customHeight="false" outlineLevel="0" collapsed="false">
      <c r="H48718" s="10"/>
      <c r="N48718" s="0" t="n">
        <v>1.05</v>
      </c>
    </row>
    <row r="48719" customFormat="false" ht="14.25" hidden="false" customHeight="false" outlineLevel="0" collapsed="false">
      <c r="H48719" s="10"/>
      <c r="N48719" s="0" t="n">
        <v>1.4</v>
      </c>
    </row>
    <row r="48720" customFormat="false" ht="14.25" hidden="false" customHeight="false" outlineLevel="0" collapsed="false">
      <c r="H48720" s="10"/>
      <c r="N48720" s="0" t="n">
        <v>1.25</v>
      </c>
    </row>
    <row r="48721" customFormat="false" ht="14.25" hidden="false" customHeight="false" outlineLevel="0" collapsed="false">
      <c r="H48721" s="10"/>
      <c r="N48721" s="0" t="n">
        <v>1.36</v>
      </c>
    </row>
    <row r="48722" customFormat="false" ht="14.25" hidden="false" customHeight="false" outlineLevel="0" collapsed="false">
      <c r="H48722" s="10"/>
      <c r="N48722" s="0" t="n">
        <v>1.5</v>
      </c>
    </row>
    <row r="48723" customFormat="false" ht="14.25" hidden="false" customHeight="false" outlineLevel="0" collapsed="false">
      <c r="H48723" s="10"/>
      <c r="N48723" s="0" t="n">
        <v>2.68</v>
      </c>
    </row>
    <row r="48724" customFormat="false" ht="14.25" hidden="false" customHeight="false" outlineLevel="0" collapsed="false">
      <c r="H48724" s="10"/>
      <c r="N48724" s="0" t="n">
        <v>1.1</v>
      </c>
    </row>
    <row r="48725" customFormat="false" ht="14.25" hidden="false" customHeight="false" outlineLevel="0" collapsed="false">
      <c r="H48725" s="10"/>
      <c r="N48725" s="0" t="n">
        <v>1.65</v>
      </c>
    </row>
    <row r="48726" customFormat="false" ht="14.25" hidden="false" customHeight="false" outlineLevel="0" collapsed="false">
      <c r="H48726" s="10"/>
      <c r="N48726" s="0" t="n">
        <v>8.76</v>
      </c>
    </row>
    <row r="48727" customFormat="false" ht="14.25" hidden="false" customHeight="false" outlineLevel="0" collapsed="false">
      <c r="H48727" s="10"/>
      <c r="N48727" s="0" t="n">
        <v>6.97</v>
      </c>
    </row>
    <row r="48728" customFormat="false" ht="14.25" hidden="false" customHeight="false" outlineLevel="0" collapsed="false">
      <c r="H48728" s="10"/>
      <c r="N48728" s="0" t="n">
        <v>1.57</v>
      </c>
    </row>
    <row r="48729" customFormat="false" ht="14.25" hidden="false" customHeight="false" outlineLevel="0" collapsed="false">
      <c r="H48729" s="10"/>
      <c r="N48729" s="0" t="n">
        <v>3.16</v>
      </c>
    </row>
    <row r="48730" customFormat="false" ht="14.25" hidden="false" customHeight="false" outlineLevel="0" collapsed="false">
      <c r="H48730" s="10"/>
      <c r="N48730" s="0" t="n">
        <v>1.89</v>
      </c>
    </row>
    <row r="48731" customFormat="false" ht="14.25" hidden="false" customHeight="false" outlineLevel="0" collapsed="false">
      <c r="H48731" s="10"/>
      <c r="N48731" s="0" t="n">
        <v>2.22</v>
      </c>
    </row>
    <row r="48732" customFormat="false" ht="14.25" hidden="false" customHeight="false" outlineLevel="0" collapsed="false">
      <c r="H48732" s="10"/>
      <c r="N48732" s="0" t="n">
        <v>8.97</v>
      </c>
    </row>
    <row r="48733" customFormat="false" ht="14.25" hidden="false" customHeight="false" outlineLevel="0" collapsed="false">
      <c r="H48733" s="10"/>
      <c r="N48733" s="0" t="n">
        <v>1.02</v>
      </c>
    </row>
    <row r="48734" customFormat="false" ht="14.25" hidden="false" customHeight="false" outlineLevel="0" collapsed="false">
      <c r="H48734" s="10"/>
      <c r="N48734" s="0" t="n">
        <v>5.23</v>
      </c>
    </row>
    <row r="48735" customFormat="false" ht="14.25" hidden="false" customHeight="false" outlineLevel="0" collapsed="false">
      <c r="H48735" s="10"/>
      <c r="N48735" s="0" t="n">
        <v>3.7</v>
      </c>
    </row>
    <row r="48736" customFormat="false" ht="14.25" hidden="false" customHeight="false" outlineLevel="0" collapsed="false">
      <c r="H48736" s="10"/>
      <c r="N48736" s="0" t="n">
        <v>1.62</v>
      </c>
    </row>
    <row r="48737" customFormat="false" ht="14.25" hidden="false" customHeight="false" outlineLevel="0" collapsed="false">
      <c r="H48737" s="10"/>
      <c r="N48737" s="0" t="n">
        <v>4.34</v>
      </c>
    </row>
    <row r="48738" customFormat="false" ht="14.25" hidden="false" customHeight="false" outlineLevel="0" collapsed="false">
      <c r="H48738" s="10"/>
      <c r="N48738" s="0" t="n">
        <v>1.45</v>
      </c>
    </row>
    <row r="48739" customFormat="false" ht="14.25" hidden="false" customHeight="false" outlineLevel="0" collapsed="false">
      <c r="H48739" s="10"/>
      <c r="N48739" s="0" t="n">
        <v>2.6</v>
      </c>
    </row>
    <row r="48740" customFormat="false" ht="14.25" hidden="false" customHeight="false" outlineLevel="0" collapsed="false">
      <c r="H48740" s="10"/>
      <c r="N48740" s="0" t="n">
        <v>1.09</v>
      </c>
    </row>
    <row r="48741" customFormat="false" ht="14.25" hidden="false" customHeight="false" outlineLevel="0" collapsed="false">
      <c r="H48741" s="10"/>
      <c r="N48741" s="0" t="n">
        <v>1.45</v>
      </c>
    </row>
    <row r="48742" customFormat="false" ht="14.25" hidden="false" customHeight="false" outlineLevel="0" collapsed="false">
      <c r="H48742" s="10"/>
      <c r="N48742" s="0" t="n">
        <v>2.39</v>
      </c>
    </row>
    <row r="48743" customFormat="false" ht="14.25" hidden="false" customHeight="false" outlineLevel="0" collapsed="false">
      <c r="H48743" s="10"/>
      <c r="N48743" s="0" t="n">
        <v>1.07</v>
      </c>
    </row>
    <row r="48744" customFormat="false" ht="14.25" hidden="false" customHeight="false" outlineLevel="0" collapsed="false">
      <c r="H48744" s="10"/>
      <c r="N48744" s="0" t="n">
        <v>2.49</v>
      </c>
    </row>
    <row r="48745" customFormat="false" ht="14.25" hidden="false" customHeight="false" outlineLevel="0" collapsed="false">
      <c r="H48745" s="10"/>
      <c r="N48745" s="0" t="n">
        <v>1.04</v>
      </c>
    </row>
    <row r="48746" customFormat="false" ht="14.25" hidden="false" customHeight="false" outlineLevel="0" collapsed="false">
      <c r="H48746" s="10"/>
      <c r="N48746" s="0" t="n">
        <v>1.45</v>
      </c>
    </row>
    <row r="48747" customFormat="false" ht="14.25" hidden="false" customHeight="false" outlineLevel="0" collapsed="false">
      <c r="H48747" s="10"/>
      <c r="N48747" s="0" t="n">
        <v>2.04</v>
      </c>
    </row>
    <row r="48748" customFormat="false" ht="14.25" hidden="false" customHeight="false" outlineLevel="0" collapsed="false">
      <c r="H48748" s="10"/>
      <c r="N48748" s="0" t="n">
        <v>5.37</v>
      </c>
    </row>
    <row r="48749" customFormat="false" ht="14.25" hidden="false" customHeight="false" outlineLevel="0" collapsed="false">
      <c r="H48749" s="10"/>
      <c r="N48749" s="0" t="n">
        <v>3.58</v>
      </c>
    </row>
    <row r="48750" customFormat="false" ht="14.25" hidden="false" customHeight="false" outlineLevel="0" collapsed="false">
      <c r="H48750" s="10"/>
      <c r="N48750" s="0" t="n">
        <v>2.35</v>
      </c>
    </row>
    <row r="48751" customFormat="false" ht="14.25" hidden="false" customHeight="false" outlineLevel="0" collapsed="false">
      <c r="H48751" s="10"/>
      <c r="N48751" s="0" t="n">
        <v>1.39</v>
      </c>
    </row>
    <row r="48752" customFormat="false" ht="14.25" hidden="false" customHeight="false" outlineLevel="0" collapsed="false">
      <c r="H48752" s="10"/>
      <c r="N48752" s="0" t="n">
        <v>4.29</v>
      </c>
    </row>
    <row r="48753" customFormat="false" ht="14.25" hidden="false" customHeight="false" outlineLevel="0" collapsed="false">
      <c r="H48753" s="10"/>
      <c r="N48753" s="0" t="n">
        <v>1.18</v>
      </c>
    </row>
    <row r="48754" customFormat="false" ht="14.25" hidden="false" customHeight="false" outlineLevel="0" collapsed="false">
      <c r="H48754" s="10"/>
      <c r="N48754" s="0" t="n">
        <v>1.28</v>
      </c>
    </row>
    <row r="48755" customFormat="false" ht="14.25" hidden="false" customHeight="false" outlineLevel="0" collapsed="false">
      <c r="H48755" s="10"/>
      <c r="N48755" s="0" t="n">
        <v>3.51</v>
      </c>
    </row>
    <row r="48756" customFormat="false" ht="14.25" hidden="false" customHeight="false" outlineLevel="0" collapsed="false">
      <c r="H48756" s="10"/>
      <c r="N48756" s="0" t="n">
        <v>1.6</v>
      </c>
    </row>
    <row r="48757" customFormat="false" ht="14.25" hidden="false" customHeight="false" outlineLevel="0" collapsed="false">
      <c r="H48757" s="10"/>
      <c r="N48757" s="0" t="n">
        <v>34.44</v>
      </c>
    </row>
    <row r="48758" customFormat="false" ht="14.25" hidden="false" customHeight="false" outlineLevel="0" collapsed="false">
      <c r="H48758" s="10"/>
      <c r="N48758" s="0" t="n">
        <v>3.15</v>
      </c>
    </row>
    <row r="48759" customFormat="false" ht="14.25" hidden="false" customHeight="false" outlineLevel="0" collapsed="false">
      <c r="H48759" s="10"/>
      <c r="N48759" s="0" t="n">
        <v>1.06</v>
      </c>
    </row>
    <row r="48760" customFormat="false" ht="14.25" hidden="false" customHeight="false" outlineLevel="0" collapsed="false">
      <c r="H48760" s="10"/>
      <c r="N48760" s="0" t="n">
        <v>1.32</v>
      </c>
    </row>
    <row r="48761" customFormat="false" ht="14.25" hidden="false" customHeight="false" outlineLevel="0" collapsed="false">
      <c r="H48761" s="10"/>
      <c r="N48761" s="0" t="n">
        <v>1.65</v>
      </c>
    </row>
    <row r="48762" customFormat="false" ht="14.25" hidden="false" customHeight="false" outlineLevel="0" collapsed="false">
      <c r="H48762" s="10"/>
      <c r="N48762" s="0" t="n">
        <v>1.26</v>
      </c>
    </row>
    <row r="48763" customFormat="false" ht="14.25" hidden="false" customHeight="false" outlineLevel="0" collapsed="false">
      <c r="H48763" s="10"/>
      <c r="N48763" s="0" t="n">
        <v>1.29</v>
      </c>
    </row>
    <row r="48764" customFormat="false" ht="14.25" hidden="false" customHeight="false" outlineLevel="0" collapsed="false">
      <c r="H48764" s="10"/>
      <c r="N48764" s="0" t="n">
        <v>1.02</v>
      </c>
    </row>
    <row r="48765" customFormat="false" ht="14.25" hidden="false" customHeight="false" outlineLevel="0" collapsed="false">
      <c r="H48765" s="10"/>
      <c r="N48765" s="0" t="n">
        <v>1</v>
      </c>
    </row>
    <row r="48766" customFormat="false" ht="14.25" hidden="false" customHeight="false" outlineLevel="0" collapsed="false">
      <c r="H48766" s="10"/>
      <c r="N48766" s="0" t="n">
        <v>4.34</v>
      </c>
    </row>
    <row r="48767" customFormat="false" ht="14.25" hidden="false" customHeight="false" outlineLevel="0" collapsed="false">
      <c r="H48767" s="10"/>
      <c r="N48767" s="0" t="n">
        <v>1.06</v>
      </c>
    </row>
    <row r="48768" customFormat="false" ht="14.25" hidden="false" customHeight="false" outlineLevel="0" collapsed="false">
      <c r="H48768" s="10"/>
      <c r="N48768" s="0" t="n">
        <v>1.48</v>
      </c>
    </row>
    <row r="48769" customFormat="false" ht="14.25" hidden="false" customHeight="false" outlineLevel="0" collapsed="false">
      <c r="H48769" s="10"/>
      <c r="N48769" s="0" t="n">
        <v>1.61</v>
      </c>
    </row>
    <row r="48770" customFormat="false" ht="14.25" hidden="false" customHeight="false" outlineLevel="0" collapsed="false">
      <c r="H48770" s="10"/>
      <c r="N48770" s="0" t="n">
        <v>1.03</v>
      </c>
    </row>
    <row r="48771" customFormat="false" ht="14.25" hidden="false" customHeight="false" outlineLevel="0" collapsed="false">
      <c r="H48771" s="10"/>
      <c r="N48771" s="0" t="n">
        <v>1.75</v>
      </c>
    </row>
    <row r="48772" customFormat="false" ht="14.25" hidden="false" customHeight="false" outlineLevel="0" collapsed="false">
      <c r="H48772" s="10"/>
      <c r="N48772" s="0" t="n">
        <v>4.77</v>
      </c>
    </row>
    <row r="48773" customFormat="false" ht="14.25" hidden="false" customHeight="false" outlineLevel="0" collapsed="false">
      <c r="H48773" s="10"/>
      <c r="N48773" s="0" t="n">
        <v>335.84</v>
      </c>
    </row>
    <row r="48774" customFormat="false" ht="14.25" hidden="false" customHeight="false" outlineLevel="0" collapsed="false">
      <c r="H48774" s="10"/>
      <c r="N48774" s="0" t="n">
        <v>1.74</v>
      </c>
    </row>
    <row r="48775" customFormat="false" ht="14.25" hidden="false" customHeight="false" outlineLevel="0" collapsed="false">
      <c r="H48775" s="10"/>
      <c r="N48775" s="0" t="n">
        <v>1.08</v>
      </c>
    </row>
    <row r="48776" customFormat="false" ht="14.25" hidden="false" customHeight="false" outlineLevel="0" collapsed="false">
      <c r="H48776" s="10"/>
      <c r="N48776" s="0" t="n">
        <v>1.17</v>
      </c>
    </row>
    <row r="48777" customFormat="false" ht="14.25" hidden="false" customHeight="false" outlineLevel="0" collapsed="false">
      <c r="H48777" s="10"/>
      <c r="N48777" s="0" t="n">
        <v>4.37</v>
      </c>
    </row>
    <row r="48778" customFormat="false" ht="14.25" hidden="false" customHeight="false" outlineLevel="0" collapsed="false">
      <c r="H48778" s="10"/>
      <c r="N48778" s="0" t="n">
        <v>17.27</v>
      </c>
    </row>
    <row r="48779" customFormat="false" ht="14.25" hidden="false" customHeight="false" outlineLevel="0" collapsed="false">
      <c r="H48779" s="10"/>
      <c r="N48779" s="0" t="n">
        <v>1.2</v>
      </c>
    </row>
    <row r="48780" customFormat="false" ht="14.25" hidden="false" customHeight="false" outlineLevel="0" collapsed="false">
      <c r="H48780" s="10"/>
      <c r="N48780" s="0" t="n">
        <v>2.63</v>
      </c>
    </row>
    <row r="48781" customFormat="false" ht="14.25" hidden="false" customHeight="false" outlineLevel="0" collapsed="false">
      <c r="H48781" s="10"/>
      <c r="N48781" s="0" t="n">
        <v>30.18</v>
      </c>
    </row>
    <row r="48782" customFormat="false" ht="14.25" hidden="false" customHeight="false" outlineLevel="0" collapsed="false">
      <c r="H48782" s="10"/>
      <c r="N48782" s="0" t="n">
        <v>1.41</v>
      </c>
    </row>
    <row r="48783" customFormat="false" ht="14.25" hidden="false" customHeight="false" outlineLevel="0" collapsed="false">
      <c r="H48783" s="10"/>
      <c r="N48783" s="0" t="n">
        <v>2.2</v>
      </c>
    </row>
    <row r="48784" customFormat="false" ht="14.25" hidden="false" customHeight="false" outlineLevel="0" collapsed="false">
      <c r="H48784" s="10"/>
      <c r="N48784" s="0" t="n">
        <v>1.13</v>
      </c>
    </row>
    <row r="48785" customFormat="false" ht="14.25" hidden="false" customHeight="false" outlineLevel="0" collapsed="false">
      <c r="H48785" s="10"/>
      <c r="N48785" s="0" t="n">
        <v>7.62</v>
      </c>
    </row>
    <row r="48786" customFormat="false" ht="14.25" hidden="false" customHeight="false" outlineLevel="0" collapsed="false">
      <c r="H48786" s="10"/>
      <c r="N48786" s="0" t="n">
        <v>1.72</v>
      </c>
    </row>
    <row r="48787" customFormat="false" ht="14.25" hidden="false" customHeight="false" outlineLevel="0" collapsed="false">
      <c r="H48787" s="10"/>
      <c r="N48787" s="0" t="n">
        <v>2.83</v>
      </c>
    </row>
    <row r="48788" customFormat="false" ht="14.25" hidden="false" customHeight="false" outlineLevel="0" collapsed="false">
      <c r="H48788" s="10"/>
      <c r="N48788" s="0" t="n">
        <v>5.6</v>
      </c>
    </row>
    <row r="48789" customFormat="false" ht="14.25" hidden="false" customHeight="false" outlineLevel="0" collapsed="false">
      <c r="H48789" s="10"/>
      <c r="N48789" s="0" t="n">
        <v>1.07</v>
      </c>
    </row>
    <row r="48790" customFormat="false" ht="14.25" hidden="false" customHeight="false" outlineLevel="0" collapsed="false">
      <c r="H48790" s="10"/>
      <c r="N48790" s="0" t="n">
        <v>1.81</v>
      </c>
    </row>
    <row r="48791" customFormat="false" ht="14.25" hidden="false" customHeight="false" outlineLevel="0" collapsed="false">
      <c r="H48791" s="10"/>
      <c r="N48791" s="0" t="n">
        <v>1.08</v>
      </c>
    </row>
    <row r="48792" customFormat="false" ht="14.25" hidden="false" customHeight="false" outlineLevel="0" collapsed="false">
      <c r="H48792" s="10"/>
      <c r="N48792" s="0" t="n">
        <v>1.9</v>
      </c>
    </row>
    <row r="48793" customFormat="false" ht="14.25" hidden="false" customHeight="false" outlineLevel="0" collapsed="false">
      <c r="H48793" s="10"/>
      <c r="N48793" s="0" t="n">
        <v>2.12</v>
      </c>
    </row>
    <row r="48794" customFormat="false" ht="14.25" hidden="false" customHeight="false" outlineLevel="0" collapsed="false">
      <c r="H48794" s="10"/>
      <c r="N48794" s="0" t="n">
        <v>1.18</v>
      </c>
    </row>
    <row r="48795" customFormat="false" ht="14.25" hidden="false" customHeight="false" outlineLevel="0" collapsed="false">
      <c r="H48795" s="10"/>
      <c r="N48795" s="0" t="n">
        <v>0</v>
      </c>
    </row>
    <row r="48796" customFormat="false" ht="14.25" hidden="false" customHeight="false" outlineLevel="0" collapsed="false">
      <c r="H48796" s="10"/>
      <c r="N48796" s="0" t="n">
        <v>18.27</v>
      </c>
    </row>
    <row r="48797" customFormat="false" ht="14.25" hidden="false" customHeight="false" outlineLevel="0" collapsed="false">
      <c r="H48797" s="10"/>
      <c r="N48797" s="0" t="n">
        <v>1.02</v>
      </c>
    </row>
    <row r="48798" customFormat="false" ht="14.25" hidden="false" customHeight="false" outlineLevel="0" collapsed="false">
      <c r="H48798" s="10"/>
      <c r="N48798" s="0" t="n">
        <v>2.88</v>
      </c>
    </row>
    <row r="48799" customFormat="false" ht="14.25" hidden="false" customHeight="false" outlineLevel="0" collapsed="false">
      <c r="H48799" s="10"/>
      <c r="N48799" s="0" t="n">
        <v>3.04</v>
      </c>
    </row>
    <row r="48800" customFormat="false" ht="14.25" hidden="false" customHeight="false" outlineLevel="0" collapsed="false">
      <c r="H48800" s="10"/>
      <c r="N48800" s="0" t="n">
        <v>1.54</v>
      </c>
    </row>
    <row r="48801" customFormat="false" ht="14.25" hidden="false" customHeight="false" outlineLevel="0" collapsed="false">
      <c r="H48801" s="10"/>
      <c r="N48801" s="0" t="n">
        <v>1.01</v>
      </c>
    </row>
    <row r="48802" customFormat="false" ht="14.25" hidden="false" customHeight="false" outlineLevel="0" collapsed="false">
      <c r="H48802" s="10"/>
      <c r="N48802" s="0" t="n">
        <v>3.55</v>
      </c>
    </row>
    <row r="48803" customFormat="false" ht="14.25" hidden="false" customHeight="false" outlineLevel="0" collapsed="false">
      <c r="H48803" s="10"/>
      <c r="N48803" s="0" t="n">
        <v>1.48</v>
      </c>
    </row>
    <row r="48804" customFormat="false" ht="14.25" hidden="false" customHeight="false" outlineLevel="0" collapsed="false">
      <c r="H48804" s="10"/>
      <c r="N48804" s="0" t="n">
        <v>1.81</v>
      </c>
    </row>
    <row r="48805" customFormat="false" ht="14.25" hidden="false" customHeight="false" outlineLevel="0" collapsed="false">
      <c r="H48805" s="10"/>
      <c r="N48805" s="0" t="n">
        <v>1.85</v>
      </c>
    </row>
    <row r="48806" customFormat="false" ht="14.25" hidden="false" customHeight="false" outlineLevel="0" collapsed="false">
      <c r="H48806" s="10"/>
      <c r="N48806" s="0" t="n">
        <v>8.01</v>
      </c>
    </row>
    <row r="48807" customFormat="false" ht="14.25" hidden="false" customHeight="false" outlineLevel="0" collapsed="false">
      <c r="H48807" s="10"/>
      <c r="N48807" s="0" t="n">
        <v>5.91</v>
      </c>
    </row>
    <row r="48808" customFormat="false" ht="14.25" hidden="false" customHeight="false" outlineLevel="0" collapsed="false">
      <c r="H48808" s="10"/>
      <c r="N48808" s="0" t="n">
        <v>27.93</v>
      </c>
    </row>
    <row r="48809" customFormat="false" ht="14.25" hidden="false" customHeight="false" outlineLevel="0" collapsed="false">
      <c r="H48809" s="10"/>
      <c r="N48809" s="0" t="n">
        <v>7.46</v>
      </c>
    </row>
    <row r="48810" customFormat="false" ht="14.25" hidden="false" customHeight="false" outlineLevel="0" collapsed="false">
      <c r="H48810" s="10"/>
      <c r="N48810" s="0" t="n">
        <v>1.05</v>
      </c>
    </row>
    <row r="48811" customFormat="false" ht="14.25" hidden="false" customHeight="false" outlineLevel="0" collapsed="false">
      <c r="H48811" s="10"/>
      <c r="N48811" s="0" t="n">
        <v>1.31</v>
      </c>
    </row>
    <row r="48812" customFormat="false" ht="14.25" hidden="false" customHeight="false" outlineLevel="0" collapsed="false">
      <c r="H48812" s="10"/>
      <c r="N48812" s="0" t="n">
        <v>34.17</v>
      </c>
    </row>
    <row r="48813" customFormat="false" ht="14.25" hidden="false" customHeight="false" outlineLevel="0" collapsed="false">
      <c r="H48813" s="10"/>
      <c r="N48813" s="0" t="n">
        <v>22.6</v>
      </c>
    </row>
    <row r="48814" customFormat="false" ht="14.25" hidden="false" customHeight="false" outlineLevel="0" collapsed="false">
      <c r="H48814" s="10"/>
      <c r="N48814" s="0" t="n">
        <v>4.18</v>
      </c>
    </row>
    <row r="48815" customFormat="false" ht="14.25" hidden="false" customHeight="false" outlineLevel="0" collapsed="false">
      <c r="H48815" s="10"/>
      <c r="N48815" s="0" t="n">
        <v>2.51</v>
      </c>
    </row>
    <row r="48816" customFormat="false" ht="14.25" hidden="false" customHeight="false" outlineLevel="0" collapsed="false">
      <c r="H48816" s="10"/>
      <c r="N48816" s="0" t="n">
        <v>2.3</v>
      </c>
    </row>
    <row r="48817" customFormat="false" ht="14.25" hidden="false" customHeight="false" outlineLevel="0" collapsed="false">
      <c r="H48817" s="10"/>
      <c r="N48817" s="0" t="n">
        <v>1.11</v>
      </c>
    </row>
    <row r="48818" customFormat="false" ht="14.25" hidden="false" customHeight="false" outlineLevel="0" collapsed="false">
      <c r="H48818" s="10"/>
      <c r="N48818" s="0" t="n">
        <v>6.63</v>
      </c>
    </row>
    <row r="48819" customFormat="false" ht="14.25" hidden="false" customHeight="false" outlineLevel="0" collapsed="false">
      <c r="H48819" s="10"/>
      <c r="N48819" s="0" t="n">
        <v>1.37</v>
      </c>
    </row>
    <row r="48820" customFormat="false" ht="14.25" hidden="false" customHeight="false" outlineLevel="0" collapsed="false">
      <c r="H48820" s="10"/>
      <c r="N48820" s="0" t="n">
        <v>19.98</v>
      </c>
    </row>
    <row r="48821" customFormat="false" ht="14.25" hidden="false" customHeight="false" outlineLevel="0" collapsed="false">
      <c r="H48821" s="10"/>
      <c r="N48821" s="0" t="n">
        <v>1.03</v>
      </c>
    </row>
    <row r="48822" customFormat="false" ht="14.25" hidden="false" customHeight="false" outlineLevel="0" collapsed="false">
      <c r="H48822" s="10"/>
      <c r="N48822" s="0" t="n">
        <v>2.42</v>
      </c>
    </row>
    <row r="48823" customFormat="false" ht="14.25" hidden="false" customHeight="false" outlineLevel="0" collapsed="false">
      <c r="H48823" s="10"/>
      <c r="N48823" s="0" t="n">
        <v>1.21</v>
      </c>
    </row>
    <row r="48824" customFormat="false" ht="14.25" hidden="false" customHeight="false" outlineLevel="0" collapsed="false">
      <c r="H48824" s="10"/>
      <c r="N48824" s="0" t="n">
        <v>3.24</v>
      </c>
    </row>
    <row r="48825" customFormat="false" ht="14.25" hidden="false" customHeight="false" outlineLevel="0" collapsed="false">
      <c r="H48825" s="10"/>
      <c r="N48825" s="0" t="n">
        <v>1.98</v>
      </c>
    </row>
    <row r="48826" customFormat="false" ht="14.25" hidden="false" customHeight="false" outlineLevel="0" collapsed="false">
      <c r="H48826" s="10"/>
      <c r="N48826" s="0" t="n">
        <v>1.68</v>
      </c>
    </row>
    <row r="48827" customFormat="false" ht="14.25" hidden="false" customHeight="false" outlineLevel="0" collapsed="false">
      <c r="H48827" s="10"/>
      <c r="N48827" s="0" t="n">
        <v>1.01</v>
      </c>
    </row>
    <row r="48828" customFormat="false" ht="14.25" hidden="false" customHeight="false" outlineLevel="0" collapsed="false">
      <c r="H48828" s="10"/>
      <c r="N48828" s="0" t="n">
        <v>1.1</v>
      </c>
    </row>
    <row r="48829" customFormat="false" ht="14.25" hidden="false" customHeight="false" outlineLevel="0" collapsed="false">
      <c r="H48829" s="10"/>
      <c r="N48829" s="0" t="n">
        <v>2.3</v>
      </c>
    </row>
    <row r="48830" customFormat="false" ht="14.25" hidden="false" customHeight="false" outlineLevel="0" collapsed="false">
      <c r="H48830" s="10"/>
      <c r="N48830" s="0" t="n">
        <v>1.22</v>
      </c>
    </row>
    <row r="48831" customFormat="false" ht="14.25" hidden="false" customHeight="false" outlineLevel="0" collapsed="false">
      <c r="H48831" s="10"/>
      <c r="N48831" s="0" t="n">
        <v>3.02</v>
      </c>
    </row>
    <row r="48832" customFormat="false" ht="14.25" hidden="false" customHeight="false" outlineLevel="0" collapsed="false">
      <c r="H48832" s="10"/>
      <c r="N48832" s="0" t="n">
        <v>1.65</v>
      </c>
    </row>
    <row r="48833" customFormat="false" ht="14.25" hidden="false" customHeight="false" outlineLevel="0" collapsed="false">
      <c r="H48833" s="10"/>
      <c r="N48833" s="0" t="n">
        <v>2.8</v>
      </c>
    </row>
    <row r="48834" customFormat="false" ht="14.25" hidden="false" customHeight="false" outlineLevel="0" collapsed="false">
      <c r="H48834" s="10"/>
      <c r="N48834" s="0" t="n">
        <v>4.83</v>
      </c>
    </row>
    <row r="48835" customFormat="false" ht="14.25" hidden="false" customHeight="false" outlineLevel="0" collapsed="false">
      <c r="H48835" s="10"/>
      <c r="N48835" s="0" t="n">
        <v>1.41</v>
      </c>
    </row>
    <row r="48836" customFormat="false" ht="14.25" hidden="false" customHeight="false" outlineLevel="0" collapsed="false">
      <c r="H48836" s="10"/>
      <c r="N48836" s="0" t="n">
        <v>2.71</v>
      </c>
    </row>
    <row r="48837" customFormat="false" ht="14.25" hidden="false" customHeight="false" outlineLevel="0" collapsed="false">
      <c r="H48837" s="10"/>
      <c r="N48837" s="0" t="n">
        <v>1.19</v>
      </c>
    </row>
    <row r="48838" customFormat="false" ht="14.25" hidden="false" customHeight="false" outlineLevel="0" collapsed="false">
      <c r="H48838" s="10"/>
      <c r="N48838" s="0" t="n">
        <v>2.3</v>
      </c>
    </row>
    <row r="48839" customFormat="false" ht="14.25" hidden="false" customHeight="false" outlineLevel="0" collapsed="false">
      <c r="H48839" s="10"/>
      <c r="N48839" s="0" t="n">
        <v>1.23</v>
      </c>
    </row>
    <row r="48840" customFormat="false" ht="14.25" hidden="false" customHeight="false" outlineLevel="0" collapsed="false">
      <c r="H48840" s="10"/>
      <c r="N48840" s="0" t="n">
        <v>1.49</v>
      </c>
    </row>
    <row r="48841" customFormat="false" ht="14.25" hidden="false" customHeight="false" outlineLevel="0" collapsed="false">
      <c r="H48841" s="10"/>
      <c r="N48841" s="0" t="n">
        <v>1.62</v>
      </c>
    </row>
    <row r="48842" customFormat="false" ht="14.25" hidden="false" customHeight="false" outlineLevel="0" collapsed="false">
      <c r="H48842" s="10"/>
      <c r="N48842" s="0" t="n">
        <v>1.19</v>
      </c>
    </row>
    <row r="48843" customFormat="false" ht="14.25" hidden="false" customHeight="false" outlineLevel="0" collapsed="false">
      <c r="H48843" s="10"/>
      <c r="N48843" s="0" t="n">
        <v>2.03</v>
      </c>
    </row>
    <row r="48844" customFormat="false" ht="14.25" hidden="false" customHeight="false" outlineLevel="0" collapsed="false">
      <c r="H48844" s="10"/>
      <c r="N48844" s="0" t="n">
        <v>4.07</v>
      </c>
    </row>
    <row r="48845" customFormat="false" ht="14.25" hidden="false" customHeight="false" outlineLevel="0" collapsed="false">
      <c r="H48845" s="10"/>
      <c r="N48845" s="0" t="n">
        <v>3.42</v>
      </c>
    </row>
    <row r="48846" customFormat="false" ht="14.25" hidden="false" customHeight="false" outlineLevel="0" collapsed="false">
      <c r="H48846" s="10"/>
      <c r="N48846" s="0" t="n">
        <v>2.65</v>
      </c>
    </row>
    <row r="48847" customFormat="false" ht="14.25" hidden="false" customHeight="false" outlineLevel="0" collapsed="false">
      <c r="H48847" s="10"/>
      <c r="N48847" s="0" t="n">
        <v>1.02</v>
      </c>
    </row>
    <row r="48848" customFormat="false" ht="14.25" hidden="false" customHeight="false" outlineLevel="0" collapsed="false">
      <c r="H48848" s="10"/>
      <c r="N48848" s="0" t="n">
        <v>1.03</v>
      </c>
    </row>
    <row r="48849" customFormat="false" ht="14.25" hidden="false" customHeight="false" outlineLevel="0" collapsed="false">
      <c r="H48849" s="10"/>
      <c r="N48849" s="0" t="n">
        <v>2.07</v>
      </c>
    </row>
    <row r="48850" customFormat="false" ht="14.25" hidden="false" customHeight="false" outlineLevel="0" collapsed="false">
      <c r="H48850" s="10"/>
      <c r="N48850" s="0" t="n">
        <v>13.15</v>
      </c>
    </row>
    <row r="48851" customFormat="false" ht="14.25" hidden="false" customHeight="false" outlineLevel="0" collapsed="false">
      <c r="H48851" s="10"/>
      <c r="N48851" s="0" t="n">
        <v>1.24</v>
      </c>
    </row>
    <row r="48852" customFormat="false" ht="14.25" hidden="false" customHeight="false" outlineLevel="0" collapsed="false">
      <c r="H48852" s="10"/>
      <c r="N48852" s="0" t="n">
        <v>1.59</v>
      </c>
    </row>
    <row r="48853" customFormat="false" ht="14.25" hidden="false" customHeight="false" outlineLevel="0" collapsed="false">
      <c r="H48853" s="10"/>
      <c r="N48853" s="0" t="n">
        <v>1.01</v>
      </c>
    </row>
    <row r="48854" customFormat="false" ht="14.25" hidden="false" customHeight="false" outlineLevel="0" collapsed="false">
      <c r="H48854" s="10"/>
      <c r="N48854" s="0" t="n">
        <v>2.24</v>
      </c>
    </row>
    <row r="48855" customFormat="false" ht="14.25" hidden="false" customHeight="false" outlineLevel="0" collapsed="false">
      <c r="H48855" s="10"/>
      <c r="N48855" s="0" t="n">
        <v>3.84</v>
      </c>
    </row>
    <row r="48856" customFormat="false" ht="14.25" hidden="false" customHeight="false" outlineLevel="0" collapsed="false">
      <c r="H48856" s="10"/>
      <c r="N48856" s="0" t="n">
        <v>57.75</v>
      </c>
    </row>
    <row r="48857" customFormat="false" ht="14.25" hidden="false" customHeight="false" outlineLevel="0" collapsed="false">
      <c r="H48857" s="10"/>
      <c r="N48857" s="0" t="n">
        <v>1.03</v>
      </c>
    </row>
    <row r="48858" customFormat="false" ht="14.25" hidden="false" customHeight="false" outlineLevel="0" collapsed="false">
      <c r="H48858" s="10"/>
      <c r="N48858" s="0" t="n">
        <v>9.42</v>
      </c>
    </row>
    <row r="48859" customFormat="false" ht="14.25" hidden="false" customHeight="false" outlineLevel="0" collapsed="false">
      <c r="H48859" s="10"/>
      <c r="N48859" s="0" t="n">
        <v>2.41</v>
      </c>
    </row>
    <row r="48860" customFormat="false" ht="14.25" hidden="false" customHeight="false" outlineLevel="0" collapsed="false">
      <c r="H48860" s="10"/>
      <c r="N48860" s="0" t="n">
        <v>1.44</v>
      </c>
    </row>
    <row r="48861" customFormat="false" ht="14.25" hidden="false" customHeight="false" outlineLevel="0" collapsed="false">
      <c r="H48861" s="10"/>
      <c r="N48861" s="0" t="n">
        <v>5.98</v>
      </c>
    </row>
    <row r="48862" customFormat="false" ht="14.25" hidden="false" customHeight="false" outlineLevel="0" collapsed="false">
      <c r="H48862" s="10"/>
      <c r="N48862" s="0" t="n">
        <v>2.14</v>
      </c>
    </row>
    <row r="48863" customFormat="false" ht="14.25" hidden="false" customHeight="false" outlineLevel="0" collapsed="false">
      <c r="H48863" s="10"/>
      <c r="N48863" s="0" t="n">
        <v>57.1</v>
      </c>
    </row>
    <row r="48864" customFormat="false" ht="14.25" hidden="false" customHeight="false" outlineLevel="0" collapsed="false">
      <c r="H48864" s="10"/>
      <c r="N48864" s="0" t="n">
        <v>1.83</v>
      </c>
    </row>
    <row r="48865" customFormat="false" ht="14.25" hidden="false" customHeight="false" outlineLevel="0" collapsed="false">
      <c r="H48865" s="10"/>
      <c r="N48865" s="0" t="n">
        <v>1.52</v>
      </c>
    </row>
    <row r="48866" customFormat="false" ht="14.25" hidden="false" customHeight="false" outlineLevel="0" collapsed="false">
      <c r="H48866" s="10"/>
      <c r="N48866" s="0" t="n">
        <v>1.54</v>
      </c>
    </row>
    <row r="48867" customFormat="false" ht="14.25" hidden="false" customHeight="false" outlineLevel="0" collapsed="false">
      <c r="H48867" s="10"/>
      <c r="N48867" s="0" t="n">
        <v>1.43</v>
      </c>
    </row>
    <row r="48868" customFormat="false" ht="14.25" hidden="false" customHeight="false" outlineLevel="0" collapsed="false">
      <c r="H48868" s="10"/>
      <c r="N48868" s="0" t="n">
        <v>4.74</v>
      </c>
    </row>
    <row r="48869" customFormat="false" ht="14.25" hidden="false" customHeight="false" outlineLevel="0" collapsed="false">
      <c r="H48869" s="10"/>
      <c r="N48869" s="0" t="n">
        <v>1.2</v>
      </c>
    </row>
    <row r="48870" customFormat="false" ht="14.25" hidden="false" customHeight="false" outlineLevel="0" collapsed="false">
      <c r="H48870" s="10"/>
      <c r="N48870" s="0" t="n">
        <v>22.23</v>
      </c>
    </row>
    <row r="48871" customFormat="false" ht="14.25" hidden="false" customHeight="false" outlineLevel="0" collapsed="false">
      <c r="H48871" s="10"/>
      <c r="N48871" s="0" t="n">
        <v>1.08</v>
      </c>
    </row>
    <row r="48872" customFormat="false" ht="14.25" hidden="false" customHeight="false" outlineLevel="0" collapsed="false">
      <c r="H48872" s="10"/>
      <c r="N48872" s="0" t="n">
        <v>1.21</v>
      </c>
    </row>
    <row r="48873" customFormat="false" ht="14.25" hidden="false" customHeight="false" outlineLevel="0" collapsed="false">
      <c r="H48873" s="10"/>
      <c r="N48873" s="0" t="n">
        <v>2.54</v>
      </c>
    </row>
    <row r="48874" customFormat="false" ht="14.25" hidden="false" customHeight="false" outlineLevel="0" collapsed="false">
      <c r="H48874" s="10"/>
      <c r="N48874" s="0" t="n">
        <v>1.13</v>
      </c>
    </row>
    <row r="48875" customFormat="false" ht="14.25" hidden="false" customHeight="false" outlineLevel="0" collapsed="false">
      <c r="H48875" s="10"/>
      <c r="N48875" s="0" t="n">
        <v>1.7</v>
      </c>
    </row>
    <row r="48876" customFormat="false" ht="14.25" hidden="false" customHeight="false" outlineLevel="0" collapsed="false">
      <c r="H48876" s="10"/>
      <c r="N48876" s="0" t="n">
        <v>1.52</v>
      </c>
    </row>
    <row r="48877" customFormat="false" ht="14.25" hidden="false" customHeight="false" outlineLevel="0" collapsed="false">
      <c r="H48877" s="10"/>
      <c r="N48877" s="0" t="n">
        <v>1.35</v>
      </c>
    </row>
    <row r="48878" customFormat="false" ht="14.25" hidden="false" customHeight="false" outlineLevel="0" collapsed="false">
      <c r="H48878" s="10"/>
      <c r="N48878" s="0" t="n">
        <v>2.13</v>
      </c>
    </row>
    <row r="48879" customFormat="false" ht="14.25" hidden="false" customHeight="false" outlineLevel="0" collapsed="false">
      <c r="H48879" s="10"/>
      <c r="N48879" s="0" t="n">
        <v>1.41</v>
      </c>
    </row>
    <row r="48880" customFormat="false" ht="14.25" hidden="false" customHeight="false" outlineLevel="0" collapsed="false">
      <c r="H48880" s="10"/>
      <c r="N48880" s="0" t="n">
        <v>3.58</v>
      </c>
    </row>
    <row r="48881" customFormat="false" ht="14.25" hidden="false" customHeight="false" outlineLevel="0" collapsed="false">
      <c r="H48881" s="10"/>
      <c r="N48881" s="0" t="n">
        <v>1.07</v>
      </c>
    </row>
    <row r="48882" customFormat="false" ht="14.25" hidden="false" customHeight="false" outlineLevel="0" collapsed="false">
      <c r="H48882" s="10"/>
      <c r="N48882" s="0" t="n">
        <v>1.01</v>
      </c>
    </row>
    <row r="48883" customFormat="false" ht="14.25" hidden="false" customHeight="false" outlineLevel="0" collapsed="false">
      <c r="H48883" s="10"/>
      <c r="N48883" s="0" t="n">
        <v>1.86</v>
      </c>
    </row>
    <row r="48884" customFormat="false" ht="14.25" hidden="false" customHeight="false" outlineLevel="0" collapsed="false">
      <c r="H48884" s="10"/>
      <c r="N48884" s="0" t="n">
        <v>12.37</v>
      </c>
    </row>
    <row r="48885" customFormat="false" ht="14.25" hidden="false" customHeight="false" outlineLevel="0" collapsed="false">
      <c r="H48885" s="10"/>
      <c r="N48885" s="0" t="n">
        <v>4.02</v>
      </c>
    </row>
    <row r="48886" customFormat="false" ht="14.25" hidden="false" customHeight="false" outlineLevel="0" collapsed="false">
      <c r="H48886" s="10"/>
      <c r="N48886" s="0" t="n">
        <v>7.86</v>
      </c>
    </row>
    <row r="48887" customFormat="false" ht="14.25" hidden="false" customHeight="false" outlineLevel="0" collapsed="false">
      <c r="H48887" s="10"/>
      <c r="N48887" s="0" t="n">
        <v>1.62</v>
      </c>
    </row>
    <row r="48888" customFormat="false" ht="14.25" hidden="false" customHeight="false" outlineLevel="0" collapsed="false">
      <c r="H48888" s="10"/>
      <c r="N48888" s="0" t="n">
        <v>2.92</v>
      </c>
    </row>
    <row r="48889" customFormat="false" ht="14.25" hidden="false" customHeight="false" outlineLevel="0" collapsed="false">
      <c r="H48889" s="10"/>
      <c r="N48889" s="0" t="n">
        <v>3.08</v>
      </c>
    </row>
    <row r="48890" customFormat="false" ht="14.25" hidden="false" customHeight="false" outlineLevel="0" collapsed="false">
      <c r="H48890" s="10"/>
      <c r="N48890" s="0" t="n">
        <v>3.28</v>
      </c>
    </row>
    <row r="48891" customFormat="false" ht="14.25" hidden="false" customHeight="false" outlineLevel="0" collapsed="false">
      <c r="H48891" s="10"/>
      <c r="N48891" s="0" t="n">
        <v>1.38</v>
      </c>
    </row>
    <row r="48892" customFormat="false" ht="14.25" hidden="false" customHeight="false" outlineLevel="0" collapsed="false">
      <c r="H48892" s="10"/>
      <c r="N48892" s="0" t="n">
        <v>1.84</v>
      </c>
    </row>
    <row r="48893" customFormat="false" ht="14.25" hidden="false" customHeight="false" outlineLevel="0" collapsed="false">
      <c r="H48893" s="10"/>
      <c r="N48893" s="0" t="n">
        <v>1.04</v>
      </c>
    </row>
    <row r="48894" customFormat="false" ht="14.25" hidden="false" customHeight="false" outlineLevel="0" collapsed="false">
      <c r="H48894" s="10"/>
      <c r="N48894" s="0" t="n">
        <v>1.2</v>
      </c>
    </row>
    <row r="48895" customFormat="false" ht="14.25" hidden="false" customHeight="false" outlineLevel="0" collapsed="false">
      <c r="H48895" s="10"/>
      <c r="N48895" s="0" t="n">
        <v>1.29</v>
      </c>
    </row>
    <row r="48896" customFormat="false" ht="14.25" hidden="false" customHeight="false" outlineLevel="0" collapsed="false">
      <c r="H48896" s="10"/>
      <c r="N48896" s="0" t="n">
        <v>1.3</v>
      </c>
    </row>
    <row r="48897" customFormat="false" ht="14.25" hidden="false" customHeight="false" outlineLevel="0" collapsed="false">
      <c r="H48897" s="10"/>
      <c r="N48897" s="0" t="n">
        <v>18.89</v>
      </c>
    </row>
    <row r="48898" customFormat="false" ht="14.25" hidden="false" customHeight="false" outlineLevel="0" collapsed="false">
      <c r="H48898" s="10"/>
      <c r="N48898" s="0" t="n">
        <v>2.11</v>
      </c>
    </row>
    <row r="48899" customFormat="false" ht="14.25" hidden="false" customHeight="false" outlineLevel="0" collapsed="false">
      <c r="H48899" s="10"/>
      <c r="N48899" s="0" t="n">
        <v>1.19</v>
      </c>
    </row>
    <row r="48900" customFormat="false" ht="14.25" hidden="false" customHeight="false" outlineLevel="0" collapsed="false">
      <c r="H48900" s="10"/>
      <c r="N48900" s="0" t="n">
        <v>1.09</v>
      </c>
    </row>
    <row r="48901" customFormat="false" ht="14.25" hidden="false" customHeight="false" outlineLevel="0" collapsed="false">
      <c r="H48901" s="10"/>
      <c r="N48901" s="0" t="n">
        <v>2.64</v>
      </c>
    </row>
    <row r="48902" customFormat="false" ht="14.25" hidden="false" customHeight="false" outlineLevel="0" collapsed="false">
      <c r="H48902" s="10"/>
      <c r="N48902" s="0" t="n">
        <v>3.19</v>
      </c>
    </row>
    <row r="48903" customFormat="false" ht="14.25" hidden="false" customHeight="false" outlineLevel="0" collapsed="false">
      <c r="H48903" s="10"/>
      <c r="N48903" s="0" t="n">
        <v>5.18</v>
      </c>
    </row>
    <row r="48904" customFormat="false" ht="14.25" hidden="false" customHeight="false" outlineLevel="0" collapsed="false">
      <c r="H48904" s="10"/>
      <c r="N48904" s="0" t="n">
        <v>1.04</v>
      </c>
    </row>
    <row r="48905" customFormat="false" ht="14.25" hidden="false" customHeight="false" outlineLevel="0" collapsed="false">
      <c r="H48905" s="10"/>
      <c r="N48905" s="0" t="n">
        <v>1.83</v>
      </c>
    </row>
    <row r="48906" customFormat="false" ht="14.25" hidden="false" customHeight="false" outlineLevel="0" collapsed="false">
      <c r="H48906" s="10"/>
      <c r="N48906" s="0" t="n">
        <v>2.13</v>
      </c>
    </row>
    <row r="48907" customFormat="false" ht="14.25" hidden="false" customHeight="false" outlineLevel="0" collapsed="false">
      <c r="H48907" s="10"/>
      <c r="N48907" s="0" t="n">
        <v>3.79</v>
      </c>
    </row>
    <row r="48908" customFormat="false" ht="14.25" hidden="false" customHeight="false" outlineLevel="0" collapsed="false">
      <c r="H48908" s="10"/>
      <c r="N48908" s="0" t="n">
        <v>4.18</v>
      </c>
    </row>
    <row r="48909" customFormat="false" ht="14.25" hidden="false" customHeight="false" outlineLevel="0" collapsed="false">
      <c r="H48909" s="10"/>
      <c r="N48909" s="0" t="n">
        <v>1.5</v>
      </c>
    </row>
    <row r="48910" customFormat="false" ht="14.25" hidden="false" customHeight="false" outlineLevel="0" collapsed="false">
      <c r="H48910" s="10"/>
      <c r="N48910" s="0" t="n">
        <v>5.55</v>
      </c>
    </row>
    <row r="48911" customFormat="false" ht="14.25" hidden="false" customHeight="false" outlineLevel="0" collapsed="false">
      <c r="H48911" s="10"/>
      <c r="N48911" s="0" t="n">
        <v>2.48</v>
      </c>
    </row>
    <row r="48912" customFormat="false" ht="14.25" hidden="false" customHeight="false" outlineLevel="0" collapsed="false">
      <c r="H48912" s="10"/>
      <c r="N48912" s="0" t="n">
        <v>1.32</v>
      </c>
    </row>
    <row r="48913" customFormat="false" ht="14.25" hidden="false" customHeight="false" outlineLevel="0" collapsed="false">
      <c r="H48913" s="10"/>
      <c r="N48913" s="0" t="n">
        <v>1.36</v>
      </c>
    </row>
    <row r="48914" customFormat="false" ht="14.25" hidden="false" customHeight="false" outlineLevel="0" collapsed="false">
      <c r="H48914" s="10"/>
      <c r="N48914" s="0" t="n">
        <v>6.06</v>
      </c>
    </row>
    <row r="48915" customFormat="false" ht="14.25" hidden="false" customHeight="false" outlineLevel="0" collapsed="false">
      <c r="H48915" s="10"/>
      <c r="N48915" s="0" t="n">
        <v>22.23</v>
      </c>
    </row>
    <row r="48916" customFormat="false" ht="14.25" hidden="false" customHeight="false" outlineLevel="0" collapsed="false">
      <c r="H48916" s="10"/>
      <c r="N48916" s="0" t="n">
        <v>1.6</v>
      </c>
    </row>
    <row r="48917" customFormat="false" ht="14.25" hidden="false" customHeight="false" outlineLevel="0" collapsed="false">
      <c r="H48917" s="10"/>
      <c r="N48917" s="0" t="n">
        <v>1.14</v>
      </c>
    </row>
    <row r="48918" customFormat="false" ht="14.25" hidden="false" customHeight="false" outlineLevel="0" collapsed="false">
      <c r="H48918" s="10"/>
      <c r="N48918" s="0" t="n">
        <v>1.03</v>
      </c>
    </row>
    <row r="48919" customFormat="false" ht="14.25" hidden="false" customHeight="false" outlineLevel="0" collapsed="false">
      <c r="H48919" s="10"/>
      <c r="N48919" s="0" t="n">
        <v>2.74</v>
      </c>
    </row>
    <row r="48920" customFormat="false" ht="14.25" hidden="false" customHeight="false" outlineLevel="0" collapsed="false">
      <c r="H48920" s="10"/>
      <c r="N48920" s="0" t="n">
        <v>1.05</v>
      </c>
    </row>
    <row r="48921" customFormat="false" ht="14.25" hidden="false" customHeight="false" outlineLevel="0" collapsed="false">
      <c r="H48921" s="10"/>
      <c r="N48921" s="0" t="n">
        <v>1.1</v>
      </c>
    </row>
    <row r="48922" customFormat="false" ht="14.25" hidden="false" customHeight="false" outlineLevel="0" collapsed="false">
      <c r="H48922" s="10"/>
      <c r="N48922" s="0" t="n">
        <v>1.08</v>
      </c>
    </row>
    <row r="48923" customFormat="false" ht="14.25" hidden="false" customHeight="false" outlineLevel="0" collapsed="false">
      <c r="H48923" s="10"/>
      <c r="N48923" s="0" t="n">
        <v>1.17</v>
      </c>
    </row>
    <row r="48924" customFormat="false" ht="14.25" hidden="false" customHeight="false" outlineLevel="0" collapsed="false">
      <c r="H48924" s="10"/>
      <c r="N48924" s="0" t="n">
        <v>1.67</v>
      </c>
    </row>
    <row r="48925" customFormat="false" ht="14.25" hidden="false" customHeight="false" outlineLevel="0" collapsed="false">
      <c r="H48925" s="10"/>
      <c r="N48925" s="0" t="n">
        <v>2.06</v>
      </c>
    </row>
    <row r="48926" customFormat="false" ht="14.25" hidden="false" customHeight="false" outlineLevel="0" collapsed="false">
      <c r="H48926" s="10"/>
      <c r="N48926" s="0" t="n">
        <v>2</v>
      </c>
    </row>
    <row r="48927" customFormat="false" ht="14.25" hidden="false" customHeight="false" outlineLevel="0" collapsed="false">
      <c r="H48927" s="10"/>
      <c r="N48927" s="0" t="n">
        <v>1.65</v>
      </c>
    </row>
    <row r="48928" customFormat="false" ht="14.25" hidden="false" customHeight="false" outlineLevel="0" collapsed="false">
      <c r="H48928" s="10"/>
      <c r="N48928" s="0" t="n">
        <v>1.29</v>
      </c>
    </row>
    <row r="48929" customFormat="false" ht="14.25" hidden="false" customHeight="false" outlineLevel="0" collapsed="false">
      <c r="H48929" s="10"/>
      <c r="N48929" s="0" t="n">
        <v>138.77</v>
      </c>
    </row>
    <row r="48930" customFormat="false" ht="14.25" hidden="false" customHeight="false" outlineLevel="0" collapsed="false">
      <c r="H48930" s="10"/>
      <c r="N48930" s="0" t="n">
        <v>3.58</v>
      </c>
    </row>
    <row r="48931" customFormat="false" ht="14.25" hidden="false" customHeight="false" outlineLevel="0" collapsed="false">
      <c r="H48931" s="10"/>
      <c r="N48931" s="0" t="n">
        <v>1.04</v>
      </c>
    </row>
    <row r="48932" customFormat="false" ht="14.25" hidden="false" customHeight="false" outlineLevel="0" collapsed="false">
      <c r="H48932" s="10"/>
      <c r="N48932" s="0" t="n">
        <v>1.55</v>
      </c>
    </row>
    <row r="48933" customFormat="false" ht="14.25" hidden="false" customHeight="false" outlineLevel="0" collapsed="false">
      <c r="H48933" s="10"/>
      <c r="N48933" s="0" t="n">
        <v>2.16</v>
      </c>
    </row>
    <row r="48934" customFormat="false" ht="14.25" hidden="false" customHeight="false" outlineLevel="0" collapsed="false">
      <c r="H48934" s="10"/>
      <c r="N48934" s="0" t="n">
        <v>1.54</v>
      </c>
    </row>
    <row r="48935" customFormat="false" ht="14.25" hidden="false" customHeight="false" outlineLevel="0" collapsed="false">
      <c r="H48935" s="10"/>
      <c r="N48935" s="0" t="n">
        <v>1.81</v>
      </c>
    </row>
    <row r="48936" customFormat="false" ht="14.25" hidden="false" customHeight="false" outlineLevel="0" collapsed="false">
      <c r="H48936" s="10"/>
      <c r="N48936" s="0" t="n">
        <v>3.63</v>
      </c>
    </row>
    <row r="48937" customFormat="false" ht="14.25" hidden="false" customHeight="false" outlineLevel="0" collapsed="false">
      <c r="H48937" s="10"/>
      <c r="N48937" s="0" t="n">
        <v>2.23</v>
      </c>
    </row>
    <row r="48938" customFormat="false" ht="14.25" hidden="false" customHeight="false" outlineLevel="0" collapsed="false">
      <c r="H48938" s="10"/>
      <c r="N48938" s="0" t="n">
        <v>3.09</v>
      </c>
    </row>
    <row r="48939" customFormat="false" ht="14.25" hidden="false" customHeight="false" outlineLevel="0" collapsed="false">
      <c r="H48939" s="10"/>
      <c r="N48939" s="0" t="n">
        <v>7.3</v>
      </c>
    </row>
    <row r="48940" customFormat="false" ht="14.25" hidden="false" customHeight="false" outlineLevel="0" collapsed="false">
      <c r="H48940" s="10"/>
      <c r="N48940" s="0" t="n">
        <v>1.1</v>
      </c>
    </row>
    <row r="48941" customFormat="false" ht="14.25" hidden="false" customHeight="false" outlineLevel="0" collapsed="false">
      <c r="H48941" s="10"/>
      <c r="N48941" s="0" t="n">
        <v>1.13</v>
      </c>
    </row>
    <row r="48942" customFormat="false" ht="14.25" hidden="false" customHeight="false" outlineLevel="0" collapsed="false">
      <c r="H48942" s="10"/>
      <c r="N48942" s="0" t="n">
        <v>2.1</v>
      </c>
    </row>
    <row r="48943" customFormat="false" ht="14.25" hidden="false" customHeight="false" outlineLevel="0" collapsed="false">
      <c r="H48943" s="10"/>
      <c r="N48943" s="0" t="n">
        <v>1.47</v>
      </c>
    </row>
    <row r="48944" customFormat="false" ht="14.25" hidden="false" customHeight="false" outlineLevel="0" collapsed="false">
      <c r="H48944" s="10"/>
      <c r="N48944" s="0" t="n">
        <v>3.76</v>
      </c>
    </row>
    <row r="48945" customFormat="false" ht="14.25" hidden="false" customHeight="false" outlineLevel="0" collapsed="false">
      <c r="H48945" s="10"/>
      <c r="N48945" s="0" t="n">
        <v>2.61</v>
      </c>
    </row>
    <row r="48946" customFormat="false" ht="14.25" hidden="false" customHeight="false" outlineLevel="0" collapsed="false">
      <c r="H48946" s="10"/>
      <c r="N48946" s="0" t="n">
        <v>4.69</v>
      </c>
    </row>
    <row r="48947" customFormat="false" ht="14.25" hidden="false" customHeight="false" outlineLevel="0" collapsed="false">
      <c r="H48947" s="10"/>
      <c r="N48947" s="0" t="n">
        <v>2.29</v>
      </c>
    </row>
    <row r="48948" customFormat="false" ht="14.25" hidden="false" customHeight="false" outlineLevel="0" collapsed="false">
      <c r="H48948" s="10"/>
      <c r="N48948" s="0" t="n">
        <v>1.74</v>
      </c>
    </row>
    <row r="48949" customFormat="false" ht="14.25" hidden="false" customHeight="false" outlineLevel="0" collapsed="false">
      <c r="H48949" s="10"/>
      <c r="N48949" s="0" t="n">
        <v>1.14</v>
      </c>
    </row>
    <row r="48950" customFormat="false" ht="14.25" hidden="false" customHeight="false" outlineLevel="0" collapsed="false">
      <c r="H48950" s="10"/>
      <c r="N48950" s="0" t="n">
        <v>1.91</v>
      </c>
    </row>
    <row r="48951" customFormat="false" ht="14.25" hidden="false" customHeight="false" outlineLevel="0" collapsed="false">
      <c r="H48951" s="10"/>
      <c r="N48951" s="0" t="n">
        <v>5.8</v>
      </c>
    </row>
    <row r="48952" customFormat="false" ht="14.25" hidden="false" customHeight="false" outlineLevel="0" collapsed="false">
      <c r="H48952" s="10"/>
      <c r="N48952" s="0" t="n">
        <v>1.77</v>
      </c>
    </row>
    <row r="48953" customFormat="false" ht="14.25" hidden="false" customHeight="false" outlineLevel="0" collapsed="false">
      <c r="H48953" s="10"/>
      <c r="N48953" s="0" t="n">
        <v>1.06</v>
      </c>
    </row>
    <row r="48954" customFormat="false" ht="14.25" hidden="false" customHeight="false" outlineLevel="0" collapsed="false">
      <c r="H48954" s="10"/>
      <c r="N48954" s="0" t="n">
        <v>2.48</v>
      </c>
    </row>
    <row r="48955" customFormat="false" ht="14.25" hidden="false" customHeight="false" outlineLevel="0" collapsed="false">
      <c r="H48955" s="10"/>
      <c r="N48955" s="0" t="n">
        <v>1.22</v>
      </c>
    </row>
    <row r="48956" customFormat="false" ht="14.25" hidden="false" customHeight="false" outlineLevel="0" collapsed="false">
      <c r="H48956" s="10"/>
      <c r="N48956" s="0" t="n">
        <v>1.5</v>
      </c>
    </row>
    <row r="48957" customFormat="false" ht="14.25" hidden="false" customHeight="false" outlineLevel="0" collapsed="false">
      <c r="H48957" s="10"/>
      <c r="N48957" s="0" t="n">
        <v>1.39</v>
      </c>
    </row>
    <row r="48958" customFormat="false" ht="14.25" hidden="false" customHeight="false" outlineLevel="0" collapsed="false">
      <c r="H48958" s="10"/>
      <c r="N48958" s="0" t="n">
        <v>1.91</v>
      </c>
    </row>
    <row r="48959" customFormat="false" ht="14.25" hidden="false" customHeight="false" outlineLevel="0" collapsed="false">
      <c r="H48959" s="10"/>
      <c r="N48959" s="0" t="n">
        <v>3.39</v>
      </c>
    </row>
    <row r="48960" customFormat="false" ht="14.25" hidden="false" customHeight="false" outlineLevel="0" collapsed="false">
      <c r="H48960" s="10"/>
      <c r="N48960" s="0" t="n">
        <v>1.04</v>
      </c>
    </row>
    <row r="48961" customFormat="false" ht="14.25" hidden="false" customHeight="false" outlineLevel="0" collapsed="false">
      <c r="H48961" s="10"/>
      <c r="N48961" s="0" t="n">
        <v>1.32</v>
      </c>
    </row>
    <row r="48962" customFormat="false" ht="14.25" hidden="false" customHeight="false" outlineLevel="0" collapsed="false">
      <c r="H48962" s="10"/>
      <c r="N48962" s="0" t="n">
        <v>1.36</v>
      </c>
    </row>
    <row r="48963" customFormat="false" ht="14.25" hidden="false" customHeight="false" outlineLevel="0" collapsed="false">
      <c r="H48963" s="10"/>
      <c r="N48963" s="0" t="n">
        <v>3.24</v>
      </c>
    </row>
    <row r="48964" customFormat="false" ht="14.25" hidden="false" customHeight="false" outlineLevel="0" collapsed="false">
      <c r="H48964" s="10"/>
      <c r="N48964" s="0" t="n">
        <v>1.37</v>
      </c>
    </row>
    <row r="48965" customFormat="false" ht="14.25" hidden="false" customHeight="false" outlineLevel="0" collapsed="false">
      <c r="H48965" s="10"/>
      <c r="N48965" s="0" t="n">
        <v>1.03</v>
      </c>
    </row>
    <row r="48966" customFormat="false" ht="14.25" hidden="false" customHeight="false" outlineLevel="0" collapsed="false">
      <c r="H48966" s="10"/>
      <c r="N48966" s="0" t="n">
        <v>5.47</v>
      </c>
    </row>
    <row r="48967" customFormat="false" ht="14.25" hidden="false" customHeight="false" outlineLevel="0" collapsed="false">
      <c r="H48967" s="10"/>
      <c r="N48967" s="0" t="n">
        <v>1.36</v>
      </c>
    </row>
    <row r="48968" customFormat="false" ht="14.25" hidden="false" customHeight="false" outlineLevel="0" collapsed="false">
      <c r="H48968" s="10"/>
      <c r="N48968" s="0" t="n">
        <v>1.63</v>
      </c>
    </row>
    <row r="48969" customFormat="false" ht="14.25" hidden="false" customHeight="false" outlineLevel="0" collapsed="false">
      <c r="H48969" s="10"/>
      <c r="N48969" s="0" t="n">
        <v>1.62</v>
      </c>
    </row>
    <row r="48970" customFormat="false" ht="14.25" hidden="false" customHeight="false" outlineLevel="0" collapsed="false">
      <c r="H48970" s="10"/>
      <c r="N48970" s="0" t="n">
        <v>1.47</v>
      </c>
    </row>
    <row r="48971" customFormat="false" ht="14.25" hidden="false" customHeight="false" outlineLevel="0" collapsed="false">
      <c r="H48971" s="10"/>
      <c r="N48971" s="0" t="n">
        <v>7.14</v>
      </c>
    </row>
    <row r="48972" customFormat="false" ht="14.25" hidden="false" customHeight="false" outlineLevel="0" collapsed="false">
      <c r="H48972" s="10"/>
      <c r="N48972" s="0" t="n">
        <v>1.02</v>
      </c>
    </row>
    <row r="48973" customFormat="false" ht="14.25" hidden="false" customHeight="false" outlineLevel="0" collapsed="false">
      <c r="H48973" s="10"/>
      <c r="N48973" s="0" t="n">
        <v>192.63</v>
      </c>
    </row>
    <row r="48974" customFormat="false" ht="14.25" hidden="false" customHeight="false" outlineLevel="0" collapsed="false">
      <c r="H48974" s="10"/>
      <c r="N48974" s="0" t="n">
        <v>1.34</v>
      </c>
    </row>
    <row r="48975" customFormat="false" ht="14.25" hidden="false" customHeight="false" outlineLevel="0" collapsed="false">
      <c r="H48975" s="10"/>
      <c r="N48975" s="0" t="n">
        <v>12.84</v>
      </c>
    </row>
    <row r="48976" customFormat="false" ht="14.25" hidden="false" customHeight="false" outlineLevel="0" collapsed="false">
      <c r="H48976" s="10"/>
      <c r="N48976" s="0" t="n">
        <v>24.37</v>
      </c>
    </row>
    <row r="48977" customFormat="false" ht="14.25" hidden="false" customHeight="false" outlineLevel="0" collapsed="false">
      <c r="H48977" s="10"/>
      <c r="N48977" s="0" t="n">
        <v>1.27</v>
      </c>
    </row>
    <row r="48978" customFormat="false" ht="14.25" hidden="false" customHeight="false" outlineLevel="0" collapsed="false">
      <c r="H48978" s="10"/>
      <c r="N48978" s="0" t="n">
        <v>3.35</v>
      </c>
    </row>
    <row r="48979" customFormat="false" ht="14.25" hidden="false" customHeight="false" outlineLevel="0" collapsed="false">
      <c r="H48979" s="10"/>
      <c r="N48979" s="0" t="n">
        <v>25.27</v>
      </c>
    </row>
    <row r="48980" customFormat="false" ht="14.25" hidden="false" customHeight="false" outlineLevel="0" collapsed="false">
      <c r="H48980" s="10"/>
      <c r="N48980" s="0" t="n">
        <v>4.11</v>
      </c>
    </row>
    <row r="48981" customFormat="false" ht="14.25" hidden="false" customHeight="false" outlineLevel="0" collapsed="false">
      <c r="H48981" s="10"/>
      <c r="N48981" s="0" t="n">
        <v>1.41</v>
      </c>
    </row>
    <row r="48982" customFormat="false" ht="14.25" hidden="false" customHeight="false" outlineLevel="0" collapsed="false">
      <c r="H48982" s="10"/>
      <c r="N48982" s="0" t="n">
        <v>34.69</v>
      </c>
    </row>
    <row r="48983" customFormat="false" ht="14.25" hidden="false" customHeight="false" outlineLevel="0" collapsed="false">
      <c r="H48983" s="10"/>
      <c r="N48983" s="0" t="n">
        <v>3.93</v>
      </c>
    </row>
    <row r="48984" customFormat="false" ht="14.25" hidden="false" customHeight="false" outlineLevel="0" collapsed="false">
      <c r="H48984" s="10"/>
      <c r="N48984" s="0" t="n">
        <v>1.04</v>
      </c>
    </row>
    <row r="48985" customFormat="false" ht="14.25" hidden="false" customHeight="false" outlineLevel="0" collapsed="false">
      <c r="H48985" s="10"/>
      <c r="N48985" s="0" t="n">
        <v>5.92</v>
      </c>
    </row>
    <row r="48986" customFormat="false" ht="14.25" hidden="false" customHeight="false" outlineLevel="0" collapsed="false">
      <c r="H48986" s="10"/>
      <c r="N48986" s="0" t="n">
        <v>1.12</v>
      </c>
    </row>
    <row r="48987" customFormat="false" ht="14.25" hidden="false" customHeight="false" outlineLevel="0" collapsed="false">
      <c r="H48987" s="10"/>
      <c r="N48987" s="0" t="n">
        <v>9.88</v>
      </c>
    </row>
    <row r="48988" customFormat="false" ht="14.25" hidden="false" customHeight="false" outlineLevel="0" collapsed="false">
      <c r="H48988" s="10"/>
      <c r="N48988" s="0" t="n">
        <v>1.23</v>
      </c>
    </row>
    <row r="48989" customFormat="false" ht="14.25" hidden="false" customHeight="false" outlineLevel="0" collapsed="false">
      <c r="H48989" s="10"/>
      <c r="N48989" s="0" t="n">
        <v>3</v>
      </c>
    </row>
    <row r="48990" customFormat="false" ht="14.25" hidden="false" customHeight="false" outlineLevel="0" collapsed="false">
      <c r="H48990" s="10"/>
      <c r="N48990" s="0" t="n">
        <v>1.01</v>
      </c>
    </row>
    <row r="48991" customFormat="false" ht="14.25" hidden="false" customHeight="false" outlineLevel="0" collapsed="false">
      <c r="H48991" s="10"/>
      <c r="N48991" s="0" t="n">
        <v>3.83</v>
      </c>
    </row>
    <row r="48992" customFormat="false" ht="14.25" hidden="false" customHeight="false" outlineLevel="0" collapsed="false">
      <c r="H48992" s="10"/>
      <c r="N48992" s="0" t="n">
        <v>3.29</v>
      </c>
    </row>
    <row r="48993" customFormat="false" ht="14.25" hidden="false" customHeight="false" outlineLevel="0" collapsed="false">
      <c r="H48993" s="10"/>
      <c r="N48993" s="0" t="n">
        <v>2</v>
      </c>
    </row>
    <row r="48994" customFormat="false" ht="14.25" hidden="false" customHeight="false" outlineLevel="0" collapsed="false">
      <c r="H48994" s="10"/>
      <c r="N48994" s="0" t="n">
        <v>9.34</v>
      </c>
    </row>
    <row r="48995" customFormat="false" ht="14.25" hidden="false" customHeight="false" outlineLevel="0" collapsed="false">
      <c r="H48995" s="10"/>
      <c r="N48995" s="0" t="n">
        <v>1.48</v>
      </c>
    </row>
    <row r="48996" customFormat="false" ht="14.25" hidden="false" customHeight="false" outlineLevel="0" collapsed="false">
      <c r="H48996" s="10"/>
      <c r="N48996" s="0" t="n">
        <v>2.55</v>
      </c>
    </row>
    <row r="48997" customFormat="false" ht="14.25" hidden="false" customHeight="false" outlineLevel="0" collapsed="false">
      <c r="H48997" s="10"/>
      <c r="N48997" s="0" t="n">
        <v>2.63</v>
      </c>
    </row>
    <row r="48998" customFormat="false" ht="14.25" hidden="false" customHeight="false" outlineLevel="0" collapsed="false">
      <c r="H48998" s="10"/>
      <c r="N48998" s="0" t="n">
        <v>1.19</v>
      </c>
    </row>
    <row r="48999" customFormat="false" ht="14.25" hidden="false" customHeight="false" outlineLevel="0" collapsed="false">
      <c r="H48999" s="10"/>
      <c r="N48999" s="0" t="n">
        <v>2.12</v>
      </c>
    </row>
    <row r="49000" customFormat="false" ht="14.25" hidden="false" customHeight="false" outlineLevel="0" collapsed="false">
      <c r="H49000" s="10"/>
      <c r="N49000" s="0" t="n">
        <v>1.27</v>
      </c>
    </row>
    <row r="49001" customFormat="false" ht="14.25" hidden="false" customHeight="false" outlineLevel="0" collapsed="false">
      <c r="H49001" s="10"/>
      <c r="N49001" s="0" t="n">
        <v>1.67</v>
      </c>
    </row>
    <row r="49002" customFormat="false" ht="14.25" hidden="false" customHeight="false" outlineLevel="0" collapsed="false">
      <c r="H49002" s="10"/>
      <c r="N49002" s="0" t="n">
        <v>1.14</v>
      </c>
    </row>
    <row r="49003" customFormat="false" ht="14.25" hidden="false" customHeight="false" outlineLevel="0" collapsed="false">
      <c r="H49003" s="10"/>
      <c r="N49003" s="0" t="n">
        <v>1.03</v>
      </c>
    </row>
    <row r="49004" customFormat="false" ht="14.25" hidden="false" customHeight="false" outlineLevel="0" collapsed="false">
      <c r="H49004" s="10"/>
      <c r="N49004" s="0" t="n">
        <v>1.72</v>
      </c>
    </row>
    <row r="49005" customFormat="false" ht="14.25" hidden="false" customHeight="false" outlineLevel="0" collapsed="false">
      <c r="H49005" s="10"/>
      <c r="N49005" s="0" t="n">
        <v>1.61</v>
      </c>
    </row>
    <row r="49006" customFormat="false" ht="14.25" hidden="false" customHeight="false" outlineLevel="0" collapsed="false">
      <c r="H49006" s="10"/>
      <c r="N49006" s="0" t="n">
        <v>5.06</v>
      </c>
    </row>
    <row r="49007" customFormat="false" ht="14.25" hidden="false" customHeight="false" outlineLevel="0" collapsed="false">
      <c r="H49007" s="10"/>
      <c r="N49007" s="0" t="n">
        <v>2.15</v>
      </c>
    </row>
    <row r="49008" customFormat="false" ht="14.25" hidden="false" customHeight="false" outlineLevel="0" collapsed="false">
      <c r="H49008" s="10"/>
      <c r="N49008" s="0" t="n">
        <v>6.08</v>
      </c>
    </row>
    <row r="49009" customFormat="false" ht="14.25" hidden="false" customHeight="false" outlineLevel="0" collapsed="false">
      <c r="H49009" s="10"/>
      <c r="N49009" s="0" t="n">
        <v>6.11</v>
      </c>
    </row>
    <row r="49010" customFormat="false" ht="14.25" hidden="false" customHeight="false" outlineLevel="0" collapsed="false">
      <c r="H49010" s="10"/>
      <c r="N49010" s="0" t="n">
        <v>1.53</v>
      </c>
    </row>
    <row r="49011" customFormat="false" ht="14.25" hidden="false" customHeight="false" outlineLevel="0" collapsed="false">
      <c r="H49011" s="10"/>
      <c r="N49011" s="0" t="n">
        <v>1.95</v>
      </c>
    </row>
    <row r="49012" customFormat="false" ht="14.25" hidden="false" customHeight="false" outlineLevel="0" collapsed="false">
      <c r="H49012" s="10"/>
      <c r="N49012" s="0" t="n">
        <v>2.33</v>
      </c>
    </row>
    <row r="49013" customFormat="false" ht="14.25" hidden="false" customHeight="false" outlineLevel="0" collapsed="false">
      <c r="H49013" s="10"/>
      <c r="N49013" s="0" t="n">
        <v>2.09</v>
      </c>
    </row>
    <row r="49014" customFormat="false" ht="14.25" hidden="false" customHeight="false" outlineLevel="0" collapsed="false">
      <c r="H49014" s="10"/>
      <c r="N49014" s="0" t="n">
        <v>1.05</v>
      </c>
    </row>
    <row r="49015" customFormat="false" ht="14.25" hidden="false" customHeight="false" outlineLevel="0" collapsed="false">
      <c r="H49015" s="10"/>
      <c r="N49015" s="0" t="n">
        <v>1.5</v>
      </c>
    </row>
    <row r="49016" customFormat="false" ht="14.25" hidden="false" customHeight="false" outlineLevel="0" collapsed="false">
      <c r="H49016" s="10"/>
      <c r="N49016" s="0" t="n">
        <v>3.48</v>
      </c>
    </row>
    <row r="49017" customFormat="false" ht="14.25" hidden="false" customHeight="false" outlineLevel="0" collapsed="false">
      <c r="H49017" s="10"/>
      <c r="N49017" s="0" t="n">
        <v>20.16</v>
      </c>
    </row>
    <row r="49018" customFormat="false" ht="14.25" hidden="false" customHeight="false" outlineLevel="0" collapsed="false">
      <c r="H49018" s="10"/>
      <c r="N49018" s="0" t="n">
        <v>3.39</v>
      </c>
    </row>
    <row r="49019" customFormat="false" ht="14.25" hidden="false" customHeight="false" outlineLevel="0" collapsed="false">
      <c r="H49019" s="10"/>
      <c r="N49019" s="0" t="n">
        <v>2.02</v>
      </c>
    </row>
    <row r="49020" customFormat="false" ht="14.25" hidden="false" customHeight="false" outlineLevel="0" collapsed="false">
      <c r="H49020" s="10"/>
      <c r="N49020" s="0" t="n">
        <v>6.87</v>
      </c>
    </row>
    <row r="49021" customFormat="false" ht="14.25" hidden="false" customHeight="false" outlineLevel="0" collapsed="false">
      <c r="H49021" s="10"/>
      <c r="N49021" s="0" t="n">
        <v>1.88</v>
      </c>
    </row>
    <row r="49022" customFormat="false" ht="14.25" hidden="false" customHeight="false" outlineLevel="0" collapsed="false">
      <c r="H49022" s="10"/>
      <c r="N49022" s="0" t="n">
        <v>1.9</v>
      </c>
    </row>
    <row r="49023" customFormat="false" ht="14.25" hidden="false" customHeight="false" outlineLevel="0" collapsed="false">
      <c r="H49023" s="10"/>
      <c r="N49023" s="0" t="n">
        <v>1.6</v>
      </c>
    </row>
    <row r="49024" customFormat="false" ht="14.25" hidden="false" customHeight="false" outlineLevel="0" collapsed="false">
      <c r="H49024" s="10"/>
      <c r="N49024" s="0" t="n">
        <v>4.74</v>
      </c>
    </row>
    <row r="49025" customFormat="false" ht="14.25" hidden="false" customHeight="false" outlineLevel="0" collapsed="false">
      <c r="H49025" s="10"/>
      <c r="N49025" s="0" t="n">
        <v>3.4</v>
      </c>
    </row>
    <row r="49026" customFormat="false" ht="14.25" hidden="false" customHeight="false" outlineLevel="0" collapsed="false">
      <c r="H49026" s="10"/>
      <c r="N49026" s="0" t="n">
        <v>2.65</v>
      </c>
    </row>
    <row r="49027" customFormat="false" ht="14.25" hidden="false" customHeight="false" outlineLevel="0" collapsed="false">
      <c r="H49027" s="10"/>
      <c r="N49027" s="0" t="n">
        <v>1.17</v>
      </c>
    </row>
    <row r="49028" customFormat="false" ht="14.25" hidden="false" customHeight="false" outlineLevel="0" collapsed="false">
      <c r="H49028" s="10"/>
      <c r="N49028" s="0" t="n">
        <v>1.17</v>
      </c>
    </row>
    <row r="49029" customFormat="false" ht="14.25" hidden="false" customHeight="false" outlineLevel="0" collapsed="false">
      <c r="H49029" s="10"/>
      <c r="N49029" s="0" t="n">
        <v>1.29</v>
      </c>
    </row>
    <row r="49030" customFormat="false" ht="14.25" hidden="false" customHeight="false" outlineLevel="0" collapsed="false">
      <c r="H49030" s="10"/>
      <c r="N49030" s="0" t="n">
        <v>1.32</v>
      </c>
    </row>
    <row r="49031" customFormat="false" ht="14.25" hidden="false" customHeight="false" outlineLevel="0" collapsed="false">
      <c r="H49031" s="10"/>
      <c r="N49031" s="0" t="n">
        <v>9.72</v>
      </c>
    </row>
    <row r="49032" customFormat="false" ht="14.25" hidden="false" customHeight="false" outlineLevel="0" collapsed="false">
      <c r="H49032" s="10"/>
      <c r="N49032" s="0" t="n">
        <v>96.66</v>
      </c>
    </row>
    <row r="49033" customFormat="false" ht="14.25" hidden="false" customHeight="false" outlineLevel="0" collapsed="false">
      <c r="H49033" s="10"/>
      <c r="N49033" s="0" t="n">
        <v>6.49</v>
      </c>
    </row>
    <row r="49034" customFormat="false" ht="14.25" hidden="false" customHeight="false" outlineLevel="0" collapsed="false">
      <c r="H49034" s="10"/>
      <c r="N49034" s="0" t="n">
        <v>1.98</v>
      </c>
    </row>
    <row r="49035" customFormat="false" ht="14.25" hidden="false" customHeight="false" outlineLevel="0" collapsed="false">
      <c r="H49035" s="10"/>
      <c r="N49035" s="0" t="n">
        <v>1.05</v>
      </c>
    </row>
    <row r="49036" customFormat="false" ht="14.25" hidden="false" customHeight="false" outlineLevel="0" collapsed="false">
      <c r="H49036" s="10"/>
      <c r="N49036" s="0" t="n">
        <v>2.42</v>
      </c>
    </row>
    <row r="49037" customFormat="false" ht="14.25" hidden="false" customHeight="false" outlineLevel="0" collapsed="false">
      <c r="H49037" s="10"/>
      <c r="N49037" s="0" t="n">
        <v>2.14</v>
      </c>
    </row>
    <row r="49038" customFormat="false" ht="14.25" hidden="false" customHeight="false" outlineLevel="0" collapsed="false">
      <c r="H49038" s="10"/>
      <c r="N49038" s="0" t="n">
        <v>1.94</v>
      </c>
    </row>
    <row r="49039" customFormat="false" ht="14.25" hidden="false" customHeight="false" outlineLevel="0" collapsed="false">
      <c r="H49039" s="10"/>
      <c r="N49039" s="0" t="n">
        <v>1.76</v>
      </c>
    </row>
    <row r="49040" customFormat="false" ht="14.25" hidden="false" customHeight="false" outlineLevel="0" collapsed="false">
      <c r="H49040" s="10"/>
      <c r="N49040" s="0" t="n">
        <v>2.69</v>
      </c>
    </row>
    <row r="49041" customFormat="false" ht="14.25" hidden="false" customHeight="false" outlineLevel="0" collapsed="false">
      <c r="H49041" s="10"/>
      <c r="N49041" s="0" t="n">
        <v>3.59</v>
      </c>
    </row>
    <row r="49042" customFormat="false" ht="14.25" hidden="false" customHeight="false" outlineLevel="0" collapsed="false">
      <c r="H49042" s="10"/>
      <c r="N49042" s="0" t="n">
        <v>1.9</v>
      </c>
    </row>
    <row r="49043" customFormat="false" ht="14.25" hidden="false" customHeight="false" outlineLevel="0" collapsed="false">
      <c r="H49043" s="10"/>
      <c r="N49043" s="0" t="n">
        <v>1.59</v>
      </c>
    </row>
    <row r="49044" customFormat="false" ht="14.25" hidden="false" customHeight="false" outlineLevel="0" collapsed="false">
      <c r="H49044" s="10"/>
      <c r="N49044" s="0" t="n">
        <v>2.06</v>
      </c>
    </row>
    <row r="49045" customFormat="false" ht="14.25" hidden="false" customHeight="false" outlineLevel="0" collapsed="false">
      <c r="H49045" s="10"/>
      <c r="N49045" s="0" t="n">
        <v>19.28</v>
      </c>
    </row>
    <row r="49046" customFormat="false" ht="14.25" hidden="false" customHeight="false" outlineLevel="0" collapsed="false">
      <c r="H49046" s="10"/>
      <c r="N49046" s="0" t="n">
        <v>2.23</v>
      </c>
    </row>
    <row r="49047" customFormat="false" ht="14.25" hidden="false" customHeight="false" outlineLevel="0" collapsed="false">
      <c r="H49047" s="10"/>
      <c r="N49047" s="0" t="n">
        <v>1.09</v>
      </c>
    </row>
    <row r="49048" customFormat="false" ht="14.25" hidden="false" customHeight="false" outlineLevel="0" collapsed="false">
      <c r="H49048" s="10"/>
      <c r="N49048" s="0" t="n">
        <v>1.18</v>
      </c>
    </row>
    <row r="49049" customFormat="false" ht="14.25" hidden="false" customHeight="false" outlineLevel="0" collapsed="false">
      <c r="H49049" s="10"/>
      <c r="N49049" s="0" t="n">
        <v>7.75</v>
      </c>
    </row>
    <row r="49050" customFormat="false" ht="14.25" hidden="false" customHeight="false" outlineLevel="0" collapsed="false">
      <c r="H49050" s="10"/>
      <c r="N49050" s="0" t="n">
        <v>3.28</v>
      </c>
    </row>
    <row r="49051" customFormat="false" ht="14.25" hidden="false" customHeight="false" outlineLevel="0" collapsed="false">
      <c r="H49051" s="10"/>
      <c r="N49051" s="0" t="n">
        <v>1</v>
      </c>
    </row>
    <row r="49052" customFormat="false" ht="14.25" hidden="false" customHeight="false" outlineLevel="0" collapsed="false">
      <c r="H49052" s="10"/>
      <c r="N49052" s="0" t="n">
        <v>1.52</v>
      </c>
    </row>
    <row r="49053" customFormat="false" ht="14.25" hidden="false" customHeight="false" outlineLevel="0" collapsed="false">
      <c r="H49053" s="10"/>
      <c r="N49053" s="0" t="n">
        <v>3.77</v>
      </c>
    </row>
    <row r="49054" customFormat="false" ht="14.25" hidden="false" customHeight="false" outlineLevel="0" collapsed="false">
      <c r="H49054" s="10"/>
      <c r="N49054" s="0" t="n">
        <v>1.24</v>
      </c>
    </row>
    <row r="49055" customFormat="false" ht="14.25" hidden="false" customHeight="false" outlineLevel="0" collapsed="false">
      <c r="H49055" s="10"/>
      <c r="N49055" s="0" t="n">
        <v>1.58</v>
      </c>
    </row>
    <row r="49056" customFormat="false" ht="14.25" hidden="false" customHeight="false" outlineLevel="0" collapsed="false">
      <c r="H49056" s="10"/>
      <c r="N49056" s="0" t="n">
        <v>2.52</v>
      </c>
    </row>
    <row r="49057" customFormat="false" ht="14.25" hidden="false" customHeight="false" outlineLevel="0" collapsed="false">
      <c r="H49057" s="10"/>
      <c r="N49057" s="0" t="n">
        <v>1.14</v>
      </c>
    </row>
    <row r="49058" customFormat="false" ht="14.25" hidden="false" customHeight="false" outlineLevel="0" collapsed="false">
      <c r="H49058" s="10"/>
      <c r="N49058" s="0" t="n">
        <v>2.59</v>
      </c>
    </row>
    <row r="49059" customFormat="false" ht="14.25" hidden="false" customHeight="false" outlineLevel="0" collapsed="false">
      <c r="H49059" s="10"/>
      <c r="N49059" s="0" t="n">
        <v>68.02</v>
      </c>
    </row>
    <row r="49060" customFormat="false" ht="14.25" hidden="false" customHeight="false" outlineLevel="0" collapsed="false">
      <c r="H49060" s="10"/>
      <c r="N49060" s="0" t="n">
        <v>1.05</v>
      </c>
    </row>
    <row r="49061" customFormat="false" ht="14.25" hidden="false" customHeight="false" outlineLevel="0" collapsed="false">
      <c r="H49061" s="10"/>
      <c r="N49061" s="0" t="n">
        <v>1.2</v>
      </c>
    </row>
    <row r="49062" customFormat="false" ht="14.25" hidden="false" customHeight="false" outlineLevel="0" collapsed="false">
      <c r="H49062" s="10"/>
      <c r="N49062" s="0" t="n">
        <v>1.72</v>
      </c>
    </row>
    <row r="49063" customFormat="false" ht="14.25" hidden="false" customHeight="false" outlineLevel="0" collapsed="false">
      <c r="H49063" s="10"/>
      <c r="N49063" s="0" t="n">
        <v>20.18</v>
      </c>
    </row>
    <row r="49064" customFormat="false" ht="14.25" hidden="false" customHeight="false" outlineLevel="0" collapsed="false">
      <c r="H49064" s="10"/>
      <c r="N49064" s="0" t="n">
        <v>12.19</v>
      </c>
    </row>
    <row r="49065" customFormat="false" ht="14.25" hidden="false" customHeight="false" outlineLevel="0" collapsed="false">
      <c r="H49065" s="10"/>
      <c r="N49065" s="0" t="n">
        <v>2.37</v>
      </c>
    </row>
    <row r="49066" customFormat="false" ht="14.25" hidden="false" customHeight="false" outlineLevel="0" collapsed="false">
      <c r="H49066" s="10"/>
      <c r="N49066" s="0" t="n">
        <v>2.15</v>
      </c>
    </row>
    <row r="49067" customFormat="false" ht="14.25" hidden="false" customHeight="false" outlineLevel="0" collapsed="false">
      <c r="H49067" s="10"/>
      <c r="N49067" s="0" t="n">
        <v>133.74</v>
      </c>
    </row>
    <row r="49068" customFormat="false" ht="14.25" hidden="false" customHeight="false" outlineLevel="0" collapsed="false">
      <c r="H49068" s="10"/>
      <c r="N49068" s="0" t="n">
        <v>37.5</v>
      </c>
    </row>
    <row r="49069" customFormat="false" ht="14.25" hidden="false" customHeight="false" outlineLevel="0" collapsed="false">
      <c r="H49069" s="10"/>
      <c r="N49069" s="0" t="n">
        <v>1.59</v>
      </c>
    </row>
    <row r="49070" customFormat="false" ht="14.25" hidden="false" customHeight="false" outlineLevel="0" collapsed="false">
      <c r="H49070" s="10"/>
      <c r="N49070" s="0" t="n">
        <v>4.89</v>
      </c>
    </row>
    <row r="49071" customFormat="false" ht="14.25" hidden="false" customHeight="false" outlineLevel="0" collapsed="false">
      <c r="H49071" s="10"/>
      <c r="N49071" s="0" t="n">
        <v>0</v>
      </c>
    </row>
    <row r="49072" customFormat="false" ht="14.25" hidden="false" customHeight="false" outlineLevel="0" collapsed="false">
      <c r="H49072" s="10"/>
      <c r="N49072" s="0" t="n">
        <v>9.55</v>
      </c>
    </row>
    <row r="49073" customFormat="false" ht="14.25" hidden="false" customHeight="false" outlineLevel="0" collapsed="false">
      <c r="H49073" s="10"/>
      <c r="N49073" s="0" t="n">
        <v>1.96</v>
      </c>
    </row>
    <row r="49074" customFormat="false" ht="14.25" hidden="false" customHeight="false" outlineLevel="0" collapsed="false">
      <c r="H49074" s="10"/>
      <c r="N49074" s="0" t="n">
        <v>1.06</v>
      </c>
    </row>
    <row r="49075" customFormat="false" ht="14.25" hidden="false" customHeight="false" outlineLevel="0" collapsed="false">
      <c r="H49075" s="10"/>
      <c r="N49075" s="0" t="n">
        <v>34.55</v>
      </c>
    </row>
    <row r="49076" customFormat="false" ht="14.25" hidden="false" customHeight="false" outlineLevel="0" collapsed="false">
      <c r="H49076" s="10"/>
      <c r="N49076" s="0" t="n">
        <v>5.29</v>
      </c>
    </row>
    <row r="49077" customFormat="false" ht="14.25" hidden="false" customHeight="false" outlineLevel="0" collapsed="false">
      <c r="H49077" s="10"/>
      <c r="N49077" s="0" t="n">
        <v>8.26</v>
      </c>
    </row>
    <row r="49078" customFormat="false" ht="14.25" hidden="false" customHeight="false" outlineLevel="0" collapsed="false">
      <c r="H49078" s="10"/>
      <c r="N49078" s="0" t="n">
        <v>1.71</v>
      </c>
    </row>
    <row r="49079" customFormat="false" ht="14.25" hidden="false" customHeight="false" outlineLevel="0" collapsed="false">
      <c r="H49079" s="10"/>
      <c r="N49079" s="0" t="n">
        <v>1.02</v>
      </c>
    </row>
    <row r="49080" customFormat="false" ht="14.25" hidden="false" customHeight="false" outlineLevel="0" collapsed="false">
      <c r="H49080" s="10"/>
      <c r="N49080" s="0" t="n">
        <v>2.8</v>
      </c>
    </row>
    <row r="49081" customFormat="false" ht="14.25" hidden="false" customHeight="false" outlineLevel="0" collapsed="false">
      <c r="H49081" s="10"/>
      <c r="N49081" s="0" t="n">
        <v>1.42</v>
      </c>
    </row>
    <row r="49082" customFormat="false" ht="14.25" hidden="false" customHeight="false" outlineLevel="0" collapsed="false">
      <c r="H49082" s="10"/>
      <c r="N49082" s="0" t="n">
        <v>1.79</v>
      </c>
    </row>
    <row r="49083" customFormat="false" ht="14.25" hidden="false" customHeight="false" outlineLevel="0" collapsed="false">
      <c r="H49083" s="10"/>
      <c r="N49083" s="0" t="n">
        <v>6.12</v>
      </c>
    </row>
    <row r="49084" customFormat="false" ht="14.25" hidden="false" customHeight="false" outlineLevel="0" collapsed="false">
      <c r="H49084" s="10"/>
      <c r="N49084" s="0" t="n">
        <v>3.13</v>
      </c>
    </row>
    <row r="49085" customFormat="false" ht="14.25" hidden="false" customHeight="false" outlineLevel="0" collapsed="false">
      <c r="H49085" s="10"/>
      <c r="N49085" s="0" t="n">
        <v>1.12</v>
      </c>
    </row>
    <row r="49086" customFormat="false" ht="14.25" hidden="false" customHeight="false" outlineLevel="0" collapsed="false">
      <c r="H49086" s="10"/>
      <c r="N49086" s="0" t="n">
        <v>1.36</v>
      </c>
    </row>
    <row r="49087" customFormat="false" ht="14.25" hidden="false" customHeight="false" outlineLevel="0" collapsed="false">
      <c r="H49087" s="10"/>
      <c r="N49087" s="0" t="n">
        <v>4.4</v>
      </c>
    </row>
    <row r="49088" customFormat="false" ht="14.25" hidden="false" customHeight="false" outlineLevel="0" collapsed="false">
      <c r="H49088" s="10"/>
      <c r="N49088" s="0" t="n">
        <v>1.03</v>
      </c>
    </row>
    <row r="49089" customFormat="false" ht="14.25" hidden="false" customHeight="false" outlineLevel="0" collapsed="false">
      <c r="H49089" s="10"/>
      <c r="N49089" s="0" t="n">
        <v>1.02</v>
      </c>
    </row>
    <row r="49090" customFormat="false" ht="14.25" hidden="false" customHeight="false" outlineLevel="0" collapsed="false">
      <c r="H49090" s="10"/>
      <c r="N49090" s="0" t="n">
        <v>1.36</v>
      </c>
    </row>
    <row r="49091" customFormat="false" ht="14.25" hidden="false" customHeight="false" outlineLevel="0" collapsed="false">
      <c r="H49091" s="10"/>
      <c r="N49091" s="0" t="n">
        <v>2.62</v>
      </c>
    </row>
    <row r="49092" customFormat="false" ht="14.25" hidden="false" customHeight="false" outlineLevel="0" collapsed="false">
      <c r="H49092" s="10"/>
      <c r="N49092" s="0" t="n">
        <v>1.37</v>
      </c>
    </row>
    <row r="49093" customFormat="false" ht="14.25" hidden="false" customHeight="false" outlineLevel="0" collapsed="false">
      <c r="H49093" s="10"/>
      <c r="N49093" s="0" t="n">
        <v>1.48</v>
      </c>
    </row>
    <row r="49094" customFormat="false" ht="14.25" hidden="false" customHeight="false" outlineLevel="0" collapsed="false">
      <c r="H49094" s="10"/>
      <c r="N49094" s="0" t="n">
        <v>3.13</v>
      </c>
    </row>
    <row r="49095" customFormat="false" ht="14.25" hidden="false" customHeight="false" outlineLevel="0" collapsed="false">
      <c r="H49095" s="10"/>
      <c r="N49095" s="0" t="n">
        <v>1.47</v>
      </c>
    </row>
    <row r="49096" customFormat="false" ht="14.25" hidden="false" customHeight="false" outlineLevel="0" collapsed="false">
      <c r="H49096" s="10"/>
      <c r="N49096" s="0" t="n">
        <v>1.14</v>
      </c>
    </row>
    <row r="49097" customFormat="false" ht="14.25" hidden="false" customHeight="false" outlineLevel="0" collapsed="false">
      <c r="H49097" s="10"/>
      <c r="N49097" s="0" t="n">
        <v>1.03</v>
      </c>
    </row>
    <row r="49098" customFormat="false" ht="14.25" hidden="false" customHeight="false" outlineLevel="0" collapsed="false">
      <c r="H49098" s="10"/>
      <c r="N49098" s="0" t="n">
        <v>1.42</v>
      </c>
    </row>
    <row r="49099" customFormat="false" ht="14.25" hidden="false" customHeight="false" outlineLevel="0" collapsed="false">
      <c r="H49099" s="10"/>
      <c r="N49099" s="0" t="n">
        <v>3.07</v>
      </c>
    </row>
    <row r="49100" customFormat="false" ht="14.25" hidden="false" customHeight="false" outlineLevel="0" collapsed="false">
      <c r="H49100" s="10"/>
      <c r="N49100" s="0" t="n">
        <v>84.37</v>
      </c>
    </row>
    <row r="49101" customFormat="false" ht="14.25" hidden="false" customHeight="false" outlineLevel="0" collapsed="false">
      <c r="H49101" s="10"/>
      <c r="N49101" s="0" t="n">
        <v>28.86</v>
      </c>
    </row>
    <row r="49102" customFormat="false" ht="14.25" hidden="false" customHeight="false" outlineLevel="0" collapsed="false">
      <c r="H49102" s="10"/>
      <c r="N49102" s="0" t="n">
        <v>421.91</v>
      </c>
    </row>
    <row r="49103" customFormat="false" ht="14.25" hidden="false" customHeight="false" outlineLevel="0" collapsed="false">
      <c r="H49103" s="10"/>
      <c r="N49103" s="0" t="n">
        <v>2.9</v>
      </c>
    </row>
    <row r="49104" customFormat="false" ht="14.25" hidden="false" customHeight="false" outlineLevel="0" collapsed="false">
      <c r="H49104" s="10"/>
      <c r="N49104" s="0" t="n">
        <v>7.9</v>
      </c>
    </row>
    <row r="49105" customFormat="false" ht="14.25" hidden="false" customHeight="false" outlineLevel="0" collapsed="false">
      <c r="H49105" s="10"/>
      <c r="N49105" s="0" t="n">
        <v>8.04</v>
      </c>
    </row>
    <row r="49106" customFormat="false" ht="14.25" hidden="false" customHeight="false" outlineLevel="0" collapsed="false">
      <c r="H49106" s="10"/>
      <c r="N49106" s="0" t="n">
        <v>1</v>
      </c>
    </row>
    <row r="49107" customFormat="false" ht="14.25" hidden="false" customHeight="false" outlineLevel="0" collapsed="false">
      <c r="H49107" s="10"/>
      <c r="N49107" s="0" t="n">
        <v>13.39</v>
      </c>
    </row>
    <row r="49108" customFormat="false" ht="14.25" hidden="false" customHeight="false" outlineLevel="0" collapsed="false">
      <c r="H49108" s="10"/>
      <c r="N49108" s="0" t="n">
        <v>1.03</v>
      </c>
    </row>
    <row r="49109" customFormat="false" ht="14.25" hidden="false" customHeight="false" outlineLevel="0" collapsed="false">
      <c r="H49109" s="10"/>
      <c r="N49109" s="0" t="n">
        <v>3.2</v>
      </c>
    </row>
    <row r="49110" customFormat="false" ht="14.25" hidden="false" customHeight="false" outlineLevel="0" collapsed="false">
      <c r="H49110" s="10"/>
      <c r="N49110" s="0" t="n">
        <v>1.27</v>
      </c>
    </row>
    <row r="49111" customFormat="false" ht="14.25" hidden="false" customHeight="false" outlineLevel="0" collapsed="false">
      <c r="H49111" s="10"/>
      <c r="N49111" s="0" t="n">
        <v>6.86</v>
      </c>
    </row>
    <row r="49112" customFormat="false" ht="14.25" hidden="false" customHeight="false" outlineLevel="0" collapsed="false">
      <c r="H49112" s="10"/>
      <c r="N49112" s="0" t="n">
        <v>4.32</v>
      </c>
    </row>
    <row r="49113" customFormat="false" ht="14.25" hidden="false" customHeight="false" outlineLevel="0" collapsed="false">
      <c r="H49113" s="10"/>
      <c r="N49113" s="0" t="n">
        <v>1.95</v>
      </c>
    </row>
    <row r="49114" customFormat="false" ht="14.25" hidden="false" customHeight="false" outlineLevel="0" collapsed="false">
      <c r="H49114" s="10"/>
      <c r="N49114" s="0" t="n">
        <v>4.63</v>
      </c>
    </row>
    <row r="49115" customFormat="false" ht="14.25" hidden="false" customHeight="false" outlineLevel="0" collapsed="false">
      <c r="H49115" s="10"/>
      <c r="N49115" s="0" t="n">
        <v>2.03</v>
      </c>
    </row>
    <row r="49116" customFormat="false" ht="14.25" hidden="false" customHeight="false" outlineLevel="0" collapsed="false">
      <c r="H49116" s="10"/>
      <c r="N49116" s="0" t="n">
        <v>1.65</v>
      </c>
    </row>
    <row r="49117" customFormat="false" ht="14.25" hidden="false" customHeight="false" outlineLevel="0" collapsed="false">
      <c r="H49117" s="10"/>
      <c r="N49117" s="0" t="n">
        <v>1.39</v>
      </c>
    </row>
    <row r="49118" customFormat="false" ht="14.25" hidden="false" customHeight="false" outlineLevel="0" collapsed="false">
      <c r="H49118" s="10"/>
      <c r="N49118" s="0" t="n">
        <v>6.25</v>
      </c>
    </row>
    <row r="49119" customFormat="false" ht="14.25" hidden="false" customHeight="false" outlineLevel="0" collapsed="false">
      <c r="H49119" s="10"/>
      <c r="N49119" s="0" t="n">
        <v>2.78</v>
      </c>
    </row>
    <row r="49120" customFormat="false" ht="14.25" hidden="false" customHeight="false" outlineLevel="0" collapsed="false">
      <c r="H49120" s="10"/>
      <c r="N49120" s="0" t="n">
        <v>1.52</v>
      </c>
    </row>
    <row r="49121" customFormat="false" ht="14.25" hidden="false" customHeight="false" outlineLevel="0" collapsed="false">
      <c r="H49121" s="10"/>
      <c r="N49121" s="0" t="n">
        <v>25.05</v>
      </c>
    </row>
    <row r="49122" customFormat="false" ht="14.25" hidden="false" customHeight="false" outlineLevel="0" collapsed="false">
      <c r="H49122" s="10"/>
      <c r="N49122" s="0" t="n">
        <v>13.83</v>
      </c>
    </row>
    <row r="49123" customFormat="false" ht="14.25" hidden="false" customHeight="false" outlineLevel="0" collapsed="false">
      <c r="H49123" s="10"/>
      <c r="N49123" s="0" t="n">
        <v>2.38</v>
      </c>
    </row>
    <row r="49124" customFormat="false" ht="14.25" hidden="false" customHeight="false" outlineLevel="0" collapsed="false">
      <c r="H49124" s="10"/>
      <c r="N49124" s="0" t="n">
        <v>1.03</v>
      </c>
    </row>
    <row r="49125" customFormat="false" ht="14.25" hidden="false" customHeight="false" outlineLevel="0" collapsed="false">
      <c r="H49125" s="10"/>
      <c r="N49125" s="0" t="n">
        <v>8.08</v>
      </c>
    </row>
    <row r="49126" customFormat="false" ht="14.25" hidden="false" customHeight="false" outlineLevel="0" collapsed="false">
      <c r="H49126" s="10"/>
      <c r="N49126" s="0" t="n">
        <v>3.88</v>
      </c>
    </row>
    <row r="49127" customFormat="false" ht="14.25" hidden="false" customHeight="false" outlineLevel="0" collapsed="false">
      <c r="H49127" s="10"/>
      <c r="N49127" s="0" t="n">
        <v>0</v>
      </c>
    </row>
    <row r="49128" customFormat="false" ht="14.25" hidden="false" customHeight="false" outlineLevel="0" collapsed="false">
      <c r="H49128" s="10"/>
      <c r="N49128" s="0" t="n">
        <v>1.04</v>
      </c>
    </row>
    <row r="49129" customFormat="false" ht="14.25" hidden="false" customHeight="false" outlineLevel="0" collapsed="false">
      <c r="H49129" s="10"/>
      <c r="N49129" s="0" t="n">
        <v>1.45</v>
      </c>
    </row>
    <row r="49130" customFormat="false" ht="14.25" hidden="false" customHeight="false" outlineLevel="0" collapsed="false">
      <c r="H49130" s="10"/>
      <c r="N49130" s="0" t="n">
        <v>21.67</v>
      </c>
    </row>
    <row r="49131" customFormat="false" ht="14.25" hidden="false" customHeight="false" outlineLevel="0" collapsed="false">
      <c r="H49131" s="10"/>
      <c r="N49131" s="0" t="n">
        <v>1.15</v>
      </c>
    </row>
    <row r="49132" customFormat="false" ht="14.25" hidden="false" customHeight="false" outlineLevel="0" collapsed="false">
      <c r="H49132" s="10"/>
      <c r="N49132" s="0" t="n">
        <v>5.13</v>
      </c>
    </row>
    <row r="49133" customFormat="false" ht="14.25" hidden="false" customHeight="false" outlineLevel="0" collapsed="false">
      <c r="H49133" s="10"/>
      <c r="N49133" s="0" t="n">
        <v>1.44</v>
      </c>
    </row>
    <row r="49134" customFormat="false" ht="14.25" hidden="false" customHeight="false" outlineLevel="0" collapsed="false">
      <c r="H49134" s="10"/>
      <c r="N49134" s="0" t="n">
        <v>12.01</v>
      </c>
    </row>
    <row r="49135" customFormat="false" ht="14.25" hidden="false" customHeight="false" outlineLevel="0" collapsed="false">
      <c r="H49135" s="10"/>
      <c r="N49135" s="0" t="n">
        <v>3.23</v>
      </c>
    </row>
    <row r="49136" customFormat="false" ht="14.25" hidden="false" customHeight="false" outlineLevel="0" collapsed="false">
      <c r="H49136" s="10"/>
      <c r="N49136" s="0" t="n">
        <v>2.2</v>
      </c>
    </row>
    <row r="49137" customFormat="false" ht="14.25" hidden="false" customHeight="false" outlineLevel="0" collapsed="false">
      <c r="H49137" s="10"/>
      <c r="N49137" s="0" t="n">
        <v>11.02</v>
      </c>
    </row>
    <row r="49138" customFormat="false" ht="14.25" hidden="false" customHeight="false" outlineLevel="0" collapsed="false">
      <c r="H49138" s="10"/>
      <c r="N49138" s="0" t="n">
        <v>1.71</v>
      </c>
    </row>
    <row r="49139" customFormat="false" ht="14.25" hidden="false" customHeight="false" outlineLevel="0" collapsed="false">
      <c r="H49139" s="10"/>
      <c r="N49139" s="0" t="n">
        <v>11.15</v>
      </c>
    </row>
    <row r="49140" customFormat="false" ht="14.25" hidden="false" customHeight="false" outlineLevel="0" collapsed="false">
      <c r="H49140" s="10"/>
      <c r="N49140" s="0" t="n">
        <v>1.28</v>
      </c>
    </row>
    <row r="49141" customFormat="false" ht="14.25" hidden="false" customHeight="false" outlineLevel="0" collapsed="false">
      <c r="H49141" s="10"/>
      <c r="N49141" s="0" t="n">
        <v>13.08</v>
      </c>
    </row>
    <row r="49142" customFormat="false" ht="14.25" hidden="false" customHeight="false" outlineLevel="0" collapsed="false">
      <c r="H49142" s="10"/>
      <c r="N49142" s="0" t="n">
        <v>1.17</v>
      </c>
    </row>
    <row r="49143" customFormat="false" ht="14.25" hidden="false" customHeight="false" outlineLevel="0" collapsed="false">
      <c r="H49143" s="10"/>
      <c r="N49143" s="0" t="n">
        <v>2.04</v>
      </c>
    </row>
    <row r="49144" customFormat="false" ht="14.25" hidden="false" customHeight="false" outlineLevel="0" collapsed="false">
      <c r="H49144" s="10"/>
      <c r="N49144" s="0" t="n">
        <v>1.01</v>
      </c>
    </row>
    <row r="49145" customFormat="false" ht="14.25" hidden="false" customHeight="false" outlineLevel="0" collapsed="false">
      <c r="H49145" s="10"/>
      <c r="N49145" s="0" t="n">
        <v>1.24</v>
      </c>
    </row>
    <row r="49146" customFormat="false" ht="14.25" hidden="false" customHeight="false" outlineLevel="0" collapsed="false">
      <c r="H49146" s="10"/>
      <c r="N49146" s="0" t="n">
        <v>9.26</v>
      </c>
    </row>
    <row r="49147" customFormat="false" ht="14.25" hidden="false" customHeight="false" outlineLevel="0" collapsed="false">
      <c r="H49147" s="10"/>
      <c r="N49147" s="0" t="n">
        <v>1.42</v>
      </c>
    </row>
    <row r="49148" customFormat="false" ht="14.25" hidden="false" customHeight="false" outlineLevel="0" collapsed="false">
      <c r="H49148" s="10"/>
      <c r="N49148" s="0" t="n">
        <v>2.7</v>
      </c>
    </row>
    <row r="49149" customFormat="false" ht="14.25" hidden="false" customHeight="false" outlineLevel="0" collapsed="false">
      <c r="H49149" s="10"/>
      <c r="N49149" s="0" t="n">
        <v>4.55</v>
      </c>
    </row>
    <row r="49150" customFormat="false" ht="14.25" hidden="false" customHeight="false" outlineLevel="0" collapsed="false">
      <c r="H49150" s="10"/>
      <c r="N49150" s="0" t="n">
        <v>1.42</v>
      </c>
    </row>
    <row r="49151" customFormat="false" ht="14.25" hidden="false" customHeight="false" outlineLevel="0" collapsed="false">
      <c r="H49151" s="10"/>
      <c r="N49151" s="0" t="n">
        <v>8.6</v>
      </c>
    </row>
    <row r="49152" customFormat="false" ht="14.25" hidden="false" customHeight="false" outlineLevel="0" collapsed="false">
      <c r="H49152" s="10"/>
      <c r="N49152" s="0" t="n">
        <v>8.78</v>
      </c>
    </row>
    <row r="49153" customFormat="false" ht="14.25" hidden="false" customHeight="false" outlineLevel="0" collapsed="false">
      <c r="H49153" s="10"/>
      <c r="N49153" s="0" t="n">
        <v>1.74</v>
      </c>
    </row>
    <row r="49154" customFormat="false" ht="14.25" hidden="false" customHeight="false" outlineLevel="0" collapsed="false">
      <c r="H49154" s="10"/>
      <c r="N49154" s="0" t="n">
        <v>1.25</v>
      </c>
    </row>
    <row r="49155" customFormat="false" ht="14.25" hidden="false" customHeight="false" outlineLevel="0" collapsed="false">
      <c r="H49155" s="10"/>
      <c r="N49155" s="0" t="n">
        <v>3.69</v>
      </c>
    </row>
    <row r="49156" customFormat="false" ht="14.25" hidden="false" customHeight="false" outlineLevel="0" collapsed="false">
      <c r="H49156" s="10"/>
      <c r="N49156" s="0" t="n">
        <v>9.68</v>
      </c>
    </row>
    <row r="49157" customFormat="false" ht="14.25" hidden="false" customHeight="false" outlineLevel="0" collapsed="false">
      <c r="H49157" s="10"/>
      <c r="N49157" s="0" t="n">
        <v>1.08</v>
      </c>
    </row>
    <row r="49158" customFormat="false" ht="14.25" hidden="false" customHeight="false" outlineLevel="0" collapsed="false">
      <c r="H49158" s="10"/>
      <c r="N49158" s="0" t="n">
        <v>2.1</v>
      </c>
    </row>
    <row r="49159" customFormat="false" ht="14.25" hidden="false" customHeight="false" outlineLevel="0" collapsed="false">
      <c r="H49159" s="10"/>
      <c r="N49159" s="0" t="n">
        <v>1.46</v>
      </c>
    </row>
    <row r="49160" customFormat="false" ht="14.25" hidden="false" customHeight="false" outlineLevel="0" collapsed="false">
      <c r="H49160" s="10"/>
      <c r="N49160" s="0" t="n">
        <v>4.8</v>
      </c>
    </row>
    <row r="49161" customFormat="false" ht="14.25" hidden="false" customHeight="false" outlineLevel="0" collapsed="false">
      <c r="H49161" s="10"/>
      <c r="N49161" s="0" t="n">
        <v>1.53</v>
      </c>
    </row>
    <row r="49162" customFormat="false" ht="14.25" hidden="false" customHeight="false" outlineLevel="0" collapsed="false">
      <c r="H49162" s="10"/>
      <c r="N49162" s="0" t="n">
        <v>1.93</v>
      </c>
    </row>
    <row r="49163" customFormat="false" ht="14.25" hidden="false" customHeight="false" outlineLevel="0" collapsed="false">
      <c r="H49163" s="10"/>
      <c r="N49163" s="0" t="n">
        <v>1.83</v>
      </c>
    </row>
    <row r="49164" customFormat="false" ht="14.25" hidden="false" customHeight="false" outlineLevel="0" collapsed="false">
      <c r="H49164" s="10"/>
      <c r="N49164" s="0" t="n">
        <v>1.67</v>
      </c>
    </row>
    <row r="49165" customFormat="false" ht="14.25" hidden="false" customHeight="false" outlineLevel="0" collapsed="false">
      <c r="H49165" s="10"/>
      <c r="N49165" s="0" t="n">
        <v>47.89</v>
      </c>
    </row>
    <row r="49166" customFormat="false" ht="14.25" hidden="false" customHeight="false" outlineLevel="0" collapsed="false">
      <c r="H49166" s="10"/>
      <c r="N49166" s="0" t="n">
        <v>5.93</v>
      </c>
    </row>
    <row r="49167" customFormat="false" ht="14.25" hidden="false" customHeight="false" outlineLevel="0" collapsed="false">
      <c r="H49167" s="10"/>
      <c r="N49167" s="0" t="n">
        <v>1.37</v>
      </c>
    </row>
    <row r="49168" customFormat="false" ht="14.25" hidden="false" customHeight="false" outlineLevel="0" collapsed="false">
      <c r="H49168" s="10"/>
      <c r="N49168" s="0" t="n">
        <v>3.83</v>
      </c>
    </row>
    <row r="49169" customFormat="false" ht="14.25" hidden="false" customHeight="false" outlineLevel="0" collapsed="false">
      <c r="H49169" s="10"/>
      <c r="N49169" s="0" t="n">
        <v>1.18</v>
      </c>
    </row>
    <row r="49170" customFormat="false" ht="14.25" hidden="false" customHeight="false" outlineLevel="0" collapsed="false">
      <c r="H49170" s="10"/>
      <c r="N49170" s="0" t="n">
        <v>6.37</v>
      </c>
    </row>
    <row r="49171" customFormat="false" ht="14.25" hidden="false" customHeight="false" outlineLevel="0" collapsed="false">
      <c r="H49171" s="10"/>
      <c r="N49171" s="0" t="n">
        <v>17.64</v>
      </c>
    </row>
    <row r="49172" customFormat="false" ht="14.25" hidden="false" customHeight="false" outlineLevel="0" collapsed="false">
      <c r="H49172" s="10"/>
      <c r="N49172" s="0" t="n">
        <v>2.08</v>
      </c>
    </row>
    <row r="49173" customFormat="false" ht="14.25" hidden="false" customHeight="false" outlineLevel="0" collapsed="false">
      <c r="H49173" s="10"/>
      <c r="N49173" s="0" t="n">
        <v>1.56</v>
      </c>
    </row>
    <row r="49174" customFormat="false" ht="14.25" hidden="false" customHeight="false" outlineLevel="0" collapsed="false">
      <c r="H49174" s="10"/>
      <c r="N49174" s="0" t="n">
        <v>1.46</v>
      </c>
    </row>
    <row r="49175" customFormat="false" ht="14.25" hidden="false" customHeight="false" outlineLevel="0" collapsed="false">
      <c r="H49175" s="10"/>
      <c r="N49175" s="0" t="n">
        <v>1.37</v>
      </c>
    </row>
    <row r="49176" customFormat="false" ht="14.25" hidden="false" customHeight="false" outlineLevel="0" collapsed="false">
      <c r="H49176" s="10"/>
      <c r="N49176" s="0" t="n">
        <v>1.55</v>
      </c>
    </row>
    <row r="49177" customFormat="false" ht="14.25" hidden="false" customHeight="false" outlineLevel="0" collapsed="false">
      <c r="H49177" s="10"/>
      <c r="N49177" s="0" t="n">
        <v>1.01</v>
      </c>
    </row>
    <row r="49178" customFormat="false" ht="14.25" hidden="false" customHeight="false" outlineLevel="0" collapsed="false">
      <c r="H49178" s="10"/>
      <c r="N49178" s="0" t="n">
        <v>5.31</v>
      </c>
    </row>
    <row r="49179" customFormat="false" ht="14.25" hidden="false" customHeight="false" outlineLevel="0" collapsed="false">
      <c r="H49179" s="10"/>
      <c r="N49179" s="0" t="n">
        <v>1.47</v>
      </c>
    </row>
    <row r="49180" customFormat="false" ht="14.25" hidden="false" customHeight="false" outlineLevel="0" collapsed="false">
      <c r="H49180" s="10"/>
      <c r="N49180" s="0" t="n">
        <v>2.81</v>
      </c>
    </row>
    <row r="49181" customFormat="false" ht="14.25" hidden="false" customHeight="false" outlineLevel="0" collapsed="false">
      <c r="H49181" s="10"/>
      <c r="N49181" s="0" t="n">
        <v>1.25</v>
      </c>
    </row>
    <row r="49182" customFormat="false" ht="14.25" hidden="false" customHeight="false" outlineLevel="0" collapsed="false">
      <c r="H49182" s="10"/>
      <c r="N49182" s="0" t="n">
        <v>2.58</v>
      </c>
    </row>
    <row r="49183" customFormat="false" ht="14.25" hidden="false" customHeight="false" outlineLevel="0" collapsed="false">
      <c r="H49183" s="10"/>
      <c r="N49183" s="0" t="n">
        <v>1.87</v>
      </c>
    </row>
    <row r="49184" customFormat="false" ht="14.25" hidden="false" customHeight="false" outlineLevel="0" collapsed="false">
      <c r="H49184" s="10"/>
      <c r="N49184" s="0" t="n">
        <v>1.25</v>
      </c>
    </row>
    <row r="49185" customFormat="false" ht="14.25" hidden="false" customHeight="false" outlineLevel="0" collapsed="false">
      <c r="H49185" s="10"/>
      <c r="N49185" s="0" t="n">
        <v>1.2</v>
      </c>
    </row>
    <row r="49186" customFormat="false" ht="14.25" hidden="false" customHeight="false" outlineLevel="0" collapsed="false">
      <c r="H49186" s="10"/>
      <c r="N49186" s="0" t="n">
        <v>1.04</v>
      </c>
    </row>
    <row r="49187" customFormat="false" ht="14.25" hidden="false" customHeight="false" outlineLevel="0" collapsed="false">
      <c r="H49187" s="10"/>
      <c r="N49187" s="0" t="n">
        <v>4.99</v>
      </c>
    </row>
    <row r="49188" customFormat="false" ht="14.25" hidden="false" customHeight="false" outlineLevel="0" collapsed="false">
      <c r="H49188" s="10"/>
      <c r="N49188" s="0" t="n">
        <v>1.42</v>
      </c>
    </row>
    <row r="49189" customFormat="false" ht="14.25" hidden="false" customHeight="false" outlineLevel="0" collapsed="false">
      <c r="H49189" s="10"/>
      <c r="N49189" s="0" t="n">
        <v>2.12</v>
      </c>
    </row>
    <row r="49190" customFormat="false" ht="14.25" hidden="false" customHeight="false" outlineLevel="0" collapsed="false">
      <c r="H49190" s="10"/>
      <c r="N49190" s="0" t="n">
        <v>6.26</v>
      </c>
    </row>
    <row r="49191" customFormat="false" ht="14.25" hidden="false" customHeight="false" outlineLevel="0" collapsed="false">
      <c r="H49191" s="10"/>
      <c r="N49191" s="0" t="n">
        <v>1.15</v>
      </c>
    </row>
    <row r="49192" customFormat="false" ht="14.25" hidden="false" customHeight="false" outlineLevel="0" collapsed="false">
      <c r="H49192" s="10"/>
      <c r="N49192" s="0" t="n">
        <v>1.31</v>
      </c>
    </row>
    <row r="49193" customFormat="false" ht="14.25" hidden="false" customHeight="false" outlineLevel="0" collapsed="false">
      <c r="H49193" s="10"/>
      <c r="N49193" s="0" t="n">
        <v>7.64</v>
      </c>
    </row>
    <row r="49194" customFormat="false" ht="14.25" hidden="false" customHeight="false" outlineLevel="0" collapsed="false">
      <c r="H49194" s="10"/>
      <c r="N49194" s="0" t="n">
        <v>21.94</v>
      </c>
    </row>
    <row r="49195" customFormat="false" ht="14.25" hidden="false" customHeight="false" outlineLevel="0" collapsed="false">
      <c r="H49195" s="10"/>
      <c r="N49195" s="0" t="n">
        <v>1.26</v>
      </c>
    </row>
    <row r="49196" customFormat="false" ht="14.25" hidden="false" customHeight="false" outlineLevel="0" collapsed="false">
      <c r="H49196" s="10"/>
      <c r="N49196" s="0" t="n">
        <v>1.3</v>
      </c>
    </row>
    <row r="49197" customFormat="false" ht="14.25" hidden="false" customHeight="false" outlineLevel="0" collapsed="false">
      <c r="H49197" s="10"/>
      <c r="N49197" s="0" t="n">
        <v>2.93</v>
      </c>
    </row>
    <row r="49198" customFormat="false" ht="14.25" hidden="false" customHeight="false" outlineLevel="0" collapsed="false">
      <c r="H49198" s="10"/>
      <c r="N49198" s="0" t="n">
        <v>1</v>
      </c>
    </row>
    <row r="49199" customFormat="false" ht="14.25" hidden="false" customHeight="false" outlineLevel="0" collapsed="false">
      <c r="H49199" s="10"/>
      <c r="N49199" s="0" t="n">
        <v>1.88</v>
      </c>
    </row>
    <row r="49200" customFormat="false" ht="14.25" hidden="false" customHeight="false" outlineLevel="0" collapsed="false">
      <c r="H49200" s="10"/>
      <c r="N49200" s="0" t="n">
        <v>1.94</v>
      </c>
    </row>
    <row r="49201" customFormat="false" ht="14.25" hidden="false" customHeight="false" outlineLevel="0" collapsed="false">
      <c r="H49201" s="10"/>
      <c r="N49201" s="0" t="n">
        <v>2.27</v>
      </c>
    </row>
    <row r="49202" customFormat="false" ht="14.25" hidden="false" customHeight="false" outlineLevel="0" collapsed="false">
      <c r="H49202" s="10"/>
      <c r="N49202" s="0" t="n">
        <v>5.39</v>
      </c>
    </row>
    <row r="49203" customFormat="false" ht="14.25" hidden="false" customHeight="false" outlineLevel="0" collapsed="false">
      <c r="H49203" s="10"/>
      <c r="N49203" s="0" t="n">
        <v>1.52</v>
      </c>
    </row>
    <row r="49204" customFormat="false" ht="14.25" hidden="false" customHeight="false" outlineLevel="0" collapsed="false">
      <c r="H49204" s="10"/>
      <c r="N49204" s="0" t="n">
        <v>2.09</v>
      </c>
    </row>
    <row r="49205" customFormat="false" ht="14.25" hidden="false" customHeight="false" outlineLevel="0" collapsed="false">
      <c r="H49205" s="10"/>
      <c r="N49205" s="0" t="n">
        <v>1.49</v>
      </c>
    </row>
    <row r="49206" customFormat="false" ht="14.25" hidden="false" customHeight="false" outlineLevel="0" collapsed="false">
      <c r="H49206" s="10"/>
      <c r="N49206" s="0" t="n">
        <v>1.07</v>
      </c>
    </row>
    <row r="49207" customFormat="false" ht="14.25" hidden="false" customHeight="false" outlineLevel="0" collapsed="false">
      <c r="H49207" s="10"/>
      <c r="N49207" s="0" t="n">
        <v>1.45</v>
      </c>
    </row>
    <row r="49208" customFormat="false" ht="14.25" hidden="false" customHeight="false" outlineLevel="0" collapsed="false">
      <c r="H49208" s="10"/>
      <c r="N49208" s="0" t="n">
        <v>1.78</v>
      </c>
    </row>
    <row r="49209" customFormat="false" ht="14.25" hidden="false" customHeight="false" outlineLevel="0" collapsed="false">
      <c r="H49209" s="10"/>
      <c r="N49209" s="0" t="n">
        <v>1.24</v>
      </c>
    </row>
    <row r="49210" customFormat="false" ht="14.25" hidden="false" customHeight="false" outlineLevel="0" collapsed="false">
      <c r="H49210" s="10"/>
      <c r="N49210" s="0" t="n">
        <v>1.58</v>
      </c>
    </row>
    <row r="49211" customFormat="false" ht="14.25" hidden="false" customHeight="false" outlineLevel="0" collapsed="false">
      <c r="H49211" s="10"/>
      <c r="N49211" s="0" t="n">
        <v>1.38</v>
      </c>
    </row>
    <row r="49212" customFormat="false" ht="14.25" hidden="false" customHeight="false" outlineLevel="0" collapsed="false">
      <c r="H49212" s="10"/>
      <c r="N49212" s="0" t="n">
        <v>1.93</v>
      </c>
    </row>
    <row r="49213" customFormat="false" ht="14.25" hidden="false" customHeight="false" outlineLevel="0" collapsed="false">
      <c r="H49213" s="10"/>
      <c r="N49213" s="0" t="n">
        <v>1.7</v>
      </c>
    </row>
    <row r="49214" customFormat="false" ht="14.25" hidden="false" customHeight="false" outlineLevel="0" collapsed="false">
      <c r="H49214" s="10"/>
      <c r="N49214" s="0" t="n">
        <v>1.1</v>
      </c>
    </row>
    <row r="49215" customFormat="false" ht="14.25" hidden="false" customHeight="false" outlineLevel="0" collapsed="false">
      <c r="H49215" s="10"/>
      <c r="N49215" s="0" t="n">
        <v>3.27</v>
      </c>
    </row>
    <row r="49216" customFormat="false" ht="14.25" hidden="false" customHeight="false" outlineLevel="0" collapsed="false">
      <c r="H49216" s="10"/>
      <c r="N49216" s="0" t="n">
        <v>2.17</v>
      </c>
    </row>
    <row r="49217" customFormat="false" ht="14.25" hidden="false" customHeight="false" outlineLevel="0" collapsed="false">
      <c r="H49217" s="10"/>
      <c r="N49217" s="0" t="n">
        <v>1.17</v>
      </c>
    </row>
    <row r="49218" customFormat="false" ht="14.25" hidden="false" customHeight="false" outlineLevel="0" collapsed="false">
      <c r="H49218" s="10"/>
      <c r="N49218" s="0" t="n">
        <v>5.23</v>
      </c>
    </row>
    <row r="49219" customFormat="false" ht="14.25" hidden="false" customHeight="false" outlineLevel="0" collapsed="false">
      <c r="H49219" s="10"/>
      <c r="N49219" s="0" t="n">
        <v>6.22</v>
      </c>
    </row>
    <row r="49220" customFormat="false" ht="14.25" hidden="false" customHeight="false" outlineLevel="0" collapsed="false">
      <c r="H49220" s="10"/>
      <c r="N49220" s="0" t="n">
        <v>3.54</v>
      </c>
    </row>
    <row r="49221" customFormat="false" ht="14.25" hidden="false" customHeight="false" outlineLevel="0" collapsed="false">
      <c r="H49221" s="10"/>
      <c r="N49221" s="0" t="n">
        <v>1.13</v>
      </c>
    </row>
    <row r="49222" customFormat="false" ht="14.25" hidden="false" customHeight="false" outlineLevel="0" collapsed="false">
      <c r="H49222" s="10"/>
      <c r="N49222" s="0" t="n">
        <v>1.85</v>
      </c>
    </row>
    <row r="49223" customFormat="false" ht="14.25" hidden="false" customHeight="false" outlineLevel="0" collapsed="false">
      <c r="H49223" s="10"/>
      <c r="N49223" s="0" t="n">
        <v>1.04</v>
      </c>
    </row>
    <row r="49224" customFormat="false" ht="14.25" hidden="false" customHeight="false" outlineLevel="0" collapsed="false">
      <c r="H49224" s="10"/>
      <c r="N49224" s="0" t="n">
        <v>2.93</v>
      </c>
    </row>
    <row r="49225" customFormat="false" ht="14.25" hidden="false" customHeight="false" outlineLevel="0" collapsed="false">
      <c r="H49225" s="10"/>
      <c r="N49225" s="0" t="n">
        <v>1.32</v>
      </c>
    </row>
    <row r="49226" customFormat="false" ht="14.25" hidden="false" customHeight="false" outlineLevel="0" collapsed="false">
      <c r="H49226" s="10"/>
      <c r="N49226" s="0" t="n">
        <v>5.68</v>
      </c>
    </row>
    <row r="49227" customFormat="false" ht="14.25" hidden="false" customHeight="false" outlineLevel="0" collapsed="false">
      <c r="H49227" s="10"/>
      <c r="N49227" s="0" t="n">
        <v>2.8</v>
      </c>
    </row>
    <row r="49228" customFormat="false" ht="14.25" hidden="false" customHeight="false" outlineLevel="0" collapsed="false">
      <c r="H49228" s="10"/>
      <c r="N49228" s="0" t="n">
        <v>1.39</v>
      </c>
    </row>
    <row r="49229" customFormat="false" ht="14.25" hidden="false" customHeight="false" outlineLevel="0" collapsed="false">
      <c r="H49229" s="10"/>
      <c r="N49229" s="0" t="n">
        <v>1.65</v>
      </c>
    </row>
    <row r="49230" customFormat="false" ht="14.25" hidden="false" customHeight="false" outlineLevel="0" collapsed="false">
      <c r="H49230" s="10"/>
      <c r="N49230" s="0" t="n">
        <v>1.94</v>
      </c>
    </row>
    <row r="49231" customFormat="false" ht="14.25" hidden="false" customHeight="false" outlineLevel="0" collapsed="false">
      <c r="H49231" s="10"/>
      <c r="N49231" s="0" t="n">
        <v>44.58</v>
      </c>
    </row>
    <row r="49232" customFormat="false" ht="14.25" hidden="false" customHeight="false" outlineLevel="0" collapsed="false">
      <c r="H49232" s="10"/>
      <c r="N49232" s="0" t="n">
        <v>17.66</v>
      </c>
    </row>
    <row r="49233" customFormat="false" ht="14.25" hidden="false" customHeight="false" outlineLevel="0" collapsed="false">
      <c r="H49233" s="10"/>
      <c r="N49233" s="0" t="n">
        <v>1.11</v>
      </c>
    </row>
    <row r="49234" customFormat="false" ht="14.25" hidden="false" customHeight="false" outlineLevel="0" collapsed="false">
      <c r="H49234" s="10"/>
      <c r="N49234" s="0" t="n">
        <v>2.49</v>
      </c>
    </row>
    <row r="49235" customFormat="false" ht="14.25" hidden="false" customHeight="false" outlineLevel="0" collapsed="false">
      <c r="H49235" s="10"/>
      <c r="N49235" s="0" t="n">
        <v>1.2</v>
      </c>
    </row>
    <row r="49236" customFormat="false" ht="14.25" hidden="false" customHeight="false" outlineLevel="0" collapsed="false">
      <c r="H49236" s="10"/>
      <c r="N49236" s="0" t="n">
        <v>1.52</v>
      </c>
    </row>
    <row r="49237" customFormat="false" ht="14.25" hidden="false" customHeight="false" outlineLevel="0" collapsed="false">
      <c r="H49237" s="10"/>
      <c r="N49237" s="0" t="n">
        <v>19.1</v>
      </c>
    </row>
    <row r="49238" customFormat="false" ht="14.25" hidden="false" customHeight="false" outlineLevel="0" collapsed="false">
      <c r="H49238" s="10"/>
      <c r="N49238" s="0" t="n">
        <v>1.18</v>
      </c>
    </row>
    <row r="49239" customFormat="false" ht="14.25" hidden="false" customHeight="false" outlineLevel="0" collapsed="false">
      <c r="H49239" s="10"/>
      <c r="N49239" s="0" t="n">
        <v>2.28</v>
      </c>
    </row>
    <row r="49240" customFormat="false" ht="14.25" hidden="false" customHeight="false" outlineLevel="0" collapsed="false">
      <c r="H49240" s="10"/>
      <c r="N49240" s="0" t="n">
        <v>1.69</v>
      </c>
    </row>
    <row r="49241" customFormat="false" ht="14.25" hidden="false" customHeight="false" outlineLevel="0" collapsed="false">
      <c r="H49241" s="10"/>
      <c r="N49241" s="0" t="n">
        <v>2.38</v>
      </c>
    </row>
    <row r="49242" customFormat="false" ht="14.25" hidden="false" customHeight="false" outlineLevel="0" collapsed="false">
      <c r="H49242" s="10"/>
      <c r="N49242" s="0" t="n">
        <v>1.69</v>
      </c>
    </row>
    <row r="49243" customFormat="false" ht="14.25" hidden="false" customHeight="false" outlineLevel="0" collapsed="false">
      <c r="H49243" s="10"/>
      <c r="N49243" s="0" t="n">
        <v>1.46</v>
      </c>
    </row>
    <row r="49244" customFormat="false" ht="14.25" hidden="false" customHeight="false" outlineLevel="0" collapsed="false">
      <c r="H49244" s="10"/>
      <c r="N49244" s="0" t="n">
        <v>1.53</v>
      </c>
    </row>
    <row r="49245" customFormat="false" ht="14.25" hidden="false" customHeight="false" outlineLevel="0" collapsed="false">
      <c r="H49245" s="10"/>
      <c r="N49245" s="0" t="n">
        <v>1.9</v>
      </c>
    </row>
    <row r="49246" customFormat="false" ht="14.25" hidden="false" customHeight="false" outlineLevel="0" collapsed="false">
      <c r="H49246" s="10"/>
      <c r="N49246" s="0" t="n">
        <v>2.98</v>
      </c>
    </row>
    <row r="49247" customFormat="false" ht="14.25" hidden="false" customHeight="false" outlineLevel="0" collapsed="false">
      <c r="H49247" s="10"/>
      <c r="N49247" s="0" t="n">
        <v>11.04</v>
      </c>
    </row>
    <row r="49248" customFormat="false" ht="14.25" hidden="false" customHeight="false" outlineLevel="0" collapsed="false">
      <c r="H49248" s="10"/>
      <c r="N49248" s="0" t="n">
        <v>1.89</v>
      </c>
    </row>
    <row r="49249" customFormat="false" ht="14.25" hidden="false" customHeight="false" outlineLevel="0" collapsed="false">
      <c r="H49249" s="10"/>
      <c r="N49249" s="0" t="n">
        <v>3.58</v>
      </c>
    </row>
    <row r="49250" customFormat="false" ht="14.25" hidden="false" customHeight="false" outlineLevel="0" collapsed="false">
      <c r="H49250" s="10"/>
      <c r="N49250" s="0" t="n">
        <v>1.37</v>
      </c>
    </row>
    <row r="49251" customFormat="false" ht="14.25" hidden="false" customHeight="false" outlineLevel="0" collapsed="false">
      <c r="H49251" s="10"/>
      <c r="N49251" s="0" t="n">
        <v>1.73</v>
      </c>
    </row>
    <row r="49252" customFormat="false" ht="14.25" hidden="false" customHeight="false" outlineLevel="0" collapsed="false">
      <c r="H49252" s="10"/>
      <c r="N49252" s="0" t="n">
        <v>1.45</v>
      </c>
    </row>
    <row r="49253" customFormat="false" ht="14.25" hidden="false" customHeight="false" outlineLevel="0" collapsed="false">
      <c r="H49253" s="10"/>
      <c r="N49253" s="0" t="n">
        <v>0</v>
      </c>
    </row>
    <row r="49254" customFormat="false" ht="14.25" hidden="false" customHeight="false" outlineLevel="0" collapsed="false">
      <c r="H49254" s="10"/>
      <c r="N49254" s="0" t="n">
        <v>1.52</v>
      </c>
    </row>
    <row r="49255" customFormat="false" ht="14.25" hidden="false" customHeight="false" outlineLevel="0" collapsed="false">
      <c r="H49255" s="10"/>
      <c r="N49255" s="0" t="n">
        <v>1.8</v>
      </c>
    </row>
    <row r="49256" customFormat="false" ht="14.25" hidden="false" customHeight="false" outlineLevel="0" collapsed="false">
      <c r="H49256" s="10"/>
      <c r="N49256" s="0" t="n">
        <v>1.16</v>
      </c>
    </row>
    <row r="49257" customFormat="false" ht="14.25" hidden="false" customHeight="false" outlineLevel="0" collapsed="false">
      <c r="H49257" s="10"/>
      <c r="N49257" s="0" t="n">
        <v>1.37</v>
      </c>
    </row>
    <row r="49258" customFormat="false" ht="14.25" hidden="false" customHeight="false" outlineLevel="0" collapsed="false">
      <c r="H49258" s="10"/>
      <c r="N49258" s="0" t="n">
        <v>1.82</v>
      </c>
    </row>
    <row r="49259" customFormat="false" ht="14.25" hidden="false" customHeight="false" outlineLevel="0" collapsed="false">
      <c r="H49259" s="10"/>
      <c r="N49259" s="0" t="n">
        <v>15.86</v>
      </c>
    </row>
    <row r="49260" customFormat="false" ht="14.25" hidden="false" customHeight="false" outlineLevel="0" collapsed="false">
      <c r="H49260" s="10"/>
      <c r="N49260" s="0" t="n">
        <v>1.46</v>
      </c>
    </row>
    <row r="49261" customFormat="false" ht="14.25" hidden="false" customHeight="false" outlineLevel="0" collapsed="false">
      <c r="H49261" s="10"/>
      <c r="N49261" s="0" t="n">
        <v>1.06</v>
      </c>
    </row>
    <row r="49262" customFormat="false" ht="14.25" hidden="false" customHeight="false" outlineLevel="0" collapsed="false">
      <c r="H49262" s="10"/>
      <c r="N49262" s="0" t="n">
        <v>3.97</v>
      </c>
    </row>
    <row r="49263" customFormat="false" ht="14.25" hidden="false" customHeight="false" outlineLevel="0" collapsed="false">
      <c r="H49263" s="10"/>
      <c r="N49263" s="0" t="n">
        <v>1.29</v>
      </c>
    </row>
    <row r="49264" customFormat="false" ht="14.25" hidden="false" customHeight="false" outlineLevel="0" collapsed="false">
      <c r="H49264" s="10"/>
      <c r="N49264" s="0" t="n">
        <v>1.75</v>
      </c>
    </row>
    <row r="49265" customFormat="false" ht="14.25" hidden="false" customHeight="false" outlineLevel="0" collapsed="false">
      <c r="H49265" s="10"/>
      <c r="N49265" s="0" t="n">
        <v>1.6</v>
      </c>
    </row>
    <row r="49266" customFormat="false" ht="14.25" hidden="false" customHeight="false" outlineLevel="0" collapsed="false">
      <c r="H49266" s="10"/>
      <c r="N49266" s="0" t="n">
        <v>3.15</v>
      </c>
    </row>
    <row r="49267" customFormat="false" ht="14.25" hidden="false" customHeight="false" outlineLevel="0" collapsed="false">
      <c r="H49267" s="10"/>
      <c r="N49267" s="0" t="n">
        <v>2.33</v>
      </c>
    </row>
    <row r="49268" customFormat="false" ht="14.25" hidden="false" customHeight="false" outlineLevel="0" collapsed="false">
      <c r="H49268" s="10"/>
      <c r="N49268" s="0" t="n">
        <v>10.42</v>
      </c>
    </row>
    <row r="49269" customFormat="false" ht="14.25" hidden="false" customHeight="false" outlineLevel="0" collapsed="false">
      <c r="H49269" s="10"/>
      <c r="N49269" s="0" t="n">
        <v>1.04</v>
      </c>
    </row>
    <row r="49270" customFormat="false" ht="14.25" hidden="false" customHeight="false" outlineLevel="0" collapsed="false">
      <c r="H49270" s="10"/>
      <c r="N49270" s="0" t="n">
        <v>1.11</v>
      </c>
    </row>
    <row r="49271" customFormat="false" ht="14.25" hidden="false" customHeight="false" outlineLevel="0" collapsed="false">
      <c r="H49271" s="10"/>
      <c r="N49271" s="0" t="n">
        <v>2.22</v>
      </c>
    </row>
    <row r="49272" customFormat="false" ht="14.25" hidden="false" customHeight="false" outlineLevel="0" collapsed="false">
      <c r="H49272" s="10"/>
      <c r="N49272" s="0" t="n">
        <v>1.1</v>
      </c>
    </row>
    <row r="49273" customFormat="false" ht="14.25" hidden="false" customHeight="false" outlineLevel="0" collapsed="false">
      <c r="H49273" s="10"/>
      <c r="N49273" s="0" t="n">
        <v>3.15</v>
      </c>
    </row>
    <row r="49274" customFormat="false" ht="14.25" hidden="false" customHeight="false" outlineLevel="0" collapsed="false">
      <c r="H49274" s="10"/>
      <c r="N49274" s="0" t="n">
        <v>1.11</v>
      </c>
    </row>
    <row r="49275" customFormat="false" ht="14.25" hidden="false" customHeight="false" outlineLevel="0" collapsed="false">
      <c r="H49275" s="10"/>
      <c r="N49275" s="0" t="n">
        <v>3.92</v>
      </c>
    </row>
    <row r="49276" customFormat="false" ht="14.25" hidden="false" customHeight="false" outlineLevel="0" collapsed="false">
      <c r="H49276" s="10"/>
      <c r="N49276" s="0" t="n">
        <v>1.14</v>
      </c>
    </row>
    <row r="49277" customFormat="false" ht="14.25" hidden="false" customHeight="false" outlineLevel="0" collapsed="false">
      <c r="H49277" s="10"/>
      <c r="N49277" s="0" t="n">
        <v>5.56</v>
      </c>
    </row>
    <row r="49278" customFormat="false" ht="14.25" hidden="false" customHeight="false" outlineLevel="0" collapsed="false">
      <c r="H49278" s="10"/>
      <c r="N49278" s="0" t="n">
        <v>4.98</v>
      </c>
    </row>
    <row r="49279" customFormat="false" ht="14.25" hidden="false" customHeight="false" outlineLevel="0" collapsed="false">
      <c r="H49279" s="10"/>
      <c r="N49279" s="0" t="n">
        <v>5.27</v>
      </c>
    </row>
    <row r="49280" customFormat="false" ht="14.25" hidden="false" customHeight="false" outlineLevel="0" collapsed="false">
      <c r="H49280" s="10"/>
      <c r="N49280" s="0" t="n">
        <v>1.34</v>
      </c>
    </row>
    <row r="49281" customFormat="false" ht="14.25" hidden="false" customHeight="false" outlineLevel="0" collapsed="false">
      <c r="H49281" s="10"/>
      <c r="N49281" s="0" t="n">
        <v>1.56</v>
      </c>
    </row>
    <row r="49282" customFormat="false" ht="14.25" hidden="false" customHeight="false" outlineLevel="0" collapsed="false">
      <c r="H49282" s="10"/>
      <c r="N49282" s="0" t="n">
        <v>10.16</v>
      </c>
    </row>
    <row r="49283" customFormat="false" ht="14.25" hidden="false" customHeight="false" outlineLevel="0" collapsed="false">
      <c r="H49283" s="10"/>
      <c r="N49283" s="0" t="n">
        <v>5.34</v>
      </c>
    </row>
    <row r="49284" customFormat="false" ht="14.25" hidden="false" customHeight="false" outlineLevel="0" collapsed="false">
      <c r="H49284" s="10"/>
      <c r="N49284" s="0" t="n">
        <v>11.1</v>
      </c>
    </row>
    <row r="49285" customFormat="false" ht="14.25" hidden="false" customHeight="false" outlineLevel="0" collapsed="false">
      <c r="H49285" s="10"/>
      <c r="N49285" s="0" t="n">
        <v>3.35</v>
      </c>
    </row>
    <row r="49286" customFormat="false" ht="14.25" hidden="false" customHeight="false" outlineLevel="0" collapsed="false">
      <c r="H49286" s="10"/>
      <c r="N49286" s="0" t="n">
        <v>1.98</v>
      </c>
    </row>
    <row r="49287" customFormat="false" ht="14.25" hidden="false" customHeight="false" outlineLevel="0" collapsed="false">
      <c r="H49287" s="10"/>
      <c r="N49287" s="0" t="n">
        <v>5.01</v>
      </c>
    </row>
    <row r="49288" customFormat="false" ht="14.25" hidden="false" customHeight="false" outlineLevel="0" collapsed="false">
      <c r="H49288" s="10"/>
      <c r="N49288" s="0" t="n">
        <v>1.97</v>
      </c>
    </row>
    <row r="49289" customFormat="false" ht="14.25" hidden="false" customHeight="false" outlineLevel="0" collapsed="false">
      <c r="H49289" s="10"/>
      <c r="N49289" s="0" t="n">
        <v>4.56</v>
      </c>
    </row>
    <row r="49290" customFormat="false" ht="14.25" hidden="false" customHeight="false" outlineLevel="0" collapsed="false">
      <c r="H49290" s="10"/>
      <c r="N49290" s="0" t="n">
        <v>8.51</v>
      </c>
    </row>
    <row r="49291" customFormat="false" ht="14.25" hidden="false" customHeight="false" outlineLevel="0" collapsed="false">
      <c r="H49291" s="10"/>
      <c r="N49291" s="0" t="n">
        <v>9.35</v>
      </c>
    </row>
    <row r="49292" customFormat="false" ht="14.25" hidden="false" customHeight="false" outlineLevel="0" collapsed="false">
      <c r="H49292" s="10"/>
      <c r="N49292" s="0" t="n">
        <v>3.47</v>
      </c>
    </row>
    <row r="49293" customFormat="false" ht="14.25" hidden="false" customHeight="false" outlineLevel="0" collapsed="false">
      <c r="H49293" s="10"/>
      <c r="N49293" s="0" t="n">
        <v>1.56</v>
      </c>
    </row>
    <row r="49294" customFormat="false" ht="14.25" hidden="false" customHeight="false" outlineLevel="0" collapsed="false">
      <c r="H49294" s="10"/>
      <c r="N49294" s="0" t="n">
        <v>5.99</v>
      </c>
    </row>
    <row r="49295" customFormat="false" ht="14.25" hidden="false" customHeight="false" outlineLevel="0" collapsed="false">
      <c r="H49295" s="10"/>
      <c r="N49295" s="0" t="n">
        <v>1.41</v>
      </c>
    </row>
    <row r="49296" customFormat="false" ht="14.25" hidden="false" customHeight="false" outlineLevel="0" collapsed="false">
      <c r="H49296" s="10"/>
      <c r="N49296" s="0" t="n">
        <v>5.05</v>
      </c>
    </row>
    <row r="49297" customFormat="false" ht="14.25" hidden="false" customHeight="false" outlineLevel="0" collapsed="false">
      <c r="H49297" s="10"/>
      <c r="N49297" s="0" t="n">
        <v>5.05</v>
      </c>
    </row>
    <row r="49298" customFormat="false" ht="14.25" hidden="false" customHeight="false" outlineLevel="0" collapsed="false">
      <c r="H49298" s="10"/>
      <c r="N49298" s="0" t="n">
        <v>37.72</v>
      </c>
    </row>
    <row r="49299" customFormat="false" ht="14.25" hidden="false" customHeight="false" outlineLevel="0" collapsed="false">
      <c r="H49299" s="10"/>
      <c r="N49299" s="0" t="n">
        <v>1.9</v>
      </c>
    </row>
    <row r="49300" customFormat="false" ht="14.25" hidden="false" customHeight="false" outlineLevel="0" collapsed="false">
      <c r="H49300" s="10"/>
      <c r="N49300" s="0" t="n">
        <v>10.9</v>
      </c>
    </row>
    <row r="49301" customFormat="false" ht="14.25" hidden="false" customHeight="false" outlineLevel="0" collapsed="false">
      <c r="H49301" s="10"/>
      <c r="N49301" s="0" t="n">
        <v>2.4</v>
      </c>
    </row>
    <row r="49302" customFormat="false" ht="14.25" hidden="false" customHeight="false" outlineLevel="0" collapsed="false">
      <c r="H49302" s="10"/>
      <c r="N49302" s="0" t="n">
        <v>1.97</v>
      </c>
    </row>
    <row r="49303" customFormat="false" ht="14.25" hidden="false" customHeight="false" outlineLevel="0" collapsed="false">
      <c r="H49303" s="10"/>
      <c r="N49303" s="0" t="n">
        <v>6.42</v>
      </c>
    </row>
    <row r="49304" customFormat="false" ht="14.25" hidden="false" customHeight="false" outlineLevel="0" collapsed="false">
      <c r="H49304" s="10"/>
      <c r="N49304" s="0" t="n">
        <v>176.06</v>
      </c>
    </row>
    <row r="49305" customFormat="false" ht="14.25" hidden="false" customHeight="false" outlineLevel="0" collapsed="false">
      <c r="H49305" s="10"/>
      <c r="N49305" s="0" t="n">
        <v>1.77</v>
      </c>
    </row>
    <row r="49306" customFormat="false" ht="14.25" hidden="false" customHeight="false" outlineLevel="0" collapsed="false">
      <c r="H49306" s="10"/>
      <c r="N49306" s="0" t="n">
        <v>1.36</v>
      </c>
    </row>
    <row r="49307" customFormat="false" ht="14.25" hidden="false" customHeight="false" outlineLevel="0" collapsed="false">
      <c r="H49307" s="10"/>
      <c r="N49307" s="0" t="n">
        <v>1.08</v>
      </c>
    </row>
    <row r="49308" customFormat="false" ht="14.25" hidden="false" customHeight="false" outlineLevel="0" collapsed="false">
      <c r="H49308" s="10"/>
      <c r="N49308" s="0" t="n">
        <v>2.14</v>
      </c>
    </row>
    <row r="49309" customFormat="false" ht="14.25" hidden="false" customHeight="false" outlineLevel="0" collapsed="false">
      <c r="H49309" s="10"/>
      <c r="N49309" s="0" t="n">
        <v>1.34</v>
      </c>
    </row>
    <row r="49310" customFormat="false" ht="14.25" hidden="false" customHeight="false" outlineLevel="0" collapsed="false">
      <c r="H49310" s="10"/>
      <c r="N49310" s="0" t="n">
        <v>39.34</v>
      </c>
    </row>
    <row r="49311" customFormat="false" ht="14.25" hidden="false" customHeight="false" outlineLevel="0" collapsed="false">
      <c r="H49311" s="10"/>
      <c r="N49311" s="0" t="n">
        <v>3.42</v>
      </c>
    </row>
    <row r="49312" customFormat="false" ht="14.25" hidden="false" customHeight="false" outlineLevel="0" collapsed="false">
      <c r="H49312" s="10"/>
      <c r="N49312" s="0" t="n">
        <v>1.11</v>
      </c>
    </row>
    <row r="49313" customFormat="false" ht="14.25" hidden="false" customHeight="false" outlineLevel="0" collapsed="false">
      <c r="H49313" s="10"/>
      <c r="N49313" s="0" t="n">
        <v>3.81</v>
      </c>
    </row>
    <row r="49314" customFormat="false" ht="14.25" hidden="false" customHeight="false" outlineLevel="0" collapsed="false">
      <c r="H49314" s="10"/>
      <c r="N49314" s="0" t="n">
        <v>1.15</v>
      </c>
    </row>
    <row r="49315" customFormat="false" ht="14.25" hidden="false" customHeight="false" outlineLevel="0" collapsed="false">
      <c r="H49315" s="10"/>
      <c r="N49315" s="0" t="n">
        <v>47.89</v>
      </c>
    </row>
    <row r="49316" customFormat="false" ht="14.25" hidden="false" customHeight="false" outlineLevel="0" collapsed="false">
      <c r="H49316" s="10"/>
      <c r="N49316" s="0" t="n">
        <v>2.31</v>
      </c>
    </row>
    <row r="49317" customFormat="false" ht="14.25" hidden="false" customHeight="false" outlineLevel="0" collapsed="false">
      <c r="H49317" s="10"/>
      <c r="N49317" s="0" t="n">
        <v>1.4</v>
      </c>
    </row>
    <row r="49318" customFormat="false" ht="14.25" hidden="false" customHeight="false" outlineLevel="0" collapsed="false">
      <c r="H49318" s="10"/>
      <c r="N49318" s="0" t="n">
        <v>1.26</v>
      </c>
    </row>
    <row r="49319" customFormat="false" ht="14.25" hidden="false" customHeight="false" outlineLevel="0" collapsed="false">
      <c r="H49319" s="10"/>
      <c r="N49319" s="0" t="n">
        <v>1.01</v>
      </c>
    </row>
    <row r="49320" customFormat="false" ht="14.25" hidden="false" customHeight="false" outlineLevel="0" collapsed="false">
      <c r="H49320" s="10"/>
      <c r="N49320" s="0" t="n">
        <v>1.22</v>
      </c>
    </row>
    <row r="49321" customFormat="false" ht="14.25" hidden="false" customHeight="false" outlineLevel="0" collapsed="false">
      <c r="H49321" s="10"/>
      <c r="N49321" s="0" t="n">
        <v>2.18</v>
      </c>
    </row>
    <row r="49322" customFormat="false" ht="14.25" hidden="false" customHeight="false" outlineLevel="0" collapsed="false">
      <c r="H49322" s="10"/>
      <c r="N49322" s="0" t="n">
        <v>1.77</v>
      </c>
    </row>
    <row r="49323" customFormat="false" ht="14.25" hidden="false" customHeight="false" outlineLevel="0" collapsed="false">
      <c r="H49323" s="10"/>
      <c r="N49323" s="0" t="n">
        <v>1.05</v>
      </c>
    </row>
    <row r="49324" customFormat="false" ht="14.25" hidden="false" customHeight="false" outlineLevel="0" collapsed="false">
      <c r="H49324" s="10"/>
      <c r="N49324" s="0" t="n">
        <v>1.71</v>
      </c>
    </row>
    <row r="49325" customFormat="false" ht="14.25" hidden="false" customHeight="false" outlineLevel="0" collapsed="false">
      <c r="H49325" s="10"/>
      <c r="N49325" s="0" t="n">
        <v>1.36</v>
      </c>
    </row>
    <row r="49326" customFormat="false" ht="14.25" hidden="false" customHeight="false" outlineLevel="0" collapsed="false">
      <c r="H49326" s="10"/>
      <c r="N49326" s="0" t="n">
        <v>0</v>
      </c>
    </row>
    <row r="49327" customFormat="false" ht="14.25" hidden="false" customHeight="false" outlineLevel="0" collapsed="false">
      <c r="H49327" s="10"/>
      <c r="N49327" s="0" t="n">
        <v>1.41</v>
      </c>
    </row>
    <row r="49328" customFormat="false" ht="14.25" hidden="false" customHeight="false" outlineLevel="0" collapsed="false">
      <c r="H49328" s="10"/>
      <c r="N49328" s="0" t="n">
        <v>14.63</v>
      </c>
    </row>
    <row r="49329" customFormat="false" ht="14.25" hidden="false" customHeight="false" outlineLevel="0" collapsed="false">
      <c r="H49329" s="10"/>
      <c r="N49329" s="0" t="n">
        <v>1.15</v>
      </c>
    </row>
    <row r="49330" customFormat="false" ht="14.25" hidden="false" customHeight="false" outlineLevel="0" collapsed="false">
      <c r="H49330" s="10"/>
      <c r="N49330" s="0" t="n">
        <v>3.05</v>
      </c>
    </row>
    <row r="49331" customFormat="false" ht="14.25" hidden="false" customHeight="false" outlineLevel="0" collapsed="false">
      <c r="H49331" s="10"/>
      <c r="N49331" s="0" t="n">
        <v>1.75</v>
      </c>
    </row>
    <row r="49332" customFormat="false" ht="14.25" hidden="false" customHeight="false" outlineLevel="0" collapsed="false">
      <c r="H49332" s="10"/>
      <c r="N49332" s="0" t="n">
        <v>4.37</v>
      </c>
    </row>
    <row r="49333" customFormat="false" ht="14.25" hidden="false" customHeight="false" outlineLevel="0" collapsed="false">
      <c r="H49333" s="10"/>
      <c r="N49333" s="0" t="n">
        <v>1.88</v>
      </c>
    </row>
    <row r="49334" customFormat="false" ht="14.25" hidden="false" customHeight="false" outlineLevel="0" collapsed="false">
      <c r="H49334" s="10"/>
      <c r="N49334" s="0" t="n">
        <v>1.12</v>
      </c>
    </row>
    <row r="49335" customFormat="false" ht="14.25" hidden="false" customHeight="false" outlineLevel="0" collapsed="false">
      <c r="H49335" s="10"/>
      <c r="N49335" s="0" t="n">
        <v>1.75</v>
      </c>
    </row>
    <row r="49336" customFormat="false" ht="14.25" hidden="false" customHeight="false" outlineLevel="0" collapsed="false">
      <c r="H49336" s="10"/>
      <c r="N49336" s="0" t="n">
        <v>1.15</v>
      </c>
    </row>
    <row r="49337" customFormat="false" ht="14.25" hidden="false" customHeight="false" outlineLevel="0" collapsed="false">
      <c r="H49337" s="10"/>
      <c r="N49337" s="0" t="n">
        <v>2.35</v>
      </c>
    </row>
    <row r="49338" customFormat="false" ht="14.25" hidden="false" customHeight="false" outlineLevel="0" collapsed="false">
      <c r="H49338" s="10"/>
      <c r="N49338" s="0" t="n">
        <v>1.01</v>
      </c>
    </row>
    <row r="49339" customFormat="false" ht="14.25" hidden="false" customHeight="false" outlineLevel="0" collapsed="false">
      <c r="H49339" s="10"/>
      <c r="N49339" s="0" t="n">
        <v>2.14</v>
      </c>
    </row>
    <row r="49340" customFormat="false" ht="14.25" hidden="false" customHeight="false" outlineLevel="0" collapsed="false">
      <c r="H49340" s="10"/>
      <c r="N49340" s="0" t="n">
        <v>3.2</v>
      </c>
    </row>
    <row r="49341" customFormat="false" ht="14.25" hidden="false" customHeight="false" outlineLevel="0" collapsed="false">
      <c r="H49341" s="10"/>
      <c r="N49341" s="0" t="n">
        <v>1.16</v>
      </c>
    </row>
    <row r="49342" customFormat="false" ht="14.25" hidden="false" customHeight="false" outlineLevel="0" collapsed="false">
      <c r="H49342" s="10"/>
      <c r="N49342" s="0" t="n">
        <v>7.57</v>
      </c>
    </row>
    <row r="49343" customFormat="false" ht="14.25" hidden="false" customHeight="false" outlineLevel="0" collapsed="false">
      <c r="H49343" s="10"/>
      <c r="N49343" s="0" t="n">
        <v>1.27</v>
      </c>
    </row>
    <row r="49344" customFormat="false" ht="14.25" hidden="false" customHeight="false" outlineLevel="0" collapsed="false">
      <c r="H49344" s="10"/>
      <c r="N49344" s="0" t="n">
        <v>1.05</v>
      </c>
    </row>
    <row r="49345" customFormat="false" ht="14.25" hidden="false" customHeight="false" outlineLevel="0" collapsed="false">
      <c r="H49345" s="10"/>
      <c r="N49345" s="0" t="n">
        <v>4.54</v>
      </c>
    </row>
    <row r="49346" customFormat="false" ht="14.25" hidden="false" customHeight="false" outlineLevel="0" collapsed="false">
      <c r="H49346" s="10"/>
      <c r="N49346" s="0" t="n">
        <v>1.13</v>
      </c>
    </row>
    <row r="49347" customFormat="false" ht="14.25" hidden="false" customHeight="false" outlineLevel="0" collapsed="false">
      <c r="H49347" s="10"/>
      <c r="N49347" s="0" t="n">
        <v>16.31</v>
      </c>
    </row>
    <row r="49348" customFormat="false" ht="14.25" hidden="false" customHeight="false" outlineLevel="0" collapsed="false">
      <c r="H49348" s="10"/>
      <c r="N49348" s="0" t="n">
        <v>1.11</v>
      </c>
    </row>
    <row r="49349" customFormat="false" ht="14.25" hidden="false" customHeight="false" outlineLevel="0" collapsed="false">
      <c r="H49349" s="10"/>
      <c r="N49349" s="0" t="n">
        <v>1.79</v>
      </c>
    </row>
    <row r="49350" customFormat="false" ht="14.25" hidden="false" customHeight="false" outlineLevel="0" collapsed="false">
      <c r="H49350" s="10"/>
      <c r="N49350" s="0" t="n">
        <v>4.87</v>
      </c>
    </row>
    <row r="49351" customFormat="false" ht="14.25" hidden="false" customHeight="false" outlineLevel="0" collapsed="false">
      <c r="H49351" s="10"/>
      <c r="N49351" s="0" t="n">
        <v>5.05</v>
      </c>
    </row>
    <row r="49352" customFormat="false" ht="14.25" hidden="false" customHeight="false" outlineLevel="0" collapsed="false">
      <c r="H49352" s="10"/>
      <c r="N49352" s="0" t="n">
        <v>3.65</v>
      </c>
    </row>
    <row r="49353" customFormat="false" ht="14.25" hidden="false" customHeight="false" outlineLevel="0" collapsed="false">
      <c r="H49353" s="10"/>
      <c r="N49353" s="0" t="n">
        <v>1.49</v>
      </c>
    </row>
    <row r="49354" customFormat="false" ht="14.25" hidden="false" customHeight="false" outlineLevel="0" collapsed="false">
      <c r="H49354" s="10"/>
      <c r="N49354" s="0" t="n">
        <v>2.91</v>
      </c>
    </row>
    <row r="49355" customFormat="false" ht="14.25" hidden="false" customHeight="false" outlineLevel="0" collapsed="false">
      <c r="H49355" s="10"/>
      <c r="N49355" s="0" t="n">
        <v>2.02</v>
      </c>
    </row>
    <row r="49356" customFormat="false" ht="14.25" hidden="false" customHeight="false" outlineLevel="0" collapsed="false">
      <c r="H49356" s="10"/>
      <c r="N49356" s="0" t="n">
        <v>1.66</v>
      </c>
    </row>
    <row r="49357" customFormat="false" ht="14.25" hidden="false" customHeight="false" outlineLevel="0" collapsed="false">
      <c r="H49357" s="10"/>
      <c r="N49357" s="0" t="n">
        <v>4.46</v>
      </c>
    </row>
    <row r="49358" customFormat="false" ht="14.25" hidden="false" customHeight="false" outlineLevel="0" collapsed="false">
      <c r="H49358" s="10"/>
      <c r="N49358" s="0" t="n">
        <v>3.83</v>
      </c>
    </row>
    <row r="49359" customFormat="false" ht="14.25" hidden="false" customHeight="false" outlineLevel="0" collapsed="false">
      <c r="H49359" s="10"/>
      <c r="N49359" s="0" t="n">
        <v>2.34</v>
      </c>
    </row>
    <row r="49360" customFormat="false" ht="14.25" hidden="false" customHeight="false" outlineLevel="0" collapsed="false">
      <c r="H49360" s="10"/>
      <c r="N49360" s="0" t="n">
        <v>93.17</v>
      </c>
    </row>
    <row r="49361" customFormat="false" ht="14.25" hidden="false" customHeight="false" outlineLevel="0" collapsed="false">
      <c r="H49361" s="10"/>
      <c r="N49361" s="0" t="n">
        <v>1.08</v>
      </c>
    </row>
    <row r="49362" customFormat="false" ht="14.25" hidden="false" customHeight="false" outlineLevel="0" collapsed="false">
      <c r="H49362" s="10"/>
      <c r="N49362" s="0" t="n">
        <v>4.17</v>
      </c>
    </row>
    <row r="49363" customFormat="false" ht="14.25" hidden="false" customHeight="false" outlineLevel="0" collapsed="false">
      <c r="H49363" s="10"/>
      <c r="N49363" s="0" t="n">
        <v>1.85</v>
      </c>
    </row>
    <row r="49364" customFormat="false" ht="14.25" hidden="false" customHeight="false" outlineLevel="0" collapsed="false">
      <c r="H49364" s="10"/>
      <c r="N49364" s="0" t="n">
        <v>2.05</v>
      </c>
    </row>
    <row r="49365" customFormat="false" ht="14.25" hidden="false" customHeight="false" outlineLevel="0" collapsed="false">
      <c r="H49365" s="10"/>
      <c r="N49365" s="0" t="n">
        <v>7.16</v>
      </c>
    </row>
    <row r="49366" customFormat="false" ht="14.25" hidden="false" customHeight="false" outlineLevel="0" collapsed="false">
      <c r="H49366" s="10"/>
      <c r="N49366" s="0" t="n">
        <v>4.05</v>
      </c>
    </row>
    <row r="49367" customFormat="false" ht="14.25" hidden="false" customHeight="false" outlineLevel="0" collapsed="false">
      <c r="H49367" s="10"/>
      <c r="N49367" s="0" t="n">
        <v>2.58</v>
      </c>
    </row>
    <row r="49368" customFormat="false" ht="14.25" hidden="false" customHeight="false" outlineLevel="0" collapsed="false">
      <c r="H49368" s="10"/>
      <c r="N49368" s="0" t="n">
        <v>1.25</v>
      </c>
    </row>
    <row r="49369" customFormat="false" ht="14.25" hidden="false" customHeight="false" outlineLevel="0" collapsed="false">
      <c r="H49369" s="10"/>
      <c r="N49369" s="0" t="n">
        <v>1.93</v>
      </c>
    </row>
    <row r="49370" customFormat="false" ht="14.25" hidden="false" customHeight="false" outlineLevel="0" collapsed="false">
      <c r="H49370" s="10"/>
      <c r="N49370" s="0" t="n">
        <v>29.76</v>
      </c>
    </row>
    <row r="49371" customFormat="false" ht="14.25" hidden="false" customHeight="false" outlineLevel="0" collapsed="false">
      <c r="H49371" s="10"/>
      <c r="N49371" s="0" t="n">
        <v>1.26</v>
      </c>
    </row>
    <row r="49372" customFormat="false" ht="14.25" hidden="false" customHeight="false" outlineLevel="0" collapsed="false">
      <c r="H49372" s="10"/>
      <c r="N49372" s="0" t="n">
        <v>1.32</v>
      </c>
    </row>
    <row r="49373" customFormat="false" ht="14.25" hidden="false" customHeight="false" outlineLevel="0" collapsed="false">
      <c r="H49373" s="10"/>
      <c r="N49373" s="0" t="n">
        <v>1.02</v>
      </c>
    </row>
    <row r="49374" customFormat="false" ht="14.25" hidden="false" customHeight="false" outlineLevel="0" collapsed="false">
      <c r="H49374" s="10"/>
      <c r="N49374" s="0" t="n">
        <v>1.59</v>
      </c>
    </row>
    <row r="49375" customFormat="false" ht="14.25" hidden="false" customHeight="false" outlineLevel="0" collapsed="false">
      <c r="H49375" s="10"/>
      <c r="N49375" s="0" t="n">
        <v>1.06</v>
      </c>
    </row>
    <row r="49376" customFormat="false" ht="14.25" hidden="false" customHeight="false" outlineLevel="0" collapsed="false">
      <c r="H49376" s="10"/>
      <c r="N49376" s="0" t="n">
        <v>3.35</v>
      </c>
    </row>
    <row r="49377" customFormat="false" ht="14.25" hidden="false" customHeight="false" outlineLevel="0" collapsed="false">
      <c r="H49377" s="10"/>
      <c r="N49377" s="0" t="n">
        <v>20.59</v>
      </c>
    </row>
    <row r="49378" customFormat="false" ht="14.25" hidden="false" customHeight="false" outlineLevel="0" collapsed="false">
      <c r="H49378" s="10"/>
      <c r="N49378" s="0" t="n">
        <v>2.62</v>
      </c>
    </row>
    <row r="49379" customFormat="false" ht="14.25" hidden="false" customHeight="false" outlineLevel="0" collapsed="false">
      <c r="H49379" s="10"/>
      <c r="N49379" s="0" t="n">
        <v>1.47</v>
      </c>
    </row>
    <row r="49380" customFormat="false" ht="14.25" hidden="false" customHeight="false" outlineLevel="0" collapsed="false">
      <c r="H49380" s="10"/>
      <c r="N49380" s="0" t="n">
        <v>1.06</v>
      </c>
    </row>
    <row r="49381" customFormat="false" ht="14.25" hidden="false" customHeight="false" outlineLevel="0" collapsed="false">
      <c r="H49381" s="10"/>
      <c r="N49381" s="0" t="n">
        <v>3.27</v>
      </c>
    </row>
    <row r="49382" customFormat="false" ht="14.25" hidden="false" customHeight="false" outlineLevel="0" collapsed="false">
      <c r="H49382" s="10"/>
      <c r="N49382" s="0" t="n">
        <v>1.28</v>
      </c>
    </row>
    <row r="49383" customFormat="false" ht="14.25" hidden="false" customHeight="false" outlineLevel="0" collapsed="false">
      <c r="H49383" s="10"/>
      <c r="N49383" s="0" t="n">
        <v>1.66</v>
      </c>
    </row>
    <row r="49384" customFormat="false" ht="14.25" hidden="false" customHeight="false" outlineLevel="0" collapsed="false">
      <c r="H49384" s="10"/>
      <c r="N49384" s="0" t="n">
        <v>1.29</v>
      </c>
    </row>
    <row r="49385" customFormat="false" ht="14.25" hidden="false" customHeight="false" outlineLevel="0" collapsed="false">
      <c r="H49385" s="10"/>
      <c r="N49385" s="0" t="n">
        <v>2.01</v>
      </c>
    </row>
    <row r="49386" customFormat="false" ht="14.25" hidden="false" customHeight="false" outlineLevel="0" collapsed="false">
      <c r="H49386" s="10"/>
      <c r="N49386" s="0" t="n">
        <v>4.38</v>
      </c>
    </row>
    <row r="49387" customFormat="false" ht="14.25" hidden="false" customHeight="false" outlineLevel="0" collapsed="false">
      <c r="H49387" s="10"/>
      <c r="N49387" s="0" t="n">
        <v>1.01</v>
      </c>
    </row>
    <row r="49388" customFormat="false" ht="14.25" hidden="false" customHeight="false" outlineLevel="0" collapsed="false">
      <c r="H49388" s="10"/>
      <c r="N49388" s="0" t="n">
        <v>1.79</v>
      </c>
    </row>
    <row r="49389" customFormat="false" ht="14.25" hidden="false" customHeight="false" outlineLevel="0" collapsed="false">
      <c r="H49389" s="10"/>
      <c r="N49389" s="0" t="n">
        <v>10.72</v>
      </c>
    </row>
    <row r="49390" customFormat="false" ht="14.25" hidden="false" customHeight="false" outlineLevel="0" collapsed="false">
      <c r="H49390" s="10"/>
      <c r="N49390" s="0" t="n">
        <v>7.15</v>
      </c>
    </row>
    <row r="49391" customFormat="false" ht="14.25" hidden="false" customHeight="false" outlineLevel="0" collapsed="false">
      <c r="H49391" s="10"/>
      <c r="N49391" s="0" t="n">
        <v>4.64</v>
      </c>
    </row>
    <row r="49392" customFormat="false" ht="14.25" hidden="false" customHeight="false" outlineLevel="0" collapsed="false">
      <c r="H49392" s="10"/>
      <c r="N49392" s="0" t="n">
        <v>2.99</v>
      </c>
    </row>
    <row r="49393" customFormat="false" ht="14.25" hidden="false" customHeight="false" outlineLevel="0" collapsed="false">
      <c r="H49393" s="10"/>
      <c r="N49393" s="0" t="n">
        <v>7.94</v>
      </c>
    </row>
    <row r="49394" customFormat="false" ht="14.25" hidden="false" customHeight="false" outlineLevel="0" collapsed="false">
      <c r="H49394" s="10"/>
      <c r="N49394" s="0" t="n">
        <v>2.9</v>
      </c>
    </row>
    <row r="49395" customFormat="false" ht="14.25" hidden="false" customHeight="false" outlineLevel="0" collapsed="false">
      <c r="H49395" s="10"/>
      <c r="N49395" s="0" t="n">
        <v>6.67</v>
      </c>
    </row>
    <row r="49396" customFormat="false" ht="14.25" hidden="false" customHeight="false" outlineLevel="0" collapsed="false">
      <c r="H49396" s="10"/>
      <c r="N49396" s="0" t="n">
        <v>1.51</v>
      </c>
    </row>
    <row r="49397" customFormat="false" ht="14.25" hidden="false" customHeight="false" outlineLevel="0" collapsed="false">
      <c r="H49397" s="10"/>
      <c r="N49397" s="0" t="n">
        <v>1.65</v>
      </c>
    </row>
    <row r="49398" customFormat="false" ht="14.25" hidden="false" customHeight="false" outlineLevel="0" collapsed="false">
      <c r="H49398" s="10"/>
      <c r="N49398" s="0" t="n">
        <v>2.6</v>
      </c>
    </row>
    <row r="49399" customFormat="false" ht="14.25" hidden="false" customHeight="false" outlineLevel="0" collapsed="false">
      <c r="H49399" s="10"/>
      <c r="N49399" s="0" t="n">
        <v>2.51</v>
      </c>
    </row>
    <row r="49400" customFormat="false" ht="14.25" hidden="false" customHeight="false" outlineLevel="0" collapsed="false">
      <c r="H49400" s="10"/>
      <c r="N49400" s="0" t="n">
        <v>1.68</v>
      </c>
    </row>
    <row r="49401" customFormat="false" ht="14.25" hidden="false" customHeight="false" outlineLevel="0" collapsed="false">
      <c r="H49401" s="10"/>
      <c r="N49401" s="0" t="n">
        <v>1.95</v>
      </c>
    </row>
    <row r="49402" customFormat="false" ht="14.25" hidden="false" customHeight="false" outlineLevel="0" collapsed="false">
      <c r="H49402" s="10"/>
      <c r="N49402" s="0" t="n">
        <v>25.93</v>
      </c>
    </row>
    <row r="49403" customFormat="false" ht="14.25" hidden="false" customHeight="false" outlineLevel="0" collapsed="false">
      <c r="H49403" s="10"/>
      <c r="N49403" s="0" t="n">
        <v>1.35</v>
      </c>
    </row>
    <row r="49404" customFormat="false" ht="14.25" hidden="false" customHeight="false" outlineLevel="0" collapsed="false">
      <c r="H49404" s="10"/>
      <c r="N49404" s="0" t="n">
        <v>1.62</v>
      </c>
    </row>
    <row r="49405" customFormat="false" ht="14.25" hidden="false" customHeight="false" outlineLevel="0" collapsed="false">
      <c r="H49405" s="10"/>
      <c r="N49405" s="0" t="n">
        <v>1</v>
      </c>
    </row>
    <row r="49406" customFormat="false" ht="14.25" hidden="false" customHeight="false" outlineLevel="0" collapsed="false">
      <c r="H49406" s="10"/>
      <c r="N49406" s="0" t="n">
        <v>1.83</v>
      </c>
    </row>
    <row r="49407" customFormat="false" ht="14.25" hidden="false" customHeight="false" outlineLevel="0" collapsed="false">
      <c r="H49407" s="10"/>
      <c r="N49407" s="0" t="n">
        <v>1.14</v>
      </c>
    </row>
    <row r="49408" customFormat="false" ht="14.25" hidden="false" customHeight="false" outlineLevel="0" collapsed="false">
      <c r="H49408" s="10"/>
      <c r="N49408" s="0" t="n">
        <v>1.46</v>
      </c>
    </row>
    <row r="49409" customFormat="false" ht="14.25" hidden="false" customHeight="false" outlineLevel="0" collapsed="false">
      <c r="H49409" s="10"/>
      <c r="N49409" s="0" t="n">
        <v>3.76</v>
      </c>
    </row>
    <row r="49410" customFormat="false" ht="14.25" hidden="false" customHeight="false" outlineLevel="0" collapsed="false">
      <c r="H49410" s="10"/>
      <c r="N49410" s="0" t="n">
        <v>1.47</v>
      </c>
    </row>
    <row r="49411" customFormat="false" ht="14.25" hidden="false" customHeight="false" outlineLevel="0" collapsed="false">
      <c r="H49411" s="10"/>
      <c r="N49411" s="0" t="n">
        <v>56.38</v>
      </c>
    </row>
    <row r="49412" customFormat="false" ht="14.25" hidden="false" customHeight="false" outlineLevel="0" collapsed="false">
      <c r="H49412" s="10"/>
      <c r="N49412" s="0" t="n">
        <v>7.4</v>
      </c>
    </row>
    <row r="49413" customFormat="false" ht="14.25" hidden="false" customHeight="false" outlineLevel="0" collapsed="false">
      <c r="H49413" s="10"/>
      <c r="N49413" s="0" t="n">
        <v>1.19</v>
      </c>
    </row>
    <row r="49414" customFormat="false" ht="14.25" hidden="false" customHeight="false" outlineLevel="0" collapsed="false">
      <c r="H49414" s="10"/>
      <c r="N49414" s="0" t="n">
        <v>1.1</v>
      </c>
    </row>
    <row r="49415" customFormat="false" ht="14.25" hidden="false" customHeight="false" outlineLevel="0" collapsed="false">
      <c r="H49415" s="10"/>
      <c r="N49415" s="0" t="n">
        <v>1.27</v>
      </c>
    </row>
    <row r="49416" customFormat="false" ht="14.25" hidden="false" customHeight="false" outlineLevel="0" collapsed="false">
      <c r="H49416" s="10"/>
      <c r="N49416" s="0" t="n">
        <v>1.02</v>
      </c>
    </row>
    <row r="49417" customFormat="false" ht="14.25" hidden="false" customHeight="false" outlineLevel="0" collapsed="false">
      <c r="H49417" s="10"/>
      <c r="N49417" s="0" t="n">
        <v>1.2</v>
      </c>
    </row>
    <row r="49418" customFormat="false" ht="14.25" hidden="false" customHeight="false" outlineLevel="0" collapsed="false">
      <c r="H49418" s="10"/>
      <c r="N49418" s="0" t="n">
        <v>2.03</v>
      </c>
    </row>
    <row r="49419" customFormat="false" ht="14.25" hidden="false" customHeight="false" outlineLevel="0" collapsed="false">
      <c r="H49419" s="10"/>
      <c r="N49419" s="0" t="n">
        <v>1.05</v>
      </c>
    </row>
    <row r="49420" customFormat="false" ht="14.25" hidden="false" customHeight="false" outlineLevel="0" collapsed="false">
      <c r="H49420" s="10"/>
      <c r="N49420" s="0" t="n">
        <v>2.38</v>
      </c>
    </row>
    <row r="49421" customFormat="false" ht="14.25" hidden="false" customHeight="false" outlineLevel="0" collapsed="false">
      <c r="H49421" s="10"/>
      <c r="N49421" s="0" t="n">
        <v>124.54</v>
      </c>
    </row>
    <row r="49422" customFormat="false" ht="14.25" hidden="false" customHeight="false" outlineLevel="0" collapsed="false">
      <c r="H49422" s="10"/>
      <c r="N49422" s="0" t="n">
        <v>1.48</v>
      </c>
    </row>
    <row r="49423" customFormat="false" ht="14.25" hidden="false" customHeight="false" outlineLevel="0" collapsed="false">
      <c r="H49423" s="10"/>
      <c r="N49423" s="0" t="n">
        <v>1.43</v>
      </c>
    </row>
    <row r="49424" customFormat="false" ht="14.25" hidden="false" customHeight="false" outlineLevel="0" collapsed="false">
      <c r="H49424" s="10"/>
      <c r="N49424" s="0" t="n">
        <v>1.75</v>
      </c>
    </row>
    <row r="49425" customFormat="false" ht="14.25" hidden="false" customHeight="false" outlineLevel="0" collapsed="false">
      <c r="H49425" s="10"/>
      <c r="N49425" s="0" t="n">
        <v>1.11</v>
      </c>
    </row>
    <row r="49426" customFormat="false" ht="14.25" hidden="false" customHeight="false" outlineLevel="0" collapsed="false">
      <c r="H49426" s="10"/>
      <c r="N49426" s="0" t="n">
        <v>1.05</v>
      </c>
    </row>
    <row r="49427" customFormat="false" ht="14.25" hidden="false" customHeight="false" outlineLevel="0" collapsed="false">
      <c r="H49427" s="10"/>
      <c r="N49427" s="0" t="n">
        <v>1.32</v>
      </c>
    </row>
    <row r="49428" customFormat="false" ht="14.25" hidden="false" customHeight="false" outlineLevel="0" collapsed="false">
      <c r="H49428" s="10"/>
      <c r="N49428" s="0" t="n">
        <v>1.95</v>
      </c>
    </row>
    <row r="49429" customFormat="false" ht="14.25" hidden="false" customHeight="false" outlineLevel="0" collapsed="false">
      <c r="H49429" s="10"/>
      <c r="N49429" s="0" t="n">
        <v>1.1</v>
      </c>
    </row>
    <row r="49430" customFormat="false" ht="14.25" hidden="false" customHeight="false" outlineLevel="0" collapsed="false">
      <c r="H49430" s="10"/>
      <c r="N49430" s="0" t="n">
        <v>1.51</v>
      </c>
    </row>
    <row r="49431" customFormat="false" ht="14.25" hidden="false" customHeight="false" outlineLevel="0" collapsed="false">
      <c r="H49431" s="10"/>
      <c r="N49431" s="0" t="n">
        <v>4.86</v>
      </c>
    </row>
    <row r="49432" customFormat="false" ht="14.25" hidden="false" customHeight="false" outlineLevel="0" collapsed="false">
      <c r="H49432" s="10"/>
      <c r="N49432" s="0" t="n">
        <v>9.71</v>
      </c>
    </row>
    <row r="49433" customFormat="false" ht="14.25" hidden="false" customHeight="false" outlineLevel="0" collapsed="false">
      <c r="H49433" s="10"/>
      <c r="N49433" s="0" t="n">
        <v>47.1</v>
      </c>
    </row>
    <row r="49434" customFormat="false" ht="14.25" hidden="false" customHeight="false" outlineLevel="0" collapsed="false">
      <c r="H49434" s="10"/>
      <c r="N49434" s="0" t="n">
        <v>2.94</v>
      </c>
    </row>
    <row r="49435" customFormat="false" ht="14.25" hidden="false" customHeight="false" outlineLevel="0" collapsed="false">
      <c r="H49435" s="10"/>
      <c r="N49435" s="0" t="n">
        <v>1.52</v>
      </c>
    </row>
    <row r="49436" customFormat="false" ht="14.25" hidden="false" customHeight="false" outlineLevel="0" collapsed="false">
      <c r="H49436" s="10"/>
      <c r="N49436" s="0" t="n">
        <v>1.01</v>
      </c>
    </row>
    <row r="49437" customFormat="false" ht="14.25" hidden="false" customHeight="false" outlineLevel="0" collapsed="false">
      <c r="H49437" s="10"/>
      <c r="N49437" s="0" t="n">
        <v>5.09</v>
      </c>
    </row>
    <row r="49438" customFormat="false" ht="14.25" hidden="false" customHeight="false" outlineLevel="0" collapsed="false">
      <c r="H49438" s="10"/>
      <c r="N49438" s="0" t="n">
        <v>10.98</v>
      </c>
    </row>
    <row r="49439" customFormat="false" ht="14.25" hidden="false" customHeight="false" outlineLevel="0" collapsed="false">
      <c r="H49439" s="10"/>
      <c r="N49439" s="0" t="n">
        <v>1.54</v>
      </c>
    </row>
    <row r="49440" customFormat="false" ht="14.25" hidden="false" customHeight="false" outlineLevel="0" collapsed="false">
      <c r="H49440" s="10"/>
      <c r="N49440" s="0" t="n">
        <v>4.31</v>
      </c>
    </row>
    <row r="49441" customFormat="false" ht="14.25" hidden="false" customHeight="false" outlineLevel="0" collapsed="false">
      <c r="H49441" s="10"/>
      <c r="N49441" s="0" t="n">
        <v>5.47</v>
      </c>
    </row>
    <row r="49442" customFormat="false" ht="14.25" hidden="false" customHeight="false" outlineLevel="0" collapsed="false">
      <c r="H49442" s="10"/>
      <c r="N49442" s="0" t="n">
        <v>4.16</v>
      </c>
    </row>
    <row r="49443" customFormat="false" ht="14.25" hidden="false" customHeight="false" outlineLevel="0" collapsed="false">
      <c r="H49443" s="10"/>
      <c r="N49443" s="0" t="n">
        <v>1.02</v>
      </c>
    </row>
    <row r="49444" customFormat="false" ht="14.25" hidden="false" customHeight="false" outlineLevel="0" collapsed="false">
      <c r="H49444" s="10"/>
      <c r="N49444" s="0" t="n">
        <v>2.15</v>
      </c>
    </row>
    <row r="49445" customFormat="false" ht="14.25" hidden="false" customHeight="false" outlineLevel="0" collapsed="false">
      <c r="H49445" s="10"/>
      <c r="N49445" s="0" t="n">
        <v>1.62</v>
      </c>
    </row>
    <row r="49446" customFormat="false" ht="14.25" hidden="false" customHeight="false" outlineLevel="0" collapsed="false">
      <c r="H49446" s="10"/>
      <c r="N49446" s="0" t="n">
        <v>2.81</v>
      </c>
    </row>
    <row r="49447" customFormat="false" ht="14.25" hidden="false" customHeight="false" outlineLevel="0" collapsed="false">
      <c r="H49447" s="10"/>
      <c r="N49447" s="0" t="n">
        <v>17.03</v>
      </c>
    </row>
    <row r="49448" customFormat="false" ht="14.25" hidden="false" customHeight="false" outlineLevel="0" collapsed="false">
      <c r="H49448" s="10"/>
      <c r="N49448" s="0" t="n">
        <v>24.44</v>
      </c>
    </row>
    <row r="49449" customFormat="false" ht="14.25" hidden="false" customHeight="false" outlineLevel="0" collapsed="false">
      <c r="H49449" s="10"/>
      <c r="N49449" s="0" t="n">
        <v>9.73</v>
      </c>
    </row>
    <row r="49450" customFormat="false" ht="14.25" hidden="false" customHeight="false" outlineLevel="0" collapsed="false">
      <c r="H49450" s="10"/>
      <c r="N49450" s="0" t="n">
        <v>1.03</v>
      </c>
    </row>
    <row r="49451" customFormat="false" ht="14.25" hidden="false" customHeight="false" outlineLevel="0" collapsed="false">
      <c r="H49451" s="10"/>
      <c r="N49451" s="0" t="n">
        <v>1.12</v>
      </c>
    </row>
    <row r="49452" customFormat="false" ht="14.25" hidden="false" customHeight="false" outlineLevel="0" collapsed="false">
      <c r="H49452" s="10"/>
      <c r="N49452" s="0" t="n">
        <v>2.59</v>
      </c>
    </row>
    <row r="49453" customFormat="false" ht="14.25" hidden="false" customHeight="false" outlineLevel="0" collapsed="false">
      <c r="H49453" s="10"/>
      <c r="N49453" s="0" t="n">
        <v>0</v>
      </c>
    </row>
    <row r="49454" customFormat="false" ht="14.25" hidden="false" customHeight="false" outlineLevel="0" collapsed="false">
      <c r="H49454" s="10"/>
      <c r="N49454" s="0" t="n">
        <v>2.04</v>
      </c>
    </row>
    <row r="49455" customFormat="false" ht="14.25" hidden="false" customHeight="false" outlineLevel="0" collapsed="false">
      <c r="H49455" s="10"/>
      <c r="N49455" s="0" t="n">
        <v>1.66</v>
      </c>
    </row>
    <row r="49456" customFormat="false" ht="14.25" hidden="false" customHeight="false" outlineLevel="0" collapsed="false">
      <c r="H49456" s="10"/>
      <c r="N49456" s="0" t="n">
        <v>1.28</v>
      </c>
    </row>
    <row r="49457" customFormat="false" ht="14.25" hidden="false" customHeight="false" outlineLevel="0" collapsed="false">
      <c r="H49457" s="10"/>
      <c r="N49457" s="0" t="n">
        <v>1.1</v>
      </c>
    </row>
    <row r="49458" customFormat="false" ht="14.25" hidden="false" customHeight="false" outlineLevel="0" collapsed="false">
      <c r="H49458" s="10"/>
      <c r="N49458" s="0" t="n">
        <v>1.71</v>
      </c>
    </row>
    <row r="49459" customFormat="false" ht="14.25" hidden="false" customHeight="false" outlineLevel="0" collapsed="false">
      <c r="H49459" s="10"/>
      <c r="N49459" s="0" t="n">
        <v>1.09</v>
      </c>
    </row>
    <row r="49460" customFormat="false" ht="14.25" hidden="false" customHeight="false" outlineLevel="0" collapsed="false">
      <c r="H49460" s="10"/>
      <c r="N49460" s="0" t="n">
        <v>7.39</v>
      </c>
    </row>
    <row r="49461" customFormat="false" ht="14.25" hidden="false" customHeight="false" outlineLevel="0" collapsed="false">
      <c r="H49461" s="10"/>
      <c r="N49461" s="0" t="n">
        <v>1.09</v>
      </c>
    </row>
    <row r="49462" customFormat="false" ht="14.25" hidden="false" customHeight="false" outlineLevel="0" collapsed="false">
      <c r="H49462" s="10"/>
      <c r="N49462" s="0" t="n">
        <v>1.17</v>
      </c>
    </row>
    <row r="49463" customFormat="false" ht="14.25" hidden="false" customHeight="false" outlineLevel="0" collapsed="false">
      <c r="H49463" s="10"/>
      <c r="N49463" s="0" t="n">
        <v>1.68</v>
      </c>
    </row>
    <row r="49464" customFormat="false" ht="14.25" hidden="false" customHeight="false" outlineLevel="0" collapsed="false">
      <c r="H49464" s="10"/>
      <c r="N49464" s="0" t="n">
        <v>1.11</v>
      </c>
    </row>
    <row r="49465" customFormat="false" ht="14.25" hidden="false" customHeight="false" outlineLevel="0" collapsed="false">
      <c r="H49465" s="10"/>
      <c r="N49465" s="0" t="n">
        <v>0</v>
      </c>
    </row>
    <row r="49466" customFormat="false" ht="14.25" hidden="false" customHeight="false" outlineLevel="0" collapsed="false">
      <c r="H49466" s="10"/>
      <c r="N49466" s="0" t="n">
        <v>5.72</v>
      </c>
    </row>
    <row r="49467" customFormat="false" ht="14.25" hidden="false" customHeight="false" outlineLevel="0" collapsed="false">
      <c r="H49467" s="10"/>
      <c r="N49467" s="0" t="n">
        <v>1.55</v>
      </c>
    </row>
    <row r="49468" customFormat="false" ht="14.25" hidden="false" customHeight="false" outlineLevel="0" collapsed="false">
      <c r="H49468" s="10"/>
      <c r="N49468" s="0" t="n">
        <v>2.36</v>
      </c>
    </row>
    <row r="49469" customFormat="false" ht="14.25" hidden="false" customHeight="false" outlineLevel="0" collapsed="false">
      <c r="H49469" s="10"/>
      <c r="N49469" s="0" t="n">
        <v>1.24</v>
      </c>
    </row>
    <row r="49470" customFormat="false" ht="14.25" hidden="false" customHeight="false" outlineLevel="0" collapsed="false">
      <c r="H49470" s="10"/>
      <c r="N49470" s="0" t="n">
        <v>3.91</v>
      </c>
    </row>
    <row r="49471" customFormat="false" ht="14.25" hidden="false" customHeight="false" outlineLevel="0" collapsed="false">
      <c r="H49471" s="10"/>
      <c r="N49471" s="0" t="n">
        <v>1.81</v>
      </c>
    </row>
    <row r="49472" customFormat="false" ht="14.25" hidden="false" customHeight="false" outlineLevel="0" collapsed="false">
      <c r="H49472" s="10"/>
      <c r="N49472" s="0" t="n">
        <v>1.24</v>
      </c>
    </row>
    <row r="49473" customFormat="false" ht="14.25" hidden="false" customHeight="false" outlineLevel="0" collapsed="false">
      <c r="H49473" s="10"/>
      <c r="N49473" s="0" t="n">
        <v>1.21</v>
      </c>
    </row>
    <row r="49474" customFormat="false" ht="14.25" hidden="false" customHeight="false" outlineLevel="0" collapsed="false">
      <c r="H49474" s="10"/>
      <c r="N49474" s="0" t="n">
        <v>1.35</v>
      </c>
    </row>
    <row r="49475" customFormat="false" ht="14.25" hidden="false" customHeight="false" outlineLevel="0" collapsed="false">
      <c r="H49475" s="10"/>
      <c r="N49475" s="0" t="n">
        <v>1</v>
      </c>
    </row>
    <row r="49476" customFormat="false" ht="14.25" hidden="false" customHeight="false" outlineLevel="0" collapsed="false">
      <c r="H49476" s="10"/>
      <c r="N49476" s="0" t="n">
        <v>1.4</v>
      </c>
    </row>
    <row r="49477" customFormat="false" ht="14.25" hidden="false" customHeight="false" outlineLevel="0" collapsed="false">
      <c r="H49477" s="10"/>
      <c r="N49477" s="0" t="n">
        <v>3.87</v>
      </c>
    </row>
    <row r="49478" customFormat="false" ht="14.25" hidden="false" customHeight="false" outlineLevel="0" collapsed="false">
      <c r="H49478" s="10"/>
      <c r="N49478" s="0" t="n">
        <v>4.68</v>
      </c>
    </row>
    <row r="49479" customFormat="false" ht="14.25" hidden="false" customHeight="false" outlineLevel="0" collapsed="false">
      <c r="H49479" s="10"/>
      <c r="N49479" s="0" t="n">
        <v>6.22</v>
      </c>
    </row>
    <row r="49480" customFormat="false" ht="14.25" hidden="false" customHeight="false" outlineLevel="0" collapsed="false">
      <c r="H49480" s="10"/>
      <c r="N49480" s="0" t="n">
        <v>3.32</v>
      </c>
    </row>
    <row r="49481" customFormat="false" ht="14.25" hidden="false" customHeight="false" outlineLevel="0" collapsed="false">
      <c r="H49481" s="10"/>
      <c r="N49481" s="0" t="n">
        <v>2.04</v>
      </c>
    </row>
    <row r="49482" customFormat="false" ht="14.25" hidden="false" customHeight="false" outlineLevel="0" collapsed="false">
      <c r="H49482" s="10"/>
      <c r="N49482" s="0" t="n">
        <v>3.03</v>
      </c>
    </row>
    <row r="49483" customFormat="false" ht="14.25" hidden="false" customHeight="false" outlineLevel="0" collapsed="false">
      <c r="H49483" s="10"/>
      <c r="N49483" s="0" t="n">
        <v>1.43</v>
      </c>
    </row>
    <row r="49484" customFormat="false" ht="14.25" hidden="false" customHeight="false" outlineLevel="0" collapsed="false">
      <c r="H49484" s="10"/>
      <c r="N49484" s="0" t="n">
        <v>1.32</v>
      </c>
    </row>
    <row r="49485" customFormat="false" ht="14.25" hidden="false" customHeight="false" outlineLevel="0" collapsed="false">
      <c r="H49485" s="10"/>
      <c r="N49485" s="0" t="n">
        <v>1.36</v>
      </c>
    </row>
    <row r="49486" customFormat="false" ht="14.25" hidden="false" customHeight="false" outlineLevel="0" collapsed="false">
      <c r="H49486" s="10"/>
      <c r="N49486" s="0" t="n">
        <v>6.14</v>
      </c>
    </row>
    <row r="49487" customFormat="false" ht="14.25" hidden="false" customHeight="false" outlineLevel="0" collapsed="false">
      <c r="H49487" s="10"/>
      <c r="N49487" s="0" t="n">
        <v>8.29</v>
      </c>
    </row>
    <row r="49488" customFormat="false" ht="14.25" hidden="false" customHeight="false" outlineLevel="0" collapsed="false">
      <c r="H49488" s="10"/>
      <c r="N49488" s="0" t="n">
        <v>1.36</v>
      </c>
    </row>
    <row r="49489" customFormat="false" ht="14.25" hidden="false" customHeight="false" outlineLevel="0" collapsed="false">
      <c r="H49489" s="10"/>
      <c r="N49489" s="0" t="n">
        <v>1.29</v>
      </c>
    </row>
    <row r="49490" customFormat="false" ht="14.25" hidden="false" customHeight="false" outlineLevel="0" collapsed="false">
      <c r="H49490" s="10"/>
      <c r="N49490" s="0" t="n">
        <v>1.24</v>
      </c>
    </row>
    <row r="49491" customFormat="false" ht="14.25" hidden="false" customHeight="false" outlineLevel="0" collapsed="false">
      <c r="H49491" s="10"/>
      <c r="N49491" s="0" t="n">
        <v>3.43</v>
      </c>
    </row>
    <row r="49492" customFormat="false" ht="14.25" hidden="false" customHeight="false" outlineLevel="0" collapsed="false">
      <c r="H49492" s="10"/>
      <c r="N49492" s="0" t="n">
        <v>16.15</v>
      </c>
    </row>
    <row r="49493" customFormat="false" ht="14.25" hidden="false" customHeight="false" outlineLevel="0" collapsed="false">
      <c r="H49493" s="10"/>
      <c r="N49493" s="0" t="n">
        <v>34.19</v>
      </c>
    </row>
    <row r="49494" customFormat="false" ht="14.25" hidden="false" customHeight="false" outlineLevel="0" collapsed="false">
      <c r="H49494" s="10"/>
      <c r="N49494" s="0" t="n">
        <v>3.05</v>
      </c>
    </row>
    <row r="49495" customFormat="false" ht="14.25" hidden="false" customHeight="false" outlineLevel="0" collapsed="false">
      <c r="H49495" s="10"/>
      <c r="N49495" s="0" t="n">
        <v>1.22</v>
      </c>
    </row>
    <row r="49496" customFormat="false" ht="14.25" hidden="false" customHeight="false" outlineLevel="0" collapsed="false">
      <c r="H49496" s="10"/>
      <c r="N49496" s="0" t="n">
        <v>1.16</v>
      </c>
    </row>
    <row r="49497" customFormat="false" ht="14.25" hidden="false" customHeight="false" outlineLevel="0" collapsed="false">
      <c r="H49497" s="10"/>
      <c r="N49497" s="0" t="n">
        <v>2.26</v>
      </c>
    </row>
    <row r="49498" customFormat="false" ht="14.25" hidden="false" customHeight="false" outlineLevel="0" collapsed="false">
      <c r="H49498" s="10"/>
      <c r="N49498" s="0" t="n">
        <v>1.69</v>
      </c>
    </row>
    <row r="49499" customFormat="false" ht="14.25" hidden="false" customHeight="false" outlineLevel="0" collapsed="false">
      <c r="H49499" s="10"/>
      <c r="N49499" s="0" t="n">
        <v>1.51</v>
      </c>
    </row>
    <row r="49500" customFormat="false" ht="14.25" hidden="false" customHeight="false" outlineLevel="0" collapsed="false">
      <c r="H49500" s="10"/>
      <c r="N49500" s="0" t="n">
        <v>7.23</v>
      </c>
    </row>
    <row r="49501" customFormat="false" ht="14.25" hidden="false" customHeight="false" outlineLevel="0" collapsed="false">
      <c r="H49501" s="10"/>
      <c r="N49501" s="0" t="n">
        <v>1.23</v>
      </c>
    </row>
    <row r="49502" customFormat="false" ht="14.25" hidden="false" customHeight="false" outlineLevel="0" collapsed="false">
      <c r="H49502" s="10"/>
      <c r="N49502" s="0" t="n">
        <v>1.18</v>
      </c>
    </row>
    <row r="49503" customFormat="false" ht="14.25" hidden="false" customHeight="false" outlineLevel="0" collapsed="false">
      <c r="H49503" s="10"/>
      <c r="N49503" s="0" t="n">
        <v>4.76</v>
      </c>
    </row>
    <row r="49504" customFormat="false" ht="14.25" hidden="false" customHeight="false" outlineLevel="0" collapsed="false">
      <c r="H49504" s="10"/>
      <c r="N49504" s="0" t="n">
        <v>2.05</v>
      </c>
    </row>
    <row r="49505" customFormat="false" ht="14.25" hidden="false" customHeight="false" outlineLevel="0" collapsed="false">
      <c r="H49505" s="10"/>
      <c r="N49505" s="0" t="n">
        <v>1.35</v>
      </c>
    </row>
    <row r="49506" customFormat="false" ht="14.25" hidden="false" customHeight="false" outlineLevel="0" collapsed="false">
      <c r="H49506" s="10"/>
      <c r="N49506" s="0" t="n">
        <v>6.96</v>
      </c>
    </row>
    <row r="49507" customFormat="false" ht="14.25" hidden="false" customHeight="false" outlineLevel="0" collapsed="false">
      <c r="H49507" s="10"/>
      <c r="N49507" s="0" t="n">
        <v>4.04</v>
      </c>
    </row>
    <row r="49508" customFormat="false" ht="14.25" hidden="false" customHeight="false" outlineLevel="0" collapsed="false">
      <c r="H49508" s="10"/>
      <c r="N49508" s="0" t="n">
        <v>1.69</v>
      </c>
    </row>
    <row r="49509" customFormat="false" ht="14.25" hidden="false" customHeight="false" outlineLevel="0" collapsed="false">
      <c r="H49509" s="10"/>
      <c r="N49509" s="0" t="n">
        <v>1.28</v>
      </c>
    </row>
    <row r="49510" customFormat="false" ht="14.25" hidden="false" customHeight="false" outlineLevel="0" collapsed="false">
      <c r="H49510" s="10"/>
      <c r="N49510" s="0" t="n">
        <v>1.28</v>
      </c>
    </row>
    <row r="49511" customFormat="false" ht="14.25" hidden="false" customHeight="false" outlineLevel="0" collapsed="false">
      <c r="H49511" s="10"/>
      <c r="N49511" s="0" t="n">
        <v>1.02</v>
      </c>
    </row>
    <row r="49512" customFormat="false" ht="14.25" hidden="false" customHeight="false" outlineLevel="0" collapsed="false">
      <c r="H49512" s="10"/>
      <c r="N49512" s="0" t="n">
        <v>1.37</v>
      </c>
    </row>
    <row r="49513" customFormat="false" ht="14.25" hidden="false" customHeight="false" outlineLevel="0" collapsed="false">
      <c r="H49513" s="10"/>
      <c r="N49513" s="0" t="n">
        <v>4.37</v>
      </c>
    </row>
    <row r="49514" customFormat="false" ht="14.25" hidden="false" customHeight="false" outlineLevel="0" collapsed="false">
      <c r="H49514" s="10"/>
      <c r="N49514" s="0" t="n">
        <v>21.62</v>
      </c>
    </row>
    <row r="49515" customFormat="false" ht="14.25" hidden="false" customHeight="false" outlineLevel="0" collapsed="false">
      <c r="H49515" s="10"/>
      <c r="N49515" s="0" t="n">
        <v>6.25</v>
      </c>
    </row>
    <row r="49516" customFormat="false" ht="14.25" hidden="false" customHeight="false" outlineLevel="0" collapsed="false">
      <c r="H49516" s="10"/>
      <c r="N49516" s="0" t="n">
        <v>3.39</v>
      </c>
    </row>
    <row r="49517" customFormat="false" ht="14.25" hidden="false" customHeight="false" outlineLevel="0" collapsed="false">
      <c r="H49517" s="10"/>
      <c r="N49517" s="0" t="n">
        <v>18.6</v>
      </c>
    </row>
    <row r="49518" customFormat="false" ht="14.25" hidden="false" customHeight="false" outlineLevel="0" collapsed="false">
      <c r="H49518" s="10"/>
      <c r="N49518" s="0" t="n">
        <v>1.83</v>
      </c>
    </row>
    <row r="49519" customFormat="false" ht="14.25" hidden="false" customHeight="false" outlineLevel="0" collapsed="false">
      <c r="H49519" s="10"/>
      <c r="N49519" s="0" t="n">
        <v>1.64</v>
      </c>
    </row>
    <row r="49520" customFormat="false" ht="14.25" hidden="false" customHeight="false" outlineLevel="0" collapsed="false">
      <c r="H49520" s="10"/>
      <c r="N49520" s="0" t="n">
        <v>2.47</v>
      </c>
    </row>
    <row r="49521" customFormat="false" ht="14.25" hidden="false" customHeight="false" outlineLevel="0" collapsed="false">
      <c r="H49521" s="10"/>
      <c r="N49521" s="0" t="n">
        <v>8</v>
      </c>
    </row>
    <row r="49522" customFormat="false" ht="14.25" hidden="false" customHeight="false" outlineLevel="0" collapsed="false">
      <c r="H49522" s="10"/>
      <c r="N49522" s="0" t="n">
        <v>8.72</v>
      </c>
    </row>
    <row r="49523" customFormat="false" ht="14.25" hidden="false" customHeight="false" outlineLevel="0" collapsed="false">
      <c r="H49523" s="10"/>
      <c r="N49523" s="0" t="n">
        <v>0</v>
      </c>
    </row>
    <row r="49524" customFormat="false" ht="14.25" hidden="false" customHeight="false" outlineLevel="0" collapsed="false">
      <c r="H49524" s="10"/>
      <c r="N49524" s="0" t="n">
        <v>4.5</v>
      </c>
    </row>
    <row r="49525" customFormat="false" ht="14.25" hidden="false" customHeight="false" outlineLevel="0" collapsed="false">
      <c r="H49525" s="10"/>
      <c r="N49525" s="0" t="n">
        <v>3.5</v>
      </c>
    </row>
    <row r="49526" customFormat="false" ht="14.25" hidden="false" customHeight="false" outlineLevel="0" collapsed="false">
      <c r="H49526" s="10"/>
      <c r="N49526" s="0" t="n">
        <v>2.89</v>
      </c>
    </row>
    <row r="49527" customFormat="false" ht="14.25" hidden="false" customHeight="false" outlineLevel="0" collapsed="false">
      <c r="H49527" s="10"/>
      <c r="N49527" s="0" t="n">
        <v>1.82</v>
      </c>
    </row>
    <row r="49528" customFormat="false" ht="14.25" hidden="false" customHeight="false" outlineLevel="0" collapsed="false">
      <c r="H49528" s="10"/>
      <c r="N49528" s="0" t="n">
        <v>1.17</v>
      </c>
    </row>
    <row r="49529" customFormat="false" ht="14.25" hidden="false" customHeight="false" outlineLevel="0" collapsed="false">
      <c r="H49529" s="10"/>
      <c r="N49529" s="0" t="n">
        <v>1.06</v>
      </c>
    </row>
    <row r="49530" customFormat="false" ht="14.25" hidden="false" customHeight="false" outlineLevel="0" collapsed="false">
      <c r="H49530" s="10"/>
      <c r="N49530" s="0" t="n">
        <v>1.06</v>
      </c>
    </row>
    <row r="49531" customFormat="false" ht="14.25" hidden="false" customHeight="false" outlineLevel="0" collapsed="false">
      <c r="H49531" s="10"/>
      <c r="N49531" s="0" t="n">
        <v>1.51</v>
      </c>
    </row>
    <row r="49532" customFormat="false" ht="14.25" hidden="false" customHeight="false" outlineLevel="0" collapsed="false">
      <c r="H49532" s="10"/>
      <c r="N49532" s="0" t="n">
        <v>9.05</v>
      </c>
    </row>
    <row r="49533" customFormat="false" ht="14.25" hidden="false" customHeight="false" outlineLevel="0" collapsed="false">
      <c r="H49533" s="10"/>
      <c r="N49533" s="0" t="n">
        <v>0</v>
      </c>
    </row>
    <row r="49534" customFormat="false" ht="14.25" hidden="false" customHeight="false" outlineLevel="0" collapsed="false">
      <c r="H49534" s="10"/>
      <c r="N49534" s="0" t="n">
        <v>1.01</v>
      </c>
    </row>
    <row r="49535" customFormat="false" ht="14.25" hidden="false" customHeight="false" outlineLevel="0" collapsed="false">
      <c r="H49535" s="10"/>
      <c r="N49535" s="0" t="n">
        <v>2.95</v>
      </c>
    </row>
    <row r="49536" customFormat="false" ht="14.25" hidden="false" customHeight="false" outlineLevel="0" collapsed="false">
      <c r="H49536" s="10"/>
      <c r="N49536" s="0" t="n">
        <v>1.43</v>
      </c>
    </row>
    <row r="49537" customFormat="false" ht="14.25" hidden="false" customHeight="false" outlineLevel="0" collapsed="false">
      <c r="H49537" s="10"/>
      <c r="N49537" s="0" t="n">
        <v>4.2</v>
      </c>
    </row>
    <row r="49538" customFormat="false" ht="14.25" hidden="false" customHeight="false" outlineLevel="0" collapsed="false">
      <c r="H49538" s="10"/>
      <c r="N49538" s="0" t="n">
        <v>3.95</v>
      </c>
    </row>
    <row r="49539" customFormat="false" ht="14.25" hidden="false" customHeight="false" outlineLevel="0" collapsed="false">
      <c r="H49539" s="10"/>
      <c r="N49539" s="0" t="n">
        <v>1.8</v>
      </c>
    </row>
    <row r="49540" customFormat="false" ht="14.25" hidden="false" customHeight="false" outlineLevel="0" collapsed="false">
      <c r="H49540" s="10"/>
      <c r="N49540" s="0" t="n">
        <v>1.06</v>
      </c>
    </row>
    <row r="49541" customFormat="false" ht="14.25" hidden="false" customHeight="false" outlineLevel="0" collapsed="false">
      <c r="H49541" s="10"/>
      <c r="N49541" s="0" t="n">
        <v>44.45</v>
      </c>
    </row>
    <row r="49542" customFormat="false" ht="14.25" hidden="false" customHeight="false" outlineLevel="0" collapsed="false">
      <c r="H49542" s="10"/>
      <c r="N49542" s="0" t="n">
        <v>1.76</v>
      </c>
    </row>
    <row r="49543" customFormat="false" ht="14.25" hidden="false" customHeight="false" outlineLevel="0" collapsed="false">
      <c r="H49543" s="10"/>
      <c r="N49543" s="0" t="n">
        <v>5.3</v>
      </c>
    </row>
    <row r="49544" customFormat="false" ht="14.25" hidden="false" customHeight="false" outlineLevel="0" collapsed="false">
      <c r="H49544" s="10"/>
      <c r="N49544" s="0" t="n">
        <v>3.77</v>
      </c>
    </row>
    <row r="49545" customFormat="false" ht="14.25" hidden="false" customHeight="false" outlineLevel="0" collapsed="false">
      <c r="H49545" s="10"/>
      <c r="N49545" s="0" t="n">
        <v>2.46</v>
      </c>
    </row>
    <row r="49546" customFormat="false" ht="14.25" hidden="false" customHeight="false" outlineLevel="0" collapsed="false">
      <c r="H49546" s="10"/>
      <c r="N49546" s="0" t="n">
        <v>1.45</v>
      </c>
    </row>
    <row r="49547" customFormat="false" ht="14.25" hidden="false" customHeight="false" outlineLevel="0" collapsed="false">
      <c r="H49547" s="10"/>
      <c r="N49547" s="0" t="n">
        <v>1.64</v>
      </c>
    </row>
    <row r="49548" customFormat="false" ht="14.25" hidden="false" customHeight="false" outlineLevel="0" collapsed="false">
      <c r="H49548" s="10"/>
      <c r="N49548" s="0" t="n">
        <v>1.06</v>
      </c>
    </row>
    <row r="49549" customFormat="false" ht="14.25" hidden="false" customHeight="false" outlineLevel="0" collapsed="false">
      <c r="H49549" s="10"/>
      <c r="N49549" s="0" t="n">
        <v>3.55</v>
      </c>
    </row>
    <row r="49550" customFormat="false" ht="14.25" hidden="false" customHeight="false" outlineLevel="0" collapsed="false">
      <c r="H49550" s="10"/>
      <c r="N49550" s="0" t="n">
        <v>7.49</v>
      </c>
    </row>
    <row r="49551" customFormat="false" ht="14.25" hidden="false" customHeight="false" outlineLevel="0" collapsed="false">
      <c r="H49551" s="10"/>
      <c r="N49551" s="0" t="n">
        <v>1.29</v>
      </c>
    </row>
    <row r="49552" customFormat="false" ht="14.25" hidden="false" customHeight="false" outlineLevel="0" collapsed="false">
      <c r="H49552" s="10"/>
      <c r="N49552" s="0" t="n">
        <v>24.73</v>
      </c>
    </row>
    <row r="49553" customFormat="false" ht="14.25" hidden="false" customHeight="false" outlineLevel="0" collapsed="false">
      <c r="H49553" s="10"/>
      <c r="N49553" s="0" t="n">
        <v>7.15</v>
      </c>
    </row>
    <row r="49554" customFormat="false" ht="14.25" hidden="false" customHeight="false" outlineLevel="0" collapsed="false">
      <c r="H49554" s="10"/>
      <c r="N49554" s="0" t="n">
        <v>1.17</v>
      </c>
    </row>
    <row r="49555" customFormat="false" ht="14.25" hidden="false" customHeight="false" outlineLevel="0" collapsed="false">
      <c r="H49555" s="10"/>
      <c r="N49555" s="0" t="n">
        <v>4.27</v>
      </c>
    </row>
    <row r="49556" customFormat="false" ht="14.25" hidden="false" customHeight="false" outlineLevel="0" collapsed="false">
      <c r="H49556" s="10"/>
      <c r="N49556" s="0" t="n">
        <v>5.22</v>
      </c>
    </row>
    <row r="49557" customFormat="false" ht="14.25" hidden="false" customHeight="false" outlineLevel="0" collapsed="false">
      <c r="H49557" s="10"/>
      <c r="N49557" s="0" t="n">
        <v>4.11</v>
      </c>
    </row>
    <row r="49558" customFormat="false" ht="14.25" hidden="false" customHeight="false" outlineLevel="0" collapsed="false">
      <c r="H49558" s="10"/>
      <c r="N49558" s="0" t="n">
        <v>33.84</v>
      </c>
    </row>
    <row r="49559" customFormat="false" ht="14.25" hidden="false" customHeight="false" outlineLevel="0" collapsed="false">
      <c r="H49559" s="10"/>
      <c r="N49559" s="0" t="n">
        <v>1.42</v>
      </c>
    </row>
    <row r="49560" customFormat="false" ht="14.25" hidden="false" customHeight="false" outlineLevel="0" collapsed="false">
      <c r="H49560" s="10"/>
      <c r="N49560" s="0" t="n">
        <v>2.04</v>
      </c>
    </row>
    <row r="49561" customFormat="false" ht="14.25" hidden="false" customHeight="false" outlineLevel="0" collapsed="false">
      <c r="H49561" s="10"/>
      <c r="N49561" s="0" t="n">
        <v>1.59</v>
      </c>
    </row>
    <row r="49562" customFormat="false" ht="14.25" hidden="false" customHeight="false" outlineLevel="0" collapsed="false">
      <c r="H49562" s="10"/>
      <c r="N49562" s="0" t="n">
        <v>11.84</v>
      </c>
    </row>
    <row r="49563" customFormat="false" ht="14.25" hidden="false" customHeight="false" outlineLevel="0" collapsed="false">
      <c r="H49563" s="10"/>
      <c r="N49563" s="0" t="n">
        <v>4.37</v>
      </c>
    </row>
    <row r="49564" customFormat="false" ht="14.25" hidden="false" customHeight="false" outlineLevel="0" collapsed="false">
      <c r="H49564" s="10"/>
      <c r="N49564" s="0" t="n">
        <v>1.99</v>
      </c>
    </row>
    <row r="49565" customFormat="false" ht="14.25" hidden="false" customHeight="false" outlineLevel="0" collapsed="false">
      <c r="H49565" s="10"/>
      <c r="N49565" s="0" t="n">
        <v>1.65</v>
      </c>
    </row>
    <row r="49566" customFormat="false" ht="14.25" hidden="false" customHeight="false" outlineLevel="0" collapsed="false">
      <c r="H49566" s="10"/>
      <c r="N49566" s="0" t="n">
        <v>1.26</v>
      </c>
    </row>
    <row r="49567" customFormat="false" ht="14.25" hidden="false" customHeight="false" outlineLevel="0" collapsed="false">
      <c r="H49567" s="10"/>
      <c r="N49567" s="0" t="n">
        <v>1.49</v>
      </c>
    </row>
    <row r="49568" customFormat="false" ht="14.25" hidden="false" customHeight="false" outlineLevel="0" collapsed="false">
      <c r="H49568" s="10"/>
      <c r="N49568" s="0" t="n">
        <v>4.91</v>
      </c>
    </row>
    <row r="49569" customFormat="false" ht="14.25" hidden="false" customHeight="false" outlineLevel="0" collapsed="false">
      <c r="H49569" s="10"/>
      <c r="N49569" s="0" t="n">
        <v>1.9</v>
      </c>
    </row>
    <row r="49570" customFormat="false" ht="14.25" hidden="false" customHeight="false" outlineLevel="0" collapsed="false">
      <c r="H49570" s="10"/>
      <c r="N49570" s="0" t="n">
        <v>3.93</v>
      </c>
    </row>
    <row r="49571" customFormat="false" ht="14.25" hidden="false" customHeight="false" outlineLevel="0" collapsed="false">
      <c r="H49571" s="10"/>
      <c r="N49571" s="0" t="n">
        <v>1.34</v>
      </c>
    </row>
    <row r="49572" customFormat="false" ht="14.25" hidden="false" customHeight="false" outlineLevel="0" collapsed="false">
      <c r="H49572" s="10"/>
      <c r="N49572" s="0" t="n">
        <v>1.68</v>
      </c>
    </row>
    <row r="49573" customFormat="false" ht="14.25" hidden="false" customHeight="false" outlineLevel="0" collapsed="false">
      <c r="H49573" s="10"/>
      <c r="N49573" s="0" t="n">
        <v>3.16</v>
      </c>
    </row>
    <row r="49574" customFormat="false" ht="14.25" hidden="false" customHeight="false" outlineLevel="0" collapsed="false">
      <c r="H49574" s="10"/>
      <c r="N49574" s="0" t="n">
        <v>1.27</v>
      </c>
    </row>
    <row r="49575" customFormat="false" ht="14.25" hidden="false" customHeight="false" outlineLevel="0" collapsed="false">
      <c r="H49575" s="10"/>
      <c r="N49575" s="0" t="n">
        <v>1.07</v>
      </c>
    </row>
    <row r="49576" customFormat="false" ht="14.25" hidden="false" customHeight="false" outlineLevel="0" collapsed="false">
      <c r="H49576" s="10"/>
      <c r="N49576" s="0" t="n">
        <v>1.6</v>
      </c>
    </row>
    <row r="49577" customFormat="false" ht="14.25" hidden="false" customHeight="false" outlineLevel="0" collapsed="false">
      <c r="H49577" s="10"/>
      <c r="N49577" s="0" t="n">
        <v>1.03</v>
      </c>
    </row>
    <row r="49578" customFormat="false" ht="14.25" hidden="false" customHeight="false" outlineLevel="0" collapsed="false">
      <c r="H49578" s="10"/>
      <c r="N49578" s="0" t="n">
        <v>1.08</v>
      </c>
    </row>
    <row r="49579" customFormat="false" ht="14.25" hidden="false" customHeight="false" outlineLevel="0" collapsed="false">
      <c r="H49579" s="10"/>
      <c r="N49579" s="0" t="n">
        <v>2.03</v>
      </c>
    </row>
    <row r="49580" customFormat="false" ht="14.25" hidden="false" customHeight="false" outlineLevel="0" collapsed="false">
      <c r="H49580" s="10"/>
      <c r="N49580" s="0" t="n">
        <v>16.58</v>
      </c>
    </row>
    <row r="49581" customFormat="false" ht="14.25" hidden="false" customHeight="false" outlineLevel="0" collapsed="false">
      <c r="H49581" s="10"/>
      <c r="N49581" s="0" t="n">
        <v>2.79</v>
      </c>
    </row>
    <row r="49582" customFormat="false" ht="14.25" hidden="false" customHeight="false" outlineLevel="0" collapsed="false">
      <c r="H49582" s="10"/>
      <c r="N49582" s="0" t="n">
        <v>1.08</v>
      </c>
    </row>
    <row r="49583" customFormat="false" ht="14.25" hidden="false" customHeight="false" outlineLevel="0" collapsed="false">
      <c r="H49583" s="10"/>
      <c r="N49583" s="0" t="n">
        <v>11.06</v>
      </c>
    </row>
    <row r="49584" customFormat="false" ht="14.25" hidden="false" customHeight="false" outlineLevel="0" collapsed="false">
      <c r="H49584" s="10"/>
      <c r="N49584" s="0" t="n">
        <v>6.22</v>
      </c>
    </row>
    <row r="49585" customFormat="false" ht="14.25" hidden="false" customHeight="false" outlineLevel="0" collapsed="false">
      <c r="H49585" s="10"/>
      <c r="N49585" s="0" t="n">
        <v>1.59</v>
      </c>
    </row>
    <row r="49586" customFormat="false" ht="14.25" hidden="false" customHeight="false" outlineLevel="0" collapsed="false">
      <c r="H49586" s="10"/>
      <c r="N49586" s="0" t="n">
        <v>1.35</v>
      </c>
    </row>
    <row r="49587" customFormat="false" ht="14.25" hidden="false" customHeight="false" outlineLevel="0" collapsed="false">
      <c r="H49587" s="10"/>
      <c r="N49587" s="0" t="n">
        <v>2.01</v>
      </c>
    </row>
    <row r="49588" customFormat="false" ht="14.25" hidden="false" customHeight="false" outlineLevel="0" collapsed="false">
      <c r="H49588" s="10"/>
      <c r="N49588" s="0" t="n">
        <v>2.58</v>
      </c>
    </row>
    <row r="49589" customFormat="false" ht="14.25" hidden="false" customHeight="false" outlineLevel="0" collapsed="false">
      <c r="H49589" s="10"/>
      <c r="N49589" s="0" t="n">
        <v>6.85</v>
      </c>
    </row>
    <row r="49590" customFormat="false" ht="14.25" hidden="false" customHeight="false" outlineLevel="0" collapsed="false">
      <c r="H49590" s="10"/>
      <c r="N49590" s="0" t="n">
        <v>1.67</v>
      </c>
    </row>
    <row r="49591" customFormat="false" ht="14.25" hidden="false" customHeight="false" outlineLevel="0" collapsed="false">
      <c r="H49591" s="10"/>
      <c r="N49591" s="0" t="n">
        <v>2.51</v>
      </c>
    </row>
    <row r="49592" customFormat="false" ht="14.25" hidden="false" customHeight="false" outlineLevel="0" collapsed="false">
      <c r="H49592" s="10"/>
      <c r="N49592" s="0" t="n">
        <v>1.16</v>
      </c>
    </row>
    <row r="49593" customFormat="false" ht="14.25" hidden="false" customHeight="false" outlineLevel="0" collapsed="false">
      <c r="H49593" s="10"/>
      <c r="N49593" s="0" t="n">
        <v>25.44</v>
      </c>
    </row>
    <row r="49594" customFormat="false" ht="14.25" hidden="false" customHeight="false" outlineLevel="0" collapsed="false">
      <c r="H49594" s="10"/>
      <c r="N49594" s="0" t="n">
        <v>30.15</v>
      </c>
    </row>
    <row r="49595" customFormat="false" ht="14.25" hidden="false" customHeight="false" outlineLevel="0" collapsed="false">
      <c r="H49595" s="10"/>
      <c r="N49595" s="0" t="n">
        <v>1.01</v>
      </c>
    </row>
    <row r="49596" customFormat="false" ht="14.25" hidden="false" customHeight="false" outlineLevel="0" collapsed="false">
      <c r="H49596" s="10"/>
      <c r="N49596" s="0" t="n">
        <v>16.25</v>
      </c>
    </row>
    <row r="49597" customFormat="false" ht="14.25" hidden="false" customHeight="false" outlineLevel="0" collapsed="false">
      <c r="H49597" s="10"/>
      <c r="N49597" s="0" t="n">
        <v>11.47</v>
      </c>
    </row>
    <row r="49598" customFormat="false" ht="14.25" hidden="false" customHeight="false" outlineLevel="0" collapsed="false">
      <c r="H49598" s="10"/>
      <c r="N49598" s="0" t="n">
        <v>2.03</v>
      </c>
    </row>
    <row r="49599" customFormat="false" ht="14.25" hidden="false" customHeight="false" outlineLevel="0" collapsed="false">
      <c r="H49599" s="10"/>
      <c r="N49599" s="0" t="n">
        <v>1.12</v>
      </c>
    </row>
    <row r="49600" customFormat="false" ht="14.25" hidden="false" customHeight="false" outlineLevel="0" collapsed="false">
      <c r="H49600" s="10"/>
      <c r="N49600" s="0" t="n">
        <v>28.28</v>
      </c>
    </row>
    <row r="49601" customFormat="false" ht="14.25" hidden="false" customHeight="false" outlineLevel="0" collapsed="false">
      <c r="H49601" s="10"/>
      <c r="N49601" s="0" t="n">
        <v>1.79</v>
      </c>
    </row>
    <row r="49602" customFormat="false" ht="14.25" hidden="false" customHeight="false" outlineLevel="0" collapsed="false">
      <c r="H49602" s="10"/>
      <c r="N49602" s="0" t="n">
        <v>1.56</v>
      </c>
    </row>
    <row r="49603" customFormat="false" ht="14.25" hidden="false" customHeight="false" outlineLevel="0" collapsed="false">
      <c r="H49603" s="10"/>
      <c r="N49603" s="0" t="n">
        <v>1.69</v>
      </c>
    </row>
    <row r="49604" customFormat="false" ht="14.25" hidden="false" customHeight="false" outlineLevel="0" collapsed="false">
      <c r="H49604" s="10"/>
      <c r="N49604" s="0" t="n">
        <v>3.62</v>
      </c>
    </row>
    <row r="49605" customFormat="false" ht="14.25" hidden="false" customHeight="false" outlineLevel="0" collapsed="false">
      <c r="H49605" s="10"/>
      <c r="N49605" s="0" t="n">
        <v>6.32</v>
      </c>
    </row>
    <row r="49606" customFormat="false" ht="14.25" hidden="false" customHeight="false" outlineLevel="0" collapsed="false">
      <c r="H49606" s="10"/>
      <c r="N49606" s="0" t="n">
        <v>5.12</v>
      </c>
    </row>
    <row r="49607" customFormat="false" ht="14.25" hidden="false" customHeight="false" outlineLevel="0" collapsed="false">
      <c r="H49607" s="10"/>
      <c r="N49607" s="0" t="n">
        <v>2.75</v>
      </c>
    </row>
    <row r="49608" customFormat="false" ht="14.25" hidden="false" customHeight="false" outlineLevel="0" collapsed="false">
      <c r="H49608" s="10"/>
      <c r="N49608" s="0" t="n">
        <v>2.22</v>
      </c>
    </row>
    <row r="49609" customFormat="false" ht="14.25" hidden="false" customHeight="false" outlineLevel="0" collapsed="false">
      <c r="H49609" s="10"/>
      <c r="N49609" s="0" t="n">
        <v>1.11</v>
      </c>
    </row>
    <row r="49610" customFormat="false" ht="14.25" hidden="false" customHeight="false" outlineLevel="0" collapsed="false">
      <c r="H49610" s="10"/>
      <c r="N49610" s="0" t="n">
        <v>1.97</v>
      </c>
    </row>
    <row r="49611" customFormat="false" ht="14.25" hidden="false" customHeight="false" outlineLevel="0" collapsed="false">
      <c r="H49611" s="10"/>
      <c r="N49611" s="0" t="n">
        <v>2.4</v>
      </c>
    </row>
    <row r="49612" customFormat="false" ht="14.25" hidden="false" customHeight="false" outlineLevel="0" collapsed="false">
      <c r="H49612" s="10"/>
      <c r="N49612" s="0" t="n">
        <v>1.16</v>
      </c>
    </row>
    <row r="49613" customFormat="false" ht="14.25" hidden="false" customHeight="false" outlineLevel="0" collapsed="false">
      <c r="H49613" s="10"/>
      <c r="N49613" s="0" t="n">
        <v>4.85</v>
      </c>
    </row>
    <row r="49614" customFormat="false" ht="14.25" hidden="false" customHeight="false" outlineLevel="0" collapsed="false">
      <c r="H49614" s="10"/>
      <c r="N49614" s="0" t="n">
        <v>2.21</v>
      </c>
    </row>
    <row r="49615" customFormat="false" ht="14.25" hidden="false" customHeight="false" outlineLevel="0" collapsed="false">
      <c r="H49615" s="10"/>
      <c r="N49615" s="0" t="n">
        <v>6.17</v>
      </c>
    </row>
    <row r="49616" customFormat="false" ht="14.25" hidden="false" customHeight="false" outlineLevel="0" collapsed="false">
      <c r="H49616" s="10"/>
      <c r="N49616" s="0" t="n">
        <v>1.87</v>
      </c>
    </row>
    <row r="49617" customFormat="false" ht="14.25" hidden="false" customHeight="false" outlineLevel="0" collapsed="false">
      <c r="H49617" s="10"/>
      <c r="N49617" s="0" t="n">
        <v>5.9</v>
      </c>
    </row>
    <row r="49618" customFormat="false" ht="14.25" hidden="false" customHeight="false" outlineLevel="0" collapsed="false">
      <c r="H49618" s="10"/>
      <c r="N49618" s="0" t="n">
        <v>2.42</v>
      </c>
    </row>
    <row r="49619" customFormat="false" ht="14.25" hidden="false" customHeight="false" outlineLevel="0" collapsed="false">
      <c r="H49619" s="10"/>
      <c r="N49619" s="0" t="n">
        <v>1.56</v>
      </c>
    </row>
    <row r="49620" customFormat="false" ht="14.25" hidden="false" customHeight="false" outlineLevel="0" collapsed="false">
      <c r="H49620" s="10"/>
      <c r="N49620" s="0" t="n">
        <v>5.98</v>
      </c>
    </row>
    <row r="49621" customFormat="false" ht="14.25" hidden="false" customHeight="false" outlineLevel="0" collapsed="false">
      <c r="H49621" s="10"/>
      <c r="N49621" s="0" t="n">
        <v>1.1</v>
      </c>
    </row>
    <row r="49622" customFormat="false" ht="14.25" hidden="false" customHeight="false" outlineLevel="0" collapsed="false">
      <c r="H49622" s="10"/>
      <c r="N49622" s="0" t="n">
        <v>1.24</v>
      </c>
    </row>
    <row r="49623" customFormat="false" ht="14.25" hidden="false" customHeight="false" outlineLevel="0" collapsed="false">
      <c r="H49623" s="10"/>
      <c r="N49623" s="0" t="n">
        <v>1.07</v>
      </c>
    </row>
    <row r="49624" customFormat="false" ht="14.25" hidden="false" customHeight="false" outlineLevel="0" collapsed="false">
      <c r="H49624" s="10"/>
      <c r="N49624" s="0" t="n">
        <v>4.12</v>
      </c>
    </row>
    <row r="49625" customFormat="false" ht="14.25" hidden="false" customHeight="false" outlineLevel="0" collapsed="false">
      <c r="H49625" s="10"/>
      <c r="N49625" s="0" t="n">
        <v>1.47</v>
      </c>
    </row>
    <row r="49626" customFormat="false" ht="14.25" hidden="false" customHeight="false" outlineLevel="0" collapsed="false">
      <c r="H49626" s="10"/>
      <c r="N49626" s="0" t="n">
        <v>3.59</v>
      </c>
    </row>
    <row r="49627" customFormat="false" ht="14.25" hidden="false" customHeight="false" outlineLevel="0" collapsed="false">
      <c r="H49627" s="10"/>
      <c r="N49627" s="0" t="n">
        <v>1.27</v>
      </c>
    </row>
    <row r="49628" customFormat="false" ht="14.25" hidden="false" customHeight="false" outlineLevel="0" collapsed="false">
      <c r="H49628" s="10"/>
      <c r="N49628" s="0" t="n">
        <v>2.02</v>
      </c>
    </row>
    <row r="49629" customFormat="false" ht="14.25" hidden="false" customHeight="false" outlineLevel="0" collapsed="false">
      <c r="H49629" s="10"/>
      <c r="N49629" s="0" t="n">
        <v>25.17</v>
      </c>
    </row>
    <row r="49630" customFormat="false" ht="14.25" hidden="false" customHeight="false" outlineLevel="0" collapsed="false">
      <c r="H49630" s="10"/>
      <c r="N49630" s="0" t="n">
        <v>1.72</v>
      </c>
    </row>
    <row r="49631" customFormat="false" ht="14.25" hidden="false" customHeight="false" outlineLevel="0" collapsed="false">
      <c r="H49631" s="10"/>
      <c r="N49631" s="0" t="n">
        <v>2.06</v>
      </c>
    </row>
    <row r="49632" customFormat="false" ht="14.25" hidden="false" customHeight="false" outlineLevel="0" collapsed="false">
      <c r="H49632" s="10"/>
      <c r="N49632" s="0" t="n">
        <v>2.47</v>
      </c>
    </row>
    <row r="49633" customFormat="false" ht="14.25" hidden="false" customHeight="false" outlineLevel="0" collapsed="false">
      <c r="H49633" s="10"/>
      <c r="N49633" s="0" t="n">
        <v>1.69</v>
      </c>
    </row>
    <row r="49634" customFormat="false" ht="14.25" hidden="false" customHeight="false" outlineLevel="0" collapsed="false">
      <c r="H49634" s="10"/>
      <c r="N49634" s="0" t="n">
        <v>1.88</v>
      </c>
    </row>
    <row r="49635" customFormat="false" ht="14.25" hidden="false" customHeight="false" outlineLevel="0" collapsed="false">
      <c r="H49635" s="10"/>
      <c r="N49635" s="0" t="n">
        <v>6.97</v>
      </c>
    </row>
    <row r="49636" customFormat="false" ht="14.25" hidden="false" customHeight="false" outlineLevel="0" collapsed="false">
      <c r="H49636" s="10"/>
      <c r="N49636" s="0" t="n">
        <v>2.19</v>
      </c>
    </row>
    <row r="49637" customFormat="false" ht="14.25" hidden="false" customHeight="false" outlineLevel="0" collapsed="false">
      <c r="H49637" s="10"/>
      <c r="N49637" s="0" t="n">
        <v>7.94</v>
      </c>
    </row>
    <row r="49638" customFormat="false" ht="14.25" hidden="false" customHeight="false" outlineLevel="0" collapsed="false">
      <c r="H49638" s="10"/>
      <c r="N49638" s="0" t="n">
        <v>2.19</v>
      </c>
    </row>
    <row r="49639" customFormat="false" ht="14.25" hidden="false" customHeight="false" outlineLevel="0" collapsed="false">
      <c r="H49639" s="10"/>
      <c r="N49639" s="0" t="n">
        <v>6.97</v>
      </c>
    </row>
    <row r="49640" customFormat="false" ht="14.25" hidden="false" customHeight="false" outlineLevel="0" collapsed="false">
      <c r="H49640" s="10"/>
      <c r="N49640" s="0" t="n">
        <v>1.43</v>
      </c>
    </row>
    <row r="49641" customFormat="false" ht="14.25" hidden="false" customHeight="false" outlineLevel="0" collapsed="false">
      <c r="H49641" s="10"/>
      <c r="N49641" s="0" t="n">
        <v>1.7</v>
      </c>
    </row>
    <row r="49642" customFormat="false" ht="14.25" hidden="false" customHeight="false" outlineLevel="0" collapsed="false">
      <c r="H49642" s="10"/>
      <c r="N49642" s="0" t="n">
        <v>1.53</v>
      </c>
    </row>
    <row r="49643" customFormat="false" ht="14.25" hidden="false" customHeight="false" outlineLevel="0" collapsed="false">
      <c r="H49643" s="10"/>
      <c r="N49643" s="0" t="n">
        <v>1.42</v>
      </c>
    </row>
    <row r="49644" customFormat="false" ht="14.25" hidden="false" customHeight="false" outlineLevel="0" collapsed="false">
      <c r="H49644" s="10"/>
      <c r="N49644" s="0" t="n">
        <v>2.37</v>
      </c>
    </row>
    <row r="49645" customFormat="false" ht="14.25" hidden="false" customHeight="false" outlineLevel="0" collapsed="false">
      <c r="H49645" s="10"/>
      <c r="N49645" s="0" t="n">
        <v>2.2</v>
      </c>
    </row>
    <row r="49646" customFormat="false" ht="14.25" hidden="false" customHeight="false" outlineLevel="0" collapsed="false">
      <c r="H49646" s="10"/>
      <c r="N49646" s="0" t="n">
        <v>9.26</v>
      </c>
    </row>
    <row r="49647" customFormat="false" ht="14.25" hidden="false" customHeight="false" outlineLevel="0" collapsed="false">
      <c r="H49647" s="10"/>
      <c r="N49647" s="0" t="n">
        <v>2.72</v>
      </c>
    </row>
    <row r="49648" customFormat="false" ht="14.25" hidden="false" customHeight="false" outlineLevel="0" collapsed="false">
      <c r="H49648" s="10"/>
      <c r="N49648" s="0" t="n">
        <v>2.12</v>
      </c>
    </row>
    <row r="49649" customFormat="false" ht="14.25" hidden="false" customHeight="false" outlineLevel="0" collapsed="false">
      <c r="H49649" s="10"/>
      <c r="N49649" s="0" t="n">
        <v>1.01</v>
      </c>
    </row>
    <row r="49650" customFormat="false" ht="14.25" hidden="false" customHeight="false" outlineLevel="0" collapsed="false">
      <c r="H49650" s="10"/>
      <c r="N49650" s="0" t="n">
        <v>1.42</v>
      </c>
    </row>
    <row r="49651" customFormat="false" ht="14.25" hidden="false" customHeight="false" outlineLevel="0" collapsed="false">
      <c r="H49651" s="10"/>
      <c r="N49651" s="0" t="n">
        <v>1.62</v>
      </c>
    </row>
    <row r="49652" customFormat="false" ht="14.25" hidden="false" customHeight="false" outlineLevel="0" collapsed="false">
      <c r="H49652" s="10"/>
      <c r="N49652" s="0" t="n">
        <v>1.01</v>
      </c>
    </row>
    <row r="49653" customFormat="false" ht="14.25" hidden="false" customHeight="false" outlineLevel="0" collapsed="false">
      <c r="H49653" s="10"/>
      <c r="N49653" s="0" t="n">
        <v>1.06</v>
      </c>
    </row>
    <row r="49654" customFormat="false" ht="14.25" hidden="false" customHeight="false" outlineLevel="0" collapsed="false">
      <c r="H49654" s="10"/>
      <c r="N49654" s="0" t="n">
        <v>2.08</v>
      </c>
    </row>
    <row r="49655" customFormat="false" ht="14.25" hidden="false" customHeight="false" outlineLevel="0" collapsed="false">
      <c r="H49655" s="10"/>
      <c r="N49655" s="0" t="n">
        <v>1.92</v>
      </c>
    </row>
    <row r="49656" customFormat="false" ht="14.25" hidden="false" customHeight="false" outlineLevel="0" collapsed="false">
      <c r="H49656" s="10"/>
      <c r="N49656" s="0" t="n">
        <v>2.13</v>
      </c>
    </row>
    <row r="49657" customFormat="false" ht="14.25" hidden="false" customHeight="false" outlineLevel="0" collapsed="false">
      <c r="H49657" s="10"/>
      <c r="N49657" s="0" t="n">
        <v>2.07</v>
      </c>
    </row>
    <row r="49658" customFormat="false" ht="14.25" hidden="false" customHeight="false" outlineLevel="0" collapsed="false">
      <c r="H49658" s="10"/>
      <c r="N49658" s="0" t="n">
        <v>4.86</v>
      </c>
    </row>
    <row r="49659" customFormat="false" ht="14.25" hidden="false" customHeight="false" outlineLevel="0" collapsed="false">
      <c r="H49659" s="10"/>
      <c r="N49659" s="0" t="n">
        <v>2.45</v>
      </c>
    </row>
    <row r="49660" customFormat="false" ht="14.25" hidden="false" customHeight="false" outlineLevel="0" collapsed="false">
      <c r="H49660" s="10"/>
      <c r="N49660" s="0" t="n">
        <v>1.01</v>
      </c>
    </row>
    <row r="49661" customFormat="false" ht="14.25" hidden="false" customHeight="false" outlineLevel="0" collapsed="false">
      <c r="H49661" s="10"/>
      <c r="N49661" s="0" t="n">
        <v>1.24</v>
      </c>
    </row>
    <row r="49662" customFormat="false" ht="14.25" hidden="false" customHeight="false" outlineLevel="0" collapsed="false">
      <c r="H49662" s="10"/>
      <c r="N49662" s="0" t="n">
        <v>1.41</v>
      </c>
    </row>
    <row r="49663" customFormat="false" ht="14.25" hidden="false" customHeight="false" outlineLevel="0" collapsed="false">
      <c r="H49663" s="10"/>
      <c r="N49663" s="0" t="n">
        <v>7.3</v>
      </c>
    </row>
    <row r="49664" customFormat="false" ht="14.25" hidden="false" customHeight="false" outlineLevel="0" collapsed="false">
      <c r="H49664" s="10"/>
      <c r="N49664" s="0" t="n">
        <v>130.87</v>
      </c>
    </row>
    <row r="49665" customFormat="false" ht="14.25" hidden="false" customHeight="false" outlineLevel="0" collapsed="false">
      <c r="H49665" s="10"/>
      <c r="N49665" s="0" t="n">
        <v>2.89</v>
      </c>
    </row>
    <row r="49666" customFormat="false" ht="14.25" hidden="false" customHeight="false" outlineLevel="0" collapsed="false">
      <c r="H49666" s="10"/>
      <c r="N49666" s="0" t="n">
        <v>1.09</v>
      </c>
    </row>
    <row r="49667" customFormat="false" ht="14.25" hidden="false" customHeight="false" outlineLevel="0" collapsed="false">
      <c r="H49667" s="10"/>
      <c r="N49667" s="0" t="n">
        <v>1.53</v>
      </c>
    </row>
    <row r="49668" customFormat="false" ht="14.25" hidden="false" customHeight="false" outlineLevel="0" collapsed="false">
      <c r="H49668" s="10"/>
      <c r="N49668" s="0" t="n">
        <v>1.07</v>
      </c>
    </row>
    <row r="49669" customFormat="false" ht="14.25" hidden="false" customHeight="false" outlineLevel="0" collapsed="false">
      <c r="H49669" s="10"/>
      <c r="N49669" s="0" t="n">
        <v>4.12</v>
      </c>
    </row>
    <row r="49670" customFormat="false" ht="14.25" hidden="false" customHeight="false" outlineLevel="0" collapsed="false">
      <c r="H49670" s="10"/>
      <c r="N49670" s="0" t="n">
        <v>1.92</v>
      </c>
    </row>
    <row r="49671" customFormat="false" ht="14.25" hidden="false" customHeight="false" outlineLevel="0" collapsed="false">
      <c r="H49671" s="10"/>
      <c r="N49671" s="0" t="n">
        <v>1.08</v>
      </c>
    </row>
    <row r="49672" customFormat="false" ht="14.25" hidden="false" customHeight="false" outlineLevel="0" collapsed="false">
      <c r="H49672" s="10"/>
      <c r="N49672" s="0" t="n">
        <v>3.62</v>
      </c>
    </row>
    <row r="49673" customFormat="false" ht="14.25" hidden="false" customHeight="false" outlineLevel="0" collapsed="false">
      <c r="H49673" s="10"/>
      <c r="N49673" s="0" t="n">
        <v>1.12</v>
      </c>
    </row>
    <row r="49674" customFormat="false" ht="14.25" hidden="false" customHeight="false" outlineLevel="0" collapsed="false">
      <c r="H49674" s="10"/>
      <c r="N49674" s="0" t="n">
        <v>2.11</v>
      </c>
    </row>
    <row r="49675" customFormat="false" ht="14.25" hidden="false" customHeight="false" outlineLevel="0" collapsed="false">
      <c r="H49675" s="10"/>
      <c r="N49675" s="0" t="n">
        <v>1.64</v>
      </c>
    </row>
    <row r="49676" customFormat="false" ht="14.25" hidden="false" customHeight="false" outlineLevel="0" collapsed="false">
      <c r="H49676" s="10"/>
      <c r="N49676" s="0" t="n">
        <v>1.29</v>
      </c>
    </row>
    <row r="49677" customFormat="false" ht="14.25" hidden="false" customHeight="false" outlineLevel="0" collapsed="false">
      <c r="H49677" s="10"/>
      <c r="N49677" s="0" t="n">
        <v>8.57</v>
      </c>
    </row>
    <row r="49678" customFormat="false" ht="14.25" hidden="false" customHeight="false" outlineLevel="0" collapsed="false">
      <c r="H49678" s="10"/>
      <c r="N49678" s="0" t="n">
        <v>1.77</v>
      </c>
    </row>
    <row r="49679" customFormat="false" ht="14.25" hidden="false" customHeight="false" outlineLevel="0" collapsed="false">
      <c r="H49679" s="10"/>
      <c r="N49679" s="0" t="n">
        <v>1.13</v>
      </c>
    </row>
    <row r="49680" customFormat="false" ht="14.25" hidden="false" customHeight="false" outlineLevel="0" collapsed="false">
      <c r="H49680" s="10"/>
      <c r="N49680" s="0" t="n">
        <v>1.82</v>
      </c>
    </row>
    <row r="49681" customFormat="false" ht="14.25" hidden="false" customHeight="false" outlineLevel="0" collapsed="false">
      <c r="H49681" s="10"/>
      <c r="N49681" s="0" t="n">
        <v>2.68</v>
      </c>
    </row>
    <row r="49682" customFormat="false" ht="14.25" hidden="false" customHeight="false" outlineLevel="0" collapsed="false">
      <c r="H49682" s="10"/>
      <c r="N49682" s="0" t="n">
        <v>1.07</v>
      </c>
    </row>
    <row r="49683" customFormat="false" ht="14.25" hidden="false" customHeight="false" outlineLevel="0" collapsed="false">
      <c r="H49683" s="10"/>
      <c r="N49683" s="0" t="n">
        <v>1.55</v>
      </c>
    </row>
    <row r="49684" customFormat="false" ht="14.25" hidden="false" customHeight="false" outlineLevel="0" collapsed="false">
      <c r="H49684" s="10"/>
      <c r="N49684" s="0" t="n">
        <v>1.14</v>
      </c>
    </row>
    <row r="49685" customFormat="false" ht="14.25" hidden="false" customHeight="false" outlineLevel="0" collapsed="false">
      <c r="H49685" s="10"/>
      <c r="N49685" s="0" t="n">
        <v>2.44</v>
      </c>
    </row>
    <row r="49686" customFormat="false" ht="14.25" hidden="false" customHeight="false" outlineLevel="0" collapsed="false">
      <c r="H49686" s="10"/>
      <c r="N49686" s="0" t="n">
        <v>1.23</v>
      </c>
    </row>
    <row r="49687" customFormat="false" ht="14.25" hidden="false" customHeight="false" outlineLevel="0" collapsed="false">
      <c r="H49687" s="10"/>
      <c r="N49687" s="0" t="n">
        <v>1.37</v>
      </c>
    </row>
    <row r="49688" customFormat="false" ht="14.25" hidden="false" customHeight="false" outlineLevel="0" collapsed="false">
      <c r="H49688" s="10"/>
      <c r="N49688" s="0" t="n">
        <v>1.38</v>
      </c>
    </row>
    <row r="49689" customFormat="false" ht="14.25" hidden="false" customHeight="false" outlineLevel="0" collapsed="false">
      <c r="H49689" s="10"/>
      <c r="N49689" s="0" t="n">
        <v>1.87</v>
      </c>
    </row>
    <row r="49690" customFormat="false" ht="14.25" hidden="false" customHeight="false" outlineLevel="0" collapsed="false">
      <c r="H49690" s="10"/>
      <c r="N49690" s="0" t="n">
        <v>1.16</v>
      </c>
    </row>
    <row r="49691" customFormat="false" ht="14.25" hidden="false" customHeight="false" outlineLevel="0" collapsed="false">
      <c r="H49691" s="10"/>
      <c r="N49691" s="0" t="n">
        <v>4.36</v>
      </c>
    </row>
    <row r="49692" customFormat="false" ht="14.25" hidden="false" customHeight="false" outlineLevel="0" collapsed="false">
      <c r="H49692" s="10"/>
      <c r="N49692" s="0" t="n">
        <v>1.33</v>
      </c>
    </row>
    <row r="49693" customFormat="false" ht="14.25" hidden="false" customHeight="false" outlineLevel="0" collapsed="false">
      <c r="H49693" s="10"/>
      <c r="N49693" s="0" t="n">
        <v>3.55</v>
      </c>
    </row>
    <row r="49694" customFormat="false" ht="14.25" hidden="false" customHeight="false" outlineLevel="0" collapsed="false">
      <c r="H49694" s="10"/>
      <c r="N49694" s="0" t="n">
        <v>1.09</v>
      </c>
    </row>
    <row r="49695" customFormat="false" ht="14.25" hidden="false" customHeight="false" outlineLevel="0" collapsed="false">
      <c r="H49695" s="10"/>
      <c r="N49695" s="0" t="n">
        <v>1.56</v>
      </c>
    </row>
    <row r="49696" customFormat="false" ht="14.25" hidden="false" customHeight="false" outlineLevel="0" collapsed="false">
      <c r="H49696" s="10"/>
      <c r="N49696" s="0" t="n">
        <v>2.55</v>
      </c>
    </row>
    <row r="49697" customFormat="false" ht="14.25" hidden="false" customHeight="false" outlineLevel="0" collapsed="false">
      <c r="H49697" s="10"/>
      <c r="N49697" s="0" t="n">
        <v>9.38</v>
      </c>
    </row>
    <row r="49698" customFormat="false" ht="14.25" hidden="false" customHeight="false" outlineLevel="0" collapsed="false">
      <c r="H49698" s="10"/>
      <c r="N49698" s="0" t="n">
        <v>105.05</v>
      </c>
    </row>
    <row r="49699" customFormat="false" ht="14.25" hidden="false" customHeight="false" outlineLevel="0" collapsed="false">
      <c r="H49699" s="10"/>
      <c r="N49699" s="0" t="n">
        <v>1.7</v>
      </c>
    </row>
    <row r="49700" customFormat="false" ht="14.25" hidden="false" customHeight="false" outlineLevel="0" collapsed="false">
      <c r="H49700" s="10"/>
      <c r="N49700" s="0" t="n">
        <v>6.75</v>
      </c>
    </row>
    <row r="49701" customFormat="false" ht="14.25" hidden="false" customHeight="false" outlineLevel="0" collapsed="false">
      <c r="H49701" s="10"/>
      <c r="N49701" s="0" t="n">
        <v>7.09</v>
      </c>
    </row>
    <row r="49702" customFormat="false" ht="14.25" hidden="false" customHeight="false" outlineLevel="0" collapsed="false">
      <c r="H49702" s="10"/>
      <c r="N49702" s="0" t="n">
        <v>1.16</v>
      </c>
    </row>
    <row r="49703" customFormat="false" ht="14.25" hidden="false" customHeight="false" outlineLevel="0" collapsed="false">
      <c r="H49703" s="10"/>
      <c r="N49703" s="0" t="n">
        <v>2.43</v>
      </c>
    </row>
    <row r="49704" customFormat="false" ht="14.25" hidden="false" customHeight="false" outlineLevel="0" collapsed="false">
      <c r="H49704" s="10"/>
      <c r="N49704" s="0" t="n">
        <v>1.16</v>
      </c>
    </row>
    <row r="49705" customFormat="false" ht="14.25" hidden="false" customHeight="false" outlineLevel="0" collapsed="false">
      <c r="H49705" s="10"/>
      <c r="N49705" s="0" t="n">
        <v>16.32</v>
      </c>
    </row>
    <row r="49706" customFormat="false" ht="14.25" hidden="false" customHeight="false" outlineLevel="0" collapsed="false">
      <c r="H49706" s="10"/>
      <c r="N49706" s="0" t="n">
        <v>1.15</v>
      </c>
    </row>
    <row r="49707" customFormat="false" ht="14.25" hidden="false" customHeight="false" outlineLevel="0" collapsed="false">
      <c r="H49707" s="10"/>
      <c r="N49707" s="0" t="n">
        <v>1.19</v>
      </c>
    </row>
    <row r="49708" customFormat="false" ht="14.25" hidden="false" customHeight="false" outlineLevel="0" collapsed="false">
      <c r="H49708" s="10"/>
      <c r="N49708" s="0" t="n">
        <v>1.11</v>
      </c>
    </row>
    <row r="49709" customFormat="false" ht="14.25" hidden="false" customHeight="false" outlineLevel="0" collapsed="false">
      <c r="H49709" s="10"/>
      <c r="N49709" s="0" t="n">
        <v>1.27</v>
      </c>
    </row>
    <row r="49710" customFormat="false" ht="14.25" hidden="false" customHeight="false" outlineLevel="0" collapsed="false">
      <c r="H49710" s="10"/>
      <c r="N49710" s="0" t="n">
        <v>1.01</v>
      </c>
    </row>
    <row r="49711" customFormat="false" ht="14.25" hidden="false" customHeight="false" outlineLevel="0" collapsed="false">
      <c r="H49711" s="10"/>
      <c r="N49711" s="0" t="n">
        <v>3.21</v>
      </c>
    </row>
    <row r="49712" customFormat="false" ht="14.25" hidden="false" customHeight="false" outlineLevel="0" collapsed="false">
      <c r="H49712" s="10"/>
      <c r="N49712" s="0" t="n">
        <v>2.11</v>
      </c>
    </row>
    <row r="49713" customFormat="false" ht="14.25" hidden="false" customHeight="false" outlineLevel="0" collapsed="false">
      <c r="H49713" s="10"/>
      <c r="N49713" s="0" t="n">
        <v>1.41</v>
      </c>
    </row>
    <row r="49714" customFormat="false" ht="14.25" hidden="false" customHeight="false" outlineLevel="0" collapsed="false">
      <c r="H49714" s="10"/>
      <c r="N49714" s="0" t="n">
        <v>1.09</v>
      </c>
    </row>
    <row r="49715" customFormat="false" ht="14.25" hidden="false" customHeight="false" outlineLevel="0" collapsed="false">
      <c r="H49715" s="10"/>
      <c r="N49715" s="0" t="n">
        <v>2.45</v>
      </c>
    </row>
    <row r="49716" customFormat="false" ht="14.25" hidden="false" customHeight="false" outlineLevel="0" collapsed="false">
      <c r="H49716" s="10"/>
      <c r="N49716" s="0" t="n">
        <v>2.43</v>
      </c>
    </row>
    <row r="49717" customFormat="false" ht="14.25" hidden="false" customHeight="false" outlineLevel="0" collapsed="false">
      <c r="H49717" s="10"/>
      <c r="N49717" s="0" t="n">
        <v>2.32</v>
      </c>
    </row>
    <row r="49718" customFormat="false" ht="14.25" hidden="false" customHeight="false" outlineLevel="0" collapsed="false">
      <c r="H49718" s="10"/>
      <c r="N49718" s="0" t="n">
        <v>1.33</v>
      </c>
    </row>
    <row r="49719" customFormat="false" ht="14.25" hidden="false" customHeight="false" outlineLevel="0" collapsed="false">
      <c r="H49719" s="10"/>
      <c r="N49719" s="0" t="n">
        <v>1.24</v>
      </c>
    </row>
    <row r="49720" customFormat="false" ht="14.25" hidden="false" customHeight="false" outlineLevel="0" collapsed="false">
      <c r="H49720" s="10"/>
      <c r="N49720" s="0" t="n">
        <v>3.39</v>
      </c>
    </row>
    <row r="49721" customFormat="false" ht="14.25" hidden="false" customHeight="false" outlineLevel="0" collapsed="false">
      <c r="H49721" s="10"/>
      <c r="N49721" s="0" t="n">
        <v>7.16</v>
      </c>
    </row>
    <row r="49722" customFormat="false" ht="14.25" hidden="false" customHeight="false" outlineLevel="0" collapsed="false">
      <c r="H49722" s="10"/>
      <c r="N49722" s="0" t="n">
        <v>3.3</v>
      </c>
    </row>
    <row r="49723" customFormat="false" ht="14.25" hidden="false" customHeight="false" outlineLevel="0" collapsed="false">
      <c r="H49723" s="10"/>
      <c r="N49723" s="0" t="n">
        <v>2.05</v>
      </c>
    </row>
    <row r="49724" customFormat="false" ht="14.25" hidden="false" customHeight="false" outlineLevel="0" collapsed="false">
      <c r="H49724" s="10"/>
      <c r="N49724" s="0" t="n">
        <v>5.09</v>
      </c>
    </row>
    <row r="49725" customFormat="false" ht="14.25" hidden="false" customHeight="false" outlineLevel="0" collapsed="false">
      <c r="H49725" s="10"/>
      <c r="N49725" s="0" t="n">
        <v>1.22</v>
      </c>
    </row>
    <row r="49726" customFormat="false" ht="14.25" hidden="false" customHeight="false" outlineLevel="0" collapsed="false">
      <c r="H49726" s="10"/>
      <c r="N49726" s="0" t="n">
        <v>3.39</v>
      </c>
    </row>
    <row r="49727" customFormat="false" ht="14.25" hidden="false" customHeight="false" outlineLevel="0" collapsed="false">
      <c r="H49727" s="10"/>
      <c r="N49727" s="0" t="n">
        <v>8.64</v>
      </c>
    </row>
    <row r="49728" customFormat="false" ht="14.25" hidden="false" customHeight="false" outlineLevel="0" collapsed="false">
      <c r="H49728" s="10"/>
      <c r="N49728" s="0" t="n">
        <v>4.43</v>
      </c>
    </row>
    <row r="49729" customFormat="false" ht="14.25" hidden="false" customHeight="false" outlineLevel="0" collapsed="false">
      <c r="H49729" s="10"/>
      <c r="N49729" s="0" t="n">
        <v>2.8</v>
      </c>
    </row>
    <row r="49730" customFormat="false" ht="14.25" hidden="false" customHeight="false" outlineLevel="0" collapsed="false">
      <c r="H49730" s="10"/>
      <c r="N49730" s="0" t="n">
        <v>5.06</v>
      </c>
    </row>
    <row r="49731" customFormat="false" ht="14.25" hidden="false" customHeight="false" outlineLevel="0" collapsed="false">
      <c r="H49731" s="10"/>
      <c r="N49731" s="0" t="n">
        <v>2.53</v>
      </c>
    </row>
    <row r="49732" customFormat="false" ht="14.25" hidden="false" customHeight="false" outlineLevel="0" collapsed="false">
      <c r="H49732" s="10"/>
      <c r="N49732" s="0" t="n">
        <v>1.36</v>
      </c>
    </row>
    <row r="49733" customFormat="false" ht="14.25" hidden="false" customHeight="false" outlineLevel="0" collapsed="false">
      <c r="H49733" s="10"/>
      <c r="N49733" s="0" t="n">
        <v>1.38</v>
      </c>
    </row>
    <row r="49734" customFormat="false" ht="14.25" hidden="false" customHeight="false" outlineLevel="0" collapsed="false">
      <c r="H49734" s="10"/>
      <c r="N49734" s="0" t="n">
        <v>132.81</v>
      </c>
    </row>
    <row r="49735" customFormat="false" ht="14.25" hidden="false" customHeight="false" outlineLevel="0" collapsed="false">
      <c r="H49735" s="10"/>
      <c r="N49735" s="0" t="n">
        <v>1.04</v>
      </c>
    </row>
    <row r="49736" customFormat="false" ht="14.25" hidden="false" customHeight="false" outlineLevel="0" collapsed="false">
      <c r="H49736" s="10"/>
      <c r="N49736" s="0" t="n">
        <v>2.75</v>
      </c>
    </row>
    <row r="49737" customFormat="false" ht="14.25" hidden="false" customHeight="false" outlineLevel="0" collapsed="false">
      <c r="H49737" s="10"/>
      <c r="N49737" s="0" t="n">
        <v>1.06</v>
      </c>
    </row>
    <row r="49738" customFormat="false" ht="14.25" hidden="false" customHeight="false" outlineLevel="0" collapsed="false">
      <c r="H49738" s="10"/>
      <c r="N49738" s="0" t="n">
        <v>12.63</v>
      </c>
    </row>
    <row r="49739" customFormat="false" ht="14.25" hidden="false" customHeight="false" outlineLevel="0" collapsed="false">
      <c r="H49739" s="10"/>
      <c r="N49739" s="0" t="n">
        <v>14.26</v>
      </c>
    </row>
    <row r="49740" customFormat="false" ht="14.25" hidden="false" customHeight="false" outlineLevel="0" collapsed="false">
      <c r="H49740" s="10"/>
      <c r="N49740" s="0" t="n">
        <v>4.84</v>
      </c>
    </row>
    <row r="49741" customFormat="false" ht="14.25" hidden="false" customHeight="false" outlineLevel="0" collapsed="false">
      <c r="H49741" s="10"/>
      <c r="N49741" s="0" t="n">
        <v>3.12</v>
      </c>
    </row>
    <row r="49742" customFormat="false" ht="14.25" hidden="false" customHeight="false" outlineLevel="0" collapsed="false">
      <c r="H49742" s="10"/>
      <c r="N49742" s="0" t="n">
        <v>7.32</v>
      </c>
    </row>
    <row r="49743" customFormat="false" ht="14.25" hidden="false" customHeight="false" outlineLevel="0" collapsed="false">
      <c r="H49743" s="10"/>
      <c r="N49743" s="0" t="n">
        <v>1.34</v>
      </c>
    </row>
    <row r="49744" customFormat="false" ht="14.25" hidden="false" customHeight="false" outlineLevel="0" collapsed="false">
      <c r="H49744" s="10"/>
      <c r="N49744" s="0" t="n">
        <v>1.97</v>
      </c>
    </row>
    <row r="49745" customFormat="false" ht="14.25" hidden="false" customHeight="false" outlineLevel="0" collapsed="false">
      <c r="H49745" s="10"/>
      <c r="N49745" s="0" t="n">
        <v>3.56</v>
      </c>
    </row>
    <row r="49746" customFormat="false" ht="14.25" hidden="false" customHeight="false" outlineLevel="0" collapsed="false">
      <c r="H49746" s="10"/>
      <c r="N49746" s="0" t="n">
        <v>5.22</v>
      </c>
    </row>
    <row r="49747" customFormat="false" ht="14.25" hidden="false" customHeight="false" outlineLevel="0" collapsed="false">
      <c r="H49747" s="10"/>
      <c r="N49747" s="0" t="n">
        <v>1.72</v>
      </c>
    </row>
    <row r="49748" customFormat="false" ht="14.25" hidden="false" customHeight="false" outlineLevel="0" collapsed="false">
      <c r="H49748" s="10"/>
      <c r="N49748" s="0" t="n">
        <v>3.25</v>
      </c>
    </row>
    <row r="49749" customFormat="false" ht="14.25" hidden="false" customHeight="false" outlineLevel="0" collapsed="false">
      <c r="H49749" s="10"/>
      <c r="N49749" s="0" t="n">
        <v>24.99</v>
      </c>
    </row>
    <row r="49750" customFormat="false" ht="14.25" hidden="false" customHeight="false" outlineLevel="0" collapsed="false">
      <c r="H49750" s="10"/>
      <c r="N49750" s="0" t="n">
        <v>2.17</v>
      </c>
    </row>
    <row r="49751" customFormat="false" ht="14.25" hidden="false" customHeight="false" outlineLevel="0" collapsed="false">
      <c r="H49751" s="10"/>
      <c r="N49751" s="0" t="n">
        <v>1.57</v>
      </c>
    </row>
    <row r="49752" customFormat="false" ht="14.25" hidden="false" customHeight="false" outlineLevel="0" collapsed="false">
      <c r="H49752" s="10"/>
      <c r="N49752" s="0" t="n">
        <v>1.04</v>
      </c>
    </row>
    <row r="49753" customFormat="false" ht="14.25" hidden="false" customHeight="false" outlineLevel="0" collapsed="false">
      <c r="H49753" s="10"/>
      <c r="N49753" s="0" t="n">
        <v>3.25</v>
      </c>
    </row>
    <row r="49754" customFormat="false" ht="14.25" hidden="false" customHeight="false" outlineLevel="0" collapsed="false">
      <c r="H49754" s="10"/>
      <c r="N49754" s="0" t="n">
        <v>1.22</v>
      </c>
    </row>
    <row r="49755" customFormat="false" ht="14.25" hidden="false" customHeight="false" outlineLevel="0" collapsed="false">
      <c r="H49755" s="10"/>
      <c r="N49755" s="0" t="n">
        <v>2.03</v>
      </c>
    </row>
    <row r="49756" customFormat="false" ht="14.25" hidden="false" customHeight="false" outlineLevel="0" collapsed="false">
      <c r="H49756" s="10"/>
      <c r="N49756" s="0" t="n">
        <v>1.28</v>
      </c>
    </row>
    <row r="49757" customFormat="false" ht="14.25" hidden="false" customHeight="false" outlineLevel="0" collapsed="false">
      <c r="H49757" s="10"/>
      <c r="N49757" s="0" t="n">
        <v>2.29</v>
      </c>
    </row>
    <row r="49758" customFormat="false" ht="14.25" hidden="false" customHeight="false" outlineLevel="0" collapsed="false">
      <c r="H49758" s="10"/>
      <c r="N49758" s="0" t="n">
        <v>13.47</v>
      </c>
    </row>
    <row r="49759" customFormat="false" ht="14.25" hidden="false" customHeight="false" outlineLevel="0" collapsed="false">
      <c r="H49759" s="10"/>
      <c r="N49759" s="0" t="n">
        <v>3.82</v>
      </c>
    </row>
    <row r="49760" customFormat="false" ht="14.25" hidden="false" customHeight="false" outlineLevel="0" collapsed="false">
      <c r="H49760" s="10"/>
      <c r="N49760" s="0" t="n">
        <v>1.04</v>
      </c>
    </row>
    <row r="49761" customFormat="false" ht="14.25" hidden="false" customHeight="false" outlineLevel="0" collapsed="false">
      <c r="H49761" s="10"/>
      <c r="N49761" s="0" t="n">
        <v>1.65</v>
      </c>
    </row>
    <row r="49762" customFormat="false" ht="14.25" hidden="false" customHeight="false" outlineLevel="0" collapsed="false">
      <c r="H49762" s="10"/>
      <c r="N49762" s="0" t="n">
        <v>13.7</v>
      </c>
    </row>
    <row r="49763" customFormat="false" ht="14.25" hidden="false" customHeight="false" outlineLevel="0" collapsed="false">
      <c r="H49763" s="10"/>
      <c r="N49763" s="0" t="n">
        <v>40.54</v>
      </c>
    </row>
    <row r="49764" customFormat="false" ht="14.25" hidden="false" customHeight="false" outlineLevel="0" collapsed="false">
      <c r="H49764" s="10"/>
      <c r="N49764" s="0" t="n">
        <v>1.02</v>
      </c>
    </row>
    <row r="49765" customFormat="false" ht="14.25" hidden="false" customHeight="false" outlineLevel="0" collapsed="false">
      <c r="H49765" s="10"/>
      <c r="N49765" s="0" t="n">
        <v>1.33</v>
      </c>
    </row>
    <row r="49766" customFormat="false" ht="14.25" hidden="false" customHeight="false" outlineLevel="0" collapsed="false">
      <c r="H49766" s="10"/>
      <c r="N49766" s="0" t="n">
        <v>1.31</v>
      </c>
    </row>
    <row r="49767" customFormat="false" ht="14.25" hidden="false" customHeight="false" outlineLevel="0" collapsed="false">
      <c r="H49767" s="10"/>
      <c r="N49767" s="0" t="n">
        <v>1.51</v>
      </c>
    </row>
    <row r="49768" customFormat="false" ht="14.25" hidden="false" customHeight="false" outlineLevel="0" collapsed="false">
      <c r="H49768" s="10"/>
      <c r="N49768" s="0" t="n">
        <v>1.31</v>
      </c>
    </row>
    <row r="49769" customFormat="false" ht="14.25" hidden="false" customHeight="false" outlineLevel="0" collapsed="false">
      <c r="H49769" s="10"/>
      <c r="N49769" s="0" t="n">
        <v>1.87</v>
      </c>
    </row>
    <row r="49770" customFormat="false" ht="14.25" hidden="false" customHeight="false" outlineLevel="0" collapsed="false">
      <c r="H49770" s="10"/>
      <c r="N49770" s="0" t="n">
        <v>7.49</v>
      </c>
    </row>
    <row r="49771" customFormat="false" ht="14.25" hidden="false" customHeight="false" outlineLevel="0" collapsed="false">
      <c r="H49771" s="10"/>
      <c r="N49771" s="0" t="n">
        <v>25.89</v>
      </c>
    </row>
    <row r="49772" customFormat="false" ht="14.25" hidden="false" customHeight="false" outlineLevel="0" collapsed="false">
      <c r="H49772" s="10"/>
      <c r="N49772" s="0" t="n">
        <v>1</v>
      </c>
    </row>
    <row r="49773" customFormat="false" ht="14.25" hidden="false" customHeight="false" outlineLevel="0" collapsed="false">
      <c r="H49773" s="10"/>
      <c r="N49773" s="0" t="n">
        <v>2.17</v>
      </c>
    </row>
    <row r="49774" customFormat="false" ht="14.25" hidden="false" customHeight="false" outlineLevel="0" collapsed="false">
      <c r="H49774" s="10"/>
      <c r="N49774" s="0" t="n">
        <v>1.23</v>
      </c>
    </row>
    <row r="49775" customFormat="false" ht="14.25" hidden="false" customHeight="false" outlineLevel="0" collapsed="false">
      <c r="H49775" s="10"/>
      <c r="N49775" s="0" t="n">
        <v>2</v>
      </c>
    </row>
    <row r="49776" customFormat="false" ht="14.25" hidden="false" customHeight="false" outlineLevel="0" collapsed="false">
      <c r="H49776" s="10"/>
      <c r="N49776" s="0" t="n">
        <v>9.04</v>
      </c>
    </row>
    <row r="49777" customFormat="false" ht="14.25" hidden="false" customHeight="false" outlineLevel="0" collapsed="false">
      <c r="H49777" s="10"/>
      <c r="N49777" s="0" t="n">
        <v>1.5</v>
      </c>
    </row>
    <row r="49778" customFormat="false" ht="14.25" hidden="false" customHeight="false" outlineLevel="0" collapsed="false">
      <c r="H49778" s="10"/>
      <c r="N49778" s="0" t="n">
        <v>1.07</v>
      </c>
    </row>
    <row r="49779" customFormat="false" ht="14.25" hidden="false" customHeight="false" outlineLevel="0" collapsed="false">
      <c r="H49779" s="10"/>
      <c r="N49779" s="0" t="n">
        <v>1.24</v>
      </c>
    </row>
    <row r="49780" customFormat="false" ht="14.25" hidden="false" customHeight="false" outlineLevel="0" collapsed="false">
      <c r="H49780" s="10"/>
      <c r="N49780" s="0" t="n">
        <v>1.84</v>
      </c>
    </row>
    <row r="49781" customFormat="false" ht="14.25" hidden="false" customHeight="false" outlineLevel="0" collapsed="false">
      <c r="H49781" s="10"/>
      <c r="N49781" s="0" t="n">
        <v>2.96</v>
      </c>
    </row>
    <row r="49782" customFormat="false" ht="14.25" hidden="false" customHeight="false" outlineLevel="0" collapsed="false">
      <c r="H49782" s="10"/>
      <c r="N49782" s="0" t="n">
        <v>5.35</v>
      </c>
    </row>
    <row r="49783" customFormat="false" ht="14.25" hidden="false" customHeight="false" outlineLevel="0" collapsed="false">
      <c r="H49783" s="10"/>
      <c r="N49783" s="0" t="n">
        <v>2.85</v>
      </c>
    </row>
    <row r="49784" customFormat="false" ht="14.25" hidden="false" customHeight="false" outlineLevel="0" collapsed="false">
      <c r="H49784" s="10"/>
      <c r="N49784" s="0" t="n">
        <v>8.08</v>
      </c>
    </row>
    <row r="49785" customFormat="false" ht="14.25" hidden="false" customHeight="false" outlineLevel="0" collapsed="false">
      <c r="H49785" s="10"/>
      <c r="N49785" s="0" t="n">
        <v>10.92</v>
      </c>
    </row>
    <row r="49786" customFormat="false" ht="14.25" hidden="false" customHeight="false" outlineLevel="0" collapsed="false">
      <c r="H49786" s="10"/>
      <c r="N49786" s="0" t="n">
        <v>1.64</v>
      </c>
    </row>
    <row r="49787" customFormat="false" ht="14.25" hidden="false" customHeight="false" outlineLevel="0" collapsed="false">
      <c r="H49787" s="10"/>
      <c r="N49787" s="0" t="n">
        <v>2.59</v>
      </c>
    </row>
    <row r="49788" customFormat="false" ht="14.25" hidden="false" customHeight="false" outlineLevel="0" collapsed="false">
      <c r="H49788" s="10"/>
      <c r="N49788" s="0" t="n">
        <v>6.11</v>
      </c>
    </row>
    <row r="49789" customFormat="false" ht="14.25" hidden="false" customHeight="false" outlineLevel="0" collapsed="false">
      <c r="H49789" s="10"/>
      <c r="N49789" s="0" t="n">
        <v>1.16</v>
      </c>
    </row>
    <row r="49790" customFormat="false" ht="14.25" hidden="false" customHeight="false" outlineLevel="0" collapsed="false">
      <c r="H49790" s="10"/>
      <c r="N49790" s="0" t="n">
        <v>5.59</v>
      </c>
    </row>
    <row r="49791" customFormat="false" ht="14.25" hidden="false" customHeight="false" outlineLevel="0" collapsed="false">
      <c r="H49791" s="10"/>
      <c r="N49791" s="0" t="n">
        <v>4.91</v>
      </c>
    </row>
    <row r="49792" customFormat="false" ht="14.25" hidden="false" customHeight="false" outlineLevel="0" collapsed="false">
      <c r="H49792" s="10"/>
      <c r="N49792" s="0" t="n">
        <v>2.23</v>
      </c>
    </row>
    <row r="49793" customFormat="false" ht="14.25" hidden="false" customHeight="false" outlineLevel="0" collapsed="false">
      <c r="H49793" s="10"/>
      <c r="N49793" s="0" t="n">
        <v>1.56</v>
      </c>
    </row>
    <row r="49794" customFormat="false" ht="14.25" hidden="false" customHeight="false" outlineLevel="0" collapsed="false">
      <c r="H49794" s="10"/>
      <c r="N49794" s="0" t="n">
        <v>2.12</v>
      </c>
    </row>
    <row r="49795" customFormat="false" ht="14.25" hidden="false" customHeight="false" outlineLevel="0" collapsed="false">
      <c r="H49795" s="10"/>
      <c r="N49795" s="0" t="n">
        <v>1.02</v>
      </c>
    </row>
    <row r="49796" customFormat="false" ht="14.25" hidden="false" customHeight="false" outlineLevel="0" collapsed="false">
      <c r="H49796" s="10"/>
      <c r="N49796" s="0" t="n">
        <v>1.18</v>
      </c>
    </row>
    <row r="49797" customFormat="false" ht="14.25" hidden="false" customHeight="false" outlineLevel="0" collapsed="false">
      <c r="H49797" s="10"/>
      <c r="N49797" s="0" t="n">
        <v>1.23</v>
      </c>
    </row>
    <row r="49798" customFormat="false" ht="14.25" hidden="false" customHeight="false" outlineLevel="0" collapsed="false">
      <c r="H49798" s="10"/>
      <c r="N49798" s="0" t="n">
        <v>2.32</v>
      </c>
    </row>
    <row r="49799" customFormat="false" ht="14.25" hidden="false" customHeight="false" outlineLevel="0" collapsed="false">
      <c r="H49799" s="10"/>
      <c r="N49799" s="0" t="n">
        <v>3.14</v>
      </c>
    </row>
    <row r="49800" customFormat="false" ht="14.25" hidden="false" customHeight="false" outlineLevel="0" collapsed="false">
      <c r="H49800" s="10"/>
      <c r="N49800" s="0" t="n">
        <v>2.55</v>
      </c>
    </row>
    <row r="49801" customFormat="false" ht="14.25" hidden="false" customHeight="false" outlineLevel="0" collapsed="false">
      <c r="H49801" s="10"/>
      <c r="N49801" s="0" t="n">
        <v>6.71</v>
      </c>
    </row>
    <row r="49802" customFormat="false" ht="14.25" hidden="false" customHeight="false" outlineLevel="0" collapsed="false">
      <c r="H49802" s="10"/>
      <c r="N49802" s="0" t="n">
        <v>1.61</v>
      </c>
    </row>
    <row r="49803" customFormat="false" ht="14.25" hidden="false" customHeight="false" outlineLevel="0" collapsed="false">
      <c r="H49803" s="10"/>
      <c r="N49803" s="0" t="n">
        <v>6.12</v>
      </c>
    </row>
    <row r="49804" customFormat="false" ht="14.25" hidden="false" customHeight="false" outlineLevel="0" collapsed="false">
      <c r="H49804" s="10"/>
      <c r="N49804" s="0" t="n">
        <v>2.92</v>
      </c>
    </row>
    <row r="49805" customFormat="false" ht="14.25" hidden="false" customHeight="false" outlineLevel="0" collapsed="false">
      <c r="H49805" s="10"/>
      <c r="N49805" s="0" t="n">
        <v>3.62</v>
      </c>
    </row>
    <row r="49806" customFormat="false" ht="14.25" hidden="false" customHeight="false" outlineLevel="0" collapsed="false">
      <c r="H49806" s="10"/>
      <c r="N49806" s="0" t="n">
        <v>2.13</v>
      </c>
    </row>
    <row r="49807" customFormat="false" ht="14.25" hidden="false" customHeight="false" outlineLevel="0" collapsed="false">
      <c r="H49807" s="10"/>
      <c r="N49807" s="0" t="n">
        <v>1.22</v>
      </c>
    </row>
    <row r="49808" customFormat="false" ht="14.25" hidden="false" customHeight="false" outlineLevel="0" collapsed="false">
      <c r="H49808" s="10"/>
      <c r="N49808" s="0" t="n">
        <v>12.51</v>
      </c>
    </row>
    <row r="49809" customFormat="false" ht="14.25" hidden="false" customHeight="false" outlineLevel="0" collapsed="false">
      <c r="H49809" s="10"/>
      <c r="N49809" s="0" t="n">
        <v>1.27</v>
      </c>
    </row>
    <row r="49810" customFormat="false" ht="14.25" hidden="false" customHeight="false" outlineLevel="0" collapsed="false">
      <c r="H49810" s="10"/>
      <c r="N49810" s="0" t="n">
        <v>1.32</v>
      </c>
    </row>
    <row r="49811" customFormat="false" ht="14.25" hidden="false" customHeight="false" outlineLevel="0" collapsed="false">
      <c r="H49811" s="10"/>
      <c r="N49811" s="0" t="n">
        <v>1.22</v>
      </c>
    </row>
    <row r="49812" customFormat="false" ht="14.25" hidden="false" customHeight="false" outlineLevel="0" collapsed="false">
      <c r="H49812" s="10"/>
      <c r="N49812" s="0" t="n">
        <v>3.48</v>
      </c>
    </row>
    <row r="49813" customFormat="false" ht="14.25" hidden="false" customHeight="false" outlineLevel="0" collapsed="false">
      <c r="H49813" s="10"/>
      <c r="N49813" s="0" t="n">
        <v>1.09</v>
      </c>
    </row>
    <row r="49814" customFormat="false" ht="14.25" hidden="false" customHeight="false" outlineLevel="0" collapsed="false">
      <c r="H49814" s="10"/>
      <c r="N49814" s="0" t="n">
        <v>4.54</v>
      </c>
    </row>
    <row r="49815" customFormat="false" ht="14.25" hidden="false" customHeight="false" outlineLevel="0" collapsed="false">
      <c r="H49815" s="10"/>
      <c r="N49815" s="0" t="n">
        <v>2.32</v>
      </c>
    </row>
    <row r="49816" customFormat="false" ht="14.25" hidden="false" customHeight="false" outlineLevel="0" collapsed="false">
      <c r="H49816" s="10"/>
      <c r="N49816" s="0" t="n">
        <v>1.41</v>
      </c>
    </row>
    <row r="49817" customFormat="false" ht="14.25" hidden="false" customHeight="false" outlineLevel="0" collapsed="false">
      <c r="H49817" s="10"/>
      <c r="N49817" s="0" t="n">
        <v>1.01</v>
      </c>
    </row>
    <row r="49818" customFormat="false" ht="14.25" hidden="false" customHeight="false" outlineLevel="0" collapsed="false">
      <c r="H49818" s="10"/>
      <c r="N49818" s="0" t="n">
        <v>1.3</v>
      </c>
    </row>
    <row r="49819" customFormat="false" ht="14.25" hidden="false" customHeight="false" outlineLevel="0" collapsed="false">
      <c r="H49819" s="10"/>
      <c r="N49819" s="0" t="n">
        <v>4.19</v>
      </c>
    </row>
    <row r="49820" customFormat="false" ht="14.25" hidden="false" customHeight="false" outlineLevel="0" collapsed="false">
      <c r="H49820" s="10"/>
      <c r="N49820" s="0" t="n">
        <v>1.41</v>
      </c>
    </row>
    <row r="49821" customFormat="false" ht="14.25" hidden="false" customHeight="false" outlineLevel="0" collapsed="false">
      <c r="H49821" s="10"/>
      <c r="N49821" s="0" t="n">
        <v>1.65</v>
      </c>
    </row>
    <row r="49822" customFormat="false" ht="14.25" hidden="false" customHeight="false" outlineLevel="0" collapsed="false">
      <c r="H49822" s="10"/>
      <c r="N49822" s="0" t="n">
        <v>9.21</v>
      </c>
    </row>
    <row r="49823" customFormat="false" ht="14.25" hidden="false" customHeight="false" outlineLevel="0" collapsed="false">
      <c r="H49823" s="10"/>
      <c r="N49823" s="0" t="n">
        <v>71.8</v>
      </c>
    </row>
    <row r="49824" customFormat="false" ht="14.25" hidden="false" customHeight="false" outlineLevel="0" collapsed="false">
      <c r="H49824" s="10"/>
      <c r="N49824" s="0" t="n">
        <v>15.7</v>
      </c>
    </row>
    <row r="49825" customFormat="false" ht="14.25" hidden="false" customHeight="false" outlineLevel="0" collapsed="false">
      <c r="H49825" s="10"/>
      <c r="N49825" s="0" t="n">
        <v>1.51</v>
      </c>
    </row>
    <row r="49826" customFormat="false" ht="14.25" hidden="false" customHeight="false" outlineLevel="0" collapsed="false">
      <c r="H49826" s="10"/>
      <c r="N49826" s="0" t="n">
        <v>2.46</v>
      </c>
    </row>
    <row r="49827" customFormat="false" ht="14.25" hidden="false" customHeight="false" outlineLevel="0" collapsed="false">
      <c r="H49827" s="10"/>
      <c r="N49827" s="0" t="n">
        <v>2.7</v>
      </c>
    </row>
    <row r="49828" customFormat="false" ht="14.25" hidden="false" customHeight="false" outlineLevel="0" collapsed="false">
      <c r="H49828" s="10"/>
      <c r="N49828" s="0" t="n">
        <v>1.6</v>
      </c>
    </row>
    <row r="49829" customFormat="false" ht="14.25" hidden="false" customHeight="false" outlineLevel="0" collapsed="false">
      <c r="H49829" s="10"/>
      <c r="N49829" s="0" t="n">
        <v>5.09</v>
      </c>
    </row>
    <row r="49830" customFormat="false" ht="14.25" hidden="false" customHeight="false" outlineLevel="0" collapsed="false">
      <c r="H49830" s="10"/>
      <c r="N49830" s="0" t="n">
        <v>1.21</v>
      </c>
    </row>
    <row r="49831" customFormat="false" ht="14.25" hidden="false" customHeight="false" outlineLevel="0" collapsed="false">
      <c r="H49831" s="10"/>
      <c r="N49831" s="0" t="n">
        <v>2.25</v>
      </c>
    </row>
    <row r="49832" customFormat="false" ht="14.25" hidden="false" customHeight="false" outlineLevel="0" collapsed="false">
      <c r="H49832" s="10"/>
      <c r="N49832" s="0" t="n">
        <v>15.7</v>
      </c>
    </row>
    <row r="49833" customFormat="false" ht="14.25" hidden="false" customHeight="false" outlineLevel="0" collapsed="false">
      <c r="H49833" s="10"/>
      <c r="N49833" s="0" t="n">
        <v>5.05</v>
      </c>
    </row>
    <row r="49834" customFormat="false" ht="14.25" hidden="false" customHeight="false" outlineLevel="0" collapsed="false">
      <c r="H49834" s="10"/>
      <c r="N49834" s="0" t="n">
        <v>1.12</v>
      </c>
    </row>
    <row r="49835" customFormat="false" ht="14.25" hidden="false" customHeight="false" outlineLevel="0" collapsed="false">
      <c r="H49835" s="10"/>
      <c r="N49835" s="0" t="n">
        <v>1.02</v>
      </c>
    </row>
    <row r="49836" customFormat="false" ht="14.25" hidden="false" customHeight="false" outlineLevel="0" collapsed="false">
      <c r="H49836" s="10"/>
      <c r="N49836" s="0" t="n">
        <v>1.32</v>
      </c>
    </row>
    <row r="49837" customFormat="false" ht="14.25" hidden="false" customHeight="false" outlineLevel="0" collapsed="false">
      <c r="H49837" s="10"/>
      <c r="N49837" s="0" t="n">
        <v>1.25</v>
      </c>
    </row>
    <row r="49838" customFormat="false" ht="14.25" hidden="false" customHeight="false" outlineLevel="0" collapsed="false">
      <c r="H49838" s="10"/>
      <c r="N49838" s="0" t="n">
        <v>1.48</v>
      </c>
    </row>
    <row r="49839" customFormat="false" ht="14.25" hidden="false" customHeight="false" outlineLevel="0" collapsed="false">
      <c r="H49839" s="10"/>
      <c r="N49839" s="0" t="n">
        <v>1.57</v>
      </c>
    </row>
    <row r="49840" customFormat="false" ht="14.25" hidden="false" customHeight="false" outlineLevel="0" collapsed="false">
      <c r="H49840" s="10"/>
      <c r="N49840" s="0" t="n">
        <v>1.67</v>
      </c>
    </row>
    <row r="49841" customFormat="false" ht="14.25" hidden="false" customHeight="false" outlineLevel="0" collapsed="false">
      <c r="H49841" s="10"/>
      <c r="N49841" s="0" t="n">
        <v>2.72</v>
      </c>
    </row>
    <row r="49842" customFormat="false" ht="14.25" hidden="false" customHeight="false" outlineLevel="0" collapsed="false">
      <c r="H49842" s="10"/>
      <c r="N49842" s="0" t="n">
        <v>1.16</v>
      </c>
    </row>
    <row r="49843" customFormat="false" ht="14.25" hidden="false" customHeight="false" outlineLevel="0" collapsed="false">
      <c r="H49843" s="10"/>
      <c r="N49843" s="0" t="n">
        <v>2.48</v>
      </c>
    </row>
    <row r="49844" customFormat="false" ht="14.25" hidden="false" customHeight="false" outlineLevel="0" collapsed="false">
      <c r="H49844" s="10"/>
      <c r="N49844" s="0" t="n">
        <v>1.18</v>
      </c>
    </row>
    <row r="49845" customFormat="false" ht="14.25" hidden="false" customHeight="false" outlineLevel="0" collapsed="false">
      <c r="H49845" s="10"/>
      <c r="N49845" s="0" t="n">
        <v>1.6</v>
      </c>
    </row>
    <row r="49846" customFormat="false" ht="14.25" hidden="false" customHeight="false" outlineLevel="0" collapsed="false">
      <c r="H49846" s="10"/>
      <c r="N49846" s="0" t="n">
        <v>0</v>
      </c>
    </row>
    <row r="49847" customFormat="false" ht="14.25" hidden="false" customHeight="false" outlineLevel="0" collapsed="false">
      <c r="H49847" s="10"/>
      <c r="N49847" s="0" t="n">
        <v>1.27</v>
      </c>
    </row>
    <row r="49848" customFormat="false" ht="14.25" hidden="false" customHeight="false" outlineLevel="0" collapsed="false">
      <c r="H49848" s="10"/>
      <c r="N49848" s="0" t="n">
        <v>2.74</v>
      </c>
    </row>
    <row r="49849" customFormat="false" ht="14.25" hidden="false" customHeight="false" outlineLevel="0" collapsed="false">
      <c r="H49849" s="10"/>
      <c r="N49849" s="0" t="n">
        <v>1.11</v>
      </c>
    </row>
    <row r="49850" customFormat="false" ht="14.25" hidden="false" customHeight="false" outlineLevel="0" collapsed="false">
      <c r="H49850" s="10"/>
      <c r="N49850" s="0" t="n">
        <v>1.68</v>
      </c>
    </row>
    <row r="49851" customFormat="false" ht="14.25" hidden="false" customHeight="false" outlineLevel="0" collapsed="false">
      <c r="H49851" s="10"/>
      <c r="N49851" s="0" t="n">
        <v>6.87</v>
      </c>
    </row>
    <row r="49852" customFormat="false" ht="14.25" hidden="false" customHeight="false" outlineLevel="0" collapsed="false">
      <c r="H49852" s="10"/>
      <c r="N49852" s="0" t="n">
        <v>1.16</v>
      </c>
    </row>
    <row r="49853" customFormat="false" ht="14.25" hidden="false" customHeight="false" outlineLevel="0" collapsed="false">
      <c r="H49853" s="10"/>
      <c r="N49853" s="0" t="n">
        <v>6.05</v>
      </c>
    </row>
    <row r="49854" customFormat="false" ht="14.25" hidden="false" customHeight="false" outlineLevel="0" collapsed="false">
      <c r="H49854" s="10"/>
      <c r="N49854" s="0" t="n">
        <v>1.02</v>
      </c>
    </row>
    <row r="49855" customFormat="false" ht="14.25" hidden="false" customHeight="false" outlineLevel="0" collapsed="false">
      <c r="H49855" s="10"/>
      <c r="N49855" s="0" t="n">
        <v>5.34</v>
      </c>
    </row>
    <row r="49856" customFormat="false" ht="14.25" hidden="false" customHeight="false" outlineLevel="0" collapsed="false">
      <c r="H49856" s="10"/>
      <c r="N49856" s="0" t="n">
        <v>4.96</v>
      </c>
    </row>
    <row r="49857" customFormat="false" ht="14.25" hidden="false" customHeight="false" outlineLevel="0" collapsed="false">
      <c r="H49857" s="10"/>
      <c r="N49857" s="0" t="n">
        <v>1.76</v>
      </c>
    </row>
    <row r="49858" customFormat="false" ht="14.25" hidden="false" customHeight="false" outlineLevel="0" collapsed="false">
      <c r="H49858" s="10"/>
      <c r="N49858" s="0" t="n">
        <v>2.95</v>
      </c>
    </row>
    <row r="49859" customFormat="false" ht="14.25" hidden="false" customHeight="false" outlineLevel="0" collapsed="false">
      <c r="H49859" s="10"/>
      <c r="N49859" s="0" t="n">
        <v>1.06</v>
      </c>
    </row>
    <row r="49860" customFormat="false" ht="14.25" hidden="false" customHeight="false" outlineLevel="0" collapsed="false">
      <c r="H49860" s="10"/>
      <c r="N49860" s="0" t="n">
        <v>29.26</v>
      </c>
    </row>
    <row r="49861" customFormat="false" ht="14.25" hidden="false" customHeight="false" outlineLevel="0" collapsed="false">
      <c r="H49861" s="10"/>
      <c r="N49861" s="0" t="n">
        <v>1.74</v>
      </c>
    </row>
    <row r="49862" customFormat="false" ht="14.25" hidden="false" customHeight="false" outlineLevel="0" collapsed="false">
      <c r="H49862" s="10"/>
      <c r="N49862" s="0" t="n">
        <v>159.69</v>
      </c>
    </row>
    <row r="49863" customFormat="false" ht="14.25" hidden="false" customHeight="false" outlineLevel="0" collapsed="false">
      <c r="H49863" s="10"/>
      <c r="N49863" s="0" t="n">
        <v>1.35</v>
      </c>
    </row>
    <row r="49864" customFormat="false" ht="14.25" hidden="false" customHeight="false" outlineLevel="0" collapsed="false">
      <c r="H49864" s="10"/>
      <c r="N49864" s="0" t="n">
        <v>1.57</v>
      </c>
    </row>
    <row r="49865" customFormat="false" ht="14.25" hidden="false" customHeight="false" outlineLevel="0" collapsed="false">
      <c r="H49865" s="10"/>
      <c r="N49865" s="0" t="n">
        <v>1.36</v>
      </c>
    </row>
    <row r="49866" customFormat="false" ht="14.25" hidden="false" customHeight="false" outlineLevel="0" collapsed="false">
      <c r="H49866" s="10"/>
      <c r="N49866" s="0" t="n">
        <v>1.14</v>
      </c>
    </row>
    <row r="49867" customFormat="false" ht="14.25" hidden="false" customHeight="false" outlineLevel="0" collapsed="false">
      <c r="H49867" s="10"/>
      <c r="N49867" s="0" t="n">
        <v>1.12</v>
      </c>
    </row>
    <row r="49868" customFormat="false" ht="14.25" hidden="false" customHeight="false" outlineLevel="0" collapsed="false">
      <c r="H49868" s="10"/>
      <c r="N49868" s="0" t="n">
        <v>1.4</v>
      </c>
    </row>
    <row r="49869" customFormat="false" ht="14.25" hidden="false" customHeight="false" outlineLevel="0" collapsed="false">
      <c r="H49869" s="10"/>
      <c r="N49869" s="0" t="n">
        <v>6.41</v>
      </c>
    </row>
    <row r="49870" customFormat="false" ht="14.25" hidden="false" customHeight="false" outlineLevel="0" collapsed="false">
      <c r="H49870" s="10"/>
      <c r="N49870" s="0" t="n">
        <v>6.85</v>
      </c>
    </row>
    <row r="49871" customFormat="false" ht="14.25" hidden="false" customHeight="false" outlineLevel="0" collapsed="false">
      <c r="H49871" s="10"/>
      <c r="N49871" s="0" t="n">
        <v>2.65</v>
      </c>
    </row>
    <row r="49872" customFormat="false" ht="14.25" hidden="false" customHeight="false" outlineLevel="0" collapsed="false">
      <c r="H49872" s="10"/>
      <c r="N49872" s="0" t="n">
        <v>23.43</v>
      </c>
    </row>
    <row r="49873" customFormat="false" ht="14.25" hidden="false" customHeight="false" outlineLevel="0" collapsed="false">
      <c r="H49873" s="10"/>
      <c r="N49873" s="0" t="n">
        <v>1.6</v>
      </c>
    </row>
    <row r="49874" customFormat="false" ht="14.25" hidden="false" customHeight="false" outlineLevel="0" collapsed="false">
      <c r="H49874" s="10"/>
      <c r="N49874" s="0" t="n">
        <v>1.53</v>
      </c>
    </row>
    <row r="49875" customFormat="false" ht="14.25" hidden="false" customHeight="false" outlineLevel="0" collapsed="false">
      <c r="H49875" s="10"/>
      <c r="N49875" s="0" t="n">
        <v>32.54</v>
      </c>
    </row>
    <row r="49876" customFormat="false" ht="14.25" hidden="false" customHeight="false" outlineLevel="0" collapsed="false">
      <c r="H49876" s="10"/>
      <c r="N49876" s="0" t="n">
        <v>11.75</v>
      </c>
    </row>
    <row r="49877" customFormat="false" ht="14.25" hidden="false" customHeight="false" outlineLevel="0" collapsed="false">
      <c r="H49877" s="10"/>
      <c r="N49877" s="0" t="n">
        <v>2.6</v>
      </c>
    </row>
    <row r="49878" customFormat="false" ht="14.25" hidden="false" customHeight="false" outlineLevel="0" collapsed="false">
      <c r="H49878" s="10"/>
      <c r="N49878" s="0" t="n">
        <v>9.76</v>
      </c>
    </row>
    <row r="49879" customFormat="false" ht="14.25" hidden="false" customHeight="false" outlineLevel="0" collapsed="false">
      <c r="H49879" s="10"/>
      <c r="N49879" s="0" t="n">
        <v>24.32</v>
      </c>
    </row>
    <row r="49880" customFormat="false" ht="14.25" hidden="false" customHeight="false" outlineLevel="0" collapsed="false">
      <c r="H49880" s="10"/>
      <c r="N49880" s="0" t="n">
        <v>2.41</v>
      </c>
    </row>
    <row r="49881" customFormat="false" ht="14.25" hidden="false" customHeight="false" outlineLevel="0" collapsed="false">
      <c r="H49881" s="10"/>
      <c r="N49881" s="0" t="n">
        <v>1.47</v>
      </c>
    </row>
    <row r="49882" customFormat="false" ht="14.25" hidden="false" customHeight="false" outlineLevel="0" collapsed="false">
      <c r="H49882" s="10"/>
      <c r="N49882" s="0" t="n">
        <v>2.79</v>
      </c>
    </row>
    <row r="49883" customFormat="false" ht="14.25" hidden="false" customHeight="false" outlineLevel="0" collapsed="false">
      <c r="H49883" s="10"/>
      <c r="N49883" s="0" t="n">
        <v>1.32</v>
      </c>
    </row>
    <row r="49884" customFormat="false" ht="14.25" hidden="false" customHeight="false" outlineLevel="0" collapsed="false">
      <c r="H49884" s="10"/>
      <c r="N49884" s="0" t="n">
        <v>1.57</v>
      </c>
    </row>
    <row r="49885" customFormat="false" ht="14.25" hidden="false" customHeight="false" outlineLevel="0" collapsed="false">
      <c r="H49885" s="10"/>
      <c r="N49885" s="0" t="n">
        <v>1.7</v>
      </c>
    </row>
    <row r="49886" customFormat="false" ht="14.25" hidden="false" customHeight="false" outlineLevel="0" collapsed="false">
      <c r="H49886" s="10"/>
      <c r="N49886" s="0" t="n">
        <v>3.74</v>
      </c>
    </row>
    <row r="49887" customFormat="false" ht="14.25" hidden="false" customHeight="false" outlineLevel="0" collapsed="false">
      <c r="H49887" s="10"/>
      <c r="N49887" s="0" t="n">
        <v>1.2</v>
      </c>
    </row>
    <row r="49888" customFormat="false" ht="14.25" hidden="false" customHeight="false" outlineLevel="0" collapsed="false">
      <c r="H49888" s="10"/>
      <c r="N49888" s="0" t="n">
        <v>1.04</v>
      </c>
    </row>
    <row r="49889" customFormat="false" ht="14.25" hidden="false" customHeight="false" outlineLevel="0" collapsed="false">
      <c r="H49889" s="10"/>
      <c r="N49889" s="0" t="n">
        <v>1.31</v>
      </c>
    </row>
    <row r="49890" customFormat="false" ht="14.25" hidden="false" customHeight="false" outlineLevel="0" collapsed="false">
      <c r="H49890" s="10"/>
      <c r="N49890" s="0" t="n">
        <v>1.05</v>
      </c>
    </row>
    <row r="49891" customFormat="false" ht="14.25" hidden="false" customHeight="false" outlineLevel="0" collapsed="false">
      <c r="H49891" s="10"/>
      <c r="N49891" s="0" t="n">
        <v>1.01</v>
      </c>
    </row>
    <row r="49892" customFormat="false" ht="14.25" hidden="false" customHeight="false" outlineLevel="0" collapsed="false">
      <c r="H49892" s="10"/>
      <c r="N49892" s="0" t="n">
        <v>1.43</v>
      </c>
    </row>
    <row r="49893" customFormat="false" ht="14.25" hidden="false" customHeight="false" outlineLevel="0" collapsed="false">
      <c r="H49893" s="10"/>
      <c r="N49893" s="0" t="n">
        <v>27.12</v>
      </c>
    </row>
    <row r="49894" customFormat="false" ht="14.25" hidden="false" customHeight="false" outlineLevel="0" collapsed="false">
      <c r="H49894" s="10"/>
      <c r="N49894" s="0" t="n">
        <v>1.23</v>
      </c>
    </row>
    <row r="49895" customFormat="false" ht="14.25" hidden="false" customHeight="false" outlineLevel="0" collapsed="false">
      <c r="H49895" s="10"/>
      <c r="N49895" s="0" t="n">
        <v>4.13</v>
      </c>
    </row>
    <row r="49896" customFormat="false" ht="14.25" hidden="false" customHeight="false" outlineLevel="0" collapsed="false">
      <c r="H49896" s="10"/>
      <c r="N49896" s="0" t="n">
        <v>24.29</v>
      </c>
    </row>
    <row r="49897" customFormat="false" ht="14.25" hidden="false" customHeight="false" outlineLevel="0" collapsed="false">
      <c r="H49897" s="10"/>
      <c r="N49897" s="0" t="n">
        <v>1.91</v>
      </c>
    </row>
    <row r="49898" customFormat="false" ht="14.25" hidden="false" customHeight="false" outlineLevel="0" collapsed="false">
      <c r="H49898" s="10"/>
      <c r="N49898" s="0" t="n">
        <v>3.24</v>
      </c>
    </row>
    <row r="49899" customFormat="false" ht="14.25" hidden="false" customHeight="false" outlineLevel="0" collapsed="false">
      <c r="H49899" s="10"/>
      <c r="N49899" s="0" t="n">
        <v>1.47</v>
      </c>
    </row>
    <row r="49900" customFormat="false" ht="14.25" hidden="false" customHeight="false" outlineLevel="0" collapsed="false">
      <c r="H49900" s="10"/>
      <c r="N49900" s="0" t="n">
        <v>3.41</v>
      </c>
    </row>
    <row r="49901" customFormat="false" ht="14.25" hidden="false" customHeight="false" outlineLevel="0" collapsed="false">
      <c r="H49901" s="10"/>
      <c r="N49901" s="0" t="n">
        <v>1.3</v>
      </c>
    </row>
    <row r="49902" customFormat="false" ht="14.25" hidden="false" customHeight="false" outlineLevel="0" collapsed="false">
      <c r="H49902" s="10"/>
      <c r="N49902" s="0" t="n">
        <v>1.1</v>
      </c>
    </row>
    <row r="49903" customFormat="false" ht="14.25" hidden="false" customHeight="false" outlineLevel="0" collapsed="false">
      <c r="H49903" s="10"/>
      <c r="N49903" s="0" t="n">
        <v>1.06</v>
      </c>
    </row>
    <row r="49904" customFormat="false" ht="14.25" hidden="false" customHeight="false" outlineLevel="0" collapsed="false">
      <c r="H49904" s="10"/>
      <c r="N49904" s="0" t="n">
        <v>1.38</v>
      </c>
    </row>
    <row r="49905" customFormat="false" ht="14.25" hidden="false" customHeight="false" outlineLevel="0" collapsed="false">
      <c r="H49905" s="10"/>
      <c r="N49905" s="0" t="n">
        <v>1.68</v>
      </c>
    </row>
    <row r="49906" customFormat="false" ht="14.25" hidden="false" customHeight="false" outlineLevel="0" collapsed="false">
      <c r="H49906" s="10"/>
      <c r="N49906" s="0" t="n">
        <v>3.08</v>
      </c>
    </row>
    <row r="49907" customFormat="false" ht="14.25" hidden="false" customHeight="false" outlineLevel="0" collapsed="false">
      <c r="H49907" s="10"/>
      <c r="N49907" s="0" t="n">
        <v>3.83</v>
      </c>
    </row>
    <row r="49908" customFormat="false" ht="14.25" hidden="false" customHeight="false" outlineLevel="0" collapsed="false">
      <c r="H49908" s="10"/>
      <c r="N49908" s="0" t="n">
        <v>3.85</v>
      </c>
    </row>
    <row r="49909" customFormat="false" ht="14.25" hidden="false" customHeight="false" outlineLevel="0" collapsed="false">
      <c r="H49909" s="10"/>
      <c r="N49909" s="0" t="n">
        <v>1.32</v>
      </c>
    </row>
    <row r="49910" customFormat="false" ht="14.25" hidden="false" customHeight="false" outlineLevel="0" collapsed="false">
      <c r="H49910" s="10"/>
      <c r="N49910" s="0" t="n">
        <v>1.2</v>
      </c>
    </row>
    <row r="49911" customFormat="false" ht="14.25" hidden="false" customHeight="false" outlineLevel="0" collapsed="false">
      <c r="H49911" s="10"/>
      <c r="N49911" s="0" t="n">
        <v>1.8</v>
      </c>
    </row>
    <row r="49912" customFormat="false" ht="14.25" hidden="false" customHeight="false" outlineLevel="0" collapsed="false">
      <c r="H49912" s="10"/>
      <c r="N49912" s="0" t="n">
        <v>1.38</v>
      </c>
    </row>
    <row r="49913" customFormat="false" ht="14.25" hidden="false" customHeight="false" outlineLevel="0" collapsed="false">
      <c r="H49913" s="10"/>
      <c r="N49913" s="0" t="n">
        <v>1.79</v>
      </c>
    </row>
    <row r="49914" customFormat="false" ht="14.25" hidden="false" customHeight="false" outlineLevel="0" collapsed="false">
      <c r="H49914" s="10"/>
      <c r="N49914" s="0" t="n">
        <v>1.48</v>
      </c>
    </row>
    <row r="49915" customFormat="false" ht="14.25" hidden="false" customHeight="false" outlineLevel="0" collapsed="false">
      <c r="H49915" s="10"/>
      <c r="N49915" s="0" t="n">
        <v>1.19</v>
      </c>
    </row>
    <row r="49916" customFormat="false" ht="14.25" hidden="false" customHeight="false" outlineLevel="0" collapsed="false">
      <c r="H49916" s="10"/>
      <c r="N49916" s="0" t="n">
        <v>5.32</v>
      </c>
    </row>
    <row r="49917" customFormat="false" ht="14.25" hidden="false" customHeight="false" outlineLevel="0" collapsed="false">
      <c r="H49917" s="10"/>
      <c r="N49917" s="0" t="n">
        <v>2.94</v>
      </c>
    </row>
    <row r="49918" customFormat="false" ht="14.25" hidden="false" customHeight="false" outlineLevel="0" collapsed="false">
      <c r="H49918" s="10"/>
      <c r="N49918" s="0" t="n">
        <v>1.85</v>
      </c>
    </row>
    <row r="49919" customFormat="false" ht="14.25" hidden="false" customHeight="false" outlineLevel="0" collapsed="false">
      <c r="H49919" s="10"/>
      <c r="N49919" s="0" t="n">
        <v>3.75</v>
      </c>
    </row>
    <row r="49920" customFormat="false" ht="14.25" hidden="false" customHeight="false" outlineLevel="0" collapsed="false">
      <c r="H49920" s="10"/>
      <c r="N49920" s="0" t="n">
        <v>1.87</v>
      </c>
    </row>
    <row r="49921" customFormat="false" ht="14.25" hidden="false" customHeight="false" outlineLevel="0" collapsed="false">
      <c r="H49921" s="10"/>
      <c r="N49921" s="0" t="n">
        <v>1.01</v>
      </c>
    </row>
    <row r="49922" customFormat="false" ht="14.25" hidden="false" customHeight="false" outlineLevel="0" collapsed="false">
      <c r="H49922" s="10"/>
      <c r="N49922" s="0" t="n">
        <v>10.22</v>
      </c>
    </row>
    <row r="49923" customFormat="false" ht="14.25" hidden="false" customHeight="false" outlineLevel="0" collapsed="false">
      <c r="H49923" s="10"/>
      <c r="N49923" s="0" t="n">
        <v>2.43</v>
      </c>
    </row>
    <row r="49924" customFormat="false" ht="14.25" hidden="false" customHeight="false" outlineLevel="0" collapsed="false">
      <c r="H49924" s="10"/>
      <c r="N49924" s="0" t="n">
        <v>1.62</v>
      </c>
    </row>
    <row r="49925" customFormat="false" ht="14.25" hidden="false" customHeight="false" outlineLevel="0" collapsed="false">
      <c r="H49925" s="10"/>
      <c r="N49925" s="0" t="n">
        <v>2.12</v>
      </c>
    </row>
    <row r="49926" customFormat="false" ht="14.25" hidden="false" customHeight="false" outlineLevel="0" collapsed="false">
      <c r="H49926" s="10"/>
      <c r="N49926" s="0" t="n">
        <v>3.5</v>
      </c>
    </row>
    <row r="49927" customFormat="false" ht="14.25" hidden="false" customHeight="false" outlineLevel="0" collapsed="false">
      <c r="H49927" s="10"/>
      <c r="N49927" s="0" t="n">
        <v>1.33</v>
      </c>
    </row>
    <row r="49928" customFormat="false" ht="14.25" hidden="false" customHeight="false" outlineLevel="0" collapsed="false">
      <c r="H49928" s="10"/>
      <c r="N49928" s="0" t="n">
        <v>1.12</v>
      </c>
    </row>
    <row r="49929" customFormat="false" ht="14.25" hidden="false" customHeight="false" outlineLevel="0" collapsed="false">
      <c r="H49929" s="10"/>
      <c r="N49929" s="0" t="n">
        <v>2.33</v>
      </c>
    </row>
    <row r="49930" customFormat="false" ht="14.25" hidden="false" customHeight="false" outlineLevel="0" collapsed="false">
      <c r="H49930" s="10"/>
      <c r="N49930" s="0" t="n">
        <v>1.68</v>
      </c>
    </row>
    <row r="49931" customFormat="false" ht="14.25" hidden="false" customHeight="false" outlineLevel="0" collapsed="false">
      <c r="H49931" s="10"/>
      <c r="N49931" s="0" t="n">
        <v>5.82</v>
      </c>
    </row>
    <row r="49932" customFormat="false" ht="14.25" hidden="false" customHeight="false" outlineLevel="0" collapsed="false">
      <c r="H49932" s="10"/>
      <c r="N49932" s="0" t="n">
        <v>1.63</v>
      </c>
    </row>
    <row r="49933" customFormat="false" ht="14.25" hidden="false" customHeight="false" outlineLevel="0" collapsed="false">
      <c r="H49933" s="10"/>
      <c r="N49933" s="0" t="n">
        <v>4.62</v>
      </c>
    </row>
    <row r="49934" customFormat="false" ht="14.25" hidden="false" customHeight="false" outlineLevel="0" collapsed="false">
      <c r="H49934" s="10"/>
      <c r="N49934" s="0" t="n">
        <v>9.13</v>
      </c>
    </row>
    <row r="49935" customFormat="false" ht="14.25" hidden="false" customHeight="false" outlineLevel="0" collapsed="false">
      <c r="H49935" s="10"/>
      <c r="N49935" s="0" t="n">
        <v>14.22</v>
      </c>
    </row>
    <row r="49936" customFormat="false" ht="14.25" hidden="false" customHeight="false" outlineLevel="0" collapsed="false">
      <c r="H49936" s="10"/>
      <c r="N49936" s="0" t="n">
        <v>2.02</v>
      </c>
    </row>
    <row r="49937" customFormat="false" ht="14.25" hidden="false" customHeight="false" outlineLevel="0" collapsed="false">
      <c r="H49937" s="10"/>
      <c r="N49937" s="0" t="n">
        <v>1.16</v>
      </c>
    </row>
    <row r="49938" customFormat="false" ht="14.25" hidden="false" customHeight="false" outlineLevel="0" collapsed="false">
      <c r="H49938" s="10"/>
      <c r="N49938" s="0" t="n">
        <v>3.77</v>
      </c>
    </row>
    <row r="49939" customFormat="false" ht="14.25" hidden="false" customHeight="false" outlineLevel="0" collapsed="false">
      <c r="H49939" s="10"/>
      <c r="N49939" s="0" t="n">
        <v>1.8</v>
      </c>
    </row>
    <row r="49940" customFormat="false" ht="14.25" hidden="false" customHeight="false" outlineLevel="0" collapsed="false">
      <c r="H49940" s="10"/>
      <c r="N49940" s="0" t="n">
        <v>9.43</v>
      </c>
    </row>
    <row r="49941" customFormat="false" ht="14.25" hidden="false" customHeight="false" outlineLevel="0" collapsed="false">
      <c r="H49941" s="10"/>
      <c r="N49941" s="0" t="n">
        <v>1.03</v>
      </c>
    </row>
    <row r="49942" customFormat="false" ht="14.25" hidden="false" customHeight="false" outlineLevel="0" collapsed="false">
      <c r="H49942" s="10"/>
      <c r="N49942" s="0" t="n">
        <v>3.55</v>
      </c>
    </row>
    <row r="49943" customFormat="false" ht="14.25" hidden="false" customHeight="false" outlineLevel="0" collapsed="false">
      <c r="H49943" s="10"/>
      <c r="N49943" s="0" t="n">
        <v>181.51</v>
      </c>
    </row>
    <row r="49944" customFormat="false" ht="14.25" hidden="false" customHeight="false" outlineLevel="0" collapsed="false">
      <c r="H49944" s="10"/>
      <c r="N49944" s="0" t="n">
        <v>6.95</v>
      </c>
    </row>
    <row r="49945" customFormat="false" ht="14.25" hidden="false" customHeight="false" outlineLevel="0" collapsed="false">
      <c r="H49945" s="10"/>
      <c r="N49945" s="0" t="n">
        <v>8.57</v>
      </c>
    </row>
    <row r="49946" customFormat="false" ht="14.25" hidden="false" customHeight="false" outlineLevel="0" collapsed="false">
      <c r="H49946" s="10"/>
      <c r="N49946" s="0" t="n">
        <v>1.73</v>
      </c>
    </row>
    <row r="49947" customFormat="false" ht="14.25" hidden="false" customHeight="false" outlineLevel="0" collapsed="false">
      <c r="H49947" s="10"/>
      <c r="N49947" s="0" t="n">
        <v>5.06</v>
      </c>
    </row>
    <row r="49948" customFormat="false" ht="14.25" hidden="false" customHeight="false" outlineLevel="0" collapsed="false">
      <c r="H49948" s="10"/>
      <c r="N49948" s="0" t="n">
        <v>3.23</v>
      </c>
    </row>
    <row r="49949" customFormat="false" ht="14.25" hidden="false" customHeight="false" outlineLevel="0" collapsed="false">
      <c r="H49949" s="10"/>
      <c r="N49949" s="0" t="n">
        <v>0</v>
      </c>
    </row>
    <row r="49950" customFormat="false" ht="14.25" hidden="false" customHeight="false" outlineLevel="0" collapsed="false">
      <c r="H49950" s="10"/>
      <c r="N49950" s="0" t="n">
        <v>1.51</v>
      </c>
    </row>
    <row r="49951" customFormat="false" ht="14.25" hidden="false" customHeight="false" outlineLevel="0" collapsed="false">
      <c r="H49951" s="10"/>
      <c r="N49951" s="0" t="n">
        <v>3.03</v>
      </c>
    </row>
    <row r="49952" customFormat="false" ht="14.25" hidden="false" customHeight="false" outlineLevel="0" collapsed="false">
      <c r="H49952" s="10"/>
      <c r="N49952" s="0" t="n">
        <v>13.53</v>
      </c>
    </row>
    <row r="49953" customFormat="false" ht="14.25" hidden="false" customHeight="false" outlineLevel="0" collapsed="false">
      <c r="H49953" s="10"/>
      <c r="N49953" s="0" t="n">
        <v>1.01</v>
      </c>
    </row>
    <row r="49954" customFormat="false" ht="14.25" hidden="false" customHeight="false" outlineLevel="0" collapsed="false">
      <c r="H49954" s="10"/>
      <c r="N49954" s="0" t="n">
        <v>1.95</v>
      </c>
    </row>
    <row r="49955" customFormat="false" ht="14.25" hidden="false" customHeight="false" outlineLevel="0" collapsed="false">
      <c r="H49955" s="10"/>
      <c r="N49955" s="0" t="n">
        <v>1.27</v>
      </c>
    </row>
    <row r="49956" customFormat="false" ht="14.25" hidden="false" customHeight="false" outlineLevel="0" collapsed="false">
      <c r="H49956" s="10"/>
      <c r="N49956" s="0" t="n">
        <v>1.83</v>
      </c>
    </row>
    <row r="49957" customFormat="false" ht="14.25" hidden="false" customHeight="false" outlineLevel="0" collapsed="false">
      <c r="H49957" s="10"/>
      <c r="N49957" s="0" t="n">
        <v>14.15</v>
      </c>
    </row>
    <row r="49958" customFormat="false" ht="14.25" hidden="false" customHeight="false" outlineLevel="0" collapsed="false">
      <c r="H49958" s="10"/>
      <c r="N49958" s="0" t="n">
        <v>1.38</v>
      </c>
    </row>
    <row r="49959" customFormat="false" ht="14.25" hidden="false" customHeight="false" outlineLevel="0" collapsed="false">
      <c r="H49959" s="10"/>
      <c r="N49959" s="0" t="n">
        <v>5.71</v>
      </c>
    </row>
    <row r="49960" customFormat="false" ht="14.25" hidden="false" customHeight="false" outlineLevel="0" collapsed="false">
      <c r="H49960" s="10"/>
      <c r="N49960" s="0" t="n">
        <v>1.48</v>
      </c>
    </row>
    <row r="49961" customFormat="false" ht="14.25" hidden="false" customHeight="false" outlineLevel="0" collapsed="false">
      <c r="H49961" s="10"/>
      <c r="N49961" s="0" t="n">
        <v>1</v>
      </c>
    </row>
    <row r="49962" customFormat="false" ht="14.25" hidden="false" customHeight="false" outlineLevel="0" collapsed="false">
      <c r="H49962" s="10"/>
      <c r="N49962" s="0" t="n">
        <v>1.88</v>
      </c>
    </row>
    <row r="49963" customFormat="false" ht="14.25" hidden="false" customHeight="false" outlineLevel="0" collapsed="false">
      <c r="H49963" s="10"/>
      <c r="N49963" s="0" t="n">
        <v>1.97</v>
      </c>
    </row>
    <row r="49964" customFormat="false" ht="14.25" hidden="false" customHeight="false" outlineLevel="0" collapsed="false">
      <c r="H49964" s="10"/>
      <c r="N49964" s="0" t="n">
        <v>1.15</v>
      </c>
    </row>
    <row r="49965" customFormat="false" ht="14.25" hidden="false" customHeight="false" outlineLevel="0" collapsed="false">
      <c r="H49965" s="10"/>
      <c r="N49965" s="0" t="n">
        <v>10.34</v>
      </c>
    </row>
    <row r="49966" customFormat="false" ht="14.25" hidden="false" customHeight="false" outlineLevel="0" collapsed="false">
      <c r="H49966" s="10"/>
      <c r="N49966" s="0" t="n">
        <v>1.36</v>
      </c>
    </row>
    <row r="49967" customFormat="false" ht="14.25" hidden="false" customHeight="false" outlineLevel="0" collapsed="false">
      <c r="H49967" s="10"/>
      <c r="N49967" s="0" t="n">
        <v>4.39</v>
      </c>
    </row>
    <row r="49968" customFormat="false" ht="14.25" hidden="false" customHeight="false" outlineLevel="0" collapsed="false">
      <c r="H49968" s="10"/>
      <c r="N49968" s="0" t="n">
        <v>1.02</v>
      </c>
    </row>
    <row r="49969" customFormat="false" ht="14.25" hidden="false" customHeight="false" outlineLevel="0" collapsed="false">
      <c r="H49969" s="10"/>
      <c r="N49969" s="0" t="n">
        <v>2.86</v>
      </c>
    </row>
    <row r="49970" customFormat="false" ht="14.25" hidden="false" customHeight="false" outlineLevel="0" collapsed="false">
      <c r="H49970" s="10"/>
      <c r="N49970" s="0" t="n">
        <v>1.13</v>
      </c>
    </row>
    <row r="49971" customFormat="false" ht="14.25" hidden="false" customHeight="false" outlineLevel="0" collapsed="false">
      <c r="H49971" s="10"/>
      <c r="N49971" s="0" t="n">
        <v>1.22</v>
      </c>
    </row>
    <row r="49972" customFormat="false" ht="14.25" hidden="false" customHeight="false" outlineLevel="0" collapsed="false">
      <c r="H49972" s="10"/>
      <c r="N49972" s="0" t="n">
        <v>1.76</v>
      </c>
    </row>
    <row r="49973" customFormat="false" ht="14.25" hidden="false" customHeight="false" outlineLevel="0" collapsed="false">
      <c r="H49973" s="10"/>
      <c r="N49973" s="0" t="n">
        <v>2.91</v>
      </c>
    </row>
    <row r="49974" customFormat="false" ht="14.25" hidden="false" customHeight="false" outlineLevel="0" collapsed="false">
      <c r="H49974" s="10"/>
      <c r="N49974" s="0" t="n">
        <v>1.39</v>
      </c>
    </row>
    <row r="49975" customFormat="false" ht="14.25" hidden="false" customHeight="false" outlineLevel="0" collapsed="false">
      <c r="H49975" s="10"/>
      <c r="N49975" s="0" t="n">
        <v>2.63</v>
      </c>
    </row>
    <row r="49976" customFormat="false" ht="14.25" hidden="false" customHeight="false" outlineLevel="0" collapsed="false">
      <c r="H49976" s="10"/>
      <c r="N49976" s="0" t="n">
        <v>1.15</v>
      </c>
    </row>
    <row r="49977" customFormat="false" ht="14.25" hidden="false" customHeight="false" outlineLevel="0" collapsed="false">
      <c r="H49977" s="10"/>
      <c r="N49977" s="0" t="n">
        <v>2.15</v>
      </c>
    </row>
    <row r="49978" customFormat="false" ht="14.25" hidden="false" customHeight="false" outlineLevel="0" collapsed="false">
      <c r="H49978" s="10"/>
      <c r="N49978" s="0" t="n">
        <v>1.08</v>
      </c>
    </row>
    <row r="49979" customFormat="false" ht="14.25" hidden="false" customHeight="false" outlineLevel="0" collapsed="false">
      <c r="H49979" s="10"/>
      <c r="N49979" s="0" t="n">
        <v>1.31</v>
      </c>
    </row>
    <row r="49980" customFormat="false" ht="14.25" hidden="false" customHeight="false" outlineLevel="0" collapsed="false">
      <c r="H49980" s="10"/>
      <c r="N49980" s="0" t="n">
        <v>5.82</v>
      </c>
    </row>
    <row r="49981" customFormat="false" ht="14.25" hidden="false" customHeight="false" outlineLevel="0" collapsed="false">
      <c r="H49981" s="10"/>
      <c r="N49981" s="0" t="n">
        <v>2.87</v>
      </c>
    </row>
    <row r="49982" customFormat="false" ht="14.25" hidden="false" customHeight="false" outlineLevel="0" collapsed="false">
      <c r="H49982" s="10"/>
      <c r="N49982" s="0" t="n">
        <v>2.41</v>
      </c>
    </row>
    <row r="49983" customFormat="false" ht="14.25" hidden="false" customHeight="false" outlineLevel="0" collapsed="false">
      <c r="H49983" s="10"/>
      <c r="N49983" s="0" t="n">
        <v>1.81</v>
      </c>
    </row>
    <row r="49984" customFormat="false" ht="14.25" hidden="false" customHeight="false" outlineLevel="0" collapsed="false">
      <c r="H49984" s="10"/>
      <c r="N49984" s="0" t="n">
        <v>1.03</v>
      </c>
    </row>
    <row r="49985" customFormat="false" ht="14.25" hidden="false" customHeight="false" outlineLevel="0" collapsed="false">
      <c r="H49985" s="10"/>
      <c r="N49985" s="0" t="n">
        <v>13.34</v>
      </c>
    </row>
    <row r="49986" customFormat="false" ht="14.25" hidden="false" customHeight="false" outlineLevel="0" collapsed="false">
      <c r="H49986" s="10"/>
      <c r="N49986" s="0" t="n">
        <v>1.01</v>
      </c>
    </row>
    <row r="49987" customFormat="false" ht="14.25" hidden="false" customHeight="false" outlineLevel="0" collapsed="false">
      <c r="H49987" s="10"/>
      <c r="N49987" s="0" t="n">
        <v>21.82</v>
      </c>
    </row>
    <row r="49988" customFormat="false" ht="14.25" hidden="false" customHeight="false" outlineLevel="0" collapsed="false">
      <c r="H49988" s="10"/>
      <c r="N49988" s="0" t="n">
        <v>1.36</v>
      </c>
    </row>
    <row r="49989" customFormat="false" ht="14.25" hidden="false" customHeight="false" outlineLevel="0" collapsed="false">
      <c r="H49989" s="10"/>
      <c r="N49989" s="0" t="n">
        <v>1.1</v>
      </c>
    </row>
    <row r="49990" customFormat="false" ht="14.25" hidden="false" customHeight="false" outlineLevel="0" collapsed="false">
      <c r="H49990" s="10"/>
      <c r="N49990" s="0" t="n">
        <v>26.13</v>
      </c>
    </row>
    <row r="49991" customFormat="false" ht="14.25" hidden="false" customHeight="false" outlineLevel="0" collapsed="false">
      <c r="H49991" s="10"/>
      <c r="N49991" s="0" t="n">
        <v>1.52</v>
      </c>
    </row>
    <row r="49992" customFormat="false" ht="14.25" hidden="false" customHeight="false" outlineLevel="0" collapsed="false">
      <c r="H49992" s="10"/>
      <c r="N49992" s="0" t="n">
        <v>1.6</v>
      </c>
    </row>
    <row r="49993" customFormat="false" ht="14.25" hidden="false" customHeight="false" outlineLevel="0" collapsed="false">
      <c r="H49993" s="10"/>
      <c r="N49993" s="0" t="n">
        <v>1.45</v>
      </c>
    </row>
    <row r="49994" customFormat="false" ht="14.25" hidden="false" customHeight="false" outlineLevel="0" collapsed="false">
      <c r="H49994" s="10"/>
      <c r="N49994" s="0" t="n">
        <v>5.4</v>
      </c>
    </row>
    <row r="49995" customFormat="false" ht="14.25" hidden="false" customHeight="false" outlineLevel="0" collapsed="false">
      <c r="H49995" s="10"/>
      <c r="N49995" s="0" t="n">
        <v>1.2</v>
      </c>
    </row>
    <row r="49996" customFormat="false" ht="14.25" hidden="false" customHeight="false" outlineLevel="0" collapsed="false">
      <c r="H49996" s="10"/>
      <c r="N49996" s="0" t="n">
        <v>3.43</v>
      </c>
    </row>
    <row r="49997" customFormat="false" ht="14.25" hidden="false" customHeight="false" outlineLevel="0" collapsed="false">
      <c r="H49997" s="10"/>
      <c r="N49997" s="0" t="n">
        <v>1.29</v>
      </c>
    </row>
    <row r="49998" customFormat="false" ht="14.25" hidden="false" customHeight="false" outlineLevel="0" collapsed="false">
      <c r="H49998" s="10"/>
      <c r="N49998" s="0" t="n">
        <v>2.34</v>
      </c>
    </row>
    <row r="49999" customFormat="false" ht="14.25" hidden="false" customHeight="false" outlineLevel="0" collapsed="false">
      <c r="H49999" s="10"/>
      <c r="N49999" s="0" t="n">
        <v>289.86</v>
      </c>
    </row>
    <row r="50000" customFormat="false" ht="14.25" hidden="false" customHeight="false" outlineLevel="0" collapsed="false">
      <c r="H50000" s="10"/>
      <c r="N50000" s="0" t="n">
        <v>208.51</v>
      </c>
    </row>
    <row r="50001" customFormat="false" ht="14.25" hidden="false" customHeight="false" outlineLevel="0" collapsed="false">
      <c r="H50001" s="10"/>
      <c r="N50001" s="0" t="n">
        <v>1.73</v>
      </c>
    </row>
    <row r="50002" customFormat="false" ht="14.25" hidden="false" customHeight="false" outlineLevel="0" collapsed="false">
      <c r="H50002" s="10"/>
      <c r="N50002" s="0" t="n">
        <v>0</v>
      </c>
    </row>
    <row r="50003" customFormat="false" ht="14.25" hidden="false" customHeight="false" outlineLevel="0" collapsed="false">
      <c r="H50003" s="10"/>
      <c r="N50003" s="0" t="n">
        <v>2.56</v>
      </c>
    </row>
    <row r="50004" customFormat="false" ht="14.25" hidden="false" customHeight="false" outlineLevel="0" collapsed="false">
      <c r="H50004" s="10"/>
      <c r="N50004" s="0" t="n">
        <v>1.24</v>
      </c>
    </row>
    <row r="50005" customFormat="false" ht="14.25" hidden="false" customHeight="false" outlineLevel="0" collapsed="false">
      <c r="H50005" s="10"/>
      <c r="N50005" s="0" t="n">
        <v>2.11</v>
      </c>
    </row>
    <row r="50006" customFormat="false" ht="14.25" hidden="false" customHeight="false" outlineLevel="0" collapsed="false">
      <c r="H50006" s="10"/>
      <c r="N50006" s="0" t="n">
        <v>3.44</v>
      </c>
    </row>
    <row r="50007" customFormat="false" ht="14.25" hidden="false" customHeight="false" outlineLevel="0" collapsed="false">
      <c r="H50007" s="10"/>
      <c r="N50007" s="0" t="n">
        <v>2.54</v>
      </c>
    </row>
    <row r="50008" customFormat="false" ht="14.25" hidden="false" customHeight="false" outlineLevel="0" collapsed="false">
      <c r="H50008" s="10"/>
      <c r="N50008" s="0" t="n">
        <v>1.28</v>
      </c>
    </row>
    <row r="50009" customFormat="false" ht="14.25" hidden="false" customHeight="false" outlineLevel="0" collapsed="false">
      <c r="H50009" s="10"/>
      <c r="N50009" s="0" t="n">
        <v>2.63</v>
      </c>
    </row>
    <row r="50010" customFormat="false" ht="14.25" hidden="false" customHeight="false" outlineLevel="0" collapsed="false">
      <c r="H50010" s="10"/>
      <c r="N50010" s="0" t="n">
        <v>0</v>
      </c>
    </row>
    <row r="50011" customFormat="false" ht="14.25" hidden="false" customHeight="false" outlineLevel="0" collapsed="false">
      <c r="H50011" s="10"/>
      <c r="N50011" s="0" t="n">
        <v>1.31</v>
      </c>
    </row>
    <row r="50012" customFormat="false" ht="14.25" hidden="false" customHeight="false" outlineLevel="0" collapsed="false">
      <c r="H50012" s="10"/>
      <c r="N50012" s="0" t="n">
        <v>1.49</v>
      </c>
    </row>
    <row r="50013" customFormat="false" ht="14.25" hidden="false" customHeight="false" outlineLevel="0" collapsed="false">
      <c r="H50013" s="10"/>
      <c r="N50013" s="0" t="n">
        <v>4.48</v>
      </c>
    </row>
    <row r="50014" customFormat="false" ht="14.25" hidden="false" customHeight="false" outlineLevel="0" collapsed="false">
      <c r="H50014" s="10"/>
      <c r="N50014" s="0" t="n">
        <v>2.22</v>
      </c>
    </row>
    <row r="50015" customFormat="false" ht="14.25" hidden="false" customHeight="false" outlineLevel="0" collapsed="false">
      <c r="H50015" s="10"/>
      <c r="N50015" s="0" t="n">
        <v>2.6</v>
      </c>
    </row>
    <row r="50016" customFormat="false" ht="14.25" hidden="false" customHeight="false" outlineLevel="0" collapsed="false">
      <c r="H50016" s="10"/>
      <c r="N50016" s="0" t="n">
        <v>2.57</v>
      </c>
    </row>
    <row r="50017" customFormat="false" ht="14.25" hidden="false" customHeight="false" outlineLevel="0" collapsed="false">
      <c r="H50017" s="10"/>
      <c r="N50017" s="0" t="n">
        <v>11.32</v>
      </c>
    </row>
    <row r="50018" customFormat="false" ht="14.25" hidden="false" customHeight="false" outlineLevel="0" collapsed="false">
      <c r="H50018" s="10"/>
      <c r="N50018" s="0" t="n">
        <v>1.59</v>
      </c>
    </row>
    <row r="50019" customFormat="false" ht="14.25" hidden="false" customHeight="false" outlineLevel="0" collapsed="false">
      <c r="H50019" s="10"/>
      <c r="N50019" s="0" t="n">
        <v>3.49</v>
      </c>
    </row>
    <row r="50020" customFormat="false" ht="14.25" hidden="false" customHeight="false" outlineLevel="0" collapsed="false">
      <c r="H50020" s="10"/>
      <c r="N50020" s="0" t="n">
        <v>8.46</v>
      </c>
    </row>
    <row r="50021" customFormat="false" ht="14.25" hidden="false" customHeight="false" outlineLevel="0" collapsed="false">
      <c r="H50021" s="10"/>
      <c r="N50021" s="0" t="n">
        <v>1.01</v>
      </c>
    </row>
    <row r="50022" customFormat="false" ht="14.25" hidden="false" customHeight="false" outlineLevel="0" collapsed="false">
      <c r="H50022" s="10"/>
      <c r="N50022" s="0" t="n">
        <v>1.88</v>
      </c>
    </row>
    <row r="50023" customFormat="false" ht="14.25" hidden="false" customHeight="false" outlineLevel="0" collapsed="false">
      <c r="H50023" s="10"/>
      <c r="N50023" s="0" t="n">
        <v>1.74</v>
      </c>
    </row>
    <row r="50024" customFormat="false" ht="14.25" hidden="false" customHeight="false" outlineLevel="0" collapsed="false">
      <c r="H50024" s="10"/>
      <c r="N50024" s="0" t="n">
        <v>1.13</v>
      </c>
    </row>
    <row r="50025" customFormat="false" ht="14.25" hidden="false" customHeight="false" outlineLevel="0" collapsed="false">
      <c r="H50025" s="10"/>
      <c r="N50025" s="0" t="n">
        <v>1.2</v>
      </c>
    </row>
    <row r="50026" customFormat="false" ht="14.25" hidden="false" customHeight="false" outlineLevel="0" collapsed="false">
      <c r="H50026" s="10"/>
      <c r="N50026" s="0" t="n">
        <v>1.78</v>
      </c>
    </row>
    <row r="50027" customFormat="false" ht="14.25" hidden="false" customHeight="false" outlineLevel="0" collapsed="false">
      <c r="H50027" s="10"/>
      <c r="N50027" s="0" t="n">
        <v>1.69</v>
      </c>
    </row>
    <row r="50028" customFormat="false" ht="14.25" hidden="false" customHeight="false" outlineLevel="0" collapsed="false">
      <c r="H50028" s="10"/>
      <c r="N50028" s="0" t="n">
        <v>2.62</v>
      </c>
    </row>
    <row r="50029" customFormat="false" ht="14.25" hidden="false" customHeight="false" outlineLevel="0" collapsed="false">
      <c r="H50029" s="10"/>
      <c r="N50029" s="0" t="n">
        <v>1.44</v>
      </c>
    </row>
    <row r="50030" customFormat="false" ht="14.25" hidden="false" customHeight="false" outlineLevel="0" collapsed="false">
      <c r="H50030" s="10"/>
      <c r="N50030" s="0" t="n">
        <v>1.22</v>
      </c>
    </row>
    <row r="50031" customFormat="false" ht="14.25" hidden="false" customHeight="false" outlineLevel="0" collapsed="false">
      <c r="H50031" s="10"/>
      <c r="N50031" s="0" t="n">
        <v>2.95</v>
      </c>
    </row>
    <row r="50032" customFormat="false" ht="14.25" hidden="false" customHeight="false" outlineLevel="0" collapsed="false">
      <c r="H50032" s="10"/>
      <c r="N50032" s="0" t="n">
        <v>18.64</v>
      </c>
    </row>
    <row r="50033" customFormat="false" ht="14.25" hidden="false" customHeight="false" outlineLevel="0" collapsed="false">
      <c r="H50033" s="10"/>
      <c r="N50033" s="0" t="n">
        <v>0</v>
      </c>
    </row>
    <row r="50034" customFormat="false" ht="14.25" hidden="false" customHeight="false" outlineLevel="0" collapsed="false">
      <c r="H50034" s="10"/>
      <c r="N50034" s="0" t="n">
        <v>1.15</v>
      </c>
    </row>
    <row r="50035" customFormat="false" ht="14.25" hidden="false" customHeight="false" outlineLevel="0" collapsed="false">
      <c r="H50035" s="10"/>
      <c r="N50035" s="0" t="n">
        <v>10</v>
      </c>
    </row>
    <row r="50036" customFormat="false" ht="14.25" hidden="false" customHeight="false" outlineLevel="0" collapsed="false">
      <c r="H50036" s="10"/>
      <c r="N50036" s="0" t="n">
        <v>3.47</v>
      </c>
    </row>
    <row r="50037" customFormat="false" ht="14.25" hidden="false" customHeight="false" outlineLevel="0" collapsed="false">
      <c r="H50037" s="10"/>
      <c r="N50037" s="0" t="n">
        <v>2.09</v>
      </c>
    </row>
    <row r="50038" customFormat="false" ht="14.25" hidden="false" customHeight="false" outlineLevel="0" collapsed="false">
      <c r="H50038" s="10"/>
      <c r="N50038" s="0" t="n">
        <v>1.83</v>
      </c>
    </row>
    <row r="50039" customFormat="false" ht="14.25" hidden="false" customHeight="false" outlineLevel="0" collapsed="false">
      <c r="H50039" s="10"/>
      <c r="N50039" s="0" t="n">
        <v>3.32</v>
      </c>
    </row>
    <row r="50040" customFormat="false" ht="14.25" hidden="false" customHeight="false" outlineLevel="0" collapsed="false">
      <c r="H50040" s="10"/>
      <c r="N50040" s="0" t="n">
        <v>1.41</v>
      </c>
    </row>
    <row r="50041" customFormat="false" ht="14.25" hidden="false" customHeight="false" outlineLevel="0" collapsed="false">
      <c r="H50041" s="10"/>
      <c r="N50041" s="0" t="n">
        <v>1.23</v>
      </c>
    </row>
    <row r="50042" customFormat="false" ht="14.25" hidden="false" customHeight="false" outlineLevel="0" collapsed="false">
      <c r="H50042" s="10"/>
      <c r="N50042" s="0" t="n">
        <v>5.24</v>
      </c>
    </row>
    <row r="50043" customFormat="false" ht="14.25" hidden="false" customHeight="false" outlineLevel="0" collapsed="false">
      <c r="H50043" s="10"/>
      <c r="N50043" s="0" t="n">
        <v>1.78</v>
      </c>
    </row>
    <row r="50044" customFormat="false" ht="14.25" hidden="false" customHeight="false" outlineLevel="0" collapsed="false">
      <c r="H50044" s="10"/>
      <c r="N50044" s="0" t="n">
        <v>2.67</v>
      </c>
    </row>
    <row r="50045" customFormat="false" ht="14.25" hidden="false" customHeight="false" outlineLevel="0" collapsed="false">
      <c r="H50045" s="10"/>
      <c r="N50045" s="0" t="n">
        <v>1.86</v>
      </c>
    </row>
    <row r="50046" customFormat="false" ht="14.25" hidden="false" customHeight="false" outlineLevel="0" collapsed="false">
      <c r="H50046" s="10"/>
      <c r="N50046" s="0" t="n">
        <v>3.77</v>
      </c>
    </row>
    <row r="50047" customFormat="false" ht="14.25" hidden="false" customHeight="false" outlineLevel="0" collapsed="false">
      <c r="H50047" s="10"/>
      <c r="N50047" s="0" t="n">
        <v>1.89</v>
      </c>
    </row>
    <row r="50048" customFormat="false" ht="14.25" hidden="false" customHeight="false" outlineLevel="0" collapsed="false">
      <c r="H50048" s="10"/>
      <c r="N50048" s="0" t="n">
        <v>2.75</v>
      </c>
    </row>
    <row r="50049" customFormat="false" ht="14.25" hidden="false" customHeight="false" outlineLevel="0" collapsed="false">
      <c r="H50049" s="10"/>
      <c r="N50049" s="0" t="n">
        <v>3.88</v>
      </c>
    </row>
    <row r="50050" customFormat="false" ht="14.25" hidden="false" customHeight="false" outlineLevel="0" collapsed="false">
      <c r="H50050" s="10"/>
      <c r="N50050" s="0" t="n">
        <v>1.02</v>
      </c>
    </row>
    <row r="50051" customFormat="false" ht="14.25" hidden="false" customHeight="false" outlineLevel="0" collapsed="false">
      <c r="H50051" s="10"/>
      <c r="N50051" s="0" t="n">
        <v>1.07</v>
      </c>
    </row>
    <row r="50052" customFormat="false" ht="14.25" hidden="false" customHeight="false" outlineLevel="0" collapsed="false">
      <c r="H50052" s="10"/>
      <c r="N50052" s="0" t="n">
        <v>1.85</v>
      </c>
    </row>
    <row r="50053" customFormat="false" ht="14.25" hidden="false" customHeight="false" outlineLevel="0" collapsed="false">
      <c r="H50053" s="10"/>
      <c r="N50053" s="0" t="n">
        <v>1.36</v>
      </c>
    </row>
    <row r="50054" customFormat="false" ht="14.25" hidden="false" customHeight="false" outlineLevel="0" collapsed="false">
      <c r="H50054" s="10"/>
      <c r="N50054" s="0" t="n">
        <v>2.13</v>
      </c>
    </row>
    <row r="50055" customFormat="false" ht="14.25" hidden="false" customHeight="false" outlineLevel="0" collapsed="false">
      <c r="H50055" s="10"/>
      <c r="N50055" s="0" t="n">
        <v>2.51</v>
      </c>
    </row>
    <row r="50056" customFormat="false" ht="14.25" hidden="false" customHeight="false" outlineLevel="0" collapsed="false">
      <c r="H50056" s="10"/>
      <c r="N50056" s="0" t="n">
        <v>2.36</v>
      </c>
    </row>
    <row r="50057" customFormat="false" ht="14.25" hidden="false" customHeight="false" outlineLevel="0" collapsed="false">
      <c r="H50057" s="10"/>
      <c r="N50057" s="0" t="n">
        <v>2.09</v>
      </c>
    </row>
    <row r="50058" customFormat="false" ht="14.25" hidden="false" customHeight="false" outlineLevel="0" collapsed="false">
      <c r="H50058" s="10"/>
      <c r="N50058" s="0" t="n">
        <v>1.21</v>
      </c>
    </row>
    <row r="50059" customFormat="false" ht="14.25" hidden="false" customHeight="false" outlineLevel="0" collapsed="false">
      <c r="H50059" s="10"/>
      <c r="N50059" s="0" t="n">
        <v>1.05</v>
      </c>
    </row>
    <row r="50060" customFormat="false" ht="14.25" hidden="false" customHeight="false" outlineLevel="0" collapsed="false">
      <c r="H50060" s="10"/>
      <c r="N50060" s="0" t="n">
        <v>1.87</v>
      </c>
    </row>
    <row r="50061" customFormat="false" ht="14.25" hidden="false" customHeight="false" outlineLevel="0" collapsed="false">
      <c r="H50061" s="10"/>
      <c r="N50061" s="0" t="n">
        <v>2.61</v>
      </c>
    </row>
    <row r="50062" customFormat="false" ht="14.25" hidden="false" customHeight="false" outlineLevel="0" collapsed="false">
      <c r="H50062" s="10"/>
      <c r="N50062" s="0" t="n">
        <v>1.59</v>
      </c>
    </row>
    <row r="50063" customFormat="false" ht="14.25" hidden="false" customHeight="false" outlineLevel="0" collapsed="false">
      <c r="H50063" s="10"/>
      <c r="N50063" s="0" t="n">
        <v>37.21</v>
      </c>
    </row>
    <row r="50064" customFormat="false" ht="14.25" hidden="false" customHeight="false" outlineLevel="0" collapsed="false">
      <c r="H50064" s="10"/>
      <c r="N50064" s="0" t="n">
        <v>42.3</v>
      </c>
    </row>
    <row r="50065" customFormat="false" ht="14.25" hidden="false" customHeight="false" outlineLevel="0" collapsed="false">
      <c r="H50065" s="10"/>
      <c r="N50065" s="0" t="n">
        <v>9.62</v>
      </c>
    </row>
    <row r="50066" customFormat="false" ht="14.25" hidden="false" customHeight="false" outlineLevel="0" collapsed="false">
      <c r="H50066" s="10"/>
      <c r="N50066" s="0" t="n">
        <v>5.3</v>
      </c>
    </row>
    <row r="50067" customFormat="false" ht="14.25" hidden="false" customHeight="false" outlineLevel="0" collapsed="false">
      <c r="H50067" s="10"/>
      <c r="N50067" s="0" t="n">
        <v>1.21</v>
      </c>
    </row>
    <row r="50068" customFormat="false" ht="14.25" hidden="false" customHeight="false" outlineLevel="0" collapsed="false">
      <c r="H50068" s="10"/>
      <c r="N50068" s="0" t="n">
        <v>1.21</v>
      </c>
    </row>
    <row r="50069" customFormat="false" ht="14.25" hidden="false" customHeight="false" outlineLevel="0" collapsed="false">
      <c r="H50069" s="10"/>
      <c r="N50069" s="0" t="n">
        <v>4.62</v>
      </c>
    </row>
    <row r="50070" customFormat="false" ht="14.25" hidden="false" customHeight="false" outlineLevel="0" collapsed="false">
      <c r="H50070" s="10"/>
      <c r="N50070" s="0" t="n">
        <v>7.02</v>
      </c>
    </row>
    <row r="50071" customFormat="false" ht="14.25" hidden="false" customHeight="false" outlineLevel="0" collapsed="false">
      <c r="H50071" s="10"/>
      <c r="N50071" s="0" t="n">
        <v>5</v>
      </c>
    </row>
    <row r="50072" customFormat="false" ht="14.25" hidden="false" customHeight="false" outlineLevel="0" collapsed="false">
      <c r="H50072" s="10"/>
      <c r="N50072" s="0" t="n">
        <v>752.57</v>
      </c>
    </row>
    <row r="50073" customFormat="false" ht="14.25" hidden="false" customHeight="false" outlineLevel="0" collapsed="false">
      <c r="H50073" s="10"/>
      <c r="N50073" s="0" t="n">
        <v>3.8</v>
      </c>
    </row>
    <row r="50074" customFormat="false" ht="14.25" hidden="false" customHeight="false" outlineLevel="0" collapsed="false">
      <c r="H50074" s="10"/>
      <c r="N50074" s="0" t="n">
        <v>2.98</v>
      </c>
    </row>
    <row r="50075" customFormat="false" ht="14.25" hidden="false" customHeight="false" outlineLevel="0" collapsed="false">
      <c r="H50075" s="10"/>
      <c r="N50075" s="0" t="n">
        <v>55.67</v>
      </c>
    </row>
    <row r="50076" customFormat="false" ht="14.25" hidden="false" customHeight="false" outlineLevel="0" collapsed="false">
      <c r="H50076" s="10"/>
      <c r="N50076" s="0" t="n">
        <v>1.04</v>
      </c>
    </row>
    <row r="50077" customFormat="false" ht="14.25" hidden="false" customHeight="false" outlineLevel="0" collapsed="false">
      <c r="H50077" s="10"/>
      <c r="N50077" s="0" t="n">
        <v>9.09</v>
      </c>
    </row>
    <row r="50078" customFormat="false" ht="14.25" hidden="false" customHeight="false" outlineLevel="0" collapsed="false">
      <c r="H50078" s="10"/>
      <c r="N50078" s="0" t="n">
        <v>2.17</v>
      </c>
    </row>
    <row r="50079" customFormat="false" ht="14.25" hidden="false" customHeight="false" outlineLevel="0" collapsed="false">
      <c r="H50079" s="10"/>
      <c r="N50079" s="0" t="n">
        <v>3.11</v>
      </c>
    </row>
    <row r="50080" customFormat="false" ht="14.25" hidden="false" customHeight="false" outlineLevel="0" collapsed="false">
      <c r="H50080" s="10"/>
      <c r="N50080" s="0" t="n">
        <v>2.33</v>
      </c>
    </row>
    <row r="50081" customFormat="false" ht="14.25" hidden="false" customHeight="false" outlineLevel="0" collapsed="false">
      <c r="H50081" s="10"/>
      <c r="N50081" s="0" t="n">
        <v>1.13</v>
      </c>
    </row>
    <row r="50082" customFormat="false" ht="14.25" hidden="false" customHeight="false" outlineLevel="0" collapsed="false">
      <c r="H50082" s="10"/>
      <c r="N50082" s="0" t="n">
        <v>6.84</v>
      </c>
    </row>
    <row r="50083" customFormat="false" ht="14.25" hidden="false" customHeight="false" outlineLevel="0" collapsed="false">
      <c r="H50083" s="10"/>
      <c r="N50083" s="0" t="n">
        <v>1.9</v>
      </c>
    </row>
    <row r="50084" customFormat="false" ht="14.25" hidden="false" customHeight="false" outlineLevel="0" collapsed="false">
      <c r="H50084" s="10"/>
      <c r="N50084" s="0" t="n">
        <v>4.92</v>
      </c>
    </row>
    <row r="50085" customFormat="false" ht="14.25" hidden="false" customHeight="false" outlineLevel="0" collapsed="false">
      <c r="H50085" s="10"/>
      <c r="N50085" s="0" t="n">
        <v>1.31</v>
      </c>
    </row>
    <row r="50086" customFormat="false" ht="14.25" hidden="false" customHeight="false" outlineLevel="0" collapsed="false">
      <c r="H50086" s="10"/>
      <c r="N50086" s="0" t="n">
        <v>1.37</v>
      </c>
    </row>
    <row r="50087" customFormat="false" ht="14.25" hidden="false" customHeight="false" outlineLevel="0" collapsed="false">
      <c r="H50087" s="10"/>
      <c r="N50087" s="0" t="n">
        <v>1.39</v>
      </c>
    </row>
    <row r="50088" customFormat="false" ht="14.25" hidden="false" customHeight="false" outlineLevel="0" collapsed="false">
      <c r="H50088" s="10"/>
      <c r="N50088" s="0" t="n">
        <v>3.58</v>
      </c>
    </row>
    <row r="50089" customFormat="false" ht="14.25" hidden="false" customHeight="false" outlineLevel="0" collapsed="false">
      <c r="H50089" s="10"/>
      <c r="N50089" s="0" t="n">
        <v>1.36</v>
      </c>
    </row>
    <row r="50090" customFormat="false" ht="14.25" hidden="false" customHeight="false" outlineLevel="0" collapsed="false">
      <c r="H50090" s="10"/>
      <c r="N50090" s="0" t="n">
        <v>1.14</v>
      </c>
    </row>
    <row r="50091" customFormat="false" ht="14.25" hidden="false" customHeight="false" outlineLevel="0" collapsed="false">
      <c r="H50091" s="10"/>
      <c r="N50091" s="0" t="n">
        <v>1.61</v>
      </c>
    </row>
    <row r="50092" customFormat="false" ht="14.25" hidden="false" customHeight="false" outlineLevel="0" collapsed="false">
      <c r="H50092" s="10"/>
      <c r="N50092" s="0" t="n">
        <v>1.43</v>
      </c>
    </row>
    <row r="50093" customFormat="false" ht="14.25" hidden="false" customHeight="false" outlineLevel="0" collapsed="false">
      <c r="H50093" s="10"/>
      <c r="N50093" s="0" t="n">
        <v>4.2</v>
      </c>
    </row>
    <row r="50094" customFormat="false" ht="14.25" hidden="false" customHeight="false" outlineLevel="0" collapsed="false">
      <c r="H50094" s="10"/>
      <c r="N50094" s="0" t="n">
        <v>1.13</v>
      </c>
    </row>
    <row r="50095" customFormat="false" ht="14.25" hidden="false" customHeight="false" outlineLevel="0" collapsed="false">
      <c r="H50095" s="10"/>
      <c r="N50095" s="0" t="n">
        <v>31.74</v>
      </c>
    </row>
    <row r="50096" customFormat="false" ht="14.25" hidden="false" customHeight="false" outlineLevel="0" collapsed="false">
      <c r="H50096" s="10"/>
      <c r="N50096" s="0" t="n">
        <v>1.46</v>
      </c>
    </row>
    <row r="50097" customFormat="false" ht="14.25" hidden="false" customHeight="false" outlineLevel="0" collapsed="false">
      <c r="H50097" s="10"/>
      <c r="N50097" s="0" t="n">
        <v>2.62</v>
      </c>
    </row>
    <row r="50098" customFormat="false" ht="14.25" hidden="false" customHeight="false" outlineLevel="0" collapsed="false">
      <c r="H50098" s="10"/>
      <c r="N50098" s="0" t="n">
        <v>1.58</v>
      </c>
    </row>
    <row r="50099" customFormat="false" ht="14.25" hidden="false" customHeight="false" outlineLevel="0" collapsed="false">
      <c r="H50099" s="10"/>
      <c r="N50099" s="0" t="n">
        <v>23.42</v>
      </c>
    </row>
    <row r="50100" customFormat="false" ht="14.25" hidden="false" customHeight="false" outlineLevel="0" collapsed="false">
      <c r="H50100" s="10"/>
      <c r="N50100" s="0" t="n">
        <v>1.81</v>
      </c>
    </row>
    <row r="50101" customFormat="false" ht="14.25" hidden="false" customHeight="false" outlineLevel="0" collapsed="false">
      <c r="H50101" s="10"/>
      <c r="N50101" s="0" t="n">
        <v>2.08</v>
      </c>
    </row>
    <row r="50102" customFormat="false" ht="14.25" hidden="false" customHeight="false" outlineLevel="0" collapsed="false">
      <c r="H50102" s="10"/>
      <c r="N50102" s="0" t="n">
        <v>2.93</v>
      </c>
    </row>
    <row r="50103" customFormat="false" ht="14.25" hidden="false" customHeight="false" outlineLevel="0" collapsed="false">
      <c r="H50103" s="10"/>
      <c r="N50103" s="0" t="n">
        <v>1.74</v>
      </c>
    </row>
    <row r="50104" customFormat="false" ht="14.25" hidden="false" customHeight="false" outlineLevel="0" collapsed="false">
      <c r="H50104" s="10"/>
      <c r="N50104" s="0" t="n">
        <v>2.25</v>
      </c>
    </row>
    <row r="50105" customFormat="false" ht="14.25" hidden="false" customHeight="false" outlineLevel="0" collapsed="false">
      <c r="H50105" s="10"/>
      <c r="N50105" s="0" t="n">
        <v>3.06</v>
      </c>
    </row>
    <row r="50106" customFormat="false" ht="14.25" hidden="false" customHeight="false" outlineLevel="0" collapsed="false">
      <c r="H50106" s="10"/>
      <c r="N50106" s="0" t="n">
        <v>1.17</v>
      </c>
    </row>
    <row r="50107" customFormat="false" ht="14.25" hidden="false" customHeight="false" outlineLevel="0" collapsed="false">
      <c r="H50107" s="10"/>
      <c r="N50107" s="0" t="n">
        <v>1.58</v>
      </c>
    </row>
    <row r="50108" customFormat="false" ht="14.25" hidden="false" customHeight="false" outlineLevel="0" collapsed="false">
      <c r="H50108" s="10"/>
      <c r="N50108" s="0" t="n">
        <v>1.02</v>
      </c>
    </row>
    <row r="50109" customFormat="false" ht="14.25" hidden="false" customHeight="false" outlineLevel="0" collapsed="false">
      <c r="H50109" s="10"/>
      <c r="N50109" s="0" t="n">
        <v>2.43</v>
      </c>
    </row>
    <row r="50110" customFormat="false" ht="14.25" hidden="false" customHeight="false" outlineLevel="0" collapsed="false">
      <c r="H50110" s="10"/>
      <c r="N50110" s="0" t="n">
        <v>1.59</v>
      </c>
    </row>
    <row r="50111" customFormat="false" ht="14.25" hidden="false" customHeight="false" outlineLevel="0" collapsed="false">
      <c r="H50111" s="10"/>
      <c r="N50111" s="0" t="n">
        <v>10.57</v>
      </c>
    </row>
    <row r="50112" customFormat="false" ht="14.25" hidden="false" customHeight="false" outlineLevel="0" collapsed="false">
      <c r="H50112" s="10"/>
      <c r="N50112" s="0" t="n">
        <v>2.23</v>
      </c>
    </row>
    <row r="50113" customFormat="false" ht="14.25" hidden="false" customHeight="false" outlineLevel="0" collapsed="false">
      <c r="H50113" s="10"/>
      <c r="N50113" s="0" t="n">
        <v>0</v>
      </c>
    </row>
    <row r="50114" customFormat="false" ht="14.25" hidden="false" customHeight="false" outlineLevel="0" collapsed="false">
      <c r="H50114" s="10"/>
      <c r="N50114" s="0" t="n">
        <v>3.25</v>
      </c>
    </row>
    <row r="50115" customFormat="false" ht="14.25" hidden="false" customHeight="false" outlineLevel="0" collapsed="false">
      <c r="H50115" s="10"/>
      <c r="N50115" s="0" t="n">
        <v>2.08</v>
      </c>
    </row>
    <row r="50116" customFormat="false" ht="14.25" hidden="false" customHeight="false" outlineLevel="0" collapsed="false">
      <c r="H50116" s="10"/>
      <c r="N50116" s="0" t="n">
        <v>1.28</v>
      </c>
    </row>
    <row r="50117" customFormat="false" ht="14.25" hidden="false" customHeight="false" outlineLevel="0" collapsed="false">
      <c r="H50117" s="10"/>
      <c r="N50117" s="0" t="n">
        <v>0</v>
      </c>
    </row>
    <row r="50118" customFormat="false" ht="14.25" hidden="false" customHeight="false" outlineLevel="0" collapsed="false">
      <c r="H50118" s="10"/>
      <c r="N50118" s="0" t="n">
        <v>1.32</v>
      </c>
    </row>
    <row r="50119" customFormat="false" ht="14.25" hidden="false" customHeight="false" outlineLevel="0" collapsed="false">
      <c r="H50119" s="10"/>
      <c r="N50119" s="0" t="n">
        <v>1.13</v>
      </c>
    </row>
    <row r="50120" customFormat="false" ht="14.25" hidden="false" customHeight="false" outlineLevel="0" collapsed="false">
      <c r="H50120" s="10"/>
      <c r="N50120" s="0" t="n">
        <v>2.68</v>
      </c>
    </row>
    <row r="50121" customFormat="false" ht="14.25" hidden="false" customHeight="false" outlineLevel="0" collapsed="false">
      <c r="H50121" s="10"/>
      <c r="N50121" s="0" t="n">
        <v>1.14</v>
      </c>
    </row>
    <row r="50122" customFormat="false" ht="14.25" hidden="false" customHeight="false" outlineLevel="0" collapsed="false">
      <c r="H50122" s="10"/>
      <c r="N50122" s="0" t="n">
        <v>18.67</v>
      </c>
    </row>
    <row r="50123" customFormat="false" ht="14.25" hidden="false" customHeight="false" outlineLevel="0" collapsed="false">
      <c r="H50123" s="10"/>
      <c r="N50123" s="0" t="n">
        <v>1.07</v>
      </c>
    </row>
    <row r="50124" customFormat="false" ht="14.25" hidden="false" customHeight="false" outlineLevel="0" collapsed="false">
      <c r="H50124" s="10"/>
      <c r="N50124" s="0" t="n">
        <v>1.35</v>
      </c>
    </row>
    <row r="50125" customFormat="false" ht="14.25" hidden="false" customHeight="false" outlineLevel="0" collapsed="false">
      <c r="H50125" s="10"/>
      <c r="N50125" s="0" t="n">
        <v>1.08</v>
      </c>
    </row>
    <row r="50126" customFormat="false" ht="14.25" hidden="false" customHeight="false" outlineLevel="0" collapsed="false">
      <c r="H50126" s="10"/>
      <c r="N50126" s="0" t="n">
        <v>9.54</v>
      </c>
    </row>
    <row r="50127" customFormat="false" ht="14.25" hidden="false" customHeight="false" outlineLevel="0" collapsed="false">
      <c r="H50127" s="10"/>
      <c r="N50127" s="0" t="n">
        <v>1.2</v>
      </c>
    </row>
    <row r="50128" customFormat="false" ht="14.25" hidden="false" customHeight="false" outlineLevel="0" collapsed="false">
      <c r="H50128" s="10"/>
      <c r="N50128" s="0" t="n">
        <v>1.56</v>
      </c>
    </row>
    <row r="50129" customFormat="false" ht="14.25" hidden="false" customHeight="false" outlineLevel="0" collapsed="false">
      <c r="H50129" s="10"/>
      <c r="N50129" s="0" t="n">
        <v>1.07</v>
      </c>
    </row>
    <row r="50130" customFormat="false" ht="14.25" hidden="false" customHeight="false" outlineLevel="0" collapsed="false">
      <c r="H50130" s="10"/>
      <c r="N50130" s="0" t="n">
        <v>4.84</v>
      </c>
    </row>
    <row r="50131" customFormat="false" ht="14.25" hidden="false" customHeight="false" outlineLevel="0" collapsed="false">
      <c r="H50131" s="10"/>
      <c r="N50131" s="0" t="n">
        <v>1.54</v>
      </c>
    </row>
    <row r="50132" customFormat="false" ht="14.25" hidden="false" customHeight="false" outlineLevel="0" collapsed="false">
      <c r="H50132" s="10"/>
      <c r="N50132" s="0" t="n">
        <v>1.19</v>
      </c>
    </row>
    <row r="50133" customFormat="false" ht="14.25" hidden="false" customHeight="false" outlineLevel="0" collapsed="false">
      <c r="H50133" s="10"/>
      <c r="N50133" s="0" t="n">
        <v>6.5</v>
      </c>
    </row>
    <row r="50134" customFormat="false" ht="14.25" hidden="false" customHeight="false" outlineLevel="0" collapsed="false">
      <c r="H50134" s="10"/>
      <c r="N50134" s="0" t="n">
        <v>1.12</v>
      </c>
    </row>
    <row r="50135" customFormat="false" ht="14.25" hidden="false" customHeight="false" outlineLevel="0" collapsed="false">
      <c r="H50135" s="10"/>
      <c r="N50135" s="0" t="n">
        <v>2.9</v>
      </c>
    </row>
    <row r="50136" customFormat="false" ht="14.25" hidden="false" customHeight="false" outlineLevel="0" collapsed="false">
      <c r="H50136" s="10"/>
      <c r="N50136" s="0" t="n">
        <v>3.26</v>
      </c>
    </row>
    <row r="50137" customFormat="false" ht="14.25" hidden="false" customHeight="false" outlineLevel="0" collapsed="false">
      <c r="H50137" s="10"/>
      <c r="N50137" s="0" t="n">
        <v>1.39</v>
      </c>
    </row>
    <row r="50138" customFormat="false" ht="14.25" hidden="false" customHeight="false" outlineLevel="0" collapsed="false">
      <c r="H50138" s="10"/>
      <c r="N50138" s="0" t="n">
        <v>5.46</v>
      </c>
    </row>
    <row r="50139" customFormat="false" ht="14.25" hidden="false" customHeight="false" outlineLevel="0" collapsed="false">
      <c r="H50139" s="10"/>
      <c r="N50139" s="0" t="n">
        <v>1.45</v>
      </c>
    </row>
    <row r="50140" customFormat="false" ht="14.25" hidden="false" customHeight="false" outlineLevel="0" collapsed="false">
      <c r="H50140" s="10"/>
      <c r="N50140" s="0" t="n">
        <v>1.44</v>
      </c>
    </row>
    <row r="50141" customFormat="false" ht="14.25" hidden="false" customHeight="false" outlineLevel="0" collapsed="false">
      <c r="H50141" s="10"/>
      <c r="N50141" s="0" t="n">
        <v>3.72</v>
      </c>
    </row>
    <row r="50142" customFormat="false" ht="14.25" hidden="false" customHeight="false" outlineLevel="0" collapsed="false">
      <c r="H50142" s="10"/>
      <c r="N50142" s="0" t="n">
        <v>1.74</v>
      </c>
    </row>
    <row r="50143" customFormat="false" ht="14.25" hidden="false" customHeight="false" outlineLevel="0" collapsed="false">
      <c r="H50143" s="10"/>
      <c r="N50143" s="0" t="n">
        <v>2.99</v>
      </c>
    </row>
    <row r="50144" customFormat="false" ht="14.25" hidden="false" customHeight="false" outlineLevel="0" collapsed="false">
      <c r="H50144" s="10"/>
      <c r="N50144" s="0" t="n">
        <v>1.44</v>
      </c>
    </row>
    <row r="50145" customFormat="false" ht="14.25" hidden="false" customHeight="false" outlineLevel="0" collapsed="false">
      <c r="H50145" s="10"/>
      <c r="N50145" s="0" t="n">
        <v>1</v>
      </c>
    </row>
    <row r="50146" customFormat="false" ht="14.25" hidden="false" customHeight="false" outlineLevel="0" collapsed="false">
      <c r="H50146" s="10"/>
      <c r="N50146" s="0" t="n">
        <v>2.1</v>
      </c>
    </row>
    <row r="50147" customFormat="false" ht="14.25" hidden="false" customHeight="false" outlineLevel="0" collapsed="false">
      <c r="H50147" s="10"/>
      <c r="N50147" s="0" t="n">
        <v>1.27</v>
      </c>
    </row>
    <row r="50148" customFormat="false" ht="14.25" hidden="false" customHeight="false" outlineLevel="0" collapsed="false">
      <c r="H50148" s="10"/>
      <c r="N50148" s="0" t="n">
        <v>2.55</v>
      </c>
    </row>
    <row r="50149" customFormat="false" ht="14.25" hidden="false" customHeight="false" outlineLevel="0" collapsed="false">
      <c r="H50149" s="10"/>
      <c r="N50149" s="0" t="n">
        <v>1.84</v>
      </c>
    </row>
    <row r="50150" customFormat="false" ht="14.25" hidden="false" customHeight="false" outlineLevel="0" collapsed="false">
      <c r="H50150" s="10"/>
      <c r="N50150" s="0" t="n">
        <v>1.17</v>
      </c>
    </row>
    <row r="50151" customFormat="false" ht="14.25" hidden="false" customHeight="false" outlineLevel="0" collapsed="false">
      <c r="H50151" s="10"/>
      <c r="N50151" s="0" t="n">
        <v>3.45</v>
      </c>
    </row>
    <row r="50152" customFormat="false" ht="14.25" hidden="false" customHeight="false" outlineLevel="0" collapsed="false">
      <c r="H50152" s="10"/>
      <c r="N50152" s="0" t="n">
        <v>1.7</v>
      </c>
    </row>
    <row r="50153" customFormat="false" ht="14.25" hidden="false" customHeight="false" outlineLevel="0" collapsed="false">
      <c r="H50153" s="10"/>
      <c r="N50153" s="0" t="n">
        <v>19.34</v>
      </c>
    </row>
    <row r="50154" customFormat="false" ht="14.25" hidden="false" customHeight="false" outlineLevel="0" collapsed="false">
      <c r="H50154" s="10"/>
      <c r="N50154" s="0" t="n">
        <v>3.48</v>
      </c>
    </row>
    <row r="50155" customFormat="false" ht="14.25" hidden="false" customHeight="false" outlineLevel="0" collapsed="false">
      <c r="H50155" s="10"/>
      <c r="N50155" s="0" t="n">
        <v>2.98</v>
      </c>
    </row>
    <row r="50156" customFormat="false" ht="14.25" hidden="false" customHeight="false" outlineLevel="0" collapsed="false">
      <c r="H50156" s="10"/>
      <c r="N50156" s="0" t="n">
        <v>4.68</v>
      </c>
    </row>
    <row r="50157" customFormat="false" ht="14.25" hidden="false" customHeight="false" outlineLevel="0" collapsed="false">
      <c r="H50157" s="10"/>
      <c r="N50157" s="0" t="n">
        <v>1.42</v>
      </c>
    </row>
    <row r="50158" customFormat="false" ht="14.25" hidden="false" customHeight="false" outlineLevel="0" collapsed="false">
      <c r="H50158" s="10"/>
      <c r="N50158" s="0" t="n">
        <v>13.79</v>
      </c>
    </row>
    <row r="50159" customFormat="false" ht="14.25" hidden="false" customHeight="false" outlineLevel="0" collapsed="false">
      <c r="H50159" s="10"/>
      <c r="N50159" s="0" t="n">
        <v>1.01</v>
      </c>
    </row>
    <row r="50160" customFormat="false" ht="14.25" hidden="false" customHeight="false" outlineLevel="0" collapsed="false">
      <c r="H50160" s="10"/>
      <c r="N50160" s="0" t="n">
        <v>235.81</v>
      </c>
    </row>
    <row r="50161" customFormat="false" ht="14.25" hidden="false" customHeight="false" outlineLevel="0" collapsed="false">
      <c r="H50161" s="10"/>
      <c r="N50161" s="0" t="n">
        <v>2.6</v>
      </c>
    </row>
    <row r="50162" customFormat="false" ht="14.25" hidden="false" customHeight="false" outlineLevel="0" collapsed="false">
      <c r="H50162" s="10"/>
      <c r="N50162" s="0" t="n">
        <v>1.23</v>
      </c>
    </row>
    <row r="50163" customFormat="false" ht="14.25" hidden="false" customHeight="false" outlineLevel="0" collapsed="false">
      <c r="H50163" s="10"/>
      <c r="N50163" s="0" t="n">
        <v>11.21</v>
      </c>
    </row>
    <row r="50164" customFormat="false" ht="14.25" hidden="false" customHeight="false" outlineLevel="0" collapsed="false">
      <c r="H50164" s="10"/>
      <c r="N50164" s="0" t="n">
        <v>1.22</v>
      </c>
    </row>
    <row r="50165" customFormat="false" ht="14.25" hidden="false" customHeight="false" outlineLevel="0" collapsed="false">
      <c r="H50165" s="10"/>
      <c r="N50165" s="0" t="n">
        <v>5.54</v>
      </c>
    </row>
    <row r="50166" customFormat="false" ht="14.25" hidden="false" customHeight="false" outlineLevel="0" collapsed="false">
      <c r="H50166" s="10"/>
      <c r="N50166" s="0" t="n">
        <v>2.13</v>
      </c>
    </row>
    <row r="50167" customFormat="false" ht="14.25" hidden="false" customHeight="false" outlineLevel="0" collapsed="false">
      <c r="H50167" s="10"/>
      <c r="N50167" s="0" t="n">
        <v>3.19</v>
      </c>
    </row>
    <row r="50168" customFormat="false" ht="14.25" hidden="false" customHeight="false" outlineLevel="0" collapsed="false">
      <c r="H50168" s="10"/>
      <c r="N50168" s="0" t="n">
        <v>1.35</v>
      </c>
    </row>
    <row r="50169" customFormat="false" ht="14.25" hidden="false" customHeight="false" outlineLevel="0" collapsed="false">
      <c r="H50169" s="10"/>
      <c r="N50169" s="0" t="n">
        <v>4.65</v>
      </c>
    </row>
    <row r="50170" customFormat="false" ht="14.25" hidden="false" customHeight="false" outlineLevel="0" collapsed="false">
      <c r="H50170" s="10"/>
      <c r="N50170" s="0" t="n">
        <v>1.25</v>
      </c>
    </row>
    <row r="50171" customFormat="false" ht="14.25" hidden="false" customHeight="false" outlineLevel="0" collapsed="false">
      <c r="H50171" s="10"/>
      <c r="N50171" s="0" t="n">
        <v>1.06</v>
      </c>
    </row>
    <row r="50172" customFormat="false" ht="14.25" hidden="false" customHeight="false" outlineLevel="0" collapsed="false">
      <c r="H50172" s="10"/>
      <c r="N50172" s="0" t="n">
        <v>1.43</v>
      </c>
    </row>
    <row r="50173" customFormat="false" ht="14.25" hidden="false" customHeight="false" outlineLevel="0" collapsed="false">
      <c r="H50173" s="10"/>
      <c r="N50173" s="0" t="n">
        <v>1.4</v>
      </c>
    </row>
    <row r="50174" customFormat="false" ht="14.25" hidden="false" customHeight="false" outlineLevel="0" collapsed="false">
      <c r="H50174" s="10"/>
      <c r="N50174" s="0" t="n">
        <v>2.11</v>
      </c>
    </row>
    <row r="50175" customFormat="false" ht="14.25" hidden="false" customHeight="false" outlineLevel="0" collapsed="false">
      <c r="H50175" s="10"/>
      <c r="N50175" s="0" t="n">
        <v>1.29</v>
      </c>
    </row>
    <row r="50176" customFormat="false" ht="14.25" hidden="false" customHeight="false" outlineLevel="0" collapsed="false">
      <c r="H50176" s="10"/>
      <c r="N50176" s="0" t="n">
        <v>3.4</v>
      </c>
    </row>
    <row r="50177" customFormat="false" ht="14.25" hidden="false" customHeight="false" outlineLevel="0" collapsed="false">
      <c r="H50177" s="10"/>
      <c r="N50177" s="0" t="n">
        <v>5.29</v>
      </c>
    </row>
    <row r="50178" customFormat="false" ht="14.25" hidden="false" customHeight="false" outlineLevel="0" collapsed="false">
      <c r="H50178" s="10"/>
      <c r="N50178" s="0" t="n">
        <v>7.39</v>
      </c>
    </row>
    <row r="50179" customFormat="false" ht="14.25" hidden="false" customHeight="false" outlineLevel="0" collapsed="false">
      <c r="H50179" s="10"/>
      <c r="N50179" s="0" t="n">
        <v>1.12</v>
      </c>
    </row>
    <row r="50180" customFormat="false" ht="14.25" hidden="false" customHeight="false" outlineLevel="0" collapsed="false">
      <c r="H50180" s="10"/>
      <c r="N50180" s="0" t="n">
        <v>1.05</v>
      </c>
    </row>
    <row r="50181" customFormat="false" ht="14.25" hidden="false" customHeight="false" outlineLevel="0" collapsed="false">
      <c r="H50181" s="10"/>
      <c r="N50181" s="0" t="n">
        <v>1.07</v>
      </c>
    </row>
    <row r="50182" customFormat="false" ht="14.25" hidden="false" customHeight="false" outlineLevel="0" collapsed="false">
      <c r="H50182" s="10"/>
      <c r="N50182" s="0" t="n">
        <v>1.62</v>
      </c>
    </row>
    <row r="50183" customFormat="false" ht="14.25" hidden="false" customHeight="false" outlineLevel="0" collapsed="false">
      <c r="H50183" s="10"/>
      <c r="N50183" s="0" t="n">
        <v>3.32</v>
      </c>
    </row>
    <row r="50184" customFormat="false" ht="14.25" hidden="false" customHeight="false" outlineLevel="0" collapsed="false">
      <c r="H50184" s="10"/>
      <c r="N50184" s="0" t="n">
        <v>1.21</v>
      </c>
    </row>
    <row r="50185" customFormat="false" ht="14.25" hidden="false" customHeight="false" outlineLevel="0" collapsed="false">
      <c r="H50185" s="10"/>
      <c r="N50185" s="0" t="n">
        <v>96.83</v>
      </c>
    </row>
    <row r="50186" customFormat="false" ht="14.25" hidden="false" customHeight="false" outlineLevel="0" collapsed="false">
      <c r="H50186" s="10"/>
      <c r="N50186" s="0" t="n">
        <v>1.65</v>
      </c>
    </row>
    <row r="50187" customFormat="false" ht="14.25" hidden="false" customHeight="false" outlineLevel="0" collapsed="false">
      <c r="H50187" s="10"/>
      <c r="N50187" s="0" t="n">
        <v>2.75</v>
      </c>
    </row>
    <row r="50188" customFormat="false" ht="14.25" hidden="false" customHeight="false" outlineLevel="0" collapsed="false">
      <c r="H50188" s="10"/>
      <c r="N50188" s="0" t="n">
        <v>197.9</v>
      </c>
    </row>
    <row r="50189" customFormat="false" ht="14.25" hidden="false" customHeight="false" outlineLevel="0" collapsed="false">
      <c r="H50189" s="10"/>
      <c r="N50189" s="0" t="n">
        <v>22.14</v>
      </c>
    </row>
    <row r="50190" customFormat="false" ht="14.25" hidden="false" customHeight="false" outlineLevel="0" collapsed="false">
      <c r="H50190" s="10"/>
      <c r="N50190" s="0" t="n">
        <v>10.98</v>
      </c>
    </row>
    <row r="50191" customFormat="false" ht="14.25" hidden="false" customHeight="false" outlineLevel="0" collapsed="false">
      <c r="H50191" s="10"/>
      <c r="N50191" s="0" t="n">
        <v>1.07</v>
      </c>
    </row>
    <row r="50192" customFormat="false" ht="14.25" hidden="false" customHeight="false" outlineLevel="0" collapsed="false">
      <c r="H50192" s="10"/>
      <c r="N50192" s="0" t="n">
        <v>1.1</v>
      </c>
    </row>
    <row r="50193" customFormat="false" ht="14.25" hidden="false" customHeight="false" outlineLevel="0" collapsed="false">
      <c r="H50193" s="10"/>
      <c r="N50193" s="0" t="n">
        <v>1.87</v>
      </c>
    </row>
    <row r="50194" customFormat="false" ht="14.25" hidden="false" customHeight="false" outlineLevel="0" collapsed="false">
      <c r="H50194" s="10"/>
      <c r="N50194" s="0" t="n">
        <v>1.89</v>
      </c>
    </row>
    <row r="50195" customFormat="false" ht="14.25" hidden="false" customHeight="false" outlineLevel="0" collapsed="false">
      <c r="H50195" s="10"/>
      <c r="N50195" s="0" t="n">
        <v>5.17</v>
      </c>
    </row>
    <row r="50196" customFormat="false" ht="14.25" hidden="false" customHeight="false" outlineLevel="0" collapsed="false">
      <c r="H50196" s="10"/>
      <c r="N50196" s="0" t="n">
        <v>1.01</v>
      </c>
    </row>
    <row r="50197" customFormat="false" ht="14.25" hidden="false" customHeight="false" outlineLevel="0" collapsed="false">
      <c r="H50197" s="10"/>
      <c r="N50197" s="0" t="n">
        <v>19.65</v>
      </c>
    </row>
    <row r="50198" customFormat="false" ht="14.25" hidden="false" customHeight="false" outlineLevel="0" collapsed="false">
      <c r="H50198" s="10"/>
      <c r="N50198" s="0" t="n">
        <v>4.55</v>
      </c>
    </row>
    <row r="50199" customFormat="false" ht="14.25" hidden="false" customHeight="false" outlineLevel="0" collapsed="false">
      <c r="H50199" s="10"/>
      <c r="N50199" s="0" t="n">
        <v>4.94</v>
      </c>
    </row>
    <row r="50200" customFormat="false" ht="14.25" hidden="false" customHeight="false" outlineLevel="0" collapsed="false">
      <c r="H50200" s="10"/>
      <c r="N50200" s="0" t="n">
        <v>1.85</v>
      </c>
    </row>
    <row r="50201" customFormat="false" ht="14.25" hidden="false" customHeight="false" outlineLevel="0" collapsed="false">
      <c r="H50201" s="10"/>
      <c r="N50201" s="0" t="n">
        <v>2.39</v>
      </c>
    </row>
    <row r="50202" customFormat="false" ht="14.25" hidden="false" customHeight="false" outlineLevel="0" collapsed="false">
      <c r="H50202" s="10"/>
      <c r="N50202" s="0" t="n">
        <v>4.08</v>
      </c>
    </row>
    <row r="50203" customFormat="false" ht="14.25" hidden="false" customHeight="false" outlineLevel="0" collapsed="false">
      <c r="H50203" s="10"/>
      <c r="N50203" s="0" t="n">
        <v>2.49</v>
      </c>
    </row>
    <row r="50204" customFormat="false" ht="14.25" hidden="false" customHeight="false" outlineLevel="0" collapsed="false">
      <c r="H50204" s="10"/>
      <c r="N50204" s="0" t="n">
        <v>3.52</v>
      </c>
    </row>
    <row r="50205" customFormat="false" ht="14.25" hidden="false" customHeight="false" outlineLevel="0" collapsed="false">
      <c r="H50205" s="10"/>
      <c r="N50205" s="0" t="n">
        <v>2.2</v>
      </c>
    </row>
    <row r="50206" customFormat="false" ht="14.25" hidden="false" customHeight="false" outlineLevel="0" collapsed="false">
      <c r="H50206" s="10"/>
      <c r="N50206" s="0" t="n">
        <v>9.76</v>
      </c>
    </row>
    <row r="50207" customFormat="false" ht="14.25" hidden="false" customHeight="false" outlineLevel="0" collapsed="false">
      <c r="H50207" s="10"/>
      <c r="N50207" s="0" t="n">
        <v>11.55</v>
      </c>
    </row>
    <row r="50208" customFormat="false" ht="14.25" hidden="false" customHeight="false" outlineLevel="0" collapsed="false">
      <c r="H50208" s="10"/>
      <c r="N50208" s="0" t="n">
        <v>5.78</v>
      </c>
    </row>
    <row r="50209" customFormat="false" ht="14.25" hidden="false" customHeight="false" outlineLevel="0" collapsed="false">
      <c r="H50209" s="10"/>
      <c r="N50209" s="0" t="n">
        <v>7.25</v>
      </c>
    </row>
    <row r="50210" customFormat="false" ht="14.25" hidden="false" customHeight="false" outlineLevel="0" collapsed="false">
      <c r="H50210" s="10"/>
      <c r="N50210" s="0" t="n">
        <v>1.39</v>
      </c>
    </row>
    <row r="50211" customFormat="false" ht="14.25" hidden="false" customHeight="false" outlineLevel="0" collapsed="false">
      <c r="H50211" s="10"/>
      <c r="N50211" s="0" t="n">
        <v>1.12</v>
      </c>
    </row>
    <row r="50212" customFormat="false" ht="14.25" hidden="false" customHeight="false" outlineLevel="0" collapsed="false">
      <c r="H50212" s="10"/>
      <c r="N50212" s="0" t="n">
        <v>1.05</v>
      </c>
    </row>
    <row r="50213" customFormat="false" ht="14.25" hidden="false" customHeight="false" outlineLevel="0" collapsed="false">
      <c r="H50213" s="10"/>
      <c r="N50213" s="0" t="n">
        <v>2.88</v>
      </c>
    </row>
    <row r="50214" customFormat="false" ht="14.25" hidden="false" customHeight="false" outlineLevel="0" collapsed="false">
      <c r="H50214" s="10"/>
      <c r="N50214" s="0" t="n">
        <v>2.94</v>
      </c>
    </row>
    <row r="50215" customFormat="false" ht="14.25" hidden="false" customHeight="false" outlineLevel="0" collapsed="false">
      <c r="H50215" s="10"/>
      <c r="N50215" s="0" t="n">
        <v>8.91</v>
      </c>
    </row>
    <row r="50216" customFormat="false" ht="14.25" hidden="false" customHeight="false" outlineLevel="0" collapsed="false">
      <c r="H50216" s="10"/>
      <c r="N50216" s="0" t="n">
        <v>1.42</v>
      </c>
    </row>
    <row r="50217" customFormat="false" ht="14.25" hidden="false" customHeight="false" outlineLevel="0" collapsed="false">
      <c r="H50217" s="10"/>
      <c r="N50217" s="0" t="n">
        <v>1.63</v>
      </c>
    </row>
    <row r="50218" customFormat="false" ht="14.25" hidden="false" customHeight="false" outlineLevel="0" collapsed="false">
      <c r="H50218" s="10"/>
      <c r="N50218" s="0" t="n">
        <v>1.3</v>
      </c>
    </row>
    <row r="50219" customFormat="false" ht="14.25" hidden="false" customHeight="false" outlineLevel="0" collapsed="false">
      <c r="H50219" s="10"/>
      <c r="N50219" s="0" t="n">
        <v>5.11</v>
      </c>
    </row>
    <row r="50220" customFormat="false" ht="14.25" hidden="false" customHeight="false" outlineLevel="0" collapsed="false">
      <c r="H50220" s="10"/>
      <c r="N50220" s="0" t="n">
        <v>1.01</v>
      </c>
    </row>
    <row r="50221" customFormat="false" ht="14.25" hidden="false" customHeight="false" outlineLevel="0" collapsed="false">
      <c r="H50221" s="10"/>
      <c r="N50221" s="0" t="n">
        <v>3.05</v>
      </c>
    </row>
    <row r="50222" customFormat="false" ht="14.25" hidden="false" customHeight="false" outlineLevel="0" collapsed="false">
      <c r="H50222" s="10"/>
      <c r="N50222" s="0" t="n">
        <v>36.24</v>
      </c>
    </row>
    <row r="50223" customFormat="false" ht="14.25" hidden="false" customHeight="false" outlineLevel="0" collapsed="false">
      <c r="H50223" s="10"/>
      <c r="N50223" s="0" t="n">
        <v>4.63</v>
      </c>
    </row>
    <row r="50224" customFormat="false" ht="14.25" hidden="false" customHeight="false" outlineLevel="0" collapsed="false">
      <c r="H50224" s="10"/>
      <c r="N50224" s="0" t="n">
        <v>1.08</v>
      </c>
    </row>
    <row r="50225" customFormat="false" ht="14.25" hidden="false" customHeight="false" outlineLevel="0" collapsed="false">
      <c r="H50225" s="10"/>
      <c r="N50225" s="0" t="n">
        <v>4.19</v>
      </c>
    </row>
    <row r="50226" customFormat="false" ht="14.25" hidden="false" customHeight="false" outlineLevel="0" collapsed="false">
      <c r="H50226" s="10"/>
      <c r="N50226" s="0" t="n">
        <v>1.59</v>
      </c>
    </row>
    <row r="50227" customFormat="false" ht="14.25" hidden="false" customHeight="false" outlineLevel="0" collapsed="false">
      <c r="H50227" s="10"/>
      <c r="N50227" s="0" t="n">
        <v>2.12</v>
      </c>
    </row>
    <row r="50228" customFormat="false" ht="14.25" hidden="false" customHeight="false" outlineLevel="0" collapsed="false">
      <c r="H50228" s="10"/>
      <c r="N50228" s="0" t="n">
        <v>5.03</v>
      </c>
    </row>
    <row r="50229" customFormat="false" ht="14.25" hidden="false" customHeight="false" outlineLevel="0" collapsed="false">
      <c r="H50229" s="10"/>
      <c r="N50229" s="0" t="n">
        <v>1.17</v>
      </c>
    </row>
    <row r="50230" customFormat="false" ht="14.25" hidden="false" customHeight="false" outlineLevel="0" collapsed="false">
      <c r="H50230" s="10"/>
      <c r="N50230" s="0" t="n">
        <v>2.98</v>
      </c>
    </row>
    <row r="50231" customFormat="false" ht="14.25" hidden="false" customHeight="false" outlineLevel="0" collapsed="false">
      <c r="H50231" s="10"/>
      <c r="N50231" s="0" t="n">
        <v>2.27</v>
      </c>
    </row>
    <row r="50232" customFormat="false" ht="14.25" hidden="false" customHeight="false" outlineLevel="0" collapsed="false">
      <c r="H50232" s="10"/>
      <c r="N50232" s="0" t="n">
        <v>4.19</v>
      </c>
    </row>
    <row r="50233" customFormat="false" ht="14.25" hidden="false" customHeight="false" outlineLevel="0" collapsed="false">
      <c r="H50233" s="10"/>
      <c r="N50233" s="0" t="n">
        <v>1.8</v>
      </c>
    </row>
    <row r="50234" customFormat="false" ht="14.25" hidden="false" customHeight="false" outlineLevel="0" collapsed="false">
      <c r="H50234" s="10"/>
      <c r="N50234" s="0" t="n">
        <v>1.22</v>
      </c>
    </row>
    <row r="50235" customFormat="false" ht="14.25" hidden="false" customHeight="false" outlineLevel="0" collapsed="false">
      <c r="H50235" s="10"/>
      <c r="N50235" s="0" t="n">
        <v>1.38</v>
      </c>
    </row>
    <row r="50236" customFormat="false" ht="14.25" hidden="false" customHeight="false" outlineLevel="0" collapsed="false">
      <c r="H50236" s="10"/>
      <c r="N50236" s="0" t="n">
        <v>11.69</v>
      </c>
    </row>
    <row r="50237" customFormat="false" ht="14.25" hidden="false" customHeight="false" outlineLevel="0" collapsed="false">
      <c r="H50237" s="10"/>
      <c r="N50237" s="0" t="n">
        <v>23.47</v>
      </c>
    </row>
    <row r="50238" customFormat="false" ht="14.25" hidden="false" customHeight="false" outlineLevel="0" collapsed="false">
      <c r="H50238" s="10"/>
      <c r="N50238" s="0" t="n">
        <v>19.26</v>
      </c>
    </row>
    <row r="50239" customFormat="false" ht="14.25" hidden="false" customHeight="false" outlineLevel="0" collapsed="false">
      <c r="H50239" s="10"/>
      <c r="N50239" s="0" t="n">
        <v>5.87</v>
      </c>
    </row>
    <row r="50240" customFormat="false" ht="14.25" hidden="false" customHeight="false" outlineLevel="0" collapsed="false">
      <c r="H50240" s="10"/>
      <c r="N50240" s="0" t="n">
        <v>1.23</v>
      </c>
    </row>
    <row r="50241" customFormat="false" ht="14.25" hidden="false" customHeight="false" outlineLevel="0" collapsed="false">
      <c r="H50241" s="10"/>
      <c r="N50241" s="0" t="n">
        <v>6.34</v>
      </c>
    </row>
    <row r="50242" customFormat="false" ht="14.25" hidden="false" customHeight="false" outlineLevel="0" collapsed="false">
      <c r="H50242" s="10"/>
      <c r="N50242" s="0" t="n">
        <v>1</v>
      </c>
    </row>
    <row r="50243" customFormat="false" ht="14.25" hidden="false" customHeight="false" outlineLevel="0" collapsed="false">
      <c r="H50243" s="10"/>
      <c r="N50243" s="0" t="n">
        <v>1.97</v>
      </c>
    </row>
    <row r="50244" customFormat="false" ht="14.25" hidden="false" customHeight="false" outlineLevel="0" collapsed="false">
      <c r="H50244" s="10"/>
      <c r="N50244" s="0" t="n">
        <v>107.46</v>
      </c>
    </row>
    <row r="50245" customFormat="false" ht="14.25" hidden="false" customHeight="false" outlineLevel="0" collapsed="false">
      <c r="H50245" s="10"/>
      <c r="N50245" s="0" t="n">
        <v>5.98</v>
      </c>
    </row>
    <row r="50246" customFormat="false" ht="14.25" hidden="false" customHeight="false" outlineLevel="0" collapsed="false">
      <c r="H50246" s="10"/>
      <c r="N50246" s="0" t="n">
        <v>12.31</v>
      </c>
    </row>
    <row r="50247" customFormat="false" ht="14.25" hidden="false" customHeight="false" outlineLevel="0" collapsed="false">
      <c r="H50247" s="10"/>
      <c r="N50247" s="0" t="n">
        <v>1.33</v>
      </c>
    </row>
    <row r="50248" customFormat="false" ht="14.25" hidden="false" customHeight="false" outlineLevel="0" collapsed="false">
      <c r="H50248" s="10"/>
      <c r="N50248" s="0" t="n">
        <v>1.05</v>
      </c>
    </row>
    <row r="50249" customFormat="false" ht="14.25" hidden="false" customHeight="false" outlineLevel="0" collapsed="false">
      <c r="H50249" s="10"/>
      <c r="N50249" s="0" t="n">
        <v>2</v>
      </c>
    </row>
    <row r="50250" customFormat="false" ht="14.25" hidden="false" customHeight="false" outlineLevel="0" collapsed="false">
      <c r="H50250" s="10"/>
      <c r="N50250" s="0" t="n">
        <v>1.02</v>
      </c>
    </row>
    <row r="50251" customFormat="false" ht="14.25" hidden="false" customHeight="false" outlineLevel="0" collapsed="false">
      <c r="H50251" s="10"/>
      <c r="N50251" s="0" t="n">
        <v>1.15</v>
      </c>
    </row>
    <row r="50252" customFormat="false" ht="14.25" hidden="false" customHeight="false" outlineLevel="0" collapsed="false">
      <c r="H50252" s="10"/>
      <c r="N50252" s="0" t="n">
        <v>1.71</v>
      </c>
    </row>
    <row r="50253" customFormat="false" ht="14.25" hidden="false" customHeight="false" outlineLevel="0" collapsed="false">
      <c r="H50253" s="10"/>
      <c r="N50253" s="0" t="n">
        <v>2.12</v>
      </c>
    </row>
    <row r="50254" customFormat="false" ht="14.25" hidden="false" customHeight="false" outlineLevel="0" collapsed="false">
      <c r="H50254" s="10"/>
      <c r="N50254" s="0" t="n">
        <v>2.19</v>
      </c>
    </row>
    <row r="50255" customFormat="false" ht="14.25" hidden="false" customHeight="false" outlineLevel="0" collapsed="false">
      <c r="H50255" s="10"/>
      <c r="N50255" s="0" t="n">
        <v>1.16</v>
      </c>
    </row>
    <row r="50256" customFormat="false" ht="14.25" hidden="false" customHeight="false" outlineLevel="0" collapsed="false">
      <c r="H50256" s="10"/>
      <c r="N50256" s="0" t="n">
        <v>2.08</v>
      </c>
    </row>
    <row r="50257" customFormat="false" ht="14.25" hidden="false" customHeight="false" outlineLevel="0" collapsed="false">
      <c r="H50257" s="10"/>
      <c r="N50257" s="0" t="n">
        <v>1.15</v>
      </c>
    </row>
    <row r="50258" customFormat="false" ht="14.25" hidden="false" customHeight="false" outlineLevel="0" collapsed="false">
      <c r="H50258" s="10"/>
      <c r="N50258" s="0" t="n">
        <v>3.42</v>
      </c>
    </row>
    <row r="50259" customFormat="false" ht="14.25" hidden="false" customHeight="false" outlineLevel="0" collapsed="false">
      <c r="H50259" s="10"/>
      <c r="N50259" s="0" t="n">
        <v>1.98</v>
      </c>
    </row>
    <row r="50260" customFormat="false" ht="14.25" hidden="false" customHeight="false" outlineLevel="0" collapsed="false">
      <c r="H50260" s="10"/>
      <c r="N50260" s="0" t="n">
        <v>2.06</v>
      </c>
    </row>
    <row r="50261" customFormat="false" ht="14.25" hidden="false" customHeight="false" outlineLevel="0" collapsed="false">
      <c r="H50261" s="10"/>
      <c r="N50261" s="0" t="n">
        <v>3.16</v>
      </c>
    </row>
    <row r="50262" customFormat="false" ht="14.25" hidden="false" customHeight="false" outlineLevel="0" collapsed="false">
      <c r="H50262" s="10"/>
      <c r="N50262" s="0" t="n">
        <v>1.18</v>
      </c>
    </row>
    <row r="50263" customFormat="false" ht="14.25" hidden="false" customHeight="false" outlineLevel="0" collapsed="false">
      <c r="H50263" s="10"/>
      <c r="N50263" s="0" t="n">
        <v>2.73</v>
      </c>
    </row>
    <row r="50264" customFormat="false" ht="14.25" hidden="false" customHeight="false" outlineLevel="0" collapsed="false">
      <c r="H50264" s="10"/>
      <c r="N50264" s="0" t="n">
        <v>1.42</v>
      </c>
    </row>
    <row r="50265" customFormat="false" ht="14.25" hidden="false" customHeight="false" outlineLevel="0" collapsed="false">
      <c r="H50265" s="10"/>
      <c r="N50265" s="0" t="n">
        <v>1.15</v>
      </c>
    </row>
    <row r="50266" customFormat="false" ht="14.25" hidden="false" customHeight="false" outlineLevel="0" collapsed="false">
      <c r="H50266" s="10"/>
      <c r="N50266" s="0" t="n">
        <v>1.09</v>
      </c>
    </row>
    <row r="50267" customFormat="false" ht="14.25" hidden="false" customHeight="false" outlineLevel="0" collapsed="false">
      <c r="H50267" s="10"/>
      <c r="N50267" s="0" t="n">
        <v>1.63</v>
      </c>
    </row>
    <row r="50268" customFormat="false" ht="14.25" hidden="false" customHeight="false" outlineLevel="0" collapsed="false">
      <c r="H50268" s="10"/>
      <c r="N50268" s="0" t="n">
        <v>14.21</v>
      </c>
    </row>
    <row r="50269" customFormat="false" ht="14.25" hidden="false" customHeight="false" outlineLevel="0" collapsed="false">
      <c r="H50269" s="10"/>
      <c r="N50269" s="0" t="n">
        <v>1.28</v>
      </c>
    </row>
    <row r="50270" customFormat="false" ht="14.25" hidden="false" customHeight="false" outlineLevel="0" collapsed="false">
      <c r="H50270" s="10"/>
      <c r="N50270" s="0" t="n">
        <v>1.54</v>
      </c>
    </row>
    <row r="50271" customFormat="false" ht="14.25" hidden="false" customHeight="false" outlineLevel="0" collapsed="false">
      <c r="H50271" s="10"/>
      <c r="N50271" s="0" t="n">
        <v>3.75</v>
      </c>
    </row>
    <row r="50272" customFormat="false" ht="14.25" hidden="false" customHeight="false" outlineLevel="0" collapsed="false">
      <c r="H50272" s="10"/>
      <c r="N50272" s="0" t="n">
        <v>20.37</v>
      </c>
    </row>
    <row r="50273" customFormat="false" ht="14.25" hidden="false" customHeight="false" outlineLevel="0" collapsed="false">
      <c r="H50273" s="10"/>
      <c r="N50273" s="0" t="n">
        <v>10.4</v>
      </c>
    </row>
    <row r="50274" customFormat="false" ht="14.25" hidden="false" customHeight="false" outlineLevel="0" collapsed="false">
      <c r="H50274" s="10"/>
      <c r="N50274" s="0" t="n">
        <v>1.1</v>
      </c>
    </row>
    <row r="50275" customFormat="false" ht="14.25" hidden="false" customHeight="false" outlineLevel="0" collapsed="false">
      <c r="H50275" s="10"/>
      <c r="N50275" s="0" t="n">
        <v>1.13</v>
      </c>
    </row>
    <row r="50276" customFormat="false" ht="14.25" hidden="false" customHeight="false" outlineLevel="0" collapsed="false">
      <c r="H50276" s="10"/>
      <c r="N50276" s="0" t="n">
        <v>1</v>
      </c>
    </row>
    <row r="50277" customFormat="false" ht="14.25" hidden="false" customHeight="false" outlineLevel="0" collapsed="false">
      <c r="H50277" s="10"/>
      <c r="N50277" s="0" t="n">
        <v>2.05</v>
      </c>
    </row>
    <row r="50278" customFormat="false" ht="14.25" hidden="false" customHeight="false" outlineLevel="0" collapsed="false">
      <c r="H50278" s="10"/>
      <c r="N50278" s="0" t="n">
        <v>1.63</v>
      </c>
    </row>
    <row r="50279" customFormat="false" ht="14.25" hidden="false" customHeight="false" outlineLevel="0" collapsed="false">
      <c r="H50279" s="10"/>
      <c r="N50279" s="0" t="n">
        <v>4.25</v>
      </c>
    </row>
    <row r="50280" customFormat="false" ht="14.25" hidden="false" customHeight="false" outlineLevel="0" collapsed="false">
      <c r="H50280" s="10"/>
      <c r="N50280" s="0" t="n">
        <v>1.63</v>
      </c>
    </row>
    <row r="50281" customFormat="false" ht="14.25" hidden="false" customHeight="false" outlineLevel="0" collapsed="false">
      <c r="H50281" s="10"/>
      <c r="N50281" s="0" t="n">
        <v>1.06</v>
      </c>
    </row>
    <row r="50282" customFormat="false" ht="14.25" hidden="false" customHeight="false" outlineLevel="0" collapsed="false">
      <c r="H50282" s="10"/>
      <c r="N50282" s="0" t="n">
        <v>2.29</v>
      </c>
    </row>
    <row r="50283" customFormat="false" ht="14.25" hidden="false" customHeight="false" outlineLevel="0" collapsed="false">
      <c r="H50283" s="10"/>
      <c r="N50283" s="0" t="n">
        <v>15.18</v>
      </c>
    </row>
    <row r="50284" customFormat="false" ht="14.25" hidden="false" customHeight="false" outlineLevel="0" collapsed="false">
      <c r="H50284" s="10"/>
      <c r="N50284" s="0" t="n">
        <v>5.43</v>
      </c>
    </row>
    <row r="50285" customFormat="false" ht="14.25" hidden="false" customHeight="false" outlineLevel="0" collapsed="false">
      <c r="H50285" s="10"/>
      <c r="N50285" s="0" t="n">
        <v>4.45</v>
      </c>
    </row>
    <row r="50286" customFormat="false" ht="14.25" hidden="false" customHeight="false" outlineLevel="0" collapsed="false">
      <c r="H50286" s="10"/>
      <c r="N50286" s="0" t="n">
        <v>5.11</v>
      </c>
    </row>
    <row r="50287" customFormat="false" ht="14.25" hidden="false" customHeight="false" outlineLevel="0" collapsed="false">
      <c r="H50287" s="10"/>
      <c r="N50287" s="0" t="n">
        <v>1.43</v>
      </c>
    </row>
    <row r="50288" customFormat="false" ht="14.25" hidden="false" customHeight="false" outlineLevel="0" collapsed="false">
      <c r="H50288" s="10"/>
      <c r="N50288" s="0" t="n">
        <v>1.26</v>
      </c>
    </row>
    <row r="50289" customFormat="false" ht="14.25" hidden="false" customHeight="false" outlineLevel="0" collapsed="false">
      <c r="H50289" s="10"/>
      <c r="N50289" s="0" t="n">
        <v>1.04</v>
      </c>
    </row>
    <row r="50290" customFormat="false" ht="14.25" hidden="false" customHeight="false" outlineLevel="0" collapsed="false">
      <c r="H50290" s="10"/>
      <c r="N50290" s="0" t="n">
        <v>1.95</v>
      </c>
    </row>
    <row r="50291" customFormat="false" ht="14.25" hidden="false" customHeight="false" outlineLevel="0" collapsed="false">
      <c r="H50291" s="10"/>
      <c r="N50291" s="0" t="n">
        <v>3.85</v>
      </c>
    </row>
    <row r="50292" customFormat="false" ht="14.25" hidden="false" customHeight="false" outlineLevel="0" collapsed="false">
      <c r="H50292" s="10"/>
      <c r="N50292" s="0" t="n">
        <v>1.12</v>
      </c>
    </row>
    <row r="50293" customFormat="false" ht="14.25" hidden="false" customHeight="false" outlineLevel="0" collapsed="false">
      <c r="H50293" s="10"/>
      <c r="N50293" s="0" t="n">
        <v>1.69</v>
      </c>
    </row>
    <row r="50294" customFormat="false" ht="14.25" hidden="false" customHeight="false" outlineLevel="0" collapsed="false">
      <c r="H50294" s="10"/>
      <c r="N50294" s="0" t="n">
        <v>5.87</v>
      </c>
    </row>
    <row r="50295" customFormat="false" ht="14.25" hidden="false" customHeight="false" outlineLevel="0" collapsed="false">
      <c r="H50295" s="10"/>
      <c r="N50295" s="0" t="n">
        <v>2.49</v>
      </c>
    </row>
    <row r="50296" customFormat="false" ht="14.25" hidden="false" customHeight="false" outlineLevel="0" collapsed="false">
      <c r="H50296" s="10"/>
      <c r="N50296" s="0" t="n">
        <v>0</v>
      </c>
    </row>
    <row r="50297" customFormat="false" ht="14.25" hidden="false" customHeight="false" outlineLevel="0" collapsed="false">
      <c r="H50297" s="10"/>
      <c r="N50297" s="0" t="n">
        <v>4.99</v>
      </c>
    </row>
    <row r="50298" customFormat="false" ht="14.25" hidden="false" customHeight="false" outlineLevel="0" collapsed="false">
      <c r="H50298" s="10"/>
      <c r="N50298" s="0" t="n">
        <v>3.79</v>
      </c>
    </row>
    <row r="50299" customFormat="false" ht="14.25" hidden="false" customHeight="false" outlineLevel="0" collapsed="false">
      <c r="H50299" s="10"/>
      <c r="N50299" s="0" t="n">
        <v>1.78</v>
      </c>
    </row>
    <row r="50300" customFormat="false" ht="14.25" hidden="false" customHeight="false" outlineLevel="0" collapsed="false">
      <c r="H50300" s="10"/>
      <c r="N50300" s="0" t="n">
        <v>1.12</v>
      </c>
    </row>
    <row r="50301" customFormat="false" ht="14.25" hidden="false" customHeight="false" outlineLevel="0" collapsed="false">
      <c r="H50301" s="10"/>
      <c r="N50301" s="0" t="n">
        <v>1.13</v>
      </c>
    </row>
    <row r="50302" customFormat="false" ht="14.25" hidden="false" customHeight="false" outlineLevel="0" collapsed="false">
      <c r="H50302" s="10"/>
      <c r="N50302" s="0" t="n">
        <v>1.1</v>
      </c>
    </row>
    <row r="50303" customFormat="false" ht="14.25" hidden="false" customHeight="false" outlineLevel="0" collapsed="false">
      <c r="H50303" s="10"/>
      <c r="N50303" s="0" t="n">
        <v>2.76</v>
      </c>
    </row>
    <row r="50304" customFormat="false" ht="14.25" hidden="false" customHeight="false" outlineLevel="0" collapsed="false">
      <c r="H50304" s="10"/>
      <c r="N50304" s="0" t="n">
        <v>1.42</v>
      </c>
    </row>
    <row r="50305" customFormat="false" ht="14.25" hidden="false" customHeight="false" outlineLevel="0" collapsed="false">
      <c r="H50305" s="10"/>
      <c r="N50305" s="0" t="n">
        <v>2.54</v>
      </c>
    </row>
    <row r="50306" customFormat="false" ht="14.25" hidden="false" customHeight="false" outlineLevel="0" collapsed="false">
      <c r="H50306" s="10"/>
      <c r="N50306" s="0" t="n">
        <v>1.27</v>
      </c>
    </row>
    <row r="50307" customFormat="false" ht="14.25" hidden="false" customHeight="false" outlineLevel="0" collapsed="false">
      <c r="H50307" s="10"/>
      <c r="N50307" s="0" t="n">
        <v>1.12</v>
      </c>
    </row>
    <row r="50308" customFormat="false" ht="14.25" hidden="false" customHeight="false" outlineLevel="0" collapsed="false">
      <c r="H50308" s="10"/>
      <c r="N50308" s="0" t="n">
        <v>1.03</v>
      </c>
    </row>
    <row r="50309" customFormat="false" ht="14.25" hidden="false" customHeight="false" outlineLevel="0" collapsed="false">
      <c r="H50309" s="10"/>
      <c r="N50309" s="0" t="n">
        <v>1.31</v>
      </c>
    </row>
    <row r="50310" customFormat="false" ht="14.25" hidden="false" customHeight="false" outlineLevel="0" collapsed="false">
      <c r="H50310" s="10"/>
      <c r="N50310" s="0" t="n">
        <v>2.48</v>
      </c>
    </row>
    <row r="50311" customFormat="false" ht="14.25" hidden="false" customHeight="false" outlineLevel="0" collapsed="false">
      <c r="H50311" s="10"/>
      <c r="N50311" s="0" t="n">
        <v>1.89</v>
      </c>
    </row>
    <row r="50312" customFormat="false" ht="14.25" hidden="false" customHeight="false" outlineLevel="0" collapsed="false">
      <c r="H50312" s="10"/>
      <c r="N50312" s="0" t="n">
        <v>1.5</v>
      </c>
    </row>
    <row r="50313" customFormat="false" ht="14.25" hidden="false" customHeight="false" outlineLevel="0" collapsed="false">
      <c r="H50313" s="10"/>
      <c r="N50313" s="0" t="n">
        <v>2.42</v>
      </c>
    </row>
    <row r="50314" customFormat="false" ht="14.25" hidden="false" customHeight="false" outlineLevel="0" collapsed="false">
      <c r="H50314" s="10"/>
      <c r="N50314" s="0" t="n">
        <v>1.19</v>
      </c>
    </row>
    <row r="50315" customFormat="false" ht="14.25" hidden="false" customHeight="false" outlineLevel="0" collapsed="false">
      <c r="H50315" s="10"/>
      <c r="N50315" s="0" t="n">
        <v>107.11</v>
      </c>
    </row>
    <row r="50316" customFormat="false" ht="14.25" hidden="false" customHeight="false" outlineLevel="0" collapsed="false">
      <c r="H50316" s="10"/>
      <c r="N50316" s="0" t="n">
        <v>2.17</v>
      </c>
    </row>
    <row r="50317" customFormat="false" ht="14.25" hidden="false" customHeight="false" outlineLevel="0" collapsed="false">
      <c r="H50317" s="10"/>
      <c r="N50317" s="0" t="n">
        <v>6.32</v>
      </c>
    </row>
    <row r="50318" customFormat="false" ht="14.25" hidden="false" customHeight="false" outlineLevel="0" collapsed="false">
      <c r="H50318" s="10"/>
      <c r="N50318" s="0" t="n">
        <v>2.54</v>
      </c>
    </row>
    <row r="50319" customFormat="false" ht="14.25" hidden="false" customHeight="false" outlineLevel="0" collapsed="false">
      <c r="H50319" s="10"/>
      <c r="N50319" s="0" t="n">
        <v>1.48</v>
      </c>
    </row>
    <row r="50320" customFormat="false" ht="14.25" hidden="false" customHeight="false" outlineLevel="0" collapsed="false">
      <c r="H50320" s="10"/>
      <c r="N50320" s="0" t="n">
        <v>6.39</v>
      </c>
    </row>
    <row r="50321" customFormat="false" ht="14.25" hidden="false" customHeight="false" outlineLevel="0" collapsed="false">
      <c r="H50321" s="10"/>
      <c r="N50321" s="0" t="n">
        <v>1.06</v>
      </c>
    </row>
    <row r="50322" customFormat="false" ht="14.25" hidden="false" customHeight="false" outlineLevel="0" collapsed="false">
      <c r="H50322" s="10"/>
      <c r="N50322" s="0" t="n">
        <v>1.2</v>
      </c>
    </row>
    <row r="50323" customFormat="false" ht="14.25" hidden="false" customHeight="false" outlineLevel="0" collapsed="false">
      <c r="H50323" s="10"/>
      <c r="N50323" s="0" t="n">
        <v>2.14</v>
      </c>
    </row>
    <row r="50324" customFormat="false" ht="14.25" hidden="false" customHeight="false" outlineLevel="0" collapsed="false">
      <c r="H50324" s="10"/>
      <c r="N50324" s="0" t="n">
        <v>1.21</v>
      </c>
    </row>
    <row r="50325" customFormat="false" ht="14.25" hidden="false" customHeight="false" outlineLevel="0" collapsed="false">
      <c r="H50325" s="10"/>
      <c r="N50325" s="0" t="n">
        <v>2.48</v>
      </c>
    </row>
    <row r="50326" customFormat="false" ht="14.25" hidden="false" customHeight="false" outlineLevel="0" collapsed="false">
      <c r="H50326" s="10"/>
      <c r="N50326" s="0" t="n">
        <v>1.87</v>
      </c>
    </row>
    <row r="50327" customFormat="false" ht="14.25" hidden="false" customHeight="false" outlineLevel="0" collapsed="false">
      <c r="H50327" s="10"/>
      <c r="N50327" s="0" t="n">
        <v>1.24</v>
      </c>
    </row>
    <row r="50328" customFormat="false" ht="14.25" hidden="false" customHeight="false" outlineLevel="0" collapsed="false">
      <c r="H50328" s="10"/>
      <c r="N50328" s="0" t="n">
        <v>1.88</v>
      </c>
    </row>
    <row r="50329" customFormat="false" ht="14.25" hidden="false" customHeight="false" outlineLevel="0" collapsed="false">
      <c r="H50329" s="10"/>
      <c r="N50329" s="0" t="n">
        <v>2.63</v>
      </c>
    </row>
    <row r="50330" customFormat="false" ht="14.25" hidden="false" customHeight="false" outlineLevel="0" collapsed="false">
      <c r="H50330" s="10"/>
      <c r="N50330" s="0" t="n">
        <v>11.46</v>
      </c>
    </row>
    <row r="50331" customFormat="false" ht="14.25" hidden="false" customHeight="false" outlineLevel="0" collapsed="false">
      <c r="H50331" s="10"/>
      <c r="N50331" s="0" t="n">
        <v>5.42</v>
      </c>
    </row>
    <row r="50332" customFormat="false" ht="14.25" hidden="false" customHeight="false" outlineLevel="0" collapsed="false">
      <c r="H50332" s="10"/>
      <c r="N50332" s="0" t="n">
        <v>1.76</v>
      </c>
    </row>
    <row r="50333" customFormat="false" ht="14.25" hidden="false" customHeight="false" outlineLevel="0" collapsed="false">
      <c r="H50333" s="10"/>
      <c r="N50333" s="0" t="n">
        <v>4.76</v>
      </c>
    </row>
    <row r="50334" customFormat="false" ht="14.25" hidden="false" customHeight="false" outlineLevel="0" collapsed="false">
      <c r="H50334" s="10"/>
      <c r="N50334" s="0" t="n">
        <v>2.26</v>
      </c>
    </row>
    <row r="50335" customFormat="false" ht="14.25" hidden="false" customHeight="false" outlineLevel="0" collapsed="false">
      <c r="H50335" s="10"/>
      <c r="N50335" s="0" t="n">
        <v>2.94</v>
      </c>
    </row>
    <row r="50336" customFormat="false" ht="14.25" hidden="false" customHeight="false" outlineLevel="0" collapsed="false">
      <c r="H50336" s="10"/>
      <c r="N50336" s="0" t="n">
        <v>1.15</v>
      </c>
    </row>
    <row r="50337" customFormat="false" ht="14.25" hidden="false" customHeight="false" outlineLevel="0" collapsed="false">
      <c r="H50337" s="10"/>
      <c r="N50337" s="0" t="n">
        <v>1.5</v>
      </c>
    </row>
    <row r="50338" customFormat="false" ht="14.25" hidden="false" customHeight="false" outlineLevel="0" collapsed="false">
      <c r="H50338" s="10"/>
      <c r="N50338" s="0" t="n">
        <v>1.34</v>
      </c>
    </row>
    <row r="50339" customFormat="false" ht="14.25" hidden="false" customHeight="false" outlineLevel="0" collapsed="false">
      <c r="H50339" s="10"/>
      <c r="N50339" s="0" t="n">
        <v>1.7</v>
      </c>
    </row>
    <row r="50340" customFormat="false" ht="14.25" hidden="false" customHeight="false" outlineLevel="0" collapsed="false">
      <c r="H50340" s="10"/>
      <c r="N50340" s="0" t="n">
        <v>2.71</v>
      </c>
    </row>
    <row r="50341" customFormat="false" ht="14.25" hidden="false" customHeight="false" outlineLevel="0" collapsed="false">
      <c r="H50341" s="10"/>
      <c r="N50341" s="0" t="n">
        <v>1.02</v>
      </c>
    </row>
    <row r="50342" customFormat="false" ht="14.25" hidden="false" customHeight="false" outlineLevel="0" collapsed="false">
      <c r="H50342" s="10"/>
      <c r="N50342" s="0" t="n">
        <v>2.35</v>
      </c>
    </row>
    <row r="50343" customFormat="false" ht="14.25" hidden="false" customHeight="false" outlineLevel="0" collapsed="false">
      <c r="H50343" s="10"/>
      <c r="N50343" s="0" t="n">
        <v>2.71</v>
      </c>
    </row>
    <row r="50344" customFormat="false" ht="14.25" hidden="false" customHeight="false" outlineLevel="0" collapsed="false">
      <c r="H50344" s="10"/>
      <c r="N50344" s="0" t="n">
        <v>1.12</v>
      </c>
    </row>
    <row r="50345" customFormat="false" ht="14.25" hidden="false" customHeight="false" outlineLevel="0" collapsed="false">
      <c r="H50345" s="10"/>
      <c r="N50345" s="0" t="n">
        <v>2.23</v>
      </c>
    </row>
    <row r="50346" customFormat="false" ht="14.25" hidden="false" customHeight="false" outlineLevel="0" collapsed="false">
      <c r="H50346" s="10"/>
      <c r="N50346" s="0" t="n">
        <v>1.54</v>
      </c>
    </row>
    <row r="50347" customFormat="false" ht="14.25" hidden="false" customHeight="false" outlineLevel="0" collapsed="false">
      <c r="H50347" s="10"/>
      <c r="N50347" s="0" t="n">
        <v>1.09</v>
      </c>
    </row>
    <row r="50348" customFormat="false" ht="14.25" hidden="false" customHeight="false" outlineLevel="0" collapsed="false">
      <c r="H50348" s="10"/>
      <c r="N50348" s="0" t="n">
        <v>0</v>
      </c>
    </row>
    <row r="50349" customFormat="false" ht="14.25" hidden="false" customHeight="false" outlineLevel="0" collapsed="false">
      <c r="H50349" s="10"/>
      <c r="N50349" s="0" t="n">
        <v>2.29</v>
      </c>
    </row>
    <row r="50350" customFormat="false" ht="14.25" hidden="false" customHeight="false" outlineLevel="0" collapsed="false">
      <c r="H50350" s="10"/>
      <c r="N50350" s="0" t="n">
        <v>2.44</v>
      </c>
    </row>
    <row r="50351" customFormat="false" ht="14.25" hidden="false" customHeight="false" outlineLevel="0" collapsed="false">
      <c r="H50351" s="10"/>
      <c r="N50351" s="0" t="n">
        <v>1.11</v>
      </c>
    </row>
    <row r="50352" customFormat="false" ht="14.25" hidden="false" customHeight="false" outlineLevel="0" collapsed="false">
      <c r="H50352" s="10"/>
      <c r="N50352" s="0" t="n">
        <v>9.38</v>
      </c>
    </row>
    <row r="50353" customFormat="false" ht="14.25" hidden="false" customHeight="false" outlineLevel="0" collapsed="false">
      <c r="H50353" s="10"/>
      <c r="N50353" s="0" t="n">
        <v>2.04</v>
      </c>
    </row>
    <row r="50354" customFormat="false" ht="14.25" hidden="false" customHeight="false" outlineLevel="0" collapsed="false">
      <c r="H50354" s="10"/>
      <c r="N50354" s="0" t="n">
        <v>2.52</v>
      </c>
    </row>
    <row r="50355" customFormat="false" ht="14.25" hidden="false" customHeight="false" outlineLevel="0" collapsed="false">
      <c r="H50355" s="10"/>
      <c r="N50355" s="0" t="n">
        <v>1.67</v>
      </c>
    </row>
    <row r="50356" customFormat="false" ht="14.25" hidden="false" customHeight="false" outlineLevel="0" collapsed="false">
      <c r="H50356" s="10"/>
      <c r="N50356" s="0" t="n">
        <v>1.28</v>
      </c>
    </row>
    <row r="50357" customFormat="false" ht="14.25" hidden="false" customHeight="false" outlineLevel="0" collapsed="false">
      <c r="H50357" s="10"/>
      <c r="N50357" s="0" t="n">
        <v>2.37</v>
      </c>
    </row>
    <row r="50358" customFormat="false" ht="14.25" hidden="false" customHeight="false" outlineLevel="0" collapsed="false">
      <c r="H50358" s="10"/>
      <c r="N50358" s="0" t="n">
        <v>1.02</v>
      </c>
    </row>
    <row r="50359" customFormat="false" ht="14.25" hidden="false" customHeight="false" outlineLevel="0" collapsed="false">
      <c r="H50359" s="10"/>
      <c r="N50359" s="0" t="n">
        <v>1.53</v>
      </c>
    </row>
    <row r="50360" customFormat="false" ht="14.25" hidden="false" customHeight="false" outlineLevel="0" collapsed="false">
      <c r="H50360" s="10"/>
      <c r="N50360" s="0" t="n">
        <v>1.3</v>
      </c>
    </row>
    <row r="50361" customFormat="false" ht="14.25" hidden="false" customHeight="false" outlineLevel="0" collapsed="false">
      <c r="H50361" s="10"/>
      <c r="N50361" s="0" t="n">
        <v>1.38</v>
      </c>
    </row>
    <row r="50362" customFormat="false" ht="14.25" hidden="false" customHeight="false" outlineLevel="0" collapsed="false">
      <c r="H50362" s="10"/>
      <c r="N50362" s="0" t="n">
        <v>6.87</v>
      </c>
    </row>
    <row r="50363" customFormat="false" ht="14.25" hidden="false" customHeight="false" outlineLevel="0" collapsed="false">
      <c r="H50363" s="10"/>
      <c r="N50363" s="0" t="n">
        <v>1.27</v>
      </c>
    </row>
    <row r="50364" customFormat="false" ht="14.25" hidden="false" customHeight="false" outlineLevel="0" collapsed="false">
      <c r="H50364" s="10"/>
      <c r="N50364" s="0" t="n">
        <v>2.91</v>
      </c>
    </row>
    <row r="50365" customFormat="false" ht="14.25" hidden="false" customHeight="false" outlineLevel="0" collapsed="false">
      <c r="H50365" s="10"/>
      <c r="N50365" s="0" t="n">
        <v>1.05</v>
      </c>
    </row>
    <row r="50366" customFormat="false" ht="14.25" hidden="false" customHeight="false" outlineLevel="0" collapsed="false">
      <c r="H50366" s="10"/>
      <c r="N50366" s="0" t="n">
        <v>5.63</v>
      </c>
    </row>
    <row r="50367" customFormat="false" ht="14.25" hidden="false" customHeight="false" outlineLevel="0" collapsed="false">
      <c r="H50367" s="10"/>
      <c r="N50367" s="0" t="n">
        <v>1.87</v>
      </c>
    </row>
    <row r="50368" customFormat="false" ht="14.25" hidden="false" customHeight="false" outlineLevel="0" collapsed="false">
      <c r="H50368" s="10"/>
      <c r="N50368" s="0" t="n">
        <v>2.65</v>
      </c>
    </row>
    <row r="50369" customFormat="false" ht="14.25" hidden="false" customHeight="false" outlineLevel="0" collapsed="false">
      <c r="H50369" s="10"/>
      <c r="N50369" s="0" t="n">
        <v>2.18</v>
      </c>
    </row>
    <row r="50370" customFormat="false" ht="14.25" hidden="false" customHeight="false" outlineLevel="0" collapsed="false">
      <c r="H50370" s="10"/>
      <c r="N50370" s="0" t="n">
        <v>13.69</v>
      </c>
    </row>
    <row r="50371" customFormat="false" ht="14.25" hidden="false" customHeight="false" outlineLevel="0" collapsed="false">
      <c r="H50371" s="10"/>
      <c r="N50371" s="0" t="n">
        <v>1.14</v>
      </c>
    </row>
    <row r="50372" customFormat="false" ht="14.25" hidden="false" customHeight="false" outlineLevel="0" collapsed="false">
      <c r="H50372" s="10"/>
      <c r="N50372" s="0" t="n">
        <v>8.83</v>
      </c>
    </row>
    <row r="50373" customFormat="false" ht="14.25" hidden="false" customHeight="false" outlineLevel="0" collapsed="false">
      <c r="H50373" s="10"/>
      <c r="N50373" s="0" t="n">
        <v>161.83</v>
      </c>
    </row>
    <row r="50374" customFormat="false" ht="14.25" hidden="false" customHeight="false" outlineLevel="0" collapsed="false">
      <c r="H50374" s="10"/>
      <c r="N50374" s="0" t="n">
        <v>20.09</v>
      </c>
    </row>
    <row r="50375" customFormat="false" ht="14.25" hidden="false" customHeight="false" outlineLevel="0" collapsed="false">
      <c r="H50375" s="10"/>
      <c r="N50375" s="0" t="n">
        <v>4.72</v>
      </c>
    </row>
    <row r="50376" customFormat="false" ht="14.25" hidden="false" customHeight="false" outlineLevel="0" collapsed="false">
      <c r="H50376" s="10"/>
      <c r="N50376" s="0" t="n">
        <v>2.09</v>
      </c>
    </row>
    <row r="50377" customFormat="false" ht="14.25" hidden="false" customHeight="false" outlineLevel="0" collapsed="false">
      <c r="H50377" s="10"/>
      <c r="N50377" s="0" t="n">
        <v>10.88</v>
      </c>
    </row>
    <row r="50378" customFormat="false" ht="14.25" hidden="false" customHeight="false" outlineLevel="0" collapsed="false">
      <c r="H50378" s="10"/>
      <c r="N50378" s="0" t="n">
        <v>2.04</v>
      </c>
    </row>
    <row r="50379" customFormat="false" ht="14.25" hidden="false" customHeight="false" outlineLevel="0" collapsed="false">
      <c r="H50379" s="10"/>
      <c r="N50379" s="0" t="n">
        <v>1.25</v>
      </c>
    </row>
    <row r="50380" customFormat="false" ht="14.25" hidden="false" customHeight="false" outlineLevel="0" collapsed="false">
      <c r="H50380" s="10"/>
      <c r="N50380" s="0" t="n">
        <v>7.21</v>
      </c>
    </row>
    <row r="50381" customFormat="false" ht="14.25" hidden="false" customHeight="false" outlineLevel="0" collapsed="false">
      <c r="H50381" s="10"/>
      <c r="N50381" s="0" t="n">
        <v>3.68</v>
      </c>
    </row>
    <row r="50382" customFormat="false" ht="14.25" hidden="false" customHeight="false" outlineLevel="0" collapsed="false">
      <c r="H50382" s="10"/>
      <c r="N50382" s="0" t="n">
        <v>1.72</v>
      </c>
    </row>
    <row r="50383" customFormat="false" ht="14.25" hidden="false" customHeight="false" outlineLevel="0" collapsed="false">
      <c r="H50383" s="10"/>
      <c r="N50383" s="0" t="n">
        <v>5.77</v>
      </c>
    </row>
    <row r="50384" customFormat="false" ht="14.25" hidden="false" customHeight="false" outlineLevel="0" collapsed="false">
      <c r="H50384" s="10"/>
      <c r="N50384" s="0" t="n">
        <v>1.16</v>
      </c>
    </row>
    <row r="50385" customFormat="false" ht="14.25" hidden="false" customHeight="false" outlineLevel="0" collapsed="false">
      <c r="H50385" s="10"/>
      <c r="N50385" s="0" t="n">
        <v>3.19</v>
      </c>
    </row>
    <row r="50386" customFormat="false" ht="14.25" hidden="false" customHeight="false" outlineLevel="0" collapsed="false">
      <c r="H50386" s="10"/>
      <c r="N50386" s="0" t="n">
        <v>1.55</v>
      </c>
    </row>
    <row r="50387" customFormat="false" ht="14.25" hidden="false" customHeight="false" outlineLevel="0" collapsed="false">
      <c r="H50387" s="10"/>
      <c r="N50387" s="0" t="n">
        <v>2.16</v>
      </c>
    </row>
    <row r="50388" customFormat="false" ht="14.25" hidden="false" customHeight="false" outlineLevel="0" collapsed="false">
      <c r="H50388" s="10"/>
      <c r="N50388" s="0" t="n">
        <v>1.26</v>
      </c>
    </row>
    <row r="50389" customFormat="false" ht="14.25" hidden="false" customHeight="false" outlineLevel="0" collapsed="false">
      <c r="H50389" s="10"/>
      <c r="N50389" s="0" t="n">
        <v>1.66</v>
      </c>
    </row>
    <row r="50390" customFormat="false" ht="14.25" hidden="false" customHeight="false" outlineLevel="0" collapsed="false">
      <c r="H50390" s="10"/>
      <c r="N50390" s="0" t="n">
        <v>1.02</v>
      </c>
    </row>
    <row r="50391" customFormat="false" ht="14.25" hidden="false" customHeight="false" outlineLevel="0" collapsed="false">
      <c r="H50391" s="10"/>
      <c r="N50391" s="0" t="n">
        <v>1.11</v>
      </c>
    </row>
    <row r="50392" customFormat="false" ht="14.25" hidden="false" customHeight="false" outlineLevel="0" collapsed="false">
      <c r="H50392" s="10"/>
      <c r="N50392" s="0" t="n">
        <v>1.63</v>
      </c>
    </row>
    <row r="50393" customFormat="false" ht="14.25" hidden="false" customHeight="false" outlineLevel="0" collapsed="false">
      <c r="H50393" s="10"/>
      <c r="N50393" s="0" t="n">
        <v>3.35</v>
      </c>
    </row>
    <row r="50394" customFormat="false" ht="14.25" hidden="false" customHeight="false" outlineLevel="0" collapsed="false">
      <c r="H50394" s="10"/>
      <c r="N50394" s="0" t="n">
        <v>1.77</v>
      </c>
    </row>
    <row r="50395" customFormat="false" ht="14.25" hidden="false" customHeight="false" outlineLevel="0" collapsed="false">
      <c r="H50395" s="10"/>
      <c r="N50395" s="0" t="n">
        <v>32.14</v>
      </c>
    </row>
    <row r="50396" customFormat="false" ht="14.25" hidden="false" customHeight="false" outlineLevel="0" collapsed="false">
      <c r="H50396" s="10"/>
      <c r="N50396" s="0" t="n">
        <v>1.25</v>
      </c>
    </row>
    <row r="50397" customFormat="false" ht="14.25" hidden="false" customHeight="false" outlineLevel="0" collapsed="false">
      <c r="H50397" s="10"/>
      <c r="N50397" s="0" t="n">
        <v>1.08</v>
      </c>
    </row>
    <row r="50398" customFormat="false" ht="14.25" hidden="false" customHeight="false" outlineLevel="0" collapsed="false">
      <c r="H50398" s="10"/>
      <c r="N50398" s="0" t="n">
        <v>2.73</v>
      </c>
    </row>
    <row r="50399" customFormat="false" ht="14.25" hidden="false" customHeight="false" outlineLevel="0" collapsed="false">
      <c r="H50399" s="10"/>
      <c r="N50399" s="0" t="n">
        <v>1.26</v>
      </c>
    </row>
    <row r="50400" customFormat="false" ht="14.25" hidden="false" customHeight="false" outlineLevel="0" collapsed="false">
      <c r="H50400" s="10"/>
      <c r="N50400" s="0" t="n">
        <v>1.2</v>
      </c>
    </row>
    <row r="50401" customFormat="false" ht="14.25" hidden="false" customHeight="false" outlineLevel="0" collapsed="false">
      <c r="H50401" s="10"/>
      <c r="N50401" s="0" t="n">
        <v>3.75</v>
      </c>
    </row>
    <row r="50402" customFormat="false" ht="14.25" hidden="false" customHeight="false" outlineLevel="0" collapsed="false">
      <c r="H50402" s="10"/>
      <c r="N50402" s="0" t="n">
        <v>1.23</v>
      </c>
    </row>
    <row r="50403" customFormat="false" ht="14.25" hidden="false" customHeight="false" outlineLevel="0" collapsed="false">
      <c r="H50403" s="10"/>
      <c r="N50403" s="0" t="n">
        <v>1.16</v>
      </c>
    </row>
    <row r="50404" customFormat="false" ht="14.25" hidden="false" customHeight="false" outlineLevel="0" collapsed="false">
      <c r="H50404" s="10"/>
      <c r="N50404" s="0" t="n">
        <v>1.01</v>
      </c>
    </row>
    <row r="50405" customFormat="false" ht="14.25" hidden="false" customHeight="false" outlineLevel="0" collapsed="false">
      <c r="H50405" s="10"/>
      <c r="N50405" s="0" t="n">
        <v>13.87</v>
      </c>
    </row>
    <row r="50406" customFormat="false" ht="14.25" hidden="false" customHeight="false" outlineLevel="0" collapsed="false">
      <c r="H50406" s="10"/>
      <c r="N50406" s="0" t="n">
        <v>1.43</v>
      </c>
    </row>
    <row r="50407" customFormat="false" ht="14.25" hidden="false" customHeight="false" outlineLevel="0" collapsed="false">
      <c r="H50407" s="10"/>
      <c r="N50407" s="0" t="n">
        <v>1</v>
      </c>
    </row>
    <row r="50408" customFormat="false" ht="14.25" hidden="false" customHeight="false" outlineLevel="0" collapsed="false">
      <c r="H50408" s="10"/>
      <c r="N50408" s="0" t="n">
        <v>2.44</v>
      </c>
    </row>
    <row r="50409" customFormat="false" ht="14.25" hidden="false" customHeight="false" outlineLevel="0" collapsed="false">
      <c r="H50409" s="10"/>
      <c r="N50409" s="0" t="n">
        <v>2.12</v>
      </c>
    </row>
    <row r="50410" customFormat="false" ht="14.25" hidden="false" customHeight="false" outlineLevel="0" collapsed="false">
      <c r="H50410" s="10"/>
      <c r="N50410" s="0" t="n">
        <v>2.51</v>
      </c>
    </row>
    <row r="50411" customFormat="false" ht="14.25" hidden="false" customHeight="false" outlineLevel="0" collapsed="false">
      <c r="H50411" s="10"/>
      <c r="N50411" s="0" t="n">
        <v>2.12</v>
      </c>
    </row>
    <row r="50412" customFormat="false" ht="14.25" hidden="false" customHeight="false" outlineLevel="0" collapsed="false">
      <c r="H50412" s="10"/>
      <c r="N50412" s="0" t="n">
        <v>2.52</v>
      </c>
    </row>
    <row r="50413" customFormat="false" ht="14.25" hidden="false" customHeight="false" outlineLevel="0" collapsed="false">
      <c r="H50413" s="10"/>
      <c r="N50413" s="0" t="n">
        <v>1.27</v>
      </c>
    </row>
    <row r="50414" customFormat="false" ht="14.25" hidden="false" customHeight="false" outlineLevel="0" collapsed="false">
      <c r="H50414" s="10"/>
      <c r="N50414" s="0" t="n">
        <v>10.7</v>
      </c>
    </row>
    <row r="50415" customFormat="false" ht="14.25" hidden="false" customHeight="false" outlineLevel="0" collapsed="false">
      <c r="H50415" s="10"/>
      <c r="N50415" s="0" t="n">
        <v>3.54</v>
      </c>
    </row>
    <row r="50416" customFormat="false" ht="14.25" hidden="false" customHeight="false" outlineLevel="0" collapsed="false">
      <c r="H50416" s="10"/>
      <c r="N50416" s="0" t="n">
        <v>14.44</v>
      </c>
    </row>
    <row r="50417" customFormat="false" ht="14.25" hidden="false" customHeight="false" outlineLevel="0" collapsed="false">
      <c r="H50417" s="10"/>
      <c r="N50417" s="0" t="n">
        <v>1.45</v>
      </c>
    </row>
    <row r="50418" customFormat="false" ht="14.25" hidden="false" customHeight="false" outlineLevel="0" collapsed="false">
      <c r="H50418" s="10"/>
      <c r="N50418" s="0" t="n">
        <v>3.11</v>
      </c>
    </row>
    <row r="50419" customFormat="false" ht="14.25" hidden="false" customHeight="false" outlineLevel="0" collapsed="false">
      <c r="H50419" s="10"/>
      <c r="N50419" s="0" t="n">
        <v>2.19</v>
      </c>
    </row>
    <row r="50420" customFormat="false" ht="14.25" hidden="false" customHeight="false" outlineLevel="0" collapsed="false">
      <c r="H50420" s="10"/>
      <c r="N50420" s="0" t="n">
        <v>3.78</v>
      </c>
    </row>
    <row r="50421" customFormat="false" ht="14.25" hidden="false" customHeight="false" outlineLevel="0" collapsed="false">
      <c r="H50421" s="10"/>
      <c r="N50421" s="0" t="n">
        <v>1.03</v>
      </c>
    </row>
    <row r="50422" customFormat="false" ht="14.25" hidden="false" customHeight="false" outlineLevel="0" collapsed="false">
      <c r="H50422" s="10"/>
      <c r="N50422" s="0" t="n">
        <v>1.2</v>
      </c>
    </row>
    <row r="50423" customFormat="false" ht="14.25" hidden="false" customHeight="false" outlineLevel="0" collapsed="false">
      <c r="H50423" s="10"/>
      <c r="N50423" s="0" t="n">
        <v>4.08</v>
      </c>
    </row>
    <row r="50424" customFormat="false" ht="14.25" hidden="false" customHeight="false" outlineLevel="0" collapsed="false">
      <c r="H50424" s="10"/>
      <c r="N50424" s="0" t="n">
        <v>8.27</v>
      </c>
    </row>
    <row r="50425" customFormat="false" ht="14.25" hidden="false" customHeight="false" outlineLevel="0" collapsed="false">
      <c r="H50425" s="10"/>
      <c r="N50425" s="0" t="n">
        <v>1.15</v>
      </c>
    </row>
    <row r="50426" customFormat="false" ht="14.25" hidden="false" customHeight="false" outlineLevel="0" collapsed="false">
      <c r="H50426" s="10"/>
      <c r="N50426" s="0" t="n">
        <v>2.1</v>
      </c>
    </row>
    <row r="50427" customFormat="false" ht="14.25" hidden="false" customHeight="false" outlineLevel="0" collapsed="false">
      <c r="H50427" s="10"/>
      <c r="N50427" s="0" t="n">
        <v>2.33</v>
      </c>
    </row>
    <row r="50428" customFormat="false" ht="14.25" hidden="false" customHeight="false" outlineLevel="0" collapsed="false">
      <c r="H50428" s="10"/>
      <c r="N50428" s="0" t="n">
        <v>2.01</v>
      </c>
    </row>
    <row r="50429" customFormat="false" ht="14.25" hidden="false" customHeight="false" outlineLevel="0" collapsed="false">
      <c r="H50429" s="10"/>
      <c r="N50429" s="0" t="n">
        <v>5.27</v>
      </c>
    </row>
    <row r="50430" customFormat="false" ht="14.25" hidden="false" customHeight="false" outlineLevel="0" collapsed="false">
      <c r="H50430" s="10"/>
      <c r="N50430" s="0" t="n">
        <v>1.03</v>
      </c>
    </row>
    <row r="50431" customFormat="false" ht="14.25" hidden="false" customHeight="false" outlineLevel="0" collapsed="false">
      <c r="H50431" s="10"/>
      <c r="N50431" s="0" t="n">
        <v>1.57</v>
      </c>
    </row>
    <row r="50432" customFormat="false" ht="14.25" hidden="false" customHeight="false" outlineLevel="0" collapsed="false">
      <c r="H50432" s="10"/>
      <c r="N50432" s="0" t="n">
        <v>2.87</v>
      </c>
    </row>
    <row r="50433" customFormat="false" ht="14.25" hidden="false" customHeight="false" outlineLevel="0" collapsed="false">
      <c r="H50433" s="10"/>
      <c r="N50433" s="0" t="n">
        <v>1.32</v>
      </c>
    </row>
    <row r="50434" customFormat="false" ht="14.25" hidden="false" customHeight="false" outlineLevel="0" collapsed="false">
      <c r="H50434" s="10"/>
      <c r="N50434" s="0" t="n">
        <v>1</v>
      </c>
    </row>
    <row r="50435" customFormat="false" ht="14.25" hidden="false" customHeight="false" outlineLevel="0" collapsed="false">
      <c r="H50435" s="10"/>
      <c r="N50435" s="0" t="n">
        <v>2.06</v>
      </c>
    </row>
    <row r="50436" customFormat="false" ht="14.25" hidden="false" customHeight="false" outlineLevel="0" collapsed="false">
      <c r="H50436" s="10"/>
      <c r="N50436" s="0" t="n">
        <v>13.25</v>
      </c>
    </row>
    <row r="50437" customFormat="false" ht="14.25" hidden="false" customHeight="false" outlineLevel="0" collapsed="false">
      <c r="H50437" s="10"/>
      <c r="N50437" s="0" t="n">
        <v>2.31</v>
      </c>
    </row>
    <row r="50438" customFormat="false" ht="14.25" hidden="false" customHeight="false" outlineLevel="0" collapsed="false">
      <c r="H50438" s="10"/>
      <c r="N50438" s="0" t="n">
        <v>3.99</v>
      </c>
    </row>
    <row r="50439" customFormat="false" ht="14.25" hidden="false" customHeight="false" outlineLevel="0" collapsed="false">
      <c r="H50439" s="10"/>
      <c r="N50439" s="0" t="n">
        <v>2.22</v>
      </c>
    </row>
    <row r="50440" customFormat="false" ht="14.25" hidden="false" customHeight="false" outlineLevel="0" collapsed="false">
      <c r="H50440" s="10"/>
      <c r="N50440" s="0" t="n">
        <v>1.22</v>
      </c>
    </row>
    <row r="50441" customFormat="false" ht="14.25" hidden="false" customHeight="false" outlineLevel="0" collapsed="false">
      <c r="H50441" s="10"/>
      <c r="N50441" s="0" t="n">
        <v>4.09</v>
      </c>
    </row>
    <row r="50442" customFormat="false" ht="14.25" hidden="false" customHeight="false" outlineLevel="0" collapsed="false">
      <c r="H50442" s="10"/>
      <c r="N50442" s="0" t="n">
        <v>1.17</v>
      </c>
    </row>
    <row r="50443" customFormat="false" ht="14.25" hidden="false" customHeight="false" outlineLevel="0" collapsed="false">
      <c r="H50443" s="10"/>
      <c r="N50443" s="0" t="n">
        <v>3.97</v>
      </c>
    </row>
    <row r="50444" customFormat="false" ht="14.25" hidden="false" customHeight="false" outlineLevel="0" collapsed="false">
      <c r="H50444" s="10"/>
      <c r="N50444" s="0" t="n">
        <v>1.36</v>
      </c>
    </row>
    <row r="50445" customFormat="false" ht="14.25" hidden="false" customHeight="false" outlineLevel="0" collapsed="false">
      <c r="H50445" s="10"/>
      <c r="N50445" s="0" t="n">
        <v>1.52</v>
      </c>
    </row>
    <row r="50446" customFormat="false" ht="14.25" hidden="false" customHeight="false" outlineLevel="0" collapsed="false">
      <c r="H50446" s="10"/>
      <c r="N50446" s="0" t="n">
        <v>1.48</v>
      </c>
    </row>
    <row r="50447" customFormat="false" ht="14.25" hidden="false" customHeight="false" outlineLevel="0" collapsed="false">
      <c r="H50447" s="10"/>
      <c r="N50447" s="0" t="n">
        <v>2.11</v>
      </c>
    </row>
    <row r="50448" customFormat="false" ht="14.25" hidden="false" customHeight="false" outlineLevel="0" collapsed="false">
      <c r="H50448" s="10"/>
      <c r="N50448" s="0" t="n">
        <v>1.67</v>
      </c>
    </row>
    <row r="50449" customFormat="false" ht="14.25" hidden="false" customHeight="false" outlineLevel="0" collapsed="false">
      <c r="H50449" s="10"/>
      <c r="N50449" s="0" t="n">
        <v>2.76</v>
      </c>
    </row>
    <row r="50450" customFormat="false" ht="14.25" hidden="false" customHeight="false" outlineLevel="0" collapsed="false">
      <c r="H50450" s="10"/>
      <c r="N50450" s="0" t="n">
        <v>50.48</v>
      </c>
    </row>
    <row r="50451" customFormat="false" ht="14.25" hidden="false" customHeight="false" outlineLevel="0" collapsed="false">
      <c r="H50451" s="10"/>
      <c r="N50451" s="0" t="n">
        <v>3.01</v>
      </c>
    </row>
    <row r="50452" customFormat="false" ht="14.25" hidden="false" customHeight="false" outlineLevel="0" collapsed="false">
      <c r="H50452" s="10"/>
      <c r="N50452" s="0" t="n">
        <v>1.01</v>
      </c>
    </row>
    <row r="50453" customFormat="false" ht="14.25" hidden="false" customHeight="false" outlineLevel="0" collapsed="false">
      <c r="H50453" s="10"/>
      <c r="N50453" s="0" t="n">
        <v>6.92</v>
      </c>
    </row>
    <row r="50454" customFormat="false" ht="14.25" hidden="false" customHeight="false" outlineLevel="0" collapsed="false">
      <c r="H50454" s="10"/>
      <c r="N50454" s="0" t="n">
        <v>3.58</v>
      </c>
    </row>
    <row r="50455" customFormat="false" ht="14.25" hidden="false" customHeight="false" outlineLevel="0" collapsed="false">
      <c r="H50455" s="10"/>
      <c r="N50455" s="0" t="n">
        <v>6.07</v>
      </c>
    </row>
    <row r="50456" customFormat="false" ht="14.25" hidden="false" customHeight="false" outlineLevel="0" collapsed="false">
      <c r="H50456" s="10"/>
      <c r="N50456" s="0" t="n">
        <v>1</v>
      </c>
    </row>
    <row r="50457" customFormat="false" ht="14.25" hidden="false" customHeight="false" outlineLevel="0" collapsed="false">
      <c r="H50457" s="10"/>
      <c r="N50457" s="0" t="n">
        <v>12.46</v>
      </c>
    </row>
    <row r="50458" customFormat="false" ht="14.25" hidden="false" customHeight="false" outlineLevel="0" collapsed="false">
      <c r="H50458" s="10"/>
      <c r="N50458" s="0" t="n">
        <v>1.41</v>
      </c>
    </row>
    <row r="50459" customFormat="false" ht="14.25" hidden="false" customHeight="false" outlineLevel="0" collapsed="false">
      <c r="H50459" s="10"/>
      <c r="N50459" s="0" t="n">
        <v>3.38</v>
      </c>
    </row>
    <row r="50460" customFormat="false" ht="14.25" hidden="false" customHeight="false" outlineLevel="0" collapsed="false">
      <c r="H50460" s="10"/>
      <c r="N50460" s="0" t="n">
        <v>12.89</v>
      </c>
    </row>
    <row r="50461" customFormat="false" ht="14.25" hidden="false" customHeight="false" outlineLevel="0" collapsed="false">
      <c r="H50461" s="10"/>
      <c r="N50461" s="0" t="n">
        <v>2.96</v>
      </c>
    </row>
    <row r="50462" customFormat="false" ht="14.25" hidden="false" customHeight="false" outlineLevel="0" collapsed="false">
      <c r="H50462" s="10"/>
      <c r="N50462" s="0" t="n">
        <v>138.64</v>
      </c>
    </row>
    <row r="50463" customFormat="false" ht="14.25" hidden="false" customHeight="false" outlineLevel="0" collapsed="false">
      <c r="H50463" s="10"/>
      <c r="N50463" s="0" t="n">
        <v>16.13</v>
      </c>
    </row>
    <row r="50464" customFormat="false" ht="14.25" hidden="false" customHeight="false" outlineLevel="0" collapsed="false">
      <c r="H50464" s="10"/>
      <c r="N50464" s="0" t="n">
        <v>1.08</v>
      </c>
    </row>
    <row r="50465" customFormat="false" ht="14.25" hidden="false" customHeight="false" outlineLevel="0" collapsed="false">
      <c r="H50465" s="10"/>
      <c r="N50465" s="0" t="n">
        <v>3.75</v>
      </c>
    </row>
    <row r="50466" customFormat="false" ht="14.25" hidden="false" customHeight="false" outlineLevel="0" collapsed="false">
      <c r="H50466" s="10"/>
      <c r="N50466" s="0" t="n">
        <v>16.82</v>
      </c>
    </row>
    <row r="50467" customFormat="false" ht="14.25" hidden="false" customHeight="false" outlineLevel="0" collapsed="false">
      <c r="H50467" s="10"/>
      <c r="N50467" s="0" t="n">
        <v>1.64</v>
      </c>
    </row>
    <row r="50468" customFormat="false" ht="14.25" hidden="false" customHeight="false" outlineLevel="0" collapsed="false">
      <c r="H50468" s="10"/>
      <c r="N50468" s="0" t="n">
        <v>1.2</v>
      </c>
    </row>
    <row r="50469" customFormat="false" ht="14.25" hidden="false" customHeight="false" outlineLevel="0" collapsed="false">
      <c r="H50469" s="10"/>
      <c r="N50469" s="0" t="n">
        <v>3.39</v>
      </c>
    </row>
    <row r="50470" customFormat="false" ht="14.25" hidden="false" customHeight="false" outlineLevel="0" collapsed="false">
      <c r="H50470" s="10"/>
      <c r="N50470" s="0" t="n">
        <v>2.85</v>
      </c>
    </row>
    <row r="50471" customFormat="false" ht="14.25" hidden="false" customHeight="false" outlineLevel="0" collapsed="false">
      <c r="H50471" s="10"/>
      <c r="N50471" s="0" t="n">
        <v>7.37</v>
      </c>
    </row>
    <row r="50472" customFormat="false" ht="14.25" hidden="false" customHeight="false" outlineLevel="0" collapsed="false">
      <c r="H50472" s="10"/>
      <c r="N50472" s="0" t="n">
        <v>0</v>
      </c>
    </row>
    <row r="50473" customFormat="false" ht="14.25" hidden="false" customHeight="false" outlineLevel="0" collapsed="false">
      <c r="H50473" s="10"/>
      <c r="N50473" s="0" t="n">
        <v>1.68</v>
      </c>
    </row>
    <row r="50474" customFormat="false" ht="14.25" hidden="false" customHeight="false" outlineLevel="0" collapsed="false">
      <c r="H50474" s="10"/>
      <c r="N50474" s="0" t="n">
        <v>60.69</v>
      </c>
    </row>
    <row r="50475" customFormat="false" ht="14.25" hidden="false" customHeight="false" outlineLevel="0" collapsed="false">
      <c r="H50475" s="10"/>
      <c r="N50475" s="0" t="n">
        <v>1.39</v>
      </c>
    </row>
    <row r="50476" customFormat="false" ht="14.25" hidden="false" customHeight="false" outlineLevel="0" collapsed="false">
      <c r="H50476" s="10"/>
      <c r="N50476" s="0" t="n">
        <v>1.09</v>
      </c>
    </row>
    <row r="50477" customFormat="false" ht="14.25" hidden="false" customHeight="false" outlineLevel="0" collapsed="false">
      <c r="H50477" s="10"/>
      <c r="N50477" s="0" t="n">
        <v>2.03</v>
      </c>
    </row>
    <row r="50478" customFormat="false" ht="14.25" hidden="false" customHeight="false" outlineLevel="0" collapsed="false">
      <c r="H50478" s="10"/>
      <c r="N50478" s="0" t="n">
        <v>5.94</v>
      </c>
    </row>
    <row r="50479" customFormat="false" ht="14.25" hidden="false" customHeight="false" outlineLevel="0" collapsed="false">
      <c r="H50479" s="10"/>
      <c r="N50479" s="0" t="n">
        <v>1.39</v>
      </c>
    </row>
    <row r="50480" customFormat="false" ht="14.25" hidden="false" customHeight="false" outlineLevel="0" collapsed="false">
      <c r="H50480" s="10"/>
      <c r="N50480" s="0" t="n">
        <v>1.03</v>
      </c>
    </row>
    <row r="50481" customFormat="false" ht="14.25" hidden="false" customHeight="false" outlineLevel="0" collapsed="false">
      <c r="H50481" s="10"/>
      <c r="N50481" s="0" t="n">
        <v>2.36</v>
      </c>
    </row>
    <row r="50482" customFormat="false" ht="14.25" hidden="false" customHeight="false" outlineLevel="0" collapsed="false">
      <c r="H50482" s="10"/>
      <c r="N50482" s="0" t="n">
        <v>1.64</v>
      </c>
    </row>
    <row r="50483" customFormat="false" ht="14.25" hidden="false" customHeight="false" outlineLevel="0" collapsed="false">
      <c r="H50483" s="10"/>
      <c r="N50483" s="0" t="n">
        <v>1.03</v>
      </c>
    </row>
    <row r="50484" customFormat="false" ht="14.25" hidden="false" customHeight="false" outlineLevel="0" collapsed="false">
      <c r="H50484" s="10"/>
      <c r="N50484" s="0" t="n">
        <v>1.01</v>
      </c>
    </row>
    <row r="50485" customFormat="false" ht="14.25" hidden="false" customHeight="false" outlineLevel="0" collapsed="false">
      <c r="H50485" s="10"/>
      <c r="N50485" s="0" t="n">
        <v>1.83</v>
      </c>
    </row>
    <row r="50486" customFormat="false" ht="14.25" hidden="false" customHeight="false" outlineLevel="0" collapsed="false">
      <c r="H50486" s="10"/>
      <c r="N50486" s="0" t="n">
        <v>1.25</v>
      </c>
    </row>
    <row r="50487" customFormat="false" ht="14.25" hidden="false" customHeight="false" outlineLevel="0" collapsed="false">
      <c r="H50487" s="10"/>
      <c r="N50487" s="0" t="n">
        <v>2.01</v>
      </c>
    </row>
    <row r="50488" customFormat="false" ht="14.25" hidden="false" customHeight="false" outlineLevel="0" collapsed="false">
      <c r="H50488" s="10"/>
      <c r="N50488" s="0" t="n">
        <v>3.9</v>
      </c>
    </row>
    <row r="50489" customFormat="false" ht="14.25" hidden="false" customHeight="false" outlineLevel="0" collapsed="false">
      <c r="H50489" s="10"/>
      <c r="N50489" s="0" t="n">
        <v>1.37</v>
      </c>
    </row>
    <row r="50490" customFormat="false" ht="14.25" hidden="false" customHeight="false" outlineLevel="0" collapsed="false">
      <c r="H50490" s="10"/>
      <c r="N50490" s="0" t="n">
        <v>2.79</v>
      </c>
    </row>
    <row r="50491" customFormat="false" ht="14.25" hidden="false" customHeight="false" outlineLevel="0" collapsed="false">
      <c r="H50491" s="10"/>
      <c r="N50491" s="0" t="n">
        <v>2.04</v>
      </c>
    </row>
    <row r="50492" customFormat="false" ht="14.25" hidden="false" customHeight="false" outlineLevel="0" collapsed="false">
      <c r="H50492" s="10"/>
      <c r="N50492" s="0" t="n">
        <v>2.98</v>
      </c>
    </row>
    <row r="50493" customFormat="false" ht="14.25" hidden="false" customHeight="false" outlineLevel="0" collapsed="false">
      <c r="H50493" s="10"/>
      <c r="N50493" s="0" t="n">
        <v>9.28</v>
      </c>
    </row>
    <row r="50494" customFormat="false" ht="14.25" hidden="false" customHeight="false" outlineLevel="0" collapsed="false">
      <c r="H50494" s="10"/>
      <c r="N50494" s="0" t="n">
        <v>2.17</v>
      </c>
    </row>
    <row r="50495" customFormat="false" ht="14.25" hidden="false" customHeight="false" outlineLevel="0" collapsed="false">
      <c r="H50495" s="10"/>
      <c r="N50495" s="0" t="n">
        <v>2.5</v>
      </c>
    </row>
    <row r="50496" customFormat="false" ht="14.25" hidden="false" customHeight="false" outlineLevel="0" collapsed="false">
      <c r="H50496" s="10"/>
      <c r="N50496" s="0" t="n">
        <v>1.47</v>
      </c>
    </row>
    <row r="50497" customFormat="false" ht="14.25" hidden="false" customHeight="false" outlineLevel="0" collapsed="false">
      <c r="H50497" s="10"/>
      <c r="N50497" s="0" t="n">
        <v>8.62</v>
      </c>
    </row>
    <row r="50498" customFormat="false" ht="14.25" hidden="false" customHeight="false" outlineLevel="0" collapsed="false">
      <c r="H50498" s="10"/>
      <c r="N50498" s="0" t="n">
        <v>97.44</v>
      </c>
    </row>
    <row r="50499" customFormat="false" ht="14.25" hidden="false" customHeight="false" outlineLevel="0" collapsed="false">
      <c r="H50499" s="10"/>
      <c r="N50499" s="0" t="n">
        <v>1.69</v>
      </c>
    </row>
    <row r="50500" customFormat="false" ht="14.25" hidden="false" customHeight="false" outlineLevel="0" collapsed="false">
      <c r="H50500" s="10"/>
      <c r="N50500" s="0" t="n">
        <v>188.07</v>
      </c>
    </row>
    <row r="50501" customFormat="false" ht="14.25" hidden="false" customHeight="false" outlineLevel="0" collapsed="false">
      <c r="H50501" s="10"/>
      <c r="N50501" s="0" t="n">
        <v>3.67</v>
      </c>
    </row>
    <row r="50502" customFormat="false" ht="14.25" hidden="false" customHeight="false" outlineLevel="0" collapsed="false">
      <c r="H50502" s="10"/>
      <c r="N50502" s="0" t="n">
        <v>1.24</v>
      </c>
    </row>
    <row r="50503" customFormat="false" ht="14.25" hidden="false" customHeight="false" outlineLevel="0" collapsed="false">
      <c r="H50503" s="10"/>
      <c r="N50503" s="0" t="n">
        <v>4.19</v>
      </c>
    </row>
    <row r="50504" customFormat="false" ht="14.25" hidden="false" customHeight="false" outlineLevel="0" collapsed="false">
      <c r="H50504" s="10"/>
      <c r="N50504" s="0" t="n">
        <v>2.54</v>
      </c>
    </row>
    <row r="50505" customFormat="false" ht="14.25" hidden="false" customHeight="false" outlineLevel="0" collapsed="false">
      <c r="H50505" s="10"/>
      <c r="N50505" s="0" t="n">
        <v>3.19</v>
      </c>
    </row>
    <row r="50506" customFormat="false" ht="14.25" hidden="false" customHeight="false" outlineLevel="0" collapsed="false">
      <c r="H50506" s="10"/>
      <c r="N50506" s="0" t="n">
        <v>1.08</v>
      </c>
    </row>
    <row r="50507" customFormat="false" ht="14.25" hidden="false" customHeight="false" outlineLevel="0" collapsed="false">
      <c r="H50507" s="10"/>
      <c r="N50507" s="0" t="n">
        <v>1.92</v>
      </c>
    </row>
    <row r="50508" customFormat="false" ht="14.25" hidden="false" customHeight="false" outlineLevel="0" collapsed="false">
      <c r="H50508" s="10"/>
      <c r="N50508" s="0" t="n">
        <v>2.04</v>
      </c>
    </row>
    <row r="50509" customFormat="false" ht="14.25" hidden="false" customHeight="false" outlineLevel="0" collapsed="false">
      <c r="H50509" s="10"/>
      <c r="N50509" s="0" t="n">
        <v>2.24</v>
      </c>
    </row>
    <row r="50510" customFormat="false" ht="14.25" hidden="false" customHeight="false" outlineLevel="0" collapsed="false">
      <c r="H50510" s="10"/>
      <c r="N50510" s="0" t="n">
        <v>1.85</v>
      </c>
    </row>
    <row r="50511" customFormat="false" ht="14.25" hidden="false" customHeight="false" outlineLevel="0" collapsed="false">
      <c r="H50511" s="10"/>
      <c r="N50511" s="0" t="n">
        <v>1.28</v>
      </c>
    </row>
    <row r="50512" customFormat="false" ht="14.25" hidden="false" customHeight="false" outlineLevel="0" collapsed="false">
      <c r="H50512" s="10"/>
      <c r="N50512" s="0" t="n">
        <v>1.68</v>
      </c>
    </row>
    <row r="50513" customFormat="false" ht="14.25" hidden="false" customHeight="false" outlineLevel="0" collapsed="false">
      <c r="H50513" s="10"/>
      <c r="N50513" s="0" t="n">
        <v>1.36</v>
      </c>
    </row>
    <row r="50514" customFormat="false" ht="14.25" hidden="false" customHeight="false" outlineLevel="0" collapsed="false">
      <c r="H50514" s="10"/>
      <c r="N50514" s="0" t="n">
        <v>2.35</v>
      </c>
    </row>
    <row r="50515" customFormat="false" ht="14.25" hidden="false" customHeight="false" outlineLevel="0" collapsed="false">
      <c r="H50515" s="10"/>
      <c r="N50515" s="0" t="n">
        <v>1.2</v>
      </c>
    </row>
    <row r="50516" customFormat="false" ht="14.25" hidden="false" customHeight="false" outlineLevel="0" collapsed="false">
      <c r="H50516" s="10"/>
      <c r="N50516" s="0" t="n">
        <v>18.36</v>
      </c>
    </row>
    <row r="50517" customFormat="false" ht="14.25" hidden="false" customHeight="false" outlineLevel="0" collapsed="false">
      <c r="H50517" s="10"/>
      <c r="N50517" s="0" t="n">
        <v>2.39</v>
      </c>
    </row>
    <row r="50518" customFormat="false" ht="14.25" hidden="false" customHeight="false" outlineLevel="0" collapsed="false">
      <c r="H50518" s="10"/>
      <c r="N50518" s="0" t="n">
        <v>4.22</v>
      </c>
    </row>
    <row r="50519" customFormat="false" ht="14.25" hidden="false" customHeight="false" outlineLevel="0" collapsed="false">
      <c r="H50519" s="10"/>
      <c r="N50519" s="0" t="n">
        <v>7.4</v>
      </c>
    </row>
    <row r="50520" customFormat="false" ht="14.25" hidden="false" customHeight="false" outlineLevel="0" collapsed="false">
      <c r="H50520" s="10"/>
      <c r="N50520" s="0" t="n">
        <v>1.24</v>
      </c>
    </row>
    <row r="50521" customFormat="false" ht="14.25" hidden="false" customHeight="false" outlineLevel="0" collapsed="false">
      <c r="H50521" s="10"/>
      <c r="N50521" s="0" t="n">
        <v>22.86</v>
      </c>
    </row>
    <row r="50522" customFormat="false" ht="14.25" hidden="false" customHeight="false" outlineLevel="0" collapsed="false">
      <c r="H50522" s="10"/>
      <c r="N50522" s="0" t="n">
        <v>6.28</v>
      </c>
    </row>
    <row r="50523" customFormat="false" ht="14.25" hidden="false" customHeight="false" outlineLevel="0" collapsed="false">
      <c r="H50523" s="10"/>
      <c r="N50523" s="0" t="n">
        <v>2.26</v>
      </c>
    </row>
    <row r="50524" customFormat="false" ht="14.25" hidden="false" customHeight="false" outlineLevel="0" collapsed="false">
      <c r="H50524" s="10"/>
      <c r="N50524" s="0" t="n">
        <v>2.41</v>
      </c>
    </row>
    <row r="50525" customFormat="false" ht="14.25" hidden="false" customHeight="false" outlineLevel="0" collapsed="false">
      <c r="H50525" s="10"/>
      <c r="N50525" s="0" t="n">
        <v>29.54</v>
      </c>
    </row>
    <row r="50526" customFormat="false" ht="14.25" hidden="false" customHeight="false" outlineLevel="0" collapsed="false">
      <c r="H50526" s="10"/>
      <c r="N50526" s="0" t="n">
        <v>4.21</v>
      </c>
    </row>
    <row r="50527" customFormat="false" ht="14.25" hidden="false" customHeight="false" outlineLevel="0" collapsed="false">
      <c r="H50527" s="10"/>
      <c r="N50527" s="0" t="n">
        <v>1.19</v>
      </c>
    </row>
    <row r="50528" customFormat="false" ht="14.25" hidden="false" customHeight="false" outlineLevel="0" collapsed="false">
      <c r="H50528" s="10"/>
      <c r="N50528" s="0" t="n">
        <v>2.3</v>
      </c>
    </row>
    <row r="50529" customFormat="false" ht="14.25" hidden="false" customHeight="false" outlineLevel="0" collapsed="false">
      <c r="H50529" s="10"/>
      <c r="N50529" s="0" t="n">
        <v>6.36</v>
      </c>
    </row>
    <row r="50530" customFormat="false" ht="14.25" hidden="false" customHeight="false" outlineLevel="0" collapsed="false">
      <c r="H50530" s="10"/>
      <c r="N50530" s="0" t="n">
        <v>3.26</v>
      </c>
    </row>
    <row r="50531" customFormat="false" ht="14.25" hidden="false" customHeight="false" outlineLevel="0" collapsed="false">
      <c r="H50531" s="10"/>
      <c r="N50531" s="0" t="n">
        <v>1.13</v>
      </c>
    </row>
    <row r="50532" customFormat="false" ht="14.25" hidden="false" customHeight="false" outlineLevel="0" collapsed="false">
      <c r="H50532" s="10"/>
      <c r="N50532" s="0" t="n">
        <v>206.32</v>
      </c>
    </row>
    <row r="50533" customFormat="false" ht="14.25" hidden="false" customHeight="false" outlineLevel="0" collapsed="false">
      <c r="H50533" s="10"/>
      <c r="N50533" s="0" t="n">
        <v>2.43</v>
      </c>
    </row>
    <row r="50534" customFormat="false" ht="14.25" hidden="false" customHeight="false" outlineLevel="0" collapsed="false">
      <c r="H50534" s="10"/>
      <c r="N50534" s="0" t="n">
        <v>1.55</v>
      </c>
    </row>
    <row r="50535" customFormat="false" ht="14.25" hidden="false" customHeight="false" outlineLevel="0" collapsed="false">
      <c r="H50535" s="10"/>
      <c r="N50535" s="0" t="n">
        <v>1.17</v>
      </c>
    </row>
    <row r="50536" customFormat="false" ht="14.25" hidden="false" customHeight="false" outlineLevel="0" collapsed="false">
      <c r="H50536" s="10"/>
      <c r="N50536" s="0" t="n">
        <v>3.05</v>
      </c>
    </row>
    <row r="50537" customFormat="false" ht="14.25" hidden="false" customHeight="false" outlineLevel="0" collapsed="false">
      <c r="H50537" s="10"/>
      <c r="N50537" s="0" t="n">
        <v>1</v>
      </c>
    </row>
    <row r="50538" customFormat="false" ht="14.25" hidden="false" customHeight="false" outlineLevel="0" collapsed="false">
      <c r="H50538" s="10"/>
      <c r="N50538" s="0" t="n">
        <v>3.89</v>
      </c>
    </row>
    <row r="50539" customFormat="false" ht="14.25" hidden="false" customHeight="false" outlineLevel="0" collapsed="false">
      <c r="H50539" s="10"/>
      <c r="N50539" s="0" t="n">
        <v>10.75</v>
      </c>
    </row>
    <row r="50540" customFormat="false" ht="14.25" hidden="false" customHeight="false" outlineLevel="0" collapsed="false">
      <c r="H50540" s="10"/>
      <c r="N50540" s="0" t="n">
        <v>6.05</v>
      </c>
    </row>
    <row r="50541" customFormat="false" ht="14.25" hidden="false" customHeight="false" outlineLevel="0" collapsed="false">
      <c r="H50541" s="10"/>
      <c r="N50541" s="0" t="n">
        <v>8.17</v>
      </c>
    </row>
    <row r="50542" customFormat="false" ht="14.25" hidden="false" customHeight="false" outlineLevel="0" collapsed="false">
      <c r="H50542" s="10"/>
      <c r="N50542" s="0" t="n">
        <v>1.48</v>
      </c>
    </row>
    <row r="50543" customFormat="false" ht="14.25" hidden="false" customHeight="false" outlineLevel="0" collapsed="false">
      <c r="H50543" s="10"/>
      <c r="N50543" s="0" t="n">
        <v>1.45</v>
      </c>
    </row>
    <row r="50544" customFormat="false" ht="14.25" hidden="false" customHeight="false" outlineLevel="0" collapsed="false">
      <c r="H50544" s="10"/>
      <c r="N50544" s="0" t="n">
        <v>1.46</v>
      </c>
    </row>
    <row r="50545" customFormat="false" ht="14.25" hidden="false" customHeight="false" outlineLevel="0" collapsed="false">
      <c r="H50545" s="10"/>
      <c r="N50545" s="0" t="n">
        <v>1.03</v>
      </c>
    </row>
    <row r="50546" customFormat="false" ht="14.25" hidden="false" customHeight="false" outlineLevel="0" collapsed="false">
      <c r="H50546" s="10"/>
      <c r="N50546" s="0" t="n">
        <v>5.52</v>
      </c>
    </row>
    <row r="50547" customFormat="false" ht="14.25" hidden="false" customHeight="false" outlineLevel="0" collapsed="false">
      <c r="H50547" s="10"/>
      <c r="N50547" s="0" t="n">
        <v>1.6</v>
      </c>
    </row>
    <row r="50548" customFormat="false" ht="14.25" hidden="false" customHeight="false" outlineLevel="0" collapsed="false">
      <c r="H50548" s="10"/>
      <c r="N50548" s="0" t="n">
        <v>3.23</v>
      </c>
    </row>
    <row r="50549" customFormat="false" ht="14.25" hidden="false" customHeight="false" outlineLevel="0" collapsed="false">
      <c r="H50549" s="10"/>
      <c r="N50549" s="0" t="n">
        <v>1.23</v>
      </c>
    </row>
    <row r="50550" customFormat="false" ht="14.25" hidden="false" customHeight="false" outlineLevel="0" collapsed="false">
      <c r="H50550" s="10"/>
      <c r="N50550" s="0" t="n">
        <v>73.48</v>
      </c>
    </row>
    <row r="50551" customFormat="false" ht="14.25" hidden="false" customHeight="false" outlineLevel="0" collapsed="false">
      <c r="H50551" s="10"/>
      <c r="N50551" s="0" t="n">
        <v>5.6</v>
      </c>
    </row>
    <row r="50552" customFormat="false" ht="14.25" hidden="false" customHeight="false" outlineLevel="0" collapsed="false">
      <c r="H50552" s="10"/>
      <c r="N50552" s="0" t="n">
        <v>3.71</v>
      </c>
    </row>
    <row r="50553" customFormat="false" ht="14.25" hidden="false" customHeight="false" outlineLevel="0" collapsed="false">
      <c r="H50553" s="10"/>
      <c r="N50553" s="0" t="n">
        <v>3.51</v>
      </c>
    </row>
    <row r="50554" customFormat="false" ht="14.25" hidden="false" customHeight="false" outlineLevel="0" collapsed="false">
      <c r="H50554" s="10"/>
      <c r="N50554" s="0" t="n">
        <v>1.04</v>
      </c>
    </row>
    <row r="50555" customFormat="false" ht="14.25" hidden="false" customHeight="false" outlineLevel="0" collapsed="false">
      <c r="H50555" s="10"/>
      <c r="N50555" s="0" t="n">
        <v>5.86</v>
      </c>
    </row>
    <row r="50556" customFormat="false" ht="14.25" hidden="false" customHeight="false" outlineLevel="0" collapsed="false">
      <c r="H50556" s="10"/>
      <c r="N50556" s="0" t="n">
        <v>12.67</v>
      </c>
    </row>
    <row r="50557" customFormat="false" ht="14.25" hidden="false" customHeight="false" outlineLevel="0" collapsed="false">
      <c r="H50557" s="10"/>
      <c r="N50557" s="0" t="n">
        <v>1.33</v>
      </c>
    </row>
    <row r="50558" customFormat="false" ht="14.25" hidden="false" customHeight="false" outlineLevel="0" collapsed="false">
      <c r="H50558" s="10"/>
      <c r="N50558" s="0" t="n">
        <v>1.15</v>
      </c>
    </row>
    <row r="50559" customFormat="false" ht="14.25" hidden="false" customHeight="false" outlineLevel="0" collapsed="false">
      <c r="H50559" s="10"/>
      <c r="N50559" s="0" t="n">
        <v>3.55</v>
      </c>
    </row>
    <row r="50560" customFormat="false" ht="14.25" hidden="false" customHeight="false" outlineLevel="0" collapsed="false">
      <c r="H50560" s="10"/>
      <c r="N50560" s="0" t="n">
        <v>3.28</v>
      </c>
    </row>
    <row r="50561" customFormat="false" ht="14.25" hidden="false" customHeight="false" outlineLevel="0" collapsed="false">
      <c r="H50561" s="10"/>
      <c r="N50561" s="0" t="n">
        <v>42.87</v>
      </c>
    </row>
    <row r="50562" customFormat="false" ht="14.25" hidden="false" customHeight="false" outlineLevel="0" collapsed="false">
      <c r="H50562" s="10"/>
      <c r="N50562" s="0" t="n">
        <v>9.17</v>
      </c>
    </row>
    <row r="50563" customFormat="false" ht="14.25" hidden="false" customHeight="false" outlineLevel="0" collapsed="false">
      <c r="H50563" s="10"/>
      <c r="N50563" s="0" t="n">
        <v>1.83</v>
      </c>
    </row>
    <row r="50564" customFormat="false" ht="14.25" hidden="false" customHeight="false" outlineLevel="0" collapsed="false">
      <c r="H50564" s="10"/>
      <c r="N50564" s="0" t="n">
        <v>1.67</v>
      </c>
    </row>
    <row r="50565" customFormat="false" ht="14.25" hidden="false" customHeight="false" outlineLevel="0" collapsed="false">
      <c r="H50565" s="10"/>
      <c r="N50565" s="0" t="n">
        <v>26.1</v>
      </c>
    </row>
    <row r="50566" customFormat="false" ht="14.25" hidden="false" customHeight="false" outlineLevel="0" collapsed="false">
      <c r="H50566" s="10"/>
      <c r="N50566" s="0" t="n">
        <v>3.3</v>
      </c>
    </row>
    <row r="50567" customFormat="false" ht="14.25" hidden="false" customHeight="false" outlineLevel="0" collapsed="false">
      <c r="H50567" s="10"/>
      <c r="N50567" s="0" t="n">
        <v>2.12</v>
      </c>
    </row>
    <row r="50568" customFormat="false" ht="14.25" hidden="false" customHeight="false" outlineLevel="0" collapsed="false">
      <c r="H50568" s="10"/>
      <c r="N50568" s="0" t="n">
        <v>2.09</v>
      </c>
    </row>
    <row r="50569" customFormat="false" ht="14.25" hidden="false" customHeight="false" outlineLevel="0" collapsed="false">
      <c r="H50569" s="10"/>
      <c r="N50569" s="0" t="n">
        <v>1.44</v>
      </c>
    </row>
    <row r="50570" customFormat="false" ht="14.25" hidden="false" customHeight="false" outlineLevel="0" collapsed="false">
      <c r="H50570" s="10"/>
      <c r="N50570" s="0" t="n">
        <v>1.22</v>
      </c>
    </row>
    <row r="50571" customFormat="false" ht="14.25" hidden="false" customHeight="false" outlineLevel="0" collapsed="false">
      <c r="H50571" s="10"/>
      <c r="N50571" s="0" t="n">
        <v>7.68</v>
      </c>
    </row>
    <row r="50572" customFormat="false" ht="14.25" hidden="false" customHeight="false" outlineLevel="0" collapsed="false">
      <c r="H50572" s="10"/>
      <c r="N50572" s="0" t="n">
        <v>10.26</v>
      </c>
    </row>
    <row r="50573" customFormat="false" ht="14.25" hidden="false" customHeight="false" outlineLevel="0" collapsed="false">
      <c r="H50573" s="10"/>
      <c r="N50573" s="0" t="n">
        <v>1.87</v>
      </c>
    </row>
    <row r="50574" customFormat="false" ht="14.25" hidden="false" customHeight="false" outlineLevel="0" collapsed="false">
      <c r="H50574" s="10"/>
      <c r="N50574" s="0" t="n">
        <v>11.55</v>
      </c>
    </row>
    <row r="50575" customFormat="false" ht="14.25" hidden="false" customHeight="false" outlineLevel="0" collapsed="false">
      <c r="H50575" s="10"/>
      <c r="N50575" s="0" t="n">
        <v>1.6</v>
      </c>
    </row>
    <row r="50576" customFormat="false" ht="14.25" hidden="false" customHeight="false" outlineLevel="0" collapsed="false">
      <c r="H50576" s="10"/>
      <c r="N50576" s="0" t="n">
        <v>4.1</v>
      </c>
    </row>
    <row r="50577" customFormat="false" ht="14.25" hidden="false" customHeight="false" outlineLevel="0" collapsed="false">
      <c r="H50577" s="10"/>
      <c r="N50577" s="0" t="n">
        <v>1.94</v>
      </c>
    </row>
    <row r="50578" customFormat="false" ht="14.25" hidden="false" customHeight="false" outlineLevel="0" collapsed="false">
      <c r="H50578" s="10"/>
      <c r="N50578" s="0" t="n">
        <v>2.18</v>
      </c>
    </row>
    <row r="50579" customFormat="false" ht="14.25" hidden="false" customHeight="false" outlineLevel="0" collapsed="false">
      <c r="H50579" s="10"/>
      <c r="N50579" s="0" t="n">
        <v>1.22</v>
      </c>
    </row>
    <row r="50580" customFormat="false" ht="14.25" hidden="false" customHeight="false" outlineLevel="0" collapsed="false">
      <c r="H50580" s="10"/>
      <c r="N50580" s="0" t="n">
        <v>1.31</v>
      </c>
    </row>
    <row r="50581" customFormat="false" ht="14.25" hidden="false" customHeight="false" outlineLevel="0" collapsed="false">
      <c r="H50581" s="10"/>
      <c r="N50581" s="0" t="n">
        <v>1.23</v>
      </c>
    </row>
    <row r="50582" customFormat="false" ht="14.25" hidden="false" customHeight="false" outlineLevel="0" collapsed="false">
      <c r="H50582" s="10"/>
      <c r="N50582" s="0" t="n">
        <v>1.11</v>
      </c>
    </row>
    <row r="50583" customFormat="false" ht="14.25" hidden="false" customHeight="false" outlineLevel="0" collapsed="false">
      <c r="H50583" s="10"/>
      <c r="N50583" s="0" t="n">
        <v>1.19</v>
      </c>
    </row>
    <row r="50584" customFormat="false" ht="14.25" hidden="false" customHeight="false" outlineLevel="0" collapsed="false">
      <c r="H50584" s="10"/>
      <c r="N50584" s="0" t="n">
        <v>2.22</v>
      </c>
    </row>
    <row r="50585" customFormat="false" ht="14.25" hidden="false" customHeight="false" outlineLevel="0" collapsed="false">
      <c r="H50585" s="10"/>
      <c r="N50585" s="0" t="n">
        <v>1.64</v>
      </c>
    </row>
    <row r="50586" customFormat="false" ht="14.25" hidden="false" customHeight="false" outlineLevel="0" collapsed="false">
      <c r="H50586" s="10"/>
      <c r="N50586" s="0" t="n">
        <v>30.24</v>
      </c>
    </row>
    <row r="50587" customFormat="false" ht="14.25" hidden="false" customHeight="false" outlineLevel="0" collapsed="false">
      <c r="H50587" s="10"/>
      <c r="N50587" s="0" t="n">
        <v>14.34</v>
      </c>
    </row>
    <row r="50588" customFormat="false" ht="14.25" hidden="false" customHeight="false" outlineLevel="0" collapsed="false">
      <c r="H50588" s="10"/>
      <c r="N50588" s="0" t="n">
        <v>3.66</v>
      </c>
    </row>
    <row r="50589" customFormat="false" ht="14.25" hidden="false" customHeight="false" outlineLevel="0" collapsed="false">
      <c r="H50589" s="10"/>
      <c r="N50589" s="0" t="n">
        <v>1.83</v>
      </c>
    </row>
    <row r="50590" customFormat="false" ht="14.25" hidden="false" customHeight="false" outlineLevel="0" collapsed="false">
      <c r="H50590" s="10"/>
      <c r="N50590" s="0" t="n">
        <v>1.71</v>
      </c>
    </row>
    <row r="50591" customFormat="false" ht="14.25" hidden="false" customHeight="false" outlineLevel="0" collapsed="false">
      <c r="H50591" s="10"/>
      <c r="N50591" s="0" t="n">
        <v>1.27</v>
      </c>
    </row>
    <row r="50592" customFormat="false" ht="14.25" hidden="false" customHeight="false" outlineLevel="0" collapsed="false">
      <c r="H50592" s="10"/>
      <c r="N50592" s="0" t="n">
        <v>4.23</v>
      </c>
    </row>
    <row r="50593" customFormat="false" ht="14.25" hidden="false" customHeight="false" outlineLevel="0" collapsed="false">
      <c r="H50593" s="10"/>
      <c r="N50593" s="0" t="n">
        <v>10.37</v>
      </c>
    </row>
    <row r="50594" customFormat="false" ht="14.25" hidden="false" customHeight="false" outlineLevel="0" collapsed="false">
      <c r="H50594" s="10"/>
      <c r="N50594" s="0" t="n">
        <v>1.74</v>
      </c>
    </row>
    <row r="50595" customFormat="false" ht="14.25" hidden="false" customHeight="false" outlineLevel="0" collapsed="false">
      <c r="H50595" s="10"/>
      <c r="N50595" s="0" t="n">
        <v>2.3</v>
      </c>
    </row>
    <row r="50596" customFormat="false" ht="14.25" hidden="false" customHeight="false" outlineLevel="0" collapsed="false">
      <c r="H50596" s="10"/>
      <c r="N50596" s="0" t="n">
        <v>1.2</v>
      </c>
    </row>
    <row r="50597" customFormat="false" ht="14.25" hidden="false" customHeight="false" outlineLevel="0" collapsed="false">
      <c r="H50597" s="10"/>
      <c r="N50597" s="0" t="n">
        <v>2.03</v>
      </c>
    </row>
    <row r="50598" customFormat="false" ht="14.25" hidden="false" customHeight="false" outlineLevel="0" collapsed="false">
      <c r="H50598" s="10"/>
      <c r="N50598" s="0" t="n">
        <v>1.73</v>
      </c>
    </row>
    <row r="50599" customFormat="false" ht="14.25" hidden="false" customHeight="false" outlineLevel="0" collapsed="false">
      <c r="H50599" s="10"/>
      <c r="N50599" s="0" t="n">
        <v>1.19</v>
      </c>
    </row>
    <row r="50600" customFormat="false" ht="14.25" hidden="false" customHeight="false" outlineLevel="0" collapsed="false">
      <c r="H50600" s="10"/>
      <c r="N50600" s="0" t="n">
        <v>1.23</v>
      </c>
    </row>
    <row r="50601" customFormat="false" ht="14.25" hidden="false" customHeight="false" outlineLevel="0" collapsed="false">
      <c r="H50601" s="10"/>
      <c r="N50601" s="0" t="n">
        <v>6.18</v>
      </c>
    </row>
    <row r="50602" customFormat="false" ht="14.25" hidden="false" customHeight="false" outlineLevel="0" collapsed="false">
      <c r="H50602" s="10"/>
      <c r="N50602" s="0" t="n">
        <v>1.02</v>
      </c>
    </row>
    <row r="50603" customFormat="false" ht="14.25" hidden="false" customHeight="false" outlineLevel="0" collapsed="false">
      <c r="H50603" s="10"/>
      <c r="N50603" s="0" t="n">
        <v>2.04</v>
      </c>
    </row>
    <row r="50604" customFormat="false" ht="14.25" hidden="false" customHeight="false" outlineLevel="0" collapsed="false">
      <c r="H50604" s="10"/>
      <c r="N50604" s="0" t="n">
        <v>13.6</v>
      </c>
    </row>
    <row r="50605" customFormat="false" ht="14.25" hidden="false" customHeight="false" outlineLevel="0" collapsed="false">
      <c r="H50605" s="10"/>
      <c r="N50605" s="0" t="n">
        <v>3.44</v>
      </c>
    </row>
    <row r="50606" customFormat="false" ht="14.25" hidden="false" customHeight="false" outlineLevel="0" collapsed="false">
      <c r="H50606" s="10"/>
      <c r="N50606" s="0" t="n">
        <v>1.3</v>
      </c>
    </row>
    <row r="50607" customFormat="false" ht="14.25" hidden="false" customHeight="false" outlineLevel="0" collapsed="false">
      <c r="H50607" s="10"/>
      <c r="N50607" s="0" t="n">
        <v>1.06</v>
      </c>
    </row>
    <row r="50608" customFormat="false" ht="14.25" hidden="false" customHeight="false" outlineLevel="0" collapsed="false">
      <c r="H50608" s="10"/>
      <c r="N50608" s="0" t="n">
        <v>2.38</v>
      </c>
    </row>
    <row r="50609" customFormat="false" ht="14.25" hidden="false" customHeight="false" outlineLevel="0" collapsed="false">
      <c r="H50609" s="10"/>
      <c r="N50609" s="0" t="n">
        <v>1.06</v>
      </c>
    </row>
    <row r="50610" customFormat="false" ht="14.25" hidden="false" customHeight="false" outlineLevel="0" collapsed="false">
      <c r="H50610" s="10"/>
      <c r="N50610" s="0" t="n">
        <v>1.4</v>
      </c>
    </row>
    <row r="50611" customFormat="false" ht="14.25" hidden="false" customHeight="false" outlineLevel="0" collapsed="false">
      <c r="H50611" s="10"/>
      <c r="N50611" s="0" t="n">
        <v>1.56</v>
      </c>
    </row>
    <row r="50612" customFormat="false" ht="14.25" hidden="false" customHeight="false" outlineLevel="0" collapsed="false">
      <c r="H50612" s="10"/>
      <c r="N50612" s="0" t="n">
        <v>1.06</v>
      </c>
    </row>
    <row r="50613" customFormat="false" ht="14.25" hidden="false" customHeight="false" outlineLevel="0" collapsed="false">
      <c r="H50613" s="10"/>
      <c r="N50613" s="0" t="n">
        <v>3.46</v>
      </c>
    </row>
    <row r="50614" customFormat="false" ht="14.25" hidden="false" customHeight="false" outlineLevel="0" collapsed="false">
      <c r="H50614" s="10"/>
      <c r="N50614" s="0" t="n">
        <v>2.11</v>
      </c>
    </row>
    <row r="50615" customFormat="false" ht="14.25" hidden="false" customHeight="false" outlineLevel="0" collapsed="false">
      <c r="H50615" s="10"/>
      <c r="N50615" s="0" t="n">
        <v>1.15</v>
      </c>
    </row>
    <row r="50616" customFormat="false" ht="14.25" hidden="false" customHeight="false" outlineLevel="0" collapsed="false">
      <c r="H50616" s="10"/>
      <c r="N50616" s="0" t="n">
        <v>13.22</v>
      </c>
    </row>
    <row r="50617" customFormat="false" ht="14.25" hidden="false" customHeight="false" outlineLevel="0" collapsed="false">
      <c r="H50617" s="10"/>
      <c r="N50617" s="0" t="n">
        <v>1.08</v>
      </c>
    </row>
    <row r="50618" customFormat="false" ht="14.25" hidden="false" customHeight="false" outlineLevel="0" collapsed="false">
      <c r="H50618" s="10"/>
      <c r="N50618" s="0" t="n">
        <v>1.38</v>
      </c>
    </row>
    <row r="50619" customFormat="false" ht="14.25" hidden="false" customHeight="false" outlineLevel="0" collapsed="false">
      <c r="H50619" s="10"/>
      <c r="N50619" s="0" t="n">
        <v>24.45</v>
      </c>
    </row>
    <row r="50620" customFormat="false" ht="14.25" hidden="false" customHeight="false" outlineLevel="0" collapsed="false">
      <c r="H50620" s="10"/>
      <c r="N50620" s="0" t="n">
        <v>1.4</v>
      </c>
    </row>
    <row r="50621" customFormat="false" ht="14.25" hidden="false" customHeight="false" outlineLevel="0" collapsed="false">
      <c r="H50621" s="10"/>
      <c r="N50621" s="0" t="n">
        <v>1.81</v>
      </c>
    </row>
    <row r="50622" customFormat="false" ht="14.25" hidden="false" customHeight="false" outlineLevel="0" collapsed="false">
      <c r="H50622" s="10"/>
      <c r="N50622" s="0" t="n">
        <v>1.37</v>
      </c>
    </row>
    <row r="50623" customFormat="false" ht="14.25" hidden="false" customHeight="false" outlineLevel="0" collapsed="false">
      <c r="H50623" s="10"/>
      <c r="N50623" s="0" t="n">
        <v>1.18</v>
      </c>
    </row>
    <row r="50624" customFormat="false" ht="14.25" hidden="false" customHeight="false" outlineLevel="0" collapsed="false">
      <c r="H50624" s="10"/>
      <c r="N50624" s="0" t="n">
        <v>1.84</v>
      </c>
    </row>
    <row r="50625" customFormat="false" ht="14.25" hidden="false" customHeight="false" outlineLevel="0" collapsed="false">
      <c r="H50625" s="10"/>
      <c r="N50625" s="0" t="n">
        <v>4.2</v>
      </c>
    </row>
    <row r="50626" customFormat="false" ht="14.25" hidden="false" customHeight="false" outlineLevel="0" collapsed="false">
      <c r="H50626" s="10"/>
      <c r="N50626" s="0" t="n">
        <v>4.28</v>
      </c>
    </row>
    <row r="50627" customFormat="false" ht="14.25" hidden="false" customHeight="false" outlineLevel="0" collapsed="false">
      <c r="H50627" s="10"/>
      <c r="N50627" s="0" t="n">
        <v>7.46</v>
      </c>
    </row>
    <row r="50628" customFormat="false" ht="14.25" hidden="false" customHeight="false" outlineLevel="0" collapsed="false">
      <c r="H50628" s="10"/>
      <c r="N50628" s="0" t="n">
        <v>2.21</v>
      </c>
    </row>
    <row r="50629" customFormat="false" ht="14.25" hidden="false" customHeight="false" outlineLevel="0" collapsed="false">
      <c r="H50629" s="10"/>
      <c r="N50629" s="0" t="n">
        <v>7.64</v>
      </c>
    </row>
    <row r="50630" customFormat="false" ht="14.25" hidden="false" customHeight="false" outlineLevel="0" collapsed="false">
      <c r="H50630" s="10"/>
      <c r="N50630" s="0" t="n">
        <v>2.34</v>
      </c>
    </row>
    <row r="50631" customFormat="false" ht="14.25" hidden="false" customHeight="false" outlineLevel="0" collapsed="false">
      <c r="H50631" s="10"/>
      <c r="N50631" s="0" t="n">
        <v>1.62</v>
      </c>
    </row>
    <row r="50632" customFormat="false" ht="14.25" hidden="false" customHeight="false" outlineLevel="0" collapsed="false">
      <c r="H50632" s="10"/>
      <c r="N50632" s="0" t="n">
        <v>2.47</v>
      </c>
    </row>
    <row r="50633" customFormat="false" ht="14.25" hidden="false" customHeight="false" outlineLevel="0" collapsed="false">
      <c r="H50633" s="10"/>
      <c r="N50633" s="0" t="n">
        <v>1.37</v>
      </c>
    </row>
    <row r="50634" customFormat="false" ht="14.25" hidden="false" customHeight="false" outlineLevel="0" collapsed="false">
      <c r="H50634" s="10"/>
      <c r="N50634" s="0" t="n">
        <v>1.4</v>
      </c>
    </row>
    <row r="50635" customFormat="false" ht="14.25" hidden="false" customHeight="false" outlineLevel="0" collapsed="false">
      <c r="H50635" s="10"/>
      <c r="N50635" s="0" t="n">
        <v>94.03</v>
      </c>
    </row>
    <row r="50636" customFormat="false" ht="14.25" hidden="false" customHeight="false" outlineLevel="0" collapsed="false">
      <c r="H50636" s="10"/>
      <c r="N50636" s="0" t="n">
        <v>3.89</v>
      </c>
    </row>
    <row r="50637" customFormat="false" ht="14.25" hidden="false" customHeight="false" outlineLevel="0" collapsed="false">
      <c r="H50637" s="10"/>
      <c r="N50637" s="0" t="n">
        <v>2.87</v>
      </c>
    </row>
    <row r="50638" customFormat="false" ht="14.25" hidden="false" customHeight="false" outlineLevel="0" collapsed="false">
      <c r="H50638" s="10"/>
      <c r="N50638" s="0" t="n">
        <v>2.92</v>
      </c>
    </row>
    <row r="50639" customFormat="false" ht="14.25" hidden="false" customHeight="false" outlineLevel="0" collapsed="false">
      <c r="H50639" s="10"/>
      <c r="N50639" s="0" t="n">
        <v>3.75</v>
      </c>
    </row>
    <row r="50640" customFormat="false" ht="14.25" hidden="false" customHeight="false" outlineLevel="0" collapsed="false">
      <c r="H50640" s="10"/>
      <c r="N50640" s="0" t="n">
        <v>2.7</v>
      </c>
    </row>
    <row r="50641" customFormat="false" ht="14.25" hidden="false" customHeight="false" outlineLevel="0" collapsed="false">
      <c r="H50641" s="10"/>
      <c r="N50641" s="0" t="n">
        <v>1.61</v>
      </c>
    </row>
    <row r="50642" customFormat="false" ht="14.25" hidden="false" customHeight="false" outlineLevel="0" collapsed="false">
      <c r="H50642" s="10"/>
      <c r="N50642" s="0" t="n">
        <v>2.23</v>
      </c>
    </row>
    <row r="50643" customFormat="false" ht="14.25" hidden="false" customHeight="false" outlineLevel="0" collapsed="false">
      <c r="H50643" s="10"/>
      <c r="N50643" s="0" t="n">
        <v>3.48</v>
      </c>
    </row>
    <row r="50644" customFormat="false" ht="14.25" hidden="false" customHeight="false" outlineLevel="0" collapsed="false">
      <c r="H50644" s="10"/>
      <c r="N50644" s="0" t="n">
        <v>1.2</v>
      </c>
    </row>
    <row r="50645" customFormat="false" ht="14.25" hidden="false" customHeight="false" outlineLevel="0" collapsed="false">
      <c r="H50645" s="10"/>
      <c r="N50645" s="0" t="n">
        <v>4.08</v>
      </c>
    </row>
    <row r="50646" customFormat="false" ht="14.25" hidden="false" customHeight="false" outlineLevel="0" collapsed="false">
      <c r="H50646" s="10"/>
      <c r="N50646" s="0" t="n">
        <v>2.02</v>
      </c>
    </row>
    <row r="50647" customFormat="false" ht="14.25" hidden="false" customHeight="false" outlineLevel="0" collapsed="false">
      <c r="H50647" s="10"/>
      <c r="N50647" s="0" t="n">
        <v>1.13</v>
      </c>
    </row>
    <row r="50648" customFormat="false" ht="14.25" hidden="false" customHeight="false" outlineLevel="0" collapsed="false">
      <c r="H50648" s="10"/>
      <c r="N50648" s="0" t="n">
        <v>11.29</v>
      </c>
    </row>
    <row r="50649" customFormat="false" ht="14.25" hidden="false" customHeight="false" outlineLevel="0" collapsed="false">
      <c r="H50649" s="10"/>
      <c r="N50649" s="0" t="n">
        <v>2.02</v>
      </c>
    </row>
    <row r="50650" customFormat="false" ht="14.25" hidden="false" customHeight="false" outlineLevel="0" collapsed="false">
      <c r="H50650" s="10"/>
      <c r="N50650" s="0" t="n">
        <v>4.71</v>
      </c>
    </row>
    <row r="50651" customFormat="false" ht="14.25" hidden="false" customHeight="false" outlineLevel="0" collapsed="false">
      <c r="H50651" s="10"/>
      <c r="N50651" s="0" t="n">
        <v>1.93</v>
      </c>
    </row>
    <row r="50652" customFormat="false" ht="14.25" hidden="false" customHeight="false" outlineLevel="0" collapsed="false">
      <c r="H50652" s="10"/>
      <c r="N50652" s="0" t="n">
        <v>3.01</v>
      </c>
    </row>
    <row r="50653" customFormat="false" ht="14.25" hidden="false" customHeight="false" outlineLevel="0" collapsed="false">
      <c r="H50653" s="10"/>
      <c r="N50653" s="0" t="n">
        <v>12.8</v>
      </c>
    </row>
    <row r="50654" customFormat="false" ht="14.25" hidden="false" customHeight="false" outlineLevel="0" collapsed="false">
      <c r="H50654" s="10"/>
      <c r="N50654" s="0" t="n">
        <v>1.04</v>
      </c>
    </row>
    <row r="50655" customFormat="false" ht="14.25" hidden="false" customHeight="false" outlineLevel="0" collapsed="false">
      <c r="H50655" s="10"/>
      <c r="N50655" s="0" t="n">
        <v>1.06</v>
      </c>
    </row>
    <row r="50656" customFormat="false" ht="14.25" hidden="false" customHeight="false" outlineLevel="0" collapsed="false">
      <c r="H50656" s="10"/>
      <c r="N50656" s="0" t="n">
        <v>1.4</v>
      </c>
    </row>
    <row r="50657" customFormat="false" ht="14.25" hidden="false" customHeight="false" outlineLevel="0" collapsed="false">
      <c r="H50657" s="10"/>
      <c r="N50657" s="0" t="n">
        <v>1.05</v>
      </c>
    </row>
    <row r="50658" customFormat="false" ht="14.25" hidden="false" customHeight="false" outlineLevel="0" collapsed="false">
      <c r="H50658" s="10"/>
      <c r="N50658" s="0" t="n">
        <v>6.18</v>
      </c>
    </row>
    <row r="50659" customFormat="false" ht="14.25" hidden="false" customHeight="false" outlineLevel="0" collapsed="false">
      <c r="H50659" s="10"/>
      <c r="N50659" s="0" t="n">
        <v>1.31</v>
      </c>
    </row>
    <row r="50660" customFormat="false" ht="14.25" hidden="false" customHeight="false" outlineLevel="0" collapsed="false">
      <c r="H50660" s="10"/>
      <c r="N50660" s="0" t="n">
        <v>1.24</v>
      </c>
    </row>
    <row r="50661" customFormat="false" ht="14.25" hidden="false" customHeight="false" outlineLevel="0" collapsed="false">
      <c r="H50661" s="10"/>
      <c r="N50661" s="0" t="n">
        <v>2.13</v>
      </c>
    </row>
    <row r="50662" customFormat="false" ht="14.25" hidden="false" customHeight="false" outlineLevel="0" collapsed="false">
      <c r="H50662" s="10"/>
      <c r="N50662" s="0" t="n">
        <v>1.89</v>
      </c>
    </row>
    <row r="50663" customFormat="false" ht="14.25" hidden="false" customHeight="false" outlineLevel="0" collapsed="false">
      <c r="H50663" s="10"/>
      <c r="N50663" s="0" t="n">
        <v>1.89</v>
      </c>
    </row>
    <row r="50664" customFormat="false" ht="14.25" hidden="false" customHeight="false" outlineLevel="0" collapsed="false">
      <c r="H50664" s="10"/>
      <c r="N50664" s="0" t="n">
        <v>6.99</v>
      </c>
    </row>
    <row r="50665" customFormat="false" ht="14.25" hidden="false" customHeight="false" outlineLevel="0" collapsed="false">
      <c r="H50665" s="10"/>
      <c r="N50665" s="0" t="n">
        <v>1.6</v>
      </c>
    </row>
    <row r="50666" customFormat="false" ht="14.25" hidden="false" customHeight="false" outlineLevel="0" collapsed="false">
      <c r="H50666" s="10"/>
      <c r="N50666" s="0" t="n">
        <v>3.33</v>
      </c>
    </row>
    <row r="50667" customFormat="false" ht="14.25" hidden="false" customHeight="false" outlineLevel="0" collapsed="false">
      <c r="H50667" s="10"/>
      <c r="N50667" s="0" t="n">
        <v>2.4</v>
      </c>
    </row>
    <row r="50668" customFormat="false" ht="14.25" hidden="false" customHeight="false" outlineLevel="0" collapsed="false">
      <c r="H50668" s="10"/>
      <c r="N50668" s="0" t="n">
        <v>5.7</v>
      </c>
    </row>
    <row r="50669" customFormat="false" ht="14.25" hidden="false" customHeight="false" outlineLevel="0" collapsed="false">
      <c r="H50669" s="10"/>
      <c r="N50669" s="0" t="n">
        <v>0</v>
      </c>
    </row>
    <row r="50670" customFormat="false" ht="14.25" hidden="false" customHeight="false" outlineLevel="0" collapsed="false">
      <c r="H50670" s="10"/>
      <c r="N50670" s="0" t="n">
        <v>3.05</v>
      </c>
    </row>
    <row r="50671" customFormat="false" ht="14.25" hidden="false" customHeight="false" outlineLevel="0" collapsed="false">
      <c r="H50671" s="10"/>
      <c r="N50671" s="0" t="n">
        <v>1.75</v>
      </c>
    </row>
    <row r="50672" customFormat="false" ht="14.25" hidden="false" customHeight="false" outlineLevel="0" collapsed="false">
      <c r="H50672" s="10"/>
      <c r="N50672" s="0" t="n">
        <v>39.22</v>
      </c>
    </row>
    <row r="50673" customFormat="false" ht="14.25" hidden="false" customHeight="false" outlineLevel="0" collapsed="false">
      <c r="H50673" s="10"/>
      <c r="N50673" s="0" t="n">
        <v>2.58</v>
      </c>
    </row>
    <row r="50674" customFormat="false" ht="14.25" hidden="false" customHeight="false" outlineLevel="0" collapsed="false">
      <c r="H50674" s="10"/>
      <c r="N50674" s="0" t="n">
        <v>2.63</v>
      </c>
    </row>
    <row r="50675" customFormat="false" ht="14.25" hidden="false" customHeight="false" outlineLevel="0" collapsed="false">
      <c r="H50675" s="10"/>
      <c r="N50675" s="0" t="n">
        <v>2.06</v>
      </c>
    </row>
    <row r="50676" customFormat="false" ht="14.25" hidden="false" customHeight="false" outlineLevel="0" collapsed="false">
      <c r="H50676" s="10"/>
      <c r="N50676" s="0" t="n">
        <v>33.83</v>
      </c>
    </row>
    <row r="50677" customFormat="false" ht="14.25" hidden="false" customHeight="false" outlineLevel="0" collapsed="false">
      <c r="H50677" s="10"/>
      <c r="N50677" s="0" t="n">
        <v>3.16</v>
      </c>
    </row>
    <row r="50678" customFormat="false" ht="14.25" hidden="false" customHeight="false" outlineLevel="0" collapsed="false">
      <c r="H50678" s="10"/>
      <c r="N50678" s="0" t="n">
        <v>1.9</v>
      </c>
    </row>
    <row r="50679" customFormat="false" ht="14.25" hidden="false" customHeight="false" outlineLevel="0" collapsed="false">
      <c r="H50679" s="10"/>
      <c r="N50679" s="0" t="n">
        <v>2.41</v>
      </c>
    </row>
    <row r="50680" customFormat="false" ht="14.25" hidden="false" customHeight="false" outlineLevel="0" collapsed="false">
      <c r="H50680" s="10"/>
      <c r="N50680" s="0" t="n">
        <v>1.1</v>
      </c>
    </row>
    <row r="50681" customFormat="false" ht="14.25" hidden="false" customHeight="false" outlineLevel="0" collapsed="false">
      <c r="H50681" s="10"/>
      <c r="N50681" s="0" t="n">
        <v>1.86</v>
      </c>
    </row>
    <row r="50682" customFormat="false" ht="14.25" hidden="false" customHeight="false" outlineLevel="0" collapsed="false">
      <c r="H50682" s="10"/>
      <c r="N50682" s="0" t="n">
        <v>3.11</v>
      </c>
    </row>
    <row r="50683" customFormat="false" ht="14.25" hidden="false" customHeight="false" outlineLevel="0" collapsed="false">
      <c r="H50683" s="10"/>
      <c r="N50683" s="0" t="n">
        <v>1.89</v>
      </c>
    </row>
    <row r="50684" customFormat="false" ht="14.25" hidden="false" customHeight="false" outlineLevel="0" collapsed="false">
      <c r="H50684" s="10"/>
      <c r="N50684" s="0" t="n">
        <v>2.18</v>
      </c>
    </row>
    <row r="50685" customFormat="false" ht="14.25" hidden="false" customHeight="false" outlineLevel="0" collapsed="false">
      <c r="H50685" s="10"/>
      <c r="N50685" s="0" t="n">
        <v>1.06</v>
      </c>
    </row>
    <row r="50686" customFormat="false" ht="14.25" hidden="false" customHeight="false" outlineLevel="0" collapsed="false">
      <c r="H50686" s="10"/>
      <c r="N50686" s="0" t="n">
        <v>1.07</v>
      </c>
    </row>
    <row r="50687" customFormat="false" ht="14.25" hidden="false" customHeight="false" outlineLevel="0" collapsed="false">
      <c r="H50687" s="10"/>
      <c r="N50687" s="0" t="n">
        <v>20.69</v>
      </c>
    </row>
    <row r="50688" customFormat="false" ht="14.25" hidden="false" customHeight="false" outlineLevel="0" collapsed="false">
      <c r="H50688" s="10"/>
      <c r="N50688" s="0" t="n">
        <v>1.01</v>
      </c>
    </row>
    <row r="50689" customFormat="false" ht="14.25" hidden="false" customHeight="false" outlineLevel="0" collapsed="false">
      <c r="H50689" s="10"/>
      <c r="N50689" s="0" t="n">
        <v>2.8</v>
      </c>
    </row>
    <row r="50690" customFormat="false" ht="14.25" hidden="false" customHeight="false" outlineLevel="0" collapsed="false">
      <c r="H50690" s="10"/>
      <c r="N50690" s="0" t="n">
        <v>1.56</v>
      </c>
    </row>
    <row r="50691" customFormat="false" ht="14.25" hidden="false" customHeight="false" outlineLevel="0" collapsed="false">
      <c r="H50691" s="10"/>
      <c r="N50691" s="0" t="n">
        <v>8.29</v>
      </c>
    </row>
    <row r="50692" customFormat="false" ht="14.25" hidden="false" customHeight="false" outlineLevel="0" collapsed="false">
      <c r="H50692" s="10"/>
      <c r="N50692" s="0" t="n">
        <v>1.14</v>
      </c>
    </row>
    <row r="50693" customFormat="false" ht="14.25" hidden="false" customHeight="false" outlineLevel="0" collapsed="false">
      <c r="H50693" s="10"/>
      <c r="N50693" s="0" t="n">
        <v>3.27</v>
      </c>
    </row>
    <row r="50694" customFormat="false" ht="14.25" hidden="false" customHeight="false" outlineLevel="0" collapsed="false">
      <c r="H50694" s="10"/>
      <c r="N50694" s="0" t="n">
        <v>23.43</v>
      </c>
    </row>
    <row r="50695" customFormat="false" ht="14.25" hidden="false" customHeight="false" outlineLevel="0" collapsed="false">
      <c r="H50695" s="10"/>
      <c r="N50695" s="0" t="n">
        <v>10.36</v>
      </c>
    </row>
    <row r="50696" customFormat="false" ht="14.25" hidden="false" customHeight="false" outlineLevel="0" collapsed="false">
      <c r="H50696" s="10"/>
      <c r="N50696" s="0" t="n">
        <v>1.49</v>
      </c>
    </row>
    <row r="50697" customFormat="false" ht="14.25" hidden="false" customHeight="false" outlineLevel="0" collapsed="false">
      <c r="H50697" s="10"/>
      <c r="N50697" s="0" t="n">
        <v>2.83</v>
      </c>
    </row>
    <row r="50698" customFormat="false" ht="14.25" hidden="false" customHeight="false" outlineLevel="0" collapsed="false">
      <c r="H50698" s="10"/>
      <c r="N50698" s="0" t="n">
        <v>9.13</v>
      </c>
    </row>
    <row r="50699" customFormat="false" ht="14.25" hidden="false" customHeight="false" outlineLevel="0" collapsed="false">
      <c r="H50699" s="10"/>
      <c r="N50699" s="0" t="n">
        <v>3.17</v>
      </c>
    </row>
    <row r="50700" customFormat="false" ht="14.25" hidden="false" customHeight="false" outlineLevel="0" collapsed="false">
      <c r="H50700" s="10"/>
      <c r="N50700" s="0" t="n">
        <v>1.78</v>
      </c>
    </row>
    <row r="50701" customFormat="false" ht="14.25" hidden="false" customHeight="false" outlineLevel="0" collapsed="false">
      <c r="H50701" s="10"/>
      <c r="N50701" s="0" t="n">
        <v>8.57</v>
      </c>
    </row>
    <row r="50702" customFormat="false" ht="14.25" hidden="false" customHeight="false" outlineLevel="0" collapsed="false">
      <c r="H50702" s="10"/>
      <c r="N50702" s="0" t="n">
        <v>1</v>
      </c>
    </row>
    <row r="50703" customFormat="false" ht="14.25" hidden="false" customHeight="false" outlineLevel="0" collapsed="false">
      <c r="H50703" s="10"/>
      <c r="N50703" s="0" t="n">
        <v>1.87</v>
      </c>
    </row>
    <row r="50704" customFormat="false" ht="14.25" hidden="false" customHeight="false" outlineLevel="0" collapsed="false">
      <c r="H50704" s="10"/>
      <c r="N50704" s="0" t="n">
        <v>1.06</v>
      </c>
    </row>
    <row r="50705" customFormat="false" ht="14.25" hidden="false" customHeight="false" outlineLevel="0" collapsed="false">
      <c r="H50705" s="10"/>
      <c r="N50705" s="0" t="n">
        <v>1.17</v>
      </c>
    </row>
    <row r="50706" customFormat="false" ht="14.25" hidden="false" customHeight="false" outlineLevel="0" collapsed="false">
      <c r="H50706" s="10"/>
      <c r="N50706" s="0" t="n">
        <v>1.75</v>
      </c>
    </row>
    <row r="50707" customFormat="false" ht="14.25" hidden="false" customHeight="false" outlineLevel="0" collapsed="false">
      <c r="H50707" s="10"/>
      <c r="N50707" s="0" t="n">
        <v>2.18</v>
      </c>
    </row>
    <row r="50708" customFormat="false" ht="14.25" hidden="false" customHeight="false" outlineLevel="0" collapsed="false">
      <c r="H50708" s="10"/>
      <c r="N50708" s="0" t="n">
        <v>1.51</v>
      </c>
    </row>
    <row r="50709" customFormat="false" ht="14.25" hidden="false" customHeight="false" outlineLevel="0" collapsed="false">
      <c r="H50709" s="10"/>
      <c r="N50709" s="0" t="n">
        <v>1.32</v>
      </c>
    </row>
    <row r="50710" customFormat="false" ht="14.25" hidden="false" customHeight="false" outlineLevel="0" collapsed="false">
      <c r="H50710" s="10"/>
      <c r="N50710" s="0" t="n">
        <v>1.25</v>
      </c>
    </row>
    <row r="50711" customFormat="false" ht="14.25" hidden="false" customHeight="false" outlineLevel="0" collapsed="false">
      <c r="H50711" s="10"/>
      <c r="N50711" s="0" t="n">
        <v>1.09</v>
      </c>
    </row>
    <row r="50712" customFormat="false" ht="14.25" hidden="false" customHeight="false" outlineLevel="0" collapsed="false">
      <c r="H50712" s="10"/>
      <c r="N50712" s="0" t="n">
        <v>1.66</v>
      </c>
    </row>
    <row r="50713" customFormat="false" ht="14.25" hidden="false" customHeight="false" outlineLevel="0" collapsed="false">
      <c r="H50713" s="10"/>
      <c r="N50713" s="0" t="n">
        <v>3.94</v>
      </c>
    </row>
    <row r="50714" customFormat="false" ht="14.25" hidden="false" customHeight="false" outlineLevel="0" collapsed="false">
      <c r="H50714" s="10"/>
      <c r="N50714" s="0" t="n">
        <v>1.21</v>
      </c>
    </row>
    <row r="50715" customFormat="false" ht="14.25" hidden="false" customHeight="false" outlineLevel="0" collapsed="false">
      <c r="H50715" s="10"/>
      <c r="N50715" s="0" t="n">
        <v>1.95</v>
      </c>
    </row>
    <row r="50716" customFormat="false" ht="14.25" hidden="false" customHeight="false" outlineLevel="0" collapsed="false">
      <c r="H50716" s="10"/>
      <c r="N50716" s="0" t="n">
        <v>2.54</v>
      </c>
    </row>
    <row r="50717" customFormat="false" ht="14.25" hidden="false" customHeight="false" outlineLevel="0" collapsed="false">
      <c r="H50717" s="10"/>
      <c r="N50717" s="0" t="n">
        <v>5.58</v>
      </c>
    </row>
    <row r="50718" customFormat="false" ht="14.25" hidden="false" customHeight="false" outlineLevel="0" collapsed="false">
      <c r="H50718" s="10"/>
      <c r="N50718" s="0" t="n">
        <v>1.33</v>
      </c>
    </row>
    <row r="50719" customFormat="false" ht="14.25" hidden="false" customHeight="false" outlineLevel="0" collapsed="false">
      <c r="H50719" s="10"/>
      <c r="N50719" s="0" t="n">
        <v>9.22</v>
      </c>
    </row>
    <row r="50720" customFormat="false" ht="14.25" hidden="false" customHeight="false" outlineLevel="0" collapsed="false">
      <c r="H50720" s="10"/>
      <c r="N50720" s="0" t="n">
        <v>2.2</v>
      </c>
    </row>
    <row r="50721" customFormat="false" ht="14.25" hidden="false" customHeight="false" outlineLevel="0" collapsed="false">
      <c r="H50721" s="10"/>
      <c r="N50721" s="0" t="n">
        <v>2.5</v>
      </c>
    </row>
    <row r="50722" customFormat="false" ht="14.25" hidden="false" customHeight="false" outlineLevel="0" collapsed="false">
      <c r="H50722" s="10"/>
      <c r="N50722" s="0" t="n">
        <v>1.23</v>
      </c>
    </row>
    <row r="50723" customFormat="false" ht="14.25" hidden="false" customHeight="false" outlineLevel="0" collapsed="false">
      <c r="H50723" s="10"/>
      <c r="N50723" s="0" t="n">
        <v>2.84</v>
      </c>
    </row>
    <row r="50724" customFormat="false" ht="14.25" hidden="false" customHeight="false" outlineLevel="0" collapsed="false">
      <c r="H50724" s="10"/>
      <c r="N50724" s="0" t="n">
        <v>1.62</v>
      </c>
    </row>
    <row r="50725" customFormat="false" ht="14.25" hidden="false" customHeight="false" outlineLevel="0" collapsed="false">
      <c r="H50725" s="10"/>
      <c r="N50725" s="0" t="n">
        <v>1.18</v>
      </c>
    </row>
    <row r="50726" customFormat="false" ht="14.25" hidden="false" customHeight="false" outlineLevel="0" collapsed="false">
      <c r="H50726" s="10"/>
      <c r="N50726" s="0" t="n">
        <v>2.29</v>
      </c>
    </row>
    <row r="50727" customFormat="false" ht="14.25" hidden="false" customHeight="false" outlineLevel="0" collapsed="false">
      <c r="H50727" s="10"/>
      <c r="N50727" s="0" t="n">
        <v>1.05</v>
      </c>
    </row>
    <row r="50728" customFormat="false" ht="14.25" hidden="false" customHeight="false" outlineLevel="0" collapsed="false">
      <c r="H50728" s="10"/>
      <c r="N50728" s="0" t="n">
        <v>1.08</v>
      </c>
    </row>
    <row r="50729" customFormat="false" ht="14.25" hidden="false" customHeight="false" outlineLevel="0" collapsed="false">
      <c r="H50729" s="10"/>
      <c r="N50729" s="0" t="n">
        <v>5.03</v>
      </c>
    </row>
    <row r="50730" customFormat="false" ht="14.25" hidden="false" customHeight="false" outlineLevel="0" collapsed="false">
      <c r="H50730" s="10"/>
      <c r="N50730" s="0" t="n">
        <v>1.14</v>
      </c>
    </row>
    <row r="50731" customFormat="false" ht="14.25" hidden="false" customHeight="false" outlineLevel="0" collapsed="false">
      <c r="H50731" s="10"/>
      <c r="N50731" s="0" t="n">
        <v>1.18</v>
      </c>
    </row>
    <row r="50732" customFormat="false" ht="14.25" hidden="false" customHeight="false" outlineLevel="0" collapsed="false">
      <c r="H50732" s="10"/>
      <c r="N50732" s="0" t="n">
        <v>1.33</v>
      </c>
    </row>
    <row r="50733" customFormat="false" ht="14.25" hidden="false" customHeight="false" outlineLevel="0" collapsed="false">
      <c r="H50733" s="10"/>
      <c r="N50733" s="0" t="n">
        <v>1.8</v>
      </c>
    </row>
    <row r="50734" customFormat="false" ht="14.25" hidden="false" customHeight="false" outlineLevel="0" collapsed="false">
      <c r="H50734" s="10"/>
      <c r="N50734" s="0" t="n">
        <v>2.09</v>
      </c>
    </row>
    <row r="50735" customFormat="false" ht="14.25" hidden="false" customHeight="false" outlineLevel="0" collapsed="false">
      <c r="H50735" s="10"/>
      <c r="N50735" s="0" t="n">
        <v>1.72</v>
      </c>
    </row>
    <row r="50736" customFormat="false" ht="14.25" hidden="false" customHeight="false" outlineLevel="0" collapsed="false">
      <c r="H50736" s="10"/>
      <c r="N50736" s="0" t="n">
        <v>3.44</v>
      </c>
    </row>
    <row r="50737" customFormat="false" ht="14.25" hidden="false" customHeight="false" outlineLevel="0" collapsed="false">
      <c r="H50737" s="10"/>
      <c r="N50737" s="0" t="n">
        <v>16.44</v>
      </c>
    </row>
    <row r="50738" customFormat="false" ht="14.25" hidden="false" customHeight="false" outlineLevel="0" collapsed="false">
      <c r="H50738" s="10"/>
      <c r="N50738" s="0" t="n">
        <v>3.53</v>
      </c>
    </row>
    <row r="50739" customFormat="false" ht="14.25" hidden="false" customHeight="false" outlineLevel="0" collapsed="false">
      <c r="H50739" s="10"/>
      <c r="N50739" s="0" t="n">
        <v>4.08</v>
      </c>
    </row>
    <row r="50740" customFormat="false" ht="14.25" hidden="false" customHeight="false" outlineLevel="0" collapsed="false">
      <c r="H50740" s="10"/>
      <c r="N50740" s="0" t="n">
        <v>1.51</v>
      </c>
    </row>
    <row r="50741" customFormat="false" ht="14.25" hidden="false" customHeight="false" outlineLevel="0" collapsed="false">
      <c r="H50741" s="10"/>
      <c r="N50741" s="0" t="n">
        <v>1.3</v>
      </c>
    </row>
    <row r="50742" customFormat="false" ht="14.25" hidden="false" customHeight="false" outlineLevel="0" collapsed="false">
      <c r="H50742" s="10"/>
      <c r="N50742" s="0" t="n">
        <v>1.12</v>
      </c>
    </row>
    <row r="50743" customFormat="false" ht="14.25" hidden="false" customHeight="false" outlineLevel="0" collapsed="false">
      <c r="H50743" s="10"/>
      <c r="N50743" s="0" t="n">
        <v>1.75</v>
      </c>
    </row>
    <row r="50744" customFormat="false" ht="14.25" hidden="false" customHeight="false" outlineLevel="0" collapsed="false">
      <c r="H50744" s="10"/>
      <c r="N50744" s="0" t="n">
        <v>1.34</v>
      </c>
    </row>
    <row r="50745" customFormat="false" ht="14.25" hidden="false" customHeight="false" outlineLevel="0" collapsed="false">
      <c r="H50745" s="10"/>
      <c r="N50745" s="0" t="n">
        <v>7.27</v>
      </c>
    </row>
    <row r="50746" customFormat="false" ht="14.25" hidden="false" customHeight="false" outlineLevel="0" collapsed="false">
      <c r="H50746" s="10"/>
      <c r="N50746" s="0" t="n">
        <v>1.16</v>
      </c>
    </row>
    <row r="50747" customFormat="false" ht="14.25" hidden="false" customHeight="false" outlineLevel="0" collapsed="false">
      <c r="H50747" s="10"/>
      <c r="N50747" s="0" t="n">
        <v>2.29</v>
      </c>
    </row>
    <row r="50748" customFormat="false" ht="14.25" hidden="false" customHeight="false" outlineLevel="0" collapsed="false">
      <c r="H50748" s="10"/>
      <c r="N50748" s="0" t="n">
        <v>17.62</v>
      </c>
    </row>
    <row r="50749" customFormat="false" ht="14.25" hidden="false" customHeight="false" outlineLevel="0" collapsed="false">
      <c r="H50749" s="10"/>
      <c r="N50749" s="0" t="n">
        <v>6.89</v>
      </c>
    </row>
    <row r="50750" customFormat="false" ht="14.25" hidden="false" customHeight="false" outlineLevel="0" collapsed="false">
      <c r="H50750" s="10"/>
      <c r="N50750" s="0" t="n">
        <v>9.38</v>
      </c>
    </row>
    <row r="50751" customFormat="false" ht="14.25" hidden="false" customHeight="false" outlineLevel="0" collapsed="false">
      <c r="H50751" s="10"/>
      <c r="N50751" s="0" t="n">
        <v>18.34</v>
      </c>
    </row>
    <row r="50752" customFormat="false" ht="14.25" hidden="false" customHeight="false" outlineLevel="0" collapsed="false">
      <c r="H50752" s="10"/>
      <c r="N50752" s="0" t="n">
        <v>1.11</v>
      </c>
    </row>
    <row r="50753" customFormat="false" ht="14.25" hidden="false" customHeight="false" outlineLevel="0" collapsed="false">
      <c r="H50753" s="10"/>
      <c r="N50753" s="0" t="n">
        <v>4.78</v>
      </c>
    </row>
    <row r="50754" customFormat="false" ht="14.25" hidden="false" customHeight="false" outlineLevel="0" collapsed="false">
      <c r="H50754" s="10"/>
      <c r="N50754" s="0" t="n">
        <v>1.53</v>
      </c>
    </row>
    <row r="50755" customFormat="false" ht="14.25" hidden="false" customHeight="false" outlineLevel="0" collapsed="false">
      <c r="H50755" s="10"/>
      <c r="N50755" s="0" t="n">
        <v>1.16</v>
      </c>
    </row>
    <row r="50756" customFormat="false" ht="14.25" hidden="false" customHeight="false" outlineLevel="0" collapsed="false">
      <c r="H50756" s="10"/>
      <c r="N50756" s="0" t="n">
        <v>1.89</v>
      </c>
    </row>
    <row r="50757" customFormat="false" ht="14.25" hidden="false" customHeight="false" outlineLevel="0" collapsed="false">
      <c r="H50757" s="10"/>
      <c r="N50757" s="0" t="n">
        <v>2.53</v>
      </c>
    </row>
    <row r="50758" customFormat="false" ht="14.25" hidden="false" customHeight="false" outlineLevel="0" collapsed="false">
      <c r="H50758" s="10"/>
      <c r="N50758" s="0" t="n">
        <v>3.27</v>
      </c>
    </row>
    <row r="50759" customFormat="false" ht="14.25" hidden="false" customHeight="false" outlineLevel="0" collapsed="false">
      <c r="H50759" s="10"/>
      <c r="N50759" s="0" t="n">
        <v>7.77</v>
      </c>
    </row>
    <row r="50760" customFormat="false" ht="14.25" hidden="false" customHeight="false" outlineLevel="0" collapsed="false">
      <c r="H50760" s="10"/>
      <c r="N50760" s="0" t="n">
        <v>1.07</v>
      </c>
    </row>
    <row r="50761" customFormat="false" ht="14.25" hidden="false" customHeight="false" outlineLevel="0" collapsed="false">
      <c r="H50761" s="10"/>
      <c r="N50761" s="0" t="n">
        <v>2.45</v>
      </c>
    </row>
    <row r="50762" customFormat="false" ht="14.25" hidden="false" customHeight="false" outlineLevel="0" collapsed="false">
      <c r="H50762" s="10"/>
      <c r="N50762" s="0" t="n">
        <v>1.48</v>
      </c>
    </row>
    <row r="50763" customFormat="false" ht="14.25" hidden="false" customHeight="false" outlineLevel="0" collapsed="false">
      <c r="H50763" s="10"/>
      <c r="N50763" s="0" t="n">
        <v>3.54</v>
      </c>
    </row>
    <row r="50764" customFormat="false" ht="14.25" hidden="false" customHeight="false" outlineLevel="0" collapsed="false">
      <c r="H50764" s="10"/>
      <c r="N50764" s="0" t="n">
        <v>1.33</v>
      </c>
    </row>
    <row r="50765" customFormat="false" ht="14.25" hidden="false" customHeight="false" outlineLevel="0" collapsed="false">
      <c r="H50765" s="10"/>
      <c r="N50765" s="0" t="n">
        <v>1.6</v>
      </c>
    </row>
    <row r="50766" customFormat="false" ht="14.25" hidden="false" customHeight="false" outlineLevel="0" collapsed="false">
      <c r="H50766" s="10"/>
      <c r="N50766" s="0" t="n">
        <v>3.87</v>
      </c>
    </row>
    <row r="50767" customFormat="false" ht="14.25" hidden="false" customHeight="false" outlineLevel="0" collapsed="false">
      <c r="H50767" s="10"/>
      <c r="N50767" s="0" t="n">
        <v>3.05</v>
      </c>
    </row>
    <row r="50768" customFormat="false" ht="14.25" hidden="false" customHeight="false" outlineLevel="0" collapsed="false">
      <c r="H50768" s="10"/>
      <c r="N50768" s="0" t="n">
        <v>3.24</v>
      </c>
    </row>
    <row r="50769" customFormat="false" ht="14.25" hidden="false" customHeight="false" outlineLevel="0" collapsed="false">
      <c r="H50769" s="10"/>
      <c r="N50769" s="0" t="n">
        <v>1.1</v>
      </c>
    </row>
    <row r="50770" customFormat="false" ht="14.25" hidden="false" customHeight="false" outlineLevel="0" collapsed="false">
      <c r="H50770" s="10"/>
      <c r="N50770" s="0" t="n">
        <v>1.06</v>
      </c>
    </row>
    <row r="50771" customFormat="false" ht="14.25" hidden="false" customHeight="false" outlineLevel="0" collapsed="false">
      <c r="H50771" s="10"/>
      <c r="N50771" s="0" t="n">
        <v>1.13</v>
      </c>
    </row>
    <row r="50772" customFormat="false" ht="14.25" hidden="false" customHeight="false" outlineLevel="0" collapsed="false">
      <c r="H50772" s="10"/>
      <c r="N50772" s="0" t="n">
        <v>1.2</v>
      </c>
    </row>
    <row r="50773" customFormat="false" ht="14.25" hidden="false" customHeight="false" outlineLevel="0" collapsed="false">
      <c r="H50773" s="10"/>
      <c r="N50773" s="0" t="n">
        <v>5.71</v>
      </c>
    </row>
    <row r="50774" customFormat="false" ht="14.25" hidden="false" customHeight="false" outlineLevel="0" collapsed="false">
      <c r="H50774" s="10"/>
      <c r="N50774" s="0" t="n">
        <v>1.87</v>
      </c>
    </row>
    <row r="50775" customFormat="false" ht="14.25" hidden="false" customHeight="false" outlineLevel="0" collapsed="false">
      <c r="H50775" s="10"/>
      <c r="N50775" s="0" t="n">
        <v>10.37</v>
      </c>
    </row>
    <row r="50776" customFormat="false" ht="14.25" hidden="false" customHeight="false" outlineLevel="0" collapsed="false">
      <c r="H50776" s="10"/>
      <c r="N50776" s="0" t="n">
        <v>1.17</v>
      </c>
    </row>
    <row r="50777" customFormat="false" ht="14.25" hidden="false" customHeight="false" outlineLevel="0" collapsed="false">
      <c r="H50777" s="10"/>
      <c r="N50777" s="0" t="n">
        <v>1.4</v>
      </c>
    </row>
    <row r="50778" customFormat="false" ht="14.25" hidden="false" customHeight="false" outlineLevel="0" collapsed="false">
      <c r="H50778" s="10"/>
      <c r="N50778" s="0" t="n">
        <v>7.17</v>
      </c>
    </row>
    <row r="50779" customFormat="false" ht="14.25" hidden="false" customHeight="false" outlineLevel="0" collapsed="false">
      <c r="H50779" s="10"/>
      <c r="N50779" s="0" t="n">
        <v>1.72</v>
      </c>
    </row>
    <row r="50780" customFormat="false" ht="14.25" hidden="false" customHeight="false" outlineLevel="0" collapsed="false">
      <c r="H50780" s="10"/>
      <c r="N50780" s="0" t="n">
        <v>1.39</v>
      </c>
    </row>
    <row r="50781" customFormat="false" ht="14.25" hidden="false" customHeight="false" outlineLevel="0" collapsed="false">
      <c r="H50781" s="10"/>
      <c r="N50781" s="0" t="n">
        <v>1.15</v>
      </c>
    </row>
    <row r="50782" customFormat="false" ht="14.25" hidden="false" customHeight="false" outlineLevel="0" collapsed="false">
      <c r="H50782" s="10"/>
      <c r="N50782" s="0" t="n">
        <v>3.76</v>
      </c>
    </row>
    <row r="50783" customFormat="false" ht="14.25" hidden="false" customHeight="false" outlineLevel="0" collapsed="false">
      <c r="H50783" s="10"/>
      <c r="N50783" s="0" t="n">
        <v>1.36</v>
      </c>
    </row>
    <row r="50784" customFormat="false" ht="14.25" hidden="false" customHeight="false" outlineLevel="0" collapsed="false">
      <c r="H50784" s="10"/>
      <c r="N50784" s="0" t="n">
        <v>1.41</v>
      </c>
    </row>
    <row r="50785" customFormat="false" ht="14.25" hidden="false" customHeight="false" outlineLevel="0" collapsed="false">
      <c r="H50785" s="10"/>
      <c r="N50785" s="0" t="n">
        <v>1.76</v>
      </c>
    </row>
    <row r="50786" customFormat="false" ht="14.25" hidden="false" customHeight="false" outlineLevel="0" collapsed="false">
      <c r="H50786" s="10"/>
      <c r="N50786" s="0" t="n">
        <v>3.31</v>
      </c>
    </row>
    <row r="50787" customFormat="false" ht="14.25" hidden="false" customHeight="false" outlineLevel="0" collapsed="false">
      <c r="H50787" s="10"/>
      <c r="N50787" s="0" t="n">
        <v>5.63</v>
      </c>
    </row>
    <row r="50788" customFormat="false" ht="14.25" hidden="false" customHeight="false" outlineLevel="0" collapsed="false">
      <c r="H50788" s="10"/>
      <c r="N50788" s="0" t="n">
        <v>1.34</v>
      </c>
    </row>
    <row r="50789" customFormat="false" ht="14.25" hidden="false" customHeight="false" outlineLevel="0" collapsed="false">
      <c r="H50789" s="10"/>
      <c r="N50789" s="0" t="n">
        <v>6.44</v>
      </c>
    </row>
    <row r="50790" customFormat="false" ht="14.25" hidden="false" customHeight="false" outlineLevel="0" collapsed="false">
      <c r="H50790" s="10"/>
      <c r="N50790" s="0" t="n">
        <v>7.29</v>
      </c>
    </row>
    <row r="50791" customFormat="false" ht="14.25" hidden="false" customHeight="false" outlineLevel="0" collapsed="false">
      <c r="H50791" s="10"/>
      <c r="N50791" s="0" t="n">
        <v>4.39</v>
      </c>
    </row>
    <row r="50792" customFormat="false" ht="14.25" hidden="false" customHeight="false" outlineLevel="0" collapsed="false">
      <c r="H50792" s="10"/>
      <c r="N50792" s="0" t="n">
        <v>1.03</v>
      </c>
    </row>
    <row r="50793" customFormat="false" ht="14.25" hidden="false" customHeight="false" outlineLevel="0" collapsed="false">
      <c r="H50793" s="10"/>
      <c r="N50793" s="0" t="n">
        <v>3.89</v>
      </c>
    </row>
    <row r="50794" customFormat="false" ht="14.25" hidden="false" customHeight="false" outlineLevel="0" collapsed="false">
      <c r="H50794" s="10"/>
      <c r="N50794" s="0" t="n">
        <v>2.36</v>
      </c>
    </row>
    <row r="50795" customFormat="false" ht="14.25" hidden="false" customHeight="false" outlineLevel="0" collapsed="false">
      <c r="H50795" s="10"/>
      <c r="N50795" s="0" t="n">
        <v>1.84</v>
      </c>
    </row>
    <row r="50796" customFormat="false" ht="14.25" hidden="false" customHeight="false" outlineLevel="0" collapsed="false">
      <c r="H50796" s="10"/>
      <c r="N50796" s="0" t="n">
        <v>6.41</v>
      </c>
    </row>
    <row r="50797" customFormat="false" ht="14.25" hidden="false" customHeight="false" outlineLevel="0" collapsed="false">
      <c r="H50797" s="10"/>
      <c r="N50797" s="0" t="n">
        <v>1.28</v>
      </c>
    </row>
    <row r="50798" customFormat="false" ht="14.25" hidden="false" customHeight="false" outlineLevel="0" collapsed="false">
      <c r="H50798" s="10"/>
      <c r="N50798" s="0" t="n">
        <v>10.33</v>
      </c>
    </row>
    <row r="50799" customFormat="false" ht="14.25" hidden="false" customHeight="false" outlineLevel="0" collapsed="false">
      <c r="H50799" s="10"/>
      <c r="N50799" s="0" t="n">
        <v>3.3</v>
      </c>
    </row>
    <row r="50800" customFormat="false" ht="14.25" hidden="false" customHeight="false" outlineLevel="0" collapsed="false">
      <c r="H50800" s="10"/>
      <c r="N50800" s="0" t="n">
        <v>1.65</v>
      </c>
    </row>
    <row r="50801" customFormat="false" ht="14.25" hidden="false" customHeight="false" outlineLevel="0" collapsed="false">
      <c r="H50801" s="10"/>
      <c r="N50801" s="0" t="n">
        <v>1.73</v>
      </c>
    </row>
    <row r="50802" customFormat="false" ht="14.25" hidden="false" customHeight="false" outlineLevel="0" collapsed="false">
      <c r="H50802" s="10"/>
      <c r="N50802" s="0" t="n">
        <v>2.92</v>
      </c>
    </row>
    <row r="50803" customFormat="false" ht="14.25" hidden="false" customHeight="false" outlineLevel="0" collapsed="false">
      <c r="H50803" s="10"/>
      <c r="N50803" s="0" t="n">
        <v>1.48</v>
      </c>
    </row>
    <row r="50804" customFormat="false" ht="14.25" hidden="false" customHeight="false" outlineLevel="0" collapsed="false">
      <c r="H50804" s="10"/>
      <c r="N50804" s="0" t="n">
        <v>1.52</v>
      </c>
    </row>
    <row r="50805" customFormat="false" ht="14.25" hidden="false" customHeight="false" outlineLevel="0" collapsed="false">
      <c r="H50805" s="10"/>
      <c r="N50805" s="0" t="n">
        <v>2.95</v>
      </c>
    </row>
    <row r="50806" customFormat="false" ht="14.25" hidden="false" customHeight="false" outlineLevel="0" collapsed="false">
      <c r="H50806" s="10"/>
      <c r="N50806" s="0" t="n">
        <v>1.44</v>
      </c>
    </row>
    <row r="50807" customFormat="false" ht="14.25" hidden="false" customHeight="false" outlineLevel="0" collapsed="false">
      <c r="H50807" s="10"/>
      <c r="N50807" s="0" t="n">
        <v>25.49</v>
      </c>
    </row>
    <row r="50808" customFormat="false" ht="14.25" hidden="false" customHeight="false" outlineLevel="0" collapsed="false">
      <c r="H50808" s="10"/>
      <c r="N50808" s="0" t="n">
        <v>1.31</v>
      </c>
    </row>
    <row r="50809" customFormat="false" ht="14.25" hidden="false" customHeight="false" outlineLevel="0" collapsed="false">
      <c r="H50809" s="10"/>
      <c r="N50809" s="0" t="n">
        <v>7.68</v>
      </c>
    </row>
    <row r="50810" customFormat="false" ht="14.25" hidden="false" customHeight="false" outlineLevel="0" collapsed="false">
      <c r="H50810" s="10"/>
      <c r="N50810" s="0" t="n">
        <v>1.8</v>
      </c>
    </row>
    <row r="50811" customFormat="false" ht="14.25" hidden="false" customHeight="false" outlineLevel="0" collapsed="false">
      <c r="H50811" s="10"/>
      <c r="N50811" s="0" t="n">
        <v>6.8</v>
      </c>
    </row>
    <row r="50812" customFormat="false" ht="14.25" hidden="false" customHeight="false" outlineLevel="0" collapsed="false">
      <c r="H50812" s="10"/>
      <c r="N50812" s="0" t="n">
        <v>1.04</v>
      </c>
    </row>
    <row r="50813" customFormat="false" ht="14.25" hidden="false" customHeight="false" outlineLevel="0" collapsed="false">
      <c r="H50813" s="10"/>
      <c r="N50813" s="0" t="n">
        <v>4.24</v>
      </c>
    </row>
    <row r="50814" customFormat="false" ht="14.25" hidden="false" customHeight="false" outlineLevel="0" collapsed="false">
      <c r="H50814" s="10"/>
      <c r="N50814" s="0" t="n">
        <v>4.67</v>
      </c>
    </row>
    <row r="50815" customFormat="false" ht="14.25" hidden="false" customHeight="false" outlineLevel="0" collapsed="false">
      <c r="H50815" s="10"/>
      <c r="N50815" s="0" t="n">
        <v>3.49</v>
      </c>
    </row>
    <row r="50816" customFormat="false" ht="14.25" hidden="false" customHeight="false" outlineLevel="0" collapsed="false">
      <c r="H50816" s="10"/>
      <c r="N50816" s="0" t="n">
        <v>1.51</v>
      </c>
    </row>
    <row r="50817" customFormat="false" ht="14.25" hidden="false" customHeight="false" outlineLevel="0" collapsed="false">
      <c r="H50817" s="10"/>
      <c r="N50817" s="0" t="n">
        <v>15.61</v>
      </c>
    </row>
    <row r="50818" customFormat="false" ht="14.25" hidden="false" customHeight="false" outlineLevel="0" collapsed="false">
      <c r="H50818" s="10"/>
      <c r="N50818" s="0" t="n">
        <v>2.38</v>
      </c>
    </row>
    <row r="50819" customFormat="false" ht="14.25" hidden="false" customHeight="false" outlineLevel="0" collapsed="false">
      <c r="H50819" s="10"/>
      <c r="N50819" s="0" t="n">
        <v>1.35</v>
      </c>
    </row>
    <row r="50820" customFormat="false" ht="14.25" hidden="false" customHeight="false" outlineLevel="0" collapsed="false">
      <c r="H50820" s="10"/>
      <c r="N50820" s="0" t="n">
        <v>3.81</v>
      </c>
    </row>
    <row r="50821" customFormat="false" ht="14.25" hidden="false" customHeight="false" outlineLevel="0" collapsed="false">
      <c r="H50821" s="10"/>
      <c r="N50821" s="0" t="n">
        <v>2.87</v>
      </c>
    </row>
    <row r="50822" customFormat="false" ht="14.25" hidden="false" customHeight="false" outlineLevel="0" collapsed="false">
      <c r="H50822" s="10"/>
      <c r="N50822" s="0" t="n">
        <v>1.91</v>
      </c>
    </row>
    <row r="50823" customFormat="false" ht="14.25" hidden="false" customHeight="false" outlineLevel="0" collapsed="false">
      <c r="H50823" s="10"/>
      <c r="N50823" s="0" t="n">
        <v>1.6</v>
      </c>
    </row>
    <row r="50824" customFormat="false" ht="14.25" hidden="false" customHeight="false" outlineLevel="0" collapsed="false">
      <c r="H50824" s="10"/>
      <c r="N50824" s="0" t="n">
        <v>2.91</v>
      </c>
    </row>
    <row r="50825" customFormat="false" ht="14.25" hidden="false" customHeight="false" outlineLevel="0" collapsed="false">
      <c r="H50825" s="10"/>
      <c r="N50825" s="0" t="n">
        <v>13.24</v>
      </c>
    </row>
    <row r="50826" customFormat="false" ht="14.25" hidden="false" customHeight="false" outlineLevel="0" collapsed="false">
      <c r="H50826" s="10"/>
      <c r="N50826" s="0" t="n">
        <v>1.74</v>
      </c>
    </row>
    <row r="50827" customFormat="false" ht="14.25" hidden="false" customHeight="false" outlineLevel="0" collapsed="false">
      <c r="H50827" s="10"/>
      <c r="N50827" s="0" t="n">
        <v>4.6</v>
      </c>
    </row>
    <row r="50828" customFormat="false" ht="14.25" hidden="false" customHeight="false" outlineLevel="0" collapsed="false">
      <c r="H50828" s="10"/>
      <c r="N50828" s="0" t="n">
        <v>1.03</v>
      </c>
    </row>
    <row r="50829" customFormat="false" ht="14.25" hidden="false" customHeight="false" outlineLevel="0" collapsed="false">
      <c r="H50829" s="10"/>
      <c r="N50829" s="0" t="n">
        <v>2.31</v>
      </c>
    </row>
    <row r="50830" customFormat="false" ht="14.25" hidden="false" customHeight="false" outlineLevel="0" collapsed="false">
      <c r="H50830" s="10"/>
      <c r="N50830" s="0" t="n">
        <v>2.07</v>
      </c>
    </row>
    <row r="50831" customFormat="false" ht="14.25" hidden="false" customHeight="false" outlineLevel="0" collapsed="false">
      <c r="H50831" s="10"/>
      <c r="N50831" s="0" t="n">
        <v>36.06</v>
      </c>
    </row>
    <row r="50832" customFormat="false" ht="14.25" hidden="false" customHeight="false" outlineLevel="0" collapsed="false">
      <c r="H50832" s="10"/>
      <c r="N50832" s="0" t="n">
        <v>2.13</v>
      </c>
    </row>
    <row r="50833" customFormat="false" ht="14.25" hidden="false" customHeight="false" outlineLevel="0" collapsed="false">
      <c r="H50833" s="10"/>
      <c r="N50833" s="0" t="n">
        <v>2.68</v>
      </c>
    </row>
    <row r="50834" customFormat="false" ht="14.25" hidden="false" customHeight="false" outlineLevel="0" collapsed="false">
      <c r="H50834" s="10"/>
      <c r="N50834" s="0" t="n">
        <v>2.77</v>
      </c>
    </row>
    <row r="50835" customFormat="false" ht="14.25" hidden="false" customHeight="false" outlineLevel="0" collapsed="false">
      <c r="H50835" s="10"/>
      <c r="N50835" s="0" t="n">
        <v>1.31</v>
      </c>
    </row>
    <row r="50836" customFormat="false" ht="14.25" hidden="false" customHeight="false" outlineLevel="0" collapsed="false">
      <c r="H50836" s="10"/>
      <c r="N50836" s="0" t="n">
        <v>14.15</v>
      </c>
    </row>
    <row r="50837" customFormat="false" ht="14.25" hidden="false" customHeight="false" outlineLevel="0" collapsed="false">
      <c r="H50837" s="10"/>
      <c r="N50837" s="0" t="n">
        <v>1.75</v>
      </c>
    </row>
    <row r="50838" customFormat="false" ht="14.25" hidden="false" customHeight="false" outlineLevel="0" collapsed="false">
      <c r="H50838" s="10"/>
      <c r="N50838" s="0" t="n">
        <v>2.51</v>
      </c>
    </row>
    <row r="50839" customFormat="false" ht="14.25" hidden="false" customHeight="false" outlineLevel="0" collapsed="false">
      <c r="H50839" s="10"/>
      <c r="N50839" s="0" t="n">
        <v>2.02</v>
      </c>
    </row>
    <row r="50840" customFormat="false" ht="14.25" hidden="false" customHeight="false" outlineLevel="0" collapsed="false">
      <c r="H50840" s="10"/>
      <c r="N50840" s="0" t="n">
        <v>1.45</v>
      </c>
    </row>
    <row r="50841" customFormat="false" ht="14.25" hidden="false" customHeight="false" outlineLevel="0" collapsed="false">
      <c r="H50841" s="10"/>
      <c r="N50841" s="0" t="n">
        <v>1.52</v>
      </c>
    </row>
    <row r="50842" customFormat="false" ht="14.25" hidden="false" customHeight="false" outlineLevel="0" collapsed="false">
      <c r="H50842" s="10"/>
      <c r="N50842" s="0" t="n">
        <v>1.07</v>
      </c>
    </row>
    <row r="50843" customFormat="false" ht="14.25" hidden="false" customHeight="false" outlineLevel="0" collapsed="false">
      <c r="H50843" s="10"/>
      <c r="N50843" s="0" t="n">
        <v>1.34</v>
      </c>
    </row>
    <row r="50844" customFormat="false" ht="14.25" hidden="false" customHeight="false" outlineLevel="0" collapsed="false">
      <c r="H50844" s="10"/>
      <c r="N50844" s="0" t="n">
        <v>1.12</v>
      </c>
    </row>
    <row r="50845" customFormat="false" ht="14.25" hidden="false" customHeight="false" outlineLevel="0" collapsed="false">
      <c r="H50845" s="10"/>
      <c r="N50845" s="0" t="n">
        <v>4.32</v>
      </c>
    </row>
    <row r="50846" customFormat="false" ht="14.25" hidden="false" customHeight="false" outlineLevel="0" collapsed="false">
      <c r="H50846" s="10"/>
      <c r="N50846" s="0" t="n">
        <v>1.29</v>
      </c>
    </row>
    <row r="50847" customFormat="false" ht="14.25" hidden="false" customHeight="false" outlineLevel="0" collapsed="false">
      <c r="H50847" s="10"/>
      <c r="N50847" s="0" t="n">
        <v>1.29</v>
      </c>
    </row>
    <row r="50848" customFormat="false" ht="14.25" hidden="false" customHeight="false" outlineLevel="0" collapsed="false">
      <c r="H50848" s="10"/>
      <c r="N50848" s="0" t="n">
        <v>6.01</v>
      </c>
    </row>
    <row r="50849" customFormat="false" ht="14.25" hidden="false" customHeight="false" outlineLevel="0" collapsed="false">
      <c r="H50849" s="10"/>
      <c r="N50849" s="0" t="n">
        <v>2.26</v>
      </c>
    </row>
    <row r="50850" customFormat="false" ht="14.25" hidden="false" customHeight="false" outlineLevel="0" collapsed="false">
      <c r="H50850" s="10"/>
      <c r="N50850" s="0" t="n">
        <v>1.81</v>
      </c>
    </row>
    <row r="50851" customFormat="false" ht="14.25" hidden="false" customHeight="false" outlineLevel="0" collapsed="false">
      <c r="H50851" s="10"/>
      <c r="N50851" s="0" t="n">
        <v>1.66</v>
      </c>
    </row>
    <row r="50852" customFormat="false" ht="14.25" hidden="false" customHeight="false" outlineLevel="0" collapsed="false">
      <c r="H50852" s="10"/>
      <c r="N50852" s="0" t="n">
        <v>2.25</v>
      </c>
    </row>
    <row r="50853" customFormat="false" ht="14.25" hidden="false" customHeight="false" outlineLevel="0" collapsed="false">
      <c r="H50853" s="10"/>
      <c r="N50853" s="0" t="n">
        <v>1.13</v>
      </c>
    </row>
    <row r="50854" customFormat="false" ht="14.25" hidden="false" customHeight="false" outlineLevel="0" collapsed="false">
      <c r="H50854" s="10"/>
      <c r="N50854" s="0" t="n">
        <v>1.12</v>
      </c>
    </row>
    <row r="50855" customFormat="false" ht="14.25" hidden="false" customHeight="false" outlineLevel="0" collapsed="false">
      <c r="H50855" s="10"/>
      <c r="N50855" s="0" t="n">
        <v>1.75</v>
      </c>
    </row>
    <row r="50856" customFormat="false" ht="14.25" hidden="false" customHeight="false" outlineLevel="0" collapsed="false">
      <c r="H50856" s="10"/>
      <c r="N50856" s="0" t="n">
        <v>1.06</v>
      </c>
    </row>
    <row r="50857" customFormat="false" ht="14.25" hidden="false" customHeight="false" outlineLevel="0" collapsed="false">
      <c r="H50857" s="10"/>
      <c r="N50857" s="0" t="n">
        <v>1.18</v>
      </c>
    </row>
    <row r="50858" customFormat="false" ht="14.25" hidden="false" customHeight="false" outlineLevel="0" collapsed="false">
      <c r="H50858" s="10"/>
      <c r="N50858" s="0" t="n">
        <v>2.92</v>
      </c>
    </row>
    <row r="50859" customFormat="false" ht="14.25" hidden="false" customHeight="false" outlineLevel="0" collapsed="false">
      <c r="H50859" s="10"/>
      <c r="N50859" s="0" t="n">
        <v>1.59</v>
      </c>
    </row>
    <row r="50860" customFormat="false" ht="14.25" hidden="false" customHeight="false" outlineLevel="0" collapsed="false">
      <c r="H50860" s="10"/>
      <c r="N50860" s="0" t="n">
        <v>1.66</v>
      </c>
    </row>
    <row r="50861" customFormat="false" ht="14.25" hidden="false" customHeight="false" outlineLevel="0" collapsed="false">
      <c r="H50861" s="10"/>
      <c r="N50861" s="0" t="n">
        <v>1.13</v>
      </c>
    </row>
    <row r="50862" customFormat="false" ht="14.25" hidden="false" customHeight="false" outlineLevel="0" collapsed="false">
      <c r="H50862" s="10"/>
      <c r="N50862" s="0" t="n">
        <v>7.46</v>
      </c>
    </row>
    <row r="50863" customFormat="false" ht="14.25" hidden="false" customHeight="false" outlineLevel="0" collapsed="false">
      <c r="H50863" s="10"/>
      <c r="N50863" s="0" t="n">
        <v>1.05</v>
      </c>
    </row>
    <row r="50864" customFormat="false" ht="14.25" hidden="false" customHeight="false" outlineLevel="0" collapsed="false">
      <c r="H50864" s="10"/>
      <c r="N50864" s="0" t="n">
        <v>1.96</v>
      </c>
    </row>
    <row r="50865" customFormat="false" ht="14.25" hidden="false" customHeight="false" outlineLevel="0" collapsed="false">
      <c r="H50865" s="10"/>
      <c r="N50865" s="0" t="n">
        <v>1.8</v>
      </c>
    </row>
    <row r="50866" customFormat="false" ht="14.25" hidden="false" customHeight="false" outlineLevel="0" collapsed="false">
      <c r="H50866" s="10"/>
      <c r="N50866" s="0" t="n">
        <v>1.36</v>
      </c>
    </row>
    <row r="50867" customFormat="false" ht="14.25" hidden="false" customHeight="false" outlineLevel="0" collapsed="false">
      <c r="H50867" s="10"/>
      <c r="N50867" s="0" t="n">
        <v>4.26</v>
      </c>
    </row>
    <row r="50868" customFormat="false" ht="14.25" hidden="false" customHeight="false" outlineLevel="0" collapsed="false">
      <c r="H50868" s="10"/>
      <c r="N50868" s="0" t="n">
        <v>1.05</v>
      </c>
    </row>
    <row r="50869" customFormat="false" ht="14.25" hidden="false" customHeight="false" outlineLevel="0" collapsed="false">
      <c r="H50869" s="10"/>
      <c r="N50869" s="0" t="n">
        <v>5.18</v>
      </c>
    </row>
    <row r="50870" customFormat="false" ht="14.25" hidden="false" customHeight="false" outlineLevel="0" collapsed="false">
      <c r="H50870" s="10"/>
      <c r="N50870" s="0" t="n">
        <v>1.25</v>
      </c>
    </row>
    <row r="50871" customFormat="false" ht="14.25" hidden="false" customHeight="false" outlineLevel="0" collapsed="false">
      <c r="H50871" s="10"/>
      <c r="N50871" s="0" t="n">
        <v>1.87</v>
      </c>
    </row>
    <row r="50872" customFormat="false" ht="14.25" hidden="false" customHeight="false" outlineLevel="0" collapsed="false">
      <c r="H50872" s="10"/>
      <c r="N50872" s="0" t="n">
        <v>1.57</v>
      </c>
    </row>
    <row r="50873" customFormat="false" ht="14.25" hidden="false" customHeight="false" outlineLevel="0" collapsed="false">
      <c r="H50873" s="10"/>
      <c r="N50873" s="0" t="n">
        <v>11.9</v>
      </c>
    </row>
    <row r="50874" customFormat="false" ht="14.25" hidden="false" customHeight="false" outlineLevel="0" collapsed="false">
      <c r="H50874" s="10"/>
      <c r="N50874" s="0" t="n">
        <v>3.72</v>
      </c>
    </row>
    <row r="50875" customFormat="false" ht="14.25" hidden="false" customHeight="false" outlineLevel="0" collapsed="false">
      <c r="H50875" s="10"/>
      <c r="N50875" s="0" t="n">
        <v>1.05</v>
      </c>
    </row>
    <row r="50876" customFormat="false" ht="14.25" hidden="false" customHeight="false" outlineLevel="0" collapsed="false">
      <c r="H50876" s="10"/>
      <c r="N50876" s="0" t="n">
        <v>2.53</v>
      </c>
    </row>
    <row r="50877" customFormat="false" ht="14.25" hidden="false" customHeight="false" outlineLevel="0" collapsed="false">
      <c r="H50877" s="10"/>
      <c r="N50877" s="0" t="n">
        <v>1.95</v>
      </c>
    </row>
    <row r="50878" customFormat="false" ht="14.25" hidden="false" customHeight="false" outlineLevel="0" collapsed="false">
      <c r="H50878" s="10"/>
      <c r="N50878" s="0" t="n">
        <v>7.97</v>
      </c>
    </row>
    <row r="50879" customFormat="false" ht="14.25" hidden="false" customHeight="false" outlineLevel="0" collapsed="false">
      <c r="H50879" s="10"/>
      <c r="N50879" s="0" t="n">
        <v>2.97</v>
      </c>
    </row>
    <row r="50880" customFormat="false" ht="14.25" hidden="false" customHeight="false" outlineLevel="0" collapsed="false">
      <c r="H50880" s="10"/>
      <c r="N50880" s="0" t="n">
        <v>1.41</v>
      </c>
    </row>
    <row r="50881" customFormat="false" ht="14.25" hidden="false" customHeight="false" outlineLevel="0" collapsed="false">
      <c r="H50881" s="10"/>
      <c r="N50881" s="0" t="n">
        <v>3.33</v>
      </c>
    </row>
    <row r="50882" customFormat="false" ht="14.25" hidden="false" customHeight="false" outlineLevel="0" collapsed="false">
      <c r="H50882" s="10"/>
      <c r="N50882" s="0" t="n">
        <v>1.23</v>
      </c>
    </row>
    <row r="50883" customFormat="false" ht="14.25" hidden="false" customHeight="false" outlineLevel="0" collapsed="false">
      <c r="H50883" s="10"/>
      <c r="N50883" s="0" t="n">
        <v>1.2</v>
      </c>
    </row>
    <row r="50884" customFormat="false" ht="14.25" hidden="false" customHeight="false" outlineLevel="0" collapsed="false">
      <c r="H50884" s="10"/>
      <c r="N50884" s="0" t="n">
        <v>1</v>
      </c>
    </row>
    <row r="50885" customFormat="false" ht="14.25" hidden="false" customHeight="false" outlineLevel="0" collapsed="false">
      <c r="H50885" s="10"/>
      <c r="N50885" s="0" t="n">
        <v>2.87</v>
      </c>
    </row>
    <row r="50886" customFormat="false" ht="14.25" hidden="false" customHeight="false" outlineLevel="0" collapsed="false">
      <c r="H50886" s="10"/>
      <c r="N50886" s="0" t="n">
        <v>2.72</v>
      </c>
    </row>
    <row r="50887" customFormat="false" ht="14.25" hidden="false" customHeight="false" outlineLevel="0" collapsed="false">
      <c r="H50887" s="10"/>
      <c r="N50887" s="0" t="n">
        <v>3.96</v>
      </c>
    </row>
    <row r="50888" customFormat="false" ht="14.25" hidden="false" customHeight="false" outlineLevel="0" collapsed="false">
      <c r="H50888" s="10"/>
      <c r="N50888" s="0" t="n">
        <v>1.23</v>
      </c>
    </row>
    <row r="50889" customFormat="false" ht="14.25" hidden="false" customHeight="false" outlineLevel="0" collapsed="false">
      <c r="H50889" s="10"/>
      <c r="N50889" s="0" t="n">
        <v>122.96</v>
      </c>
    </row>
    <row r="50890" customFormat="false" ht="14.25" hidden="false" customHeight="false" outlineLevel="0" collapsed="false">
      <c r="H50890" s="10"/>
      <c r="N50890" s="0" t="n">
        <v>1.03</v>
      </c>
    </row>
    <row r="50891" customFormat="false" ht="14.25" hidden="false" customHeight="false" outlineLevel="0" collapsed="false">
      <c r="H50891" s="10"/>
      <c r="N50891" s="0" t="n">
        <v>7.17</v>
      </c>
    </row>
    <row r="50892" customFormat="false" ht="14.25" hidden="false" customHeight="false" outlineLevel="0" collapsed="false">
      <c r="H50892" s="10"/>
      <c r="N50892" s="0" t="n">
        <v>1.56</v>
      </c>
    </row>
    <row r="50893" customFormat="false" ht="14.25" hidden="false" customHeight="false" outlineLevel="0" collapsed="false">
      <c r="H50893" s="10"/>
      <c r="N50893" s="0" t="n">
        <v>1.53</v>
      </c>
    </row>
    <row r="50894" customFormat="false" ht="14.25" hidden="false" customHeight="false" outlineLevel="0" collapsed="false">
      <c r="H50894" s="10"/>
      <c r="N50894" s="0" t="n">
        <v>1.05</v>
      </c>
    </row>
    <row r="50895" customFormat="false" ht="14.25" hidden="false" customHeight="false" outlineLevel="0" collapsed="false">
      <c r="H50895" s="10"/>
      <c r="N50895" s="0" t="n">
        <v>58.44</v>
      </c>
    </row>
    <row r="50896" customFormat="false" ht="14.25" hidden="false" customHeight="false" outlineLevel="0" collapsed="false">
      <c r="H50896" s="10"/>
      <c r="N50896" s="0" t="n">
        <v>8.29</v>
      </c>
    </row>
    <row r="50897" customFormat="false" ht="14.25" hidden="false" customHeight="false" outlineLevel="0" collapsed="false">
      <c r="H50897" s="10"/>
      <c r="N50897" s="0" t="n">
        <v>1.22</v>
      </c>
    </row>
    <row r="50898" customFormat="false" ht="14.25" hidden="false" customHeight="false" outlineLevel="0" collapsed="false">
      <c r="H50898" s="10"/>
      <c r="N50898" s="0" t="n">
        <v>1.7</v>
      </c>
    </row>
    <row r="50899" customFormat="false" ht="14.25" hidden="false" customHeight="false" outlineLevel="0" collapsed="false">
      <c r="H50899" s="10"/>
      <c r="N50899" s="0" t="n">
        <v>3.76</v>
      </c>
    </row>
    <row r="50900" customFormat="false" ht="14.25" hidden="false" customHeight="false" outlineLevel="0" collapsed="false">
      <c r="H50900" s="10"/>
      <c r="N50900" s="0" t="n">
        <v>2.75</v>
      </c>
    </row>
    <row r="50901" customFormat="false" ht="14.25" hidden="false" customHeight="false" outlineLevel="0" collapsed="false">
      <c r="H50901" s="10"/>
      <c r="N50901" s="0" t="n">
        <v>1.45</v>
      </c>
    </row>
    <row r="50902" customFormat="false" ht="14.25" hidden="false" customHeight="false" outlineLevel="0" collapsed="false">
      <c r="H50902" s="10"/>
      <c r="N50902" s="0" t="n">
        <v>7.17</v>
      </c>
    </row>
    <row r="50903" customFormat="false" ht="14.25" hidden="false" customHeight="false" outlineLevel="0" collapsed="false">
      <c r="H50903" s="10"/>
      <c r="N50903" s="0" t="n">
        <v>1.48</v>
      </c>
    </row>
    <row r="50904" customFormat="false" ht="14.25" hidden="false" customHeight="false" outlineLevel="0" collapsed="false">
      <c r="H50904" s="10"/>
      <c r="N50904" s="0" t="n">
        <v>1.18</v>
      </c>
    </row>
    <row r="50905" customFormat="false" ht="14.25" hidden="false" customHeight="false" outlineLevel="0" collapsed="false">
      <c r="H50905" s="10"/>
      <c r="N50905" s="0" t="n">
        <v>3.14</v>
      </c>
    </row>
    <row r="50906" customFormat="false" ht="14.25" hidden="false" customHeight="false" outlineLevel="0" collapsed="false">
      <c r="H50906" s="10"/>
      <c r="N50906" s="0" t="n">
        <v>1.34</v>
      </c>
    </row>
    <row r="50907" customFormat="false" ht="14.25" hidden="false" customHeight="false" outlineLevel="0" collapsed="false">
      <c r="H50907" s="10"/>
      <c r="N50907" s="0" t="n">
        <v>1.76</v>
      </c>
    </row>
    <row r="50908" customFormat="false" ht="14.25" hidden="false" customHeight="false" outlineLevel="0" collapsed="false">
      <c r="H50908" s="10"/>
      <c r="N50908" s="0" t="n">
        <v>1.09</v>
      </c>
    </row>
    <row r="50909" customFormat="false" ht="14.25" hidden="false" customHeight="false" outlineLevel="0" collapsed="false">
      <c r="H50909" s="10"/>
      <c r="N50909" s="0" t="n">
        <v>4.29</v>
      </c>
    </row>
    <row r="50910" customFormat="false" ht="14.25" hidden="false" customHeight="false" outlineLevel="0" collapsed="false">
      <c r="H50910" s="10"/>
      <c r="N50910" s="0" t="n">
        <v>3.53</v>
      </c>
    </row>
    <row r="50911" customFormat="false" ht="14.25" hidden="false" customHeight="false" outlineLevel="0" collapsed="false">
      <c r="H50911" s="10"/>
      <c r="N50911" s="0" t="n">
        <v>1.92</v>
      </c>
    </row>
    <row r="50912" customFormat="false" ht="14.25" hidden="false" customHeight="false" outlineLevel="0" collapsed="false">
      <c r="H50912" s="10"/>
      <c r="N50912" s="0" t="n">
        <v>1.72</v>
      </c>
    </row>
    <row r="50913" customFormat="false" ht="14.25" hidden="false" customHeight="false" outlineLevel="0" collapsed="false">
      <c r="H50913" s="10"/>
      <c r="N50913" s="0" t="n">
        <v>2.37</v>
      </c>
    </row>
    <row r="50914" customFormat="false" ht="14.25" hidden="false" customHeight="false" outlineLevel="0" collapsed="false">
      <c r="H50914" s="10"/>
      <c r="N50914" s="0" t="n">
        <v>2.54</v>
      </c>
    </row>
    <row r="50915" customFormat="false" ht="14.25" hidden="false" customHeight="false" outlineLevel="0" collapsed="false">
      <c r="H50915" s="10"/>
      <c r="N50915" s="0" t="n">
        <v>7.25</v>
      </c>
    </row>
    <row r="50916" customFormat="false" ht="14.25" hidden="false" customHeight="false" outlineLevel="0" collapsed="false">
      <c r="H50916" s="10"/>
      <c r="N50916" s="0" t="n">
        <v>1.63</v>
      </c>
    </row>
    <row r="50917" customFormat="false" ht="14.25" hidden="false" customHeight="false" outlineLevel="0" collapsed="false">
      <c r="H50917" s="10"/>
      <c r="N50917" s="0" t="n">
        <v>1.31</v>
      </c>
    </row>
    <row r="50918" customFormat="false" ht="14.25" hidden="false" customHeight="false" outlineLevel="0" collapsed="false">
      <c r="H50918" s="10"/>
      <c r="N50918" s="0" t="n">
        <v>7.17</v>
      </c>
    </row>
    <row r="50919" customFormat="false" ht="14.25" hidden="false" customHeight="false" outlineLevel="0" collapsed="false">
      <c r="H50919" s="10"/>
      <c r="N50919" s="0" t="n">
        <v>2.01</v>
      </c>
    </row>
    <row r="50920" customFormat="false" ht="14.25" hidden="false" customHeight="false" outlineLevel="0" collapsed="false">
      <c r="H50920" s="10"/>
      <c r="N50920" s="0" t="n">
        <v>87.22</v>
      </c>
    </row>
    <row r="50921" customFormat="false" ht="14.25" hidden="false" customHeight="false" outlineLevel="0" collapsed="false">
      <c r="H50921" s="10"/>
      <c r="N50921" s="0" t="n">
        <v>1.05</v>
      </c>
    </row>
    <row r="50922" customFormat="false" ht="14.25" hidden="false" customHeight="false" outlineLevel="0" collapsed="false">
      <c r="H50922" s="10"/>
      <c r="N50922" s="0" t="n">
        <v>2.64</v>
      </c>
    </row>
    <row r="50923" customFormat="false" ht="14.25" hidden="false" customHeight="false" outlineLevel="0" collapsed="false">
      <c r="H50923" s="10"/>
      <c r="N50923" s="0" t="n">
        <v>1.62</v>
      </c>
    </row>
    <row r="50924" customFormat="false" ht="14.25" hidden="false" customHeight="false" outlineLevel="0" collapsed="false">
      <c r="H50924" s="10"/>
      <c r="N50924" s="0" t="n">
        <v>2.88</v>
      </c>
    </row>
    <row r="50925" customFormat="false" ht="14.25" hidden="false" customHeight="false" outlineLevel="0" collapsed="false">
      <c r="H50925" s="10"/>
      <c r="N50925" s="0" t="n">
        <v>4.06</v>
      </c>
    </row>
    <row r="50926" customFormat="false" ht="14.25" hidden="false" customHeight="false" outlineLevel="0" collapsed="false">
      <c r="H50926" s="10"/>
      <c r="N50926" s="0" t="n">
        <v>4.83</v>
      </c>
    </row>
    <row r="50927" customFormat="false" ht="14.25" hidden="false" customHeight="false" outlineLevel="0" collapsed="false">
      <c r="H50927" s="10"/>
      <c r="N50927" s="0" t="n">
        <v>1.67</v>
      </c>
    </row>
    <row r="50928" customFormat="false" ht="14.25" hidden="false" customHeight="false" outlineLevel="0" collapsed="false">
      <c r="H50928" s="10"/>
      <c r="N50928" s="0" t="n">
        <v>1.12</v>
      </c>
    </row>
    <row r="50929" customFormat="false" ht="14.25" hidden="false" customHeight="false" outlineLevel="0" collapsed="false">
      <c r="H50929" s="10"/>
      <c r="N50929" s="0" t="n">
        <v>44.82</v>
      </c>
    </row>
    <row r="50930" customFormat="false" ht="14.25" hidden="false" customHeight="false" outlineLevel="0" collapsed="false">
      <c r="H50930" s="10"/>
      <c r="N50930" s="0" t="n">
        <v>1.1</v>
      </c>
    </row>
    <row r="50931" customFormat="false" ht="14.25" hidden="false" customHeight="false" outlineLevel="0" collapsed="false">
      <c r="H50931" s="10"/>
      <c r="N50931" s="0" t="n">
        <v>3.91</v>
      </c>
    </row>
    <row r="50932" customFormat="false" ht="14.25" hidden="false" customHeight="false" outlineLevel="0" collapsed="false">
      <c r="H50932" s="10"/>
      <c r="N50932" s="0" t="n">
        <v>2.45</v>
      </c>
    </row>
    <row r="50933" customFormat="false" ht="14.25" hidden="false" customHeight="false" outlineLevel="0" collapsed="false">
      <c r="H50933" s="10"/>
      <c r="N50933" s="0" t="n">
        <v>2</v>
      </c>
    </row>
    <row r="50934" customFormat="false" ht="14.25" hidden="false" customHeight="false" outlineLevel="0" collapsed="false">
      <c r="H50934" s="10"/>
      <c r="N50934" s="0" t="n">
        <v>1.7</v>
      </c>
    </row>
    <row r="50935" customFormat="false" ht="14.25" hidden="false" customHeight="false" outlineLevel="0" collapsed="false">
      <c r="H50935" s="10"/>
      <c r="N50935" s="0" t="n">
        <v>5.12</v>
      </c>
    </row>
    <row r="50936" customFormat="false" ht="14.25" hidden="false" customHeight="false" outlineLevel="0" collapsed="false">
      <c r="H50936" s="10"/>
      <c r="N50936" s="0" t="n">
        <v>4.1</v>
      </c>
    </row>
    <row r="50937" customFormat="false" ht="14.25" hidden="false" customHeight="false" outlineLevel="0" collapsed="false">
      <c r="H50937" s="10"/>
      <c r="N50937" s="0" t="n">
        <v>1.33</v>
      </c>
    </row>
    <row r="50938" customFormat="false" ht="14.25" hidden="false" customHeight="false" outlineLevel="0" collapsed="false">
      <c r="H50938" s="10"/>
      <c r="N50938" s="0" t="n">
        <v>3.86</v>
      </c>
    </row>
    <row r="50939" customFormat="false" ht="14.25" hidden="false" customHeight="false" outlineLevel="0" collapsed="false">
      <c r="H50939" s="10"/>
      <c r="N50939" s="0" t="n">
        <v>1.12</v>
      </c>
    </row>
    <row r="50940" customFormat="false" ht="14.25" hidden="false" customHeight="false" outlineLevel="0" collapsed="false">
      <c r="H50940" s="10"/>
      <c r="N50940" s="0" t="n">
        <v>1.7</v>
      </c>
    </row>
    <row r="50941" customFormat="false" ht="14.25" hidden="false" customHeight="false" outlineLevel="0" collapsed="false">
      <c r="H50941" s="10"/>
      <c r="N50941" s="0" t="n">
        <v>1.15</v>
      </c>
    </row>
    <row r="50942" customFormat="false" ht="14.25" hidden="false" customHeight="false" outlineLevel="0" collapsed="false">
      <c r="H50942" s="10"/>
      <c r="N50942" s="0" t="n">
        <v>1.67</v>
      </c>
    </row>
    <row r="50943" customFormat="false" ht="14.25" hidden="false" customHeight="false" outlineLevel="0" collapsed="false">
      <c r="H50943" s="10"/>
      <c r="N50943" s="0" t="n">
        <v>2.05</v>
      </c>
    </row>
    <row r="50944" customFormat="false" ht="14.25" hidden="false" customHeight="false" outlineLevel="0" collapsed="false">
      <c r="H50944" s="10"/>
      <c r="N50944" s="0" t="n">
        <v>1.28</v>
      </c>
    </row>
    <row r="50945" customFormat="false" ht="14.25" hidden="false" customHeight="false" outlineLevel="0" collapsed="false">
      <c r="H50945" s="10"/>
      <c r="N50945" s="0" t="n">
        <v>2.41</v>
      </c>
    </row>
    <row r="50946" customFormat="false" ht="14.25" hidden="false" customHeight="false" outlineLevel="0" collapsed="false">
      <c r="H50946" s="10"/>
      <c r="N50946" s="0" t="n">
        <v>2.44</v>
      </c>
    </row>
    <row r="50947" customFormat="false" ht="14.25" hidden="false" customHeight="false" outlineLevel="0" collapsed="false">
      <c r="H50947" s="10"/>
      <c r="N50947" s="0" t="n">
        <v>4.76</v>
      </c>
    </row>
    <row r="50948" customFormat="false" ht="14.25" hidden="false" customHeight="false" outlineLevel="0" collapsed="false">
      <c r="H50948" s="10"/>
      <c r="N50948" s="0" t="n">
        <v>3.08</v>
      </c>
    </row>
    <row r="50949" customFormat="false" ht="14.25" hidden="false" customHeight="false" outlineLevel="0" collapsed="false">
      <c r="H50949" s="10"/>
      <c r="N50949" s="0" t="n">
        <v>1</v>
      </c>
    </row>
    <row r="50950" customFormat="false" ht="14.25" hidden="false" customHeight="false" outlineLevel="0" collapsed="false">
      <c r="H50950" s="10"/>
      <c r="N50950" s="0" t="n">
        <v>1.29</v>
      </c>
    </row>
    <row r="50951" customFormat="false" ht="14.25" hidden="false" customHeight="false" outlineLevel="0" collapsed="false">
      <c r="H50951" s="10"/>
      <c r="N50951" s="0" t="n">
        <v>1.84</v>
      </c>
    </row>
    <row r="50952" customFormat="false" ht="14.25" hidden="false" customHeight="false" outlineLevel="0" collapsed="false">
      <c r="H50952" s="10"/>
      <c r="N50952" s="0" t="n">
        <v>1.07</v>
      </c>
    </row>
    <row r="50953" customFormat="false" ht="14.25" hidden="false" customHeight="false" outlineLevel="0" collapsed="false">
      <c r="H50953" s="10"/>
      <c r="N50953" s="0" t="n">
        <v>1.79</v>
      </c>
    </row>
    <row r="50954" customFormat="false" ht="14.25" hidden="false" customHeight="false" outlineLevel="0" collapsed="false">
      <c r="H50954" s="10"/>
      <c r="N50954" s="0" t="n">
        <v>2.35</v>
      </c>
    </row>
    <row r="50955" customFormat="false" ht="14.25" hidden="false" customHeight="false" outlineLevel="0" collapsed="false">
      <c r="H50955" s="10"/>
      <c r="N50955" s="0" t="n">
        <v>1.28</v>
      </c>
    </row>
    <row r="50956" customFormat="false" ht="14.25" hidden="false" customHeight="false" outlineLevel="0" collapsed="false">
      <c r="H50956" s="10"/>
      <c r="N50956" s="0" t="n">
        <v>3.35</v>
      </c>
    </row>
    <row r="50957" customFormat="false" ht="14.25" hidden="false" customHeight="false" outlineLevel="0" collapsed="false">
      <c r="H50957" s="10"/>
      <c r="N50957" s="0" t="n">
        <v>3.18</v>
      </c>
    </row>
    <row r="50958" customFormat="false" ht="14.25" hidden="false" customHeight="false" outlineLevel="0" collapsed="false">
      <c r="H50958" s="10"/>
      <c r="N50958" s="0" t="n">
        <v>1.69</v>
      </c>
    </row>
    <row r="50959" customFormat="false" ht="14.25" hidden="false" customHeight="false" outlineLevel="0" collapsed="false">
      <c r="H50959" s="10"/>
      <c r="N50959" s="0" t="n">
        <v>11.38</v>
      </c>
    </row>
    <row r="50960" customFormat="false" ht="14.25" hidden="false" customHeight="false" outlineLevel="0" collapsed="false">
      <c r="H50960" s="10"/>
      <c r="N50960" s="0" t="n">
        <v>1.92</v>
      </c>
    </row>
    <row r="50961" customFormat="false" ht="14.25" hidden="false" customHeight="false" outlineLevel="0" collapsed="false">
      <c r="H50961" s="10"/>
      <c r="N50961" s="0" t="n">
        <v>6.55</v>
      </c>
    </row>
    <row r="50962" customFormat="false" ht="14.25" hidden="false" customHeight="false" outlineLevel="0" collapsed="false">
      <c r="H50962" s="10"/>
      <c r="N50962" s="0" t="n">
        <v>3.41</v>
      </c>
    </row>
    <row r="50963" customFormat="false" ht="14.25" hidden="false" customHeight="false" outlineLevel="0" collapsed="false">
      <c r="H50963" s="10"/>
      <c r="N50963" s="0" t="n">
        <v>1.08</v>
      </c>
    </row>
    <row r="50964" customFormat="false" ht="14.25" hidden="false" customHeight="false" outlineLevel="0" collapsed="false">
      <c r="H50964" s="10"/>
      <c r="N50964" s="0" t="n">
        <v>2.29</v>
      </c>
    </row>
    <row r="50965" customFormat="false" ht="14.25" hidden="false" customHeight="false" outlineLevel="0" collapsed="false">
      <c r="H50965" s="10"/>
      <c r="N50965" s="0" t="n">
        <v>2</v>
      </c>
    </row>
    <row r="50966" customFormat="false" ht="14.25" hidden="false" customHeight="false" outlineLevel="0" collapsed="false">
      <c r="H50966" s="10"/>
      <c r="N50966" s="0" t="n">
        <v>2.26</v>
      </c>
    </row>
    <row r="50967" customFormat="false" ht="14.25" hidden="false" customHeight="false" outlineLevel="0" collapsed="false">
      <c r="H50967" s="10"/>
      <c r="N50967" s="0" t="n">
        <v>2.72</v>
      </c>
    </row>
    <row r="50968" customFormat="false" ht="14.25" hidden="false" customHeight="false" outlineLevel="0" collapsed="false">
      <c r="H50968" s="10"/>
      <c r="N50968" s="0" t="n">
        <v>1.05</v>
      </c>
    </row>
    <row r="50969" customFormat="false" ht="14.25" hidden="false" customHeight="false" outlineLevel="0" collapsed="false">
      <c r="H50969" s="10"/>
      <c r="N50969" s="0" t="n">
        <v>2.33</v>
      </c>
    </row>
    <row r="50970" customFormat="false" ht="14.25" hidden="false" customHeight="false" outlineLevel="0" collapsed="false">
      <c r="H50970" s="10"/>
      <c r="N50970" s="0" t="n">
        <v>2.38</v>
      </c>
    </row>
    <row r="50971" customFormat="false" ht="14.25" hidden="false" customHeight="false" outlineLevel="0" collapsed="false">
      <c r="H50971" s="10"/>
      <c r="N50971" s="0" t="n">
        <v>3.16</v>
      </c>
    </row>
    <row r="50972" customFormat="false" ht="14.25" hidden="false" customHeight="false" outlineLevel="0" collapsed="false">
      <c r="H50972" s="10"/>
      <c r="N50972" s="0" t="n">
        <v>1.12</v>
      </c>
    </row>
    <row r="50973" customFormat="false" ht="14.25" hidden="false" customHeight="false" outlineLevel="0" collapsed="false">
      <c r="H50973" s="10"/>
      <c r="N50973" s="0" t="n">
        <v>5.03</v>
      </c>
    </row>
    <row r="50974" customFormat="false" ht="14.25" hidden="false" customHeight="false" outlineLevel="0" collapsed="false">
      <c r="H50974" s="10"/>
      <c r="N50974" s="0" t="n">
        <v>2.03</v>
      </c>
    </row>
    <row r="50975" customFormat="false" ht="14.25" hidden="false" customHeight="false" outlineLevel="0" collapsed="false">
      <c r="H50975" s="10"/>
      <c r="N50975" s="0" t="n">
        <v>3.43</v>
      </c>
    </row>
    <row r="50976" customFormat="false" ht="14.25" hidden="false" customHeight="false" outlineLevel="0" collapsed="false">
      <c r="H50976" s="10"/>
      <c r="N50976" s="0" t="n">
        <v>1.79</v>
      </c>
    </row>
    <row r="50977" customFormat="false" ht="14.25" hidden="false" customHeight="false" outlineLevel="0" collapsed="false">
      <c r="H50977" s="10"/>
      <c r="N50977" s="0" t="n">
        <v>6.23</v>
      </c>
    </row>
    <row r="50978" customFormat="false" ht="14.25" hidden="false" customHeight="false" outlineLevel="0" collapsed="false">
      <c r="H50978" s="10"/>
      <c r="N50978" s="0" t="n">
        <v>7.66</v>
      </c>
    </row>
    <row r="50979" customFormat="false" ht="14.25" hidden="false" customHeight="false" outlineLevel="0" collapsed="false">
      <c r="H50979" s="10"/>
      <c r="N50979" s="0" t="n">
        <v>1.89</v>
      </c>
    </row>
    <row r="50980" customFormat="false" ht="14.25" hidden="false" customHeight="false" outlineLevel="0" collapsed="false">
      <c r="H50980" s="10"/>
      <c r="N50980" s="0" t="n">
        <v>1.2</v>
      </c>
    </row>
    <row r="50981" customFormat="false" ht="14.25" hidden="false" customHeight="false" outlineLevel="0" collapsed="false">
      <c r="H50981" s="10"/>
      <c r="N50981" s="0" t="n">
        <v>1.03</v>
      </c>
    </row>
    <row r="50982" customFormat="false" ht="14.25" hidden="false" customHeight="false" outlineLevel="0" collapsed="false">
      <c r="H50982" s="10"/>
      <c r="N50982" s="0" t="n">
        <v>2.81</v>
      </c>
    </row>
    <row r="50983" customFormat="false" ht="14.25" hidden="false" customHeight="false" outlineLevel="0" collapsed="false">
      <c r="H50983" s="10"/>
      <c r="N50983" s="0" t="n">
        <v>1.19</v>
      </c>
    </row>
    <row r="50984" customFormat="false" ht="14.25" hidden="false" customHeight="false" outlineLevel="0" collapsed="false">
      <c r="H50984" s="10"/>
      <c r="N50984" s="0" t="n">
        <v>3.78</v>
      </c>
    </row>
    <row r="50985" customFormat="false" ht="14.25" hidden="false" customHeight="false" outlineLevel="0" collapsed="false">
      <c r="H50985" s="10"/>
      <c r="N50985" s="0" t="n">
        <v>3.04</v>
      </c>
    </row>
    <row r="50986" customFormat="false" ht="14.25" hidden="false" customHeight="false" outlineLevel="0" collapsed="false">
      <c r="H50986" s="10"/>
      <c r="N50986" s="0" t="n">
        <v>55.06</v>
      </c>
    </row>
    <row r="50987" customFormat="false" ht="14.25" hidden="false" customHeight="false" outlineLevel="0" collapsed="false">
      <c r="H50987" s="10"/>
      <c r="N50987" s="0" t="n">
        <v>4.6</v>
      </c>
    </row>
    <row r="50988" customFormat="false" ht="14.25" hidden="false" customHeight="false" outlineLevel="0" collapsed="false">
      <c r="H50988" s="10"/>
      <c r="N50988" s="0" t="n">
        <v>25.31</v>
      </c>
    </row>
    <row r="50989" customFormat="false" ht="14.25" hidden="false" customHeight="false" outlineLevel="0" collapsed="false">
      <c r="H50989" s="10"/>
      <c r="N50989" s="0" t="n">
        <v>2.02</v>
      </c>
    </row>
    <row r="50990" customFormat="false" ht="14.25" hidden="false" customHeight="false" outlineLevel="0" collapsed="false">
      <c r="H50990" s="10"/>
      <c r="N50990" s="0" t="n">
        <v>2.57</v>
      </c>
    </row>
    <row r="50991" customFormat="false" ht="14.25" hidden="false" customHeight="false" outlineLevel="0" collapsed="false">
      <c r="H50991" s="10"/>
      <c r="N50991" s="0" t="n">
        <v>2.44</v>
      </c>
    </row>
    <row r="50992" customFormat="false" ht="14.25" hidden="false" customHeight="false" outlineLevel="0" collapsed="false">
      <c r="H50992" s="10"/>
      <c r="N50992" s="0" t="n">
        <v>1.87</v>
      </c>
    </row>
    <row r="50993" customFormat="false" ht="14.25" hidden="false" customHeight="false" outlineLevel="0" collapsed="false">
      <c r="H50993" s="10"/>
      <c r="N50993" s="0" t="n">
        <v>1.5</v>
      </c>
    </row>
    <row r="50994" customFormat="false" ht="14.25" hidden="false" customHeight="false" outlineLevel="0" collapsed="false">
      <c r="H50994" s="10"/>
      <c r="N50994" s="0" t="n">
        <v>0</v>
      </c>
    </row>
    <row r="50995" customFormat="false" ht="14.25" hidden="false" customHeight="false" outlineLevel="0" collapsed="false">
      <c r="H50995" s="10"/>
      <c r="N50995" s="0" t="n">
        <v>1.08</v>
      </c>
    </row>
    <row r="50996" customFormat="false" ht="14.25" hidden="false" customHeight="false" outlineLevel="0" collapsed="false">
      <c r="H50996" s="10"/>
      <c r="N50996" s="0" t="n">
        <v>2.85</v>
      </c>
    </row>
    <row r="50997" customFormat="false" ht="14.25" hidden="false" customHeight="false" outlineLevel="0" collapsed="false">
      <c r="H50997" s="10"/>
      <c r="N50997" s="0" t="n">
        <v>4.41</v>
      </c>
    </row>
    <row r="50998" customFormat="false" ht="14.25" hidden="false" customHeight="false" outlineLevel="0" collapsed="false">
      <c r="H50998" s="10"/>
      <c r="N50998" s="0" t="n">
        <v>1.71</v>
      </c>
    </row>
    <row r="50999" customFormat="false" ht="14.25" hidden="false" customHeight="false" outlineLevel="0" collapsed="false">
      <c r="H50999" s="10"/>
      <c r="N50999" s="0" t="n">
        <v>2.95</v>
      </c>
    </row>
    <row r="51000" customFormat="false" ht="14.25" hidden="false" customHeight="false" outlineLevel="0" collapsed="false">
      <c r="H51000" s="10"/>
      <c r="N51000" s="0" t="n">
        <v>3.41</v>
      </c>
    </row>
    <row r="51001" customFormat="false" ht="14.25" hidden="false" customHeight="false" outlineLevel="0" collapsed="false">
      <c r="H51001" s="10"/>
      <c r="N51001" s="0" t="n">
        <v>3.6</v>
      </c>
    </row>
    <row r="51002" customFormat="false" ht="14.25" hidden="false" customHeight="false" outlineLevel="0" collapsed="false">
      <c r="H51002" s="10"/>
      <c r="N51002" s="0" t="n">
        <v>1.44</v>
      </c>
    </row>
    <row r="51003" customFormat="false" ht="14.25" hidden="false" customHeight="false" outlineLevel="0" collapsed="false">
      <c r="H51003" s="10"/>
      <c r="N51003" s="0" t="n">
        <v>1.29</v>
      </c>
    </row>
    <row r="51004" customFormat="false" ht="14.25" hidden="false" customHeight="false" outlineLevel="0" collapsed="false">
      <c r="H51004" s="10"/>
      <c r="N51004" s="0" t="n">
        <v>8.62</v>
      </c>
    </row>
    <row r="51005" customFormat="false" ht="14.25" hidden="false" customHeight="false" outlineLevel="0" collapsed="false">
      <c r="H51005" s="10"/>
      <c r="N51005" s="0" t="n">
        <v>1.37</v>
      </c>
    </row>
    <row r="51006" customFormat="false" ht="14.25" hidden="false" customHeight="false" outlineLevel="0" collapsed="false">
      <c r="H51006" s="10"/>
      <c r="N51006" s="0" t="n">
        <v>2.99</v>
      </c>
    </row>
    <row r="51007" customFormat="false" ht="14.25" hidden="false" customHeight="false" outlineLevel="0" collapsed="false">
      <c r="H51007" s="10"/>
      <c r="N51007" s="0" t="n">
        <v>10.97</v>
      </c>
    </row>
    <row r="51008" customFormat="false" ht="14.25" hidden="false" customHeight="false" outlineLevel="0" collapsed="false">
      <c r="H51008" s="10"/>
      <c r="N51008" s="0" t="n">
        <v>1.94</v>
      </c>
    </row>
    <row r="51009" customFormat="false" ht="14.25" hidden="false" customHeight="false" outlineLevel="0" collapsed="false">
      <c r="H51009" s="10"/>
      <c r="N51009" s="0" t="n">
        <v>1.63</v>
      </c>
    </row>
    <row r="51010" customFormat="false" ht="14.25" hidden="false" customHeight="false" outlineLevel="0" collapsed="false">
      <c r="H51010" s="10"/>
      <c r="N51010" s="0" t="n">
        <v>4.28</v>
      </c>
    </row>
    <row r="51011" customFormat="false" ht="14.25" hidden="false" customHeight="false" outlineLevel="0" collapsed="false">
      <c r="H51011" s="10"/>
      <c r="N51011" s="0" t="n">
        <v>1.52</v>
      </c>
    </row>
    <row r="51012" customFormat="false" ht="14.25" hidden="false" customHeight="false" outlineLevel="0" collapsed="false">
      <c r="H51012" s="10"/>
      <c r="N51012" s="0" t="n">
        <v>1.08</v>
      </c>
    </row>
    <row r="51013" customFormat="false" ht="14.25" hidden="false" customHeight="false" outlineLevel="0" collapsed="false">
      <c r="H51013" s="10"/>
      <c r="N51013" s="0" t="n">
        <v>4.94</v>
      </c>
    </row>
    <row r="51014" customFormat="false" ht="14.25" hidden="false" customHeight="false" outlineLevel="0" collapsed="false">
      <c r="H51014" s="10"/>
      <c r="N51014" s="0" t="n">
        <v>1.31</v>
      </c>
    </row>
    <row r="51015" customFormat="false" ht="14.25" hidden="false" customHeight="false" outlineLevel="0" collapsed="false">
      <c r="H51015" s="10"/>
      <c r="N51015" s="0" t="n">
        <v>28.21</v>
      </c>
    </row>
    <row r="51016" customFormat="false" ht="14.25" hidden="false" customHeight="false" outlineLevel="0" collapsed="false">
      <c r="H51016" s="10"/>
      <c r="N51016" s="0" t="n">
        <v>1.04</v>
      </c>
    </row>
    <row r="51017" customFormat="false" ht="14.25" hidden="false" customHeight="false" outlineLevel="0" collapsed="false">
      <c r="H51017" s="10"/>
      <c r="N51017" s="0" t="n">
        <v>1.87</v>
      </c>
    </row>
    <row r="51018" customFormat="false" ht="14.25" hidden="false" customHeight="false" outlineLevel="0" collapsed="false">
      <c r="H51018" s="10"/>
      <c r="N51018" s="0" t="n">
        <v>2.7</v>
      </c>
    </row>
    <row r="51019" customFormat="false" ht="14.25" hidden="false" customHeight="false" outlineLevel="0" collapsed="false">
      <c r="H51019" s="10"/>
      <c r="N51019" s="0" t="n">
        <v>2.67</v>
      </c>
    </row>
    <row r="51020" customFormat="false" ht="14.25" hidden="false" customHeight="false" outlineLevel="0" collapsed="false">
      <c r="H51020" s="10"/>
      <c r="N51020" s="0" t="n">
        <v>3.1</v>
      </c>
    </row>
    <row r="51021" customFormat="false" ht="14.25" hidden="false" customHeight="false" outlineLevel="0" collapsed="false">
      <c r="H51021" s="10"/>
      <c r="N51021" s="0" t="n">
        <v>17.74</v>
      </c>
    </row>
    <row r="51022" customFormat="false" ht="14.25" hidden="false" customHeight="false" outlineLevel="0" collapsed="false">
      <c r="H51022" s="10"/>
      <c r="N51022" s="0" t="n">
        <v>3.49</v>
      </c>
    </row>
    <row r="51023" customFormat="false" ht="14.25" hidden="false" customHeight="false" outlineLevel="0" collapsed="false">
      <c r="H51023" s="10"/>
      <c r="N51023" s="0" t="n">
        <v>2.98</v>
      </c>
    </row>
    <row r="51024" customFormat="false" ht="14.25" hidden="false" customHeight="false" outlineLevel="0" collapsed="false">
      <c r="H51024" s="10"/>
      <c r="N51024" s="0" t="n">
        <v>3.65</v>
      </c>
    </row>
    <row r="51025" customFormat="false" ht="14.25" hidden="false" customHeight="false" outlineLevel="0" collapsed="false">
      <c r="H51025" s="10"/>
      <c r="N51025" s="0" t="n">
        <v>1.99</v>
      </c>
    </row>
    <row r="51026" customFormat="false" ht="14.25" hidden="false" customHeight="false" outlineLevel="0" collapsed="false">
      <c r="H51026" s="10"/>
      <c r="N51026" s="0" t="n">
        <v>1.62</v>
      </c>
    </row>
    <row r="51027" customFormat="false" ht="14.25" hidden="false" customHeight="false" outlineLevel="0" collapsed="false">
      <c r="H51027" s="10"/>
      <c r="N51027" s="0" t="n">
        <v>1.96</v>
      </c>
    </row>
    <row r="51028" customFormat="false" ht="14.25" hidden="false" customHeight="false" outlineLevel="0" collapsed="false">
      <c r="H51028" s="10"/>
      <c r="N51028" s="0" t="n">
        <v>1.21</v>
      </c>
    </row>
    <row r="51029" customFormat="false" ht="14.25" hidden="false" customHeight="false" outlineLevel="0" collapsed="false">
      <c r="H51029" s="10"/>
      <c r="N51029" s="0" t="n">
        <v>10.37</v>
      </c>
    </row>
    <row r="51030" customFormat="false" ht="14.25" hidden="false" customHeight="false" outlineLevel="0" collapsed="false">
      <c r="H51030" s="10"/>
      <c r="N51030" s="0" t="n">
        <v>1.16</v>
      </c>
    </row>
    <row r="51031" customFormat="false" ht="14.25" hidden="false" customHeight="false" outlineLevel="0" collapsed="false">
      <c r="H51031" s="10"/>
      <c r="N51031" s="0" t="n">
        <v>9.79</v>
      </c>
    </row>
    <row r="51032" customFormat="false" ht="14.25" hidden="false" customHeight="false" outlineLevel="0" collapsed="false">
      <c r="H51032" s="10"/>
      <c r="N51032" s="0" t="n">
        <v>1.22</v>
      </c>
    </row>
    <row r="51033" customFormat="false" ht="14.25" hidden="false" customHeight="false" outlineLevel="0" collapsed="false">
      <c r="H51033" s="10"/>
      <c r="N51033" s="0" t="n">
        <v>1.93</v>
      </c>
    </row>
    <row r="51034" customFormat="false" ht="14.25" hidden="false" customHeight="false" outlineLevel="0" collapsed="false">
      <c r="H51034" s="10"/>
      <c r="N51034" s="0" t="n">
        <v>13.71</v>
      </c>
    </row>
    <row r="51035" customFormat="false" ht="14.25" hidden="false" customHeight="false" outlineLevel="0" collapsed="false">
      <c r="H51035" s="10"/>
      <c r="N51035" s="0" t="n">
        <v>1.31</v>
      </c>
    </row>
    <row r="51036" customFormat="false" ht="14.25" hidden="false" customHeight="false" outlineLevel="0" collapsed="false">
      <c r="H51036" s="10"/>
      <c r="N51036" s="0" t="n">
        <v>14.83</v>
      </c>
    </row>
    <row r="51037" customFormat="false" ht="14.25" hidden="false" customHeight="false" outlineLevel="0" collapsed="false">
      <c r="H51037" s="10"/>
      <c r="N51037" s="0" t="n">
        <v>1.04</v>
      </c>
    </row>
    <row r="51038" customFormat="false" ht="14.25" hidden="false" customHeight="false" outlineLevel="0" collapsed="false">
      <c r="H51038" s="10"/>
      <c r="N51038" s="0" t="n">
        <v>1.16</v>
      </c>
    </row>
    <row r="51039" customFormat="false" ht="14.25" hidden="false" customHeight="false" outlineLevel="0" collapsed="false">
      <c r="H51039" s="10"/>
      <c r="N51039" s="0" t="n">
        <v>1.82</v>
      </c>
    </row>
    <row r="51040" customFormat="false" ht="14.25" hidden="false" customHeight="false" outlineLevel="0" collapsed="false">
      <c r="H51040" s="10"/>
      <c r="N51040" s="0" t="n">
        <v>1.01</v>
      </c>
    </row>
    <row r="51041" customFormat="false" ht="14.25" hidden="false" customHeight="false" outlineLevel="0" collapsed="false">
      <c r="H51041" s="10"/>
      <c r="N51041" s="0" t="n">
        <v>2.29</v>
      </c>
    </row>
    <row r="51042" customFormat="false" ht="14.25" hidden="false" customHeight="false" outlineLevel="0" collapsed="false">
      <c r="H51042" s="10"/>
      <c r="N51042" s="0" t="n">
        <v>1.63</v>
      </c>
    </row>
    <row r="51043" customFormat="false" ht="14.25" hidden="false" customHeight="false" outlineLevel="0" collapsed="false">
      <c r="H51043" s="10"/>
      <c r="N51043" s="0" t="n">
        <v>1.63</v>
      </c>
    </row>
    <row r="51044" customFormat="false" ht="14.25" hidden="false" customHeight="false" outlineLevel="0" collapsed="false">
      <c r="H51044" s="10"/>
      <c r="N51044" s="0" t="n">
        <v>1.24</v>
      </c>
    </row>
    <row r="51045" customFormat="false" ht="14.25" hidden="false" customHeight="false" outlineLevel="0" collapsed="false">
      <c r="H51045" s="10"/>
      <c r="N51045" s="0" t="n">
        <v>1.47</v>
      </c>
    </row>
    <row r="51046" customFormat="false" ht="14.25" hidden="false" customHeight="false" outlineLevel="0" collapsed="false">
      <c r="H51046" s="10"/>
      <c r="N51046" s="0" t="n">
        <v>3.01</v>
      </c>
    </row>
    <row r="51047" customFormat="false" ht="14.25" hidden="false" customHeight="false" outlineLevel="0" collapsed="false">
      <c r="H51047" s="10"/>
      <c r="N51047" s="0" t="n">
        <v>3.63</v>
      </c>
    </row>
    <row r="51048" customFormat="false" ht="14.25" hidden="false" customHeight="false" outlineLevel="0" collapsed="false">
      <c r="H51048" s="10"/>
      <c r="N51048" s="0" t="n">
        <v>1.04</v>
      </c>
    </row>
    <row r="51049" customFormat="false" ht="14.25" hidden="false" customHeight="false" outlineLevel="0" collapsed="false">
      <c r="H51049" s="10"/>
      <c r="N51049" s="0" t="n">
        <v>1.18</v>
      </c>
    </row>
    <row r="51050" customFormat="false" ht="14.25" hidden="false" customHeight="false" outlineLevel="0" collapsed="false">
      <c r="H51050" s="10"/>
      <c r="N51050" s="0" t="n">
        <v>1.87</v>
      </c>
    </row>
    <row r="51051" customFormat="false" ht="14.25" hidden="false" customHeight="false" outlineLevel="0" collapsed="false">
      <c r="H51051" s="10"/>
      <c r="N51051" s="0" t="n">
        <v>2.33</v>
      </c>
    </row>
    <row r="51052" customFormat="false" ht="14.25" hidden="false" customHeight="false" outlineLevel="0" collapsed="false">
      <c r="H51052" s="10"/>
      <c r="N51052" s="0" t="n">
        <v>4.49</v>
      </c>
    </row>
    <row r="51053" customFormat="false" ht="14.25" hidden="false" customHeight="false" outlineLevel="0" collapsed="false">
      <c r="H51053" s="10"/>
      <c r="N51053" s="0" t="n">
        <v>2.53</v>
      </c>
    </row>
    <row r="51054" customFormat="false" ht="14.25" hidden="false" customHeight="false" outlineLevel="0" collapsed="false">
      <c r="H51054" s="10"/>
      <c r="N51054" s="0" t="n">
        <v>8.36</v>
      </c>
    </row>
    <row r="51055" customFormat="false" ht="14.25" hidden="false" customHeight="false" outlineLevel="0" collapsed="false">
      <c r="H51055" s="10"/>
      <c r="N51055" s="0" t="n">
        <v>1.67</v>
      </c>
    </row>
    <row r="51056" customFormat="false" ht="14.25" hidden="false" customHeight="false" outlineLevel="0" collapsed="false">
      <c r="H51056" s="10"/>
      <c r="N51056" s="0" t="n">
        <v>1.72</v>
      </c>
    </row>
    <row r="51057" customFormat="false" ht="14.25" hidden="false" customHeight="false" outlineLevel="0" collapsed="false">
      <c r="H51057" s="10"/>
      <c r="N51057" s="0" t="n">
        <v>2.5</v>
      </c>
    </row>
    <row r="51058" customFormat="false" ht="14.25" hidden="false" customHeight="false" outlineLevel="0" collapsed="false">
      <c r="H51058" s="10"/>
      <c r="N51058" s="0" t="n">
        <v>1.04</v>
      </c>
    </row>
    <row r="51059" customFormat="false" ht="14.25" hidden="false" customHeight="false" outlineLevel="0" collapsed="false">
      <c r="H51059" s="10"/>
      <c r="N51059" s="0" t="n">
        <v>1.07</v>
      </c>
    </row>
    <row r="51060" customFormat="false" ht="14.25" hidden="false" customHeight="false" outlineLevel="0" collapsed="false">
      <c r="H51060" s="10"/>
      <c r="N51060" s="0" t="n">
        <v>2.3</v>
      </c>
    </row>
    <row r="51061" customFormat="false" ht="14.25" hidden="false" customHeight="false" outlineLevel="0" collapsed="false">
      <c r="H51061" s="10"/>
      <c r="N51061" s="0" t="n">
        <v>6.16</v>
      </c>
    </row>
    <row r="51062" customFormat="false" ht="14.25" hidden="false" customHeight="false" outlineLevel="0" collapsed="false">
      <c r="H51062" s="10"/>
      <c r="N51062" s="0" t="n">
        <v>4.43</v>
      </c>
    </row>
    <row r="51063" customFormat="false" ht="14.25" hidden="false" customHeight="false" outlineLevel="0" collapsed="false">
      <c r="H51063" s="10"/>
      <c r="N51063" s="0" t="n">
        <v>1.34</v>
      </c>
    </row>
    <row r="51064" customFormat="false" ht="14.25" hidden="false" customHeight="false" outlineLevel="0" collapsed="false">
      <c r="H51064" s="10"/>
      <c r="N51064" s="0" t="n">
        <v>1.08</v>
      </c>
    </row>
    <row r="51065" customFormat="false" ht="14.25" hidden="false" customHeight="false" outlineLevel="0" collapsed="false">
      <c r="H51065" s="10"/>
      <c r="N51065" s="0" t="n">
        <v>2.54</v>
      </c>
    </row>
    <row r="51066" customFormat="false" ht="14.25" hidden="false" customHeight="false" outlineLevel="0" collapsed="false">
      <c r="H51066" s="10"/>
      <c r="N51066" s="0" t="n">
        <v>1.1</v>
      </c>
    </row>
    <row r="51067" customFormat="false" ht="14.25" hidden="false" customHeight="false" outlineLevel="0" collapsed="false">
      <c r="H51067" s="10"/>
      <c r="N51067" s="0" t="n">
        <v>1.01</v>
      </c>
    </row>
    <row r="51068" customFormat="false" ht="14.25" hidden="false" customHeight="false" outlineLevel="0" collapsed="false">
      <c r="H51068" s="10"/>
      <c r="N51068" s="0" t="n">
        <v>1.14</v>
      </c>
    </row>
    <row r="51069" customFormat="false" ht="14.25" hidden="false" customHeight="false" outlineLevel="0" collapsed="false">
      <c r="H51069" s="10"/>
      <c r="N51069" s="0" t="n">
        <v>1</v>
      </c>
    </row>
    <row r="51070" customFormat="false" ht="14.25" hidden="false" customHeight="false" outlineLevel="0" collapsed="false">
      <c r="H51070" s="10"/>
      <c r="N51070" s="0" t="n">
        <v>1.7</v>
      </c>
    </row>
    <row r="51071" customFormat="false" ht="14.25" hidden="false" customHeight="false" outlineLevel="0" collapsed="false">
      <c r="H51071" s="10"/>
      <c r="N51071" s="0" t="n">
        <v>2.98</v>
      </c>
    </row>
    <row r="51072" customFormat="false" ht="14.25" hidden="false" customHeight="false" outlineLevel="0" collapsed="false">
      <c r="H51072" s="10"/>
      <c r="N51072" s="0" t="n">
        <v>2.1</v>
      </c>
    </row>
    <row r="51073" customFormat="false" ht="14.25" hidden="false" customHeight="false" outlineLevel="0" collapsed="false">
      <c r="H51073" s="10"/>
      <c r="N51073" s="0" t="n">
        <v>1.36</v>
      </c>
    </row>
    <row r="51074" customFormat="false" ht="14.25" hidden="false" customHeight="false" outlineLevel="0" collapsed="false">
      <c r="H51074" s="10"/>
      <c r="N51074" s="0" t="n">
        <v>8.16</v>
      </c>
    </row>
    <row r="51075" customFormat="false" ht="14.25" hidden="false" customHeight="false" outlineLevel="0" collapsed="false">
      <c r="H51075" s="10"/>
      <c r="N51075" s="0" t="n">
        <v>2.76</v>
      </c>
    </row>
    <row r="51076" customFormat="false" ht="14.25" hidden="false" customHeight="false" outlineLevel="0" collapsed="false">
      <c r="H51076" s="10"/>
      <c r="N51076" s="0" t="n">
        <v>1.06</v>
      </c>
    </row>
    <row r="51077" customFormat="false" ht="14.25" hidden="false" customHeight="false" outlineLevel="0" collapsed="false">
      <c r="H51077" s="10"/>
      <c r="N51077" s="0" t="n">
        <v>22.58</v>
      </c>
    </row>
    <row r="51078" customFormat="false" ht="14.25" hidden="false" customHeight="false" outlineLevel="0" collapsed="false">
      <c r="H51078" s="10"/>
      <c r="N51078" s="0" t="n">
        <v>2.3</v>
      </c>
    </row>
    <row r="51079" customFormat="false" ht="14.25" hidden="false" customHeight="false" outlineLevel="0" collapsed="false">
      <c r="H51079" s="10"/>
      <c r="N51079" s="0" t="n">
        <v>2.68</v>
      </c>
    </row>
    <row r="51080" customFormat="false" ht="14.25" hidden="false" customHeight="false" outlineLevel="0" collapsed="false">
      <c r="H51080" s="10"/>
      <c r="N51080" s="0" t="n">
        <v>1.05</v>
      </c>
    </row>
    <row r="51081" customFormat="false" ht="14.25" hidden="false" customHeight="false" outlineLevel="0" collapsed="false">
      <c r="H51081" s="10"/>
      <c r="N51081" s="0" t="n">
        <v>1.59</v>
      </c>
    </row>
    <row r="51082" customFormat="false" ht="14.25" hidden="false" customHeight="false" outlineLevel="0" collapsed="false">
      <c r="H51082" s="10"/>
      <c r="N51082" s="0" t="n">
        <v>4.61</v>
      </c>
    </row>
    <row r="51083" customFormat="false" ht="14.25" hidden="false" customHeight="false" outlineLevel="0" collapsed="false">
      <c r="H51083" s="10"/>
      <c r="N51083" s="0" t="n">
        <v>3.42</v>
      </c>
    </row>
    <row r="51084" customFormat="false" ht="14.25" hidden="false" customHeight="false" outlineLevel="0" collapsed="false">
      <c r="H51084" s="10"/>
      <c r="N51084" s="0" t="n">
        <v>6.84</v>
      </c>
    </row>
    <row r="51085" customFormat="false" ht="14.25" hidden="false" customHeight="false" outlineLevel="0" collapsed="false">
      <c r="H51085" s="10"/>
      <c r="N51085" s="0" t="n">
        <v>1.35</v>
      </c>
    </row>
    <row r="51086" customFormat="false" ht="14.25" hidden="false" customHeight="false" outlineLevel="0" collapsed="false">
      <c r="H51086" s="10"/>
      <c r="N51086" s="0" t="n">
        <v>2.53</v>
      </c>
    </row>
    <row r="51087" customFormat="false" ht="14.25" hidden="false" customHeight="false" outlineLevel="0" collapsed="false">
      <c r="H51087" s="10"/>
      <c r="N51087" s="0" t="n">
        <v>4.67</v>
      </c>
    </row>
    <row r="51088" customFormat="false" ht="14.25" hidden="false" customHeight="false" outlineLevel="0" collapsed="false">
      <c r="H51088" s="10"/>
      <c r="N51088" s="0" t="n">
        <v>12.38</v>
      </c>
    </row>
    <row r="51089" customFormat="false" ht="14.25" hidden="false" customHeight="false" outlineLevel="0" collapsed="false">
      <c r="H51089" s="10"/>
      <c r="N51089" s="0" t="n">
        <v>1.55</v>
      </c>
    </row>
    <row r="51090" customFormat="false" ht="14.25" hidden="false" customHeight="false" outlineLevel="0" collapsed="false">
      <c r="H51090" s="10"/>
      <c r="N51090" s="0" t="n">
        <v>1.06</v>
      </c>
    </row>
    <row r="51091" customFormat="false" ht="14.25" hidden="false" customHeight="false" outlineLevel="0" collapsed="false">
      <c r="H51091" s="10"/>
      <c r="N51091" s="0" t="n">
        <v>1.28</v>
      </c>
    </row>
    <row r="51092" customFormat="false" ht="14.25" hidden="false" customHeight="false" outlineLevel="0" collapsed="false">
      <c r="H51092" s="10"/>
      <c r="N51092" s="0" t="n">
        <v>47.33</v>
      </c>
    </row>
    <row r="51093" customFormat="false" ht="14.25" hidden="false" customHeight="false" outlineLevel="0" collapsed="false">
      <c r="H51093" s="10"/>
      <c r="N51093" s="0" t="n">
        <v>1.77</v>
      </c>
    </row>
    <row r="51094" customFormat="false" ht="14.25" hidden="false" customHeight="false" outlineLevel="0" collapsed="false">
      <c r="H51094" s="10"/>
      <c r="N51094" s="0" t="n">
        <v>1.1</v>
      </c>
    </row>
    <row r="51095" customFormat="false" ht="14.25" hidden="false" customHeight="false" outlineLevel="0" collapsed="false">
      <c r="H51095" s="10"/>
      <c r="N51095" s="0" t="n">
        <v>1.2</v>
      </c>
    </row>
    <row r="51096" customFormat="false" ht="14.25" hidden="false" customHeight="false" outlineLevel="0" collapsed="false">
      <c r="H51096" s="10"/>
      <c r="N51096" s="0" t="n">
        <v>1.36</v>
      </c>
    </row>
    <row r="51097" customFormat="false" ht="14.25" hidden="false" customHeight="false" outlineLevel="0" collapsed="false">
      <c r="H51097" s="10"/>
      <c r="N51097" s="0" t="n">
        <v>4.11</v>
      </c>
    </row>
    <row r="51098" customFormat="false" ht="14.25" hidden="false" customHeight="false" outlineLevel="0" collapsed="false">
      <c r="H51098" s="10"/>
      <c r="N51098" s="0" t="n">
        <v>1.05</v>
      </c>
    </row>
    <row r="51099" customFormat="false" ht="14.25" hidden="false" customHeight="false" outlineLevel="0" collapsed="false">
      <c r="H51099" s="10"/>
      <c r="N51099" s="0" t="n">
        <v>1.29</v>
      </c>
    </row>
    <row r="51100" customFormat="false" ht="14.25" hidden="false" customHeight="false" outlineLevel="0" collapsed="false">
      <c r="H51100" s="10"/>
      <c r="N51100" s="0" t="n">
        <v>4.13</v>
      </c>
    </row>
    <row r="51101" customFormat="false" ht="14.25" hidden="false" customHeight="false" outlineLevel="0" collapsed="false">
      <c r="H51101" s="10"/>
      <c r="N51101" s="0" t="n">
        <v>3.1</v>
      </c>
    </row>
    <row r="51102" customFormat="false" ht="14.25" hidden="false" customHeight="false" outlineLevel="0" collapsed="false">
      <c r="H51102" s="10"/>
      <c r="N51102" s="0" t="n">
        <v>0</v>
      </c>
    </row>
    <row r="51103" customFormat="false" ht="14.25" hidden="false" customHeight="false" outlineLevel="0" collapsed="false">
      <c r="H51103" s="10"/>
      <c r="N51103" s="0" t="n">
        <v>2.39</v>
      </c>
    </row>
    <row r="51104" customFormat="false" ht="14.25" hidden="false" customHeight="false" outlineLevel="0" collapsed="false">
      <c r="H51104" s="10"/>
      <c r="N51104" s="0" t="n">
        <v>3.13</v>
      </c>
    </row>
    <row r="51105" customFormat="false" ht="14.25" hidden="false" customHeight="false" outlineLevel="0" collapsed="false">
      <c r="H51105" s="10"/>
      <c r="N51105" s="0" t="n">
        <v>1.66</v>
      </c>
    </row>
    <row r="51106" customFormat="false" ht="14.25" hidden="false" customHeight="false" outlineLevel="0" collapsed="false">
      <c r="H51106" s="10"/>
      <c r="N51106" s="0" t="n">
        <v>5.53</v>
      </c>
    </row>
    <row r="51107" customFormat="false" ht="14.25" hidden="false" customHeight="false" outlineLevel="0" collapsed="false">
      <c r="H51107" s="10"/>
      <c r="N51107" s="0" t="n">
        <v>5.45</v>
      </c>
    </row>
    <row r="51108" customFormat="false" ht="14.25" hidden="false" customHeight="false" outlineLevel="0" collapsed="false">
      <c r="H51108" s="10"/>
      <c r="N51108" s="0" t="n">
        <v>1.39</v>
      </c>
    </row>
    <row r="51109" customFormat="false" ht="14.25" hidden="false" customHeight="false" outlineLevel="0" collapsed="false">
      <c r="H51109" s="10"/>
      <c r="N51109" s="0" t="n">
        <v>2.3</v>
      </c>
    </row>
    <row r="51110" customFormat="false" ht="14.25" hidden="false" customHeight="false" outlineLevel="0" collapsed="false">
      <c r="H51110" s="10"/>
      <c r="N51110" s="0" t="n">
        <v>2.37</v>
      </c>
    </row>
    <row r="51111" customFormat="false" ht="14.25" hidden="false" customHeight="false" outlineLevel="0" collapsed="false">
      <c r="H51111" s="10"/>
      <c r="N51111" s="0" t="n">
        <v>1.99</v>
      </c>
    </row>
    <row r="51112" customFormat="false" ht="14.25" hidden="false" customHeight="false" outlineLevel="0" collapsed="false">
      <c r="H51112" s="10"/>
      <c r="N51112" s="0" t="n">
        <v>1.19</v>
      </c>
    </row>
    <row r="51113" customFormat="false" ht="14.25" hidden="false" customHeight="false" outlineLevel="0" collapsed="false">
      <c r="H51113" s="10"/>
      <c r="N51113" s="0" t="n">
        <v>22.05</v>
      </c>
    </row>
    <row r="51114" customFormat="false" ht="14.25" hidden="false" customHeight="false" outlineLevel="0" collapsed="false">
      <c r="H51114" s="10"/>
      <c r="N51114" s="0" t="n">
        <v>1.14</v>
      </c>
    </row>
    <row r="51115" customFormat="false" ht="14.25" hidden="false" customHeight="false" outlineLevel="0" collapsed="false">
      <c r="H51115" s="10"/>
      <c r="N51115" s="0" t="n">
        <v>8.35</v>
      </c>
    </row>
    <row r="51116" customFormat="false" ht="14.25" hidden="false" customHeight="false" outlineLevel="0" collapsed="false">
      <c r="H51116" s="10"/>
      <c r="N51116" s="0" t="n">
        <v>1.64</v>
      </c>
    </row>
    <row r="51117" customFormat="false" ht="14.25" hidden="false" customHeight="false" outlineLevel="0" collapsed="false">
      <c r="H51117" s="10"/>
      <c r="N51117" s="0" t="n">
        <v>2.03</v>
      </c>
    </row>
    <row r="51118" customFormat="false" ht="14.25" hidden="false" customHeight="false" outlineLevel="0" collapsed="false">
      <c r="H51118" s="10"/>
      <c r="N51118" s="0" t="n">
        <v>1.07</v>
      </c>
    </row>
    <row r="51119" customFormat="false" ht="14.25" hidden="false" customHeight="false" outlineLevel="0" collapsed="false">
      <c r="H51119" s="10"/>
      <c r="N51119" s="0" t="n">
        <v>5.59</v>
      </c>
    </row>
    <row r="51120" customFormat="false" ht="14.25" hidden="false" customHeight="false" outlineLevel="0" collapsed="false">
      <c r="H51120" s="10"/>
      <c r="N51120" s="0" t="n">
        <v>3.35</v>
      </c>
    </row>
    <row r="51121" customFormat="false" ht="14.25" hidden="false" customHeight="false" outlineLevel="0" collapsed="false">
      <c r="H51121" s="10"/>
      <c r="N51121" s="0" t="n">
        <v>10.11</v>
      </c>
    </row>
    <row r="51122" customFormat="false" ht="14.25" hidden="false" customHeight="false" outlineLevel="0" collapsed="false">
      <c r="H51122" s="10"/>
      <c r="N51122" s="0" t="n">
        <v>1.95</v>
      </c>
    </row>
    <row r="51123" customFormat="false" ht="14.25" hidden="false" customHeight="false" outlineLevel="0" collapsed="false">
      <c r="H51123" s="10"/>
      <c r="N51123" s="0" t="n">
        <v>1.66</v>
      </c>
    </row>
    <row r="51124" customFormat="false" ht="14.25" hidden="false" customHeight="false" outlineLevel="0" collapsed="false">
      <c r="H51124" s="10"/>
      <c r="N51124" s="0" t="n">
        <v>237.07</v>
      </c>
    </row>
    <row r="51125" customFormat="false" ht="14.25" hidden="false" customHeight="false" outlineLevel="0" collapsed="false">
      <c r="H51125" s="10"/>
      <c r="N51125" s="0" t="n">
        <v>1.71</v>
      </c>
    </row>
    <row r="51126" customFormat="false" ht="14.25" hidden="false" customHeight="false" outlineLevel="0" collapsed="false">
      <c r="H51126" s="10"/>
      <c r="N51126" s="0" t="n">
        <v>2.12</v>
      </c>
    </row>
    <row r="51127" customFormat="false" ht="14.25" hidden="false" customHeight="false" outlineLevel="0" collapsed="false">
      <c r="H51127" s="10"/>
      <c r="N51127" s="0" t="n">
        <v>1.14</v>
      </c>
    </row>
    <row r="51128" customFormat="false" ht="14.25" hidden="false" customHeight="false" outlineLevel="0" collapsed="false">
      <c r="H51128" s="10"/>
      <c r="N51128" s="0" t="n">
        <v>1.36</v>
      </c>
    </row>
    <row r="51129" customFormat="false" ht="14.25" hidden="false" customHeight="false" outlineLevel="0" collapsed="false">
      <c r="H51129" s="10"/>
      <c r="N51129" s="0" t="n">
        <v>1.03</v>
      </c>
    </row>
    <row r="51130" customFormat="false" ht="14.25" hidden="false" customHeight="false" outlineLevel="0" collapsed="false">
      <c r="H51130" s="10"/>
      <c r="N51130" s="0" t="n">
        <v>1.09</v>
      </c>
    </row>
    <row r="51131" customFormat="false" ht="14.25" hidden="false" customHeight="false" outlineLevel="0" collapsed="false">
      <c r="H51131" s="10"/>
      <c r="N51131" s="0" t="n">
        <v>1.05</v>
      </c>
    </row>
    <row r="51132" customFormat="false" ht="14.25" hidden="false" customHeight="false" outlineLevel="0" collapsed="false">
      <c r="H51132" s="10"/>
      <c r="N51132" s="0" t="n">
        <v>6.04</v>
      </c>
    </row>
    <row r="51133" customFormat="false" ht="14.25" hidden="false" customHeight="false" outlineLevel="0" collapsed="false">
      <c r="H51133" s="10"/>
      <c r="N51133" s="0" t="n">
        <v>5.14</v>
      </c>
    </row>
    <row r="51134" customFormat="false" ht="14.25" hidden="false" customHeight="false" outlineLevel="0" collapsed="false">
      <c r="H51134" s="10"/>
      <c r="N51134" s="0" t="n">
        <v>3.51</v>
      </c>
    </row>
    <row r="51135" customFormat="false" ht="14.25" hidden="false" customHeight="false" outlineLevel="0" collapsed="false">
      <c r="H51135" s="10"/>
      <c r="N51135" s="0" t="n">
        <v>1.57</v>
      </c>
    </row>
    <row r="51136" customFormat="false" ht="14.25" hidden="false" customHeight="false" outlineLevel="0" collapsed="false">
      <c r="H51136" s="10"/>
      <c r="N51136" s="0" t="n">
        <v>7.92</v>
      </c>
    </row>
    <row r="51137" customFormat="false" ht="14.25" hidden="false" customHeight="false" outlineLevel="0" collapsed="false">
      <c r="H51137" s="10"/>
      <c r="N51137" s="0" t="n">
        <v>1.47</v>
      </c>
    </row>
    <row r="51138" customFormat="false" ht="14.25" hidden="false" customHeight="false" outlineLevel="0" collapsed="false">
      <c r="H51138" s="10"/>
      <c r="N51138" s="0" t="n">
        <v>1.12</v>
      </c>
    </row>
    <row r="51139" customFormat="false" ht="14.25" hidden="false" customHeight="false" outlineLevel="0" collapsed="false">
      <c r="H51139" s="10"/>
      <c r="N51139" s="0" t="n">
        <v>1.53</v>
      </c>
    </row>
    <row r="51140" customFormat="false" ht="14.25" hidden="false" customHeight="false" outlineLevel="0" collapsed="false">
      <c r="H51140" s="10"/>
      <c r="N51140" s="0" t="n">
        <v>1.1</v>
      </c>
    </row>
    <row r="51141" customFormat="false" ht="14.25" hidden="false" customHeight="false" outlineLevel="0" collapsed="false">
      <c r="H51141" s="10"/>
      <c r="N51141" s="0" t="n">
        <v>2.56</v>
      </c>
    </row>
    <row r="51142" customFormat="false" ht="14.25" hidden="false" customHeight="false" outlineLevel="0" collapsed="false">
      <c r="H51142" s="10"/>
      <c r="N51142" s="0" t="n">
        <v>1.51</v>
      </c>
    </row>
    <row r="51143" customFormat="false" ht="14.25" hidden="false" customHeight="false" outlineLevel="0" collapsed="false">
      <c r="H51143" s="10"/>
      <c r="N51143" s="0" t="n">
        <v>1.88</v>
      </c>
    </row>
    <row r="51144" customFormat="false" ht="14.25" hidden="false" customHeight="false" outlineLevel="0" collapsed="false">
      <c r="H51144" s="10"/>
      <c r="N51144" s="0" t="n">
        <v>8.61</v>
      </c>
    </row>
    <row r="51145" customFormat="false" ht="14.25" hidden="false" customHeight="false" outlineLevel="0" collapsed="false">
      <c r="H51145" s="10"/>
      <c r="N51145" s="0" t="n">
        <v>5.42</v>
      </c>
    </row>
    <row r="51146" customFormat="false" ht="14.25" hidden="false" customHeight="false" outlineLevel="0" collapsed="false">
      <c r="H51146" s="10"/>
      <c r="N51146" s="0" t="n">
        <v>1.05</v>
      </c>
    </row>
    <row r="51147" customFormat="false" ht="14.25" hidden="false" customHeight="false" outlineLevel="0" collapsed="false">
      <c r="H51147" s="10"/>
      <c r="N51147" s="0" t="n">
        <v>1.72</v>
      </c>
    </row>
    <row r="51148" customFormat="false" ht="14.25" hidden="false" customHeight="false" outlineLevel="0" collapsed="false">
      <c r="H51148" s="10"/>
      <c r="N51148" s="0" t="n">
        <v>1.83</v>
      </c>
    </row>
    <row r="51149" customFormat="false" ht="14.25" hidden="false" customHeight="false" outlineLevel="0" collapsed="false">
      <c r="H51149" s="10"/>
      <c r="N51149" s="0" t="n">
        <v>1.24</v>
      </c>
    </row>
    <row r="51150" customFormat="false" ht="14.25" hidden="false" customHeight="false" outlineLevel="0" collapsed="false">
      <c r="H51150" s="10"/>
      <c r="N51150" s="0" t="n">
        <v>22.1</v>
      </c>
    </row>
    <row r="51151" customFormat="false" ht="14.25" hidden="false" customHeight="false" outlineLevel="0" collapsed="false">
      <c r="H51151" s="10"/>
      <c r="N51151" s="0" t="n">
        <v>1.89</v>
      </c>
    </row>
    <row r="51152" customFormat="false" ht="14.25" hidden="false" customHeight="false" outlineLevel="0" collapsed="false">
      <c r="H51152" s="10"/>
      <c r="N51152" s="0" t="n">
        <v>1.29</v>
      </c>
    </row>
    <row r="51153" customFormat="false" ht="14.25" hidden="false" customHeight="false" outlineLevel="0" collapsed="false">
      <c r="H51153" s="10"/>
      <c r="N51153" s="0" t="n">
        <v>1.59</v>
      </c>
    </row>
    <row r="51154" customFormat="false" ht="14.25" hidden="false" customHeight="false" outlineLevel="0" collapsed="false">
      <c r="H51154" s="10"/>
      <c r="N51154" s="0" t="n">
        <v>1.29</v>
      </c>
    </row>
    <row r="51155" customFormat="false" ht="14.25" hidden="false" customHeight="false" outlineLevel="0" collapsed="false">
      <c r="H51155" s="10"/>
      <c r="N51155" s="0" t="n">
        <v>1.89</v>
      </c>
    </row>
    <row r="51156" customFormat="false" ht="14.25" hidden="false" customHeight="false" outlineLevel="0" collapsed="false">
      <c r="H51156" s="10"/>
      <c r="N51156" s="0" t="n">
        <v>1.19</v>
      </c>
    </row>
    <row r="51157" customFormat="false" ht="14.25" hidden="false" customHeight="false" outlineLevel="0" collapsed="false">
      <c r="H51157" s="10"/>
      <c r="N51157" s="0" t="n">
        <v>2.48</v>
      </c>
    </row>
    <row r="51158" customFormat="false" ht="14.25" hidden="false" customHeight="false" outlineLevel="0" collapsed="false">
      <c r="H51158" s="10"/>
      <c r="N51158" s="0" t="n">
        <v>1.99</v>
      </c>
    </row>
    <row r="51159" customFormat="false" ht="14.25" hidden="false" customHeight="false" outlineLevel="0" collapsed="false">
      <c r="H51159" s="10"/>
      <c r="N51159" s="0" t="n">
        <v>2.05</v>
      </c>
    </row>
    <row r="51160" customFormat="false" ht="14.25" hidden="false" customHeight="false" outlineLevel="0" collapsed="false">
      <c r="H51160" s="10"/>
      <c r="N51160" s="0" t="n">
        <v>1.11</v>
      </c>
    </row>
    <row r="51161" customFormat="false" ht="14.25" hidden="false" customHeight="false" outlineLevel="0" collapsed="false">
      <c r="H51161" s="10"/>
      <c r="N51161" s="0" t="n">
        <v>2.23</v>
      </c>
    </row>
    <row r="51162" customFormat="false" ht="14.25" hidden="false" customHeight="false" outlineLevel="0" collapsed="false">
      <c r="H51162" s="10"/>
      <c r="N51162" s="0" t="n">
        <v>68.65</v>
      </c>
    </row>
    <row r="51163" customFormat="false" ht="14.25" hidden="false" customHeight="false" outlineLevel="0" collapsed="false">
      <c r="H51163" s="10"/>
      <c r="N51163" s="0" t="n">
        <v>1.88</v>
      </c>
    </row>
    <row r="51164" customFormat="false" ht="14.25" hidden="false" customHeight="false" outlineLevel="0" collapsed="false">
      <c r="H51164" s="10"/>
      <c r="N51164" s="0" t="n">
        <v>1.41</v>
      </c>
    </row>
    <row r="51165" customFormat="false" ht="14.25" hidden="false" customHeight="false" outlineLevel="0" collapsed="false">
      <c r="H51165" s="10"/>
      <c r="N51165" s="0" t="n">
        <v>1.1</v>
      </c>
    </row>
    <row r="51166" customFormat="false" ht="14.25" hidden="false" customHeight="false" outlineLevel="0" collapsed="false">
      <c r="H51166" s="10"/>
      <c r="N51166" s="0" t="n">
        <v>4.29</v>
      </c>
    </row>
    <row r="51167" customFormat="false" ht="14.25" hidden="false" customHeight="false" outlineLevel="0" collapsed="false">
      <c r="H51167" s="10"/>
      <c r="N51167" s="0" t="n">
        <v>1.14</v>
      </c>
    </row>
    <row r="51168" customFormat="false" ht="14.25" hidden="false" customHeight="false" outlineLevel="0" collapsed="false">
      <c r="H51168" s="10"/>
      <c r="N51168" s="0" t="n">
        <v>1.17</v>
      </c>
    </row>
    <row r="51169" customFormat="false" ht="14.25" hidden="false" customHeight="false" outlineLevel="0" collapsed="false">
      <c r="H51169" s="10"/>
      <c r="N51169" s="0" t="n">
        <v>3.17</v>
      </c>
    </row>
    <row r="51170" customFormat="false" ht="14.25" hidden="false" customHeight="false" outlineLevel="0" collapsed="false">
      <c r="H51170" s="10"/>
      <c r="N51170" s="0" t="n">
        <v>1</v>
      </c>
    </row>
    <row r="51171" customFormat="false" ht="14.25" hidden="false" customHeight="false" outlineLevel="0" collapsed="false">
      <c r="H51171" s="10"/>
      <c r="N51171" s="0" t="n">
        <v>4.8</v>
      </c>
    </row>
    <row r="51172" customFormat="false" ht="14.25" hidden="false" customHeight="false" outlineLevel="0" collapsed="false">
      <c r="H51172" s="10"/>
      <c r="N51172" s="0" t="n">
        <v>18.48</v>
      </c>
    </row>
    <row r="51173" customFormat="false" ht="14.25" hidden="false" customHeight="false" outlineLevel="0" collapsed="false">
      <c r="H51173" s="10"/>
      <c r="N51173" s="0" t="n">
        <v>8.36</v>
      </c>
    </row>
    <row r="51174" customFormat="false" ht="14.25" hidden="false" customHeight="false" outlineLevel="0" collapsed="false">
      <c r="H51174" s="10"/>
      <c r="N51174" s="0" t="n">
        <v>8.32</v>
      </c>
    </row>
    <row r="51175" customFormat="false" ht="14.25" hidden="false" customHeight="false" outlineLevel="0" collapsed="false">
      <c r="H51175" s="10"/>
      <c r="N51175" s="0" t="n">
        <v>3.25</v>
      </c>
    </row>
    <row r="51176" customFormat="false" ht="14.25" hidden="false" customHeight="false" outlineLevel="0" collapsed="false">
      <c r="H51176" s="10"/>
      <c r="N51176" s="0" t="n">
        <v>1.11</v>
      </c>
    </row>
    <row r="51177" customFormat="false" ht="14.25" hidden="false" customHeight="false" outlineLevel="0" collapsed="false">
      <c r="H51177" s="10"/>
      <c r="N51177" s="0" t="n">
        <v>2.75</v>
      </c>
    </row>
    <row r="51178" customFormat="false" ht="14.25" hidden="false" customHeight="false" outlineLevel="0" collapsed="false">
      <c r="H51178" s="10"/>
      <c r="N51178" s="0" t="n">
        <v>1.04</v>
      </c>
    </row>
    <row r="51179" customFormat="false" ht="14.25" hidden="false" customHeight="false" outlineLevel="0" collapsed="false">
      <c r="H51179" s="10"/>
      <c r="N51179" s="0" t="n">
        <v>1.18</v>
      </c>
    </row>
    <row r="51180" customFormat="false" ht="14.25" hidden="false" customHeight="false" outlineLevel="0" collapsed="false">
      <c r="H51180" s="10"/>
      <c r="N51180" s="0" t="n">
        <v>1.54</v>
      </c>
    </row>
    <row r="51181" customFormat="false" ht="14.25" hidden="false" customHeight="false" outlineLevel="0" collapsed="false">
      <c r="H51181" s="10"/>
      <c r="N51181" s="0" t="n">
        <v>6.19</v>
      </c>
    </row>
    <row r="51182" customFormat="false" ht="14.25" hidden="false" customHeight="false" outlineLevel="0" collapsed="false">
      <c r="H51182" s="10"/>
      <c r="N51182" s="0" t="n">
        <v>2.91</v>
      </c>
    </row>
    <row r="51183" customFormat="false" ht="14.25" hidden="false" customHeight="false" outlineLevel="0" collapsed="false">
      <c r="H51183" s="10"/>
      <c r="N51183" s="0" t="n">
        <v>9.97</v>
      </c>
    </row>
    <row r="51184" customFormat="false" ht="14.25" hidden="false" customHeight="false" outlineLevel="0" collapsed="false">
      <c r="H51184" s="10"/>
      <c r="N51184" s="0" t="n">
        <v>3.06</v>
      </c>
    </row>
    <row r="51185" customFormat="false" ht="14.25" hidden="false" customHeight="false" outlineLevel="0" collapsed="false">
      <c r="H51185" s="10"/>
      <c r="N51185" s="0" t="n">
        <v>1.54</v>
      </c>
    </row>
    <row r="51186" customFormat="false" ht="14.25" hidden="false" customHeight="false" outlineLevel="0" collapsed="false">
      <c r="H51186" s="10"/>
      <c r="N51186" s="0" t="n">
        <v>5.27</v>
      </c>
    </row>
    <row r="51187" customFormat="false" ht="14.25" hidden="false" customHeight="false" outlineLevel="0" collapsed="false">
      <c r="H51187" s="10"/>
      <c r="N51187" s="0" t="n">
        <v>1.72</v>
      </c>
    </row>
    <row r="51188" customFormat="false" ht="14.25" hidden="false" customHeight="false" outlineLevel="0" collapsed="false">
      <c r="H51188" s="10"/>
      <c r="N51188" s="0" t="n">
        <v>2.53</v>
      </c>
    </row>
    <row r="51189" customFormat="false" ht="14.25" hidden="false" customHeight="false" outlineLevel="0" collapsed="false">
      <c r="H51189" s="10"/>
      <c r="N51189" s="0" t="n">
        <v>1.28</v>
      </c>
    </row>
    <row r="51190" customFormat="false" ht="14.25" hidden="false" customHeight="false" outlineLevel="0" collapsed="false">
      <c r="H51190" s="10"/>
      <c r="N51190" s="0" t="n">
        <v>5.92</v>
      </c>
    </row>
    <row r="51191" customFormat="false" ht="14.25" hidden="false" customHeight="false" outlineLevel="0" collapsed="false">
      <c r="H51191" s="10"/>
      <c r="N51191" s="0" t="n">
        <v>1.07</v>
      </c>
    </row>
    <row r="51192" customFormat="false" ht="14.25" hidden="false" customHeight="false" outlineLevel="0" collapsed="false">
      <c r="H51192" s="10"/>
      <c r="N51192" s="0" t="n">
        <v>5.36</v>
      </c>
    </row>
    <row r="51193" customFormat="false" ht="14.25" hidden="false" customHeight="false" outlineLevel="0" collapsed="false">
      <c r="H51193" s="10"/>
      <c r="N51193" s="0" t="n">
        <v>60.75</v>
      </c>
    </row>
    <row r="51194" customFormat="false" ht="14.25" hidden="false" customHeight="false" outlineLevel="0" collapsed="false">
      <c r="H51194" s="10"/>
      <c r="N51194" s="0" t="n">
        <v>1.83</v>
      </c>
    </row>
    <row r="51195" customFormat="false" ht="14.25" hidden="false" customHeight="false" outlineLevel="0" collapsed="false">
      <c r="H51195" s="10"/>
      <c r="N51195" s="0" t="n">
        <v>1.64</v>
      </c>
    </row>
    <row r="51196" customFormat="false" ht="14.25" hidden="false" customHeight="false" outlineLevel="0" collapsed="false">
      <c r="H51196" s="10"/>
      <c r="N51196" s="0" t="n">
        <v>2.87</v>
      </c>
    </row>
    <row r="51197" customFormat="false" ht="14.25" hidden="false" customHeight="false" outlineLevel="0" collapsed="false">
      <c r="H51197" s="10"/>
      <c r="N51197" s="0" t="n">
        <v>11.93</v>
      </c>
    </row>
    <row r="51198" customFormat="false" ht="14.25" hidden="false" customHeight="false" outlineLevel="0" collapsed="false">
      <c r="H51198" s="10"/>
      <c r="N51198" s="0" t="n">
        <v>2.11</v>
      </c>
    </row>
    <row r="51199" customFormat="false" ht="14.25" hidden="false" customHeight="false" outlineLevel="0" collapsed="false">
      <c r="H51199" s="10"/>
      <c r="N51199" s="0" t="n">
        <v>1.24</v>
      </c>
    </row>
    <row r="51200" customFormat="false" ht="14.25" hidden="false" customHeight="false" outlineLevel="0" collapsed="false">
      <c r="H51200" s="10"/>
      <c r="N51200" s="0" t="n">
        <v>1.25</v>
      </c>
    </row>
    <row r="51201" customFormat="false" ht="14.25" hidden="false" customHeight="false" outlineLevel="0" collapsed="false">
      <c r="H51201" s="10"/>
      <c r="N51201" s="0" t="n">
        <v>2.49</v>
      </c>
    </row>
    <row r="51202" customFormat="false" ht="14.25" hidden="false" customHeight="false" outlineLevel="0" collapsed="false">
      <c r="H51202" s="10"/>
      <c r="N51202" s="0" t="n">
        <v>11.2</v>
      </c>
    </row>
    <row r="51203" customFormat="false" ht="14.25" hidden="false" customHeight="false" outlineLevel="0" collapsed="false">
      <c r="H51203" s="10"/>
      <c r="N51203" s="0" t="n">
        <v>1.08</v>
      </c>
    </row>
    <row r="51204" customFormat="false" ht="14.25" hidden="false" customHeight="false" outlineLevel="0" collapsed="false">
      <c r="H51204" s="10"/>
      <c r="N51204" s="0" t="n">
        <v>1.29</v>
      </c>
    </row>
    <row r="51205" customFormat="false" ht="14.25" hidden="false" customHeight="false" outlineLevel="0" collapsed="false">
      <c r="H51205" s="10"/>
      <c r="N51205" s="0" t="n">
        <v>1.44</v>
      </c>
    </row>
    <row r="51206" customFormat="false" ht="14.25" hidden="false" customHeight="false" outlineLevel="0" collapsed="false">
      <c r="H51206" s="10"/>
      <c r="N51206" s="0" t="n">
        <v>7.8</v>
      </c>
    </row>
    <row r="51207" customFormat="false" ht="14.25" hidden="false" customHeight="false" outlineLevel="0" collapsed="false">
      <c r="H51207" s="10"/>
      <c r="N51207" s="0" t="n">
        <v>3.33</v>
      </c>
    </row>
    <row r="51208" customFormat="false" ht="14.25" hidden="false" customHeight="false" outlineLevel="0" collapsed="false">
      <c r="H51208" s="10"/>
      <c r="N51208" s="0" t="n">
        <v>1.1</v>
      </c>
    </row>
    <row r="51209" customFormat="false" ht="14.25" hidden="false" customHeight="false" outlineLevel="0" collapsed="false">
      <c r="H51209" s="10"/>
      <c r="N51209" s="0" t="n">
        <v>2.97</v>
      </c>
    </row>
    <row r="51210" customFormat="false" ht="14.25" hidden="false" customHeight="false" outlineLevel="0" collapsed="false">
      <c r="H51210" s="10"/>
      <c r="N51210" s="0" t="n">
        <v>7.23</v>
      </c>
    </row>
    <row r="51211" customFormat="false" ht="14.25" hidden="false" customHeight="false" outlineLevel="0" collapsed="false">
      <c r="H51211" s="10"/>
      <c r="N51211" s="0" t="n">
        <v>1.81</v>
      </c>
    </row>
    <row r="51212" customFormat="false" ht="14.25" hidden="false" customHeight="false" outlineLevel="0" collapsed="false">
      <c r="H51212" s="10"/>
      <c r="N51212" s="0" t="n">
        <v>3.58</v>
      </c>
    </row>
    <row r="51213" customFormat="false" ht="14.25" hidden="false" customHeight="false" outlineLevel="0" collapsed="false">
      <c r="H51213" s="10"/>
      <c r="N51213" s="0" t="n">
        <v>7.89</v>
      </c>
    </row>
    <row r="51214" customFormat="false" ht="14.25" hidden="false" customHeight="false" outlineLevel="0" collapsed="false">
      <c r="H51214" s="10"/>
      <c r="N51214" s="0" t="n">
        <v>1.01</v>
      </c>
    </row>
    <row r="51215" customFormat="false" ht="14.25" hidden="false" customHeight="false" outlineLevel="0" collapsed="false">
      <c r="H51215" s="10"/>
      <c r="N51215" s="0" t="n">
        <v>1.06</v>
      </c>
    </row>
    <row r="51216" customFormat="false" ht="14.25" hidden="false" customHeight="false" outlineLevel="0" collapsed="false">
      <c r="H51216" s="10"/>
      <c r="N51216" s="0" t="n">
        <v>1.26</v>
      </c>
    </row>
    <row r="51217" customFormat="false" ht="14.25" hidden="false" customHeight="false" outlineLevel="0" collapsed="false">
      <c r="H51217" s="10"/>
      <c r="N51217" s="0" t="n">
        <v>1.25</v>
      </c>
    </row>
    <row r="51218" customFormat="false" ht="14.25" hidden="false" customHeight="false" outlineLevel="0" collapsed="false">
      <c r="H51218" s="10"/>
      <c r="N51218" s="0" t="n">
        <v>1.62</v>
      </c>
    </row>
    <row r="51219" customFormat="false" ht="14.25" hidden="false" customHeight="false" outlineLevel="0" collapsed="false">
      <c r="H51219" s="10"/>
      <c r="N51219" s="0" t="n">
        <v>4.86</v>
      </c>
    </row>
    <row r="51220" customFormat="false" ht="14.25" hidden="false" customHeight="false" outlineLevel="0" collapsed="false">
      <c r="H51220" s="10"/>
      <c r="N51220" s="0" t="n">
        <v>1.02</v>
      </c>
    </row>
    <row r="51221" customFormat="false" ht="14.25" hidden="false" customHeight="false" outlineLevel="0" collapsed="false">
      <c r="H51221" s="10"/>
      <c r="N51221" s="0" t="n">
        <v>1.81</v>
      </c>
    </row>
    <row r="51222" customFormat="false" ht="14.25" hidden="false" customHeight="false" outlineLevel="0" collapsed="false">
      <c r="H51222" s="10"/>
      <c r="N51222" s="0" t="n">
        <v>7.38</v>
      </c>
    </row>
    <row r="51223" customFormat="false" ht="14.25" hidden="false" customHeight="false" outlineLevel="0" collapsed="false">
      <c r="H51223" s="10"/>
      <c r="N51223" s="0" t="n">
        <v>1.53</v>
      </c>
    </row>
    <row r="51224" customFormat="false" ht="14.25" hidden="false" customHeight="false" outlineLevel="0" collapsed="false">
      <c r="H51224" s="10"/>
      <c r="N51224" s="0" t="n">
        <v>1.19</v>
      </c>
    </row>
    <row r="51225" customFormat="false" ht="14.25" hidden="false" customHeight="false" outlineLevel="0" collapsed="false">
      <c r="H51225" s="10"/>
      <c r="N51225" s="0" t="n">
        <v>2</v>
      </c>
    </row>
    <row r="51226" customFormat="false" ht="14.25" hidden="false" customHeight="false" outlineLevel="0" collapsed="false">
      <c r="H51226" s="10"/>
      <c r="N51226" s="0" t="n">
        <v>1.28</v>
      </c>
    </row>
    <row r="51227" customFormat="false" ht="14.25" hidden="false" customHeight="false" outlineLevel="0" collapsed="false">
      <c r="H51227" s="10"/>
      <c r="N51227" s="0" t="n">
        <v>10.58</v>
      </c>
    </row>
    <row r="51228" customFormat="false" ht="14.25" hidden="false" customHeight="false" outlineLevel="0" collapsed="false">
      <c r="H51228" s="10"/>
      <c r="N51228" s="0" t="n">
        <v>1.86</v>
      </c>
    </row>
    <row r="51229" customFormat="false" ht="14.25" hidden="false" customHeight="false" outlineLevel="0" collapsed="false">
      <c r="H51229" s="10"/>
      <c r="N51229" s="0" t="n">
        <v>2.09</v>
      </c>
    </row>
    <row r="51230" customFormat="false" ht="14.25" hidden="false" customHeight="false" outlineLevel="0" collapsed="false">
      <c r="H51230" s="10"/>
      <c r="N51230" s="0" t="n">
        <v>116.81</v>
      </c>
    </row>
    <row r="51231" customFormat="false" ht="14.25" hidden="false" customHeight="false" outlineLevel="0" collapsed="false">
      <c r="H51231" s="10"/>
      <c r="N51231" s="0" t="n">
        <v>1.34</v>
      </c>
    </row>
    <row r="51232" customFormat="false" ht="14.25" hidden="false" customHeight="false" outlineLevel="0" collapsed="false">
      <c r="H51232" s="10"/>
      <c r="N51232" s="0" t="n">
        <v>1.04</v>
      </c>
    </row>
    <row r="51233" customFormat="false" ht="14.25" hidden="false" customHeight="false" outlineLevel="0" collapsed="false">
      <c r="H51233" s="10"/>
      <c r="N51233" s="0" t="n">
        <v>5.07</v>
      </c>
    </row>
    <row r="51234" customFormat="false" ht="14.25" hidden="false" customHeight="false" outlineLevel="0" collapsed="false">
      <c r="H51234" s="10"/>
      <c r="N51234" s="0" t="n">
        <v>1.98</v>
      </c>
    </row>
    <row r="51235" customFormat="false" ht="14.25" hidden="false" customHeight="false" outlineLevel="0" collapsed="false">
      <c r="H51235" s="10"/>
      <c r="N51235" s="0" t="n">
        <v>5.58</v>
      </c>
    </row>
    <row r="51236" customFormat="false" ht="14.25" hidden="false" customHeight="false" outlineLevel="0" collapsed="false">
      <c r="H51236" s="10"/>
      <c r="N51236" s="0" t="n">
        <v>0</v>
      </c>
    </row>
    <row r="51237" customFormat="false" ht="14.25" hidden="false" customHeight="false" outlineLevel="0" collapsed="false">
      <c r="H51237" s="10"/>
      <c r="N51237" s="0" t="n">
        <v>0</v>
      </c>
    </row>
    <row r="51238" customFormat="false" ht="14.25" hidden="false" customHeight="false" outlineLevel="0" collapsed="false">
      <c r="H51238" s="10"/>
      <c r="N51238" s="0" t="n">
        <v>29.58</v>
      </c>
    </row>
    <row r="51239" customFormat="false" ht="14.25" hidden="false" customHeight="false" outlineLevel="0" collapsed="false">
      <c r="H51239" s="10"/>
      <c r="N51239" s="0" t="n">
        <v>2.11</v>
      </c>
    </row>
    <row r="51240" customFormat="false" ht="14.25" hidden="false" customHeight="false" outlineLevel="0" collapsed="false">
      <c r="H51240" s="10"/>
      <c r="N51240" s="0" t="n">
        <v>1.82</v>
      </c>
    </row>
    <row r="51241" customFormat="false" ht="14.25" hidden="false" customHeight="false" outlineLevel="0" collapsed="false">
      <c r="H51241" s="10"/>
      <c r="N51241" s="0" t="n">
        <v>21.95</v>
      </c>
    </row>
    <row r="51242" customFormat="false" ht="14.25" hidden="false" customHeight="false" outlineLevel="0" collapsed="false">
      <c r="H51242" s="10"/>
      <c r="N51242" s="0" t="n">
        <v>1.45</v>
      </c>
    </row>
    <row r="51243" customFormat="false" ht="14.25" hidden="false" customHeight="false" outlineLevel="0" collapsed="false">
      <c r="H51243" s="10"/>
      <c r="N51243" s="0" t="n">
        <v>4.19</v>
      </c>
    </row>
    <row r="51244" customFormat="false" ht="14.25" hidden="false" customHeight="false" outlineLevel="0" collapsed="false">
      <c r="H51244" s="10"/>
      <c r="N51244" s="0" t="n">
        <v>3.5</v>
      </c>
    </row>
    <row r="51245" customFormat="false" ht="14.25" hidden="false" customHeight="false" outlineLevel="0" collapsed="false">
      <c r="H51245" s="10"/>
      <c r="N51245" s="0" t="n">
        <v>2.15</v>
      </c>
    </row>
    <row r="51246" customFormat="false" ht="14.25" hidden="false" customHeight="false" outlineLevel="0" collapsed="false">
      <c r="H51246" s="10"/>
      <c r="N51246" s="0" t="n">
        <v>1.5</v>
      </c>
    </row>
    <row r="51247" customFormat="false" ht="14.25" hidden="false" customHeight="false" outlineLevel="0" collapsed="false">
      <c r="H51247" s="10"/>
      <c r="N51247" s="0" t="n">
        <v>1.38</v>
      </c>
    </row>
    <row r="51248" customFormat="false" ht="14.25" hidden="false" customHeight="false" outlineLevel="0" collapsed="false">
      <c r="H51248" s="10"/>
      <c r="N51248" s="0" t="n">
        <v>1.2</v>
      </c>
    </row>
    <row r="51249" customFormat="false" ht="14.25" hidden="false" customHeight="false" outlineLevel="0" collapsed="false">
      <c r="H51249" s="10"/>
      <c r="N51249" s="0" t="n">
        <v>8.31</v>
      </c>
    </row>
    <row r="51250" customFormat="false" ht="14.25" hidden="false" customHeight="false" outlineLevel="0" collapsed="false">
      <c r="H51250" s="10"/>
      <c r="N51250" s="0" t="n">
        <v>1.76</v>
      </c>
    </row>
    <row r="51251" customFormat="false" ht="14.25" hidden="false" customHeight="false" outlineLevel="0" collapsed="false">
      <c r="H51251" s="10"/>
      <c r="N51251" s="0" t="n">
        <v>1.26</v>
      </c>
    </row>
    <row r="51252" customFormat="false" ht="14.25" hidden="false" customHeight="false" outlineLevel="0" collapsed="false">
      <c r="H51252" s="10"/>
      <c r="N51252" s="0" t="n">
        <v>4.49</v>
      </c>
    </row>
    <row r="51253" customFormat="false" ht="14.25" hidden="false" customHeight="false" outlineLevel="0" collapsed="false">
      <c r="H51253" s="10"/>
      <c r="N51253" s="0" t="n">
        <v>1.7</v>
      </c>
    </row>
    <row r="51254" customFormat="false" ht="14.25" hidden="false" customHeight="false" outlineLevel="0" collapsed="false">
      <c r="H51254" s="10"/>
      <c r="N51254" s="0" t="n">
        <v>3.52</v>
      </c>
    </row>
    <row r="51255" customFormat="false" ht="14.25" hidden="false" customHeight="false" outlineLevel="0" collapsed="false">
      <c r="H51255" s="10"/>
      <c r="N51255" s="0" t="n">
        <v>7.58</v>
      </c>
    </row>
    <row r="51256" customFormat="false" ht="14.25" hidden="false" customHeight="false" outlineLevel="0" collapsed="false">
      <c r="H51256" s="10"/>
      <c r="N51256" s="0" t="n">
        <v>1.07</v>
      </c>
    </row>
    <row r="51257" customFormat="false" ht="14.25" hidden="false" customHeight="false" outlineLevel="0" collapsed="false">
      <c r="H51257" s="10"/>
      <c r="N51257" s="0" t="n">
        <v>3.41</v>
      </c>
    </row>
    <row r="51258" customFormat="false" ht="14.25" hidden="false" customHeight="false" outlineLevel="0" collapsed="false">
      <c r="H51258" s="10"/>
      <c r="N51258" s="0" t="n">
        <v>2.96</v>
      </c>
    </row>
    <row r="51259" customFormat="false" ht="14.25" hidden="false" customHeight="false" outlineLevel="0" collapsed="false">
      <c r="H51259" s="10"/>
      <c r="N51259" s="0" t="n">
        <v>1.06</v>
      </c>
    </row>
    <row r="51260" customFormat="false" ht="14.25" hidden="false" customHeight="false" outlineLevel="0" collapsed="false">
      <c r="H51260" s="10"/>
      <c r="N51260" s="0" t="n">
        <v>2.16</v>
      </c>
    </row>
    <row r="51261" customFormat="false" ht="14.25" hidden="false" customHeight="false" outlineLevel="0" collapsed="false">
      <c r="H51261" s="10"/>
      <c r="N51261" s="0" t="n">
        <v>1.93</v>
      </c>
    </row>
    <row r="51262" customFormat="false" ht="14.25" hidden="false" customHeight="false" outlineLevel="0" collapsed="false">
      <c r="H51262" s="10"/>
      <c r="N51262" s="0" t="n">
        <v>1.36</v>
      </c>
    </row>
    <row r="51263" customFormat="false" ht="14.25" hidden="false" customHeight="false" outlineLevel="0" collapsed="false">
      <c r="H51263" s="10"/>
      <c r="N51263" s="0" t="n">
        <v>1.33</v>
      </c>
    </row>
    <row r="51264" customFormat="false" ht="14.25" hidden="false" customHeight="false" outlineLevel="0" collapsed="false">
      <c r="H51264" s="10"/>
      <c r="N51264" s="0" t="n">
        <v>52.21</v>
      </c>
    </row>
    <row r="51265" customFormat="false" ht="14.25" hidden="false" customHeight="false" outlineLevel="0" collapsed="false">
      <c r="H51265" s="10"/>
      <c r="N51265" s="0" t="n">
        <v>1.36</v>
      </c>
    </row>
    <row r="51266" customFormat="false" ht="14.25" hidden="false" customHeight="false" outlineLevel="0" collapsed="false">
      <c r="H51266" s="10"/>
      <c r="N51266" s="0" t="n">
        <v>4.76</v>
      </c>
    </row>
    <row r="51267" customFormat="false" ht="14.25" hidden="false" customHeight="false" outlineLevel="0" collapsed="false">
      <c r="H51267" s="10"/>
      <c r="N51267" s="0" t="n">
        <v>2.93</v>
      </c>
    </row>
    <row r="51268" customFormat="false" ht="14.25" hidden="false" customHeight="false" outlineLevel="0" collapsed="false">
      <c r="H51268" s="10"/>
      <c r="N51268" s="0" t="n">
        <v>12.79</v>
      </c>
    </row>
    <row r="51269" customFormat="false" ht="14.25" hidden="false" customHeight="false" outlineLevel="0" collapsed="false">
      <c r="H51269" s="10"/>
      <c r="N51269" s="0" t="n">
        <v>1.23</v>
      </c>
    </row>
    <row r="51270" customFormat="false" ht="14.25" hidden="false" customHeight="false" outlineLevel="0" collapsed="false">
      <c r="H51270" s="10"/>
      <c r="N51270" s="0" t="n">
        <v>18.84</v>
      </c>
    </row>
    <row r="51271" customFormat="false" ht="14.25" hidden="false" customHeight="false" outlineLevel="0" collapsed="false">
      <c r="H51271" s="10"/>
      <c r="N51271" s="0" t="n">
        <v>1.08</v>
      </c>
    </row>
    <row r="51272" customFormat="false" ht="14.25" hidden="false" customHeight="false" outlineLevel="0" collapsed="false">
      <c r="H51272" s="10"/>
      <c r="N51272" s="0" t="n">
        <v>1.05</v>
      </c>
    </row>
    <row r="51273" customFormat="false" ht="14.25" hidden="false" customHeight="false" outlineLevel="0" collapsed="false">
      <c r="H51273" s="10"/>
      <c r="N51273" s="0" t="n">
        <v>1.17</v>
      </c>
    </row>
    <row r="51274" customFormat="false" ht="14.25" hidden="false" customHeight="false" outlineLevel="0" collapsed="false">
      <c r="H51274" s="10"/>
      <c r="N51274" s="0" t="n">
        <v>1.62</v>
      </c>
    </row>
    <row r="51275" customFormat="false" ht="14.25" hidden="false" customHeight="false" outlineLevel="0" collapsed="false">
      <c r="H51275" s="10"/>
      <c r="N51275" s="0" t="n">
        <v>1.34</v>
      </c>
    </row>
    <row r="51276" customFormat="false" ht="14.25" hidden="false" customHeight="false" outlineLevel="0" collapsed="false">
      <c r="H51276" s="10"/>
      <c r="N51276" s="0" t="n">
        <v>1.22</v>
      </c>
    </row>
    <row r="51277" customFormat="false" ht="14.25" hidden="false" customHeight="false" outlineLevel="0" collapsed="false">
      <c r="H51277" s="10"/>
      <c r="N51277" s="0" t="n">
        <v>1.04</v>
      </c>
    </row>
    <row r="51278" customFormat="false" ht="14.25" hidden="false" customHeight="false" outlineLevel="0" collapsed="false">
      <c r="H51278" s="10"/>
      <c r="N51278" s="0" t="n">
        <v>1.82</v>
      </c>
    </row>
    <row r="51279" customFormat="false" ht="14.25" hidden="false" customHeight="false" outlineLevel="0" collapsed="false">
      <c r="H51279" s="10"/>
      <c r="N51279" s="0" t="n">
        <v>1.23</v>
      </c>
    </row>
    <row r="51280" customFormat="false" ht="14.25" hidden="false" customHeight="false" outlineLevel="0" collapsed="false">
      <c r="H51280" s="10"/>
      <c r="N51280" s="0" t="n">
        <v>80.45</v>
      </c>
    </row>
    <row r="51281" customFormat="false" ht="14.25" hidden="false" customHeight="false" outlineLevel="0" collapsed="false">
      <c r="H51281" s="10"/>
      <c r="N51281" s="0" t="n">
        <v>2.02</v>
      </c>
    </row>
    <row r="51282" customFormat="false" ht="14.25" hidden="false" customHeight="false" outlineLevel="0" collapsed="false">
      <c r="H51282" s="10"/>
      <c r="N51282" s="0" t="n">
        <v>3.57</v>
      </c>
    </row>
    <row r="51283" customFormat="false" ht="14.25" hidden="false" customHeight="false" outlineLevel="0" collapsed="false">
      <c r="H51283" s="10"/>
      <c r="N51283" s="0" t="n">
        <v>4.39</v>
      </c>
    </row>
    <row r="51284" customFormat="false" ht="14.25" hidden="false" customHeight="false" outlineLevel="0" collapsed="false">
      <c r="H51284" s="10"/>
      <c r="N51284" s="0" t="n">
        <v>1.22</v>
      </c>
    </row>
    <row r="51285" customFormat="false" ht="14.25" hidden="false" customHeight="false" outlineLevel="0" collapsed="false">
      <c r="H51285" s="10"/>
      <c r="N51285" s="0" t="n">
        <v>4.27</v>
      </c>
    </row>
    <row r="51286" customFormat="false" ht="14.25" hidden="false" customHeight="false" outlineLevel="0" collapsed="false">
      <c r="H51286" s="10"/>
      <c r="N51286" s="0" t="n">
        <v>7.29</v>
      </c>
    </row>
    <row r="51287" customFormat="false" ht="14.25" hidden="false" customHeight="false" outlineLevel="0" collapsed="false">
      <c r="H51287" s="10"/>
      <c r="N51287" s="0" t="n">
        <v>4.46</v>
      </c>
    </row>
    <row r="51288" customFormat="false" ht="14.25" hidden="false" customHeight="false" outlineLevel="0" collapsed="false">
      <c r="H51288" s="10"/>
      <c r="N51288" s="0" t="n">
        <v>1.02</v>
      </c>
    </row>
    <row r="51289" customFormat="false" ht="14.25" hidden="false" customHeight="false" outlineLevel="0" collapsed="false">
      <c r="H51289" s="10"/>
      <c r="N51289" s="0" t="n">
        <v>2.06</v>
      </c>
    </row>
    <row r="51290" customFormat="false" ht="14.25" hidden="false" customHeight="false" outlineLevel="0" collapsed="false">
      <c r="H51290" s="10"/>
      <c r="N51290" s="0" t="n">
        <v>1.05</v>
      </c>
    </row>
    <row r="51291" customFormat="false" ht="14.25" hidden="false" customHeight="false" outlineLevel="0" collapsed="false">
      <c r="H51291" s="10"/>
      <c r="N51291" s="0" t="n">
        <v>1.42</v>
      </c>
    </row>
    <row r="51292" customFormat="false" ht="14.25" hidden="false" customHeight="false" outlineLevel="0" collapsed="false">
      <c r="H51292" s="10"/>
      <c r="N51292" s="0" t="n">
        <v>1.45</v>
      </c>
    </row>
    <row r="51293" customFormat="false" ht="14.25" hidden="false" customHeight="false" outlineLevel="0" collapsed="false">
      <c r="H51293" s="10"/>
      <c r="N51293" s="0" t="n">
        <v>1.74</v>
      </c>
    </row>
    <row r="51294" customFormat="false" ht="14.25" hidden="false" customHeight="false" outlineLevel="0" collapsed="false">
      <c r="H51294" s="10"/>
      <c r="N51294" s="0" t="n">
        <v>15.99</v>
      </c>
    </row>
    <row r="51295" customFormat="false" ht="14.25" hidden="false" customHeight="false" outlineLevel="0" collapsed="false">
      <c r="H51295" s="10"/>
      <c r="N51295" s="0" t="n">
        <v>1.01</v>
      </c>
    </row>
    <row r="51296" customFormat="false" ht="14.25" hidden="false" customHeight="false" outlineLevel="0" collapsed="false">
      <c r="H51296" s="10"/>
      <c r="N51296" s="0" t="n">
        <v>3.27</v>
      </c>
    </row>
    <row r="51297" customFormat="false" ht="14.25" hidden="false" customHeight="false" outlineLevel="0" collapsed="false">
      <c r="H51297" s="10"/>
      <c r="N51297" s="0" t="n">
        <v>1.05</v>
      </c>
    </row>
    <row r="51298" customFormat="false" ht="14.25" hidden="false" customHeight="false" outlineLevel="0" collapsed="false">
      <c r="H51298" s="10"/>
      <c r="N51298" s="0" t="n">
        <v>2.22</v>
      </c>
    </row>
    <row r="51299" customFormat="false" ht="14.25" hidden="false" customHeight="false" outlineLevel="0" collapsed="false">
      <c r="H51299" s="10"/>
      <c r="N51299" s="0" t="n">
        <v>63.26</v>
      </c>
    </row>
    <row r="51300" customFormat="false" ht="14.25" hidden="false" customHeight="false" outlineLevel="0" collapsed="false">
      <c r="H51300" s="10"/>
      <c r="N51300" s="0" t="n">
        <v>5.4</v>
      </c>
    </row>
    <row r="51301" customFormat="false" ht="14.25" hidden="false" customHeight="false" outlineLevel="0" collapsed="false">
      <c r="H51301" s="10"/>
      <c r="N51301" s="0" t="n">
        <v>1.23</v>
      </c>
    </row>
    <row r="51302" customFormat="false" ht="14.25" hidden="false" customHeight="false" outlineLevel="0" collapsed="false">
      <c r="H51302" s="10"/>
      <c r="N51302" s="0" t="n">
        <v>1.33</v>
      </c>
    </row>
    <row r="51303" customFormat="false" ht="14.25" hidden="false" customHeight="false" outlineLevel="0" collapsed="false">
      <c r="H51303" s="10"/>
      <c r="N51303" s="0" t="n">
        <v>1.93</v>
      </c>
    </row>
    <row r="51304" customFormat="false" ht="14.25" hidden="false" customHeight="false" outlineLevel="0" collapsed="false">
      <c r="H51304" s="10"/>
      <c r="N51304" s="0" t="n">
        <v>1.54</v>
      </c>
    </row>
    <row r="51305" customFormat="false" ht="14.25" hidden="false" customHeight="false" outlineLevel="0" collapsed="false">
      <c r="H51305" s="10"/>
      <c r="N51305" s="0" t="n">
        <v>1.18</v>
      </c>
    </row>
    <row r="51306" customFormat="false" ht="14.25" hidden="false" customHeight="false" outlineLevel="0" collapsed="false">
      <c r="H51306" s="10"/>
      <c r="N51306" s="0" t="n">
        <v>1.79</v>
      </c>
    </row>
    <row r="51307" customFormat="false" ht="14.25" hidden="false" customHeight="false" outlineLevel="0" collapsed="false">
      <c r="H51307" s="10"/>
      <c r="N51307" s="0" t="n">
        <v>2.45</v>
      </c>
    </row>
    <row r="51308" customFormat="false" ht="14.25" hidden="false" customHeight="false" outlineLevel="0" collapsed="false">
      <c r="H51308" s="10"/>
      <c r="N51308" s="0" t="n">
        <v>9.06</v>
      </c>
    </row>
    <row r="51309" customFormat="false" ht="14.25" hidden="false" customHeight="false" outlineLevel="0" collapsed="false">
      <c r="H51309" s="10"/>
      <c r="N51309" s="0" t="n">
        <v>3.66</v>
      </c>
    </row>
    <row r="51310" customFormat="false" ht="14.25" hidden="false" customHeight="false" outlineLevel="0" collapsed="false">
      <c r="H51310" s="10"/>
      <c r="N51310" s="0" t="n">
        <v>1.8</v>
      </c>
    </row>
    <row r="51311" customFormat="false" ht="14.25" hidden="false" customHeight="false" outlineLevel="0" collapsed="false">
      <c r="H51311" s="10"/>
      <c r="N51311" s="0" t="n">
        <v>21.57</v>
      </c>
    </row>
    <row r="51312" customFormat="false" ht="14.25" hidden="false" customHeight="false" outlineLevel="0" collapsed="false">
      <c r="H51312" s="10"/>
      <c r="N51312" s="0" t="n">
        <v>1.29</v>
      </c>
    </row>
    <row r="51313" customFormat="false" ht="14.25" hidden="false" customHeight="false" outlineLevel="0" collapsed="false">
      <c r="H51313" s="10"/>
      <c r="N51313" s="0" t="n">
        <v>83.65</v>
      </c>
    </row>
    <row r="51314" customFormat="false" ht="14.25" hidden="false" customHeight="false" outlineLevel="0" collapsed="false">
      <c r="H51314" s="10"/>
      <c r="N51314" s="0" t="n">
        <v>1.16</v>
      </c>
    </row>
    <row r="51315" customFormat="false" ht="14.25" hidden="false" customHeight="false" outlineLevel="0" collapsed="false">
      <c r="H51315" s="10"/>
      <c r="N51315" s="0" t="n">
        <v>1.14</v>
      </c>
    </row>
    <row r="51316" customFormat="false" ht="14.25" hidden="false" customHeight="false" outlineLevel="0" collapsed="false">
      <c r="H51316" s="10"/>
      <c r="N51316" s="0" t="n">
        <v>1.09</v>
      </c>
    </row>
    <row r="51317" customFormat="false" ht="14.25" hidden="false" customHeight="false" outlineLevel="0" collapsed="false">
      <c r="H51317" s="10"/>
      <c r="N51317" s="0" t="n">
        <v>1.39</v>
      </c>
    </row>
    <row r="51318" customFormat="false" ht="14.25" hidden="false" customHeight="false" outlineLevel="0" collapsed="false">
      <c r="H51318" s="10"/>
      <c r="N51318" s="0" t="n">
        <v>1.32</v>
      </c>
    </row>
    <row r="51319" customFormat="false" ht="14.25" hidden="false" customHeight="false" outlineLevel="0" collapsed="false">
      <c r="H51319" s="10"/>
      <c r="N51319" s="0" t="n">
        <v>7.1</v>
      </c>
    </row>
    <row r="51320" customFormat="false" ht="14.25" hidden="false" customHeight="false" outlineLevel="0" collapsed="false">
      <c r="H51320" s="10"/>
      <c r="N51320" s="0" t="n">
        <v>1.35</v>
      </c>
    </row>
    <row r="51321" customFormat="false" ht="14.25" hidden="false" customHeight="false" outlineLevel="0" collapsed="false">
      <c r="H51321" s="10"/>
      <c r="N51321" s="0" t="n">
        <v>1.89</v>
      </c>
    </row>
    <row r="51322" customFormat="false" ht="14.25" hidden="false" customHeight="false" outlineLevel="0" collapsed="false">
      <c r="H51322" s="10"/>
      <c r="N51322" s="0" t="n">
        <v>1.37</v>
      </c>
    </row>
    <row r="51323" customFormat="false" ht="14.25" hidden="false" customHeight="false" outlineLevel="0" collapsed="false">
      <c r="H51323" s="10"/>
      <c r="N51323" s="0" t="n">
        <v>7.83</v>
      </c>
    </row>
    <row r="51324" customFormat="false" ht="14.25" hidden="false" customHeight="false" outlineLevel="0" collapsed="false">
      <c r="H51324" s="10"/>
      <c r="N51324" s="0" t="n">
        <v>1.06</v>
      </c>
    </row>
    <row r="51325" customFormat="false" ht="14.25" hidden="false" customHeight="false" outlineLevel="0" collapsed="false">
      <c r="H51325" s="10"/>
      <c r="N51325" s="0" t="n">
        <v>1.2</v>
      </c>
    </row>
    <row r="51326" customFormat="false" ht="14.25" hidden="false" customHeight="false" outlineLevel="0" collapsed="false">
      <c r="H51326" s="10"/>
      <c r="N51326" s="0" t="n">
        <v>1.31</v>
      </c>
    </row>
    <row r="51327" customFormat="false" ht="14.25" hidden="false" customHeight="false" outlineLevel="0" collapsed="false">
      <c r="H51327" s="10"/>
      <c r="N51327" s="0" t="n">
        <v>1.32</v>
      </c>
    </row>
    <row r="51328" customFormat="false" ht="14.25" hidden="false" customHeight="false" outlineLevel="0" collapsed="false">
      <c r="H51328" s="10"/>
      <c r="N51328" s="0" t="n">
        <v>1.97</v>
      </c>
    </row>
    <row r="51329" customFormat="false" ht="14.25" hidden="false" customHeight="false" outlineLevel="0" collapsed="false">
      <c r="H51329" s="10"/>
      <c r="N51329" s="0" t="n">
        <v>2.57</v>
      </c>
    </row>
    <row r="51330" customFormat="false" ht="14.25" hidden="false" customHeight="false" outlineLevel="0" collapsed="false">
      <c r="H51330" s="10"/>
      <c r="N51330" s="0" t="n">
        <v>3.33</v>
      </c>
    </row>
    <row r="51331" customFormat="false" ht="14.25" hidden="false" customHeight="false" outlineLevel="0" collapsed="false">
      <c r="H51331" s="10"/>
      <c r="N51331" s="0" t="n">
        <v>7.13</v>
      </c>
    </row>
    <row r="51332" customFormat="false" ht="14.25" hidden="false" customHeight="false" outlineLevel="0" collapsed="false">
      <c r="H51332" s="10"/>
      <c r="N51332" s="0" t="n">
        <v>2.6</v>
      </c>
    </row>
    <row r="51333" customFormat="false" ht="14.25" hidden="false" customHeight="false" outlineLevel="0" collapsed="false">
      <c r="H51333" s="10"/>
      <c r="N51333" s="0" t="n">
        <v>55.34</v>
      </c>
    </row>
    <row r="51334" customFormat="false" ht="14.25" hidden="false" customHeight="false" outlineLevel="0" collapsed="false">
      <c r="H51334" s="10"/>
      <c r="N51334" s="0" t="n">
        <v>1.23</v>
      </c>
    </row>
    <row r="51335" customFormat="false" ht="14.25" hidden="false" customHeight="false" outlineLevel="0" collapsed="false">
      <c r="H51335" s="10"/>
      <c r="N51335" s="0" t="n">
        <v>1.8</v>
      </c>
    </row>
    <row r="51336" customFormat="false" ht="14.25" hidden="false" customHeight="false" outlineLevel="0" collapsed="false">
      <c r="H51336" s="10"/>
      <c r="N51336" s="0" t="n">
        <v>9.31</v>
      </c>
    </row>
    <row r="51337" customFormat="false" ht="14.25" hidden="false" customHeight="false" outlineLevel="0" collapsed="false">
      <c r="H51337" s="10"/>
      <c r="N51337" s="0" t="n">
        <v>1.89</v>
      </c>
    </row>
    <row r="51338" customFormat="false" ht="14.25" hidden="false" customHeight="false" outlineLevel="0" collapsed="false">
      <c r="H51338" s="10"/>
      <c r="N51338" s="0" t="n">
        <v>1.01</v>
      </c>
    </row>
    <row r="51339" customFormat="false" ht="14.25" hidden="false" customHeight="false" outlineLevel="0" collapsed="false">
      <c r="H51339" s="10"/>
      <c r="N51339" s="0" t="n">
        <v>1.38</v>
      </c>
    </row>
    <row r="51340" customFormat="false" ht="14.25" hidden="false" customHeight="false" outlineLevel="0" collapsed="false">
      <c r="H51340" s="10"/>
      <c r="N51340" s="0" t="n">
        <v>3.01</v>
      </c>
    </row>
    <row r="51341" customFormat="false" ht="14.25" hidden="false" customHeight="false" outlineLevel="0" collapsed="false">
      <c r="H51341" s="10"/>
      <c r="N51341" s="0" t="n">
        <v>1.49</v>
      </c>
    </row>
    <row r="51342" customFormat="false" ht="14.25" hidden="false" customHeight="false" outlineLevel="0" collapsed="false">
      <c r="H51342" s="10"/>
      <c r="N51342" s="0" t="n">
        <v>2.29</v>
      </c>
    </row>
    <row r="51343" customFormat="false" ht="14.25" hidden="false" customHeight="false" outlineLevel="0" collapsed="false">
      <c r="H51343" s="10"/>
      <c r="N51343" s="0" t="n">
        <v>1.06</v>
      </c>
    </row>
    <row r="51344" customFormat="false" ht="14.25" hidden="false" customHeight="false" outlineLevel="0" collapsed="false">
      <c r="H51344" s="10"/>
      <c r="N51344" s="0" t="n">
        <v>2</v>
      </c>
    </row>
    <row r="51345" customFormat="false" ht="14.25" hidden="false" customHeight="false" outlineLevel="0" collapsed="false">
      <c r="H51345" s="10"/>
      <c r="N51345" s="0" t="n">
        <v>2.13</v>
      </c>
    </row>
    <row r="51346" customFormat="false" ht="14.25" hidden="false" customHeight="false" outlineLevel="0" collapsed="false">
      <c r="H51346" s="10"/>
      <c r="N51346" s="0" t="n">
        <v>2.46</v>
      </c>
    </row>
    <row r="51347" customFormat="false" ht="14.25" hidden="false" customHeight="false" outlineLevel="0" collapsed="false">
      <c r="H51347" s="10"/>
      <c r="N51347" s="0" t="n">
        <v>1.06</v>
      </c>
    </row>
    <row r="51348" customFormat="false" ht="14.25" hidden="false" customHeight="false" outlineLevel="0" collapsed="false">
      <c r="H51348" s="10"/>
      <c r="N51348" s="0" t="n">
        <v>2.16</v>
      </c>
    </row>
    <row r="51349" customFormat="false" ht="14.25" hidden="false" customHeight="false" outlineLevel="0" collapsed="false">
      <c r="H51349" s="10"/>
      <c r="N51349" s="0" t="n">
        <v>5.04</v>
      </c>
    </row>
    <row r="51350" customFormat="false" ht="14.25" hidden="false" customHeight="false" outlineLevel="0" collapsed="false">
      <c r="H51350" s="10"/>
      <c r="N51350" s="0" t="n">
        <v>8.13</v>
      </c>
    </row>
    <row r="51351" customFormat="false" ht="14.25" hidden="false" customHeight="false" outlineLevel="0" collapsed="false">
      <c r="H51351" s="10"/>
      <c r="N51351" s="0" t="n">
        <v>1.87</v>
      </c>
    </row>
    <row r="51352" customFormat="false" ht="14.25" hidden="false" customHeight="false" outlineLevel="0" collapsed="false">
      <c r="H51352" s="10"/>
      <c r="N51352" s="0" t="n">
        <v>1.11</v>
      </c>
    </row>
    <row r="51353" customFormat="false" ht="14.25" hidden="false" customHeight="false" outlineLevel="0" collapsed="false">
      <c r="H51353" s="10"/>
      <c r="N51353" s="0" t="n">
        <v>3.32</v>
      </c>
    </row>
    <row r="51354" customFormat="false" ht="14.25" hidden="false" customHeight="false" outlineLevel="0" collapsed="false">
      <c r="H51354" s="10"/>
      <c r="N51354" s="0" t="n">
        <v>1.47</v>
      </c>
    </row>
    <row r="51355" customFormat="false" ht="14.25" hidden="false" customHeight="false" outlineLevel="0" collapsed="false">
      <c r="H51355" s="10"/>
      <c r="N51355" s="0" t="n">
        <v>6.63</v>
      </c>
    </row>
    <row r="51356" customFormat="false" ht="14.25" hidden="false" customHeight="false" outlineLevel="0" collapsed="false">
      <c r="H51356" s="10"/>
      <c r="N51356" s="0" t="n">
        <v>2.42</v>
      </c>
    </row>
    <row r="51357" customFormat="false" ht="14.25" hidden="false" customHeight="false" outlineLevel="0" collapsed="false">
      <c r="H51357" s="10"/>
      <c r="N51357" s="0" t="n">
        <v>1.16</v>
      </c>
    </row>
    <row r="51358" customFormat="false" ht="14.25" hidden="false" customHeight="false" outlineLevel="0" collapsed="false">
      <c r="H51358" s="10"/>
      <c r="N51358" s="0" t="n">
        <v>1.71</v>
      </c>
    </row>
    <row r="51359" customFormat="false" ht="14.25" hidden="false" customHeight="false" outlineLevel="0" collapsed="false">
      <c r="H51359" s="10"/>
      <c r="N51359" s="0" t="n">
        <v>1.28</v>
      </c>
    </row>
    <row r="51360" customFormat="false" ht="14.25" hidden="false" customHeight="false" outlineLevel="0" collapsed="false">
      <c r="H51360" s="10"/>
      <c r="N51360" s="0" t="n">
        <v>2.62</v>
      </c>
    </row>
    <row r="51361" customFormat="false" ht="14.25" hidden="false" customHeight="false" outlineLevel="0" collapsed="false">
      <c r="H51361" s="10"/>
      <c r="N51361" s="0" t="n">
        <v>4.3</v>
      </c>
    </row>
    <row r="51362" customFormat="false" ht="14.25" hidden="false" customHeight="false" outlineLevel="0" collapsed="false">
      <c r="H51362" s="10"/>
      <c r="N51362" s="0" t="n">
        <v>3.59</v>
      </c>
    </row>
    <row r="51363" customFormat="false" ht="14.25" hidden="false" customHeight="false" outlineLevel="0" collapsed="false">
      <c r="H51363" s="10"/>
      <c r="N51363" s="0" t="n">
        <v>3.12</v>
      </c>
    </row>
    <row r="51364" customFormat="false" ht="14.25" hidden="false" customHeight="false" outlineLevel="0" collapsed="false">
      <c r="H51364" s="10"/>
      <c r="N51364" s="0" t="n">
        <v>2.73</v>
      </c>
    </row>
    <row r="51365" customFormat="false" ht="14.25" hidden="false" customHeight="false" outlineLevel="0" collapsed="false">
      <c r="H51365" s="10"/>
      <c r="N51365" s="0" t="n">
        <v>1.43</v>
      </c>
    </row>
    <row r="51366" customFormat="false" ht="14.25" hidden="false" customHeight="false" outlineLevel="0" collapsed="false">
      <c r="H51366" s="10"/>
      <c r="N51366" s="0" t="n">
        <v>1.4</v>
      </c>
    </row>
    <row r="51367" customFormat="false" ht="14.25" hidden="false" customHeight="false" outlineLevel="0" collapsed="false">
      <c r="H51367" s="10"/>
      <c r="N51367" s="0" t="n">
        <v>2.63</v>
      </c>
    </row>
    <row r="51368" customFormat="false" ht="14.25" hidden="false" customHeight="false" outlineLevel="0" collapsed="false">
      <c r="H51368" s="10"/>
      <c r="N51368" s="0" t="n">
        <v>1.95</v>
      </c>
    </row>
    <row r="51369" customFormat="false" ht="14.25" hidden="false" customHeight="false" outlineLevel="0" collapsed="false">
      <c r="H51369" s="10"/>
      <c r="N51369" s="0" t="n">
        <v>2.3</v>
      </c>
    </row>
    <row r="51370" customFormat="false" ht="14.25" hidden="false" customHeight="false" outlineLevel="0" collapsed="false">
      <c r="H51370" s="10"/>
      <c r="N51370" s="0" t="n">
        <v>2.03</v>
      </c>
    </row>
    <row r="51371" customFormat="false" ht="14.25" hidden="false" customHeight="false" outlineLevel="0" collapsed="false">
      <c r="H51371" s="10"/>
      <c r="N51371" s="0" t="n">
        <v>5.3</v>
      </c>
    </row>
    <row r="51372" customFormat="false" ht="14.25" hidden="false" customHeight="false" outlineLevel="0" collapsed="false">
      <c r="H51372" s="10"/>
      <c r="N51372" s="0" t="n">
        <v>2.1</v>
      </c>
    </row>
    <row r="51373" customFormat="false" ht="14.25" hidden="false" customHeight="false" outlineLevel="0" collapsed="false">
      <c r="H51373" s="10"/>
      <c r="N51373" s="0" t="n">
        <v>2.47</v>
      </c>
    </row>
    <row r="51374" customFormat="false" ht="14.25" hidden="false" customHeight="false" outlineLevel="0" collapsed="false">
      <c r="H51374" s="10"/>
      <c r="N51374" s="0" t="n">
        <v>2.27</v>
      </c>
    </row>
    <row r="51375" customFormat="false" ht="14.25" hidden="false" customHeight="false" outlineLevel="0" collapsed="false">
      <c r="H51375" s="10"/>
      <c r="N51375" s="0" t="n">
        <v>1</v>
      </c>
    </row>
    <row r="51376" customFormat="false" ht="14.25" hidden="false" customHeight="false" outlineLevel="0" collapsed="false">
      <c r="H51376" s="10"/>
      <c r="N51376" s="0" t="n">
        <v>1.03</v>
      </c>
    </row>
    <row r="51377" customFormat="false" ht="14.25" hidden="false" customHeight="false" outlineLevel="0" collapsed="false">
      <c r="H51377" s="10"/>
      <c r="N51377" s="0" t="n">
        <v>1.12</v>
      </c>
    </row>
    <row r="51378" customFormat="false" ht="14.25" hidden="false" customHeight="false" outlineLevel="0" collapsed="false">
      <c r="H51378" s="10"/>
      <c r="N51378" s="0" t="n">
        <v>8.9</v>
      </c>
    </row>
    <row r="51379" customFormat="false" ht="14.25" hidden="false" customHeight="false" outlineLevel="0" collapsed="false">
      <c r="H51379" s="10"/>
      <c r="N51379" s="0" t="n">
        <v>2.03</v>
      </c>
    </row>
    <row r="51380" customFormat="false" ht="14.25" hidden="false" customHeight="false" outlineLevel="0" collapsed="false">
      <c r="H51380" s="10"/>
      <c r="N51380" s="0" t="n">
        <v>1.2</v>
      </c>
    </row>
    <row r="51381" customFormat="false" ht="14.25" hidden="false" customHeight="false" outlineLevel="0" collapsed="false">
      <c r="H51381" s="10"/>
      <c r="N51381" s="0" t="n">
        <v>1.52</v>
      </c>
    </row>
    <row r="51382" customFormat="false" ht="14.25" hidden="false" customHeight="false" outlineLevel="0" collapsed="false">
      <c r="H51382" s="10"/>
      <c r="N51382" s="0" t="n">
        <v>30.72</v>
      </c>
    </row>
    <row r="51383" customFormat="false" ht="14.25" hidden="false" customHeight="false" outlineLevel="0" collapsed="false">
      <c r="H51383" s="10"/>
      <c r="N51383" s="0" t="n">
        <v>2.37</v>
      </c>
    </row>
    <row r="51384" customFormat="false" ht="14.25" hidden="false" customHeight="false" outlineLevel="0" collapsed="false">
      <c r="H51384" s="10"/>
      <c r="N51384" s="0" t="n">
        <v>4.02</v>
      </c>
    </row>
    <row r="51385" customFormat="false" ht="14.25" hidden="false" customHeight="false" outlineLevel="0" collapsed="false">
      <c r="H51385" s="10"/>
      <c r="N51385" s="0" t="n">
        <v>2.02</v>
      </c>
    </row>
    <row r="51386" customFormat="false" ht="14.25" hidden="false" customHeight="false" outlineLevel="0" collapsed="false">
      <c r="H51386" s="10"/>
      <c r="N51386" s="0" t="n">
        <v>5.57</v>
      </c>
    </row>
    <row r="51387" customFormat="false" ht="14.25" hidden="false" customHeight="false" outlineLevel="0" collapsed="false">
      <c r="H51387" s="10"/>
      <c r="N51387" s="0" t="n">
        <v>6.21</v>
      </c>
    </row>
    <row r="51388" customFormat="false" ht="14.25" hidden="false" customHeight="false" outlineLevel="0" collapsed="false">
      <c r="H51388" s="10"/>
      <c r="N51388" s="0" t="n">
        <v>2.14</v>
      </c>
    </row>
    <row r="51389" customFormat="false" ht="14.25" hidden="false" customHeight="false" outlineLevel="0" collapsed="false">
      <c r="H51389" s="10"/>
      <c r="N51389" s="0" t="n">
        <v>1.5</v>
      </c>
    </row>
    <row r="51390" customFormat="false" ht="14.25" hidden="false" customHeight="false" outlineLevel="0" collapsed="false">
      <c r="H51390" s="10"/>
      <c r="N51390" s="0" t="n">
        <v>1.63</v>
      </c>
    </row>
    <row r="51391" customFormat="false" ht="14.25" hidden="false" customHeight="false" outlineLevel="0" collapsed="false">
      <c r="H51391" s="10"/>
      <c r="N51391" s="0" t="n">
        <v>7.88</v>
      </c>
    </row>
    <row r="51392" customFormat="false" ht="14.25" hidden="false" customHeight="false" outlineLevel="0" collapsed="false">
      <c r="H51392" s="10"/>
      <c r="N51392" s="0" t="n">
        <v>5.2</v>
      </c>
    </row>
    <row r="51393" customFormat="false" ht="14.25" hidden="false" customHeight="false" outlineLevel="0" collapsed="false">
      <c r="H51393" s="10"/>
      <c r="N51393" s="0" t="n">
        <v>1.06</v>
      </c>
    </row>
    <row r="51394" customFormat="false" ht="14.25" hidden="false" customHeight="false" outlineLevel="0" collapsed="false">
      <c r="H51394" s="10"/>
      <c r="N51394" s="0" t="n">
        <v>1.36</v>
      </c>
    </row>
    <row r="51395" customFormat="false" ht="14.25" hidden="false" customHeight="false" outlineLevel="0" collapsed="false">
      <c r="H51395" s="10"/>
      <c r="N51395" s="0" t="n">
        <v>1.05</v>
      </c>
    </row>
    <row r="51396" customFormat="false" ht="14.25" hidden="false" customHeight="false" outlineLevel="0" collapsed="false">
      <c r="H51396" s="10"/>
      <c r="N51396" s="0" t="n">
        <v>7.04</v>
      </c>
    </row>
    <row r="51397" customFormat="false" ht="14.25" hidden="false" customHeight="false" outlineLevel="0" collapsed="false">
      <c r="H51397" s="10"/>
      <c r="N51397" s="0" t="n">
        <v>1.46</v>
      </c>
    </row>
    <row r="51398" customFormat="false" ht="14.25" hidden="false" customHeight="false" outlineLevel="0" collapsed="false">
      <c r="H51398" s="10"/>
      <c r="N51398" s="0" t="n">
        <v>1.92</v>
      </c>
    </row>
    <row r="51399" customFormat="false" ht="14.25" hidden="false" customHeight="false" outlineLevel="0" collapsed="false">
      <c r="H51399" s="10"/>
      <c r="N51399" s="0" t="n">
        <v>1.85</v>
      </c>
    </row>
    <row r="51400" customFormat="false" ht="14.25" hidden="false" customHeight="false" outlineLevel="0" collapsed="false">
      <c r="H51400" s="10"/>
      <c r="N51400" s="0" t="n">
        <v>11.72</v>
      </c>
    </row>
    <row r="51401" customFormat="false" ht="14.25" hidden="false" customHeight="false" outlineLevel="0" collapsed="false">
      <c r="H51401" s="10"/>
      <c r="N51401" s="0" t="n">
        <v>2.28</v>
      </c>
    </row>
    <row r="51402" customFormat="false" ht="14.25" hidden="false" customHeight="false" outlineLevel="0" collapsed="false">
      <c r="H51402" s="10"/>
      <c r="N51402" s="0" t="n">
        <v>1.77</v>
      </c>
    </row>
    <row r="51403" customFormat="false" ht="14.25" hidden="false" customHeight="false" outlineLevel="0" collapsed="false">
      <c r="H51403" s="10"/>
      <c r="N51403" s="0" t="n">
        <v>1.52</v>
      </c>
    </row>
    <row r="51404" customFormat="false" ht="14.25" hidden="false" customHeight="false" outlineLevel="0" collapsed="false">
      <c r="H51404" s="10"/>
      <c r="N51404" s="0" t="n">
        <v>1.14</v>
      </c>
    </row>
    <row r="51405" customFormat="false" ht="14.25" hidden="false" customHeight="false" outlineLevel="0" collapsed="false">
      <c r="H51405" s="10"/>
      <c r="N51405" s="0" t="n">
        <v>3.09</v>
      </c>
    </row>
    <row r="51406" customFormat="false" ht="14.25" hidden="false" customHeight="false" outlineLevel="0" collapsed="false">
      <c r="H51406" s="10"/>
      <c r="N51406" s="0" t="n">
        <v>15.64</v>
      </c>
    </row>
    <row r="51407" customFormat="false" ht="14.25" hidden="false" customHeight="false" outlineLevel="0" collapsed="false">
      <c r="H51407" s="10"/>
      <c r="N51407" s="0" t="n">
        <v>0</v>
      </c>
    </row>
    <row r="51408" customFormat="false" ht="14.25" hidden="false" customHeight="false" outlineLevel="0" collapsed="false">
      <c r="H51408" s="10"/>
      <c r="N51408" s="0" t="n">
        <v>1.47</v>
      </c>
    </row>
    <row r="51409" customFormat="false" ht="14.25" hidden="false" customHeight="false" outlineLevel="0" collapsed="false">
      <c r="H51409" s="10"/>
      <c r="N51409" s="0" t="n">
        <v>3.42</v>
      </c>
    </row>
    <row r="51410" customFormat="false" ht="14.25" hidden="false" customHeight="false" outlineLevel="0" collapsed="false">
      <c r="H51410" s="10"/>
      <c r="N51410" s="0" t="n">
        <v>6.59</v>
      </c>
    </row>
    <row r="51411" customFormat="false" ht="14.25" hidden="false" customHeight="false" outlineLevel="0" collapsed="false">
      <c r="H51411" s="10"/>
      <c r="N51411" s="0" t="n">
        <v>1.06</v>
      </c>
    </row>
    <row r="51412" customFormat="false" ht="14.25" hidden="false" customHeight="false" outlineLevel="0" collapsed="false">
      <c r="H51412" s="10"/>
      <c r="N51412" s="0" t="n">
        <v>4.69</v>
      </c>
    </row>
    <row r="51413" customFormat="false" ht="14.25" hidden="false" customHeight="false" outlineLevel="0" collapsed="false">
      <c r="H51413" s="10"/>
      <c r="N51413" s="0" t="n">
        <v>1.73</v>
      </c>
    </row>
    <row r="51414" customFormat="false" ht="14.25" hidden="false" customHeight="false" outlineLevel="0" collapsed="false">
      <c r="H51414" s="10"/>
      <c r="N51414" s="0" t="n">
        <v>1.05</v>
      </c>
    </row>
    <row r="51415" customFormat="false" ht="14.25" hidden="false" customHeight="false" outlineLevel="0" collapsed="false">
      <c r="H51415" s="10"/>
      <c r="N51415" s="0" t="n">
        <v>1.11</v>
      </c>
    </row>
    <row r="51416" customFormat="false" ht="14.25" hidden="false" customHeight="false" outlineLevel="0" collapsed="false">
      <c r="H51416" s="10"/>
      <c r="N51416" s="0" t="n">
        <v>2.58</v>
      </c>
    </row>
    <row r="51417" customFormat="false" ht="14.25" hidden="false" customHeight="false" outlineLevel="0" collapsed="false">
      <c r="H51417" s="10"/>
      <c r="N51417" s="0" t="n">
        <v>4.3</v>
      </c>
    </row>
    <row r="51418" customFormat="false" ht="14.25" hidden="false" customHeight="false" outlineLevel="0" collapsed="false">
      <c r="H51418" s="10"/>
      <c r="N51418" s="0" t="n">
        <v>1.8</v>
      </c>
    </row>
    <row r="51419" customFormat="false" ht="14.25" hidden="false" customHeight="false" outlineLevel="0" collapsed="false">
      <c r="H51419" s="10"/>
      <c r="N51419" s="0" t="n">
        <v>1.35</v>
      </c>
    </row>
    <row r="51420" customFormat="false" ht="14.25" hidden="false" customHeight="false" outlineLevel="0" collapsed="false">
      <c r="H51420" s="10"/>
      <c r="N51420" s="0" t="n">
        <v>2.37</v>
      </c>
    </row>
    <row r="51421" customFormat="false" ht="14.25" hidden="false" customHeight="false" outlineLevel="0" collapsed="false">
      <c r="H51421" s="10"/>
      <c r="N51421" s="0" t="n">
        <v>1.94</v>
      </c>
    </row>
    <row r="51422" customFormat="false" ht="14.25" hidden="false" customHeight="false" outlineLevel="0" collapsed="false">
      <c r="H51422" s="10"/>
      <c r="N51422" s="0" t="n">
        <v>1</v>
      </c>
    </row>
    <row r="51423" customFormat="false" ht="14.25" hidden="false" customHeight="false" outlineLevel="0" collapsed="false">
      <c r="H51423" s="10"/>
      <c r="N51423" s="0" t="n">
        <v>8.79</v>
      </c>
    </row>
    <row r="51424" customFormat="false" ht="14.25" hidden="false" customHeight="false" outlineLevel="0" collapsed="false">
      <c r="H51424" s="10"/>
      <c r="N51424" s="0" t="n">
        <v>1.73</v>
      </c>
    </row>
    <row r="51425" customFormat="false" ht="14.25" hidden="false" customHeight="false" outlineLevel="0" collapsed="false">
      <c r="H51425" s="10"/>
      <c r="N51425" s="0" t="n">
        <v>4.14</v>
      </c>
    </row>
    <row r="51426" customFormat="false" ht="14.25" hidden="false" customHeight="false" outlineLevel="0" collapsed="false">
      <c r="H51426" s="10"/>
      <c r="N51426" s="0" t="n">
        <v>1.73</v>
      </c>
    </row>
    <row r="51427" customFormat="false" ht="14.25" hidden="false" customHeight="false" outlineLevel="0" collapsed="false">
      <c r="H51427" s="10"/>
      <c r="N51427" s="0" t="n">
        <v>1.27</v>
      </c>
    </row>
    <row r="51428" customFormat="false" ht="14.25" hidden="false" customHeight="false" outlineLevel="0" collapsed="false">
      <c r="H51428" s="10"/>
      <c r="N51428" s="0" t="n">
        <v>2.67</v>
      </c>
    </row>
    <row r="51429" customFormat="false" ht="14.25" hidden="false" customHeight="false" outlineLevel="0" collapsed="false">
      <c r="H51429" s="10"/>
      <c r="N51429" s="0" t="n">
        <v>1.01</v>
      </c>
    </row>
    <row r="51430" customFormat="false" ht="14.25" hidden="false" customHeight="false" outlineLevel="0" collapsed="false">
      <c r="H51430" s="10"/>
      <c r="N51430" s="0" t="n">
        <v>2.45</v>
      </c>
    </row>
    <row r="51431" customFormat="false" ht="14.25" hidden="false" customHeight="false" outlineLevel="0" collapsed="false">
      <c r="H51431" s="10"/>
      <c r="N51431" s="0" t="n">
        <v>1.33</v>
      </c>
    </row>
    <row r="51432" customFormat="false" ht="14.25" hidden="false" customHeight="false" outlineLevel="0" collapsed="false">
      <c r="H51432" s="10"/>
      <c r="N51432" s="0" t="n">
        <v>129.67</v>
      </c>
    </row>
    <row r="51433" customFormat="false" ht="14.25" hidden="false" customHeight="false" outlineLevel="0" collapsed="false">
      <c r="H51433" s="10"/>
      <c r="N51433" s="0" t="n">
        <v>4.16</v>
      </c>
    </row>
    <row r="51434" customFormat="false" ht="14.25" hidden="false" customHeight="false" outlineLevel="0" collapsed="false">
      <c r="H51434" s="10"/>
      <c r="N51434" s="0" t="n">
        <v>2.4</v>
      </c>
    </row>
    <row r="51435" customFormat="false" ht="14.25" hidden="false" customHeight="false" outlineLevel="0" collapsed="false">
      <c r="H51435" s="10"/>
      <c r="N51435" s="0" t="n">
        <v>1.35</v>
      </c>
    </row>
    <row r="51436" customFormat="false" ht="14.25" hidden="false" customHeight="false" outlineLevel="0" collapsed="false">
      <c r="H51436" s="10"/>
      <c r="N51436" s="0" t="n">
        <v>4.3</v>
      </c>
    </row>
    <row r="51437" customFormat="false" ht="14.25" hidden="false" customHeight="false" outlineLevel="0" collapsed="false">
      <c r="H51437" s="10"/>
      <c r="N51437" s="0" t="n">
        <v>2.19</v>
      </c>
    </row>
    <row r="51438" customFormat="false" ht="14.25" hidden="false" customHeight="false" outlineLevel="0" collapsed="false">
      <c r="H51438" s="10"/>
      <c r="N51438" s="0" t="n">
        <v>1.3</v>
      </c>
    </row>
    <row r="51439" customFormat="false" ht="14.25" hidden="false" customHeight="false" outlineLevel="0" collapsed="false">
      <c r="H51439" s="10"/>
      <c r="N51439" s="0" t="n">
        <v>3.28</v>
      </c>
    </row>
    <row r="51440" customFormat="false" ht="14.25" hidden="false" customHeight="false" outlineLevel="0" collapsed="false">
      <c r="H51440" s="10"/>
      <c r="N51440" s="0" t="n">
        <v>7.71</v>
      </c>
    </row>
    <row r="51441" customFormat="false" ht="14.25" hidden="false" customHeight="false" outlineLevel="0" collapsed="false">
      <c r="H51441" s="10"/>
      <c r="N51441" s="0" t="n">
        <v>4.76</v>
      </c>
    </row>
    <row r="51442" customFormat="false" ht="14.25" hidden="false" customHeight="false" outlineLevel="0" collapsed="false">
      <c r="H51442" s="10"/>
      <c r="N51442" s="0" t="n">
        <v>1.3</v>
      </c>
    </row>
    <row r="51443" customFormat="false" ht="14.25" hidden="false" customHeight="false" outlineLevel="0" collapsed="false">
      <c r="H51443" s="10"/>
      <c r="N51443" s="0" t="n">
        <v>1.26</v>
      </c>
    </row>
    <row r="51444" customFormat="false" ht="14.25" hidden="false" customHeight="false" outlineLevel="0" collapsed="false">
      <c r="H51444" s="10"/>
      <c r="N51444" s="0" t="n">
        <v>2.1</v>
      </c>
    </row>
    <row r="51445" customFormat="false" ht="14.25" hidden="false" customHeight="false" outlineLevel="0" collapsed="false">
      <c r="H51445" s="10"/>
      <c r="N51445" s="0" t="n">
        <v>4.07</v>
      </c>
    </row>
    <row r="51446" customFormat="false" ht="14.25" hidden="false" customHeight="false" outlineLevel="0" collapsed="false">
      <c r="H51446" s="10"/>
      <c r="N51446" s="0" t="n">
        <v>2.12</v>
      </c>
    </row>
    <row r="51447" customFormat="false" ht="14.25" hidden="false" customHeight="false" outlineLevel="0" collapsed="false">
      <c r="H51447" s="10"/>
      <c r="N51447" s="0" t="n">
        <v>6.08</v>
      </c>
    </row>
    <row r="51448" customFormat="false" ht="14.25" hidden="false" customHeight="false" outlineLevel="0" collapsed="false">
      <c r="H51448" s="10"/>
      <c r="N51448" s="0" t="n">
        <v>1.35</v>
      </c>
    </row>
    <row r="51449" customFormat="false" ht="14.25" hidden="false" customHeight="false" outlineLevel="0" collapsed="false">
      <c r="H51449" s="10"/>
      <c r="N51449" s="0" t="n">
        <v>2.43</v>
      </c>
    </row>
    <row r="51450" customFormat="false" ht="14.25" hidden="false" customHeight="false" outlineLevel="0" collapsed="false">
      <c r="H51450" s="10"/>
      <c r="N51450" s="0" t="n">
        <v>1.13</v>
      </c>
    </row>
    <row r="51451" customFormat="false" ht="14.25" hidden="false" customHeight="false" outlineLevel="0" collapsed="false">
      <c r="H51451" s="10"/>
      <c r="N51451" s="0" t="n">
        <v>1.63</v>
      </c>
    </row>
    <row r="51452" customFormat="false" ht="14.25" hidden="false" customHeight="false" outlineLevel="0" collapsed="false">
      <c r="H51452" s="10"/>
      <c r="N51452" s="0" t="n">
        <v>1.24</v>
      </c>
    </row>
    <row r="51453" customFormat="false" ht="14.25" hidden="false" customHeight="false" outlineLevel="0" collapsed="false">
      <c r="H51453" s="10"/>
      <c r="N51453" s="0" t="n">
        <v>1.46</v>
      </c>
    </row>
    <row r="51454" customFormat="false" ht="14.25" hidden="false" customHeight="false" outlineLevel="0" collapsed="false">
      <c r="H51454" s="10"/>
      <c r="N51454" s="0" t="n">
        <v>1.79</v>
      </c>
    </row>
    <row r="51455" customFormat="false" ht="14.25" hidden="false" customHeight="false" outlineLevel="0" collapsed="false">
      <c r="H51455" s="10"/>
      <c r="N51455" s="0" t="n">
        <v>1.44</v>
      </c>
    </row>
    <row r="51456" customFormat="false" ht="14.25" hidden="false" customHeight="false" outlineLevel="0" collapsed="false">
      <c r="H51456" s="10"/>
      <c r="N51456" s="0" t="n">
        <v>2.11</v>
      </c>
    </row>
    <row r="51457" customFormat="false" ht="14.25" hidden="false" customHeight="false" outlineLevel="0" collapsed="false">
      <c r="H51457" s="10"/>
      <c r="N51457" s="0" t="n">
        <v>11.71</v>
      </c>
    </row>
    <row r="51458" customFormat="false" ht="14.25" hidden="false" customHeight="false" outlineLevel="0" collapsed="false">
      <c r="H51458" s="10"/>
      <c r="N51458" s="0" t="n">
        <v>6.23</v>
      </c>
    </row>
    <row r="51459" customFormat="false" ht="14.25" hidden="false" customHeight="false" outlineLevel="0" collapsed="false">
      <c r="H51459" s="10"/>
      <c r="N51459" s="0" t="n">
        <v>1.37</v>
      </c>
    </row>
    <row r="51460" customFormat="false" ht="14.25" hidden="false" customHeight="false" outlineLevel="0" collapsed="false">
      <c r="H51460" s="10"/>
      <c r="N51460" s="0" t="n">
        <v>1.72</v>
      </c>
    </row>
    <row r="51461" customFormat="false" ht="14.25" hidden="false" customHeight="false" outlineLevel="0" collapsed="false">
      <c r="H51461" s="10"/>
      <c r="N51461" s="0" t="n">
        <v>12.1</v>
      </c>
    </row>
    <row r="51462" customFormat="false" ht="14.25" hidden="false" customHeight="false" outlineLevel="0" collapsed="false">
      <c r="H51462" s="10"/>
      <c r="N51462" s="0" t="n">
        <v>2.45</v>
      </c>
    </row>
    <row r="51463" customFormat="false" ht="14.25" hidden="false" customHeight="false" outlineLevel="0" collapsed="false">
      <c r="H51463" s="10"/>
      <c r="N51463" s="0" t="n">
        <v>4.14</v>
      </c>
    </row>
    <row r="51464" customFormat="false" ht="14.25" hidden="false" customHeight="false" outlineLevel="0" collapsed="false">
      <c r="H51464" s="10"/>
      <c r="N51464" s="0" t="n">
        <v>2.33</v>
      </c>
    </row>
    <row r="51465" customFormat="false" ht="14.25" hidden="false" customHeight="false" outlineLevel="0" collapsed="false">
      <c r="H51465" s="10"/>
      <c r="N51465" s="0" t="n">
        <v>1.47</v>
      </c>
    </row>
    <row r="51466" customFormat="false" ht="14.25" hidden="false" customHeight="false" outlineLevel="0" collapsed="false">
      <c r="H51466" s="10"/>
      <c r="N51466" s="0" t="n">
        <v>11.66</v>
      </c>
    </row>
    <row r="51467" customFormat="false" ht="14.25" hidden="false" customHeight="false" outlineLevel="0" collapsed="false">
      <c r="H51467" s="10"/>
      <c r="N51467" s="0" t="n">
        <v>4.99</v>
      </c>
    </row>
    <row r="51468" customFormat="false" ht="14.25" hidden="false" customHeight="false" outlineLevel="0" collapsed="false">
      <c r="H51468" s="10"/>
      <c r="N51468" s="0" t="n">
        <v>1.1</v>
      </c>
    </row>
    <row r="51469" customFormat="false" ht="14.25" hidden="false" customHeight="false" outlineLevel="0" collapsed="false">
      <c r="H51469" s="10"/>
      <c r="N51469" s="0" t="n">
        <v>4.13</v>
      </c>
    </row>
    <row r="51470" customFormat="false" ht="14.25" hidden="false" customHeight="false" outlineLevel="0" collapsed="false">
      <c r="H51470" s="10"/>
      <c r="N51470" s="0" t="n">
        <v>1.4</v>
      </c>
    </row>
    <row r="51471" customFormat="false" ht="14.25" hidden="false" customHeight="false" outlineLevel="0" collapsed="false">
      <c r="H51471" s="10"/>
      <c r="N51471" s="0" t="n">
        <v>1.04</v>
      </c>
    </row>
    <row r="51472" customFormat="false" ht="14.25" hidden="false" customHeight="false" outlineLevel="0" collapsed="false">
      <c r="H51472" s="10"/>
      <c r="N51472" s="0" t="n">
        <v>1.08</v>
      </c>
    </row>
    <row r="51473" customFormat="false" ht="14.25" hidden="false" customHeight="false" outlineLevel="0" collapsed="false">
      <c r="H51473" s="10"/>
      <c r="N51473" s="0" t="n">
        <v>2.45</v>
      </c>
    </row>
    <row r="51474" customFormat="false" ht="14.25" hidden="false" customHeight="false" outlineLevel="0" collapsed="false">
      <c r="H51474" s="10"/>
      <c r="N51474" s="0" t="n">
        <v>1.17</v>
      </c>
    </row>
    <row r="51475" customFormat="false" ht="14.25" hidden="false" customHeight="false" outlineLevel="0" collapsed="false">
      <c r="H51475" s="10"/>
      <c r="N51475" s="0" t="n">
        <v>4.57</v>
      </c>
    </row>
    <row r="51476" customFormat="false" ht="14.25" hidden="false" customHeight="false" outlineLevel="0" collapsed="false">
      <c r="H51476" s="10"/>
      <c r="N51476" s="0" t="n">
        <v>1.68</v>
      </c>
    </row>
    <row r="51477" customFormat="false" ht="14.25" hidden="false" customHeight="false" outlineLevel="0" collapsed="false">
      <c r="H51477" s="10"/>
      <c r="N51477" s="0" t="n">
        <v>11.16</v>
      </c>
    </row>
    <row r="51478" customFormat="false" ht="14.25" hidden="false" customHeight="false" outlineLevel="0" collapsed="false">
      <c r="H51478" s="10"/>
      <c r="N51478" s="0" t="n">
        <v>4.71</v>
      </c>
    </row>
    <row r="51479" customFormat="false" ht="14.25" hidden="false" customHeight="false" outlineLevel="0" collapsed="false">
      <c r="H51479" s="10"/>
      <c r="N51479" s="0" t="n">
        <v>1.04</v>
      </c>
    </row>
    <row r="51480" customFormat="false" ht="14.25" hidden="false" customHeight="false" outlineLevel="0" collapsed="false">
      <c r="H51480" s="10"/>
      <c r="N51480" s="0" t="n">
        <v>1.06</v>
      </c>
    </row>
    <row r="51481" customFormat="false" ht="14.25" hidden="false" customHeight="false" outlineLevel="0" collapsed="false">
      <c r="H51481" s="10"/>
      <c r="N51481" s="0" t="n">
        <v>2.4</v>
      </c>
    </row>
    <row r="51482" customFormat="false" ht="14.25" hidden="false" customHeight="false" outlineLevel="0" collapsed="false">
      <c r="H51482" s="10"/>
      <c r="N51482" s="0" t="n">
        <v>2.41</v>
      </c>
    </row>
    <row r="51483" customFormat="false" ht="14.25" hidden="false" customHeight="false" outlineLevel="0" collapsed="false">
      <c r="H51483" s="10"/>
      <c r="N51483" s="0" t="n">
        <v>5.68</v>
      </c>
    </row>
    <row r="51484" customFormat="false" ht="14.25" hidden="false" customHeight="false" outlineLevel="0" collapsed="false">
      <c r="H51484" s="10"/>
      <c r="N51484" s="0" t="n">
        <v>3.54</v>
      </c>
    </row>
    <row r="51485" customFormat="false" ht="14.25" hidden="false" customHeight="false" outlineLevel="0" collapsed="false">
      <c r="H51485" s="10"/>
      <c r="N51485" s="0" t="n">
        <v>3</v>
      </c>
    </row>
    <row r="51486" customFormat="false" ht="14.25" hidden="false" customHeight="false" outlineLevel="0" collapsed="false">
      <c r="H51486" s="10"/>
      <c r="N51486" s="0" t="n">
        <v>2.02</v>
      </c>
    </row>
    <row r="51487" customFormat="false" ht="14.25" hidden="false" customHeight="false" outlineLevel="0" collapsed="false">
      <c r="H51487" s="10"/>
      <c r="N51487" s="0" t="n">
        <v>1.69</v>
      </c>
    </row>
    <row r="51488" customFormat="false" ht="14.25" hidden="false" customHeight="false" outlineLevel="0" collapsed="false">
      <c r="H51488" s="10"/>
      <c r="N51488" s="0" t="n">
        <v>1.39</v>
      </c>
    </row>
    <row r="51489" customFormat="false" ht="14.25" hidden="false" customHeight="false" outlineLevel="0" collapsed="false">
      <c r="H51489" s="10"/>
      <c r="N51489" s="0" t="n">
        <v>41.98</v>
      </c>
    </row>
    <row r="51490" customFormat="false" ht="14.25" hidden="false" customHeight="false" outlineLevel="0" collapsed="false">
      <c r="H51490" s="10"/>
      <c r="N51490" s="0" t="n">
        <v>2.29</v>
      </c>
    </row>
    <row r="51491" customFormat="false" ht="14.25" hidden="false" customHeight="false" outlineLevel="0" collapsed="false">
      <c r="H51491" s="10"/>
      <c r="N51491" s="0" t="n">
        <v>1.65</v>
      </c>
    </row>
    <row r="51492" customFormat="false" ht="14.25" hidden="false" customHeight="false" outlineLevel="0" collapsed="false">
      <c r="H51492" s="10"/>
      <c r="N51492" s="0" t="n">
        <v>1.49</v>
      </c>
    </row>
    <row r="51493" customFormat="false" ht="14.25" hidden="false" customHeight="false" outlineLevel="0" collapsed="false">
      <c r="H51493" s="10"/>
      <c r="N51493" s="0" t="n">
        <v>2.73</v>
      </c>
    </row>
    <row r="51494" customFormat="false" ht="14.25" hidden="false" customHeight="false" outlineLevel="0" collapsed="false">
      <c r="H51494" s="10"/>
      <c r="N51494" s="0" t="n">
        <v>11.79</v>
      </c>
    </row>
    <row r="51495" customFormat="false" ht="14.25" hidden="false" customHeight="false" outlineLevel="0" collapsed="false">
      <c r="H51495" s="10"/>
      <c r="N51495" s="0" t="n">
        <v>1.47</v>
      </c>
    </row>
    <row r="51496" customFormat="false" ht="14.25" hidden="false" customHeight="false" outlineLevel="0" collapsed="false">
      <c r="H51496" s="10"/>
      <c r="N51496" s="0" t="n">
        <v>1.89</v>
      </c>
    </row>
    <row r="51497" customFormat="false" ht="14.25" hidden="false" customHeight="false" outlineLevel="0" collapsed="false">
      <c r="H51497" s="10"/>
      <c r="N51497" s="0" t="n">
        <v>41.94</v>
      </c>
    </row>
    <row r="51498" customFormat="false" ht="14.25" hidden="false" customHeight="false" outlineLevel="0" collapsed="false">
      <c r="H51498" s="10"/>
      <c r="N51498" s="0" t="n">
        <v>1.76</v>
      </c>
    </row>
    <row r="51499" customFormat="false" ht="14.25" hidden="false" customHeight="false" outlineLevel="0" collapsed="false">
      <c r="H51499" s="10"/>
      <c r="N51499" s="0" t="n">
        <v>1.23</v>
      </c>
    </row>
    <row r="51500" customFormat="false" ht="14.25" hidden="false" customHeight="false" outlineLevel="0" collapsed="false">
      <c r="H51500" s="10"/>
      <c r="N51500" s="0" t="n">
        <v>3.89</v>
      </c>
    </row>
    <row r="51501" customFormat="false" ht="14.25" hidden="false" customHeight="false" outlineLevel="0" collapsed="false">
      <c r="H51501" s="10"/>
      <c r="N51501" s="0" t="n">
        <v>1.17</v>
      </c>
    </row>
    <row r="51502" customFormat="false" ht="14.25" hidden="false" customHeight="false" outlineLevel="0" collapsed="false">
      <c r="H51502" s="10"/>
      <c r="N51502" s="0" t="n">
        <v>1.02</v>
      </c>
    </row>
    <row r="51503" customFormat="false" ht="14.25" hidden="false" customHeight="false" outlineLevel="0" collapsed="false">
      <c r="H51503" s="10"/>
      <c r="N51503" s="0" t="n">
        <v>1.1</v>
      </c>
    </row>
    <row r="51504" customFormat="false" ht="14.25" hidden="false" customHeight="false" outlineLevel="0" collapsed="false">
      <c r="H51504" s="10"/>
      <c r="N51504" s="0" t="n">
        <v>5.6</v>
      </c>
    </row>
    <row r="51505" customFormat="false" ht="14.25" hidden="false" customHeight="false" outlineLevel="0" collapsed="false">
      <c r="H51505" s="10"/>
      <c r="N51505" s="0" t="n">
        <v>2.32</v>
      </c>
    </row>
    <row r="51506" customFormat="false" ht="14.25" hidden="false" customHeight="false" outlineLevel="0" collapsed="false">
      <c r="H51506" s="10"/>
      <c r="N51506" s="0" t="n">
        <v>2.5</v>
      </c>
    </row>
    <row r="51507" customFormat="false" ht="14.25" hidden="false" customHeight="false" outlineLevel="0" collapsed="false">
      <c r="H51507" s="10"/>
      <c r="N51507" s="0" t="n">
        <v>3</v>
      </c>
    </row>
    <row r="51508" customFormat="false" ht="14.25" hidden="false" customHeight="false" outlineLevel="0" collapsed="false">
      <c r="H51508" s="10"/>
      <c r="N51508" s="0" t="n">
        <v>1.33</v>
      </c>
    </row>
    <row r="51509" customFormat="false" ht="14.25" hidden="false" customHeight="false" outlineLevel="0" collapsed="false">
      <c r="H51509" s="10"/>
      <c r="N51509" s="0" t="n">
        <v>1.58</v>
      </c>
    </row>
    <row r="51510" customFormat="false" ht="14.25" hidden="false" customHeight="false" outlineLevel="0" collapsed="false">
      <c r="H51510" s="10"/>
      <c r="N51510" s="0" t="n">
        <v>1.9</v>
      </c>
    </row>
    <row r="51511" customFormat="false" ht="14.25" hidden="false" customHeight="false" outlineLevel="0" collapsed="false">
      <c r="H51511" s="10"/>
      <c r="N51511" s="0" t="n">
        <v>8.82</v>
      </c>
    </row>
    <row r="51512" customFormat="false" ht="14.25" hidden="false" customHeight="false" outlineLevel="0" collapsed="false">
      <c r="H51512" s="10"/>
      <c r="N51512" s="0" t="n">
        <v>1.38</v>
      </c>
    </row>
    <row r="51513" customFormat="false" ht="14.25" hidden="false" customHeight="false" outlineLevel="0" collapsed="false">
      <c r="H51513" s="10"/>
      <c r="N51513" s="0" t="n">
        <v>1.63</v>
      </c>
    </row>
    <row r="51514" customFormat="false" ht="14.25" hidden="false" customHeight="false" outlineLevel="0" collapsed="false">
      <c r="H51514" s="10"/>
      <c r="N51514" s="0" t="n">
        <v>1.42</v>
      </c>
    </row>
    <row r="51515" customFormat="false" ht="14.25" hidden="false" customHeight="false" outlineLevel="0" collapsed="false">
      <c r="H51515" s="10"/>
      <c r="N51515" s="0" t="n">
        <v>1.33</v>
      </c>
    </row>
    <row r="51516" customFormat="false" ht="14.25" hidden="false" customHeight="false" outlineLevel="0" collapsed="false">
      <c r="H51516" s="10"/>
      <c r="N51516" s="0" t="n">
        <v>3.26</v>
      </c>
    </row>
    <row r="51517" customFormat="false" ht="14.25" hidden="false" customHeight="false" outlineLevel="0" collapsed="false">
      <c r="H51517" s="10"/>
      <c r="N51517" s="0" t="n">
        <v>1.17</v>
      </c>
    </row>
    <row r="51518" customFormat="false" ht="14.25" hidden="false" customHeight="false" outlineLevel="0" collapsed="false">
      <c r="H51518" s="10"/>
      <c r="N51518" s="0" t="n">
        <v>1.03</v>
      </c>
    </row>
    <row r="51519" customFormat="false" ht="14.25" hidden="false" customHeight="false" outlineLevel="0" collapsed="false">
      <c r="H51519" s="10"/>
      <c r="N51519" s="0" t="n">
        <v>6.4</v>
      </c>
    </row>
    <row r="51520" customFormat="false" ht="14.25" hidden="false" customHeight="false" outlineLevel="0" collapsed="false">
      <c r="H51520" s="10"/>
      <c r="N51520" s="0" t="n">
        <v>1.1</v>
      </c>
    </row>
    <row r="51521" customFormat="false" ht="14.25" hidden="false" customHeight="false" outlineLevel="0" collapsed="false">
      <c r="H51521" s="10"/>
      <c r="N51521" s="0" t="n">
        <v>2.28</v>
      </c>
    </row>
    <row r="51522" customFormat="false" ht="14.25" hidden="false" customHeight="false" outlineLevel="0" collapsed="false">
      <c r="H51522" s="10"/>
      <c r="N51522" s="0" t="n">
        <v>1.18</v>
      </c>
    </row>
    <row r="51523" customFormat="false" ht="14.25" hidden="false" customHeight="false" outlineLevel="0" collapsed="false">
      <c r="H51523" s="10"/>
      <c r="N51523" s="0" t="n">
        <v>1.4</v>
      </c>
    </row>
    <row r="51524" customFormat="false" ht="14.25" hidden="false" customHeight="false" outlineLevel="0" collapsed="false">
      <c r="H51524" s="10"/>
      <c r="N51524" s="0" t="n">
        <v>3.14</v>
      </c>
    </row>
    <row r="51525" customFormat="false" ht="14.25" hidden="false" customHeight="false" outlineLevel="0" collapsed="false">
      <c r="H51525" s="10"/>
      <c r="N51525" s="0" t="n">
        <v>1.32</v>
      </c>
    </row>
    <row r="51526" customFormat="false" ht="14.25" hidden="false" customHeight="false" outlineLevel="0" collapsed="false">
      <c r="H51526" s="10"/>
      <c r="N51526" s="0" t="n">
        <v>2.41</v>
      </c>
    </row>
    <row r="51527" customFormat="false" ht="14.25" hidden="false" customHeight="false" outlineLevel="0" collapsed="false">
      <c r="H51527" s="10"/>
      <c r="N51527" s="0" t="n">
        <v>6.86</v>
      </c>
    </row>
    <row r="51528" customFormat="false" ht="14.25" hidden="false" customHeight="false" outlineLevel="0" collapsed="false">
      <c r="H51528" s="10"/>
      <c r="N51528" s="0" t="n">
        <v>2.67</v>
      </c>
    </row>
    <row r="51529" customFormat="false" ht="14.25" hidden="false" customHeight="false" outlineLevel="0" collapsed="false">
      <c r="H51529" s="10"/>
      <c r="N51529" s="0" t="n">
        <v>15.38</v>
      </c>
    </row>
    <row r="51530" customFormat="false" ht="14.25" hidden="false" customHeight="false" outlineLevel="0" collapsed="false">
      <c r="H51530" s="10"/>
      <c r="N51530" s="0" t="n">
        <v>1.75</v>
      </c>
    </row>
    <row r="51531" customFormat="false" ht="14.25" hidden="false" customHeight="false" outlineLevel="0" collapsed="false">
      <c r="H51531" s="10"/>
      <c r="N51531" s="0" t="n">
        <v>1.33</v>
      </c>
    </row>
    <row r="51532" customFormat="false" ht="14.25" hidden="false" customHeight="false" outlineLevel="0" collapsed="false">
      <c r="H51532" s="10"/>
      <c r="N51532" s="0" t="n">
        <v>3.97</v>
      </c>
    </row>
    <row r="51533" customFormat="false" ht="14.25" hidden="false" customHeight="false" outlineLevel="0" collapsed="false">
      <c r="H51533" s="10"/>
      <c r="N51533" s="0" t="n">
        <v>3.19</v>
      </c>
    </row>
    <row r="51534" customFormat="false" ht="14.25" hidden="false" customHeight="false" outlineLevel="0" collapsed="false">
      <c r="H51534" s="10"/>
      <c r="N51534" s="0" t="n">
        <v>1.21</v>
      </c>
    </row>
    <row r="51535" customFormat="false" ht="14.25" hidden="false" customHeight="false" outlineLevel="0" collapsed="false">
      <c r="H51535" s="10"/>
      <c r="N51535" s="0" t="n">
        <v>1.66</v>
      </c>
    </row>
    <row r="51536" customFormat="false" ht="14.25" hidden="false" customHeight="false" outlineLevel="0" collapsed="false">
      <c r="H51536" s="10"/>
      <c r="N51536" s="0" t="n">
        <v>2.23</v>
      </c>
    </row>
    <row r="51537" customFormat="false" ht="14.25" hidden="false" customHeight="false" outlineLevel="0" collapsed="false">
      <c r="H51537" s="10"/>
      <c r="N51537" s="0" t="n">
        <v>1.42</v>
      </c>
    </row>
    <row r="51538" customFormat="false" ht="14.25" hidden="false" customHeight="false" outlineLevel="0" collapsed="false">
      <c r="H51538" s="10"/>
      <c r="N51538" s="0" t="n">
        <v>5.19</v>
      </c>
    </row>
    <row r="51539" customFormat="false" ht="14.25" hidden="false" customHeight="false" outlineLevel="0" collapsed="false">
      <c r="H51539" s="10"/>
      <c r="N51539" s="0" t="n">
        <v>6.54</v>
      </c>
    </row>
    <row r="51540" customFormat="false" ht="14.25" hidden="false" customHeight="false" outlineLevel="0" collapsed="false">
      <c r="H51540" s="10"/>
      <c r="N51540" s="0" t="n">
        <v>1.63</v>
      </c>
    </row>
    <row r="51541" customFormat="false" ht="14.25" hidden="false" customHeight="false" outlineLevel="0" collapsed="false">
      <c r="H51541" s="10"/>
      <c r="N51541" s="0" t="n">
        <v>1.96</v>
      </c>
    </row>
    <row r="51542" customFormat="false" ht="14.25" hidden="false" customHeight="false" outlineLevel="0" collapsed="false">
      <c r="H51542" s="10"/>
      <c r="N51542" s="0" t="n">
        <v>1.07</v>
      </c>
    </row>
    <row r="51543" customFormat="false" ht="14.25" hidden="false" customHeight="false" outlineLevel="0" collapsed="false">
      <c r="H51543" s="10"/>
      <c r="N51543" s="0" t="n">
        <v>12.47</v>
      </c>
    </row>
    <row r="51544" customFormat="false" ht="14.25" hidden="false" customHeight="false" outlineLevel="0" collapsed="false">
      <c r="H51544" s="10"/>
      <c r="N51544" s="0" t="n">
        <v>1.8</v>
      </c>
    </row>
    <row r="51545" customFormat="false" ht="14.25" hidden="false" customHeight="false" outlineLevel="0" collapsed="false">
      <c r="H51545" s="10"/>
      <c r="N51545" s="0" t="n">
        <v>1.33</v>
      </c>
    </row>
    <row r="51546" customFormat="false" ht="14.25" hidden="false" customHeight="false" outlineLevel="0" collapsed="false">
      <c r="H51546" s="10"/>
      <c r="N51546" s="0" t="n">
        <v>3.13</v>
      </c>
    </row>
    <row r="51547" customFormat="false" ht="14.25" hidden="false" customHeight="false" outlineLevel="0" collapsed="false">
      <c r="H51547" s="10"/>
      <c r="N51547" s="0" t="n">
        <v>1.19</v>
      </c>
    </row>
    <row r="51548" customFormat="false" ht="14.25" hidden="false" customHeight="false" outlineLevel="0" collapsed="false">
      <c r="H51548" s="10"/>
      <c r="N51548" s="0" t="n">
        <v>3.91</v>
      </c>
    </row>
    <row r="51549" customFormat="false" ht="14.25" hidden="false" customHeight="false" outlineLevel="0" collapsed="false">
      <c r="H51549" s="10"/>
      <c r="N51549" s="0" t="n">
        <v>0</v>
      </c>
    </row>
    <row r="51550" customFormat="false" ht="14.25" hidden="false" customHeight="false" outlineLevel="0" collapsed="false">
      <c r="H51550" s="10"/>
      <c r="N51550" s="0" t="n">
        <v>1.78</v>
      </c>
    </row>
    <row r="51551" customFormat="false" ht="14.25" hidden="false" customHeight="false" outlineLevel="0" collapsed="false">
      <c r="H51551" s="10"/>
      <c r="N51551" s="0" t="n">
        <v>2.48</v>
      </c>
    </row>
    <row r="51552" customFormat="false" ht="14.25" hidden="false" customHeight="false" outlineLevel="0" collapsed="false">
      <c r="H51552" s="10"/>
      <c r="N51552" s="0" t="n">
        <v>2.74</v>
      </c>
    </row>
    <row r="51553" customFormat="false" ht="14.25" hidden="false" customHeight="false" outlineLevel="0" collapsed="false">
      <c r="H51553" s="10"/>
      <c r="N51553" s="0" t="n">
        <v>1.13</v>
      </c>
    </row>
    <row r="51554" customFormat="false" ht="14.25" hidden="false" customHeight="false" outlineLevel="0" collapsed="false">
      <c r="H51554" s="10"/>
      <c r="N51554" s="0" t="n">
        <v>14.36</v>
      </c>
    </row>
    <row r="51555" customFormat="false" ht="14.25" hidden="false" customHeight="false" outlineLevel="0" collapsed="false">
      <c r="H51555" s="10"/>
      <c r="N51555" s="0" t="n">
        <v>1.2</v>
      </c>
    </row>
    <row r="51556" customFormat="false" ht="14.25" hidden="false" customHeight="false" outlineLevel="0" collapsed="false">
      <c r="H51556" s="10"/>
      <c r="N51556" s="0" t="n">
        <v>2.1</v>
      </c>
    </row>
    <row r="51557" customFormat="false" ht="14.25" hidden="false" customHeight="false" outlineLevel="0" collapsed="false">
      <c r="H51557" s="10"/>
      <c r="N51557" s="0" t="n">
        <v>4.57</v>
      </c>
    </row>
    <row r="51558" customFormat="false" ht="14.25" hidden="false" customHeight="false" outlineLevel="0" collapsed="false">
      <c r="H51558" s="10"/>
      <c r="N51558" s="0" t="n">
        <v>1.03</v>
      </c>
    </row>
    <row r="51559" customFormat="false" ht="14.25" hidden="false" customHeight="false" outlineLevel="0" collapsed="false">
      <c r="H51559" s="10"/>
      <c r="N51559" s="0" t="n">
        <v>7.02</v>
      </c>
    </row>
    <row r="51560" customFormat="false" ht="14.25" hidden="false" customHeight="false" outlineLevel="0" collapsed="false">
      <c r="H51560" s="10"/>
      <c r="N51560" s="0" t="n">
        <v>1.59</v>
      </c>
    </row>
    <row r="51561" customFormat="false" ht="14.25" hidden="false" customHeight="false" outlineLevel="0" collapsed="false">
      <c r="H51561" s="10"/>
      <c r="N51561" s="0" t="n">
        <v>1.56</v>
      </c>
    </row>
    <row r="51562" customFormat="false" ht="14.25" hidden="false" customHeight="false" outlineLevel="0" collapsed="false">
      <c r="H51562" s="10"/>
      <c r="N51562" s="0" t="n">
        <v>1.51</v>
      </c>
    </row>
    <row r="51563" customFormat="false" ht="14.25" hidden="false" customHeight="false" outlineLevel="0" collapsed="false">
      <c r="H51563" s="10"/>
      <c r="N51563" s="0" t="n">
        <v>5.13</v>
      </c>
    </row>
    <row r="51564" customFormat="false" ht="14.25" hidden="false" customHeight="false" outlineLevel="0" collapsed="false">
      <c r="H51564" s="10"/>
      <c r="N51564" s="0" t="n">
        <v>1.11</v>
      </c>
    </row>
    <row r="51565" customFormat="false" ht="14.25" hidden="false" customHeight="false" outlineLevel="0" collapsed="false">
      <c r="H51565" s="10"/>
      <c r="N51565" s="0" t="n">
        <v>2.59</v>
      </c>
    </row>
    <row r="51566" customFormat="false" ht="14.25" hidden="false" customHeight="false" outlineLevel="0" collapsed="false">
      <c r="H51566" s="10"/>
      <c r="N51566" s="0" t="n">
        <v>1.85</v>
      </c>
    </row>
    <row r="51567" customFormat="false" ht="14.25" hidden="false" customHeight="false" outlineLevel="0" collapsed="false">
      <c r="H51567" s="10"/>
      <c r="N51567" s="0" t="n">
        <v>1.14</v>
      </c>
    </row>
    <row r="51568" customFormat="false" ht="14.25" hidden="false" customHeight="false" outlineLevel="0" collapsed="false">
      <c r="H51568" s="10"/>
      <c r="N51568" s="0" t="n">
        <v>1.17</v>
      </c>
    </row>
    <row r="51569" customFormat="false" ht="14.25" hidden="false" customHeight="false" outlineLevel="0" collapsed="false">
      <c r="H51569" s="10"/>
      <c r="N51569" s="0" t="n">
        <v>1.71</v>
      </c>
    </row>
    <row r="51570" customFormat="false" ht="14.25" hidden="false" customHeight="false" outlineLevel="0" collapsed="false">
      <c r="H51570" s="10"/>
      <c r="N51570" s="0" t="n">
        <v>2.68</v>
      </c>
    </row>
    <row r="51571" customFormat="false" ht="14.25" hidden="false" customHeight="false" outlineLevel="0" collapsed="false">
      <c r="H51571" s="10"/>
      <c r="N51571" s="0" t="n">
        <v>1.04</v>
      </c>
    </row>
    <row r="51572" customFormat="false" ht="14.25" hidden="false" customHeight="false" outlineLevel="0" collapsed="false">
      <c r="H51572" s="10"/>
      <c r="N51572" s="0" t="n">
        <v>4.75</v>
      </c>
    </row>
    <row r="51573" customFormat="false" ht="14.25" hidden="false" customHeight="false" outlineLevel="0" collapsed="false">
      <c r="H51573" s="10"/>
      <c r="N51573" s="0" t="n">
        <v>2.13</v>
      </c>
    </row>
    <row r="51574" customFormat="false" ht="14.25" hidden="false" customHeight="false" outlineLevel="0" collapsed="false">
      <c r="H51574" s="10"/>
      <c r="N51574" s="0" t="n">
        <v>3.3</v>
      </c>
    </row>
    <row r="51575" customFormat="false" ht="14.25" hidden="false" customHeight="false" outlineLevel="0" collapsed="false">
      <c r="H51575" s="10"/>
      <c r="N51575" s="0" t="n">
        <v>2.33</v>
      </c>
    </row>
    <row r="51576" customFormat="false" ht="14.25" hidden="false" customHeight="false" outlineLevel="0" collapsed="false">
      <c r="H51576" s="10"/>
      <c r="N51576" s="0" t="n">
        <v>1.01</v>
      </c>
    </row>
    <row r="51577" customFormat="false" ht="14.25" hidden="false" customHeight="false" outlineLevel="0" collapsed="false">
      <c r="H51577" s="10"/>
      <c r="N51577" s="0" t="n">
        <v>84.21</v>
      </c>
    </row>
    <row r="51578" customFormat="false" ht="14.25" hidden="false" customHeight="false" outlineLevel="0" collapsed="false">
      <c r="H51578" s="10"/>
      <c r="N51578" s="0" t="n">
        <v>2.08</v>
      </c>
    </row>
    <row r="51579" customFormat="false" ht="14.25" hidden="false" customHeight="false" outlineLevel="0" collapsed="false">
      <c r="H51579" s="10"/>
      <c r="N51579" s="0" t="n">
        <v>9.18</v>
      </c>
    </row>
    <row r="51580" customFormat="false" ht="14.25" hidden="false" customHeight="false" outlineLevel="0" collapsed="false">
      <c r="H51580" s="10"/>
      <c r="N51580" s="0" t="n">
        <v>1.61</v>
      </c>
    </row>
    <row r="51581" customFormat="false" ht="14.25" hidden="false" customHeight="false" outlineLevel="0" collapsed="false">
      <c r="H51581" s="10"/>
      <c r="N51581" s="0" t="n">
        <v>46.61</v>
      </c>
    </row>
    <row r="51582" customFormat="false" ht="14.25" hidden="false" customHeight="false" outlineLevel="0" collapsed="false">
      <c r="H51582" s="10"/>
      <c r="N51582" s="0" t="n">
        <v>1.26</v>
      </c>
    </row>
    <row r="51583" customFormat="false" ht="14.25" hidden="false" customHeight="false" outlineLevel="0" collapsed="false">
      <c r="H51583" s="10"/>
      <c r="N51583" s="0" t="n">
        <v>6.41</v>
      </c>
    </row>
    <row r="51584" customFormat="false" ht="14.25" hidden="false" customHeight="false" outlineLevel="0" collapsed="false">
      <c r="H51584" s="10"/>
      <c r="N51584" s="0" t="n">
        <v>2.3</v>
      </c>
    </row>
    <row r="51585" customFormat="false" ht="14.25" hidden="false" customHeight="false" outlineLevel="0" collapsed="false">
      <c r="H51585" s="10"/>
      <c r="N51585" s="0" t="n">
        <v>1.35</v>
      </c>
    </row>
    <row r="51586" customFormat="false" ht="14.25" hidden="false" customHeight="false" outlineLevel="0" collapsed="false">
      <c r="H51586" s="10"/>
      <c r="N51586" s="0" t="n">
        <v>2.9</v>
      </c>
    </row>
    <row r="51587" customFormat="false" ht="14.25" hidden="false" customHeight="false" outlineLevel="0" collapsed="false">
      <c r="H51587" s="10"/>
      <c r="N51587" s="0" t="n">
        <v>8.08</v>
      </c>
    </row>
    <row r="51588" customFormat="false" ht="14.25" hidden="false" customHeight="false" outlineLevel="0" collapsed="false">
      <c r="H51588" s="10"/>
      <c r="N51588" s="0" t="n">
        <v>1.24</v>
      </c>
    </row>
    <row r="51589" customFormat="false" ht="14.25" hidden="false" customHeight="false" outlineLevel="0" collapsed="false">
      <c r="H51589" s="10"/>
      <c r="N51589" s="0" t="n">
        <v>1.45</v>
      </c>
    </row>
    <row r="51590" customFormat="false" ht="14.25" hidden="false" customHeight="false" outlineLevel="0" collapsed="false">
      <c r="H51590" s="10"/>
      <c r="N51590" s="0" t="n">
        <v>1.34</v>
      </c>
    </row>
    <row r="51591" customFormat="false" ht="14.25" hidden="false" customHeight="false" outlineLevel="0" collapsed="false">
      <c r="H51591" s="10"/>
      <c r="N51591" s="0" t="n">
        <v>1.61</v>
      </c>
    </row>
    <row r="51592" customFormat="false" ht="14.25" hidden="false" customHeight="false" outlineLevel="0" collapsed="false">
      <c r="H51592" s="10"/>
      <c r="N51592" s="0" t="n">
        <v>1.33</v>
      </c>
    </row>
    <row r="51593" customFormat="false" ht="14.25" hidden="false" customHeight="false" outlineLevel="0" collapsed="false">
      <c r="H51593" s="10"/>
      <c r="N51593" s="0" t="n">
        <v>6.28</v>
      </c>
    </row>
    <row r="51594" customFormat="false" ht="14.25" hidden="false" customHeight="false" outlineLevel="0" collapsed="false">
      <c r="H51594" s="10"/>
      <c r="N51594" s="0" t="n">
        <v>1.19</v>
      </c>
    </row>
    <row r="51595" customFormat="false" ht="14.25" hidden="false" customHeight="false" outlineLevel="0" collapsed="false">
      <c r="H51595" s="10"/>
      <c r="N51595" s="0" t="n">
        <v>1.11</v>
      </c>
    </row>
    <row r="51596" customFormat="false" ht="14.25" hidden="false" customHeight="false" outlineLevel="0" collapsed="false">
      <c r="H51596" s="10"/>
      <c r="N51596" s="0" t="n">
        <v>17.79</v>
      </c>
    </row>
    <row r="51597" customFormat="false" ht="14.25" hidden="false" customHeight="false" outlineLevel="0" collapsed="false">
      <c r="H51597" s="10"/>
      <c r="N51597" s="0" t="n">
        <v>1.02</v>
      </c>
    </row>
    <row r="51598" customFormat="false" ht="14.25" hidden="false" customHeight="false" outlineLevel="0" collapsed="false">
      <c r="H51598" s="10"/>
      <c r="N51598" s="0" t="n">
        <v>3.55</v>
      </c>
    </row>
    <row r="51599" customFormat="false" ht="14.25" hidden="false" customHeight="false" outlineLevel="0" collapsed="false">
      <c r="H51599" s="10"/>
      <c r="N51599" s="0" t="n">
        <v>1.79</v>
      </c>
    </row>
    <row r="51600" customFormat="false" ht="14.25" hidden="false" customHeight="false" outlineLevel="0" collapsed="false">
      <c r="H51600" s="10"/>
      <c r="N51600" s="0" t="n">
        <v>2.15</v>
      </c>
    </row>
    <row r="51601" customFormat="false" ht="14.25" hidden="false" customHeight="false" outlineLevel="0" collapsed="false">
      <c r="H51601" s="10"/>
      <c r="N51601" s="0" t="n">
        <v>1.1</v>
      </c>
    </row>
    <row r="51602" customFormat="false" ht="14.25" hidden="false" customHeight="false" outlineLevel="0" collapsed="false">
      <c r="H51602" s="10"/>
      <c r="N51602" s="0" t="n">
        <v>2.64</v>
      </c>
    </row>
    <row r="51603" customFormat="false" ht="14.25" hidden="false" customHeight="false" outlineLevel="0" collapsed="false">
      <c r="H51603" s="10"/>
      <c r="N51603" s="0" t="n">
        <v>3.67</v>
      </c>
    </row>
    <row r="51604" customFormat="false" ht="14.25" hidden="false" customHeight="false" outlineLevel="0" collapsed="false">
      <c r="H51604" s="10"/>
      <c r="N51604" s="0" t="n">
        <v>13.47</v>
      </c>
    </row>
    <row r="51605" customFormat="false" ht="14.25" hidden="false" customHeight="false" outlineLevel="0" collapsed="false">
      <c r="H51605" s="10"/>
      <c r="N51605" s="0" t="n">
        <v>16.76</v>
      </c>
    </row>
    <row r="51606" customFormat="false" ht="14.25" hidden="false" customHeight="false" outlineLevel="0" collapsed="false">
      <c r="H51606" s="10"/>
      <c r="N51606" s="0" t="n">
        <v>1.63</v>
      </c>
    </row>
    <row r="51607" customFormat="false" ht="14.25" hidden="false" customHeight="false" outlineLevel="0" collapsed="false">
      <c r="H51607" s="10"/>
      <c r="N51607" s="0" t="n">
        <v>1.73</v>
      </c>
    </row>
    <row r="51608" customFormat="false" ht="14.25" hidden="false" customHeight="false" outlineLevel="0" collapsed="false">
      <c r="H51608" s="10"/>
      <c r="N51608" s="0" t="n">
        <v>1.38</v>
      </c>
    </row>
    <row r="51609" customFormat="false" ht="14.25" hidden="false" customHeight="false" outlineLevel="0" collapsed="false">
      <c r="H51609" s="10"/>
      <c r="N51609" s="0" t="n">
        <v>1.34</v>
      </c>
    </row>
    <row r="51610" customFormat="false" ht="14.25" hidden="false" customHeight="false" outlineLevel="0" collapsed="false">
      <c r="H51610" s="10"/>
      <c r="N51610" s="0" t="n">
        <v>1.54</v>
      </c>
    </row>
    <row r="51611" customFormat="false" ht="14.25" hidden="false" customHeight="false" outlineLevel="0" collapsed="false">
      <c r="H51611" s="10"/>
      <c r="N51611" s="0" t="n">
        <v>1.07</v>
      </c>
    </row>
    <row r="51612" customFormat="false" ht="14.25" hidden="false" customHeight="false" outlineLevel="0" collapsed="false">
      <c r="H51612" s="10"/>
      <c r="N51612" s="0" t="n">
        <v>3.31</v>
      </c>
    </row>
    <row r="51613" customFormat="false" ht="14.25" hidden="false" customHeight="false" outlineLevel="0" collapsed="false">
      <c r="H51613" s="10"/>
      <c r="N51613" s="0" t="n">
        <v>1.11</v>
      </c>
    </row>
    <row r="51614" customFormat="false" ht="14.25" hidden="false" customHeight="false" outlineLevel="0" collapsed="false">
      <c r="H51614" s="10"/>
      <c r="N51614" s="0" t="n">
        <v>1.16</v>
      </c>
    </row>
    <row r="51615" customFormat="false" ht="14.25" hidden="false" customHeight="false" outlineLevel="0" collapsed="false">
      <c r="H51615" s="10"/>
      <c r="N51615" s="0" t="n">
        <v>1.28</v>
      </c>
    </row>
    <row r="51616" customFormat="false" ht="14.25" hidden="false" customHeight="false" outlineLevel="0" collapsed="false">
      <c r="H51616" s="10"/>
      <c r="N51616" s="0" t="n">
        <v>1.33</v>
      </c>
    </row>
    <row r="51617" customFormat="false" ht="14.25" hidden="false" customHeight="false" outlineLevel="0" collapsed="false">
      <c r="H51617" s="10"/>
      <c r="N51617" s="0" t="n">
        <v>1.02</v>
      </c>
    </row>
    <row r="51618" customFormat="false" ht="14.25" hidden="false" customHeight="false" outlineLevel="0" collapsed="false">
      <c r="H51618" s="10"/>
      <c r="N51618" s="0" t="n">
        <v>1.65</v>
      </c>
    </row>
    <row r="51619" customFormat="false" ht="14.25" hidden="false" customHeight="false" outlineLevel="0" collapsed="false">
      <c r="H51619" s="10"/>
      <c r="N51619" s="0" t="n">
        <v>1.26</v>
      </c>
    </row>
    <row r="51620" customFormat="false" ht="14.25" hidden="false" customHeight="false" outlineLevel="0" collapsed="false">
      <c r="H51620" s="10"/>
      <c r="N51620" s="0" t="n">
        <v>1.03</v>
      </c>
    </row>
    <row r="51621" customFormat="false" ht="14.25" hidden="false" customHeight="false" outlineLevel="0" collapsed="false">
      <c r="H51621" s="10"/>
      <c r="N51621" s="0" t="n">
        <v>1.18</v>
      </c>
    </row>
    <row r="51622" customFormat="false" ht="14.25" hidden="false" customHeight="false" outlineLevel="0" collapsed="false">
      <c r="H51622" s="10"/>
      <c r="N51622" s="0" t="n">
        <v>1.79</v>
      </c>
    </row>
    <row r="51623" customFormat="false" ht="14.25" hidden="false" customHeight="false" outlineLevel="0" collapsed="false">
      <c r="H51623" s="10"/>
      <c r="N51623" s="0" t="n">
        <v>1.96</v>
      </c>
    </row>
    <row r="51624" customFormat="false" ht="14.25" hidden="false" customHeight="false" outlineLevel="0" collapsed="false">
      <c r="H51624" s="10"/>
      <c r="N51624" s="0" t="n">
        <v>1.2</v>
      </c>
    </row>
    <row r="51625" customFormat="false" ht="14.25" hidden="false" customHeight="false" outlineLevel="0" collapsed="false">
      <c r="H51625" s="10"/>
      <c r="N51625" s="0" t="n">
        <v>3.61</v>
      </c>
    </row>
    <row r="51626" customFormat="false" ht="14.25" hidden="false" customHeight="false" outlineLevel="0" collapsed="false">
      <c r="H51626" s="10"/>
      <c r="N51626" s="0" t="n">
        <v>3.42</v>
      </c>
    </row>
    <row r="51627" customFormat="false" ht="14.25" hidden="false" customHeight="false" outlineLevel="0" collapsed="false">
      <c r="H51627" s="10"/>
      <c r="N51627" s="0" t="n">
        <v>5.87</v>
      </c>
    </row>
    <row r="51628" customFormat="false" ht="14.25" hidden="false" customHeight="false" outlineLevel="0" collapsed="false">
      <c r="H51628" s="10"/>
      <c r="N51628" s="0" t="n">
        <v>1.72</v>
      </c>
    </row>
    <row r="51629" customFormat="false" ht="14.25" hidden="false" customHeight="false" outlineLevel="0" collapsed="false">
      <c r="H51629" s="10"/>
      <c r="N51629" s="0" t="n">
        <v>1.54</v>
      </c>
    </row>
    <row r="51630" customFormat="false" ht="14.25" hidden="false" customHeight="false" outlineLevel="0" collapsed="false">
      <c r="H51630" s="10"/>
      <c r="N51630" s="0" t="n">
        <v>1.02</v>
      </c>
    </row>
    <row r="51631" customFormat="false" ht="14.25" hidden="false" customHeight="false" outlineLevel="0" collapsed="false">
      <c r="H51631" s="10"/>
      <c r="N51631" s="0" t="n">
        <v>1.01</v>
      </c>
    </row>
    <row r="51632" customFormat="false" ht="14.25" hidden="false" customHeight="false" outlineLevel="0" collapsed="false">
      <c r="H51632" s="10"/>
      <c r="N51632" s="0" t="n">
        <v>3.85</v>
      </c>
    </row>
    <row r="51633" customFormat="false" ht="14.25" hidden="false" customHeight="false" outlineLevel="0" collapsed="false">
      <c r="H51633" s="10"/>
      <c r="N51633" s="0" t="n">
        <v>1.17</v>
      </c>
    </row>
    <row r="51634" customFormat="false" ht="14.25" hidden="false" customHeight="false" outlineLevel="0" collapsed="false">
      <c r="H51634" s="10"/>
      <c r="N51634" s="0" t="n">
        <v>2.76</v>
      </c>
    </row>
    <row r="51635" customFormat="false" ht="14.25" hidden="false" customHeight="false" outlineLevel="0" collapsed="false">
      <c r="H51635" s="10"/>
      <c r="N51635" s="0" t="n">
        <v>2.06</v>
      </c>
    </row>
    <row r="51636" customFormat="false" ht="14.25" hidden="false" customHeight="false" outlineLevel="0" collapsed="false">
      <c r="H51636" s="10"/>
      <c r="N51636" s="0" t="n">
        <v>3.76</v>
      </c>
    </row>
    <row r="51637" customFormat="false" ht="14.25" hidden="false" customHeight="false" outlineLevel="0" collapsed="false">
      <c r="H51637" s="10"/>
      <c r="N51637" s="0" t="n">
        <v>2.16</v>
      </c>
    </row>
    <row r="51638" customFormat="false" ht="14.25" hidden="false" customHeight="false" outlineLevel="0" collapsed="false">
      <c r="H51638" s="10"/>
      <c r="N51638" s="0" t="n">
        <v>4.56</v>
      </c>
    </row>
    <row r="51639" customFormat="false" ht="14.25" hidden="false" customHeight="false" outlineLevel="0" collapsed="false">
      <c r="H51639" s="10"/>
      <c r="N51639" s="0" t="n">
        <v>12.09</v>
      </c>
    </row>
    <row r="51640" customFormat="false" ht="14.25" hidden="false" customHeight="false" outlineLevel="0" collapsed="false">
      <c r="H51640" s="10"/>
      <c r="N51640" s="0" t="n">
        <v>1.73</v>
      </c>
    </row>
    <row r="51641" customFormat="false" ht="14.25" hidden="false" customHeight="false" outlineLevel="0" collapsed="false">
      <c r="H51641" s="10"/>
      <c r="N51641" s="0" t="n">
        <v>1.05</v>
      </c>
    </row>
    <row r="51642" customFormat="false" ht="14.25" hidden="false" customHeight="false" outlineLevel="0" collapsed="false">
      <c r="H51642" s="10"/>
      <c r="N51642" s="0" t="n">
        <v>1.93</v>
      </c>
    </row>
    <row r="51643" customFormat="false" ht="14.25" hidden="false" customHeight="false" outlineLevel="0" collapsed="false">
      <c r="H51643" s="10"/>
      <c r="N51643" s="0" t="n">
        <v>1.28</v>
      </c>
    </row>
    <row r="51644" customFormat="false" ht="14.25" hidden="false" customHeight="false" outlineLevel="0" collapsed="false">
      <c r="H51644" s="10"/>
      <c r="N51644" s="0" t="n">
        <v>8.04</v>
      </c>
    </row>
    <row r="51645" customFormat="false" ht="14.25" hidden="false" customHeight="false" outlineLevel="0" collapsed="false">
      <c r="H51645" s="10"/>
      <c r="N51645" s="0" t="n">
        <v>1.77</v>
      </c>
    </row>
    <row r="51646" customFormat="false" ht="14.25" hidden="false" customHeight="false" outlineLevel="0" collapsed="false">
      <c r="H51646" s="10"/>
      <c r="N51646" s="0" t="n">
        <v>1.09</v>
      </c>
    </row>
    <row r="51647" customFormat="false" ht="14.25" hidden="false" customHeight="false" outlineLevel="0" collapsed="false">
      <c r="H51647" s="10"/>
      <c r="N51647" s="0" t="n">
        <v>39.9</v>
      </c>
    </row>
    <row r="51648" customFormat="false" ht="14.25" hidden="false" customHeight="false" outlineLevel="0" collapsed="false">
      <c r="H51648" s="10"/>
      <c r="N51648" s="0" t="n">
        <v>6.19</v>
      </c>
    </row>
    <row r="51649" customFormat="false" ht="14.25" hidden="false" customHeight="false" outlineLevel="0" collapsed="false">
      <c r="H51649" s="10"/>
      <c r="N51649" s="0" t="n">
        <v>1.46</v>
      </c>
    </row>
    <row r="51650" customFormat="false" ht="14.25" hidden="false" customHeight="false" outlineLevel="0" collapsed="false">
      <c r="H51650" s="10"/>
      <c r="N51650" s="0" t="n">
        <v>1.7</v>
      </c>
    </row>
    <row r="51651" customFormat="false" ht="14.25" hidden="false" customHeight="false" outlineLevel="0" collapsed="false">
      <c r="H51651" s="10"/>
      <c r="N51651" s="0" t="n">
        <v>1.68</v>
      </c>
    </row>
    <row r="51652" customFormat="false" ht="14.25" hidden="false" customHeight="false" outlineLevel="0" collapsed="false">
      <c r="H51652" s="10"/>
      <c r="N51652" s="0" t="n">
        <v>57.23</v>
      </c>
    </row>
    <row r="51653" customFormat="false" ht="14.25" hidden="false" customHeight="false" outlineLevel="0" collapsed="false">
      <c r="H51653" s="10"/>
      <c r="N51653" s="0" t="n">
        <v>1.99</v>
      </c>
    </row>
    <row r="51654" customFormat="false" ht="14.25" hidden="false" customHeight="false" outlineLevel="0" collapsed="false">
      <c r="H51654" s="10"/>
      <c r="N51654" s="0" t="n">
        <v>4.43</v>
      </c>
    </row>
    <row r="51655" customFormat="false" ht="14.25" hidden="false" customHeight="false" outlineLevel="0" collapsed="false">
      <c r="H51655" s="10"/>
      <c r="N51655" s="0" t="n">
        <v>1.93</v>
      </c>
    </row>
    <row r="51656" customFormat="false" ht="14.25" hidden="false" customHeight="false" outlineLevel="0" collapsed="false">
      <c r="H51656" s="10"/>
      <c r="N51656" s="0" t="n">
        <v>1.31</v>
      </c>
    </row>
    <row r="51657" customFormat="false" ht="14.25" hidden="false" customHeight="false" outlineLevel="0" collapsed="false">
      <c r="H51657" s="10"/>
      <c r="N51657" s="0" t="n">
        <v>1.01</v>
      </c>
    </row>
    <row r="51658" customFormat="false" ht="14.25" hidden="false" customHeight="false" outlineLevel="0" collapsed="false">
      <c r="H51658" s="10"/>
      <c r="N51658" s="0" t="n">
        <v>2.35</v>
      </c>
    </row>
    <row r="51659" customFormat="false" ht="14.25" hidden="false" customHeight="false" outlineLevel="0" collapsed="false">
      <c r="H51659" s="10"/>
      <c r="N51659" s="0" t="n">
        <v>1.53</v>
      </c>
    </row>
    <row r="51660" customFormat="false" ht="14.25" hidden="false" customHeight="false" outlineLevel="0" collapsed="false">
      <c r="H51660" s="10"/>
      <c r="N51660" s="0" t="n">
        <v>6.88</v>
      </c>
    </row>
    <row r="51661" customFormat="false" ht="14.25" hidden="false" customHeight="false" outlineLevel="0" collapsed="false">
      <c r="H51661" s="10"/>
      <c r="N51661" s="0" t="n">
        <v>3.72</v>
      </c>
    </row>
    <row r="51662" customFormat="false" ht="14.25" hidden="false" customHeight="false" outlineLevel="0" collapsed="false">
      <c r="H51662" s="10"/>
      <c r="N51662" s="0" t="n">
        <v>1.63</v>
      </c>
    </row>
    <row r="51663" customFormat="false" ht="14.25" hidden="false" customHeight="false" outlineLevel="0" collapsed="false">
      <c r="H51663" s="10"/>
      <c r="N51663" s="0" t="n">
        <v>4.23</v>
      </c>
    </row>
    <row r="51664" customFormat="false" ht="14.25" hidden="false" customHeight="false" outlineLevel="0" collapsed="false">
      <c r="H51664" s="10"/>
      <c r="N51664" s="0" t="n">
        <v>1.71</v>
      </c>
    </row>
    <row r="51665" customFormat="false" ht="14.25" hidden="false" customHeight="false" outlineLevel="0" collapsed="false">
      <c r="H51665" s="10"/>
      <c r="N51665" s="0" t="n">
        <v>1.61</v>
      </c>
    </row>
    <row r="51666" customFormat="false" ht="14.25" hidden="false" customHeight="false" outlineLevel="0" collapsed="false">
      <c r="H51666" s="10"/>
      <c r="N51666" s="0" t="n">
        <v>1.08</v>
      </c>
    </row>
    <row r="51667" customFormat="false" ht="14.25" hidden="false" customHeight="false" outlineLevel="0" collapsed="false">
      <c r="H51667" s="10"/>
      <c r="N51667" s="0" t="n">
        <v>1.03</v>
      </c>
    </row>
    <row r="51668" customFormat="false" ht="14.25" hidden="false" customHeight="false" outlineLevel="0" collapsed="false">
      <c r="H51668" s="10"/>
      <c r="N51668" s="0" t="n">
        <v>1.58</v>
      </c>
    </row>
    <row r="51669" customFormat="false" ht="14.25" hidden="false" customHeight="false" outlineLevel="0" collapsed="false">
      <c r="H51669" s="10"/>
      <c r="N51669" s="0" t="n">
        <v>2</v>
      </c>
    </row>
    <row r="51670" customFormat="false" ht="14.25" hidden="false" customHeight="false" outlineLevel="0" collapsed="false">
      <c r="H51670" s="10"/>
      <c r="N51670" s="0" t="n">
        <v>160.04</v>
      </c>
    </row>
    <row r="51671" customFormat="false" ht="14.25" hidden="false" customHeight="false" outlineLevel="0" collapsed="false">
      <c r="H51671" s="10"/>
      <c r="N51671" s="0" t="n">
        <v>1.4</v>
      </c>
    </row>
    <row r="51672" customFormat="false" ht="14.25" hidden="false" customHeight="false" outlineLevel="0" collapsed="false">
      <c r="H51672" s="10"/>
      <c r="N51672" s="0" t="n">
        <v>3.14</v>
      </c>
    </row>
    <row r="51673" customFormat="false" ht="14.25" hidden="false" customHeight="false" outlineLevel="0" collapsed="false">
      <c r="H51673" s="10"/>
      <c r="N51673" s="0" t="n">
        <v>1.59</v>
      </c>
    </row>
    <row r="51674" customFormat="false" ht="14.25" hidden="false" customHeight="false" outlineLevel="0" collapsed="false">
      <c r="H51674" s="10"/>
      <c r="N51674" s="0" t="n">
        <v>1.87</v>
      </c>
    </row>
    <row r="51675" customFormat="false" ht="14.25" hidden="false" customHeight="false" outlineLevel="0" collapsed="false">
      <c r="H51675" s="10"/>
      <c r="N51675" s="0" t="n">
        <v>1.66</v>
      </c>
    </row>
    <row r="51676" customFormat="false" ht="14.25" hidden="false" customHeight="false" outlineLevel="0" collapsed="false">
      <c r="H51676" s="10"/>
      <c r="N51676" s="0" t="n">
        <v>1.18</v>
      </c>
    </row>
    <row r="51677" customFormat="false" ht="14.25" hidden="false" customHeight="false" outlineLevel="0" collapsed="false">
      <c r="H51677" s="10"/>
      <c r="N51677" s="0" t="n">
        <v>8.82</v>
      </c>
    </row>
    <row r="51678" customFormat="false" ht="14.25" hidden="false" customHeight="false" outlineLevel="0" collapsed="false">
      <c r="H51678" s="10"/>
      <c r="N51678" s="0" t="n">
        <v>4.7</v>
      </c>
    </row>
    <row r="51679" customFormat="false" ht="14.25" hidden="false" customHeight="false" outlineLevel="0" collapsed="false">
      <c r="H51679" s="10"/>
      <c r="N51679" s="0" t="n">
        <v>8.92</v>
      </c>
    </row>
    <row r="51680" customFormat="false" ht="14.25" hidden="false" customHeight="false" outlineLevel="0" collapsed="false">
      <c r="H51680" s="10"/>
      <c r="N51680" s="0" t="n">
        <v>2.78</v>
      </c>
    </row>
    <row r="51681" customFormat="false" ht="14.25" hidden="false" customHeight="false" outlineLevel="0" collapsed="false">
      <c r="H51681" s="10"/>
      <c r="N51681" s="0" t="n">
        <v>2.62</v>
      </c>
    </row>
    <row r="51682" customFormat="false" ht="14.25" hidden="false" customHeight="false" outlineLevel="0" collapsed="false">
      <c r="H51682" s="10"/>
      <c r="N51682" s="0" t="n">
        <v>1.13</v>
      </c>
    </row>
    <row r="51683" customFormat="false" ht="14.25" hidden="false" customHeight="false" outlineLevel="0" collapsed="false">
      <c r="H51683" s="10"/>
      <c r="N51683" s="0" t="n">
        <v>7.58</v>
      </c>
    </row>
    <row r="51684" customFormat="false" ht="14.25" hidden="false" customHeight="false" outlineLevel="0" collapsed="false">
      <c r="H51684" s="10"/>
      <c r="N51684" s="0" t="n">
        <v>4.42</v>
      </c>
    </row>
    <row r="51685" customFormat="false" ht="14.25" hidden="false" customHeight="false" outlineLevel="0" collapsed="false">
      <c r="H51685" s="10"/>
      <c r="N51685" s="0" t="n">
        <v>2.29</v>
      </c>
    </row>
    <row r="51686" customFormat="false" ht="14.25" hidden="false" customHeight="false" outlineLevel="0" collapsed="false">
      <c r="H51686" s="10"/>
      <c r="N51686" s="0" t="n">
        <v>6.22</v>
      </c>
    </row>
    <row r="51687" customFormat="false" ht="14.25" hidden="false" customHeight="false" outlineLevel="0" collapsed="false">
      <c r="H51687" s="10"/>
      <c r="N51687" s="0" t="n">
        <v>1.85</v>
      </c>
    </row>
    <row r="51688" customFormat="false" ht="14.25" hidden="false" customHeight="false" outlineLevel="0" collapsed="false">
      <c r="H51688" s="10"/>
      <c r="N51688" s="0" t="n">
        <v>1.31</v>
      </c>
    </row>
    <row r="51689" customFormat="false" ht="14.25" hidden="false" customHeight="false" outlineLevel="0" collapsed="false">
      <c r="H51689" s="10"/>
      <c r="N51689" s="0" t="n">
        <v>19.32</v>
      </c>
    </row>
    <row r="51690" customFormat="false" ht="14.25" hidden="false" customHeight="false" outlineLevel="0" collapsed="false">
      <c r="H51690" s="10"/>
      <c r="N51690" s="0" t="n">
        <v>1.59</v>
      </c>
    </row>
    <row r="51691" customFormat="false" ht="14.25" hidden="false" customHeight="false" outlineLevel="0" collapsed="false">
      <c r="H51691" s="10"/>
      <c r="N51691" s="0" t="n">
        <v>2.52</v>
      </c>
    </row>
    <row r="51692" customFormat="false" ht="14.25" hidden="false" customHeight="false" outlineLevel="0" collapsed="false">
      <c r="H51692" s="10"/>
      <c r="N51692" s="0" t="n">
        <v>36.49</v>
      </c>
    </row>
    <row r="51693" customFormat="false" ht="14.25" hidden="false" customHeight="false" outlineLevel="0" collapsed="false">
      <c r="H51693" s="10"/>
      <c r="N51693" s="0" t="n">
        <v>2.03</v>
      </c>
    </row>
    <row r="51694" customFormat="false" ht="14.25" hidden="false" customHeight="false" outlineLevel="0" collapsed="false">
      <c r="H51694" s="10"/>
      <c r="N51694" s="0" t="n">
        <v>2.66</v>
      </c>
    </row>
    <row r="51695" customFormat="false" ht="14.25" hidden="false" customHeight="false" outlineLevel="0" collapsed="false">
      <c r="H51695" s="10"/>
      <c r="N51695" s="0" t="n">
        <v>4.96</v>
      </c>
    </row>
    <row r="51696" customFormat="false" ht="14.25" hidden="false" customHeight="false" outlineLevel="0" collapsed="false">
      <c r="H51696" s="10"/>
      <c r="N51696" s="0" t="n">
        <v>3.23</v>
      </c>
    </row>
    <row r="51697" customFormat="false" ht="14.25" hidden="false" customHeight="false" outlineLevel="0" collapsed="false">
      <c r="H51697" s="10"/>
      <c r="N51697" s="0" t="n">
        <v>8.79</v>
      </c>
    </row>
    <row r="51698" customFormat="false" ht="14.25" hidden="false" customHeight="false" outlineLevel="0" collapsed="false">
      <c r="H51698" s="10"/>
      <c r="N51698" s="0" t="n">
        <v>1.88</v>
      </c>
    </row>
    <row r="51699" customFormat="false" ht="14.25" hidden="false" customHeight="false" outlineLevel="0" collapsed="false">
      <c r="H51699" s="10"/>
      <c r="N51699" s="0" t="n">
        <v>1.67</v>
      </c>
    </row>
    <row r="51700" customFormat="false" ht="14.25" hidden="false" customHeight="false" outlineLevel="0" collapsed="false">
      <c r="H51700" s="10"/>
      <c r="N51700" s="0" t="n">
        <v>5.08</v>
      </c>
    </row>
    <row r="51701" customFormat="false" ht="14.25" hidden="false" customHeight="false" outlineLevel="0" collapsed="false">
      <c r="H51701" s="10"/>
      <c r="N51701" s="0" t="n">
        <v>1.16</v>
      </c>
    </row>
    <row r="51702" customFormat="false" ht="14.25" hidden="false" customHeight="false" outlineLevel="0" collapsed="false">
      <c r="H51702" s="10"/>
      <c r="N51702" s="0" t="n">
        <v>5.35</v>
      </c>
    </row>
    <row r="51703" customFormat="false" ht="14.25" hidden="false" customHeight="false" outlineLevel="0" collapsed="false">
      <c r="H51703" s="10"/>
      <c r="N51703" s="0" t="n">
        <v>5.98</v>
      </c>
    </row>
    <row r="51704" customFormat="false" ht="14.25" hidden="false" customHeight="false" outlineLevel="0" collapsed="false">
      <c r="H51704" s="10"/>
      <c r="N51704" s="0" t="n">
        <v>4.37</v>
      </c>
    </row>
    <row r="51705" customFormat="false" ht="14.25" hidden="false" customHeight="false" outlineLevel="0" collapsed="false">
      <c r="H51705" s="10"/>
      <c r="N51705" s="0" t="n">
        <v>1.12</v>
      </c>
    </row>
    <row r="51706" customFormat="false" ht="14.25" hidden="false" customHeight="false" outlineLevel="0" collapsed="false">
      <c r="H51706" s="10"/>
      <c r="N51706" s="0" t="n">
        <v>8.9</v>
      </c>
    </row>
    <row r="51707" customFormat="false" ht="14.25" hidden="false" customHeight="false" outlineLevel="0" collapsed="false">
      <c r="H51707" s="10"/>
      <c r="N51707" s="0" t="n">
        <v>1.75</v>
      </c>
    </row>
    <row r="51708" customFormat="false" ht="14.25" hidden="false" customHeight="false" outlineLevel="0" collapsed="false">
      <c r="H51708" s="10"/>
      <c r="N51708" s="0" t="n">
        <v>25.69</v>
      </c>
    </row>
    <row r="51709" customFormat="false" ht="14.25" hidden="false" customHeight="false" outlineLevel="0" collapsed="false">
      <c r="H51709" s="10"/>
      <c r="N51709" s="0" t="n">
        <v>1.51</v>
      </c>
    </row>
    <row r="51710" customFormat="false" ht="14.25" hidden="false" customHeight="false" outlineLevel="0" collapsed="false">
      <c r="H51710" s="10"/>
      <c r="N51710" s="0" t="n">
        <v>1.33</v>
      </c>
    </row>
    <row r="51711" customFormat="false" ht="14.25" hidden="false" customHeight="false" outlineLevel="0" collapsed="false">
      <c r="H51711" s="10"/>
      <c r="N51711" s="0" t="n">
        <v>1.14</v>
      </c>
    </row>
    <row r="51712" customFormat="false" ht="14.25" hidden="false" customHeight="false" outlineLevel="0" collapsed="false">
      <c r="H51712" s="10"/>
      <c r="N51712" s="0" t="n">
        <v>1.94</v>
      </c>
    </row>
    <row r="51713" customFormat="false" ht="14.25" hidden="false" customHeight="false" outlineLevel="0" collapsed="false">
      <c r="H51713" s="10"/>
      <c r="N51713" s="0" t="n">
        <v>1.63</v>
      </c>
    </row>
    <row r="51714" customFormat="false" ht="14.25" hidden="false" customHeight="false" outlineLevel="0" collapsed="false">
      <c r="H51714" s="10"/>
      <c r="N51714" s="0" t="n">
        <v>1.01</v>
      </c>
    </row>
    <row r="51715" customFormat="false" ht="14.25" hidden="false" customHeight="false" outlineLevel="0" collapsed="false">
      <c r="H51715" s="10"/>
      <c r="N51715" s="0" t="n">
        <v>3.24</v>
      </c>
    </row>
    <row r="51716" customFormat="false" ht="14.25" hidden="false" customHeight="false" outlineLevel="0" collapsed="false">
      <c r="H51716" s="10"/>
      <c r="N51716" s="0" t="n">
        <v>1.3</v>
      </c>
    </row>
    <row r="51717" customFormat="false" ht="14.25" hidden="false" customHeight="false" outlineLevel="0" collapsed="false">
      <c r="H51717" s="10"/>
      <c r="N51717" s="0" t="n">
        <v>1.65</v>
      </c>
    </row>
    <row r="51718" customFormat="false" ht="14.25" hidden="false" customHeight="false" outlineLevel="0" collapsed="false">
      <c r="H51718" s="10"/>
      <c r="N51718" s="0" t="n">
        <v>1.29</v>
      </c>
    </row>
    <row r="51719" customFormat="false" ht="14.25" hidden="false" customHeight="false" outlineLevel="0" collapsed="false">
      <c r="H51719" s="10"/>
      <c r="N51719" s="0" t="n">
        <v>2.1</v>
      </c>
    </row>
    <row r="51720" customFormat="false" ht="14.25" hidden="false" customHeight="false" outlineLevel="0" collapsed="false">
      <c r="H51720" s="10"/>
      <c r="N51720" s="0" t="n">
        <v>57.67</v>
      </c>
    </row>
    <row r="51721" customFormat="false" ht="14.25" hidden="false" customHeight="false" outlineLevel="0" collapsed="false">
      <c r="H51721" s="10"/>
      <c r="N51721" s="0" t="n">
        <v>2.69</v>
      </c>
    </row>
    <row r="51722" customFormat="false" ht="14.25" hidden="false" customHeight="false" outlineLevel="0" collapsed="false">
      <c r="H51722" s="10"/>
      <c r="N51722" s="0" t="n">
        <v>9.16</v>
      </c>
    </row>
    <row r="51723" customFormat="false" ht="14.25" hidden="false" customHeight="false" outlineLevel="0" collapsed="false">
      <c r="H51723" s="10"/>
      <c r="N51723" s="0" t="n">
        <v>2.26</v>
      </c>
    </row>
    <row r="51724" customFormat="false" ht="14.25" hidden="false" customHeight="false" outlineLevel="0" collapsed="false">
      <c r="H51724" s="10"/>
      <c r="N51724" s="0" t="n">
        <v>1.46</v>
      </c>
    </row>
    <row r="51725" customFormat="false" ht="14.25" hidden="false" customHeight="false" outlineLevel="0" collapsed="false">
      <c r="H51725" s="10"/>
      <c r="N51725" s="0" t="n">
        <v>3.99</v>
      </c>
    </row>
    <row r="51726" customFormat="false" ht="14.25" hidden="false" customHeight="false" outlineLevel="0" collapsed="false">
      <c r="H51726" s="10"/>
      <c r="N51726" s="0" t="n">
        <v>1.3</v>
      </c>
    </row>
    <row r="51727" customFormat="false" ht="14.25" hidden="false" customHeight="false" outlineLevel="0" collapsed="false">
      <c r="H51727" s="10"/>
      <c r="N51727" s="0" t="n">
        <v>1.26</v>
      </c>
    </row>
    <row r="51728" customFormat="false" ht="14.25" hidden="false" customHeight="false" outlineLevel="0" collapsed="false">
      <c r="H51728" s="10"/>
      <c r="N51728" s="0" t="n">
        <v>1.25</v>
      </c>
    </row>
    <row r="51729" customFormat="false" ht="14.25" hidden="false" customHeight="false" outlineLevel="0" collapsed="false">
      <c r="H51729" s="10"/>
      <c r="N51729" s="0" t="n">
        <v>5.04</v>
      </c>
    </row>
    <row r="51730" customFormat="false" ht="14.25" hidden="false" customHeight="false" outlineLevel="0" collapsed="false">
      <c r="H51730" s="10"/>
      <c r="N51730" s="0" t="n">
        <v>5.94</v>
      </c>
    </row>
    <row r="51731" customFormat="false" ht="14.25" hidden="false" customHeight="false" outlineLevel="0" collapsed="false">
      <c r="H51731" s="10"/>
      <c r="N51731" s="0" t="n">
        <v>1.32</v>
      </c>
    </row>
    <row r="51732" customFormat="false" ht="14.25" hidden="false" customHeight="false" outlineLevel="0" collapsed="false">
      <c r="H51732" s="10"/>
      <c r="N51732" s="0" t="n">
        <v>11.53</v>
      </c>
    </row>
    <row r="51733" customFormat="false" ht="14.25" hidden="false" customHeight="false" outlineLevel="0" collapsed="false">
      <c r="H51733" s="10"/>
      <c r="N51733" s="0" t="n">
        <v>0</v>
      </c>
    </row>
    <row r="51734" customFormat="false" ht="14.25" hidden="false" customHeight="false" outlineLevel="0" collapsed="false">
      <c r="H51734" s="10"/>
      <c r="N51734" s="0" t="n">
        <v>1.55</v>
      </c>
    </row>
    <row r="51735" customFormat="false" ht="14.25" hidden="false" customHeight="false" outlineLevel="0" collapsed="false">
      <c r="H51735" s="10"/>
      <c r="N51735" s="0" t="n">
        <v>4.3</v>
      </c>
    </row>
    <row r="51736" customFormat="false" ht="14.25" hidden="false" customHeight="false" outlineLevel="0" collapsed="false">
      <c r="H51736" s="10"/>
      <c r="N51736" s="0" t="n">
        <v>2.83</v>
      </c>
    </row>
    <row r="51737" customFormat="false" ht="14.25" hidden="false" customHeight="false" outlineLevel="0" collapsed="false">
      <c r="H51737" s="10"/>
      <c r="N51737" s="0" t="n">
        <v>2.71</v>
      </c>
    </row>
    <row r="51738" customFormat="false" ht="14.25" hidden="false" customHeight="false" outlineLevel="0" collapsed="false">
      <c r="H51738" s="10"/>
      <c r="N51738" s="0" t="n">
        <v>4.41</v>
      </c>
    </row>
    <row r="51739" customFormat="false" ht="14.25" hidden="false" customHeight="false" outlineLevel="0" collapsed="false">
      <c r="H51739" s="10"/>
      <c r="N51739" s="0" t="n">
        <v>6</v>
      </c>
    </row>
    <row r="51740" customFormat="false" ht="14.25" hidden="false" customHeight="false" outlineLevel="0" collapsed="false">
      <c r="H51740" s="10"/>
      <c r="N51740" s="0" t="n">
        <v>10.89</v>
      </c>
    </row>
    <row r="51741" customFormat="false" ht="14.25" hidden="false" customHeight="false" outlineLevel="0" collapsed="false">
      <c r="H51741" s="10"/>
      <c r="N51741" s="0" t="n">
        <v>16.17</v>
      </c>
    </row>
    <row r="51742" customFormat="false" ht="14.25" hidden="false" customHeight="false" outlineLevel="0" collapsed="false">
      <c r="H51742" s="10"/>
      <c r="N51742" s="0" t="n">
        <v>5.11</v>
      </c>
    </row>
    <row r="51743" customFormat="false" ht="14.25" hidden="false" customHeight="false" outlineLevel="0" collapsed="false">
      <c r="H51743" s="10"/>
      <c r="N51743" s="0" t="n">
        <v>1.2</v>
      </c>
    </row>
    <row r="51744" customFormat="false" ht="14.25" hidden="false" customHeight="false" outlineLevel="0" collapsed="false">
      <c r="H51744" s="10"/>
      <c r="N51744" s="0" t="n">
        <v>1.05</v>
      </c>
    </row>
    <row r="51745" customFormat="false" ht="14.25" hidden="false" customHeight="false" outlineLevel="0" collapsed="false">
      <c r="H51745" s="10"/>
      <c r="N51745" s="0" t="n">
        <v>1.35</v>
      </c>
    </row>
    <row r="51746" customFormat="false" ht="14.25" hidden="false" customHeight="false" outlineLevel="0" collapsed="false">
      <c r="H51746" s="10"/>
      <c r="N51746" s="0" t="n">
        <v>2.42</v>
      </c>
    </row>
    <row r="51747" customFormat="false" ht="14.25" hidden="false" customHeight="false" outlineLevel="0" collapsed="false">
      <c r="H51747" s="10"/>
      <c r="N51747" s="0" t="n">
        <v>3.16</v>
      </c>
    </row>
    <row r="51748" customFormat="false" ht="14.25" hidden="false" customHeight="false" outlineLevel="0" collapsed="false">
      <c r="H51748" s="10"/>
      <c r="N51748" s="0" t="n">
        <v>2.41</v>
      </c>
    </row>
    <row r="51749" customFormat="false" ht="14.25" hidden="false" customHeight="false" outlineLevel="0" collapsed="false">
      <c r="H51749" s="10"/>
      <c r="N51749" s="0" t="n">
        <v>1.03</v>
      </c>
    </row>
    <row r="51750" customFormat="false" ht="14.25" hidden="false" customHeight="false" outlineLevel="0" collapsed="false">
      <c r="H51750" s="10"/>
      <c r="N51750" s="0" t="n">
        <v>1.31</v>
      </c>
    </row>
    <row r="51751" customFormat="false" ht="14.25" hidden="false" customHeight="false" outlineLevel="0" collapsed="false">
      <c r="H51751" s="10"/>
      <c r="N51751" s="0" t="n">
        <v>1.62</v>
      </c>
    </row>
    <row r="51752" customFormat="false" ht="14.25" hidden="false" customHeight="false" outlineLevel="0" collapsed="false">
      <c r="H51752" s="10"/>
      <c r="N51752" s="0" t="n">
        <v>2.55</v>
      </c>
    </row>
    <row r="51753" customFormat="false" ht="14.25" hidden="false" customHeight="false" outlineLevel="0" collapsed="false">
      <c r="H51753" s="10"/>
      <c r="N51753" s="0" t="n">
        <v>5.85</v>
      </c>
    </row>
    <row r="51754" customFormat="false" ht="14.25" hidden="false" customHeight="false" outlineLevel="0" collapsed="false">
      <c r="H51754" s="10"/>
      <c r="N51754" s="0" t="n">
        <v>1.23</v>
      </c>
    </row>
    <row r="51755" customFormat="false" ht="14.25" hidden="false" customHeight="false" outlineLevel="0" collapsed="false">
      <c r="H51755" s="10"/>
      <c r="N51755" s="0" t="n">
        <v>1.7</v>
      </c>
    </row>
    <row r="51756" customFormat="false" ht="14.25" hidden="false" customHeight="false" outlineLevel="0" collapsed="false">
      <c r="H51756" s="10"/>
      <c r="N51756" s="0" t="n">
        <v>2.88</v>
      </c>
    </row>
    <row r="51757" customFormat="false" ht="14.25" hidden="false" customHeight="false" outlineLevel="0" collapsed="false">
      <c r="H51757" s="10"/>
      <c r="N51757" s="0" t="n">
        <v>2.6</v>
      </c>
    </row>
    <row r="51758" customFormat="false" ht="14.25" hidden="false" customHeight="false" outlineLevel="0" collapsed="false">
      <c r="H51758" s="10"/>
      <c r="N51758" s="0" t="n">
        <v>7.18</v>
      </c>
    </row>
    <row r="51759" customFormat="false" ht="14.25" hidden="false" customHeight="false" outlineLevel="0" collapsed="false">
      <c r="H51759" s="10"/>
      <c r="N51759" s="0" t="n">
        <v>3.14</v>
      </c>
    </row>
    <row r="51760" customFormat="false" ht="14.25" hidden="false" customHeight="false" outlineLevel="0" collapsed="false">
      <c r="H51760" s="10"/>
      <c r="N51760" s="0" t="n">
        <v>3.04</v>
      </c>
    </row>
    <row r="51761" customFormat="false" ht="14.25" hidden="false" customHeight="false" outlineLevel="0" collapsed="false">
      <c r="H51761" s="10"/>
      <c r="N51761" s="0" t="n">
        <v>60.76</v>
      </c>
    </row>
    <row r="51762" customFormat="false" ht="14.25" hidden="false" customHeight="false" outlineLevel="0" collapsed="false">
      <c r="H51762" s="10"/>
      <c r="N51762" s="0" t="n">
        <v>1.2</v>
      </c>
    </row>
    <row r="51763" customFormat="false" ht="14.25" hidden="false" customHeight="false" outlineLevel="0" collapsed="false">
      <c r="H51763" s="10"/>
      <c r="N51763" s="0" t="n">
        <v>5.09</v>
      </c>
    </row>
    <row r="51764" customFormat="false" ht="14.25" hidden="false" customHeight="false" outlineLevel="0" collapsed="false">
      <c r="H51764" s="10"/>
      <c r="N51764" s="0" t="n">
        <v>1</v>
      </c>
    </row>
    <row r="51765" customFormat="false" ht="14.25" hidden="false" customHeight="false" outlineLevel="0" collapsed="false">
      <c r="H51765" s="10"/>
      <c r="N51765" s="0" t="n">
        <v>2.44</v>
      </c>
    </row>
    <row r="51766" customFormat="false" ht="14.25" hidden="false" customHeight="false" outlineLevel="0" collapsed="false">
      <c r="H51766" s="10"/>
      <c r="N51766" s="0" t="n">
        <v>1.46</v>
      </c>
    </row>
    <row r="51767" customFormat="false" ht="14.25" hidden="false" customHeight="false" outlineLevel="0" collapsed="false">
      <c r="H51767" s="10"/>
      <c r="N51767" s="0" t="n">
        <v>1.05</v>
      </c>
    </row>
    <row r="51768" customFormat="false" ht="14.25" hidden="false" customHeight="false" outlineLevel="0" collapsed="false">
      <c r="H51768" s="10"/>
      <c r="N51768" s="0" t="n">
        <v>2.71</v>
      </c>
    </row>
    <row r="51769" customFormat="false" ht="14.25" hidden="false" customHeight="false" outlineLevel="0" collapsed="false">
      <c r="H51769" s="10"/>
      <c r="N51769" s="0" t="n">
        <v>1.27</v>
      </c>
    </row>
    <row r="51770" customFormat="false" ht="14.25" hidden="false" customHeight="false" outlineLevel="0" collapsed="false">
      <c r="H51770" s="10"/>
      <c r="N51770" s="0" t="n">
        <v>1.13</v>
      </c>
    </row>
    <row r="51771" customFormat="false" ht="14.25" hidden="false" customHeight="false" outlineLevel="0" collapsed="false">
      <c r="H51771" s="10"/>
      <c r="N51771" s="0" t="n">
        <v>8.34</v>
      </c>
    </row>
    <row r="51772" customFormat="false" ht="14.25" hidden="false" customHeight="false" outlineLevel="0" collapsed="false">
      <c r="H51772" s="10"/>
      <c r="N51772" s="0" t="n">
        <v>1.12</v>
      </c>
    </row>
    <row r="51773" customFormat="false" ht="14.25" hidden="false" customHeight="false" outlineLevel="0" collapsed="false">
      <c r="H51773" s="10"/>
      <c r="N51773" s="0" t="n">
        <v>1.3</v>
      </c>
    </row>
    <row r="51774" customFormat="false" ht="14.25" hidden="false" customHeight="false" outlineLevel="0" collapsed="false">
      <c r="H51774" s="10"/>
      <c r="N51774" s="0" t="n">
        <v>4.47</v>
      </c>
    </row>
    <row r="51775" customFormat="false" ht="14.25" hidden="false" customHeight="false" outlineLevel="0" collapsed="false">
      <c r="H51775" s="10"/>
      <c r="N51775" s="0" t="n">
        <v>1.37</v>
      </c>
    </row>
    <row r="51776" customFormat="false" ht="14.25" hidden="false" customHeight="false" outlineLevel="0" collapsed="false">
      <c r="H51776" s="10"/>
      <c r="N51776" s="0" t="n">
        <v>3.81</v>
      </c>
    </row>
    <row r="51777" customFormat="false" ht="14.25" hidden="false" customHeight="false" outlineLevel="0" collapsed="false">
      <c r="H51777" s="10"/>
      <c r="N51777" s="0" t="n">
        <v>7.13</v>
      </c>
    </row>
    <row r="51778" customFormat="false" ht="14.25" hidden="false" customHeight="false" outlineLevel="0" collapsed="false">
      <c r="H51778" s="10"/>
      <c r="N51778" s="0" t="n">
        <v>4.68</v>
      </c>
    </row>
    <row r="51779" customFormat="false" ht="14.25" hidden="false" customHeight="false" outlineLevel="0" collapsed="false">
      <c r="H51779" s="10"/>
      <c r="N51779" s="0" t="n">
        <v>1.86</v>
      </c>
    </row>
    <row r="51780" customFormat="false" ht="14.25" hidden="false" customHeight="false" outlineLevel="0" collapsed="false">
      <c r="H51780" s="10"/>
      <c r="N51780" s="0" t="n">
        <v>1.06</v>
      </c>
    </row>
    <row r="51781" customFormat="false" ht="14.25" hidden="false" customHeight="false" outlineLevel="0" collapsed="false">
      <c r="H51781" s="10"/>
      <c r="N51781" s="0" t="n">
        <v>1.16</v>
      </c>
    </row>
    <row r="51782" customFormat="false" ht="14.25" hidden="false" customHeight="false" outlineLevel="0" collapsed="false">
      <c r="H51782" s="10"/>
      <c r="N51782" s="0" t="n">
        <v>1.27</v>
      </c>
    </row>
    <row r="51783" customFormat="false" ht="14.25" hidden="false" customHeight="false" outlineLevel="0" collapsed="false">
      <c r="H51783" s="10"/>
      <c r="N51783" s="0" t="n">
        <v>1.66</v>
      </c>
    </row>
    <row r="51784" customFormat="false" ht="14.25" hidden="false" customHeight="false" outlineLevel="0" collapsed="false">
      <c r="H51784" s="10"/>
      <c r="N51784" s="0" t="n">
        <v>1.14</v>
      </c>
    </row>
    <row r="51785" customFormat="false" ht="14.25" hidden="false" customHeight="false" outlineLevel="0" collapsed="false">
      <c r="H51785" s="10"/>
      <c r="N51785" s="0" t="n">
        <v>1.21</v>
      </c>
    </row>
    <row r="51786" customFormat="false" ht="14.25" hidden="false" customHeight="false" outlineLevel="0" collapsed="false">
      <c r="H51786" s="10"/>
      <c r="N51786" s="0" t="n">
        <v>1.54</v>
      </c>
    </row>
    <row r="51787" customFormat="false" ht="14.25" hidden="false" customHeight="false" outlineLevel="0" collapsed="false">
      <c r="H51787" s="10"/>
      <c r="N51787" s="0" t="n">
        <v>1.19</v>
      </c>
    </row>
    <row r="51788" customFormat="false" ht="14.25" hidden="false" customHeight="false" outlineLevel="0" collapsed="false">
      <c r="H51788" s="10"/>
      <c r="N51788" s="0" t="n">
        <v>19.74</v>
      </c>
    </row>
    <row r="51789" customFormat="false" ht="14.25" hidden="false" customHeight="false" outlineLevel="0" collapsed="false">
      <c r="H51789" s="10"/>
      <c r="N51789" s="0" t="n">
        <v>2.94</v>
      </c>
    </row>
    <row r="51790" customFormat="false" ht="14.25" hidden="false" customHeight="false" outlineLevel="0" collapsed="false">
      <c r="H51790" s="10"/>
      <c r="N51790" s="0" t="n">
        <v>1.22</v>
      </c>
    </row>
    <row r="51791" customFormat="false" ht="14.25" hidden="false" customHeight="false" outlineLevel="0" collapsed="false">
      <c r="H51791" s="10"/>
      <c r="N51791" s="0" t="n">
        <v>1.19</v>
      </c>
    </row>
    <row r="51792" customFormat="false" ht="14.25" hidden="false" customHeight="false" outlineLevel="0" collapsed="false">
      <c r="H51792" s="10"/>
      <c r="N51792" s="0" t="n">
        <v>7.31</v>
      </c>
    </row>
    <row r="51793" customFormat="false" ht="14.25" hidden="false" customHeight="false" outlineLevel="0" collapsed="false">
      <c r="H51793" s="10"/>
      <c r="N51793" s="0" t="n">
        <v>1.8</v>
      </c>
    </row>
    <row r="51794" customFormat="false" ht="14.25" hidden="false" customHeight="false" outlineLevel="0" collapsed="false">
      <c r="H51794" s="10"/>
      <c r="N51794" s="0" t="n">
        <v>4.92</v>
      </c>
    </row>
    <row r="51795" customFormat="false" ht="14.25" hidden="false" customHeight="false" outlineLevel="0" collapsed="false">
      <c r="H51795" s="10"/>
      <c r="N51795" s="0" t="n">
        <v>17.61</v>
      </c>
    </row>
    <row r="51796" customFormat="false" ht="14.25" hidden="false" customHeight="false" outlineLevel="0" collapsed="false">
      <c r="H51796" s="10"/>
      <c r="N51796" s="0" t="n">
        <v>1.68</v>
      </c>
    </row>
    <row r="51797" customFormat="false" ht="14.25" hidden="false" customHeight="false" outlineLevel="0" collapsed="false">
      <c r="H51797" s="10"/>
      <c r="N51797" s="0" t="n">
        <v>1.78</v>
      </c>
    </row>
    <row r="51798" customFormat="false" ht="14.25" hidden="false" customHeight="false" outlineLevel="0" collapsed="false">
      <c r="H51798" s="10"/>
      <c r="N51798" s="0" t="n">
        <v>12.84</v>
      </c>
    </row>
    <row r="51799" customFormat="false" ht="14.25" hidden="false" customHeight="false" outlineLevel="0" collapsed="false">
      <c r="H51799" s="10"/>
      <c r="N51799" s="0" t="n">
        <v>8.73</v>
      </c>
    </row>
    <row r="51800" customFormat="false" ht="14.25" hidden="false" customHeight="false" outlineLevel="0" collapsed="false">
      <c r="H51800" s="10"/>
      <c r="N51800" s="0" t="n">
        <v>1.03</v>
      </c>
    </row>
    <row r="51801" customFormat="false" ht="14.25" hidden="false" customHeight="false" outlineLevel="0" collapsed="false">
      <c r="H51801" s="10"/>
      <c r="N51801" s="0" t="n">
        <v>2.53</v>
      </c>
    </row>
    <row r="51802" customFormat="false" ht="14.25" hidden="false" customHeight="false" outlineLevel="0" collapsed="false">
      <c r="H51802" s="10"/>
      <c r="N51802" s="0" t="n">
        <v>3.49</v>
      </c>
    </row>
    <row r="51803" customFormat="false" ht="14.25" hidden="false" customHeight="false" outlineLevel="0" collapsed="false">
      <c r="H51803" s="10"/>
      <c r="N51803" s="0" t="n">
        <v>1.38</v>
      </c>
    </row>
    <row r="51804" customFormat="false" ht="14.25" hidden="false" customHeight="false" outlineLevel="0" collapsed="false">
      <c r="H51804" s="10"/>
      <c r="N51804" s="0" t="n">
        <v>1.58</v>
      </c>
    </row>
    <row r="51805" customFormat="false" ht="14.25" hidden="false" customHeight="false" outlineLevel="0" collapsed="false">
      <c r="H51805" s="10"/>
      <c r="N51805" s="0" t="n">
        <v>1.08</v>
      </c>
    </row>
    <row r="51806" customFormat="false" ht="14.25" hidden="false" customHeight="false" outlineLevel="0" collapsed="false">
      <c r="H51806" s="10"/>
      <c r="N51806" s="0" t="n">
        <v>1.95</v>
      </c>
    </row>
    <row r="51807" customFormat="false" ht="14.25" hidden="false" customHeight="false" outlineLevel="0" collapsed="false">
      <c r="H51807" s="10"/>
      <c r="N51807" s="0" t="n">
        <v>9.48</v>
      </c>
    </row>
    <row r="51808" customFormat="false" ht="14.25" hidden="false" customHeight="false" outlineLevel="0" collapsed="false">
      <c r="H51808" s="10"/>
      <c r="N51808" s="0" t="n">
        <v>3.44</v>
      </c>
    </row>
    <row r="51809" customFormat="false" ht="14.25" hidden="false" customHeight="false" outlineLevel="0" collapsed="false">
      <c r="H51809" s="10"/>
      <c r="N51809" s="0" t="n">
        <v>1.13</v>
      </c>
    </row>
    <row r="51810" customFormat="false" ht="14.25" hidden="false" customHeight="false" outlineLevel="0" collapsed="false">
      <c r="H51810" s="10"/>
      <c r="N51810" s="0" t="n">
        <v>14.82</v>
      </c>
    </row>
    <row r="51811" customFormat="false" ht="14.25" hidden="false" customHeight="false" outlineLevel="0" collapsed="false">
      <c r="H51811" s="10"/>
      <c r="N51811" s="0" t="n">
        <v>2.18</v>
      </c>
    </row>
    <row r="51812" customFormat="false" ht="14.25" hidden="false" customHeight="false" outlineLevel="0" collapsed="false">
      <c r="H51812" s="10"/>
      <c r="N51812" s="0" t="n">
        <v>1.11</v>
      </c>
    </row>
    <row r="51813" customFormat="false" ht="14.25" hidden="false" customHeight="false" outlineLevel="0" collapsed="false">
      <c r="H51813" s="10"/>
      <c r="N51813" s="0" t="n">
        <v>1.63</v>
      </c>
    </row>
    <row r="51814" customFormat="false" ht="14.25" hidden="false" customHeight="false" outlineLevel="0" collapsed="false">
      <c r="H51814" s="10"/>
      <c r="N51814" s="0" t="n">
        <v>7.17</v>
      </c>
    </row>
    <row r="51815" customFormat="false" ht="14.25" hidden="false" customHeight="false" outlineLevel="0" collapsed="false">
      <c r="H51815" s="10"/>
      <c r="N51815" s="0" t="n">
        <v>2.48</v>
      </c>
    </row>
    <row r="51816" customFormat="false" ht="14.25" hidden="false" customHeight="false" outlineLevel="0" collapsed="false">
      <c r="H51816" s="10"/>
      <c r="N51816" s="0" t="n">
        <v>2.97</v>
      </c>
    </row>
    <row r="51817" customFormat="false" ht="14.25" hidden="false" customHeight="false" outlineLevel="0" collapsed="false">
      <c r="H51817" s="10"/>
      <c r="N51817" s="0" t="n">
        <v>1.13</v>
      </c>
    </row>
    <row r="51818" customFormat="false" ht="14.25" hidden="false" customHeight="false" outlineLevel="0" collapsed="false">
      <c r="H51818" s="10"/>
      <c r="N51818" s="0" t="n">
        <v>14.22</v>
      </c>
    </row>
    <row r="51819" customFormat="false" ht="14.25" hidden="false" customHeight="false" outlineLevel="0" collapsed="false">
      <c r="H51819" s="10"/>
      <c r="N51819" s="0" t="n">
        <v>14.56</v>
      </c>
    </row>
    <row r="51820" customFormat="false" ht="14.25" hidden="false" customHeight="false" outlineLevel="0" collapsed="false">
      <c r="H51820" s="10"/>
      <c r="N51820" s="0" t="n">
        <v>2.27</v>
      </c>
    </row>
    <row r="51821" customFormat="false" ht="14.25" hidden="false" customHeight="false" outlineLevel="0" collapsed="false">
      <c r="H51821" s="10"/>
      <c r="N51821" s="0" t="n">
        <v>1.48</v>
      </c>
    </row>
    <row r="51822" customFormat="false" ht="14.25" hidden="false" customHeight="false" outlineLevel="0" collapsed="false">
      <c r="H51822" s="10"/>
      <c r="N51822" s="0" t="n">
        <v>1.3</v>
      </c>
    </row>
    <row r="51823" customFormat="false" ht="14.25" hidden="false" customHeight="false" outlineLevel="0" collapsed="false">
      <c r="H51823" s="10"/>
      <c r="N51823" s="0" t="n">
        <v>4.83</v>
      </c>
    </row>
    <row r="51824" customFormat="false" ht="14.25" hidden="false" customHeight="false" outlineLevel="0" collapsed="false">
      <c r="H51824" s="10"/>
      <c r="N51824" s="0" t="n">
        <v>1.53</v>
      </c>
    </row>
    <row r="51825" customFormat="false" ht="14.25" hidden="false" customHeight="false" outlineLevel="0" collapsed="false">
      <c r="H51825" s="10"/>
      <c r="N51825" s="0" t="n">
        <v>1.53</v>
      </c>
    </row>
    <row r="51826" customFormat="false" ht="14.25" hidden="false" customHeight="false" outlineLevel="0" collapsed="false">
      <c r="H51826" s="10"/>
      <c r="N51826" s="0" t="n">
        <v>1.7</v>
      </c>
    </row>
    <row r="51827" customFormat="false" ht="14.25" hidden="false" customHeight="false" outlineLevel="0" collapsed="false">
      <c r="H51827" s="10"/>
      <c r="N51827" s="0" t="n">
        <v>1.46</v>
      </c>
    </row>
    <row r="51828" customFormat="false" ht="14.25" hidden="false" customHeight="false" outlineLevel="0" collapsed="false">
      <c r="H51828" s="10"/>
      <c r="N51828" s="0" t="n">
        <v>3.42</v>
      </c>
    </row>
    <row r="51829" customFormat="false" ht="14.25" hidden="false" customHeight="false" outlineLevel="0" collapsed="false">
      <c r="H51829" s="10"/>
      <c r="N51829" s="0" t="n">
        <v>2.07</v>
      </c>
    </row>
    <row r="51830" customFormat="false" ht="14.25" hidden="false" customHeight="false" outlineLevel="0" collapsed="false">
      <c r="H51830" s="10"/>
      <c r="N51830" s="0" t="n">
        <v>2.25</v>
      </c>
    </row>
    <row r="51831" customFormat="false" ht="14.25" hidden="false" customHeight="false" outlineLevel="0" collapsed="false">
      <c r="H51831" s="10"/>
      <c r="N51831" s="0" t="n">
        <v>1.19</v>
      </c>
    </row>
    <row r="51832" customFormat="false" ht="14.25" hidden="false" customHeight="false" outlineLevel="0" collapsed="false">
      <c r="H51832" s="10"/>
      <c r="N51832" s="0" t="n">
        <v>2.39</v>
      </c>
    </row>
    <row r="51833" customFormat="false" ht="14.25" hidden="false" customHeight="false" outlineLevel="0" collapsed="false">
      <c r="H51833" s="10"/>
      <c r="N51833" s="0" t="n">
        <v>6.43</v>
      </c>
    </row>
    <row r="51834" customFormat="false" ht="14.25" hidden="false" customHeight="false" outlineLevel="0" collapsed="false">
      <c r="H51834" s="10"/>
      <c r="N51834" s="0" t="n">
        <v>3.34</v>
      </c>
    </row>
    <row r="51835" customFormat="false" ht="14.25" hidden="false" customHeight="false" outlineLevel="0" collapsed="false">
      <c r="H51835" s="10"/>
      <c r="N51835" s="0" t="n">
        <v>1.03</v>
      </c>
    </row>
    <row r="51836" customFormat="false" ht="14.25" hidden="false" customHeight="false" outlineLevel="0" collapsed="false">
      <c r="H51836" s="10"/>
      <c r="N51836" s="0" t="n">
        <v>3.69</v>
      </c>
    </row>
    <row r="51837" customFormat="false" ht="14.25" hidden="false" customHeight="false" outlineLevel="0" collapsed="false">
      <c r="H51837" s="10"/>
      <c r="N51837" s="0" t="n">
        <v>6.42</v>
      </c>
    </row>
    <row r="51838" customFormat="false" ht="14.25" hidden="false" customHeight="false" outlineLevel="0" collapsed="false">
      <c r="H51838" s="10"/>
      <c r="N51838" s="0" t="n">
        <v>1.01</v>
      </c>
    </row>
    <row r="51839" customFormat="false" ht="14.25" hidden="false" customHeight="false" outlineLevel="0" collapsed="false">
      <c r="H51839" s="10"/>
      <c r="N51839" s="0" t="n">
        <v>1.1</v>
      </c>
    </row>
    <row r="51840" customFormat="false" ht="14.25" hidden="false" customHeight="false" outlineLevel="0" collapsed="false">
      <c r="H51840" s="10"/>
      <c r="N51840" s="0" t="n">
        <v>8.48</v>
      </c>
    </row>
    <row r="51841" customFormat="false" ht="14.25" hidden="false" customHeight="false" outlineLevel="0" collapsed="false">
      <c r="H51841" s="10"/>
      <c r="N51841" s="0" t="n">
        <v>6.12</v>
      </c>
    </row>
    <row r="51842" customFormat="false" ht="14.25" hidden="false" customHeight="false" outlineLevel="0" collapsed="false">
      <c r="H51842" s="10"/>
      <c r="N51842" s="0" t="n">
        <v>1.81</v>
      </c>
    </row>
    <row r="51843" customFormat="false" ht="14.25" hidden="false" customHeight="false" outlineLevel="0" collapsed="false">
      <c r="H51843" s="10"/>
      <c r="N51843" s="0" t="n">
        <v>1.08</v>
      </c>
    </row>
    <row r="51844" customFormat="false" ht="14.25" hidden="false" customHeight="false" outlineLevel="0" collapsed="false">
      <c r="H51844" s="10"/>
      <c r="N51844" s="0" t="n">
        <v>1.07</v>
      </c>
    </row>
    <row r="51845" customFormat="false" ht="14.25" hidden="false" customHeight="false" outlineLevel="0" collapsed="false">
      <c r="H51845" s="10"/>
      <c r="N51845" s="0" t="n">
        <v>1.97</v>
      </c>
    </row>
    <row r="51846" customFormat="false" ht="14.25" hidden="false" customHeight="false" outlineLevel="0" collapsed="false">
      <c r="H51846" s="10"/>
      <c r="N51846" s="0" t="n">
        <v>7.74</v>
      </c>
    </row>
    <row r="51847" customFormat="false" ht="14.25" hidden="false" customHeight="false" outlineLevel="0" collapsed="false">
      <c r="H51847" s="10"/>
      <c r="N51847" s="0" t="n">
        <v>3.06</v>
      </c>
    </row>
    <row r="51848" customFormat="false" ht="14.25" hidden="false" customHeight="false" outlineLevel="0" collapsed="false">
      <c r="H51848" s="10"/>
      <c r="N51848" s="0" t="n">
        <v>21.64</v>
      </c>
    </row>
    <row r="51849" customFormat="false" ht="14.25" hidden="false" customHeight="false" outlineLevel="0" collapsed="false">
      <c r="H51849" s="10"/>
      <c r="N51849" s="0" t="n">
        <v>1.26</v>
      </c>
    </row>
    <row r="51850" customFormat="false" ht="14.25" hidden="false" customHeight="false" outlineLevel="0" collapsed="false">
      <c r="H51850" s="10"/>
      <c r="N51850" s="0" t="n">
        <v>1.56</v>
      </c>
    </row>
    <row r="51851" customFormat="false" ht="14.25" hidden="false" customHeight="false" outlineLevel="0" collapsed="false">
      <c r="H51851" s="10"/>
      <c r="N51851" s="0" t="n">
        <v>1.35</v>
      </c>
    </row>
    <row r="51852" customFormat="false" ht="14.25" hidden="false" customHeight="false" outlineLevel="0" collapsed="false">
      <c r="H51852" s="10"/>
      <c r="N51852" s="0" t="n">
        <v>1.81</v>
      </c>
    </row>
    <row r="51853" customFormat="false" ht="14.25" hidden="false" customHeight="false" outlineLevel="0" collapsed="false">
      <c r="H51853" s="10"/>
      <c r="N51853" s="0" t="n">
        <v>24.3</v>
      </c>
    </row>
    <row r="51854" customFormat="false" ht="14.25" hidden="false" customHeight="false" outlineLevel="0" collapsed="false">
      <c r="H51854" s="10"/>
      <c r="N51854" s="0" t="n">
        <v>1.6</v>
      </c>
    </row>
    <row r="51855" customFormat="false" ht="14.25" hidden="false" customHeight="false" outlineLevel="0" collapsed="false">
      <c r="H51855" s="10"/>
      <c r="N51855" s="0" t="n">
        <v>3.76</v>
      </c>
    </row>
    <row r="51856" customFormat="false" ht="14.25" hidden="false" customHeight="false" outlineLevel="0" collapsed="false">
      <c r="H51856" s="10"/>
      <c r="N51856" s="0" t="n">
        <v>2.02</v>
      </c>
    </row>
    <row r="51857" customFormat="false" ht="14.25" hidden="false" customHeight="false" outlineLevel="0" collapsed="false">
      <c r="H51857" s="10"/>
      <c r="N51857" s="0" t="n">
        <v>3.65</v>
      </c>
    </row>
    <row r="51858" customFormat="false" ht="14.25" hidden="false" customHeight="false" outlineLevel="0" collapsed="false">
      <c r="H51858" s="10"/>
      <c r="N51858" s="0" t="n">
        <v>1.04</v>
      </c>
    </row>
    <row r="51859" customFormat="false" ht="14.25" hidden="false" customHeight="false" outlineLevel="0" collapsed="false">
      <c r="H51859" s="10"/>
      <c r="N51859" s="0" t="n">
        <v>1.16</v>
      </c>
    </row>
    <row r="51860" customFormat="false" ht="14.25" hidden="false" customHeight="false" outlineLevel="0" collapsed="false">
      <c r="H51860" s="10"/>
      <c r="N51860" s="0" t="n">
        <v>1.03</v>
      </c>
    </row>
    <row r="51861" customFormat="false" ht="14.25" hidden="false" customHeight="false" outlineLevel="0" collapsed="false">
      <c r="H51861" s="10"/>
      <c r="N51861" s="0" t="n">
        <v>8.42</v>
      </c>
    </row>
    <row r="51862" customFormat="false" ht="14.25" hidden="false" customHeight="false" outlineLevel="0" collapsed="false">
      <c r="H51862" s="10"/>
      <c r="N51862" s="0" t="n">
        <v>3.61</v>
      </c>
    </row>
    <row r="51863" customFormat="false" ht="14.25" hidden="false" customHeight="false" outlineLevel="0" collapsed="false">
      <c r="H51863" s="10"/>
      <c r="N51863" s="0" t="n">
        <v>2.37</v>
      </c>
    </row>
    <row r="51864" customFormat="false" ht="14.25" hidden="false" customHeight="false" outlineLevel="0" collapsed="false">
      <c r="H51864" s="10"/>
      <c r="N51864" s="0" t="n">
        <v>1.93</v>
      </c>
    </row>
    <row r="51865" customFormat="false" ht="14.25" hidden="false" customHeight="false" outlineLevel="0" collapsed="false">
      <c r="H51865" s="10"/>
      <c r="N51865" s="0" t="n">
        <v>1.54</v>
      </c>
    </row>
    <row r="51866" customFormat="false" ht="14.25" hidden="false" customHeight="false" outlineLevel="0" collapsed="false">
      <c r="H51866" s="10"/>
      <c r="N51866" s="0" t="n">
        <v>1.08</v>
      </c>
    </row>
    <row r="51867" customFormat="false" ht="14.25" hidden="false" customHeight="false" outlineLevel="0" collapsed="false">
      <c r="H51867" s="10"/>
      <c r="N51867" s="0" t="n">
        <v>1.5</v>
      </c>
    </row>
    <row r="51868" customFormat="false" ht="14.25" hidden="false" customHeight="false" outlineLevel="0" collapsed="false">
      <c r="H51868" s="10"/>
      <c r="N51868" s="0" t="n">
        <v>2.94</v>
      </c>
    </row>
    <row r="51869" customFormat="false" ht="14.25" hidden="false" customHeight="false" outlineLevel="0" collapsed="false">
      <c r="H51869" s="10"/>
      <c r="N51869" s="0" t="n">
        <v>4.32</v>
      </c>
    </row>
    <row r="51870" customFormat="false" ht="14.25" hidden="false" customHeight="false" outlineLevel="0" collapsed="false">
      <c r="H51870" s="10"/>
      <c r="N51870" s="0" t="n">
        <v>11.59</v>
      </c>
    </row>
    <row r="51871" customFormat="false" ht="14.25" hidden="false" customHeight="false" outlineLevel="0" collapsed="false">
      <c r="H51871" s="10"/>
      <c r="N51871" s="0" t="n">
        <v>1.8</v>
      </c>
    </row>
    <row r="51872" customFormat="false" ht="14.25" hidden="false" customHeight="false" outlineLevel="0" collapsed="false">
      <c r="H51872" s="10"/>
      <c r="N51872" s="0" t="n">
        <v>9.47</v>
      </c>
    </row>
    <row r="51873" customFormat="false" ht="14.25" hidden="false" customHeight="false" outlineLevel="0" collapsed="false">
      <c r="H51873" s="10"/>
      <c r="N51873" s="0" t="n">
        <v>2.99</v>
      </c>
    </row>
    <row r="51874" customFormat="false" ht="14.25" hidden="false" customHeight="false" outlineLevel="0" collapsed="false">
      <c r="H51874" s="10"/>
      <c r="N51874" s="0" t="n">
        <v>2.45</v>
      </c>
    </row>
    <row r="51875" customFormat="false" ht="14.25" hidden="false" customHeight="false" outlineLevel="0" collapsed="false">
      <c r="H51875" s="10"/>
      <c r="N51875" s="0" t="n">
        <v>4.81</v>
      </c>
    </row>
    <row r="51876" customFormat="false" ht="14.25" hidden="false" customHeight="false" outlineLevel="0" collapsed="false">
      <c r="H51876" s="10"/>
      <c r="N51876" s="0" t="n">
        <v>2.16</v>
      </c>
    </row>
    <row r="51877" customFormat="false" ht="14.25" hidden="false" customHeight="false" outlineLevel="0" collapsed="false">
      <c r="H51877" s="10"/>
      <c r="N51877" s="0" t="n">
        <v>1.27</v>
      </c>
    </row>
    <row r="51878" customFormat="false" ht="14.25" hidden="false" customHeight="false" outlineLevel="0" collapsed="false">
      <c r="H51878" s="10"/>
      <c r="N51878" s="0" t="n">
        <v>1.02</v>
      </c>
    </row>
    <row r="51879" customFormat="false" ht="14.25" hidden="false" customHeight="false" outlineLevel="0" collapsed="false">
      <c r="H51879" s="10"/>
      <c r="N51879" s="0" t="n">
        <v>1.28</v>
      </c>
    </row>
    <row r="51880" customFormat="false" ht="14.25" hidden="false" customHeight="false" outlineLevel="0" collapsed="false">
      <c r="H51880" s="10"/>
      <c r="N51880" s="0" t="n">
        <v>2.5</v>
      </c>
    </row>
    <row r="51881" customFormat="false" ht="14.25" hidden="false" customHeight="false" outlineLevel="0" collapsed="false">
      <c r="H51881" s="10"/>
      <c r="N51881" s="0" t="n">
        <v>3.06</v>
      </c>
    </row>
    <row r="51882" customFormat="false" ht="14.25" hidden="false" customHeight="false" outlineLevel="0" collapsed="false">
      <c r="H51882" s="10"/>
      <c r="N51882" s="0" t="n">
        <v>1.74</v>
      </c>
    </row>
    <row r="51883" customFormat="false" ht="14.25" hidden="false" customHeight="false" outlineLevel="0" collapsed="false">
      <c r="H51883" s="10"/>
      <c r="N51883" s="0" t="n">
        <v>5.38</v>
      </c>
    </row>
    <row r="51884" customFormat="false" ht="14.25" hidden="false" customHeight="false" outlineLevel="0" collapsed="false">
      <c r="H51884" s="10"/>
      <c r="N51884" s="0" t="n">
        <v>2.97</v>
      </c>
    </row>
    <row r="51885" customFormat="false" ht="14.25" hidden="false" customHeight="false" outlineLevel="0" collapsed="false">
      <c r="H51885" s="10"/>
      <c r="N51885" s="0" t="n">
        <v>5.73</v>
      </c>
    </row>
    <row r="51886" customFormat="false" ht="14.25" hidden="false" customHeight="false" outlineLevel="0" collapsed="false">
      <c r="H51886" s="10"/>
      <c r="N51886" s="0" t="n">
        <v>5.68</v>
      </c>
    </row>
    <row r="51887" customFormat="false" ht="14.25" hidden="false" customHeight="false" outlineLevel="0" collapsed="false">
      <c r="H51887" s="10"/>
      <c r="N51887" s="0" t="n">
        <v>1.51</v>
      </c>
    </row>
    <row r="51888" customFormat="false" ht="14.25" hidden="false" customHeight="false" outlineLevel="0" collapsed="false">
      <c r="H51888" s="10"/>
      <c r="N51888" s="0" t="n">
        <v>1.73</v>
      </c>
    </row>
    <row r="51889" customFormat="false" ht="14.25" hidden="false" customHeight="false" outlineLevel="0" collapsed="false">
      <c r="H51889" s="10"/>
      <c r="N51889" s="0" t="n">
        <v>1.46</v>
      </c>
    </row>
    <row r="51890" customFormat="false" ht="14.25" hidden="false" customHeight="false" outlineLevel="0" collapsed="false">
      <c r="H51890" s="10"/>
      <c r="N51890" s="0" t="n">
        <v>1</v>
      </c>
    </row>
    <row r="51891" customFormat="false" ht="14.25" hidden="false" customHeight="false" outlineLevel="0" collapsed="false">
      <c r="H51891" s="10"/>
      <c r="N51891" s="0" t="n">
        <v>1.09</v>
      </c>
    </row>
    <row r="51892" customFormat="false" ht="14.25" hidden="false" customHeight="false" outlineLevel="0" collapsed="false">
      <c r="H51892" s="10"/>
      <c r="N51892" s="0" t="n">
        <v>1.22</v>
      </c>
    </row>
    <row r="51893" customFormat="false" ht="14.25" hidden="false" customHeight="false" outlineLevel="0" collapsed="false">
      <c r="H51893" s="10"/>
      <c r="N51893" s="0" t="n">
        <v>1.21</v>
      </c>
    </row>
    <row r="51894" customFormat="false" ht="14.25" hidden="false" customHeight="false" outlineLevel="0" collapsed="false">
      <c r="H51894" s="10"/>
      <c r="N51894" s="0" t="n">
        <v>1.63</v>
      </c>
    </row>
    <row r="51895" customFormat="false" ht="14.25" hidden="false" customHeight="false" outlineLevel="0" collapsed="false">
      <c r="H51895" s="10"/>
      <c r="N51895" s="0" t="n">
        <v>1.06</v>
      </c>
    </row>
    <row r="51896" customFormat="false" ht="14.25" hidden="false" customHeight="false" outlineLevel="0" collapsed="false">
      <c r="H51896" s="10"/>
      <c r="N51896" s="0" t="n">
        <v>1.25</v>
      </c>
    </row>
    <row r="51897" customFormat="false" ht="14.25" hidden="false" customHeight="false" outlineLevel="0" collapsed="false">
      <c r="H51897" s="10"/>
      <c r="N51897" s="0" t="n">
        <v>6.59</v>
      </c>
    </row>
    <row r="51898" customFormat="false" ht="14.25" hidden="false" customHeight="false" outlineLevel="0" collapsed="false">
      <c r="H51898" s="10"/>
      <c r="N51898" s="0" t="n">
        <v>2.06</v>
      </c>
    </row>
    <row r="51899" customFormat="false" ht="14.25" hidden="false" customHeight="false" outlineLevel="0" collapsed="false">
      <c r="H51899" s="10"/>
      <c r="N51899" s="0" t="n">
        <v>1.23</v>
      </c>
    </row>
    <row r="51900" customFormat="false" ht="14.25" hidden="false" customHeight="false" outlineLevel="0" collapsed="false">
      <c r="H51900" s="10"/>
      <c r="N51900" s="0" t="n">
        <v>2.39</v>
      </c>
    </row>
    <row r="51901" customFormat="false" ht="14.25" hidden="false" customHeight="false" outlineLevel="0" collapsed="false">
      <c r="H51901" s="10"/>
      <c r="N51901" s="0" t="n">
        <v>2.95</v>
      </c>
    </row>
    <row r="51902" customFormat="false" ht="14.25" hidden="false" customHeight="false" outlineLevel="0" collapsed="false">
      <c r="H51902" s="10"/>
      <c r="N51902" s="0" t="n">
        <v>1.38</v>
      </c>
    </row>
    <row r="51903" customFormat="false" ht="14.25" hidden="false" customHeight="false" outlineLevel="0" collapsed="false">
      <c r="H51903" s="10"/>
      <c r="N51903" s="0" t="n">
        <v>19.16</v>
      </c>
    </row>
    <row r="51904" customFormat="false" ht="14.25" hidden="false" customHeight="false" outlineLevel="0" collapsed="false">
      <c r="H51904" s="10"/>
      <c r="N51904" s="0" t="n">
        <v>4.14</v>
      </c>
    </row>
    <row r="51905" customFormat="false" ht="14.25" hidden="false" customHeight="false" outlineLevel="0" collapsed="false">
      <c r="H51905" s="10"/>
      <c r="N51905" s="0" t="n">
        <v>3.16</v>
      </c>
    </row>
    <row r="51906" customFormat="false" ht="14.25" hidden="false" customHeight="false" outlineLevel="0" collapsed="false">
      <c r="H51906" s="10"/>
      <c r="N51906" s="0" t="n">
        <v>1.29</v>
      </c>
    </row>
    <row r="51907" customFormat="false" ht="14.25" hidden="false" customHeight="false" outlineLevel="0" collapsed="false">
      <c r="H51907" s="10"/>
      <c r="N51907" s="0" t="n">
        <v>5.93</v>
      </c>
    </row>
    <row r="51908" customFormat="false" ht="14.25" hidden="false" customHeight="false" outlineLevel="0" collapsed="false">
      <c r="H51908" s="10"/>
      <c r="N51908" s="0" t="n">
        <v>1.89</v>
      </c>
    </row>
    <row r="51909" customFormat="false" ht="14.25" hidden="false" customHeight="false" outlineLevel="0" collapsed="false">
      <c r="H51909" s="10"/>
      <c r="N51909" s="0" t="n">
        <v>1.25</v>
      </c>
    </row>
    <row r="51910" customFormat="false" ht="14.25" hidden="false" customHeight="false" outlineLevel="0" collapsed="false">
      <c r="H51910" s="10"/>
      <c r="N51910" s="0" t="n">
        <v>3.49</v>
      </c>
    </row>
    <row r="51911" customFormat="false" ht="14.25" hidden="false" customHeight="false" outlineLevel="0" collapsed="false">
      <c r="H51911" s="10"/>
      <c r="N51911" s="0" t="n">
        <v>1.73</v>
      </c>
    </row>
    <row r="51912" customFormat="false" ht="14.25" hidden="false" customHeight="false" outlineLevel="0" collapsed="false">
      <c r="H51912" s="10"/>
      <c r="N51912" s="0" t="n">
        <v>1.72</v>
      </c>
    </row>
    <row r="51913" customFormat="false" ht="14.25" hidden="false" customHeight="false" outlineLevel="0" collapsed="false">
      <c r="H51913" s="10"/>
      <c r="N51913" s="0" t="n">
        <v>2.46</v>
      </c>
    </row>
    <row r="51914" customFormat="false" ht="14.25" hidden="false" customHeight="false" outlineLevel="0" collapsed="false">
      <c r="H51914" s="10"/>
      <c r="N51914" s="0" t="n">
        <v>1.29</v>
      </c>
    </row>
    <row r="51915" customFormat="false" ht="14.25" hidden="false" customHeight="false" outlineLevel="0" collapsed="false">
      <c r="H51915" s="10"/>
      <c r="N51915" s="0" t="n">
        <v>1.24</v>
      </c>
    </row>
    <row r="51916" customFormat="false" ht="14.25" hidden="false" customHeight="false" outlineLevel="0" collapsed="false">
      <c r="H51916" s="10"/>
      <c r="N51916" s="0" t="n">
        <v>5.04</v>
      </c>
    </row>
    <row r="51917" customFormat="false" ht="14.25" hidden="false" customHeight="false" outlineLevel="0" collapsed="false">
      <c r="H51917" s="10"/>
      <c r="N51917" s="0" t="n">
        <v>1.64</v>
      </c>
    </row>
    <row r="51918" customFormat="false" ht="14.25" hidden="false" customHeight="false" outlineLevel="0" collapsed="false">
      <c r="H51918" s="10"/>
      <c r="N51918" s="0" t="n">
        <v>1.71</v>
      </c>
    </row>
    <row r="51919" customFormat="false" ht="14.25" hidden="false" customHeight="false" outlineLevel="0" collapsed="false">
      <c r="H51919" s="10"/>
      <c r="N51919" s="0" t="n">
        <v>1.49</v>
      </c>
    </row>
    <row r="51920" customFormat="false" ht="14.25" hidden="false" customHeight="false" outlineLevel="0" collapsed="false">
      <c r="H51920" s="10"/>
      <c r="N51920" s="0" t="n">
        <v>8.57</v>
      </c>
    </row>
    <row r="51921" customFormat="false" ht="14.25" hidden="false" customHeight="false" outlineLevel="0" collapsed="false">
      <c r="H51921" s="10"/>
      <c r="N51921" s="0" t="n">
        <v>71.15</v>
      </c>
    </row>
    <row r="51922" customFormat="false" ht="14.25" hidden="false" customHeight="false" outlineLevel="0" collapsed="false">
      <c r="H51922" s="10"/>
      <c r="N51922" s="0" t="n">
        <v>1.45</v>
      </c>
    </row>
    <row r="51923" customFormat="false" ht="14.25" hidden="false" customHeight="false" outlineLevel="0" collapsed="false">
      <c r="H51923" s="10"/>
      <c r="N51923" s="0" t="n">
        <v>2.59</v>
      </c>
    </row>
    <row r="51924" customFormat="false" ht="14.25" hidden="false" customHeight="false" outlineLevel="0" collapsed="false">
      <c r="H51924" s="10"/>
      <c r="N51924" s="0" t="n">
        <v>1.37</v>
      </c>
    </row>
    <row r="51925" customFormat="false" ht="14.25" hidden="false" customHeight="false" outlineLevel="0" collapsed="false">
      <c r="H51925" s="10"/>
      <c r="N51925" s="0" t="n">
        <v>119.26</v>
      </c>
    </row>
    <row r="51926" customFormat="false" ht="14.25" hidden="false" customHeight="false" outlineLevel="0" collapsed="false">
      <c r="H51926" s="10"/>
      <c r="N51926" s="0" t="n">
        <v>4.66</v>
      </c>
    </row>
    <row r="51927" customFormat="false" ht="14.25" hidden="false" customHeight="false" outlineLevel="0" collapsed="false">
      <c r="H51927" s="10"/>
      <c r="N51927" s="0" t="n">
        <v>1.11</v>
      </c>
    </row>
    <row r="51928" customFormat="false" ht="14.25" hidden="false" customHeight="false" outlineLevel="0" collapsed="false">
      <c r="H51928" s="10"/>
      <c r="N51928" s="0" t="n">
        <v>1.56</v>
      </c>
    </row>
    <row r="51929" customFormat="false" ht="14.25" hidden="false" customHeight="false" outlineLevel="0" collapsed="false">
      <c r="H51929" s="10"/>
      <c r="N51929" s="0" t="n">
        <v>4.14</v>
      </c>
    </row>
    <row r="51930" customFormat="false" ht="14.25" hidden="false" customHeight="false" outlineLevel="0" collapsed="false">
      <c r="H51930" s="10"/>
      <c r="N51930" s="0" t="n">
        <v>2.45</v>
      </c>
    </row>
    <row r="51931" customFormat="false" ht="14.25" hidden="false" customHeight="false" outlineLevel="0" collapsed="false">
      <c r="H51931" s="10"/>
      <c r="N51931" s="0" t="n">
        <v>2.48</v>
      </c>
    </row>
    <row r="51932" customFormat="false" ht="14.25" hidden="false" customHeight="false" outlineLevel="0" collapsed="false">
      <c r="H51932" s="10"/>
      <c r="N51932" s="0" t="n">
        <v>1.59</v>
      </c>
    </row>
    <row r="51933" customFormat="false" ht="14.25" hidden="false" customHeight="false" outlineLevel="0" collapsed="false">
      <c r="H51933" s="10"/>
      <c r="N51933" s="0" t="n">
        <v>13.55</v>
      </c>
    </row>
    <row r="51934" customFormat="false" ht="14.25" hidden="false" customHeight="false" outlineLevel="0" collapsed="false">
      <c r="H51934" s="10"/>
      <c r="N51934" s="0" t="n">
        <v>4.11</v>
      </c>
    </row>
    <row r="51935" customFormat="false" ht="14.25" hidden="false" customHeight="false" outlineLevel="0" collapsed="false">
      <c r="H51935" s="10"/>
      <c r="N51935" s="0" t="n">
        <v>2.96</v>
      </c>
    </row>
    <row r="51936" customFormat="false" ht="14.25" hidden="false" customHeight="false" outlineLevel="0" collapsed="false">
      <c r="H51936" s="10"/>
      <c r="N51936" s="0" t="n">
        <v>3.6</v>
      </c>
    </row>
    <row r="51937" customFormat="false" ht="14.25" hidden="false" customHeight="false" outlineLevel="0" collapsed="false">
      <c r="H51937" s="10"/>
      <c r="N51937" s="0" t="n">
        <v>2.9</v>
      </c>
    </row>
    <row r="51938" customFormat="false" ht="14.25" hidden="false" customHeight="false" outlineLevel="0" collapsed="false">
      <c r="H51938" s="10"/>
      <c r="N51938" s="0" t="n">
        <v>2.08</v>
      </c>
    </row>
    <row r="51939" customFormat="false" ht="14.25" hidden="false" customHeight="false" outlineLevel="0" collapsed="false">
      <c r="H51939" s="10"/>
      <c r="N51939" s="0" t="n">
        <v>1.23</v>
      </c>
    </row>
    <row r="51940" customFormat="false" ht="14.25" hidden="false" customHeight="false" outlineLevel="0" collapsed="false">
      <c r="H51940" s="10"/>
      <c r="N51940" s="0" t="n">
        <v>4.95</v>
      </c>
    </row>
    <row r="51941" customFormat="false" ht="14.25" hidden="false" customHeight="false" outlineLevel="0" collapsed="false">
      <c r="H51941" s="10"/>
      <c r="N51941" s="0" t="n">
        <v>3.61</v>
      </c>
    </row>
    <row r="51942" customFormat="false" ht="14.25" hidden="false" customHeight="false" outlineLevel="0" collapsed="false">
      <c r="H51942" s="10"/>
      <c r="N51942" s="0" t="n">
        <v>2.21</v>
      </c>
    </row>
    <row r="51943" customFormat="false" ht="14.25" hidden="false" customHeight="false" outlineLevel="0" collapsed="false">
      <c r="H51943" s="10"/>
      <c r="N51943" s="0" t="n">
        <v>1.21</v>
      </c>
    </row>
    <row r="51944" customFormat="false" ht="14.25" hidden="false" customHeight="false" outlineLevel="0" collapsed="false">
      <c r="H51944" s="10"/>
      <c r="N51944" s="0" t="n">
        <v>1.37</v>
      </c>
    </row>
    <row r="51945" customFormat="false" ht="14.25" hidden="false" customHeight="false" outlineLevel="0" collapsed="false">
      <c r="H51945" s="10"/>
      <c r="N51945" s="0" t="n">
        <v>1.73</v>
      </c>
    </row>
    <row r="51946" customFormat="false" ht="14.25" hidden="false" customHeight="false" outlineLevel="0" collapsed="false">
      <c r="H51946" s="10"/>
      <c r="N51946" s="0" t="n">
        <v>3.56</v>
      </c>
    </row>
    <row r="51947" customFormat="false" ht="14.25" hidden="false" customHeight="false" outlineLevel="0" collapsed="false">
      <c r="H51947" s="10"/>
      <c r="N51947" s="0" t="n">
        <v>2.98</v>
      </c>
    </row>
    <row r="51948" customFormat="false" ht="14.25" hidden="false" customHeight="false" outlineLevel="0" collapsed="false">
      <c r="H51948" s="10"/>
      <c r="N51948" s="0" t="n">
        <v>6.06</v>
      </c>
    </row>
    <row r="51949" customFormat="false" ht="14.25" hidden="false" customHeight="false" outlineLevel="0" collapsed="false">
      <c r="H51949" s="10"/>
      <c r="N51949" s="0" t="n">
        <v>12.47</v>
      </c>
    </row>
    <row r="51950" customFormat="false" ht="14.25" hidden="false" customHeight="false" outlineLevel="0" collapsed="false">
      <c r="H51950" s="10"/>
      <c r="N51950" s="0" t="n">
        <v>1.35</v>
      </c>
    </row>
    <row r="51951" customFormat="false" ht="14.25" hidden="false" customHeight="false" outlineLevel="0" collapsed="false">
      <c r="H51951" s="10"/>
      <c r="N51951" s="0" t="n">
        <v>11.78</v>
      </c>
    </row>
    <row r="51952" customFormat="false" ht="14.25" hidden="false" customHeight="false" outlineLevel="0" collapsed="false">
      <c r="H51952" s="10"/>
      <c r="N51952" s="0" t="n">
        <v>1.75</v>
      </c>
    </row>
    <row r="51953" customFormat="false" ht="14.25" hidden="false" customHeight="false" outlineLevel="0" collapsed="false">
      <c r="H51953" s="10"/>
      <c r="N51953" s="0" t="n">
        <v>25.13</v>
      </c>
    </row>
    <row r="51954" customFormat="false" ht="14.25" hidden="false" customHeight="false" outlineLevel="0" collapsed="false">
      <c r="H51954" s="10"/>
      <c r="N51954" s="0" t="n">
        <v>33.75</v>
      </c>
    </row>
    <row r="51955" customFormat="false" ht="14.25" hidden="false" customHeight="false" outlineLevel="0" collapsed="false">
      <c r="H51955" s="10"/>
      <c r="N51955" s="0" t="n">
        <v>1.28</v>
      </c>
    </row>
    <row r="51956" customFormat="false" ht="14.25" hidden="false" customHeight="false" outlineLevel="0" collapsed="false">
      <c r="H51956" s="10"/>
      <c r="N51956" s="0" t="n">
        <v>1.76</v>
      </c>
    </row>
    <row r="51957" customFormat="false" ht="14.25" hidden="false" customHeight="false" outlineLevel="0" collapsed="false">
      <c r="H51957" s="10"/>
      <c r="N51957" s="0" t="n">
        <v>1.08</v>
      </c>
    </row>
    <row r="51958" customFormat="false" ht="14.25" hidden="false" customHeight="false" outlineLevel="0" collapsed="false">
      <c r="H51958" s="10"/>
      <c r="N51958" s="0" t="n">
        <v>1.85</v>
      </c>
    </row>
    <row r="51959" customFormat="false" ht="14.25" hidden="false" customHeight="false" outlineLevel="0" collapsed="false">
      <c r="H51959" s="10"/>
      <c r="N51959" s="0" t="n">
        <v>3.03</v>
      </c>
    </row>
    <row r="51960" customFormat="false" ht="14.25" hidden="false" customHeight="false" outlineLevel="0" collapsed="false">
      <c r="H51960" s="10"/>
      <c r="N51960" s="0" t="n">
        <v>13.92</v>
      </c>
    </row>
    <row r="51961" customFormat="false" ht="14.25" hidden="false" customHeight="false" outlineLevel="0" collapsed="false">
      <c r="H51961" s="10"/>
      <c r="N51961" s="0" t="n">
        <v>1.32</v>
      </c>
    </row>
    <row r="51962" customFormat="false" ht="14.25" hidden="false" customHeight="false" outlineLevel="0" collapsed="false">
      <c r="H51962" s="10"/>
      <c r="N51962" s="0" t="n">
        <v>7.03</v>
      </c>
    </row>
    <row r="51963" customFormat="false" ht="14.25" hidden="false" customHeight="false" outlineLevel="0" collapsed="false">
      <c r="H51963" s="10"/>
      <c r="N51963" s="0" t="n">
        <v>8.72</v>
      </c>
    </row>
    <row r="51964" customFormat="false" ht="14.25" hidden="false" customHeight="false" outlineLevel="0" collapsed="false">
      <c r="H51964" s="10"/>
      <c r="N51964" s="0" t="n">
        <v>1.56</v>
      </c>
    </row>
    <row r="51965" customFormat="false" ht="14.25" hidden="false" customHeight="false" outlineLevel="0" collapsed="false">
      <c r="H51965" s="10"/>
      <c r="N51965" s="0" t="n">
        <v>4.78</v>
      </c>
    </row>
    <row r="51966" customFormat="false" ht="14.25" hidden="false" customHeight="false" outlineLevel="0" collapsed="false">
      <c r="H51966" s="10"/>
      <c r="N51966" s="0" t="n">
        <v>4.55</v>
      </c>
    </row>
    <row r="51967" customFormat="false" ht="14.25" hidden="false" customHeight="false" outlineLevel="0" collapsed="false">
      <c r="H51967" s="10"/>
      <c r="N51967" s="0" t="n">
        <v>12.81</v>
      </c>
    </row>
    <row r="51968" customFormat="false" ht="14.25" hidden="false" customHeight="false" outlineLevel="0" collapsed="false">
      <c r="H51968" s="10"/>
      <c r="N51968" s="0" t="n">
        <v>1.01</v>
      </c>
    </row>
    <row r="51969" customFormat="false" ht="14.25" hidden="false" customHeight="false" outlineLevel="0" collapsed="false">
      <c r="H51969" s="10"/>
      <c r="N51969" s="0" t="n">
        <v>3.65</v>
      </c>
    </row>
    <row r="51970" customFormat="false" ht="14.25" hidden="false" customHeight="false" outlineLevel="0" collapsed="false">
      <c r="H51970" s="10"/>
      <c r="N51970" s="0" t="n">
        <v>1.02</v>
      </c>
    </row>
    <row r="51971" customFormat="false" ht="14.25" hidden="false" customHeight="false" outlineLevel="0" collapsed="false">
      <c r="H51971" s="10"/>
      <c r="N51971" s="0" t="n">
        <v>1.43</v>
      </c>
    </row>
    <row r="51972" customFormat="false" ht="14.25" hidden="false" customHeight="false" outlineLevel="0" collapsed="false">
      <c r="H51972" s="10"/>
      <c r="N51972" s="0" t="n">
        <v>4.76</v>
      </c>
    </row>
    <row r="51973" customFormat="false" ht="14.25" hidden="false" customHeight="false" outlineLevel="0" collapsed="false">
      <c r="H51973" s="10"/>
      <c r="N51973" s="0" t="n">
        <v>2.23</v>
      </c>
    </row>
    <row r="51974" customFormat="false" ht="14.25" hidden="false" customHeight="false" outlineLevel="0" collapsed="false">
      <c r="H51974" s="10"/>
      <c r="N51974" s="0" t="n">
        <v>8.18</v>
      </c>
    </row>
    <row r="51975" customFormat="false" ht="14.25" hidden="false" customHeight="false" outlineLevel="0" collapsed="false">
      <c r="H51975" s="10"/>
      <c r="N51975" s="0" t="n">
        <v>1.81</v>
      </c>
    </row>
    <row r="51976" customFormat="false" ht="14.25" hidden="false" customHeight="false" outlineLevel="0" collapsed="false">
      <c r="H51976" s="10"/>
      <c r="N51976" s="0" t="n">
        <v>1.5</v>
      </c>
    </row>
    <row r="51977" customFormat="false" ht="14.25" hidden="false" customHeight="false" outlineLevel="0" collapsed="false">
      <c r="H51977" s="10"/>
      <c r="N51977" s="0" t="n">
        <v>1.47</v>
      </c>
    </row>
    <row r="51978" customFormat="false" ht="14.25" hidden="false" customHeight="false" outlineLevel="0" collapsed="false">
      <c r="H51978" s="10"/>
      <c r="N51978" s="0" t="n">
        <v>8.13</v>
      </c>
    </row>
    <row r="51979" customFormat="false" ht="14.25" hidden="false" customHeight="false" outlineLevel="0" collapsed="false">
      <c r="H51979" s="10"/>
      <c r="N51979" s="0" t="n">
        <v>4.78</v>
      </c>
    </row>
    <row r="51980" customFormat="false" ht="14.25" hidden="false" customHeight="false" outlineLevel="0" collapsed="false">
      <c r="H51980" s="10"/>
      <c r="N51980" s="0" t="n">
        <v>4.52</v>
      </c>
    </row>
    <row r="51981" customFormat="false" ht="14.25" hidden="false" customHeight="false" outlineLevel="0" collapsed="false">
      <c r="H51981" s="10"/>
      <c r="N51981" s="0" t="n">
        <v>1.76</v>
      </c>
    </row>
    <row r="51982" customFormat="false" ht="14.25" hidden="false" customHeight="false" outlineLevel="0" collapsed="false">
      <c r="H51982" s="10"/>
      <c r="N51982" s="0" t="n">
        <v>2.25</v>
      </c>
    </row>
    <row r="51983" customFormat="false" ht="14.25" hidden="false" customHeight="false" outlineLevel="0" collapsed="false">
      <c r="H51983" s="10"/>
      <c r="N51983" s="0" t="n">
        <v>14.86</v>
      </c>
    </row>
    <row r="51984" customFormat="false" ht="14.25" hidden="false" customHeight="false" outlineLevel="0" collapsed="false">
      <c r="H51984" s="10"/>
      <c r="N51984" s="0" t="n">
        <v>3.38</v>
      </c>
    </row>
    <row r="51985" customFormat="false" ht="14.25" hidden="false" customHeight="false" outlineLevel="0" collapsed="false">
      <c r="H51985" s="10"/>
      <c r="N51985" s="0" t="n">
        <v>2.23</v>
      </c>
    </row>
    <row r="51986" customFormat="false" ht="14.25" hidden="false" customHeight="false" outlineLevel="0" collapsed="false">
      <c r="H51986" s="10"/>
      <c r="N51986" s="0" t="n">
        <v>4.15</v>
      </c>
    </row>
    <row r="51987" customFormat="false" ht="14.25" hidden="false" customHeight="false" outlineLevel="0" collapsed="false">
      <c r="H51987" s="10"/>
      <c r="N51987" s="0" t="n">
        <v>3.93</v>
      </c>
    </row>
    <row r="51988" customFormat="false" ht="14.25" hidden="false" customHeight="false" outlineLevel="0" collapsed="false">
      <c r="H51988" s="10"/>
      <c r="N51988" s="0" t="n">
        <v>1.1</v>
      </c>
    </row>
    <row r="51989" customFormat="false" ht="14.25" hidden="false" customHeight="false" outlineLevel="0" collapsed="false">
      <c r="H51989" s="10"/>
      <c r="N51989" s="0" t="n">
        <v>3.07</v>
      </c>
    </row>
    <row r="51990" customFormat="false" ht="14.25" hidden="false" customHeight="false" outlineLevel="0" collapsed="false">
      <c r="H51990" s="10"/>
      <c r="N51990" s="0" t="n">
        <v>1.32</v>
      </c>
    </row>
    <row r="51991" customFormat="false" ht="14.25" hidden="false" customHeight="false" outlineLevel="0" collapsed="false">
      <c r="H51991" s="10"/>
      <c r="N51991" s="0" t="n">
        <v>6.36</v>
      </c>
    </row>
    <row r="51992" customFormat="false" ht="14.25" hidden="false" customHeight="false" outlineLevel="0" collapsed="false">
      <c r="H51992" s="10"/>
      <c r="N51992" s="0" t="n">
        <v>1.48</v>
      </c>
    </row>
    <row r="51993" customFormat="false" ht="14.25" hidden="false" customHeight="false" outlineLevel="0" collapsed="false">
      <c r="H51993" s="10"/>
      <c r="N51993" s="0" t="n">
        <v>1.98</v>
      </c>
    </row>
    <row r="51994" customFormat="false" ht="14.25" hidden="false" customHeight="false" outlineLevel="0" collapsed="false">
      <c r="H51994" s="10"/>
      <c r="N51994" s="0" t="n">
        <v>1.31</v>
      </c>
    </row>
    <row r="51995" customFormat="false" ht="14.25" hidden="false" customHeight="false" outlineLevel="0" collapsed="false">
      <c r="H51995" s="10"/>
      <c r="N51995" s="0" t="n">
        <v>11.23</v>
      </c>
    </row>
    <row r="51996" customFormat="false" ht="14.25" hidden="false" customHeight="false" outlineLevel="0" collapsed="false">
      <c r="H51996" s="10"/>
      <c r="N51996" s="0" t="n">
        <v>2.47</v>
      </c>
    </row>
    <row r="51997" customFormat="false" ht="14.25" hidden="false" customHeight="false" outlineLevel="0" collapsed="false">
      <c r="H51997" s="10"/>
      <c r="N51997" s="0" t="n">
        <v>1.09</v>
      </c>
    </row>
    <row r="51998" customFormat="false" ht="14.25" hidden="false" customHeight="false" outlineLevel="0" collapsed="false">
      <c r="H51998" s="10"/>
      <c r="N51998" s="0" t="n">
        <v>1.27</v>
      </c>
    </row>
    <row r="51999" customFormat="false" ht="14.25" hidden="false" customHeight="false" outlineLevel="0" collapsed="false">
      <c r="H51999" s="10"/>
      <c r="N51999" s="0" t="n">
        <v>1.55</v>
      </c>
    </row>
    <row r="52000" customFormat="false" ht="14.25" hidden="false" customHeight="false" outlineLevel="0" collapsed="false">
      <c r="H52000" s="10"/>
      <c r="N52000" s="0" t="n">
        <v>1.01</v>
      </c>
    </row>
    <row r="52001" customFormat="false" ht="14.25" hidden="false" customHeight="false" outlineLevel="0" collapsed="false">
      <c r="H52001" s="10"/>
      <c r="N52001" s="0" t="n">
        <v>2.04</v>
      </c>
    </row>
    <row r="52002" customFormat="false" ht="14.25" hidden="false" customHeight="false" outlineLevel="0" collapsed="false">
      <c r="H52002" s="10"/>
      <c r="N52002" s="0" t="n">
        <v>1.46</v>
      </c>
    </row>
    <row r="52003" customFormat="false" ht="14.25" hidden="false" customHeight="false" outlineLevel="0" collapsed="false">
      <c r="H52003" s="10"/>
      <c r="N52003" s="0" t="n">
        <v>3.1</v>
      </c>
    </row>
    <row r="52004" customFormat="false" ht="14.25" hidden="false" customHeight="false" outlineLevel="0" collapsed="false">
      <c r="H52004" s="10"/>
      <c r="N52004" s="0" t="n">
        <v>3.95</v>
      </c>
    </row>
    <row r="52005" customFormat="false" ht="14.25" hidden="false" customHeight="false" outlineLevel="0" collapsed="false">
      <c r="H52005" s="10"/>
      <c r="N52005" s="0" t="n">
        <v>1.19</v>
      </c>
    </row>
    <row r="52006" customFormat="false" ht="14.25" hidden="false" customHeight="false" outlineLevel="0" collapsed="false">
      <c r="H52006" s="10"/>
      <c r="N52006" s="0" t="n">
        <v>6</v>
      </c>
    </row>
    <row r="52007" customFormat="false" ht="14.25" hidden="false" customHeight="false" outlineLevel="0" collapsed="false">
      <c r="H52007" s="10"/>
      <c r="N52007" s="0" t="n">
        <v>1.01</v>
      </c>
    </row>
    <row r="52008" customFormat="false" ht="14.25" hidden="false" customHeight="false" outlineLevel="0" collapsed="false">
      <c r="H52008" s="10"/>
      <c r="N52008" s="0" t="n">
        <v>1.08</v>
      </c>
    </row>
    <row r="52009" customFormat="false" ht="14.25" hidden="false" customHeight="false" outlineLevel="0" collapsed="false">
      <c r="H52009" s="10"/>
      <c r="N52009" s="0" t="n">
        <v>2.02</v>
      </c>
    </row>
    <row r="52010" customFormat="false" ht="14.25" hidden="false" customHeight="false" outlineLevel="0" collapsed="false">
      <c r="H52010" s="10"/>
      <c r="N52010" s="0" t="n">
        <v>9.34</v>
      </c>
    </row>
    <row r="52011" customFormat="false" ht="14.25" hidden="false" customHeight="false" outlineLevel="0" collapsed="false">
      <c r="H52011" s="10"/>
      <c r="N52011" s="0" t="n">
        <v>6.78</v>
      </c>
    </row>
    <row r="52012" customFormat="false" ht="14.25" hidden="false" customHeight="false" outlineLevel="0" collapsed="false">
      <c r="H52012" s="10"/>
      <c r="N52012" s="0" t="n">
        <v>1.46</v>
      </c>
    </row>
    <row r="52013" customFormat="false" ht="14.25" hidden="false" customHeight="false" outlineLevel="0" collapsed="false">
      <c r="H52013" s="10"/>
      <c r="N52013" s="0" t="n">
        <v>1.54</v>
      </c>
    </row>
    <row r="52014" customFormat="false" ht="14.25" hidden="false" customHeight="false" outlineLevel="0" collapsed="false">
      <c r="H52014" s="10"/>
      <c r="N52014" s="0" t="n">
        <v>1.15</v>
      </c>
    </row>
    <row r="52015" customFormat="false" ht="14.25" hidden="false" customHeight="false" outlineLevel="0" collapsed="false">
      <c r="H52015" s="10"/>
      <c r="N52015" s="0" t="n">
        <v>1.64</v>
      </c>
    </row>
    <row r="52016" customFormat="false" ht="14.25" hidden="false" customHeight="false" outlineLevel="0" collapsed="false">
      <c r="H52016" s="10"/>
      <c r="N52016" s="0" t="n">
        <v>4.83</v>
      </c>
    </row>
    <row r="52017" customFormat="false" ht="14.25" hidden="false" customHeight="false" outlineLevel="0" collapsed="false">
      <c r="H52017" s="10"/>
      <c r="N52017" s="0" t="n">
        <v>10.54</v>
      </c>
    </row>
    <row r="52018" customFormat="false" ht="14.25" hidden="false" customHeight="false" outlineLevel="0" collapsed="false">
      <c r="H52018" s="10"/>
      <c r="N52018" s="0" t="n">
        <v>1.79</v>
      </c>
    </row>
    <row r="52019" customFormat="false" ht="14.25" hidden="false" customHeight="false" outlineLevel="0" collapsed="false">
      <c r="H52019" s="10"/>
      <c r="N52019" s="0" t="n">
        <v>1</v>
      </c>
    </row>
    <row r="52020" customFormat="false" ht="14.25" hidden="false" customHeight="false" outlineLevel="0" collapsed="false">
      <c r="H52020" s="10"/>
      <c r="N52020" s="0" t="n">
        <v>1.11</v>
      </c>
    </row>
    <row r="52021" customFormat="false" ht="14.25" hidden="false" customHeight="false" outlineLevel="0" collapsed="false">
      <c r="H52021" s="10"/>
      <c r="N52021" s="0" t="n">
        <v>1.34</v>
      </c>
    </row>
    <row r="52022" customFormat="false" ht="14.25" hidden="false" customHeight="false" outlineLevel="0" collapsed="false">
      <c r="H52022" s="10"/>
      <c r="N52022" s="0" t="n">
        <v>17.3</v>
      </c>
    </row>
    <row r="52023" customFormat="false" ht="14.25" hidden="false" customHeight="false" outlineLevel="0" collapsed="false">
      <c r="H52023" s="10"/>
      <c r="N52023" s="0" t="n">
        <v>5.18</v>
      </c>
    </row>
    <row r="52024" customFormat="false" ht="14.25" hidden="false" customHeight="false" outlineLevel="0" collapsed="false">
      <c r="H52024" s="10"/>
      <c r="N52024" s="0" t="n">
        <v>1.04</v>
      </c>
    </row>
    <row r="52025" customFormat="false" ht="14.25" hidden="false" customHeight="false" outlineLevel="0" collapsed="false">
      <c r="H52025" s="10"/>
      <c r="N52025" s="0" t="n">
        <v>9.62</v>
      </c>
    </row>
    <row r="52026" customFormat="false" ht="14.25" hidden="false" customHeight="false" outlineLevel="0" collapsed="false">
      <c r="H52026" s="10"/>
      <c r="N52026" s="0" t="n">
        <v>3.38</v>
      </c>
    </row>
    <row r="52027" customFormat="false" ht="14.25" hidden="false" customHeight="false" outlineLevel="0" collapsed="false">
      <c r="H52027" s="10"/>
      <c r="N52027" s="0" t="n">
        <v>4.64</v>
      </c>
    </row>
    <row r="52028" customFormat="false" ht="14.25" hidden="false" customHeight="false" outlineLevel="0" collapsed="false">
      <c r="H52028" s="10"/>
      <c r="N52028" s="0" t="n">
        <v>2.43</v>
      </c>
    </row>
    <row r="52029" customFormat="false" ht="14.25" hidden="false" customHeight="false" outlineLevel="0" collapsed="false">
      <c r="H52029" s="10"/>
      <c r="N52029" s="0" t="n">
        <v>3.77</v>
      </c>
    </row>
    <row r="52030" customFormat="false" ht="14.25" hidden="false" customHeight="false" outlineLevel="0" collapsed="false">
      <c r="H52030" s="10"/>
      <c r="N52030" s="0" t="n">
        <v>3.22</v>
      </c>
    </row>
    <row r="52031" customFormat="false" ht="14.25" hidden="false" customHeight="false" outlineLevel="0" collapsed="false">
      <c r="H52031" s="10"/>
      <c r="N52031" s="0" t="n">
        <v>1.6</v>
      </c>
    </row>
    <row r="52032" customFormat="false" ht="14.25" hidden="false" customHeight="false" outlineLevel="0" collapsed="false">
      <c r="H52032" s="10"/>
      <c r="N52032" s="0" t="n">
        <v>3.8</v>
      </c>
    </row>
    <row r="52033" customFormat="false" ht="14.25" hidden="false" customHeight="false" outlineLevel="0" collapsed="false">
      <c r="H52033" s="10"/>
      <c r="N52033" s="0" t="n">
        <v>3.67</v>
      </c>
    </row>
    <row r="52034" customFormat="false" ht="14.25" hidden="false" customHeight="false" outlineLevel="0" collapsed="false">
      <c r="H52034" s="10"/>
      <c r="N52034" s="0" t="n">
        <v>4.13</v>
      </c>
    </row>
    <row r="52035" customFormat="false" ht="14.25" hidden="false" customHeight="false" outlineLevel="0" collapsed="false">
      <c r="H52035" s="10"/>
      <c r="N52035" s="0" t="n">
        <v>4.89</v>
      </c>
    </row>
    <row r="52036" customFormat="false" ht="14.25" hidden="false" customHeight="false" outlineLevel="0" collapsed="false">
      <c r="H52036" s="10"/>
      <c r="N52036" s="0" t="n">
        <v>1.03</v>
      </c>
    </row>
    <row r="52037" customFormat="false" ht="14.25" hidden="false" customHeight="false" outlineLevel="0" collapsed="false">
      <c r="H52037" s="10"/>
      <c r="N52037" s="0" t="n">
        <v>1.12</v>
      </c>
    </row>
    <row r="52038" customFormat="false" ht="14.25" hidden="false" customHeight="false" outlineLevel="0" collapsed="false">
      <c r="H52038" s="10"/>
      <c r="N52038" s="0" t="n">
        <v>10.67</v>
      </c>
    </row>
    <row r="52039" customFormat="false" ht="14.25" hidden="false" customHeight="false" outlineLevel="0" collapsed="false">
      <c r="H52039" s="10"/>
      <c r="N52039" s="0" t="n">
        <v>2</v>
      </c>
    </row>
    <row r="52040" customFormat="false" ht="14.25" hidden="false" customHeight="false" outlineLevel="0" collapsed="false">
      <c r="H52040" s="10"/>
      <c r="N52040" s="0" t="n">
        <v>3.35</v>
      </c>
    </row>
    <row r="52041" customFormat="false" ht="14.25" hidden="false" customHeight="false" outlineLevel="0" collapsed="false">
      <c r="H52041" s="10"/>
      <c r="N52041" s="0" t="n">
        <v>1.75</v>
      </c>
    </row>
    <row r="52042" customFormat="false" ht="14.25" hidden="false" customHeight="false" outlineLevel="0" collapsed="false">
      <c r="H52042" s="10"/>
      <c r="N52042" s="0" t="n">
        <v>1.32</v>
      </c>
    </row>
    <row r="52043" customFormat="false" ht="14.25" hidden="false" customHeight="false" outlineLevel="0" collapsed="false">
      <c r="H52043" s="10"/>
      <c r="N52043" s="0" t="n">
        <v>1.1</v>
      </c>
    </row>
    <row r="52044" customFormat="false" ht="14.25" hidden="false" customHeight="false" outlineLevel="0" collapsed="false">
      <c r="H52044" s="10"/>
      <c r="N52044" s="0" t="n">
        <v>1.26</v>
      </c>
    </row>
    <row r="52045" customFormat="false" ht="14.25" hidden="false" customHeight="false" outlineLevel="0" collapsed="false">
      <c r="H52045" s="10"/>
      <c r="N52045" s="0" t="n">
        <v>1.04</v>
      </c>
    </row>
    <row r="52046" customFormat="false" ht="14.25" hidden="false" customHeight="false" outlineLevel="0" collapsed="false">
      <c r="H52046" s="10"/>
      <c r="N52046" s="0" t="n">
        <v>1.61</v>
      </c>
    </row>
    <row r="52047" customFormat="false" ht="14.25" hidden="false" customHeight="false" outlineLevel="0" collapsed="false">
      <c r="H52047" s="10"/>
      <c r="N52047" s="0" t="n">
        <v>1.05</v>
      </c>
    </row>
    <row r="52048" customFormat="false" ht="14.25" hidden="false" customHeight="false" outlineLevel="0" collapsed="false">
      <c r="H52048" s="10"/>
      <c r="N52048" s="0" t="n">
        <v>1.67</v>
      </c>
    </row>
    <row r="52049" customFormat="false" ht="14.25" hidden="false" customHeight="false" outlineLevel="0" collapsed="false">
      <c r="H52049" s="10"/>
      <c r="N52049" s="0" t="n">
        <v>1.13</v>
      </c>
    </row>
    <row r="52050" customFormat="false" ht="14.25" hidden="false" customHeight="false" outlineLevel="0" collapsed="false">
      <c r="H52050" s="10"/>
      <c r="N52050" s="0" t="n">
        <v>1.65</v>
      </c>
    </row>
    <row r="52051" customFormat="false" ht="14.25" hidden="false" customHeight="false" outlineLevel="0" collapsed="false">
      <c r="H52051" s="10"/>
      <c r="N52051" s="0" t="n">
        <v>1.09</v>
      </c>
    </row>
    <row r="52052" customFormat="false" ht="14.25" hidden="false" customHeight="false" outlineLevel="0" collapsed="false">
      <c r="H52052" s="10"/>
      <c r="N52052" s="0" t="n">
        <v>6.08</v>
      </c>
    </row>
    <row r="52053" customFormat="false" ht="14.25" hidden="false" customHeight="false" outlineLevel="0" collapsed="false">
      <c r="H52053" s="10"/>
      <c r="N52053" s="0" t="n">
        <v>1.42</v>
      </c>
    </row>
    <row r="52054" customFormat="false" ht="14.25" hidden="false" customHeight="false" outlineLevel="0" collapsed="false">
      <c r="H52054" s="10"/>
      <c r="N52054" s="0" t="n">
        <v>5.36</v>
      </c>
    </row>
    <row r="52055" customFormat="false" ht="14.25" hidden="false" customHeight="false" outlineLevel="0" collapsed="false">
      <c r="H52055" s="10"/>
      <c r="N52055" s="0" t="n">
        <v>1.05</v>
      </c>
    </row>
    <row r="52056" customFormat="false" ht="14.25" hidden="false" customHeight="false" outlineLevel="0" collapsed="false">
      <c r="H52056" s="10"/>
      <c r="N52056" s="0" t="n">
        <v>3.01</v>
      </c>
    </row>
    <row r="52057" customFormat="false" ht="14.25" hidden="false" customHeight="false" outlineLevel="0" collapsed="false">
      <c r="H52057" s="10"/>
      <c r="N52057" s="0" t="n">
        <v>2.06</v>
      </c>
    </row>
    <row r="52058" customFormat="false" ht="14.25" hidden="false" customHeight="false" outlineLevel="0" collapsed="false">
      <c r="H52058" s="10"/>
      <c r="N52058" s="0" t="n">
        <v>3.79</v>
      </c>
    </row>
    <row r="52059" customFormat="false" ht="14.25" hidden="false" customHeight="false" outlineLevel="0" collapsed="false">
      <c r="H52059" s="10"/>
      <c r="N52059" s="0" t="n">
        <v>1.26</v>
      </c>
    </row>
    <row r="52060" customFormat="false" ht="14.25" hidden="false" customHeight="false" outlineLevel="0" collapsed="false">
      <c r="H52060" s="10"/>
      <c r="N52060" s="0" t="n">
        <v>1.12</v>
      </c>
    </row>
    <row r="52061" customFormat="false" ht="14.25" hidden="false" customHeight="false" outlineLevel="0" collapsed="false">
      <c r="H52061" s="10"/>
      <c r="N52061" s="0" t="n">
        <v>6.43</v>
      </c>
    </row>
    <row r="52062" customFormat="false" ht="14.25" hidden="false" customHeight="false" outlineLevel="0" collapsed="false">
      <c r="H52062" s="10"/>
      <c r="N52062" s="0" t="n">
        <v>1.13</v>
      </c>
    </row>
    <row r="52063" customFormat="false" ht="14.25" hidden="false" customHeight="false" outlineLevel="0" collapsed="false">
      <c r="H52063" s="10"/>
      <c r="N52063" s="0" t="n">
        <v>1.5</v>
      </c>
    </row>
    <row r="52064" customFormat="false" ht="14.25" hidden="false" customHeight="false" outlineLevel="0" collapsed="false">
      <c r="H52064" s="10"/>
      <c r="N52064" s="0" t="n">
        <v>1.13</v>
      </c>
    </row>
    <row r="52065" customFormat="false" ht="14.25" hidden="false" customHeight="false" outlineLevel="0" collapsed="false">
      <c r="H52065" s="10"/>
      <c r="N52065" s="0" t="n">
        <v>6.07</v>
      </c>
    </row>
    <row r="52066" customFormat="false" ht="14.25" hidden="false" customHeight="false" outlineLevel="0" collapsed="false">
      <c r="H52066" s="10"/>
      <c r="N52066" s="0" t="n">
        <v>2.49</v>
      </c>
    </row>
    <row r="52067" customFormat="false" ht="14.25" hidden="false" customHeight="false" outlineLevel="0" collapsed="false">
      <c r="H52067" s="10"/>
      <c r="N52067" s="0" t="n">
        <v>1.91</v>
      </c>
    </row>
    <row r="52068" customFormat="false" ht="14.25" hidden="false" customHeight="false" outlineLevel="0" collapsed="false">
      <c r="H52068" s="10"/>
      <c r="N52068" s="0" t="n">
        <v>1.07</v>
      </c>
    </row>
    <row r="52069" customFormat="false" ht="14.25" hidden="false" customHeight="false" outlineLevel="0" collapsed="false">
      <c r="H52069" s="10"/>
      <c r="N52069" s="0" t="n">
        <v>44.1</v>
      </c>
    </row>
    <row r="52070" customFormat="false" ht="14.25" hidden="false" customHeight="false" outlineLevel="0" collapsed="false">
      <c r="H52070" s="10"/>
      <c r="N52070" s="0" t="n">
        <v>19.26</v>
      </c>
    </row>
    <row r="52071" customFormat="false" ht="14.25" hidden="false" customHeight="false" outlineLevel="0" collapsed="false">
      <c r="H52071" s="10"/>
      <c r="N52071" s="0" t="n">
        <v>3.43</v>
      </c>
    </row>
    <row r="52072" customFormat="false" ht="14.25" hidden="false" customHeight="false" outlineLevel="0" collapsed="false">
      <c r="H52072" s="10"/>
      <c r="N52072" s="0" t="n">
        <v>1.74</v>
      </c>
    </row>
    <row r="52073" customFormat="false" ht="14.25" hidden="false" customHeight="false" outlineLevel="0" collapsed="false">
      <c r="H52073" s="10"/>
      <c r="N52073" s="0" t="n">
        <v>1.44</v>
      </c>
    </row>
    <row r="52074" customFormat="false" ht="14.25" hidden="false" customHeight="false" outlineLevel="0" collapsed="false">
      <c r="H52074" s="10"/>
      <c r="N52074" s="0" t="n">
        <v>1.5</v>
      </c>
    </row>
    <row r="52075" customFormat="false" ht="14.25" hidden="false" customHeight="false" outlineLevel="0" collapsed="false">
      <c r="H52075" s="10"/>
      <c r="N52075" s="0" t="n">
        <v>4.39</v>
      </c>
    </row>
    <row r="52076" customFormat="false" ht="14.25" hidden="false" customHeight="false" outlineLevel="0" collapsed="false">
      <c r="H52076" s="10"/>
      <c r="N52076" s="0" t="n">
        <v>12.5</v>
      </c>
    </row>
    <row r="52077" customFormat="false" ht="14.25" hidden="false" customHeight="false" outlineLevel="0" collapsed="false">
      <c r="H52077" s="10"/>
      <c r="N52077" s="0" t="n">
        <v>1.14</v>
      </c>
    </row>
    <row r="52078" customFormat="false" ht="14.25" hidden="false" customHeight="false" outlineLevel="0" collapsed="false">
      <c r="H52078" s="10"/>
      <c r="N52078" s="0" t="n">
        <v>1.15</v>
      </c>
    </row>
    <row r="52079" customFormat="false" ht="14.25" hidden="false" customHeight="false" outlineLevel="0" collapsed="false">
      <c r="H52079" s="10"/>
      <c r="N52079" s="0" t="n">
        <v>1.42</v>
      </c>
    </row>
    <row r="52080" customFormat="false" ht="14.25" hidden="false" customHeight="false" outlineLevel="0" collapsed="false">
      <c r="H52080" s="10"/>
      <c r="N52080" s="0" t="n">
        <v>1.2</v>
      </c>
    </row>
    <row r="52081" customFormat="false" ht="14.25" hidden="false" customHeight="false" outlineLevel="0" collapsed="false">
      <c r="H52081" s="10"/>
      <c r="N52081" s="0" t="n">
        <v>11.5</v>
      </c>
    </row>
    <row r="52082" customFormat="false" ht="14.25" hidden="false" customHeight="false" outlineLevel="0" collapsed="false">
      <c r="H52082" s="10"/>
      <c r="N52082" s="0" t="n">
        <v>1.06</v>
      </c>
    </row>
    <row r="52083" customFormat="false" ht="14.25" hidden="false" customHeight="false" outlineLevel="0" collapsed="false">
      <c r="H52083" s="10"/>
      <c r="N52083" s="0" t="n">
        <v>3.01</v>
      </c>
    </row>
    <row r="52084" customFormat="false" ht="14.25" hidden="false" customHeight="false" outlineLevel="0" collapsed="false">
      <c r="H52084" s="10"/>
      <c r="N52084" s="0" t="n">
        <v>5.12</v>
      </c>
    </row>
    <row r="52085" customFormat="false" ht="14.25" hidden="false" customHeight="false" outlineLevel="0" collapsed="false">
      <c r="H52085" s="10"/>
      <c r="N52085" s="0" t="n">
        <v>187.49</v>
      </c>
    </row>
    <row r="52086" customFormat="false" ht="14.25" hidden="false" customHeight="false" outlineLevel="0" collapsed="false">
      <c r="H52086" s="10"/>
      <c r="N52086" s="0" t="n">
        <v>2.45</v>
      </c>
    </row>
    <row r="52087" customFormat="false" ht="14.25" hidden="false" customHeight="false" outlineLevel="0" collapsed="false">
      <c r="H52087" s="10"/>
      <c r="N52087" s="0" t="n">
        <v>1.19</v>
      </c>
    </row>
    <row r="52088" customFormat="false" ht="14.25" hidden="false" customHeight="false" outlineLevel="0" collapsed="false">
      <c r="H52088" s="10"/>
      <c r="N52088" s="0" t="n">
        <v>34.51</v>
      </c>
    </row>
    <row r="52089" customFormat="false" ht="14.25" hidden="false" customHeight="false" outlineLevel="0" collapsed="false">
      <c r="H52089" s="10"/>
      <c r="N52089" s="0" t="n">
        <v>1.24</v>
      </c>
    </row>
    <row r="52090" customFormat="false" ht="14.25" hidden="false" customHeight="false" outlineLevel="0" collapsed="false">
      <c r="H52090" s="10"/>
      <c r="N52090" s="0" t="n">
        <v>1.33</v>
      </c>
    </row>
    <row r="52091" customFormat="false" ht="14.25" hidden="false" customHeight="false" outlineLevel="0" collapsed="false">
      <c r="H52091" s="10"/>
      <c r="N52091" s="0" t="n">
        <v>26.3</v>
      </c>
    </row>
    <row r="52092" customFormat="false" ht="14.25" hidden="false" customHeight="false" outlineLevel="0" collapsed="false">
      <c r="H52092" s="10"/>
      <c r="N52092" s="0" t="n">
        <v>1.71</v>
      </c>
    </row>
    <row r="52093" customFormat="false" ht="14.25" hidden="false" customHeight="false" outlineLevel="0" collapsed="false">
      <c r="H52093" s="10"/>
      <c r="N52093" s="0" t="n">
        <v>1.3</v>
      </c>
    </row>
    <row r="52094" customFormat="false" ht="14.25" hidden="false" customHeight="false" outlineLevel="0" collapsed="false">
      <c r="H52094" s="10"/>
      <c r="N52094" s="0" t="n">
        <v>1.5</v>
      </c>
    </row>
    <row r="52095" customFormat="false" ht="14.25" hidden="false" customHeight="false" outlineLevel="0" collapsed="false">
      <c r="H52095" s="10"/>
      <c r="N52095" s="0" t="n">
        <v>2.63</v>
      </c>
    </row>
    <row r="52096" customFormat="false" ht="14.25" hidden="false" customHeight="false" outlineLevel="0" collapsed="false">
      <c r="H52096" s="10"/>
      <c r="N52096" s="0" t="n">
        <v>1.86</v>
      </c>
    </row>
    <row r="52097" customFormat="false" ht="14.25" hidden="false" customHeight="false" outlineLevel="0" collapsed="false">
      <c r="H52097" s="10"/>
      <c r="N52097" s="0" t="n">
        <v>1.17</v>
      </c>
    </row>
    <row r="52098" customFormat="false" ht="14.25" hidden="false" customHeight="false" outlineLevel="0" collapsed="false">
      <c r="H52098" s="10"/>
      <c r="N52098" s="0" t="n">
        <v>1.16</v>
      </c>
    </row>
    <row r="52099" customFormat="false" ht="14.25" hidden="false" customHeight="false" outlineLevel="0" collapsed="false">
      <c r="H52099" s="10"/>
      <c r="N52099" s="0" t="n">
        <v>1.18</v>
      </c>
    </row>
    <row r="52100" customFormat="false" ht="14.25" hidden="false" customHeight="false" outlineLevel="0" collapsed="false">
      <c r="H52100" s="10"/>
      <c r="N52100" s="0" t="n">
        <v>1.3</v>
      </c>
    </row>
    <row r="52101" customFormat="false" ht="14.25" hidden="false" customHeight="false" outlineLevel="0" collapsed="false">
      <c r="H52101" s="10"/>
      <c r="N52101" s="0" t="n">
        <v>2.1</v>
      </c>
    </row>
    <row r="52102" customFormat="false" ht="14.25" hidden="false" customHeight="false" outlineLevel="0" collapsed="false">
      <c r="H52102" s="10"/>
      <c r="N52102" s="0" t="n">
        <v>8.61</v>
      </c>
    </row>
    <row r="52103" customFormat="false" ht="14.25" hidden="false" customHeight="false" outlineLevel="0" collapsed="false">
      <c r="H52103" s="10"/>
      <c r="N52103" s="0" t="n">
        <v>6.5</v>
      </c>
    </row>
    <row r="52104" customFormat="false" ht="14.25" hidden="false" customHeight="false" outlineLevel="0" collapsed="false">
      <c r="H52104" s="10"/>
      <c r="N52104" s="0" t="n">
        <v>2.69</v>
      </c>
    </row>
    <row r="52105" customFormat="false" ht="14.25" hidden="false" customHeight="false" outlineLevel="0" collapsed="false">
      <c r="H52105" s="10"/>
      <c r="N52105" s="0" t="n">
        <v>1.07</v>
      </c>
    </row>
    <row r="52106" customFormat="false" ht="14.25" hidden="false" customHeight="false" outlineLevel="0" collapsed="false">
      <c r="H52106" s="10"/>
      <c r="N52106" s="0" t="n">
        <v>2.26</v>
      </c>
    </row>
    <row r="52107" customFormat="false" ht="14.25" hidden="false" customHeight="false" outlineLevel="0" collapsed="false">
      <c r="H52107" s="10"/>
      <c r="N52107" s="0" t="n">
        <v>3.33</v>
      </c>
    </row>
    <row r="52108" customFormat="false" ht="14.25" hidden="false" customHeight="false" outlineLevel="0" collapsed="false">
      <c r="H52108" s="10"/>
      <c r="N52108" s="0" t="n">
        <v>3.73</v>
      </c>
    </row>
    <row r="52109" customFormat="false" ht="14.25" hidden="false" customHeight="false" outlineLevel="0" collapsed="false">
      <c r="H52109" s="10"/>
      <c r="N52109" s="0" t="n">
        <v>2.69</v>
      </c>
    </row>
    <row r="52110" customFormat="false" ht="14.25" hidden="false" customHeight="false" outlineLevel="0" collapsed="false">
      <c r="H52110" s="10"/>
      <c r="N52110" s="0" t="n">
        <v>1.08</v>
      </c>
    </row>
    <row r="52111" customFormat="false" ht="14.25" hidden="false" customHeight="false" outlineLevel="0" collapsed="false">
      <c r="H52111" s="10"/>
      <c r="N52111" s="0" t="n">
        <v>2.23</v>
      </c>
    </row>
    <row r="52112" customFormat="false" ht="14.25" hidden="false" customHeight="false" outlineLevel="0" collapsed="false">
      <c r="H52112" s="10"/>
      <c r="N52112" s="0" t="n">
        <v>1.07</v>
      </c>
    </row>
    <row r="52113" customFormat="false" ht="14.25" hidden="false" customHeight="false" outlineLevel="0" collapsed="false">
      <c r="H52113" s="10"/>
      <c r="N52113" s="0" t="n">
        <v>2.29</v>
      </c>
    </row>
    <row r="52114" customFormat="false" ht="14.25" hidden="false" customHeight="false" outlineLevel="0" collapsed="false">
      <c r="H52114" s="10"/>
      <c r="N52114" s="0" t="n">
        <v>8.57</v>
      </c>
    </row>
    <row r="52115" customFormat="false" ht="14.25" hidden="false" customHeight="false" outlineLevel="0" collapsed="false">
      <c r="H52115" s="10"/>
      <c r="N52115" s="0" t="n">
        <v>6.3</v>
      </c>
    </row>
    <row r="52116" customFormat="false" ht="14.25" hidden="false" customHeight="false" outlineLevel="0" collapsed="false">
      <c r="H52116" s="10"/>
      <c r="N52116" s="0" t="n">
        <v>12.27</v>
      </c>
    </row>
    <row r="52117" customFormat="false" ht="14.25" hidden="false" customHeight="false" outlineLevel="0" collapsed="false">
      <c r="H52117" s="10"/>
      <c r="N52117" s="0" t="n">
        <v>1.04</v>
      </c>
    </row>
    <row r="52118" customFormat="false" ht="14.25" hidden="false" customHeight="false" outlineLevel="0" collapsed="false">
      <c r="H52118" s="10"/>
      <c r="N52118" s="0" t="n">
        <v>1.95</v>
      </c>
    </row>
    <row r="52119" customFormat="false" ht="14.25" hidden="false" customHeight="false" outlineLevel="0" collapsed="false">
      <c r="H52119" s="10"/>
      <c r="N52119" s="0" t="n">
        <v>3.09</v>
      </c>
    </row>
    <row r="52120" customFormat="false" ht="14.25" hidden="false" customHeight="false" outlineLevel="0" collapsed="false">
      <c r="H52120" s="10"/>
      <c r="N52120" s="0" t="n">
        <v>1.43</v>
      </c>
    </row>
    <row r="52121" customFormat="false" ht="14.25" hidden="false" customHeight="false" outlineLevel="0" collapsed="false">
      <c r="H52121" s="10"/>
      <c r="N52121" s="0" t="n">
        <v>1.06</v>
      </c>
    </row>
    <row r="52122" customFormat="false" ht="14.25" hidden="false" customHeight="false" outlineLevel="0" collapsed="false">
      <c r="H52122" s="10"/>
      <c r="N52122" s="0" t="n">
        <v>1.57</v>
      </c>
    </row>
    <row r="52123" customFormat="false" ht="14.25" hidden="false" customHeight="false" outlineLevel="0" collapsed="false">
      <c r="H52123" s="10"/>
      <c r="N52123" s="0" t="n">
        <v>1.81</v>
      </c>
    </row>
    <row r="52124" customFormat="false" ht="14.25" hidden="false" customHeight="false" outlineLevel="0" collapsed="false">
      <c r="H52124" s="10"/>
      <c r="N52124" s="0" t="n">
        <v>4</v>
      </c>
    </row>
    <row r="52125" customFormat="false" ht="14.25" hidden="false" customHeight="false" outlineLevel="0" collapsed="false">
      <c r="H52125" s="10"/>
      <c r="N52125" s="0" t="n">
        <v>4.92</v>
      </c>
    </row>
    <row r="52126" customFormat="false" ht="14.25" hidden="false" customHeight="false" outlineLevel="0" collapsed="false">
      <c r="H52126" s="10"/>
      <c r="N52126" s="0" t="n">
        <v>0</v>
      </c>
    </row>
    <row r="52127" customFormat="false" ht="14.25" hidden="false" customHeight="false" outlineLevel="0" collapsed="false">
      <c r="H52127" s="10"/>
      <c r="N52127" s="0" t="n">
        <v>1.53</v>
      </c>
    </row>
    <row r="52128" customFormat="false" ht="14.25" hidden="false" customHeight="false" outlineLevel="0" collapsed="false">
      <c r="H52128" s="10"/>
      <c r="N52128" s="0" t="n">
        <v>2.7</v>
      </c>
    </row>
    <row r="52129" customFormat="false" ht="14.25" hidden="false" customHeight="false" outlineLevel="0" collapsed="false">
      <c r="H52129" s="10"/>
      <c r="N52129" s="0" t="n">
        <v>1.51</v>
      </c>
    </row>
    <row r="52130" customFormat="false" ht="14.25" hidden="false" customHeight="false" outlineLevel="0" collapsed="false">
      <c r="H52130" s="10"/>
      <c r="N52130" s="0" t="n">
        <v>2.22</v>
      </c>
    </row>
    <row r="52131" customFormat="false" ht="14.25" hidden="false" customHeight="false" outlineLevel="0" collapsed="false">
      <c r="H52131" s="10"/>
      <c r="N52131" s="0" t="n">
        <v>1.62</v>
      </c>
    </row>
    <row r="52132" customFormat="false" ht="14.25" hidden="false" customHeight="false" outlineLevel="0" collapsed="false">
      <c r="H52132" s="10"/>
      <c r="N52132" s="0" t="n">
        <v>2.09</v>
      </c>
    </row>
    <row r="52133" customFormat="false" ht="14.25" hidden="false" customHeight="false" outlineLevel="0" collapsed="false">
      <c r="H52133" s="10"/>
      <c r="N52133" s="0" t="n">
        <v>1.63</v>
      </c>
    </row>
    <row r="52134" customFormat="false" ht="14.25" hidden="false" customHeight="false" outlineLevel="0" collapsed="false">
      <c r="H52134" s="10"/>
      <c r="N52134" s="0" t="n">
        <v>4.73</v>
      </c>
    </row>
    <row r="52135" customFormat="false" ht="14.25" hidden="false" customHeight="false" outlineLevel="0" collapsed="false">
      <c r="H52135" s="10"/>
      <c r="N52135" s="0" t="n">
        <v>2.13</v>
      </c>
    </row>
    <row r="52136" customFormat="false" ht="14.25" hidden="false" customHeight="false" outlineLevel="0" collapsed="false">
      <c r="H52136" s="10"/>
      <c r="N52136" s="0" t="n">
        <v>1.32</v>
      </c>
    </row>
    <row r="52137" customFormat="false" ht="14.25" hidden="false" customHeight="false" outlineLevel="0" collapsed="false">
      <c r="H52137" s="10"/>
      <c r="N52137" s="0" t="n">
        <v>1.03</v>
      </c>
    </row>
    <row r="52138" customFormat="false" ht="14.25" hidden="false" customHeight="false" outlineLevel="0" collapsed="false">
      <c r="H52138" s="10"/>
      <c r="N52138" s="0" t="n">
        <v>25.17</v>
      </c>
    </row>
    <row r="52139" customFormat="false" ht="14.25" hidden="false" customHeight="false" outlineLevel="0" collapsed="false">
      <c r="H52139" s="10"/>
      <c r="N52139" s="0" t="n">
        <v>1.56</v>
      </c>
    </row>
    <row r="52140" customFormat="false" ht="14.25" hidden="false" customHeight="false" outlineLevel="0" collapsed="false">
      <c r="H52140" s="10"/>
      <c r="N52140" s="0" t="n">
        <v>4.37</v>
      </c>
    </row>
    <row r="52141" customFormat="false" ht="14.25" hidden="false" customHeight="false" outlineLevel="0" collapsed="false">
      <c r="H52141" s="10"/>
      <c r="N52141" s="0" t="n">
        <v>4.08</v>
      </c>
    </row>
    <row r="52142" customFormat="false" ht="14.25" hidden="false" customHeight="false" outlineLevel="0" collapsed="false">
      <c r="H52142" s="10"/>
      <c r="N52142" s="0" t="n">
        <v>3.36</v>
      </c>
    </row>
    <row r="52143" customFormat="false" ht="14.25" hidden="false" customHeight="false" outlineLevel="0" collapsed="false">
      <c r="H52143" s="10"/>
      <c r="N52143" s="0" t="n">
        <v>1.12</v>
      </c>
    </row>
    <row r="52144" customFormat="false" ht="14.25" hidden="false" customHeight="false" outlineLevel="0" collapsed="false">
      <c r="H52144" s="10"/>
      <c r="N52144" s="0" t="n">
        <v>1.14</v>
      </c>
    </row>
    <row r="52145" customFormat="false" ht="14.25" hidden="false" customHeight="false" outlineLevel="0" collapsed="false">
      <c r="H52145" s="10"/>
      <c r="N52145" s="0" t="n">
        <v>2.86</v>
      </c>
    </row>
    <row r="52146" customFormat="false" ht="14.25" hidden="false" customHeight="false" outlineLevel="0" collapsed="false">
      <c r="H52146" s="10"/>
      <c r="N52146" s="0" t="n">
        <v>13.33</v>
      </c>
    </row>
    <row r="52147" customFormat="false" ht="14.25" hidden="false" customHeight="false" outlineLevel="0" collapsed="false">
      <c r="H52147" s="10"/>
      <c r="N52147" s="0" t="n">
        <v>1.35</v>
      </c>
    </row>
    <row r="52148" customFormat="false" ht="14.25" hidden="false" customHeight="false" outlineLevel="0" collapsed="false">
      <c r="H52148" s="10"/>
      <c r="N52148" s="0" t="n">
        <v>2.46</v>
      </c>
    </row>
    <row r="52149" customFormat="false" ht="14.25" hidden="false" customHeight="false" outlineLevel="0" collapsed="false">
      <c r="H52149" s="10"/>
      <c r="N52149" s="0" t="n">
        <v>3.38</v>
      </c>
    </row>
    <row r="52150" customFormat="false" ht="14.25" hidden="false" customHeight="false" outlineLevel="0" collapsed="false">
      <c r="H52150" s="10"/>
      <c r="N52150" s="0" t="n">
        <v>1.39</v>
      </c>
    </row>
    <row r="52151" customFormat="false" ht="14.25" hidden="false" customHeight="false" outlineLevel="0" collapsed="false">
      <c r="H52151" s="10"/>
      <c r="N52151" s="0" t="n">
        <v>22.22</v>
      </c>
    </row>
    <row r="52152" customFormat="false" ht="14.25" hidden="false" customHeight="false" outlineLevel="0" collapsed="false">
      <c r="H52152" s="10"/>
      <c r="N52152" s="0" t="n">
        <v>2.2</v>
      </c>
    </row>
    <row r="52153" customFormat="false" ht="14.25" hidden="false" customHeight="false" outlineLevel="0" collapsed="false">
      <c r="H52153" s="10"/>
      <c r="N52153" s="0" t="n">
        <v>1.85</v>
      </c>
    </row>
    <row r="52154" customFormat="false" ht="14.25" hidden="false" customHeight="false" outlineLevel="0" collapsed="false">
      <c r="H52154" s="10"/>
      <c r="N52154" s="0" t="n">
        <v>1.12</v>
      </c>
    </row>
    <row r="52155" customFormat="false" ht="14.25" hidden="false" customHeight="false" outlineLevel="0" collapsed="false">
      <c r="H52155" s="10"/>
      <c r="N52155" s="0" t="n">
        <v>3.38</v>
      </c>
    </row>
    <row r="52156" customFormat="false" ht="14.25" hidden="false" customHeight="false" outlineLevel="0" collapsed="false">
      <c r="H52156" s="10"/>
      <c r="N52156" s="0" t="n">
        <v>2.68</v>
      </c>
    </row>
    <row r="52157" customFormat="false" ht="14.25" hidden="false" customHeight="false" outlineLevel="0" collapsed="false">
      <c r="H52157" s="10"/>
      <c r="N52157" s="0" t="n">
        <v>8.05</v>
      </c>
    </row>
    <row r="52158" customFormat="false" ht="14.25" hidden="false" customHeight="false" outlineLevel="0" collapsed="false">
      <c r="H52158" s="10"/>
      <c r="N52158" s="0" t="n">
        <v>11.29</v>
      </c>
    </row>
    <row r="52159" customFormat="false" ht="14.25" hidden="false" customHeight="false" outlineLevel="0" collapsed="false">
      <c r="H52159" s="10"/>
      <c r="N52159" s="0" t="n">
        <v>1.06</v>
      </c>
    </row>
    <row r="52160" customFormat="false" ht="14.25" hidden="false" customHeight="false" outlineLevel="0" collapsed="false">
      <c r="H52160" s="10"/>
      <c r="N52160" s="0" t="n">
        <v>1.93</v>
      </c>
    </row>
    <row r="52161" customFormat="false" ht="14.25" hidden="false" customHeight="false" outlineLevel="0" collapsed="false">
      <c r="H52161" s="10"/>
      <c r="N52161" s="0" t="n">
        <v>2.55</v>
      </c>
    </row>
    <row r="52162" customFormat="false" ht="14.25" hidden="false" customHeight="false" outlineLevel="0" collapsed="false">
      <c r="H52162" s="10"/>
      <c r="N52162" s="0" t="n">
        <v>1.48</v>
      </c>
    </row>
    <row r="52163" customFormat="false" ht="14.25" hidden="false" customHeight="false" outlineLevel="0" collapsed="false">
      <c r="H52163" s="10"/>
      <c r="N52163" s="0" t="n">
        <v>0</v>
      </c>
    </row>
    <row r="52164" customFormat="false" ht="14.25" hidden="false" customHeight="false" outlineLevel="0" collapsed="false">
      <c r="H52164" s="10"/>
      <c r="N52164" s="0" t="n">
        <v>2.05</v>
      </c>
    </row>
    <row r="52165" customFormat="false" ht="14.25" hidden="false" customHeight="false" outlineLevel="0" collapsed="false">
      <c r="H52165" s="10"/>
      <c r="N52165" s="0" t="n">
        <v>3.84</v>
      </c>
    </row>
    <row r="52166" customFormat="false" ht="14.25" hidden="false" customHeight="false" outlineLevel="0" collapsed="false">
      <c r="H52166" s="10"/>
      <c r="N52166" s="0" t="n">
        <v>5.13</v>
      </c>
    </row>
    <row r="52167" customFormat="false" ht="14.25" hidden="false" customHeight="false" outlineLevel="0" collapsed="false">
      <c r="H52167" s="10"/>
      <c r="N52167" s="0" t="n">
        <v>1.31</v>
      </c>
    </row>
    <row r="52168" customFormat="false" ht="14.25" hidden="false" customHeight="false" outlineLevel="0" collapsed="false">
      <c r="H52168" s="10"/>
      <c r="N52168" s="0" t="n">
        <v>3.09</v>
      </c>
    </row>
    <row r="52169" customFormat="false" ht="14.25" hidden="false" customHeight="false" outlineLevel="0" collapsed="false">
      <c r="H52169" s="10"/>
      <c r="N52169" s="0" t="n">
        <v>2.44</v>
      </c>
    </row>
    <row r="52170" customFormat="false" ht="14.25" hidden="false" customHeight="false" outlineLevel="0" collapsed="false">
      <c r="H52170" s="10"/>
      <c r="N52170" s="0" t="n">
        <v>2.76</v>
      </c>
    </row>
    <row r="52171" customFormat="false" ht="14.25" hidden="false" customHeight="false" outlineLevel="0" collapsed="false">
      <c r="H52171" s="10"/>
      <c r="N52171" s="0" t="n">
        <v>1.65</v>
      </c>
    </row>
    <row r="52172" customFormat="false" ht="14.25" hidden="false" customHeight="false" outlineLevel="0" collapsed="false">
      <c r="H52172" s="10"/>
      <c r="N52172" s="0" t="n">
        <v>7.61</v>
      </c>
    </row>
    <row r="52173" customFormat="false" ht="14.25" hidden="false" customHeight="false" outlineLevel="0" collapsed="false">
      <c r="H52173" s="10"/>
      <c r="N52173" s="0" t="n">
        <v>14.14</v>
      </c>
    </row>
    <row r="52174" customFormat="false" ht="14.25" hidden="false" customHeight="false" outlineLevel="0" collapsed="false">
      <c r="H52174" s="10"/>
      <c r="N52174" s="0" t="n">
        <v>4.59</v>
      </c>
    </row>
    <row r="52175" customFormat="false" ht="14.25" hidden="false" customHeight="false" outlineLevel="0" collapsed="false">
      <c r="H52175" s="10"/>
      <c r="N52175" s="0" t="n">
        <v>33.72</v>
      </c>
    </row>
    <row r="52176" customFormat="false" ht="14.25" hidden="false" customHeight="false" outlineLevel="0" collapsed="false">
      <c r="H52176" s="10"/>
      <c r="N52176" s="0" t="n">
        <v>1.65</v>
      </c>
    </row>
    <row r="52177" customFormat="false" ht="14.25" hidden="false" customHeight="false" outlineLevel="0" collapsed="false">
      <c r="H52177" s="10"/>
      <c r="N52177" s="0" t="n">
        <v>1.34</v>
      </c>
    </row>
    <row r="52178" customFormat="false" ht="14.25" hidden="false" customHeight="false" outlineLevel="0" collapsed="false">
      <c r="H52178" s="10"/>
      <c r="N52178" s="0" t="n">
        <v>1.26</v>
      </c>
    </row>
    <row r="52179" customFormat="false" ht="14.25" hidden="false" customHeight="false" outlineLevel="0" collapsed="false">
      <c r="H52179" s="10"/>
      <c r="N52179" s="0" t="n">
        <v>1.4</v>
      </c>
    </row>
    <row r="52180" customFormat="false" ht="14.25" hidden="false" customHeight="false" outlineLevel="0" collapsed="false">
      <c r="H52180" s="10"/>
      <c r="N52180" s="0" t="n">
        <v>1.21</v>
      </c>
    </row>
    <row r="52181" customFormat="false" ht="14.25" hidden="false" customHeight="false" outlineLevel="0" collapsed="false">
      <c r="H52181" s="10"/>
      <c r="N52181" s="0" t="n">
        <v>1.16</v>
      </c>
    </row>
    <row r="52182" customFormat="false" ht="14.25" hidden="false" customHeight="false" outlineLevel="0" collapsed="false">
      <c r="H52182" s="10"/>
      <c r="N52182" s="0" t="n">
        <v>1.08</v>
      </c>
    </row>
    <row r="52183" customFormat="false" ht="14.25" hidden="false" customHeight="false" outlineLevel="0" collapsed="false">
      <c r="H52183" s="10"/>
      <c r="N52183" s="0" t="n">
        <v>1.53</v>
      </c>
    </row>
    <row r="52184" customFormat="false" ht="14.25" hidden="false" customHeight="false" outlineLevel="0" collapsed="false">
      <c r="H52184" s="10"/>
      <c r="N52184" s="0" t="n">
        <v>2.1</v>
      </c>
    </row>
    <row r="52185" customFormat="false" ht="14.25" hidden="false" customHeight="false" outlineLevel="0" collapsed="false">
      <c r="H52185" s="10"/>
      <c r="N52185" s="0" t="n">
        <v>1.13</v>
      </c>
    </row>
    <row r="52186" customFormat="false" ht="14.25" hidden="false" customHeight="false" outlineLevel="0" collapsed="false">
      <c r="H52186" s="10"/>
      <c r="N52186" s="0" t="n">
        <v>7.85</v>
      </c>
    </row>
    <row r="52187" customFormat="false" ht="14.25" hidden="false" customHeight="false" outlineLevel="0" collapsed="false">
      <c r="H52187" s="10"/>
      <c r="N52187" s="0" t="n">
        <v>2.41</v>
      </c>
    </row>
    <row r="52188" customFormat="false" ht="14.25" hidden="false" customHeight="false" outlineLevel="0" collapsed="false">
      <c r="H52188" s="10"/>
      <c r="N52188" s="0" t="n">
        <v>1.26</v>
      </c>
    </row>
    <row r="52189" customFormat="false" ht="14.25" hidden="false" customHeight="false" outlineLevel="0" collapsed="false">
      <c r="H52189" s="10"/>
      <c r="N52189" s="0" t="n">
        <v>6.56</v>
      </c>
    </row>
    <row r="52190" customFormat="false" ht="14.25" hidden="false" customHeight="false" outlineLevel="0" collapsed="false">
      <c r="H52190" s="10"/>
      <c r="N52190" s="0" t="n">
        <v>1.55</v>
      </c>
    </row>
    <row r="52191" customFormat="false" ht="14.25" hidden="false" customHeight="false" outlineLevel="0" collapsed="false">
      <c r="H52191" s="10"/>
      <c r="N52191" s="0" t="n">
        <v>3.63</v>
      </c>
    </row>
    <row r="52192" customFormat="false" ht="14.25" hidden="false" customHeight="false" outlineLevel="0" collapsed="false">
      <c r="H52192" s="10"/>
      <c r="N52192" s="0" t="n">
        <v>3.48</v>
      </c>
    </row>
    <row r="52193" customFormat="false" ht="14.25" hidden="false" customHeight="false" outlineLevel="0" collapsed="false">
      <c r="H52193" s="10"/>
      <c r="N52193" s="0" t="n">
        <v>1.39</v>
      </c>
    </row>
    <row r="52194" customFormat="false" ht="14.25" hidden="false" customHeight="false" outlineLevel="0" collapsed="false">
      <c r="H52194" s="10"/>
      <c r="N52194" s="0" t="n">
        <v>1.55</v>
      </c>
    </row>
    <row r="52195" customFormat="false" ht="14.25" hidden="false" customHeight="false" outlineLevel="0" collapsed="false">
      <c r="H52195" s="10"/>
      <c r="N52195" s="0" t="n">
        <v>7.29</v>
      </c>
    </row>
    <row r="52196" customFormat="false" ht="14.25" hidden="false" customHeight="false" outlineLevel="0" collapsed="false">
      <c r="H52196" s="10"/>
      <c r="N52196" s="0" t="n">
        <v>1.03</v>
      </c>
    </row>
    <row r="52197" customFormat="false" ht="14.25" hidden="false" customHeight="false" outlineLevel="0" collapsed="false">
      <c r="H52197" s="10"/>
      <c r="N52197" s="0" t="n">
        <v>1.35</v>
      </c>
    </row>
    <row r="52198" customFormat="false" ht="14.25" hidden="false" customHeight="false" outlineLevel="0" collapsed="false">
      <c r="H52198" s="10"/>
      <c r="N52198" s="0" t="n">
        <v>2.51</v>
      </c>
    </row>
    <row r="52199" customFormat="false" ht="14.25" hidden="false" customHeight="false" outlineLevel="0" collapsed="false">
      <c r="H52199" s="10"/>
      <c r="N52199" s="0" t="n">
        <v>2.75</v>
      </c>
    </row>
    <row r="52200" customFormat="false" ht="14.25" hidden="false" customHeight="false" outlineLevel="0" collapsed="false">
      <c r="H52200" s="10"/>
      <c r="N52200" s="0" t="n">
        <v>20.46</v>
      </c>
    </row>
    <row r="52201" customFormat="false" ht="14.25" hidden="false" customHeight="false" outlineLevel="0" collapsed="false">
      <c r="H52201" s="10"/>
      <c r="N52201" s="0" t="n">
        <v>7.74</v>
      </c>
    </row>
    <row r="52202" customFormat="false" ht="14.25" hidden="false" customHeight="false" outlineLevel="0" collapsed="false">
      <c r="H52202" s="10"/>
      <c r="N52202" s="0" t="n">
        <v>1.29</v>
      </c>
    </row>
    <row r="52203" customFormat="false" ht="14.25" hidden="false" customHeight="false" outlineLevel="0" collapsed="false">
      <c r="H52203" s="10"/>
      <c r="N52203" s="0" t="n">
        <v>1.56</v>
      </c>
    </row>
    <row r="52204" customFormat="false" ht="14.25" hidden="false" customHeight="false" outlineLevel="0" collapsed="false">
      <c r="H52204" s="10"/>
      <c r="N52204" s="0" t="n">
        <v>1.4</v>
      </c>
    </row>
    <row r="52205" customFormat="false" ht="14.25" hidden="false" customHeight="false" outlineLevel="0" collapsed="false">
      <c r="H52205" s="10"/>
      <c r="N52205" s="0" t="n">
        <v>4.47</v>
      </c>
    </row>
    <row r="52206" customFormat="false" ht="14.25" hidden="false" customHeight="false" outlineLevel="0" collapsed="false">
      <c r="H52206" s="10"/>
      <c r="N52206" s="0" t="n">
        <v>1.26</v>
      </c>
    </row>
    <row r="52207" customFormat="false" ht="14.25" hidden="false" customHeight="false" outlineLevel="0" collapsed="false">
      <c r="H52207" s="10"/>
      <c r="N52207" s="0" t="n">
        <v>1.99</v>
      </c>
    </row>
    <row r="52208" customFormat="false" ht="14.25" hidden="false" customHeight="false" outlineLevel="0" collapsed="false">
      <c r="H52208" s="10"/>
      <c r="N52208" s="0" t="n">
        <v>12.89</v>
      </c>
    </row>
    <row r="52209" customFormat="false" ht="14.25" hidden="false" customHeight="false" outlineLevel="0" collapsed="false">
      <c r="H52209" s="10"/>
      <c r="N52209" s="0" t="n">
        <v>1.02</v>
      </c>
    </row>
    <row r="52210" customFormat="false" ht="14.25" hidden="false" customHeight="false" outlineLevel="0" collapsed="false">
      <c r="H52210" s="10"/>
      <c r="N52210" s="0" t="n">
        <v>3.8</v>
      </c>
    </row>
    <row r="52211" customFormat="false" ht="14.25" hidden="false" customHeight="false" outlineLevel="0" collapsed="false">
      <c r="H52211" s="10"/>
      <c r="N52211" s="0" t="n">
        <v>1.92</v>
      </c>
    </row>
    <row r="52212" customFormat="false" ht="14.25" hidden="false" customHeight="false" outlineLevel="0" collapsed="false">
      <c r="H52212" s="10"/>
      <c r="N52212" s="0" t="n">
        <v>4.26</v>
      </c>
    </row>
    <row r="52213" customFormat="false" ht="14.25" hidden="false" customHeight="false" outlineLevel="0" collapsed="false">
      <c r="H52213" s="10"/>
      <c r="N52213" s="0" t="n">
        <v>1.83</v>
      </c>
    </row>
    <row r="52214" customFormat="false" ht="14.25" hidden="false" customHeight="false" outlineLevel="0" collapsed="false">
      <c r="H52214" s="10"/>
      <c r="N52214" s="0" t="n">
        <v>1.58</v>
      </c>
    </row>
    <row r="52215" customFormat="false" ht="14.25" hidden="false" customHeight="false" outlineLevel="0" collapsed="false">
      <c r="H52215" s="10"/>
      <c r="N52215" s="0" t="n">
        <v>2.17</v>
      </c>
    </row>
    <row r="52216" customFormat="false" ht="14.25" hidden="false" customHeight="false" outlineLevel="0" collapsed="false">
      <c r="H52216" s="10"/>
      <c r="N52216" s="0" t="n">
        <v>1.16</v>
      </c>
    </row>
    <row r="52217" customFormat="false" ht="14.25" hidden="false" customHeight="false" outlineLevel="0" collapsed="false">
      <c r="H52217" s="10"/>
      <c r="N52217" s="0" t="n">
        <v>12.36</v>
      </c>
    </row>
    <row r="52218" customFormat="false" ht="14.25" hidden="false" customHeight="false" outlineLevel="0" collapsed="false">
      <c r="H52218" s="10"/>
      <c r="N52218" s="0" t="n">
        <v>1.18</v>
      </c>
    </row>
    <row r="52219" customFormat="false" ht="14.25" hidden="false" customHeight="false" outlineLevel="0" collapsed="false">
      <c r="H52219" s="10"/>
      <c r="N52219" s="0" t="n">
        <v>2.85</v>
      </c>
    </row>
    <row r="52220" customFormat="false" ht="14.25" hidden="false" customHeight="false" outlineLevel="0" collapsed="false">
      <c r="H52220" s="10"/>
      <c r="N52220" s="0" t="n">
        <v>1.03</v>
      </c>
    </row>
    <row r="52221" customFormat="false" ht="14.25" hidden="false" customHeight="false" outlineLevel="0" collapsed="false">
      <c r="H52221" s="10"/>
      <c r="N52221" s="0" t="n">
        <v>2.53</v>
      </c>
    </row>
    <row r="52222" customFormat="false" ht="14.25" hidden="false" customHeight="false" outlineLevel="0" collapsed="false">
      <c r="H52222" s="10"/>
      <c r="N52222" s="0" t="n">
        <v>9.82</v>
      </c>
    </row>
    <row r="52223" customFormat="false" ht="14.25" hidden="false" customHeight="false" outlineLevel="0" collapsed="false">
      <c r="H52223" s="10"/>
      <c r="N52223" s="0" t="n">
        <v>1</v>
      </c>
    </row>
    <row r="52224" customFormat="false" ht="14.25" hidden="false" customHeight="false" outlineLevel="0" collapsed="false">
      <c r="H52224" s="10"/>
      <c r="N52224" s="0" t="n">
        <v>1.01</v>
      </c>
    </row>
    <row r="52225" customFormat="false" ht="14.25" hidden="false" customHeight="false" outlineLevel="0" collapsed="false">
      <c r="H52225" s="10"/>
      <c r="N52225" s="0" t="n">
        <v>8.19</v>
      </c>
    </row>
    <row r="52226" customFormat="false" ht="14.25" hidden="false" customHeight="false" outlineLevel="0" collapsed="false">
      <c r="H52226" s="10"/>
      <c r="N52226" s="0" t="n">
        <v>1.38</v>
      </c>
    </row>
    <row r="52227" customFormat="false" ht="14.25" hidden="false" customHeight="false" outlineLevel="0" collapsed="false">
      <c r="H52227" s="10"/>
      <c r="N52227" s="0" t="n">
        <v>1.56</v>
      </c>
    </row>
    <row r="52228" customFormat="false" ht="14.25" hidden="false" customHeight="false" outlineLevel="0" collapsed="false">
      <c r="H52228" s="10"/>
      <c r="N52228" s="0" t="n">
        <v>1.35</v>
      </c>
    </row>
    <row r="52229" customFormat="false" ht="14.25" hidden="false" customHeight="false" outlineLevel="0" collapsed="false">
      <c r="H52229" s="10"/>
      <c r="N52229" s="0" t="n">
        <v>1.55</v>
      </c>
    </row>
    <row r="52230" customFormat="false" ht="14.25" hidden="false" customHeight="false" outlineLevel="0" collapsed="false">
      <c r="H52230" s="10"/>
      <c r="N52230" s="0" t="n">
        <v>1.61</v>
      </c>
    </row>
    <row r="52231" customFormat="false" ht="14.25" hidden="false" customHeight="false" outlineLevel="0" collapsed="false">
      <c r="H52231" s="10"/>
      <c r="N52231" s="0" t="n">
        <v>1.22</v>
      </c>
    </row>
    <row r="52232" customFormat="false" ht="14.25" hidden="false" customHeight="false" outlineLevel="0" collapsed="false">
      <c r="H52232" s="10"/>
      <c r="N52232" s="0" t="n">
        <v>1.33</v>
      </c>
    </row>
    <row r="52233" customFormat="false" ht="14.25" hidden="false" customHeight="false" outlineLevel="0" collapsed="false">
      <c r="H52233" s="10"/>
      <c r="N52233" s="0" t="n">
        <v>1.11</v>
      </c>
    </row>
    <row r="52234" customFormat="false" ht="14.25" hidden="false" customHeight="false" outlineLevel="0" collapsed="false">
      <c r="H52234" s="10"/>
      <c r="N52234" s="0" t="n">
        <v>1.47</v>
      </c>
    </row>
    <row r="52235" customFormat="false" ht="14.25" hidden="false" customHeight="false" outlineLevel="0" collapsed="false">
      <c r="H52235" s="10"/>
      <c r="N52235" s="0" t="n">
        <v>1.79</v>
      </c>
    </row>
    <row r="52236" customFormat="false" ht="14.25" hidden="false" customHeight="false" outlineLevel="0" collapsed="false">
      <c r="H52236" s="10"/>
      <c r="N52236" s="0" t="n">
        <v>9.83</v>
      </c>
    </row>
    <row r="52237" customFormat="false" ht="14.25" hidden="false" customHeight="false" outlineLevel="0" collapsed="false">
      <c r="H52237" s="10"/>
      <c r="N52237" s="0" t="n">
        <v>1.25</v>
      </c>
    </row>
    <row r="52238" customFormat="false" ht="14.25" hidden="false" customHeight="false" outlineLevel="0" collapsed="false">
      <c r="H52238" s="10"/>
      <c r="N52238" s="0" t="n">
        <v>2.86</v>
      </c>
    </row>
    <row r="52239" customFormat="false" ht="14.25" hidden="false" customHeight="false" outlineLevel="0" collapsed="false">
      <c r="H52239" s="10"/>
      <c r="N52239" s="0" t="n">
        <v>10.08</v>
      </c>
    </row>
    <row r="52240" customFormat="false" ht="14.25" hidden="false" customHeight="false" outlineLevel="0" collapsed="false">
      <c r="H52240" s="10"/>
      <c r="N52240" s="0" t="n">
        <v>1.26</v>
      </c>
    </row>
    <row r="52241" customFormat="false" ht="14.25" hidden="false" customHeight="false" outlineLevel="0" collapsed="false">
      <c r="H52241" s="10"/>
      <c r="N52241" s="0" t="n">
        <v>1.1</v>
      </c>
    </row>
    <row r="52242" customFormat="false" ht="14.25" hidden="false" customHeight="false" outlineLevel="0" collapsed="false">
      <c r="H52242" s="10"/>
      <c r="N52242" s="0" t="n">
        <v>3.54</v>
      </c>
    </row>
    <row r="52243" customFormat="false" ht="14.25" hidden="false" customHeight="false" outlineLevel="0" collapsed="false">
      <c r="H52243" s="10"/>
      <c r="N52243" s="0" t="n">
        <v>1.76</v>
      </c>
    </row>
    <row r="52244" customFormat="false" ht="14.25" hidden="false" customHeight="false" outlineLevel="0" collapsed="false">
      <c r="H52244" s="10"/>
      <c r="N52244" s="0" t="n">
        <v>1.03</v>
      </c>
    </row>
    <row r="52245" customFormat="false" ht="14.25" hidden="false" customHeight="false" outlineLevel="0" collapsed="false">
      <c r="H52245" s="10"/>
      <c r="N52245" s="0" t="n">
        <v>1.47</v>
      </c>
    </row>
    <row r="52246" customFormat="false" ht="14.25" hidden="false" customHeight="false" outlineLevel="0" collapsed="false">
      <c r="H52246" s="10"/>
      <c r="N52246" s="0" t="n">
        <v>7.09</v>
      </c>
    </row>
    <row r="52247" customFormat="false" ht="14.25" hidden="false" customHeight="false" outlineLevel="0" collapsed="false">
      <c r="H52247" s="10"/>
      <c r="N52247" s="0" t="n">
        <v>1.99</v>
      </c>
    </row>
    <row r="52248" customFormat="false" ht="14.25" hidden="false" customHeight="false" outlineLevel="0" collapsed="false">
      <c r="H52248" s="10"/>
      <c r="N52248" s="0" t="n">
        <v>2.32</v>
      </c>
    </row>
    <row r="52249" customFormat="false" ht="14.25" hidden="false" customHeight="false" outlineLevel="0" collapsed="false">
      <c r="H52249" s="10"/>
      <c r="N52249" s="0" t="n">
        <v>8.27</v>
      </c>
    </row>
    <row r="52250" customFormat="false" ht="14.25" hidden="false" customHeight="false" outlineLevel="0" collapsed="false">
      <c r="H52250" s="10"/>
      <c r="N52250" s="0" t="n">
        <v>1.91</v>
      </c>
    </row>
    <row r="52251" customFormat="false" ht="14.25" hidden="false" customHeight="false" outlineLevel="0" collapsed="false">
      <c r="H52251" s="10"/>
      <c r="N52251" s="0" t="n">
        <v>2.14</v>
      </c>
    </row>
    <row r="52252" customFormat="false" ht="14.25" hidden="false" customHeight="false" outlineLevel="0" collapsed="false">
      <c r="H52252" s="10"/>
      <c r="N52252" s="0" t="n">
        <v>1.24</v>
      </c>
    </row>
    <row r="52253" customFormat="false" ht="14.25" hidden="false" customHeight="false" outlineLevel="0" collapsed="false">
      <c r="H52253" s="10"/>
      <c r="N52253" s="0" t="n">
        <v>1.08</v>
      </c>
    </row>
    <row r="52254" customFormat="false" ht="14.25" hidden="false" customHeight="false" outlineLevel="0" collapsed="false">
      <c r="H52254" s="10"/>
      <c r="N52254" s="0" t="n">
        <v>1.01</v>
      </c>
    </row>
    <row r="52255" customFormat="false" ht="14.25" hidden="false" customHeight="false" outlineLevel="0" collapsed="false">
      <c r="H52255" s="10"/>
      <c r="N52255" s="0" t="n">
        <v>2</v>
      </c>
    </row>
    <row r="52256" customFormat="false" ht="14.25" hidden="false" customHeight="false" outlineLevel="0" collapsed="false">
      <c r="H52256" s="10"/>
      <c r="N52256" s="0" t="n">
        <v>2.15</v>
      </c>
    </row>
    <row r="52257" customFormat="false" ht="14.25" hidden="false" customHeight="false" outlineLevel="0" collapsed="false">
      <c r="H52257" s="10"/>
      <c r="N52257" s="0" t="n">
        <v>10.15</v>
      </c>
    </row>
    <row r="52258" customFormat="false" ht="14.25" hidden="false" customHeight="false" outlineLevel="0" collapsed="false">
      <c r="H52258" s="10"/>
      <c r="N52258" s="0" t="n">
        <v>5.68</v>
      </c>
    </row>
    <row r="52259" customFormat="false" ht="14.25" hidden="false" customHeight="false" outlineLevel="0" collapsed="false">
      <c r="H52259" s="10"/>
      <c r="N52259" s="0" t="n">
        <v>1.49</v>
      </c>
    </row>
    <row r="52260" customFormat="false" ht="14.25" hidden="false" customHeight="false" outlineLevel="0" collapsed="false">
      <c r="H52260" s="10"/>
      <c r="N52260" s="0" t="n">
        <v>3.16</v>
      </c>
    </row>
    <row r="52261" customFormat="false" ht="14.25" hidden="false" customHeight="false" outlineLevel="0" collapsed="false">
      <c r="H52261" s="10"/>
      <c r="N52261" s="0" t="n">
        <v>68.69</v>
      </c>
    </row>
    <row r="52262" customFormat="false" ht="14.25" hidden="false" customHeight="false" outlineLevel="0" collapsed="false">
      <c r="H52262" s="10"/>
      <c r="N52262" s="0" t="n">
        <v>1.82</v>
      </c>
    </row>
    <row r="52263" customFormat="false" ht="14.25" hidden="false" customHeight="false" outlineLevel="0" collapsed="false">
      <c r="H52263" s="10"/>
      <c r="N52263" s="0" t="n">
        <v>9.43</v>
      </c>
    </row>
    <row r="52264" customFormat="false" ht="14.25" hidden="false" customHeight="false" outlineLevel="0" collapsed="false">
      <c r="H52264" s="10"/>
      <c r="N52264" s="0" t="n">
        <v>13.3</v>
      </c>
    </row>
    <row r="52265" customFormat="false" ht="14.25" hidden="false" customHeight="false" outlineLevel="0" collapsed="false">
      <c r="H52265" s="10"/>
      <c r="N52265" s="0" t="n">
        <v>5.22</v>
      </c>
    </row>
    <row r="52266" customFormat="false" ht="14.25" hidden="false" customHeight="false" outlineLevel="0" collapsed="false">
      <c r="H52266" s="10"/>
      <c r="N52266" s="0" t="n">
        <v>2.23</v>
      </c>
    </row>
    <row r="52267" customFormat="false" ht="14.25" hidden="false" customHeight="false" outlineLevel="0" collapsed="false">
      <c r="H52267" s="10"/>
      <c r="N52267" s="0" t="n">
        <v>1.2</v>
      </c>
    </row>
    <row r="52268" customFormat="false" ht="14.25" hidden="false" customHeight="false" outlineLevel="0" collapsed="false">
      <c r="H52268" s="10"/>
      <c r="N52268" s="0" t="n">
        <v>1.78</v>
      </c>
    </row>
    <row r="52269" customFormat="false" ht="14.25" hidden="false" customHeight="false" outlineLevel="0" collapsed="false">
      <c r="H52269" s="10"/>
      <c r="N52269" s="0" t="n">
        <v>1.04</v>
      </c>
    </row>
    <row r="52270" customFormat="false" ht="14.25" hidden="false" customHeight="false" outlineLevel="0" collapsed="false">
      <c r="H52270" s="10"/>
      <c r="N52270" s="0" t="n">
        <v>6.53</v>
      </c>
    </row>
    <row r="52271" customFormat="false" ht="14.25" hidden="false" customHeight="false" outlineLevel="0" collapsed="false">
      <c r="H52271" s="10"/>
      <c r="N52271" s="0" t="n">
        <v>1.01</v>
      </c>
    </row>
    <row r="52272" customFormat="false" ht="14.25" hidden="false" customHeight="false" outlineLevel="0" collapsed="false">
      <c r="H52272" s="10"/>
      <c r="N52272" s="0" t="n">
        <v>1.37</v>
      </c>
    </row>
    <row r="52273" customFormat="false" ht="14.25" hidden="false" customHeight="false" outlineLevel="0" collapsed="false">
      <c r="H52273" s="10"/>
      <c r="N52273" s="0" t="n">
        <v>22.35</v>
      </c>
    </row>
    <row r="52274" customFormat="false" ht="14.25" hidden="false" customHeight="false" outlineLevel="0" collapsed="false">
      <c r="H52274" s="10"/>
      <c r="N52274" s="0" t="n">
        <v>1.18</v>
      </c>
    </row>
    <row r="52275" customFormat="false" ht="14.25" hidden="false" customHeight="false" outlineLevel="0" collapsed="false">
      <c r="H52275" s="10"/>
      <c r="N52275" s="0" t="n">
        <v>1.41</v>
      </c>
    </row>
    <row r="52276" customFormat="false" ht="14.25" hidden="false" customHeight="false" outlineLevel="0" collapsed="false">
      <c r="H52276" s="10"/>
      <c r="N52276" s="0" t="n">
        <v>2.11</v>
      </c>
    </row>
    <row r="52277" customFormat="false" ht="14.25" hidden="false" customHeight="false" outlineLevel="0" collapsed="false">
      <c r="H52277" s="10"/>
      <c r="N52277" s="0" t="n">
        <v>1.06</v>
      </c>
    </row>
    <row r="52278" customFormat="false" ht="14.25" hidden="false" customHeight="false" outlineLevel="0" collapsed="false">
      <c r="H52278" s="10"/>
      <c r="N52278" s="0" t="n">
        <v>1.1</v>
      </c>
    </row>
    <row r="52279" customFormat="false" ht="14.25" hidden="false" customHeight="false" outlineLevel="0" collapsed="false">
      <c r="H52279" s="10"/>
      <c r="N52279" s="0" t="n">
        <v>1.42</v>
      </c>
    </row>
    <row r="52280" customFormat="false" ht="14.25" hidden="false" customHeight="false" outlineLevel="0" collapsed="false">
      <c r="H52280" s="10"/>
      <c r="N52280" s="0" t="n">
        <v>1.4</v>
      </c>
    </row>
    <row r="52281" customFormat="false" ht="14.25" hidden="false" customHeight="false" outlineLevel="0" collapsed="false">
      <c r="H52281" s="10"/>
      <c r="N52281" s="0" t="n">
        <v>2.53</v>
      </c>
    </row>
    <row r="52282" customFormat="false" ht="14.25" hidden="false" customHeight="false" outlineLevel="0" collapsed="false">
      <c r="H52282" s="10"/>
      <c r="N52282" s="0" t="n">
        <v>7.51</v>
      </c>
    </row>
    <row r="52283" customFormat="false" ht="14.25" hidden="false" customHeight="false" outlineLevel="0" collapsed="false">
      <c r="H52283" s="10"/>
      <c r="N52283" s="0" t="n">
        <v>254.08</v>
      </c>
    </row>
    <row r="52284" customFormat="false" ht="14.25" hidden="false" customHeight="false" outlineLevel="0" collapsed="false">
      <c r="H52284" s="10"/>
      <c r="N52284" s="0" t="n">
        <v>2.2</v>
      </c>
    </row>
    <row r="52285" customFormat="false" ht="14.25" hidden="false" customHeight="false" outlineLevel="0" collapsed="false">
      <c r="H52285" s="10"/>
      <c r="N52285" s="0" t="n">
        <v>11.59</v>
      </c>
    </row>
    <row r="52286" customFormat="false" ht="14.25" hidden="false" customHeight="false" outlineLevel="0" collapsed="false">
      <c r="H52286" s="10"/>
      <c r="N52286" s="0" t="n">
        <v>2.23</v>
      </c>
    </row>
    <row r="52287" customFormat="false" ht="14.25" hidden="false" customHeight="false" outlineLevel="0" collapsed="false">
      <c r="H52287" s="10"/>
      <c r="N52287" s="0" t="n">
        <v>1.28</v>
      </c>
    </row>
    <row r="52288" customFormat="false" ht="14.25" hidden="false" customHeight="false" outlineLevel="0" collapsed="false">
      <c r="H52288" s="10"/>
      <c r="N52288" s="0" t="n">
        <v>1.62</v>
      </c>
    </row>
    <row r="52289" customFormat="false" ht="14.25" hidden="false" customHeight="false" outlineLevel="0" collapsed="false">
      <c r="H52289" s="10"/>
      <c r="N52289" s="0" t="n">
        <v>2.47</v>
      </c>
    </row>
    <row r="52290" customFormat="false" ht="14.25" hidden="false" customHeight="false" outlineLevel="0" collapsed="false">
      <c r="H52290" s="10"/>
      <c r="N52290" s="0" t="n">
        <v>1.72</v>
      </c>
    </row>
    <row r="52291" customFormat="false" ht="14.25" hidden="false" customHeight="false" outlineLevel="0" collapsed="false">
      <c r="H52291" s="10"/>
      <c r="N52291" s="0" t="n">
        <v>25.02</v>
      </c>
    </row>
    <row r="52292" customFormat="false" ht="14.25" hidden="false" customHeight="false" outlineLevel="0" collapsed="false">
      <c r="H52292" s="10"/>
      <c r="N52292" s="0" t="n">
        <v>4.54</v>
      </c>
    </row>
    <row r="52293" customFormat="false" ht="14.25" hidden="false" customHeight="false" outlineLevel="0" collapsed="false">
      <c r="H52293" s="10"/>
      <c r="N52293" s="0" t="n">
        <v>335.95</v>
      </c>
    </row>
    <row r="52294" customFormat="false" ht="14.25" hidden="false" customHeight="false" outlineLevel="0" collapsed="false">
      <c r="H52294" s="10"/>
      <c r="N52294" s="0" t="n">
        <v>8.82</v>
      </c>
    </row>
    <row r="52295" customFormat="false" ht="14.25" hidden="false" customHeight="false" outlineLevel="0" collapsed="false">
      <c r="H52295" s="10"/>
      <c r="N52295" s="0" t="n">
        <v>2.61</v>
      </c>
    </row>
    <row r="52296" customFormat="false" ht="14.25" hidden="false" customHeight="false" outlineLevel="0" collapsed="false">
      <c r="H52296" s="10"/>
      <c r="N52296" s="0" t="n">
        <v>3.05</v>
      </c>
    </row>
    <row r="52297" customFormat="false" ht="14.25" hidden="false" customHeight="false" outlineLevel="0" collapsed="false">
      <c r="H52297" s="10"/>
      <c r="N52297" s="0" t="n">
        <v>1.15</v>
      </c>
    </row>
    <row r="52298" customFormat="false" ht="14.25" hidden="false" customHeight="false" outlineLevel="0" collapsed="false">
      <c r="H52298" s="10"/>
      <c r="N52298" s="0" t="n">
        <v>1.24</v>
      </c>
    </row>
    <row r="52299" customFormat="false" ht="14.25" hidden="false" customHeight="false" outlineLevel="0" collapsed="false">
      <c r="H52299" s="10"/>
      <c r="N52299" s="0" t="n">
        <v>1.16</v>
      </c>
    </row>
    <row r="52300" customFormat="false" ht="14.25" hidden="false" customHeight="false" outlineLevel="0" collapsed="false">
      <c r="H52300" s="10"/>
      <c r="N52300" s="0" t="n">
        <v>10.07</v>
      </c>
    </row>
    <row r="52301" customFormat="false" ht="14.25" hidden="false" customHeight="false" outlineLevel="0" collapsed="false">
      <c r="H52301" s="10"/>
      <c r="N52301" s="0" t="n">
        <v>1.18</v>
      </c>
    </row>
    <row r="52302" customFormat="false" ht="14.25" hidden="false" customHeight="false" outlineLevel="0" collapsed="false">
      <c r="H52302" s="10"/>
      <c r="N52302" s="0" t="n">
        <v>1.12</v>
      </c>
    </row>
    <row r="52303" customFormat="false" ht="14.25" hidden="false" customHeight="false" outlineLevel="0" collapsed="false">
      <c r="H52303" s="10"/>
      <c r="N52303" s="0" t="n">
        <v>9.56</v>
      </c>
    </row>
    <row r="52304" customFormat="false" ht="14.25" hidden="false" customHeight="false" outlineLevel="0" collapsed="false">
      <c r="H52304" s="10"/>
      <c r="N52304" s="0" t="n">
        <v>1.9</v>
      </c>
    </row>
    <row r="52305" customFormat="false" ht="14.25" hidden="false" customHeight="false" outlineLevel="0" collapsed="false">
      <c r="H52305" s="10"/>
      <c r="N52305" s="0" t="n">
        <v>38.75</v>
      </c>
    </row>
    <row r="52306" customFormat="false" ht="14.25" hidden="false" customHeight="false" outlineLevel="0" collapsed="false">
      <c r="H52306" s="10"/>
      <c r="N52306" s="0" t="n">
        <v>6.23</v>
      </c>
    </row>
    <row r="52307" customFormat="false" ht="14.25" hidden="false" customHeight="false" outlineLevel="0" collapsed="false">
      <c r="H52307" s="10"/>
      <c r="N52307" s="0" t="n">
        <v>6.52</v>
      </c>
    </row>
    <row r="52308" customFormat="false" ht="14.25" hidden="false" customHeight="false" outlineLevel="0" collapsed="false">
      <c r="H52308" s="10"/>
      <c r="N52308" s="0" t="n">
        <v>1.2</v>
      </c>
    </row>
    <row r="52309" customFormat="false" ht="14.25" hidden="false" customHeight="false" outlineLevel="0" collapsed="false">
      <c r="H52309" s="10"/>
      <c r="N52309" s="0" t="n">
        <v>1.13</v>
      </c>
    </row>
    <row r="52310" customFormat="false" ht="14.25" hidden="false" customHeight="false" outlineLevel="0" collapsed="false">
      <c r="H52310" s="10"/>
      <c r="N52310" s="0" t="n">
        <v>4.08</v>
      </c>
    </row>
    <row r="52311" customFormat="false" ht="14.25" hidden="false" customHeight="false" outlineLevel="0" collapsed="false">
      <c r="H52311" s="10"/>
      <c r="N52311" s="0" t="n">
        <v>2.21</v>
      </c>
    </row>
    <row r="52312" customFormat="false" ht="14.25" hidden="false" customHeight="false" outlineLevel="0" collapsed="false">
      <c r="H52312" s="10"/>
      <c r="N52312" s="0" t="n">
        <v>1.94</v>
      </c>
    </row>
    <row r="52313" customFormat="false" ht="14.25" hidden="false" customHeight="false" outlineLevel="0" collapsed="false">
      <c r="H52313" s="10"/>
      <c r="N52313" s="0" t="n">
        <v>1.63</v>
      </c>
    </row>
    <row r="52314" customFormat="false" ht="14.25" hidden="false" customHeight="false" outlineLevel="0" collapsed="false">
      <c r="H52314" s="10"/>
      <c r="N52314" s="0" t="n">
        <v>3.94</v>
      </c>
    </row>
    <row r="52315" customFormat="false" ht="14.25" hidden="false" customHeight="false" outlineLevel="0" collapsed="false">
      <c r="H52315" s="10"/>
      <c r="N52315" s="0" t="n">
        <v>2.4</v>
      </c>
    </row>
    <row r="52316" customFormat="false" ht="14.25" hidden="false" customHeight="false" outlineLevel="0" collapsed="false">
      <c r="H52316" s="10"/>
      <c r="N52316" s="0" t="n">
        <v>6.49</v>
      </c>
    </row>
    <row r="52317" customFormat="false" ht="14.25" hidden="false" customHeight="false" outlineLevel="0" collapsed="false">
      <c r="H52317" s="10"/>
      <c r="N52317" s="0" t="n">
        <v>3.05</v>
      </c>
    </row>
    <row r="52318" customFormat="false" ht="14.25" hidden="false" customHeight="false" outlineLevel="0" collapsed="false">
      <c r="H52318" s="10"/>
      <c r="N52318" s="0" t="n">
        <v>18.41</v>
      </c>
    </row>
    <row r="52319" customFormat="false" ht="14.25" hidden="false" customHeight="false" outlineLevel="0" collapsed="false">
      <c r="H52319" s="10"/>
      <c r="N52319" s="0" t="n">
        <v>85.01</v>
      </c>
    </row>
    <row r="52320" customFormat="false" ht="14.25" hidden="false" customHeight="false" outlineLevel="0" collapsed="false">
      <c r="H52320" s="10"/>
      <c r="N52320" s="0" t="n">
        <v>1.94</v>
      </c>
    </row>
    <row r="52321" customFormat="false" ht="14.25" hidden="false" customHeight="false" outlineLevel="0" collapsed="false">
      <c r="H52321" s="10"/>
      <c r="N52321" s="0" t="n">
        <v>1.58</v>
      </c>
    </row>
    <row r="52322" customFormat="false" ht="14.25" hidden="false" customHeight="false" outlineLevel="0" collapsed="false">
      <c r="H52322" s="10"/>
      <c r="N52322" s="0" t="n">
        <v>7.86</v>
      </c>
    </row>
    <row r="52323" customFormat="false" ht="14.25" hidden="false" customHeight="false" outlineLevel="0" collapsed="false">
      <c r="H52323" s="10"/>
      <c r="N52323" s="0" t="n">
        <v>3.2</v>
      </c>
    </row>
    <row r="52324" customFormat="false" ht="14.25" hidden="false" customHeight="false" outlineLevel="0" collapsed="false">
      <c r="H52324" s="10"/>
      <c r="N52324" s="0" t="n">
        <v>33.94</v>
      </c>
    </row>
    <row r="52325" customFormat="false" ht="14.25" hidden="false" customHeight="false" outlineLevel="0" collapsed="false">
      <c r="H52325" s="10"/>
      <c r="N52325" s="0" t="n">
        <v>1.71</v>
      </c>
    </row>
    <row r="52326" customFormat="false" ht="14.25" hidden="false" customHeight="false" outlineLevel="0" collapsed="false">
      <c r="H52326" s="10"/>
      <c r="N52326" s="0" t="n">
        <v>1.21</v>
      </c>
    </row>
    <row r="52327" customFormat="false" ht="14.25" hidden="false" customHeight="false" outlineLevel="0" collapsed="false">
      <c r="H52327" s="10"/>
      <c r="N52327" s="0" t="n">
        <v>26.55</v>
      </c>
    </row>
    <row r="52328" customFormat="false" ht="14.25" hidden="false" customHeight="false" outlineLevel="0" collapsed="false">
      <c r="H52328" s="10"/>
      <c r="N52328" s="0" t="n">
        <v>3.5</v>
      </c>
    </row>
    <row r="52329" customFormat="false" ht="14.25" hidden="false" customHeight="false" outlineLevel="0" collapsed="false">
      <c r="H52329" s="10"/>
      <c r="N52329" s="0" t="n">
        <v>14.77</v>
      </c>
    </row>
    <row r="52330" customFormat="false" ht="14.25" hidden="false" customHeight="false" outlineLevel="0" collapsed="false">
      <c r="H52330" s="10"/>
      <c r="N52330" s="0" t="n">
        <v>6.75</v>
      </c>
    </row>
    <row r="52331" customFormat="false" ht="14.25" hidden="false" customHeight="false" outlineLevel="0" collapsed="false">
      <c r="H52331" s="10"/>
      <c r="N52331" s="0" t="n">
        <v>1.21</v>
      </c>
    </row>
    <row r="52332" customFormat="false" ht="14.25" hidden="false" customHeight="false" outlineLevel="0" collapsed="false">
      <c r="H52332" s="10"/>
      <c r="N52332" s="0" t="n">
        <v>2.09</v>
      </c>
    </row>
    <row r="52333" customFormat="false" ht="14.25" hidden="false" customHeight="false" outlineLevel="0" collapsed="false">
      <c r="H52333" s="10"/>
      <c r="N52333" s="0" t="n">
        <v>6.22</v>
      </c>
    </row>
    <row r="52334" customFormat="false" ht="14.25" hidden="false" customHeight="false" outlineLevel="0" collapsed="false">
      <c r="H52334" s="10"/>
      <c r="N52334" s="0" t="n">
        <v>1.35</v>
      </c>
    </row>
    <row r="52335" customFormat="false" ht="14.25" hidden="false" customHeight="false" outlineLevel="0" collapsed="false">
      <c r="H52335" s="10"/>
      <c r="N52335" s="0" t="n">
        <v>1.49</v>
      </c>
    </row>
    <row r="52336" customFormat="false" ht="14.25" hidden="false" customHeight="false" outlineLevel="0" collapsed="false">
      <c r="H52336" s="10"/>
      <c r="N52336" s="0" t="n">
        <v>1.05</v>
      </c>
    </row>
    <row r="52337" customFormat="false" ht="14.25" hidden="false" customHeight="false" outlineLevel="0" collapsed="false">
      <c r="H52337" s="10"/>
      <c r="N52337" s="0" t="n">
        <v>2.06</v>
      </c>
    </row>
    <row r="52338" customFormat="false" ht="14.25" hidden="false" customHeight="false" outlineLevel="0" collapsed="false">
      <c r="H52338" s="10"/>
      <c r="N52338" s="0" t="n">
        <v>6.11</v>
      </c>
    </row>
    <row r="52339" customFormat="false" ht="14.25" hidden="false" customHeight="false" outlineLevel="0" collapsed="false">
      <c r="H52339" s="10"/>
      <c r="N52339" s="0" t="n">
        <v>6.58</v>
      </c>
    </row>
    <row r="52340" customFormat="false" ht="14.25" hidden="false" customHeight="false" outlineLevel="0" collapsed="false">
      <c r="H52340" s="10"/>
      <c r="N52340" s="0" t="n">
        <v>1.28</v>
      </c>
    </row>
    <row r="52341" customFormat="false" ht="14.25" hidden="false" customHeight="false" outlineLevel="0" collapsed="false">
      <c r="H52341" s="10"/>
      <c r="N52341" s="0" t="n">
        <v>2.02</v>
      </c>
    </row>
    <row r="52342" customFormat="false" ht="14.25" hidden="false" customHeight="false" outlineLevel="0" collapsed="false">
      <c r="H52342" s="10"/>
      <c r="N52342" s="0" t="n">
        <v>1.64</v>
      </c>
    </row>
    <row r="52343" customFormat="false" ht="14.25" hidden="false" customHeight="false" outlineLevel="0" collapsed="false">
      <c r="H52343" s="10"/>
      <c r="N52343" s="0" t="n">
        <v>1.26</v>
      </c>
    </row>
    <row r="52344" customFormat="false" ht="14.25" hidden="false" customHeight="false" outlineLevel="0" collapsed="false">
      <c r="H52344" s="10"/>
      <c r="N52344" s="0" t="n">
        <v>1.33</v>
      </c>
    </row>
    <row r="52345" customFormat="false" ht="14.25" hidden="false" customHeight="false" outlineLevel="0" collapsed="false">
      <c r="H52345" s="10"/>
      <c r="N52345" s="0" t="n">
        <v>1.79</v>
      </c>
    </row>
    <row r="52346" customFormat="false" ht="14.25" hidden="false" customHeight="false" outlineLevel="0" collapsed="false">
      <c r="H52346" s="10"/>
      <c r="N52346" s="0" t="n">
        <v>3.07</v>
      </c>
    </row>
    <row r="52347" customFormat="false" ht="14.25" hidden="false" customHeight="false" outlineLevel="0" collapsed="false">
      <c r="H52347" s="10"/>
      <c r="N52347" s="0" t="n">
        <v>1.2</v>
      </c>
    </row>
    <row r="52348" customFormat="false" ht="14.25" hidden="false" customHeight="false" outlineLevel="0" collapsed="false">
      <c r="H52348" s="10"/>
      <c r="N52348" s="0" t="n">
        <v>2.15</v>
      </c>
    </row>
    <row r="52349" customFormat="false" ht="14.25" hidden="false" customHeight="false" outlineLevel="0" collapsed="false">
      <c r="H52349" s="10"/>
      <c r="N52349" s="0" t="n">
        <v>8.75</v>
      </c>
    </row>
    <row r="52350" customFormat="false" ht="14.25" hidden="false" customHeight="false" outlineLevel="0" collapsed="false">
      <c r="H52350" s="10"/>
      <c r="N52350" s="0" t="n">
        <v>1.45</v>
      </c>
    </row>
    <row r="52351" customFormat="false" ht="14.25" hidden="false" customHeight="false" outlineLevel="0" collapsed="false">
      <c r="H52351" s="10"/>
      <c r="N52351" s="0" t="n">
        <v>1.2</v>
      </c>
    </row>
    <row r="52352" customFormat="false" ht="14.25" hidden="false" customHeight="false" outlineLevel="0" collapsed="false">
      <c r="H52352" s="10"/>
      <c r="N52352" s="0" t="n">
        <v>1.03</v>
      </c>
    </row>
    <row r="52353" customFormat="false" ht="14.25" hidden="false" customHeight="false" outlineLevel="0" collapsed="false">
      <c r="H52353" s="10"/>
      <c r="N52353" s="0" t="n">
        <v>3.68</v>
      </c>
    </row>
    <row r="52354" customFormat="false" ht="14.25" hidden="false" customHeight="false" outlineLevel="0" collapsed="false">
      <c r="H52354" s="10"/>
      <c r="N52354" s="0" t="n">
        <v>9.72</v>
      </c>
    </row>
    <row r="52355" customFormat="false" ht="14.25" hidden="false" customHeight="false" outlineLevel="0" collapsed="false">
      <c r="H52355" s="10"/>
      <c r="N52355" s="0" t="n">
        <v>4.49</v>
      </c>
    </row>
    <row r="52356" customFormat="false" ht="14.25" hidden="false" customHeight="false" outlineLevel="0" collapsed="false">
      <c r="H52356" s="10"/>
      <c r="N52356" s="0" t="n">
        <v>2.7</v>
      </c>
    </row>
    <row r="52357" customFormat="false" ht="14.25" hidden="false" customHeight="false" outlineLevel="0" collapsed="false">
      <c r="H52357" s="10"/>
      <c r="N52357" s="0" t="n">
        <v>10.25</v>
      </c>
    </row>
    <row r="52358" customFormat="false" ht="14.25" hidden="false" customHeight="false" outlineLevel="0" collapsed="false">
      <c r="H52358" s="10"/>
      <c r="N52358" s="0" t="n">
        <v>3.15</v>
      </c>
    </row>
    <row r="52359" customFormat="false" ht="14.25" hidden="false" customHeight="false" outlineLevel="0" collapsed="false">
      <c r="H52359" s="10"/>
      <c r="N52359" s="0" t="n">
        <v>1.46</v>
      </c>
    </row>
    <row r="52360" customFormat="false" ht="14.25" hidden="false" customHeight="false" outlineLevel="0" collapsed="false">
      <c r="H52360" s="10"/>
      <c r="N52360" s="0" t="n">
        <v>6.94</v>
      </c>
    </row>
    <row r="52361" customFormat="false" ht="14.25" hidden="false" customHeight="false" outlineLevel="0" collapsed="false">
      <c r="H52361" s="10"/>
      <c r="N52361" s="0" t="n">
        <v>1.49</v>
      </c>
    </row>
    <row r="52362" customFormat="false" ht="14.25" hidden="false" customHeight="false" outlineLevel="0" collapsed="false">
      <c r="H52362" s="10"/>
      <c r="N52362" s="0" t="n">
        <v>4.2</v>
      </c>
    </row>
    <row r="52363" customFormat="false" ht="14.25" hidden="false" customHeight="false" outlineLevel="0" collapsed="false">
      <c r="H52363" s="10"/>
      <c r="N52363" s="0" t="n">
        <v>1.48</v>
      </c>
    </row>
    <row r="52364" customFormat="false" ht="14.25" hidden="false" customHeight="false" outlineLevel="0" collapsed="false">
      <c r="H52364" s="10"/>
      <c r="N52364" s="0" t="n">
        <v>2.35</v>
      </c>
    </row>
    <row r="52365" customFormat="false" ht="14.25" hidden="false" customHeight="false" outlineLevel="0" collapsed="false">
      <c r="H52365" s="10"/>
      <c r="N52365" s="0" t="n">
        <v>1.45</v>
      </c>
    </row>
    <row r="52366" customFormat="false" ht="14.25" hidden="false" customHeight="false" outlineLevel="0" collapsed="false">
      <c r="H52366" s="10"/>
      <c r="N52366" s="0" t="n">
        <v>1.75</v>
      </c>
    </row>
    <row r="52367" customFormat="false" ht="14.25" hidden="false" customHeight="false" outlineLevel="0" collapsed="false">
      <c r="H52367" s="10"/>
      <c r="N52367" s="0" t="n">
        <v>1.13</v>
      </c>
    </row>
    <row r="52368" customFormat="false" ht="14.25" hidden="false" customHeight="false" outlineLevel="0" collapsed="false">
      <c r="H52368" s="10"/>
      <c r="N52368" s="0" t="n">
        <v>1.17</v>
      </c>
    </row>
    <row r="52369" customFormat="false" ht="14.25" hidden="false" customHeight="false" outlineLevel="0" collapsed="false">
      <c r="H52369" s="10"/>
      <c r="N52369" s="0" t="n">
        <v>2.33</v>
      </c>
    </row>
    <row r="52370" customFormat="false" ht="14.25" hidden="false" customHeight="false" outlineLevel="0" collapsed="false">
      <c r="H52370" s="10"/>
      <c r="N52370" s="0" t="n">
        <v>1.68</v>
      </c>
    </row>
    <row r="52371" customFormat="false" ht="14.25" hidden="false" customHeight="false" outlineLevel="0" collapsed="false">
      <c r="H52371" s="10"/>
      <c r="N52371" s="0" t="n">
        <v>2.45</v>
      </c>
    </row>
    <row r="52372" customFormat="false" ht="14.25" hidden="false" customHeight="false" outlineLevel="0" collapsed="false">
      <c r="H52372" s="10"/>
      <c r="N52372" s="0" t="n">
        <v>1.33</v>
      </c>
    </row>
    <row r="52373" customFormat="false" ht="14.25" hidden="false" customHeight="false" outlineLevel="0" collapsed="false">
      <c r="H52373" s="10"/>
      <c r="N52373" s="0" t="n">
        <v>1.64</v>
      </c>
    </row>
    <row r="52374" customFormat="false" ht="14.25" hidden="false" customHeight="false" outlineLevel="0" collapsed="false">
      <c r="H52374" s="10"/>
      <c r="N52374" s="0" t="n">
        <v>1.43</v>
      </c>
    </row>
    <row r="52375" customFormat="false" ht="14.25" hidden="false" customHeight="false" outlineLevel="0" collapsed="false">
      <c r="H52375" s="10"/>
      <c r="N52375" s="0" t="n">
        <v>8.32</v>
      </c>
    </row>
    <row r="52376" customFormat="false" ht="14.25" hidden="false" customHeight="false" outlineLevel="0" collapsed="false">
      <c r="H52376" s="10"/>
      <c r="N52376" s="0" t="n">
        <v>4.3</v>
      </c>
    </row>
    <row r="52377" customFormat="false" ht="14.25" hidden="false" customHeight="false" outlineLevel="0" collapsed="false">
      <c r="H52377" s="10"/>
      <c r="N52377" s="0" t="n">
        <v>5.19</v>
      </c>
    </row>
    <row r="52378" customFormat="false" ht="14.25" hidden="false" customHeight="false" outlineLevel="0" collapsed="false">
      <c r="H52378" s="10"/>
      <c r="N52378" s="0" t="n">
        <v>3.53</v>
      </c>
    </row>
    <row r="52379" customFormat="false" ht="14.25" hidden="false" customHeight="false" outlineLevel="0" collapsed="false">
      <c r="H52379" s="10"/>
      <c r="N52379" s="0" t="n">
        <v>1.34</v>
      </c>
    </row>
    <row r="52380" customFormat="false" ht="14.25" hidden="false" customHeight="false" outlineLevel="0" collapsed="false">
      <c r="H52380" s="10"/>
      <c r="N52380" s="0" t="n">
        <v>2.9</v>
      </c>
    </row>
    <row r="52381" customFormat="false" ht="14.25" hidden="false" customHeight="false" outlineLevel="0" collapsed="false">
      <c r="H52381" s="10"/>
      <c r="N52381" s="0" t="n">
        <v>8.5</v>
      </c>
    </row>
    <row r="52382" customFormat="false" ht="14.25" hidden="false" customHeight="false" outlineLevel="0" collapsed="false">
      <c r="H52382" s="10"/>
      <c r="N52382" s="0" t="n">
        <v>9.28</v>
      </c>
    </row>
    <row r="52383" customFormat="false" ht="14.25" hidden="false" customHeight="false" outlineLevel="0" collapsed="false">
      <c r="H52383" s="10"/>
      <c r="N52383" s="0" t="n">
        <v>3.79</v>
      </c>
    </row>
    <row r="52384" customFormat="false" ht="14.25" hidden="false" customHeight="false" outlineLevel="0" collapsed="false">
      <c r="H52384" s="10"/>
      <c r="N52384" s="0" t="n">
        <v>1.69</v>
      </c>
    </row>
    <row r="52385" customFormat="false" ht="14.25" hidden="false" customHeight="false" outlineLevel="0" collapsed="false">
      <c r="H52385" s="10"/>
      <c r="N52385" s="0" t="n">
        <v>2.86</v>
      </c>
    </row>
    <row r="52386" customFormat="false" ht="14.25" hidden="false" customHeight="false" outlineLevel="0" collapsed="false">
      <c r="H52386" s="10"/>
      <c r="N52386" s="0" t="n">
        <v>1.44</v>
      </c>
    </row>
    <row r="52387" customFormat="false" ht="14.25" hidden="false" customHeight="false" outlineLevel="0" collapsed="false">
      <c r="H52387" s="10"/>
      <c r="N52387" s="0" t="n">
        <v>2.71</v>
      </c>
    </row>
    <row r="52388" customFormat="false" ht="14.25" hidden="false" customHeight="false" outlineLevel="0" collapsed="false">
      <c r="H52388" s="10"/>
      <c r="N52388" s="0" t="n">
        <v>2.69</v>
      </c>
    </row>
    <row r="52389" customFormat="false" ht="14.25" hidden="false" customHeight="false" outlineLevel="0" collapsed="false">
      <c r="H52389" s="10"/>
      <c r="N52389" s="0" t="n">
        <v>2.54</v>
      </c>
    </row>
    <row r="52390" customFormat="false" ht="14.25" hidden="false" customHeight="false" outlineLevel="0" collapsed="false">
      <c r="H52390" s="10"/>
      <c r="N52390" s="0" t="n">
        <v>1.08</v>
      </c>
    </row>
    <row r="52391" customFormat="false" ht="14.25" hidden="false" customHeight="false" outlineLevel="0" collapsed="false">
      <c r="H52391" s="10"/>
      <c r="N52391" s="0" t="n">
        <v>4.82</v>
      </c>
    </row>
    <row r="52392" customFormat="false" ht="14.25" hidden="false" customHeight="false" outlineLevel="0" collapsed="false">
      <c r="H52392" s="10"/>
      <c r="N52392" s="0" t="n">
        <v>3.11</v>
      </c>
    </row>
    <row r="52393" customFormat="false" ht="14.25" hidden="false" customHeight="false" outlineLevel="0" collapsed="false">
      <c r="H52393" s="10"/>
      <c r="N52393" s="0" t="n">
        <v>1.73</v>
      </c>
    </row>
    <row r="52394" customFormat="false" ht="14.25" hidden="false" customHeight="false" outlineLevel="0" collapsed="false">
      <c r="H52394" s="10"/>
      <c r="N52394" s="0" t="n">
        <v>1.02</v>
      </c>
    </row>
    <row r="52395" customFormat="false" ht="14.25" hidden="false" customHeight="false" outlineLevel="0" collapsed="false">
      <c r="H52395" s="10"/>
      <c r="N52395" s="0" t="n">
        <v>25.41</v>
      </c>
    </row>
    <row r="52396" customFormat="false" ht="14.25" hidden="false" customHeight="false" outlineLevel="0" collapsed="false">
      <c r="H52396" s="10"/>
      <c r="N52396" s="0" t="n">
        <v>1.48</v>
      </c>
    </row>
    <row r="52397" customFormat="false" ht="14.25" hidden="false" customHeight="false" outlineLevel="0" collapsed="false">
      <c r="H52397" s="10"/>
      <c r="N52397" s="0" t="n">
        <v>2.57</v>
      </c>
    </row>
    <row r="52398" customFormat="false" ht="14.25" hidden="false" customHeight="false" outlineLevel="0" collapsed="false">
      <c r="H52398" s="10"/>
      <c r="N52398" s="0" t="n">
        <v>1.41</v>
      </c>
    </row>
    <row r="52399" customFormat="false" ht="14.25" hidden="false" customHeight="false" outlineLevel="0" collapsed="false">
      <c r="H52399" s="10"/>
      <c r="N52399" s="0" t="n">
        <v>2.69</v>
      </c>
    </row>
    <row r="52400" customFormat="false" ht="14.25" hidden="false" customHeight="false" outlineLevel="0" collapsed="false">
      <c r="H52400" s="10"/>
      <c r="N52400" s="0" t="n">
        <v>1.15</v>
      </c>
    </row>
    <row r="52401" customFormat="false" ht="14.25" hidden="false" customHeight="false" outlineLevel="0" collapsed="false">
      <c r="H52401" s="10"/>
      <c r="N52401" s="0" t="n">
        <v>1.16</v>
      </c>
    </row>
    <row r="52402" customFormat="false" ht="14.25" hidden="false" customHeight="false" outlineLevel="0" collapsed="false">
      <c r="H52402" s="10"/>
      <c r="N52402" s="0" t="n">
        <v>2.08</v>
      </c>
    </row>
    <row r="52403" customFormat="false" ht="14.25" hidden="false" customHeight="false" outlineLevel="0" collapsed="false">
      <c r="H52403" s="10"/>
      <c r="N52403" s="0" t="n">
        <v>1.07</v>
      </c>
    </row>
    <row r="52404" customFormat="false" ht="14.25" hidden="false" customHeight="false" outlineLevel="0" collapsed="false">
      <c r="H52404" s="10"/>
      <c r="N52404" s="0" t="n">
        <v>171.42</v>
      </c>
    </row>
    <row r="52405" customFormat="false" ht="14.25" hidden="false" customHeight="false" outlineLevel="0" collapsed="false">
      <c r="H52405" s="10"/>
      <c r="N52405" s="0" t="n">
        <v>1.2</v>
      </c>
    </row>
    <row r="52406" customFormat="false" ht="14.25" hidden="false" customHeight="false" outlineLevel="0" collapsed="false">
      <c r="H52406" s="10"/>
      <c r="N52406" s="0" t="n">
        <v>1.46</v>
      </c>
    </row>
    <row r="52407" customFormat="false" ht="14.25" hidden="false" customHeight="false" outlineLevel="0" collapsed="false">
      <c r="H52407" s="10"/>
      <c r="N52407" s="0" t="n">
        <v>1.38</v>
      </c>
    </row>
    <row r="52408" customFormat="false" ht="14.25" hidden="false" customHeight="false" outlineLevel="0" collapsed="false">
      <c r="H52408" s="10"/>
      <c r="N52408" s="0" t="n">
        <v>1.31</v>
      </c>
    </row>
    <row r="52409" customFormat="false" ht="14.25" hidden="false" customHeight="false" outlineLevel="0" collapsed="false">
      <c r="H52409" s="10"/>
      <c r="N52409" s="0" t="n">
        <v>1.21</v>
      </c>
    </row>
    <row r="52410" customFormat="false" ht="14.25" hidden="false" customHeight="false" outlineLevel="0" collapsed="false">
      <c r="H52410" s="10"/>
      <c r="N52410" s="0" t="n">
        <v>4</v>
      </c>
    </row>
    <row r="52411" customFormat="false" ht="14.25" hidden="false" customHeight="false" outlineLevel="0" collapsed="false">
      <c r="H52411" s="10"/>
      <c r="N52411" s="0" t="n">
        <v>1.79</v>
      </c>
    </row>
    <row r="52412" customFormat="false" ht="14.25" hidden="false" customHeight="false" outlineLevel="0" collapsed="false">
      <c r="H52412" s="10"/>
      <c r="N52412" s="0" t="n">
        <v>2.11</v>
      </c>
    </row>
    <row r="52413" customFormat="false" ht="14.25" hidden="false" customHeight="false" outlineLevel="0" collapsed="false">
      <c r="H52413" s="10"/>
      <c r="N52413" s="0" t="n">
        <v>7.47</v>
      </c>
    </row>
    <row r="52414" customFormat="false" ht="14.25" hidden="false" customHeight="false" outlineLevel="0" collapsed="false">
      <c r="H52414" s="10"/>
      <c r="N52414" s="0" t="n">
        <v>1.23</v>
      </c>
    </row>
    <row r="52415" customFormat="false" ht="14.25" hidden="false" customHeight="false" outlineLevel="0" collapsed="false">
      <c r="H52415" s="10"/>
      <c r="N52415" s="0" t="n">
        <v>8.21</v>
      </c>
    </row>
    <row r="52416" customFormat="false" ht="14.25" hidden="false" customHeight="false" outlineLevel="0" collapsed="false">
      <c r="H52416" s="10"/>
      <c r="N52416" s="0" t="n">
        <v>2.05</v>
      </c>
    </row>
    <row r="52417" customFormat="false" ht="14.25" hidden="false" customHeight="false" outlineLevel="0" collapsed="false">
      <c r="H52417" s="10"/>
      <c r="N52417" s="0" t="n">
        <v>1.04</v>
      </c>
    </row>
    <row r="52418" customFormat="false" ht="14.25" hidden="false" customHeight="false" outlineLevel="0" collapsed="false">
      <c r="H52418" s="10"/>
      <c r="N52418" s="0" t="n">
        <v>1.13</v>
      </c>
    </row>
    <row r="52419" customFormat="false" ht="14.25" hidden="false" customHeight="false" outlineLevel="0" collapsed="false">
      <c r="H52419" s="10"/>
      <c r="N52419" s="0" t="n">
        <v>4.81</v>
      </c>
    </row>
    <row r="52420" customFormat="false" ht="14.25" hidden="false" customHeight="false" outlineLevel="0" collapsed="false">
      <c r="H52420" s="10"/>
      <c r="N52420" s="0" t="n">
        <v>3.22</v>
      </c>
    </row>
    <row r="52421" customFormat="false" ht="14.25" hidden="false" customHeight="false" outlineLevel="0" collapsed="false">
      <c r="H52421" s="10"/>
      <c r="N52421" s="0" t="n">
        <v>2.2</v>
      </c>
    </row>
    <row r="52422" customFormat="false" ht="14.25" hidden="false" customHeight="false" outlineLevel="0" collapsed="false">
      <c r="H52422" s="10"/>
      <c r="N52422" s="0" t="n">
        <v>10.9</v>
      </c>
    </row>
    <row r="52423" customFormat="false" ht="14.25" hidden="false" customHeight="false" outlineLevel="0" collapsed="false">
      <c r="H52423" s="10"/>
      <c r="N52423" s="0" t="n">
        <v>5.11</v>
      </c>
    </row>
    <row r="52424" customFormat="false" ht="14.25" hidden="false" customHeight="false" outlineLevel="0" collapsed="false">
      <c r="H52424" s="10"/>
      <c r="N52424" s="0" t="n">
        <v>1.17</v>
      </c>
    </row>
    <row r="52425" customFormat="false" ht="14.25" hidden="false" customHeight="false" outlineLevel="0" collapsed="false">
      <c r="H52425" s="10"/>
      <c r="N52425" s="0" t="n">
        <v>4.49</v>
      </c>
    </row>
    <row r="52426" customFormat="false" ht="14.25" hidden="false" customHeight="false" outlineLevel="0" collapsed="false">
      <c r="H52426" s="10"/>
      <c r="N52426" s="0" t="n">
        <v>3.05</v>
      </c>
    </row>
    <row r="52427" customFormat="false" ht="14.25" hidden="false" customHeight="false" outlineLevel="0" collapsed="false">
      <c r="H52427" s="10"/>
      <c r="N52427" s="0" t="n">
        <v>13.62</v>
      </c>
    </row>
    <row r="52428" customFormat="false" ht="14.25" hidden="false" customHeight="false" outlineLevel="0" collapsed="false">
      <c r="H52428" s="10"/>
      <c r="N52428" s="0" t="n">
        <v>1.41</v>
      </c>
    </row>
    <row r="52429" customFormat="false" ht="14.25" hidden="false" customHeight="false" outlineLevel="0" collapsed="false">
      <c r="H52429" s="10"/>
      <c r="N52429" s="0" t="n">
        <v>4.74</v>
      </c>
    </row>
    <row r="52430" customFormat="false" ht="14.25" hidden="false" customHeight="false" outlineLevel="0" collapsed="false">
      <c r="H52430" s="10"/>
      <c r="N52430" s="0" t="n">
        <v>1.11</v>
      </c>
    </row>
    <row r="52431" customFormat="false" ht="14.25" hidden="false" customHeight="false" outlineLevel="0" collapsed="false">
      <c r="H52431" s="10"/>
      <c r="N52431" s="0" t="n">
        <v>1.27</v>
      </c>
    </row>
    <row r="52432" customFormat="false" ht="14.25" hidden="false" customHeight="false" outlineLevel="0" collapsed="false">
      <c r="H52432" s="10"/>
      <c r="N52432" s="0" t="n">
        <v>1.22</v>
      </c>
    </row>
    <row r="52433" customFormat="false" ht="14.25" hidden="false" customHeight="false" outlineLevel="0" collapsed="false">
      <c r="H52433" s="10"/>
      <c r="N52433" s="0" t="n">
        <v>5.37</v>
      </c>
    </row>
    <row r="52434" customFormat="false" ht="14.25" hidden="false" customHeight="false" outlineLevel="0" collapsed="false">
      <c r="H52434" s="10"/>
      <c r="N52434" s="0" t="n">
        <v>1.68</v>
      </c>
    </row>
    <row r="52435" customFormat="false" ht="14.25" hidden="false" customHeight="false" outlineLevel="0" collapsed="false">
      <c r="H52435" s="10"/>
      <c r="N52435" s="0" t="n">
        <v>2.23</v>
      </c>
    </row>
    <row r="52436" customFormat="false" ht="14.25" hidden="false" customHeight="false" outlineLevel="0" collapsed="false">
      <c r="H52436" s="10"/>
      <c r="N52436" s="0" t="n">
        <v>1.09</v>
      </c>
    </row>
    <row r="52437" customFormat="false" ht="14.25" hidden="false" customHeight="false" outlineLevel="0" collapsed="false">
      <c r="H52437" s="10"/>
      <c r="N52437" s="0" t="n">
        <v>2.93</v>
      </c>
    </row>
    <row r="52438" customFormat="false" ht="14.25" hidden="false" customHeight="false" outlineLevel="0" collapsed="false">
      <c r="H52438" s="10"/>
      <c r="N52438" s="0" t="n">
        <v>7.17</v>
      </c>
    </row>
    <row r="52439" customFormat="false" ht="14.25" hidden="false" customHeight="false" outlineLevel="0" collapsed="false">
      <c r="H52439" s="10"/>
      <c r="N52439" s="0" t="n">
        <v>1.86</v>
      </c>
    </row>
    <row r="52440" customFormat="false" ht="14.25" hidden="false" customHeight="false" outlineLevel="0" collapsed="false">
      <c r="H52440" s="10"/>
      <c r="N52440" s="0" t="n">
        <v>1.29</v>
      </c>
    </row>
    <row r="52441" customFormat="false" ht="14.25" hidden="false" customHeight="false" outlineLevel="0" collapsed="false">
      <c r="H52441" s="10"/>
      <c r="N52441" s="0" t="n">
        <v>2.74</v>
      </c>
    </row>
    <row r="52442" customFormat="false" ht="14.25" hidden="false" customHeight="false" outlineLevel="0" collapsed="false">
      <c r="H52442" s="10"/>
      <c r="N52442" s="0" t="n">
        <v>2.05</v>
      </c>
    </row>
    <row r="52443" customFormat="false" ht="14.25" hidden="false" customHeight="false" outlineLevel="0" collapsed="false">
      <c r="H52443" s="10"/>
      <c r="N52443" s="0" t="n">
        <v>2.18</v>
      </c>
    </row>
    <row r="52444" customFormat="false" ht="14.25" hidden="false" customHeight="false" outlineLevel="0" collapsed="false">
      <c r="H52444" s="10"/>
      <c r="N52444" s="0" t="n">
        <v>5.43</v>
      </c>
    </row>
    <row r="52445" customFormat="false" ht="14.25" hidden="false" customHeight="false" outlineLevel="0" collapsed="false">
      <c r="H52445" s="10"/>
      <c r="N52445" s="0" t="n">
        <v>1.63</v>
      </c>
    </row>
    <row r="52446" customFormat="false" ht="14.25" hidden="false" customHeight="false" outlineLevel="0" collapsed="false">
      <c r="H52446" s="10"/>
      <c r="N52446" s="0" t="n">
        <v>1.18</v>
      </c>
    </row>
    <row r="52447" customFormat="false" ht="14.25" hidden="false" customHeight="false" outlineLevel="0" collapsed="false">
      <c r="H52447" s="10"/>
      <c r="N52447" s="0" t="n">
        <v>2.22</v>
      </c>
    </row>
    <row r="52448" customFormat="false" ht="14.25" hidden="false" customHeight="false" outlineLevel="0" collapsed="false">
      <c r="H52448" s="10"/>
      <c r="N52448" s="0" t="n">
        <v>6.64</v>
      </c>
    </row>
    <row r="52449" customFormat="false" ht="14.25" hidden="false" customHeight="false" outlineLevel="0" collapsed="false">
      <c r="H52449" s="10"/>
      <c r="N52449" s="0" t="n">
        <v>11.09</v>
      </c>
    </row>
    <row r="52450" customFormat="false" ht="14.25" hidden="false" customHeight="false" outlineLevel="0" collapsed="false">
      <c r="H52450" s="10"/>
      <c r="N52450" s="0" t="n">
        <v>2.42</v>
      </c>
    </row>
    <row r="52451" customFormat="false" ht="14.25" hidden="false" customHeight="false" outlineLevel="0" collapsed="false">
      <c r="H52451" s="10"/>
      <c r="N52451" s="0" t="n">
        <v>1.09</v>
      </c>
    </row>
    <row r="52452" customFormat="false" ht="14.25" hidden="false" customHeight="false" outlineLevel="0" collapsed="false">
      <c r="H52452" s="10"/>
      <c r="N52452" s="0" t="n">
        <v>1.37</v>
      </c>
    </row>
    <row r="52453" customFormat="false" ht="14.25" hidden="false" customHeight="false" outlineLevel="0" collapsed="false">
      <c r="H52453" s="10"/>
      <c r="N52453" s="0" t="n">
        <v>9.96</v>
      </c>
    </row>
    <row r="52454" customFormat="false" ht="14.25" hidden="false" customHeight="false" outlineLevel="0" collapsed="false">
      <c r="H52454" s="10"/>
      <c r="N52454" s="0" t="n">
        <v>2.29</v>
      </c>
    </row>
    <row r="52455" customFormat="false" ht="14.25" hidden="false" customHeight="false" outlineLevel="0" collapsed="false">
      <c r="H52455" s="10"/>
      <c r="N52455" s="0" t="n">
        <v>5.13</v>
      </c>
    </row>
    <row r="52456" customFormat="false" ht="14.25" hidden="false" customHeight="false" outlineLevel="0" collapsed="false">
      <c r="H52456" s="10"/>
      <c r="N52456" s="0" t="n">
        <v>3.3</v>
      </c>
    </row>
    <row r="52457" customFormat="false" ht="14.25" hidden="false" customHeight="false" outlineLevel="0" collapsed="false">
      <c r="H52457" s="10"/>
      <c r="N52457" s="0" t="n">
        <v>1.09</v>
      </c>
    </row>
    <row r="52458" customFormat="false" ht="14.25" hidden="false" customHeight="false" outlineLevel="0" collapsed="false">
      <c r="H52458" s="10"/>
      <c r="N52458" s="0" t="n">
        <v>6.67</v>
      </c>
    </row>
    <row r="52459" customFormat="false" ht="14.25" hidden="false" customHeight="false" outlineLevel="0" collapsed="false">
      <c r="H52459" s="10"/>
      <c r="N52459" s="0" t="n">
        <v>3.91</v>
      </c>
    </row>
    <row r="52460" customFormat="false" ht="14.25" hidden="false" customHeight="false" outlineLevel="0" collapsed="false">
      <c r="H52460" s="10"/>
      <c r="N52460" s="0" t="n">
        <v>1.38</v>
      </c>
    </row>
    <row r="52461" customFormat="false" ht="14.25" hidden="false" customHeight="false" outlineLevel="0" collapsed="false">
      <c r="H52461" s="10"/>
      <c r="N52461" s="0" t="n">
        <v>1.62</v>
      </c>
    </row>
    <row r="52462" customFormat="false" ht="14.25" hidden="false" customHeight="false" outlineLevel="0" collapsed="false">
      <c r="H52462" s="10"/>
      <c r="N52462" s="0" t="n">
        <v>2.08</v>
      </c>
    </row>
    <row r="52463" customFormat="false" ht="14.25" hidden="false" customHeight="false" outlineLevel="0" collapsed="false">
      <c r="H52463" s="10"/>
      <c r="N52463" s="0" t="n">
        <v>2.47</v>
      </c>
    </row>
    <row r="52464" customFormat="false" ht="14.25" hidden="false" customHeight="false" outlineLevel="0" collapsed="false">
      <c r="H52464" s="10"/>
      <c r="N52464" s="0" t="n">
        <v>4.57</v>
      </c>
    </row>
    <row r="52465" customFormat="false" ht="14.25" hidden="false" customHeight="false" outlineLevel="0" collapsed="false">
      <c r="H52465" s="10"/>
      <c r="N52465" s="0" t="n">
        <v>1.51</v>
      </c>
    </row>
    <row r="52466" customFormat="false" ht="14.25" hidden="false" customHeight="false" outlineLevel="0" collapsed="false">
      <c r="H52466" s="10"/>
      <c r="N52466" s="0" t="n">
        <v>4.62</v>
      </c>
    </row>
    <row r="52467" customFormat="false" ht="14.25" hidden="false" customHeight="false" outlineLevel="0" collapsed="false">
      <c r="H52467" s="10"/>
      <c r="N52467" s="0" t="n">
        <v>1.26</v>
      </c>
    </row>
    <row r="52468" customFormat="false" ht="14.25" hidden="false" customHeight="false" outlineLevel="0" collapsed="false">
      <c r="H52468" s="10"/>
      <c r="N52468" s="0" t="n">
        <v>2.09</v>
      </c>
    </row>
    <row r="52469" customFormat="false" ht="14.25" hidden="false" customHeight="false" outlineLevel="0" collapsed="false">
      <c r="H52469" s="10"/>
      <c r="N52469" s="0" t="n">
        <v>1.51</v>
      </c>
    </row>
    <row r="52470" customFormat="false" ht="14.25" hidden="false" customHeight="false" outlineLevel="0" collapsed="false">
      <c r="H52470" s="10"/>
      <c r="N52470" s="0" t="n">
        <v>1.14</v>
      </c>
    </row>
    <row r="52471" customFormat="false" ht="14.25" hidden="false" customHeight="false" outlineLevel="0" collapsed="false">
      <c r="H52471" s="10"/>
      <c r="N52471" s="0" t="n">
        <v>1.72</v>
      </c>
    </row>
    <row r="52472" customFormat="false" ht="14.25" hidden="false" customHeight="false" outlineLevel="0" collapsed="false">
      <c r="H52472" s="10"/>
      <c r="N52472" s="0" t="n">
        <v>1.08</v>
      </c>
    </row>
    <row r="52473" customFormat="false" ht="14.25" hidden="false" customHeight="false" outlineLevel="0" collapsed="false">
      <c r="H52473" s="10"/>
      <c r="N52473" s="0" t="n">
        <v>2.09</v>
      </c>
    </row>
    <row r="52474" customFormat="false" ht="14.25" hidden="false" customHeight="false" outlineLevel="0" collapsed="false">
      <c r="H52474" s="10"/>
      <c r="N52474" s="0" t="n">
        <v>7.38</v>
      </c>
    </row>
    <row r="52475" customFormat="false" ht="14.25" hidden="false" customHeight="false" outlineLevel="0" collapsed="false">
      <c r="H52475" s="10"/>
      <c r="N52475" s="0" t="n">
        <v>2.15</v>
      </c>
    </row>
    <row r="52476" customFormat="false" ht="14.25" hidden="false" customHeight="false" outlineLevel="0" collapsed="false">
      <c r="H52476" s="10"/>
      <c r="N52476" s="0" t="n">
        <v>7.81</v>
      </c>
    </row>
    <row r="52477" customFormat="false" ht="14.25" hidden="false" customHeight="false" outlineLevel="0" collapsed="false">
      <c r="H52477" s="10"/>
      <c r="N52477" s="0" t="n">
        <v>1.52</v>
      </c>
    </row>
    <row r="52478" customFormat="false" ht="14.25" hidden="false" customHeight="false" outlineLevel="0" collapsed="false">
      <c r="H52478" s="10"/>
      <c r="N52478" s="0" t="n">
        <v>9.73</v>
      </c>
    </row>
    <row r="52479" customFormat="false" ht="14.25" hidden="false" customHeight="false" outlineLevel="0" collapsed="false">
      <c r="H52479" s="10"/>
      <c r="N52479" s="0" t="n">
        <v>0</v>
      </c>
    </row>
    <row r="52480" customFormat="false" ht="14.25" hidden="false" customHeight="false" outlineLevel="0" collapsed="false">
      <c r="H52480" s="10"/>
      <c r="N52480" s="0" t="n">
        <v>3.9</v>
      </c>
    </row>
    <row r="52481" customFormat="false" ht="14.25" hidden="false" customHeight="false" outlineLevel="0" collapsed="false">
      <c r="H52481" s="10"/>
      <c r="N52481" s="0" t="n">
        <v>1.11</v>
      </c>
    </row>
    <row r="52482" customFormat="false" ht="14.25" hidden="false" customHeight="false" outlineLevel="0" collapsed="false">
      <c r="H52482" s="10"/>
      <c r="N52482" s="0" t="n">
        <v>1.37</v>
      </c>
    </row>
    <row r="52483" customFormat="false" ht="14.25" hidden="false" customHeight="false" outlineLevel="0" collapsed="false">
      <c r="H52483" s="10"/>
      <c r="N52483" s="0" t="n">
        <v>5.76</v>
      </c>
    </row>
    <row r="52484" customFormat="false" ht="14.25" hidden="false" customHeight="false" outlineLevel="0" collapsed="false">
      <c r="H52484" s="10"/>
      <c r="N52484" s="0" t="n">
        <v>2.34</v>
      </c>
    </row>
    <row r="52485" customFormat="false" ht="14.25" hidden="false" customHeight="false" outlineLevel="0" collapsed="false">
      <c r="H52485" s="10"/>
      <c r="N52485" s="0" t="n">
        <v>8.12</v>
      </c>
    </row>
    <row r="52486" customFormat="false" ht="14.25" hidden="false" customHeight="false" outlineLevel="0" collapsed="false">
      <c r="H52486" s="10"/>
      <c r="N52486" s="0" t="n">
        <v>2.5</v>
      </c>
    </row>
    <row r="52487" customFormat="false" ht="14.25" hidden="false" customHeight="false" outlineLevel="0" collapsed="false">
      <c r="H52487" s="10"/>
      <c r="N52487" s="0" t="n">
        <v>2.23</v>
      </c>
    </row>
    <row r="52488" customFormat="false" ht="14.25" hidden="false" customHeight="false" outlineLevel="0" collapsed="false">
      <c r="H52488" s="10"/>
      <c r="N52488" s="0" t="n">
        <v>1.07</v>
      </c>
    </row>
    <row r="52489" customFormat="false" ht="14.25" hidden="false" customHeight="false" outlineLevel="0" collapsed="false">
      <c r="H52489" s="10"/>
      <c r="N52489" s="0" t="n">
        <v>1.06</v>
      </c>
    </row>
    <row r="52490" customFormat="false" ht="14.25" hidden="false" customHeight="false" outlineLevel="0" collapsed="false">
      <c r="H52490" s="10"/>
      <c r="N52490" s="0" t="n">
        <v>1.27</v>
      </c>
    </row>
    <row r="52491" customFormat="false" ht="14.25" hidden="false" customHeight="false" outlineLevel="0" collapsed="false">
      <c r="H52491" s="10"/>
      <c r="N52491" s="0" t="n">
        <v>2.51</v>
      </c>
    </row>
    <row r="52492" customFormat="false" ht="14.25" hidden="false" customHeight="false" outlineLevel="0" collapsed="false">
      <c r="H52492" s="10"/>
      <c r="N52492" s="0" t="n">
        <v>4.38</v>
      </c>
    </row>
    <row r="52493" customFormat="false" ht="14.25" hidden="false" customHeight="false" outlineLevel="0" collapsed="false">
      <c r="H52493" s="10"/>
      <c r="N52493" s="0" t="n">
        <v>1.02</v>
      </c>
    </row>
    <row r="52494" customFormat="false" ht="14.25" hidden="false" customHeight="false" outlineLevel="0" collapsed="false">
      <c r="H52494" s="10"/>
      <c r="N52494" s="0" t="n">
        <v>2.53</v>
      </c>
    </row>
    <row r="52495" customFormat="false" ht="14.25" hidden="false" customHeight="false" outlineLevel="0" collapsed="false">
      <c r="H52495" s="10"/>
      <c r="N52495" s="0" t="n">
        <v>1.06</v>
      </c>
    </row>
    <row r="52496" customFormat="false" ht="14.25" hidden="false" customHeight="false" outlineLevel="0" collapsed="false">
      <c r="H52496" s="10"/>
      <c r="N52496" s="0" t="n">
        <v>3.55</v>
      </c>
    </row>
    <row r="52497" customFormat="false" ht="14.25" hidden="false" customHeight="false" outlineLevel="0" collapsed="false">
      <c r="H52497" s="10"/>
      <c r="N52497" s="0" t="n">
        <v>1.02</v>
      </c>
    </row>
    <row r="52498" customFormat="false" ht="14.25" hidden="false" customHeight="false" outlineLevel="0" collapsed="false">
      <c r="H52498" s="10"/>
      <c r="N52498" s="0" t="n">
        <v>3.9</v>
      </c>
    </row>
    <row r="52499" customFormat="false" ht="14.25" hidden="false" customHeight="false" outlineLevel="0" collapsed="false">
      <c r="H52499" s="10"/>
      <c r="N52499" s="0" t="n">
        <v>1.71</v>
      </c>
    </row>
    <row r="52500" customFormat="false" ht="14.25" hidden="false" customHeight="false" outlineLevel="0" collapsed="false">
      <c r="H52500" s="10"/>
      <c r="N52500" s="0" t="n">
        <v>5.47</v>
      </c>
    </row>
    <row r="52501" customFormat="false" ht="14.25" hidden="false" customHeight="false" outlineLevel="0" collapsed="false">
      <c r="H52501" s="10"/>
      <c r="N52501" s="0" t="n">
        <v>3.21</v>
      </c>
    </row>
    <row r="52502" customFormat="false" ht="14.25" hidden="false" customHeight="false" outlineLevel="0" collapsed="false">
      <c r="H52502" s="10"/>
      <c r="N52502" s="0" t="n">
        <v>6</v>
      </c>
    </row>
    <row r="52503" customFormat="false" ht="14.25" hidden="false" customHeight="false" outlineLevel="0" collapsed="false">
      <c r="H52503" s="10"/>
      <c r="N52503" s="0" t="n">
        <v>3.3</v>
      </c>
    </row>
    <row r="52504" customFormat="false" ht="14.25" hidden="false" customHeight="false" outlineLevel="0" collapsed="false">
      <c r="H52504" s="10"/>
      <c r="N52504" s="0" t="n">
        <v>2.5</v>
      </c>
    </row>
    <row r="52505" customFormat="false" ht="14.25" hidden="false" customHeight="false" outlineLevel="0" collapsed="false">
      <c r="H52505" s="10"/>
      <c r="N52505" s="0" t="n">
        <v>1.07</v>
      </c>
    </row>
    <row r="52506" customFormat="false" ht="14.25" hidden="false" customHeight="false" outlineLevel="0" collapsed="false">
      <c r="H52506" s="10"/>
      <c r="N52506" s="0" t="n">
        <v>1.36</v>
      </c>
    </row>
    <row r="52507" customFormat="false" ht="14.25" hidden="false" customHeight="false" outlineLevel="0" collapsed="false">
      <c r="H52507" s="10"/>
      <c r="N52507" s="0" t="n">
        <v>3.46</v>
      </c>
    </row>
    <row r="52508" customFormat="false" ht="14.25" hidden="false" customHeight="false" outlineLevel="0" collapsed="false">
      <c r="H52508" s="10"/>
      <c r="N52508" s="0" t="n">
        <v>1.6</v>
      </c>
    </row>
    <row r="52509" customFormat="false" ht="14.25" hidden="false" customHeight="false" outlineLevel="0" collapsed="false">
      <c r="H52509" s="10"/>
      <c r="N52509" s="0" t="n">
        <v>3.04</v>
      </c>
    </row>
    <row r="52510" customFormat="false" ht="14.25" hidden="false" customHeight="false" outlineLevel="0" collapsed="false">
      <c r="H52510" s="10"/>
      <c r="N52510" s="0" t="n">
        <v>1.43</v>
      </c>
    </row>
    <row r="52511" customFormat="false" ht="14.25" hidden="false" customHeight="false" outlineLevel="0" collapsed="false">
      <c r="H52511" s="10"/>
      <c r="N52511" s="0" t="n">
        <v>3.78</v>
      </c>
    </row>
    <row r="52512" customFormat="false" ht="14.25" hidden="false" customHeight="false" outlineLevel="0" collapsed="false">
      <c r="H52512" s="10"/>
      <c r="N52512" s="0" t="n">
        <v>138.96</v>
      </c>
    </row>
    <row r="52513" customFormat="false" ht="14.25" hidden="false" customHeight="false" outlineLevel="0" collapsed="false">
      <c r="H52513" s="10"/>
      <c r="N52513" s="0" t="n">
        <v>1.62</v>
      </c>
    </row>
    <row r="52514" customFormat="false" ht="14.25" hidden="false" customHeight="false" outlineLevel="0" collapsed="false">
      <c r="H52514" s="10"/>
      <c r="N52514" s="0" t="n">
        <v>1.62</v>
      </c>
    </row>
    <row r="52515" customFormat="false" ht="14.25" hidden="false" customHeight="false" outlineLevel="0" collapsed="false">
      <c r="H52515" s="10"/>
      <c r="N52515" s="0" t="n">
        <v>2.07</v>
      </c>
    </row>
    <row r="52516" customFormat="false" ht="14.25" hidden="false" customHeight="false" outlineLevel="0" collapsed="false">
      <c r="H52516" s="10"/>
      <c r="N52516" s="0" t="n">
        <v>2.05</v>
      </c>
    </row>
    <row r="52517" customFormat="false" ht="14.25" hidden="false" customHeight="false" outlineLevel="0" collapsed="false">
      <c r="H52517" s="10"/>
      <c r="N52517" s="0" t="n">
        <v>1.33</v>
      </c>
    </row>
    <row r="52518" customFormat="false" ht="14.25" hidden="false" customHeight="false" outlineLevel="0" collapsed="false">
      <c r="H52518" s="10"/>
      <c r="N52518" s="0" t="n">
        <v>3.03</v>
      </c>
    </row>
    <row r="52519" customFormat="false" ht="14.25" hidden="false" customHeight="false" outlineLevel="0" collapsed="false">
      <c r="H52519" s="10"/>
      <c r="N52519" s="0" t="n">
        <v>18.09</v>
      </c>
    </row>
    <row r="52520" customFormat="false" ht="14.25" hidden="false" customHeight="false" outlineLevel="0" collapsed="false">
      <c r="H52520" s="10"/>
      <c r="N52520" s="0" t="n">
        <v>1.89</v>
      </c>
    </row>
    <row r="52521" customFormat="false" ht="14.25" hidden="false" customHeight="false" outlineLevel="0" collapsed="false">
      <c r="H52521" s="10"/>
      <c r="N52521" s="0" t="n">
        <v>2.53</v>
      </c>
    </row>
    <row r="52522" customFormat="false" ht="14.25" hidden="false" customHeight="false" outlineLevel="0" collapsed="false">
      <c r="H52522" s="10"/>
      <c r="N52522" s="0" t="n">
        <v>1.87</v>
      </c>
    </row>
    <row r="52523" customFormat="false" ht="14.25" hidden="false" customHeight="false" outlineLevel="0" collapsed="false">
      <c r="H52523" s="10"/>
      <c r="N52523" s="0" t="n">
        <v>5.64</v>
      </c>
    </row>
    <row r="52524" customFormat="false" ht="14.25" hidden="false" customHeight="false" outlineLevel="0" collapsed="false">
      <c r="H52524" s="10"/>
      <c r="N52524" s="0" t="n">
        <v>1.25</v>
      </c>
    </row>
    <row r="52525" customFormat="false" ht="14.25" hidden="false" customHeight="false" outlineLevel="0" collapsed="false">
      <c r="H52525" s="10"/>
      <c r="N52525" s="0" t="n">
        <v>4.07</v>
      </c>
    </row>
    <row r="52526" customFormat="false" ht="14.25" hidden="false" customHeight="false" outlineLevel="0" collapsed="false">
      <c r="H52526" s="10"/>
      <c r="N52526" s="0" t="n">
        <v>1.37</v>
      </c>
    </row>
    <row r="52527" customFormat="false" ht="14.25" hidden="false" customHeight="false" outlineLevel="0" collapsed="false">
      <c r="H52527" s="10"/>
      <c r="N52527" s="0" t="n">
        <v>1.36</v>
      </c>
    </row>
    <row r="52528" customFormat="false" ht="14.25" hidden="false" customHeight="false" outlineLevel="0" collapsed="false">
      <c r="H52528" s="10"/>
      <c r="N52528" s="0" t="n">
        <v>9.11</v>
      </c>
    </row>
    <row r="52529" customFormat="false" ht="14.25" hidden="false" customHeight="false" outlineLevel="0" collapsed="false">
      <c r="H52529" s="10"/>
      <c r="N52529" s="0" t="n">
        <v>1.58</v>
      </c>
    </row>
    <row r="52530" customFormat="false" ht="14.25" hidden="false" customHeight="false" outlineLevel="0" collapsed="false">
      <c r="H52530" s="10"/>
      <c r="N52530" s="0" t="n">
        <v>1.16</v>
      </c>
    </row>
    <row r="52531" customFormat="false" ht="14.25" hidden="false" customHeight="false" outlineLevel="0" collapsed="false">
      <c r="H52531" s="10"/>
      <c r="N52531" s="0" t="n">
        <v>1.54</v>
      </c>
    </row>
    <row r="52532" customFormat="false" ht="14.25" hidden="false" customHeight="false" outlineLevel="0" collapsed="false">
      <c r="H52532" s="10"/>
      <c r="N52532" s="0" t="n">
        <v>8.01</v>
      </c>
    </row>
    <row r="52533" customFormat="false" ht="14.25" hidden="false" customHeight="false" outlineLevel="0" collapsed="false">
      <c r="H52533" s="10"/>
      <c r="N52533" s="0" t="n">
        <v>13.72</v>
      </c>
    </row>
    <row r="52534" customFormat="false" ht="14.25" hidden="false" customHeight="false" outlineLevel="0" collapsed="false">
      <c r="H52534" s="10"/>
      <c r="N52534" s="0" t="n">
        <v>2.38</v>
      </c>
    </row>
    <row r="52535" customFormat="false" ht="14.25" hidden="false" customHeight="false" outlineLevel="0" collapsed="false">
      <c r="H52535" s="10"/>
      <c r="N52535" s="0" t="n">
        <v>1.28</v>
      </c>
    </row>
    <row r="52536" customFormat="false" ht="14.25" hidden="false" customHeight="false" outlineLevel="0" collapsed="false">
      <c r="H52536" s="10"/>
      <c r="N52536" s="0" t="n">
        <v>1.11</v>
      </c>
    </row>
    <row r="52537" customFormat="false" ht="14.25" hidden="false" customHeight="false" outlineLevel="0" collapsed="false">
      <c r="H52537" s="10"/>
      <c r="N52537" s="0" t="n">
        <v>1.58</v>
      </c>
    </row>
    <row r="52538" customFormat="false" ht="14.25" hidden="false" customHeight="false" outlineLevel="0" collapsed="false">
      <c r="H52538" s="10"/>
      <c r="N52538" s="0" t="n">
        <v>1.02</v>
      </c>
    </row>
    <row r="52539" customFormat="false" ht="14.25" hidden="false" customHeight="false" outlineLevel="0" collapsed="false">
      <c r="H52539" s="10"/>
      <c r="N52539" s="0" t="n">
        <v>1.31</v>
      </c>
    </row>
    <row r="52540" customFormat="false" ht="14.25" hidden="false" customHeight="false" outlineLevel="0" collapsed="false">
      <c r="H52540" s="10"/>
      <c r="N52540" s="0" t="n">
        <v>3.58</v>
      </c>
    </row>
    <row r="52541" customFormat="false" ht="14.25" hidden="false" customHeight="false" outlineLevel="0" collapsed="false">
      <c r="H52541" s="10"/>
      <c r="N52541" s="0" t="n">
        <v>4.52</v>
      </c>
    </row>
    <row r="52542" customFormat="false" ht="14.25" hidden="false" customHeight="false" outlineLevel="0" collapsed="false">
      <c r="H52542" s="10"/>
      <c r="N52542" s="0" t="n">
        <v>1.85</v>
      </c>
    </row>
    <row r="52543" customFormat="false" ht="14.25" hidden="false" customHeight="false" outlineLevel="0" collapsed="false">
      <c r="H52543" s="10"/>
      <c r="N52543" s="0" t="n">
        <v>1.15</v>
      </c>
    </row>
    <row r="52544" customFormat="false" ht="14.25" hidden="false" customHeight="false" outlineLevel="0" collapsed="false">
      <c r="H52544" s="10"/>
      <c r="N52544" s="0" t="n">
        <v>1.2</v>
      </c>
    </row>
    <row r="52545" customFormat="false" ht="14.25" hidden="false" customHeight="false" outlineLevel="0" collapsed="false">
      <c r="H52545" s="10"/>
      <c r="N52545" s="0" t="n">
        <v>1.06</v>
      </c>
    </row>
    <row r="52546" customFormat="false" ht="14.25" hidden="false" customHeight="false" outlineLevel="0" collapsed="false">
      <c r="H52546" s="10"/>
      <c r="N52546" s="0" t="n">
        <v>2.35</v>
      </c>
    </row>
    <row r="52547" customFormat="false" ht="14.25" hidden="false" customHeight="false" outlineLevel="0" collapsed="false">
      <c r="H52547" s="10"/>
      <c r="N52547" s="0" t="n">
        <v>1.34</v>
      </c>
    </row>
    <row r="52548" customFormat="false" ht="14.25" hidden="false" customHeight="false" outlineLevel="0" collapsed="false">
      <c r="H52548" s="10"/>
      <c r="N52548" s="0" t="n">
        <v>1.09</v>
      </c>
    </row>
    <row r="52549" customFormat="false" ht="14.25" hidden="false" customHeight="false" outlineLevel="0" collapsed="false">
      <c r="H52549" s="10"/>
      <c r="N52549" s="0" t="n">
        <v>1.01</v>
      </c>
    </row>
    <row r="52550" customFormat="false" ht="14.25" hidden="false" customHeight="false" outlineLevel="0" collapsed="false">
      <c r="H52550" s="10"/>
      <c r="N52550" s="0" t="n">
        <v>1.84</v>
      </c>
    </row>
    <row r="52551" customFormat="false" ht="14.25" hidden="false" customHeight="false" outlineLevel="0" collapsed="false">
      <c r="H52551" s="10"/>
      <c r="N52551" s="0" t="n">
        <v>2.64</v>
      </c>
    </row>
    <row r="52552" customFormat="false" ht="14.25" hidden="false" customHeight="false" outlineLevel="0" collapsed="false">
      <c r="H52552" s="10"/>
      <c r="N52552" s="0" t="n">
        <v>1.25</v>
      </c>
    </row>
    <row r="52553" customFormat="false" ht="14.25" hidden="false" customHeight="false" outlineLevel="0" collapsed="false">
      <c r="H52553" s="10"/>
      <c r="N52553" s="0" t="n">
        <v>22.65</v>
      </c>
    </row>
    <row r="52554" customFormat="false" ht="14.25" hidden="false" customHeight="false" outlineLevel="0" collapsed="false">
      <c r="H52554" s="10"/>
      <c r="N52554" s="0" t="n">
        <v>4.06</v>
      </c>
    </row>
    <row r="52555" customFormat="false" ht="14.25" hidden="false" customHeight="false" outlineLevel="0" collapsed="false">
      <c r="H52555" s="10"/>
      <c r="N52555" s="0" t="n">
        <v>1.41</v>
      </c>
    </row>
    <row r="52556" customFormat="false" ht="14.25" hidden="false" customHeight="false" outlineLevel="0" collapsed="false">
      <c r="H52556" s="10"/>
      <c r="N52556" s="0" t="n">
        <v>2.31</v>
      </c>
    </row>
    <row r="52557" customFormat="false" ht="14.25" hidden="false" customHeight="false" outlineLevel="0" collapsed="false">
      <c r="H52557" s="10"/>
      <c r="N52557" s="0" t="n">
        <v>1.62</v>
      </c>
    </row>
    <row r="52558" customFormat="false" ht="14.25" hidden="false" customHeight="false" outlineLevel="0" collapsed="false">
      <c r="H52558" s="10"/>
      <c r="N52558" s="0" t="n">
        <v>1.23</v>
      </c>
    </row>
    <row r="52559" customFormat="false" ht="14.25" hidden="false" customHeight="false" outlineLevel="0" collapsed="false">
      <c r="H52559" s="10"/>
      <c r="N52559" s="0" t="n">
        <v>1.43</v>
      </c>
    </row>
    <row r="52560" customFormat="false" ht="14.25" hidden="false" customHeight="false" outlineLevel="0" collapsed="false">
      <c r="H52560" s="10"/>
      <c r="N52560" s="0" t="n">
        <v>8.84</v>
      </c>
    </row>
    <row r="52561" customFormat="false" ht="14.25" hidden="false" customHeight="false" outlineLevel="0" collapsed="false">
      <c r="H52561" s="10"/>
      <c r="N52561" s="0" t="n">
        <v>4.37</v>
      </c>
    </row>
    <row r="52562" customFormat="false" ht="14.25" hidden="false" customHeight="false" outlineLevel="0" collapsed="false">
      <c r="H52562" s="10"/>
      <c r="N52562" s="0" t="n">
        <v>2.63</v>
      </c>
    </row>
    <row r="52563" customFormat="false" ht="14.25" hidden="false" customHeight="false" outlineLevel="0" collapsed="false">
      <c r="H52563" s="10"/>
      <c r="N52563" s="0" t="n">
        <v>5.03</v>
      </c>
    </row>
    <row r="52564" customFormat="false" ht="14.25" hidden="false" customHeight="false" outlineLevel="0" collapsed="false">
      <c r="H52564" s="10"/>
      <c r="N52564" s="0" t="n">
        <v>1.05</v>
      </c>
    </row>
    <row r="52565" customFormat="false" ht="14.25" hidden="false" customHeight="false" outlineLevel="0" collapsed="false">
      <c r="H52565" s="10"/>
      <c r="N52565" s="0" t="n">
        <v>1.8</v>
      </c>
    </row>
    <row r="52566" customFormat="false" ht="14.25" hidden="false" customHeight="false" outlineLevel="0" collapsed="false">
      <c r="H52566" s="10"/>
      <c r="N52566" s="0" t="n">
        <v>1.68</v>
      </c>
    </row>
    <row r="52567" customFormat="false" ht="14.25" hidden="false" customHeight="false" outlineLevel="0" collapsed="false">
      <c r="H52567" s="10"/>
      <c r="N52567" s="0" t="n">
        <v>1.2</v>
      </c>
    </row>
    <row r="52568" customFormat="false" ht="14.25" hidden="false" customHeight="false" outlineLevel="0" collapsed="false">
      <c r="H52568" s="10"/>
      <c r="N52568" s="0" t="n">
        <v>1.41</v>
      </c>
    </row>
    <row r="52569" customFormat="false" ht="14.25" hidden="false" customHeight="false" outlineLevel="0" collapsed="false">
      <c r="H52569" s="10"/>
      <c r="N52569" s="0" t="n">
        <v>121.1</v>
      </c>
    </row>
    <row r="52570" customFormat="false" ht="14.25" hidden="false" customHeight="false" outlineLevel="0" collapsed="false">
      <c r="H52570" s="10"/>
      <c r="N52570" s="0" t="n">
        <v>1.59</v>
      </c>
    </row>
    <row r="52571" customFormat="false" ht="14.25" hidden="false" customHeight="false" outlineLevel="0" collapsed="false">
      <c r="H52571" s="10"/>
      <c r="N52571" s="0" t="n">
        <v>3.5</v>
      </c>
    </row>
    <row r="52572" customFormat="false" ht="14.25" hidden="false" customHeight="false" outlineLevel="0" collapsed="false">
      <c r="H52572" s="10"/>
      <c r="N52572" s="0" t="n">
        <v>2.23</v>
      </c>
    </row>
    <row r="52573" customFormat="false" ht="14.25" hidden="false" customHeight="false" outlineLevel="0" collapsed="false">
      <c r="H52573" s="10"/>
      <c r="N52573" s="0" t="n">
        <v>2.7</v>
      </c>
    </row>
    <row r="52574" customFormat="false" ht="14.25" hidden="false" customHeight="false" outlineLevel="0" collapsed="false">
      <c r="H52574" s="10"/>
      <c r="N52574" s="0" t="n">
        <v>1.11</v>
      </c>
    </row>
    <row r="52575" customFormat="false" ht="14.25" hidden="false" customHeight="false" outlineLevel="0" collapsed="false">
      <c r="H52575" s="10"/>
      <c r="N52575" s="0" t="n">
        <v>2.81</v>
      </c>
    </row>
    <row r="52576" customFormat="false" ht="14.25" hidden="false" customHeight="false" outlineLevel="0" collapsed="false">
      <c r="H52576" s="10"/>
      <c r="N52576" s="0" t="n">
        <v>1.05</v>
      </c>
    </row>
    <row r="52577" customFormat="false" ht="14.25" hidden="false" customHeight="false" outlineLevel="0" collapsed="false">
      <c r="H52577" s="10"/>
      <c r="N52577" s="0" t="n">
        <v>14.39</v>
      </c>
    </row>
    <row r="52578" customFormat="false" ht="14.25" hidden="false" customHeight="false" outlineLevel="0" collapsed="false">
      <c r="H52578" s="10"/>
      <c r="N52578" s="0" t="n">
        <v>8.38</v>
      </c>
    </row>
    <row r="52579" customFormat="false" ht="14.25" hidden="false" customHeight="false" outlineLevel="0" collapsed="false">
      <c r="H52579" s="10"/>
      <c r="N52579" s="0" t="n">
        <v>11.94</v>
      </c>
    </row>
    <row r="52580" customFormat="false" ht="14.25" hidden="false" customHeight="false" outlineLevel="0" collapsed="false">
      <c r="H52580" s="10"/>
      <c r="N52580" s="0" t="n">
        <v>1.99</v>
      </c>
    </row>
    <row r="52581" customFormat="false" ht="14.25" hidden="false" customHeight="false" outlineLevel="0" collapsed="false">
      <c r="H52581" s="10"/>
      <c r="N52581" s="0" t="n">
        <v>1.74</v>
      </c>
    </row>
    <row r="52582" customFormat="false" ht="14.25" hidden="false" customHeight="false" outlineLevel="0" collapsed="false">
      <c r="H52582" s="10"/>
      <c r="N52582" s="0" t="n">
        <v>4.33</v>
      </c>
    </row>
    <row r="52583" customFormat="false" ht="14.25" hidden="false" customHeight="false" outlineLevel="0" collapsed="false">
      <c r="H52583" s="10"/>
      <c r="N52583" s="0" t="n">
        <v>23.03</v>
      </c>
    </row>
    <row r="52584" customFormat="false" ht="14.25" hidden="false" customHeight="false" outlineLevel="0" collapsed="false">
      <c r="H52584" s="10"/>
      <c r="N52584" s="0" t="n">
        <v>25.07</v>
      </c>
    </row>
    <row r="52585" customFormat="false" ht="14.25" hidden="false" customHeight="false" outlineLevel="0" collapsed="false">
      <c r="H52585" s="10"/>
      <c r="N52585" s="0" t="n">
        <v>1.36</v>
      </c>
    </row>
    <row r="52586" customFormat="false" ht="14.25" hidden="false" customHeight="false" outlineLevel="0" collapsed="false">
      <c r="H52586" s="10"/>
      <c r="N52586" s="0" t="n">
        <v>1.1</v>
      </c>
    </row>
    <row r="52587" customFormat="false" ht="14.25" hidden="false" customHeight="false" outlineLevel="0" collapsed="false">
      <c r="H52587" s="10"/>
      <c r="N52587" s="0" t="n">
        <v>3.06</v>
      </c>
    </row>
    <row r="52588" customFormat="false" ht="14.25" hidden="false" customHeight="false" outlineLevel="0" collapsed="false">
      <c r="H52588" s="10"/>
      <c r="N52588" s="0" t="n">
        <v>3.25</v>
      </c>
    </row>
    <row r="52589" customFormat="false" ht="14.25" hidden="false" customHeight="false" outlineLevel="0" collapsed="false">
      <c r="H52589" s="10"/>
      <c r="N52589" s="0" t="n">
        <v>6.18</v>
      </c>
    </row>
    <row r="52590" customFormat="false" ht="14.25" hidden="false" customHeight="false" outlineLevel="0" collapsed="false">
      <c r="H52590" s="10"/>
      <c r="N52590" s="0" t="n">
        <v>3.89</v>
      </c>
    </row>
    <row r="52591" customFormat="false" ht="14.25" hidden="false" customHeight="false" outlineLevel="0" collapsed="false">
      <c r="H52591" s="10"/>
      <c r="N52591" s="0" t="n">
        <v>1.01</v>
      </c>
    </row>
    <row r="52592" customFormat="false" ht="14.25" hidden="false" customHeight="false" outlineLevel="0" collapsed="false">
      <c r="H52592" s="10"/>
      <c r="N52592" s="0" t="n">
        <v>14.35</v>
      </c>
    </row>
    <row r="52593" customFormat="false" ht="14.25" hidden="false" customHeight="false" outlineLevel="0" collapsed="false">
      <c r="H52593" s="10"/>
      <c r="N52593" s="0" t="n">
        <v>12.89</v>
      </c>
    </row>
    <row r="52594" customFormat="false" ht="14.25" hidden="false" customHeight="false" outlineLevel="0" collapsed="false">
      <c r="H52594" s="10"/>
      <c r="N52594" s="0" t="n">
        <v>1.8</v>
      </c>
    </row>
    <row r="52595" customFormat="false" ht="14.25" hidden="false" customHeight="false" outlineLevel="0" collapsed="false">
      <c r="H52595" s="10"/>
      <c r="N52595" s="0" t="n">
        <v>8.85</v>
      </c>
    </row>
    <row r="52596" customFormat="false" ht="14.25" hidden="false" customHeight="false" outlineLevel="0" collapsed="false">
      <c r="H52596" s="10"/>
      <c r="N52596" s="0" t="n">
        <v>4.88</v>
      </c>
    </row>
    <row r="52597" customFormat="false" ht="14.25" hidden="false" customHeight="false" outlineLevel="0" collapsed="false">
      <c r="H52597" s="10"/>
      <c r="N52597" s="0" t="n">
        <v>1.34</v>
      </c>
    </row>
    <row r="52598" customFormat="false" ht="14.25" hidden="false" customHeight="false" outlineLevel="0" collapsed="false">
      <c r="H52598" s="10"/>
      <c r="N52598" s="0" t="n">
        <v>1.58</v>
      </c>
    </row>
    <row r="52599" customFormat="false" ht="14.25" hidden="false" customHeight="false" outlineLevel="0" collapsed="false">
      <c r="H52599" s="10"/>
      <c r="N52599" s="0" t="n">
        <v>1.41</v>
      </c>
    </row>
    <row r="52600" customFormat="false" ht="14.25" hidden="false" customHeight="false" outlineLevel="0" collapsed="false">
      <c r="H52600" s="10"/>
      <c r="N52600" s="0" t="n">
        <v>4.47</v>
      </c>
    </row>
    <row r="52601" customFormat="false" ht="14.25" hidden="false" customHeight="false" outlineLevel="0" collapsed="false">
      <c r="H52601" s="10"/>
      <c r="N52601" s="0" t="n">
        <v>1.01</v>
      </c>
    </row>
    <row r="52602" customFormat="false" ht="14.25" hidden="false" customHeight="false" outlineLevel="0" collapsed="false">
      <c r="H52602" s="10"/>
      <c r="N52602" s="0" t="n">
        <v>2.63</v>
      </c>
    </row>
    <row r="52603" customFormat="false" ht="14.25" hidden="false" customHeight="false" outlineLevel="0" collapsed="false">
      <c r="H52603" s="10"/>
      <c r="N52603" s="0" t="n">
        <v>1.03</v>
      </c>
    </row>
    <row r="52604" customFormat="false" ht="14.25" hidden="false" customHeight="false" outlineLevel="0" collapsed="false">
      <c r="H52604" s="10"/>
      <c r="N52604" s="0" t="n">
        <v>1.16</v>
      </c>
    </row>
    <row r="52605" customFormat="false" ht="14.25" hidden="false" customHeight="false" outlineLevel="0" collapsed="false">
      <c r="H52605" s="10"/>
      <c r="N52605" s="0" t="n">
        <v>8.26</v>
      </c>
    </row>
    <row r="52606" customFormat="false" ht="14.25" hidden="false" customHeight="false" outlineLevel="0" collapsed="false">
      <c r="H52606" s="10"/>
      <c r="N52606" s="0" t="n">
        <v>6.32</v>
      </c>
    </row>
    <row r="52607" customFormat="false" ht="14.25" hidden="false" customHeight="false" outlineLevel="0" collapsed="false">
      <c r="H52607" s="10"/>
      <c r="N52607" s="0" t="n">
        <v>7.11</v>
      </c>
    </row>
    <row r="52608" customFormat="false" ht="14.25" hidden="false" customHeight="false" outlineLevel="0" collapsed="false">
      <c r="H52608" s="10"/>
      <c r="N52608" s="0" t="n">
        <v>181.73</v>
      </c>
    </row>
    <row r="52609" customFormat="false" ht="14.25" hidden="false" customHeight="false" outlineLevel="0" collapsed="false">
      <c r="H52609" s="10"/>
      <c r="N52609" s="0" t="n">
        <v>1.03</v>
      </c>
    </row>
    <row r="52610" customFormat="false" ht="14.25" hidden="false" customHeight="false" outlineLevel="0" collapsed="false">
      <c r="H52610" s="10"/>
      <c r="N52610" s="0" t="n">
        <v>4.04</v>
      </c>
    </row>
    <row r="52611" customFormat="false" ht="14.25" hidden="false" customHeight="false" outlineLevel="0" collapsed="false">
      <c r="H52611" s="10"/>
      <c r="N52611" s="0" t="n">
        <v>1.32</v>
      </c>
    </row>
    <row r="52612" customFormat="false" ht="14.25" hidden="false" customHeight="false" outlineLevel="0" collapsed="false">
      <c r="H52612" s="10"/>
      <c r="N52612" s="0" t="n">
        <v>1.99</v>
      </c>
    </row>
    <row r="52613" customFormat="false" ht="14.25" hidden="false" customHeight="false" outlineLevel="0" collapsed="false">
      <c r="H52613" s="10"/>
      <c r="N52613" s="0" t="n">
        <v>1.67</v>
      </c>
    </row>
    <row r="52614" customFormat="false" ht="14.25" hidden="false" customHeight="false" outlineLevel="0" collapsed="false">
      <c r="H52614" s="10"/>
      <c r="N52614" s="0" t="n">
        <v>4.29</v>
      </c>
    </row>
    <row r="52615" customFormat="false" ht="14.25" hidden="false" customHeight="false" outlineLevel="0" collapsed="false">
      <c r="H52615" s="10"/>
      <c r="N52615" s="0" t="n">
        <v>7.74</v>
      </c>
    </row>
    <row r="52616" customFormat="false" ht="14.25" hidden="false" customHeight="false" outlineLevel="0" collapsed="false">
      <c r="H52616" s="10"/>
      <c r="N52616" s="0" t="n">
        <v>1.73</v>
      </c>
    </row>
    <row r="52617" customFormat="false" ht="14.25" hidden="false" customHeight="false" outlineLevel="0" collapsed="false">
      <c r="H52617" s="10"/>
      <c r="N52617" s="0" t="n">
        <v>25.49</v>
      </c>
    </row>
    <row r="52618" customFormat="false" ht="14.25" hidden="false" customHeight="false" outlineLevel="0" collapsed="false">
      <c r="H52618" s="10"/>
      <c r="N52618" s="0" t="n">
        <v>1.4</v>
      </c>
    </row>
    <row r="52619" customFormat="false" ht="14.25" hidden="false" customHeight="false" outlineLevel="0" collapsed="false">
      <c r="H52619" s="10"/>
      <c r="N52619" s="0" t="n">
        <v>94.74</v>
      </c>
    </row>
    <row r="52620" customFormat="false" ht="14.25" hidden="false" customHeight="false" outlineLevel="0" collapsed="false">
      <c r="H52620" s="10"/>
      <c r="N52620" s="0" t="n">
        <v>1.68</v>
      </c>
    </row>
    <row r="52621" customFormat="false" ht="14.25" hidden="false" customHeight="false" outlineLevel="0" collapsed="false">
      <c r="H52621" s="10"/>
      <c r="N52621" s="0" t="n">
        <v>2.49</v>
      </c>
    </row>
    <row r="52622" customFormat="false" ht="14.25" hidden="false" customHeight="false" outlineLevel="0" collapsed="false">
      <c r="H52622" s="10"/>
      <c r="N52622" s="0" t="n">
        <v>2.64</v>
      </c>
    </row>
    <row r="52623" customFormat="false" ht="14.25" hidden="false" customHeight="false" outlineLevel="0" collapsed="false">
      <c r="H52623" s="10"/>
      <c r="N52623" s="0" t="n">
        <v>1.19</v>
      </c>
    </row>
    <row r="52624" customFormat="false" ht="14.25" hidden="false" customHeight="false" outlineLevel="0" collapsed="false">
      <c r="H52624" s="10"/>
      <c r="N52624" s="0" t="n">
        <v>2.18</v>
      </c>
    </row>
    <row r="52625" customFormat="false" ht="14.25" hidden="false" customHeight="false" outlineLevel="0" collapsed="false">
      <c r="H52625" s="10"/>
      <c r="N52625" s="0" t="n">
        <v>4.04</v>
      </c>
    </row>
    <row r="52626" customFormat="false" ht="14.25" hidden="false" customHeight="false" outlineLevel="0" collapsed="false">
      <c r="H52626" s="10"/>
      <c r="N52626" s="0" t="n">
        <v>1.1</v>
      </c>
    </row>
    <row r="52627" customFormat="false" ht="14.25" hidden="false" customHeight="false" outlineLevel="0" collapsed="false">
      <c r="H52627" s="10"/>
      <c r="N52627" s="0" t="n">
        <v>1.59</v>
      </c>
    </row>
    <row r="52628" customFormat="false" ht="14.25" hidden="false" customHeight="false" outlineLevel="0" collapsed="false">
      <c r="H52628" s="10"/>
      <c r="N52628" s="0" t="n">
        <v>1.7</v>
      </c>
    </row>
    <row r="52629" customFormat="false" ht="14.25" hidden="false" customHeight="false" outlineLevel="0" collapsed="false">
      <c r="H52629" s="10"/>
      <c r="N52629" s="0" t="n">
        <v>1.31</v>
      </c>
    </row>
    <row r="52630" customFormat="false" ht="14.25" hidden="false" customHeight="false" outlineLevel="0" collapsed="false">
      <c r="H52630" s="10"/>
      <c r="N52630" s="0" t="n">
        <v>4.93</v>
      </c>
    </row>
    <row r="52631" customFormat="false" ht="14.25" hidden="false" customHeight="false" outlineLevel="0" collapsed="false">
      <c r="H52631" s="10"/>
      <c r="N52631" s="0" t="n">
        <v>1.74</v>
      </c>
    </row>
    <row r="52632" customFormat="false" ht="14.25" hidden="false" customHeight="false" outlineLevel="0" collapsed="false">
      <c r="H52632" s="10"/>
      <c r="N52632" s="0" t="n">
        <v>3.94</v>
      </c>
    </row>
    <row r="52633" customFormat="false" ht="14.25" hidden="false" customHeight="false" outlineLevel="0" collapsed="false">
      <c r="H52633" s="10"/>
      <c r="N52633" s="0" t="n">
        <v>9.56</v>
      </c>
    </row>
    <row r="52634" customFormat="false" ht="14.25" hidden="false" customHeight="false" outlineLevel="0" collapsed="false">
      <c r="H52634" s="10"/>
      <c r="N52634" s="0" t="n">
        <v>4.37</v>
      </c>
    </row>
    <row r="52635" customFormat="false" ht="14.25" hidden="false" customHeight="false" outlineLevel="0" collapsed="false">
      <c r="H52635" s="10"/>
      <c r="N52635" s="0" t="n">
        <v>9.72</v>
      </c>
    </row>
    <row r="52636" customFormat="false" ht="14.25" hidden="false" customHeight="false" outlineLevel="0" collapsed="false">
      <c r="H52636" s="10"/>
      <c r="N52636" s="0" t="n">
        <v>1.21</v>
      </c>
    </row>
    <row r="52637" customFormat="false" ht="14.25" hidden="false" customHeight="false" outlineLevel="0" collapsed="false">
      <c r="H52637" s="10"/>
      <c r="N52637" s="0" t="n">
        <v>5.28</v>
      </c>
    </row>
    <row r="52638" customFormat="false" ht="14.25" hidden="false" customHeight="false" outlineLevel="0" collapsed="false">
      <c r="H52638" s="10"/>
      <c r="N52638" s="0" t="n">
        <v>1.59</v>
      </c>
    </row>
    <row r="52639" customFormat="false" ht="14.25" hidden="false" customHeight="false" outlineLevel="0" collapsed="false">
      <c r="H52639" s="10"/>
      <c r="N52639" s="0" t="n">
        <v>1.08</v>
      </c>
    </row>
    <row r="52640" customFormat="false" ht="14.25" hidden="false" customHeight="false" outlineLevel="0" collapsed="false">
      <c r="H52640" s="10"/>
      <c r="N52640" s="0" t="n">
        <v>1.66</v>
      </c>
    </row>
    <row r="52641" customFormat="false" ht="14.25" hidden="false" customHeight="false" outlineLevel="0" collapsed="false">
      <c r="H52641" s="10"/>
      <c r="N52641" s="0" t="n">
        <v>3.78</v>
      </c>
    </row>
    <row r="52642" customFormat="false" ht="14.25" hidden="false" customHeight="false" outlineLevel="0" collapsed="false">
      <c r="H52642" s="10"/>
      <c r="N52642" s="0" t="n">
        <v>2.04</v>
      </c>
    </row>
    <row r="52643" customFormat="false" ht="14.25" hidden="false" customHeight="false" outlineLevel="0" collapsed="false">
      <c r="H52643" s="10"/>
      <c r="N52643" s="0" t="n">
        <v>1.07</v>
      </c>
    </row>
    <row r="52644" customFormat="false" ht="14.25" hidden="false" customHeight="false" outlineLevel="0" collapsed="false">
      <c r="H52644" s="10"/>
      <c r="N52644" s="0" t="n">
        <v>8.03</v>
      </c>
    </row>
    <row r="52645" customFormat="false" ht="14.25" hidden="false" customHeight="false" outlineLevel="0" collapsed="false">
      <c r="H52645" s="10"/>
      <c r="N52645" s="0" t="n">
        <v>1.18</v>
      </c>
    </row>
    <row r="52646" customFormat="false" ht="14.25" hidden="false" customHeight="false" outlineLevel="0" collapsed="false">
      <c r="H52646" s="10"/>
      <c r="N52646" s="0" t="n">
        <v>1.21</v>
      </c>
    </row>
    <row r="52647" customFormat="false" ht="14.25" hidden="false" customHeight="false" outlineLevel="0" collapsed="false">
      <c r="H52647" s="10"/>
      <c r="N52647" s="0" t="n">
        <v>4.46</v>
      </c>
    </row>
    <row r="52648" customFormat="false" ht="14.25" hidden="false" customHeight="false" outlineLevel="0" collapsed="false">
      <c r="H52648" s="10"/>
      <c r="N52648" s="0" t="n">
        <v>4.97</v>
      </c>
    </row>
    <row r="52649" customFormat="false" ht="14.25" hidden="false" customHeight="false" outlineLevel="0" collapsed="false">
      <c r="H52649" s="10"/>
      <c r="N52649" s="0" t="n">
        <v>1.21</v>
      </c>
    </row>
    <row r="52650" customFormat="false" ht="14.25" hidden="false" customHeight="false" outlineLevel="0" collapsed="false">
      <c r="H52650" s="10"/>
      <c r="N52650" s="0" t="n">
        <v>1.45</v>
      </c>
    </row>
    <row r="52651" customFormat="false" ht="14.25" hidden="false" customHeight="false" outlineLevel="0" collapsed="false">
      <c r="H52651" s="10"/>
      <c r="N52651" s="0" t="n">
        <v>3.55</v>
      </c>
    </row>
    <row r="52652" customFormat="false" ht="14.25" hidden="false" customHeight="false" outlineLevel="0" collapsed="false">
      <c r="H52652" s="10"/>
      <c r="N52652" s="0" t="n">
        <v>3.11</v>
      </c>
    </row>
    <row r="52653" customFormat="false" ht="14.25" hidden="false" customHeight="false" outlineLevel="0" collapsed="false">
      <c r="H52653" s="10"/>
      <c r="N52653" s="0" t="n">
        <v>1.01</v>
      </c>
    </row>
    <row r="52654" customFormat="false" ht="14.25" hidden="false" customHeight="false" outlineLevel="0" collapsed="false">
      <c r="H52654" s="10"/>
      <c r="N52654" s="0" t="n">
        <v>1.18</v>
      </c>
    </row>
    <row r="52655" customFormat="false" ht="14.25" hidden="false" customHeight="false" outlineLevel="0" collapsed="false">
      <c r="H52655" s="10"/>
      <c r="N52655" s="0" t="n">
        <v>1.19</v>
      </c>
    </row>
    <row r="52656" customFormat="false" ht="14.25" hidden="false" customHeight="false" outlineLevel="0" collapsed="false">
      <c r="H52656" s="10"/>
      <c r="N52656" s="0" t="n">
        <v>25.37</v>
      </c>
    </row>
    <row r="52657" customFormat="false" ht="14.25" hidden="false" customHeight="false" outlineLevel="0" collapsed="false">
      <c r="H52657" s="10"/>
      <c r="N52657" s="0" t="n">
        <v>3.14</v>
      </c>
    </row>
    <row r="52658" customFormat="false" ht="14.25" hidden="false" customHeight="false" outlineLevel="0" collapsed="false">
      <c r="H52658" s="10"/>
      <c r="N52658" s="0" t="n">
        <v>2.39</v>
      </c>
    </row>
    <row r="52659" customFormat="false" ht="14.25" hidden="false" customHeight="false" outlineLevel="0" collapsed="false">
      <c r="H52659" s="10"/>
      <c r="N52659" s="0" t="n">
        <v>3.21</v>
      </c>
    </row>
    <row r="52660" customFormat="false" ht="14.25" hidden="false" customHeight="false" outlineLevel="0" collapsed="false">
      <c r="H52660" s="10"/>
      <c r="N52660" s="0" t="n">
        <v>2.85</v>
      </c>
    </row>
    <row r="52661" customFormat="false" ht="14.25" hidden="false" customHeight="false" outlineLevel="0" collapsed="false">
      <c r="H52661" s="10"/>
      <c r="N52661" s="0" t="n">
        <v>5.15</v>
      </c>
    </row>
    <row r="52662" customFormat="false" ht="14.25" hidden="false" customHeight="false" outlineLevel="0" collapsed="false">
      <c r="H52662" s="10"/>
      <c r="N52662" s="0" t="n">
        <v>3</v>
      </c>
    </row>
    <row r="52663" customFormat="false" ht="14.25" hidden="false" customHeight="false" outlineLevel="0" collapsed="false">
      <c r="H52663" s="10"/>
      <c r="N52663" s="0" t="n">
        <v>2.9</v>
      </c>
    </row>
    <row r="52664" customFormat="false" ht="14.25" hidden="false" customHeight="false" outlineLevel="0" collapsed="false">
      <c r="H52664" s="10"/>
      <c r="N52664" s="0" t="n">
        <v>1.74</v>
      </c>
    </row>
    <row r="52665" customFormat="false" ht="14.25" hidden="false" customHeight="false" outlineLevel="0" collapsed="false">
      <c r="H52665" s="10"/>
      <c r="N52665" s="0" t="n">
        <v>1.27</v>
      </c>
    </row>
    <row r="52666" customFormat="false" ht="14.25" hidden="false" customHeight="false" outlineLevel="0" collapsed="false">
      <c r="H52666" s="10"/>
      <c r="N52666" s="0" t="n">
        <v>2.04</v>
      </c>
    </row>
    <row r="52667" customFormat="false" ht="14.25" hidden="false" customHeight="false" outlineLevel="0" collapsed="false">
      <c r="H52667" s="10"/>
      <c r="N52667" s="0" t="n">
        <v>2.86</v>
      </c>
    </row>
    <row r="52668" customFormat="false" ht="14.25" hidden="false" customHeight="false" outlineLevel="0" collapsed="false">
      <c r="H52668" s="10"/>
      <c r="N52668" s="0" t="n">
        <v>1.07</v>
      </c>
    </row>
    <row r="52669" customFormat="false" ht="14.25" hidden="false" customHeight="false" outlineLevel="0" collapsed="false">
      <c r="H52669" s="10"/>
      <c r="N52669" s="0" t="n">
        <v>6.66</v>
      </c>
    </row>
    <row r="52670" customFormat="false" ht="14.25" hidden="false" customHeight="false" outlineLevel="0" collapsed="false">
      <c r="H52670" s="10"/>
      <c r="N52670" s="0" t="n">
        <v>1.41</v>
      </c>
    </row>
    <row r="52671" customFormat="false" ht="14.25" hidden="false" customHeight="false" outlineLevel="0" collapsed="false">
      <c r="H52671" s="10"/>
      <c r="N52671" s="0" t="n">
        <v>6.16</v>
      </c>
    </row>
    <row r="52672" customFormat="false" ht="14.25" hidden="false" customHeight="false" outlineLevel="0" collapsed="false">
      <c r="H52672" s="10"/>
      <c r="N52672" s="0" t="n">
        <v>1.85</v>
      </c>
    </row>
    <row r="52673" customFormat="false" ht="14.25" hidden="false" customHeight="false" outlineLevel="0" collapsed="false">
      <c r="H52673" s="10"/>
      <c r="N52673" s="0" t="n">
        <v>9.6</v>
      </c>
    </row>
    <row r="52674" customFormat="false" ht="14.25" hidden="false" customHeight="false" outlineLevel="0" collapsed="false">
      <c r="H52674" s="10"/>
      <c r="N52674" s="0" t="n">
        <v>3.75</v>
      </c>
    </row>
    <row r="52675" customFormat="false" ht="14.25" hidden="false" customHeight="false" outlineLevel="0" collapsed="false">
      <c r="H52675" s="10"/>
      <c r="N52675" s="0" t="n">
        <v>2.17</v>
      </c>
    </row>
    <row r="52676" customFormat="false" ht="14.25" hidden="false" customHeight="false" outlineLevel="0" collapsed="false">
      <c r="H52676" s="10"/>
      <c r="N52676" s="0" t="n">
        <v>1.82</v>
      </c>
    </row>
    <row r="52677" customFormat="false" ht="14.25" hidden="false" customHeight="false" outlineLevel="0" collapsed="false">
      <c r="H52677" s="10"/>
      <c r="N52677" s="0" t="n">
        <v>6.23</v>
      </c>
    </row>
    <row r="52678" customFormat="false" ht="14.25" hidden="false" customHeight="false" outlineLevel="0" collapsed="false">
      <c r="H52678" s="10"/>
      <c r="N52678" s="0" t="n">
        <v>1.71</v>
      </c>
    </row>
    <row r="52679" customFormat="false" ht="14.25" hidden="false" customHeight="false" outlineLevel="0" collapsed="false">
      <c r="H52679" s="10"/>
      <c r="N52679" s="0" t="n">
        <v>3.93</v>
      </c>
    </row>
    <row r="52680" customFormat="false" ht="14.25" hidden="false" customHeight="false" outlineLevel="0" collapsed="false">
      <c r="H52680" s="10"/>
      <c r="N52680" s="0" t="n">
        <v>1.47</v>
      </c>
    </row>
    <row r="52681" customFormat="false" ht="14.25" hidden="false" customHeight="false" outlineLevel="0" collapsed="false">
      <c r="H52681" s="10"/>
      <c r="N52681" s="0" t="n">
        <v>1.09</v>
      </c>
    </row>
    <row r="52682" customFormat="false" ht="14.25" hidden="false" customHeight="false" outlineLevel="0" collapsed="false">
      <c r="H52682" s="10"/>
      <c r="N52682" s="0" t="n">
        <v>3.12</v>
      </c>
    </row>
    <row r="52683" customFormat="false" ht="14.25" hidden="false" customHeight="false" outlineLevel="0" collapsed="false">
      <c r="H52683" s="10"/>
      <c r="N52683" s="0" t="n">
        <v>7.01</v>
      </c>
    </row>
    <row r="52684" customFormat="false" ht="14.25" hidden="false" customHeight="false" outlineLevel="0" collapsed="false">
      <c r="H52684" s="10"/>
      <c r="N52684" s="0" t="n">
        <v>12.71</v>
      </c>
    </row>
    <row r="52685" customFormat="false" ht="14.25" hidden="false" customHeight="false" outlineLevel="0" collapsed="false">
      <c r="H52685" s="10"/>
      <c r="N52685" s="0" t="n">
        <v>23.28</v>
      </c>
    </row>
    <row r="52686" customFormat="false" ht="14.25" hidden="false" customHeight="false" outlineLevel="0" collapsed="false">
      <c r="H52686" s="10"/>
      <c r="N52686" s="0" t="n">
        <v>3.05</v>
      </c>
    </row>
    <row r="52687" customFormat="false" ht="14.25" hidden="false" customHeight="false" outlineLevel="0" collapsed="false">
      <c r="H52687" s="10"/>
      <c r="N52687" s="0" t="n">
        <v>2.98</v>
      </c>
    </row>
    <row r="52688" customFormat="false" ht="14.25" hidden="false" customHeight="false" outlineLevel="0" collapsed="false">
      <c r="H52688" s="10"/>
      <c r="N52688" s="0" t="n">
        <v>1.88</v>
      </c>
    </row>
    <row r="52689" customFormat="false" ht="14.25" hidden="false" customHeight="false" outlineLevel="0" collapsed="false">
      <c r="H52689" s="10"/>
      <c r="N52689" s="0" t="n">
        <v>3.57</v>
      </c>
    </row>
    <row r="52690" customFormat="false" ht="14.25" hidden="false" customHeight="false" outlineLevel="0" collapsed="false">
      <c r="H52690" s="10"/>
      <c r="N52690" s="0" t="n">
        <v>1.59</v>
      </c>
    </row>
    <row r="52691" customFormat="false" ht="14.25" hidden="false" customHeight="false" outlineLevel="0" collapsed="false">
      <c r="H52691" s="10"/>
      <c r="N52691" s="0" t="n">
        <v>1.95</v>
      </c>
    </row>
    <row r="52692" customFormat="false" ht="14.25" hidden="false" customHeight="false" outlineLevel="0" collapsed="false">
      <c r="H52692" s="10"/>
      <c r="N52692" s="0" t="n">
        <v>1.38</v>
      </c>
    </row>
    <row r="52693" customFormat="false" ht="14.25" hidden="false" customHeight="false" outlineLevel="0" collapsed="false">
      <c r="H52693" s="10"/>
      <c r="N52693" s="0" t="n">
        <v>1.41</v>
      </c>
    </row>
    <row r="52694" customFormat="false" ht="14.25" hidden="false" customHeight="false" outlineLevel="0" collapsed="false">
      <c r="H52694" s="10"/>
      <c r="N52694" s="0" t="n">
        <v>1.88</v>
      </c>
    </row>
    <row r="52695" customFormat="false" ht="14.25" hidden="false" customHeight="false" outlineLevel="0" collapsed="false">
      <c r="H52695" s="10"/>
      <c r="N52695" s="0" t="n">
        <v>1.49</v>
      </c>
    </row>
    <row r="52696" customFormat="false" ht="14.25" hidden="false" customHeight="false" outlineLevel="0" collapsed="false">
      <c r="H52696" s="10"/>
      <c r="N52696" s="0" t="n">
        <v>2.75</v>
      </c>
    </row>
    <row r="52697" customFormat="false" ht="14.25" hidden="false" customHeight="false" outlineLevel="0" collapsed="false">
      <c r="H52697" s="10"/>
      <c r="N52697" s="0" t="n">
        <v>1.17</v>
      </c>
    </row>
    <row r="52698" customFormat="false" ht="14.25" hidden="false" customHeight="false" outlineLevel="0" collapsed="false">
      <c r="H52698" s="10"/>
      <c r="N52698" s="0" t="n">
        <v>1.09</v>
      </c>
    </row>
    <row r="52699" customFormat="false" ht="14.25" hidden="false" customHeight="false" outlineLevel="0" collapsed="false">
      <c r="H52699" s="10"/>
      <c r="N52699" s="0" t="n">
        <v>1.47</v>
      </c>
    </row>
    <row r="52700" customFormat="false" ht="14.25" hidden="false" customHeight="false" outlineLevel="0" collapsed="false">
      <c r="H52700" s="10"/>
      <c r="N52700" s="0" t="n">
        <v>3.12</v>
      </c>
    </row>
    <row r="52701" customFormat="false" ht="14.25" hidden="false" customHeight="false" outlineLevel="0" collapsed="false">
      <c r="H52701" s="10"/>
      <c r="N52701" s="0" t="n">
        <v>3.99</v>
      </c>
    </row>
    <row r="52702" customFormat="false" ht="14.25" hidden="false" customHeight="false" outlineLevel="0" collapsed="false">
      <c r="H52702" s="10"/>
      <c r="N52702" s="0" t="n">
        <v>2.92</v>
      </c>
    </row>
    <row r="52703" customFormat="false" ht="14.25" hidden="false" customHeight="false" outlineLevel="0" collapsed="false">
      <c r="H52703" s="10"/>
      <c r="N52703" s="0" t="n">
        <v>1.21</v>
      </c>
    </row>
    <row r="52704" customFormat="false" ht="14.25" hidden="false" customHeight="false" outlineLevel="0" collapsed="false">
      <c r="H52704" s="10"/>
      <c r="N52704" s="0" t="n">
        <v>1.12</v>
      </c>
    </row>
    <row r="52705" customFormat="false" ht="14.25" hidden="false" customHeight="false" outlineLevel="0" collapsed="false">
      <c r="H52705" s="10"/>
      <c r="N52705" s="0" t="n">
        <v>2.62</v>
      </c>
    </row>
    <row r="52706" customFormat="false" ht="14.25" hidden="false" customHeight="false" outlineLevel="0" collapsed="false">
      <c r="H52706" s="10"/>
      <c r="N52706" s="0" t="n">
        <v>3.25</v>
      </c>
    </row>
    <row r="52707" customFormat="false" ht="14.25" hidden="false" customHeight="false" outlineLevel="0" collapsed="false">
      <c r="H52707" s="10"/>
      <c r="N52707" s="0" t="n">
        <v>1.6</v>
      </c>
    </row>
    <row r="52708" customFormat="false" ht="14.25" hidden="false" customHeight="false" outlineLevel="0" collapsed="false">
      <c r="H52708" s="10"/>
      <c r="N52708" s="0" t="n">
        <v>1.42</v>
      </c>
    </row>
    <row r="52709" customFormat="false" ht="14.25" hidden="false" customHeight="false" outlineLevel="0" collapsed="false">
      <c r="H52709" s="10"/>
      <c r="N52709" s="0" t="n">
        <v>0</v>
      </c>
    </row>
    <row r="52710" customFormat="false" ht="14.25" hidden="false" customHeight="false" outlineLevel="0" collapsed="false">
      <c r="H52710" s="10"/>
      <c r="N52710" s="0" t="n">
        <v>1.21</v>
      </c>
    </row>
    <row r="52711" customFormat="false" ht="14.25" hidden="false" customHeight="false" outlineLevel="0" collapsed="false">
      <c r="H52711" s="10"/>
      <c r="N52711" s="0" t="n">
        <v>3.78</v>
      </c>
    </row>
    <row r="52712" customFormat="false" ht="14.25" hidden="false" customHeight="false" outlineLevel="0" collapsed="false">
      <c r="H52712" s="10"/>
      <c r="N52712" s="0" t="n">
        <v>1.23</v>
      </c>
    </row>
    <row r="52713" customFormat="false" ht="14.25" hidden="false" customHeight="false" outlineLevel="0" collapsed="false">
      <c r="H52713" s="10"/>
      <c r="N52713" s="0" t="n">
        <v>3.07</v>
      </c>
    </row>
    <row r="52714" customFormat="false" ht="14.25" hidden="false" customHeight="false" outlineLevel="0" collapsed="false">
      <c r="H52714" s="10"/>
      <c r="N52714" s="0" t="n">
        <v>1.7</v>
      </c>
    </row>
    <row r="52715" customFormat="false" ht="14.25" hidden="false" customHeight="false" outlineLevel="0" collapsed="false">
      <c r="H52715" s="10"/>
      <c r="N52715" s="0" t="n">
        <v>1.63</v>
      </c>
    </row>
    <row r="52716" customFormat="false" ht="14.25" hidden="false" customHeight="false" outlineLevel="0" collapsed="false">
      <c r="H52716" s="10"/>
      <c r="N52716" s="0" t="n">
        <v>1.56</v>
      </c>
    </row>
    <row r="52717" customFormat="false" ht="14.25" hidden="false" customHeight="false" outlineLevel="0" collapsed="false">
      <c r="H52717" s="10"/>
      <c r="N52717" s="0" t="n">
        <v>1.67</v>
      </c>
    </row>
    <row r="52718" customFormat="false" ht="14.25" hidden="false" customHeight="false" outlineLevel="0" collapsed="false">
      <c r="H52718" s="10"/>
      <c r="N52718" s="0" t="n">
        <v>1.38</v>
      </c>
    </row>
    <row r="52719" customFormat="false" ht="14.25" hidden="false" customHeight="false" outlineLevel="0" collapsed="false">
      <c r="H52719" s="10"/>
      <c r="N52719" s="0" t="n">
        <v>6.11</v>
      </c>
    </row>
    <row r="52720" customFormat="false" ht="14.25" hidden="false" customHeight="false" outlineLevel="0" collapsed="false">
      <c r="H52720" s="10"/>
      <c r="N52720" s="0" t="n">
        <v>2.1</v>
      </c>
    </row>
    <row r="52721" customFormat="false" ht="14.25" hidden="false" customHeight="false" outlineLevel="0" collapsed="false">
      <c r="H52721" s="10"/>
      <c r="N52721" s="0" t="n">
        <v>2.46</v>
      </c>
    </row>
    <row r="52722" customFormat="false" ht="14.25" hidden="false" customHeight="false" outlineLevel="0" collapsed="false">
      <c r="H52722" s="10"/>
      <c r="N52722" s="0" t="n">
        <v>6.55</v>
      </c>
    </row>
    <row r="52723" customFormat="false" ht="14.25" hidden="false" customHeight="false" outlineLevel="0" collapsed="false">
      <c r="H52723" s="10"/>
      <c r="N52723" s="0" t="n">
        <v>2.66</v>
      </c>
    </row>
    <row r="52724" customFormat="false" ht="14.25" hidden="false" customHeight="false" outlineLevel="0" collapsed="false">
      <c r="H52724" s="10"/>
      <c r="N52724" s="0" t="n">
        <v>2.84</v>
      </c>
    </row>
    <row r="52725" customFormat="false" ht="14.25" hidden="false" customHeight="false" outlineLevel="0" collapsed="false">
      <c r="H52725" s="10"/>
      <c r="N52725" s="0" t="n">
        <v>1.11</v>
      </c>
    </row>
    <row r="52726" customFormat="false" ht="14.25" hidden="false" customHeight="false" outlineLevel="0" collapsed="false">
      <c r="H52726" s="10"/>
      <c r="N52726" s="0" t="n">
        <v>1.12</v>
      </c>
    </row>
    <row r="52727" customFormat="false" ht="14.25" hidden="false" customHeight="false" outlineLevel="0" collapsed="false">
      <c r="H52727" s="10"/>
      <c r="N52727" s="0" t="n">
        <v>1.15</v>
      </c>
    </row>
    <row r="52728" customFormat="false" ht="14.25" hidden="false" customHeight="false" outlineLevel="0" collapsed="false">
      <c r="H52728" s="10"/>
      <c r="N52728" s="0" t="n">
        <v>1.34</v>
      </c>
    </row>
    <row r="52729" customFormat="false" ht="14.25" hidden="false" customHeight="false" outlineLevel="0" collapsed="false">
      <c r="H52729" s="10"/>
      <c r="N52729" s="0" t="n">
        <v>1.83</v>
      </c>
    </row>
    <row r="52730" customFormat="false" ht="14.25" hidden="false" customHeight="false" outlineLevel="0" collapsed="false">
      <c r="H52730" s="10"/>
      <c r="N52730" s="0" t="n">
        <v>1.42</v>
      </c>
    </row>
    <row r="52731" customFormat="false" ht="14.25" hidden="false" customHeight="false" outlineLevel="0" collapsed="false">
      <c r="H52731" s="10"/>
      <c r="N52731" s="0" t="n">
        <v>1.78</v>
      </c>
    </row>
    <row r="52732" customFormat="false" ht="14.25" hidden="false" customHeight="false" outlineLevel="0" collapsed="false">
      <c r="H52732" s="10"/>
      <c r="N52732" s="0" t="n">
        <v>1.26</v>
      </c>
    </row>
    <row r="52733" customFormat="false" ht="14.25" hidden="false" customHeight="false" outlineLevel="0" collapsed="false">
      <c r="H52733" s="10"/>
      <c r="N52733" s="0" t="n">
        <v>1.85</v>
      </c>
    </row>
    <row r="52734" customFormat="false" ht="14.25" hidden="false" customHeight="false" outlineLevel="0" collapsed="false">
      <c r="H52734" s="10"/>
      <c r="N52734" s="0" t="n">
        <v>1.05</v>
      </c>
    </row>
    <row r="52735" customFormat="false" ht="14.25" hidden="false" customHeight="false" outlineLevel="0" collapsed="false">
      <c r="H52735" s="10"/>
      <c r="N52735" s="0" t="n">
        <v>1.1</v>
      </c>
    </row>
    <row r="52736" customFormat="false" ht="14.25" hidden="false" customHeight="false" outlineLevel="0" collapsed="false">
      <c r="H52736" s="10"/>
      <c r="N52736" s="0" t="n">
        <v>1.37</v>
      </c>
    </row>
    <row r="52737" customFormat="false" ht="14.25" hidden="false" customHeight="false" outlineLevel="0" collapsed="false">
      <c r="H52737" s="10"/>
      <c r="N52737" s="0" t="n">
        <v>1.35</v>
      </c>
    </row>
    <row r="52738" customFormat="false" ht="14.25" hidden="false" customHeight="false" outlineLevel="0" collapsed="false">
      <c r="H52738" s="10"/>
      <c r="N52738" s="0" t="n">
        <v>3.24</v>
      </c>
    </row>
    <row r="52739" customFormat="false" ht="14.25" hidden="false" customHeight="false" outlineLevel="0" collapsed="false">
      <c r="H52739" s="10"/>
      <c r="N52739" s="0" t="n">
        <v>4.27</v>
      </c>
    </row>
    <row r="52740" customFormat="false" ht="14.25" hidden="false" customHeight="false" outlineLevel="0" collapsed="false">
      <c r="H52740" s="10"/>
      <c r="N52740" s="0" t="n">
        <v>1.06</v>
      </c>
    </row>
    <row r="52741" customFormat="false" ht="14.25" hidden="false" customHeight="false" outlineLevel="0" collapsed="false">
      <c r="H52741" s="10"/>
      <c r="N52741" s="0" t="n">
        <v>2.51</v>
      </c>
    </row>
    <row r="52742" customFormat="false" ht="14.25" hidden="false" customHeight="false" outlineLevel="0" collapsed="false">
      <c r="H52742" s="10"/>
      <c r="N52742" s="0" t="n">
        <v>5.63</v>
      </c>
    </row>
    <row r="52743" customFormat="false" ht="14.25" hidden="false" customHeight="false" outlineLevel="0" collapsed="false">
      <c r="H52743" s="10"/>
      <c r="N52743" s="0" t="n">
        <v>4.09</v>
      </c>
    </row>
    <row r="52744" customFormat="false" ht="14.25" hidden="false" customHeight="false" outlineLevel="0" collapsed="false">
      <c r="H52744" s="10"/>
      <c r="N52744" s="0" t="n">
        <v>2.18</v>
      </c>
    </row>
    <row r="52745" customFormat="false" ht="14.25" hidden="false" customHeight="false" outlineLevel="0" collapsed="false">
      <c r="H52745" s="10"/>
      <c r="N52745" s="0" t="n">
        <v>2.6</v>
      </c>
    </row>
    <row r="52746" customFormat="false" ht="14.25" hidden="false" customHeight="false" outlineLevel="0" collapsed="false">
      <c r="H52746" s="10"/>
      <c r="N52746" s="0" t="n">
        <v>30.68</v>
      </c>
    </row>
    <row r="52747" customFormat="false" ht="14.25" hidden="false" customHeight="false" outlineLevel="0" collapsed="false">
      <c r="H52747" s="10"/>
      <c r="N52747" s="0" t="n">
        <v>0</v>
      </c>
    </row>
    <row r="52748" customFormat="false" ht="14.25" hidden="false" customHeight="false" outlineLevel="0" collapsed="false">
      <c r="H52748" s="10"/>
      <c r="N52748" s="0" t="n">
        <v>2.41</v>
      </c>
    </row>
    <row r="52749" customFormat="false" ht="14.25" hidden="false" customHeight="false" outlineLevel="0" collapsed="false">
      <c r="H52749" s="10"/>
      <c r="N52749" s="0" t="n">
        <v>1.23</v>
      </c>
    </row>
    <row r="52750" customFormat="false" ht="14.25" hidden="false" customHeight="false" outlineLevel="0" collapsed="false">
      <c r="H52750" s="10"/>
      <c r="N52750" s="0" t="n">
        <v>4.1</v>
      </c>
    </row>
    <row r="52751" customFormat="false" ht="14.25" hidden="false" customHeight="false" outlineLevel="0" collapsed="false">
      <c r="H52751" s="10"/>
      <c r="N52751" s="0" t="n">
        <v>3.26</v>
      </c>
    </row>
    <row r="52752" customFormat="false" ht="14.25" hidden="false" customHeight="false" outlineLevel="0" collapsed="false">
      <c r="H52752" s="10"/>
      <c r="N52752" s="0" t="n">
        <v>1.41</v>
      </c>
    </row>
    <row r="52753" customFormat="false" ht="14.25" hidden="false" customHeight="false" outlineLevel="0" collapsed="false">
      <c r="H52753" s="10"/>
      <c r="N52753" s="0" t="n">
        <v>4.83</v>
      </c>
    </row>
    <row r="52754" customFormat="false" ht="14.25" hidden="false" customHeight="false" outlineLevel="0" collapsed="false">
      <c r="H52754" s="10"/>
      <c r="N52754" s="0" t="n">
        <v>8.05</v>
      </c>
    </row>
    <row r="52755" customFormat="false" ht="14.25" hidden="false" customHeight="false" outlineLevel="0" collapsed="false">
      <c r="H52755" s="10"/>
      <c r="N52755" s="0" t="n">
        <v>2.48</v>
      </c>
    </row>
    <row r="52756" customFormat="false" ht="14.25" hidden="false" customHeight="false" outlineLevel="0" collapsed="false">
      <c r="H52756" s="10"/>
      <c r="N52756" s="0" t="n">
        <v>1.12</v>
      </c>
    </row>
    <row r="52757" customFormat="false" ht="14.25" hidden="false" customHeight="false" outlineLevel="0" collapsed="false">
      <c r="H52757" s="10"/>
      <c r="N52757" s="0" t="n">
        <v>1.15</v>
      </c>
    </row>
    <row r="52758" customFormat="false" ht="14.25" hidden="false" customHeight="false" outlineLevel="0" collapsed="false">
      <c r="H52758" s="10"/>
      <c r="N52758" s="0" t="n">
        <v>1.94</v>
      </c>
    </row>
    <row r="52759" customFormat="false" ht="14.25" hidden="false" customHeight="false" outlineLevel="0" collapsed="false">
      <c r="H52759" s="10"/>
      <c r="N52759" s="0" t="n">
        <v>44.87</v>
      </c>
    </row>
    <row r="52760" customFormat="false" ht="14.25" hidden="false" customHeight="false" outlineLevel="0" collapsed="false">
      <c r="H52760" s="10"/>
      <c r="N52760" s="0" t="n">
        <v>7.15</v>
      </c>
    </row>
    <row r="52761" customFormat="false" ht="14.25" hidden="false" customHeight="false" outlineLevel="0" collapsed="false">
      <c r="H52761" s="10"/>
      <c r="N52761" s="0" t="n">
        <v>2.35</v>
      </c>
    </row>
    <row r="52762" customFormat="false" ht="14.25" hidden="false" customHeight="false" outlineLevel="0" collapsed="false">
      <c r="H52762" s="10"/>
      <c r="N52762" s="0" t="n">
        <v>1.29</v>
      </c>
    </row>
    <row r="52763" customFormat="false" ht="14.25" hidden="false" customHeight="false" outlineLevel="0" collapsed="false">
      <c r="H52763" s="10"/>
      <c r="N52763" s="0" t="n">
        <v>2.97</v>
      </c>
    </row>
    <row r="52764" customFormat="false" ht="14.25" hidden="false" customHeight="false" outlineLevel="0" collapsed="false">
      <c r="H52764" s="10"/>
      <c r="N52764" s="0" t="n">
        <v>1.2</v>
      </c>
    </row>
    <row r="52765" customFormat="false" ht="14.25" hidden="false" customHeight="false" outlineLevel="0" collapsed="false">
      <c r="H52765" s="10"/>
      <c r="N52765" s="0" t="n">
        <v>1.1</v>
      </c>
    </row>
    <row r="52766" customFormat="false" ht="14.25" hidden="false" customHeight="false" outlineLevel="0" collapsed="false">
      <c r="H52766" s="10"/>
      <c r="N52766" s="0" t="n">
        <v>1.26</v>
      </c>
    </row>
    <row r="52767" customFormat="false" ht="14.25" hidden="false" customHeight="false" outlineLevel="0" collapsed="false">
      <c r="H52767" s="10"/>
      <c r="N52767" s="0" t="n">
        <v>1.09</v>
      </c>
    </row>
    <row r="52768" customFormat="false" ht="14.25" hidden="false" customHeight="false" outlineLevel="0" collapsed="false">
      <c r="H52768" s="10"/>
      <c r="N52768" s="0" t="n">
        <v>5.22</v>
      </c>
    </row>
    <row r="52769" customFormat="false" ht="14.25" hidden="false" customHeight="false" outlineLevel="0" collapsed="false">
      <c r="H52769" s="10"/>
      <c r="N52769" s="0" t="n">
        <v>2.44</v>
      </c>
    </row>
    <row r="52770" customFormat="false" ht="14.25" hidden="false" customHeight="false" outlineLevel="0" collapsed="false">
      <c r="H52770" s="10"/>
      <c r="N52770" s="0" t="n">
        <v>1.71</v>
      </c>
    </row>
    <row r="52771" customFormat="false" ht="14.25" hidden="false" customHeight="false" outlineLevel="0" collapsed="false">
      <c r="H52771" s="10"/>
      <c r="N52771" s="0" t="n">
        <v>1.36</v>
      </c>
    </row>
    <row r="52772" customFormat="false" ht="14.25" hidden="false" customHeight="false" outlineLevel="0" collapsed="false">
      <c r="H52772" s="10"/>
      <c r="N52772" s="0" t="n">
        <v>2.93</v>
      </c>
    </row>
    <row r="52773" customFormat="false" ht="14.25" hidden="false" customHeight="false" outlineLevel="0" collapsed="false">
      <c r="H52773" s="10"/>
      <c r="N52773" s="0" t="n">
        <v>1.13</v>
      </c>
    </row>
    <row r="52774" customFormat="false" ht="14.25" hidden="false" customHeight="false" outlineLevel="0" collapsed="false">
      <c r="H52774" s="10"/>
      <c r="N52774" s="0" t="n">
        <v>5.9</v>
      </c>
    </row>
    <row r="52775" customFormat="false" ht="14.25" hidden="false" customHeight="false" outlineLevel="0" collapsed="false">
      <c r="H52775" s="10"/>
      <c r="N52775" s="0" t="n">
        <v>3.44</v>
      </c>
    </row>
    <row r="52776" customFormat="false" ht="14.25" hidden="false" customHeight="false" outlineLevel="0" collapsed="false">
      <c r="H52776" s="10"/>
      <c r="N52776" s="0" t="n">
        <v>22.67</v>
      </c>
    </row>
    <row r="52777" customFormat="false" ht="14.25" hidden="false" customHeight="false" outlineLevel="0" collapsed="false">
      <c r="H52777" s="10"/>
      <c r="N52777" s="0" t="n">
        <v>1.65</v>
      </c>
    </row>
    <row r="52778" customFormat="false" ht="14.25" hidden="false" customHeight="false" outlineLevel="0" collapsed="false">
      <c r="H52778" s="10"/>
      <c r="N52778" s="0" t="n">
        <v>0</v>
      </c>
    </row>
    <row r="52779" customFormat="false" ht="14.25" hidden="false" customHeight="false" outlineLevel="0" collapsed="false">
      <c r="H52779" s="10"/>
      <c r="N52779" s="0" t="n">
        <v>2.41</v>
      </c>
    </row>
    <row r="52780" customFormat="false" ht="14.25" hidden="false" customHeight="false" outlineLevel="0" collapsed="false">
      <c r="H52780" s="10"/>
      <c r="N52780" s="0" t="n">
        <v>4.58</v>
      </c>
    </row>
    <row r="52781" customFormat="false" ht="14.25" hidden="false" customHeight="false" outlineLevel="0" collapsed="false">
      <c r="H52781" s="10"/>
      <c r="N52781" s="0" t="n">
        <v>2.06</v>
      </c>
    </row>
    <row r="52782" customFormat="false" ht="14.25" hidden="false" customHeight="false" outlineLevel="0" collapsed="false">
      <c r="H52782" s="10"/>
      <c r="N52782" s="0" t="n">
        <v>3.92</v>
      </c>
    </row>
    <row r="52783" customFormat="false" ht="14.25" hidden="false" customHeight="false" outlineLevel="0" collapsed="false">
      <c r="H52783" s="10"/>
      <c r="N52783" s="0" t="n">
        <v>2.25</v>
      </c>
    </row>
    <row r="52784" customFormat="false" ht="14.25" hidden="false" customHeight="false" outlineLevel="0" collapsed="false">
      <c r="H52784" s="10"/>
      <c r="N52784" s="0" t="n">
        <v>1.03</v>
      </c>
    </row>
    <row r="52785" customFormat="false" ht="14.25" hidden="false" customHeight="false" outlineLevel="0" collapsed="false">
      <c r="H52785" s="10"/>
      <c r="N52785" s="0" t="n">
        <v>1.92</v>
      </c>
    </row>
    <row r="52786" customFormat="false" ht="14.25" hidden="false" customHeight="false" outlineLevel="0" collapsed="false">
      <c r="H52786" s="10"/>
      <c r="N52786" s="0" t="n">
        <v>19.03</v>
      </c>
    </row>
    <row r="52787" customFormat="false" ht="14.25" hidden="false" customHeight="false" outlineLevel="0" collapsed="false">
      <c r="H52787" s="10"/>
      <c r="N52787" s="0" t="n">
        <v>1.35</v>
      </c>
    </row>
    <row r="52788" customFormat="false" ht="14.25" hidden="false" customHeight="false" outlineLevel="0" collapsed="false">
      <c r="H52788" s="10"/>
      <c r="N52788" s="0" t="n">
        <v>1.34</v>
      </c>
    </row>
    <row r="52789" customFormat="false" ht="14.25" hidden="false" customHeight="false" outlineLevel="0" collapsed="false">
      <c r="H52789" s="10"/>
      <c r="N52789" s="0" t="n">
        <v>1.87</v>
      </c>
    </row>
    <row r="52790" customFormat="false" ht="14.25" hidden="false" customHeight="false" outlineLevel="0" collapsed="false">
      <c r="H52790" s="10"/>
      <c r="N52790" s="0" t="n">
        <v>1.3</v>
      </c>
    </row>
    <row r="52791" customFormat="false" ht="14.25" hidden="false" customHeight="false" outlineLevel="0" collapsed="false">
      <c r="H52791" s="10"/>
      <c r="N52791" s="0" t="n">
        <v>1.73</v>
      </c>
    </row>
    <row r="52792" customFormat="false" ht="14.25" hidden="false" customHeight="false" outlineLevel="0" collapsed="false">
      <c r="H52792" s="10"/>
      <c r="N52792" s="0" t="n">
        <v>1.11</v>
      </c>
    </row>
    <row r="52793" customFormat="false" ht="14.25" hidden="false" customHeight="false" outlineLevel="0" collapsed="false">
      <c r="H52793" s="10"/>
      <c r="N52793" s="0" t="n">
        <v>1.15</v>
      </c>
    </row>
    <row r="52794" customFormat="false" ht="14.25" hidden="false" customHeight="false" outlineLevel="0" collapsed="false">
      <c r="H52794" s="10"/>
      <c r="N52794" s="0" t="n">
        <v>4.14</v>
      </c>
    </row>
    <row r="52795" customFormat="false" ht="14.25" hidden="false" customHeight="false" outlineLevel="0" collapsed="false">
      <c r="H52795" s="10"/>
      <c r="N52795" s="0" t="n">
        <v>5.4</v>
      </c>
    </row>
    <row r="52796" customFormat="false" ht="14.25" hidden="false" customHeight="false" outlineLevel="0" collapsed="false">
      <c r="H52796" s="10"/>
      <c r="N52796" s="0" t="n">
        <v>2.09</v>
      </c>
    </row>
    <row r="52797" customFormat="false" ht="14.25" hidden="false" customHeight="false" outlineLevel="0" collapsed="false">
      <c r="H52797" s="10"/>
      <c r="N52797" s="0" t="n">
        <v>2.89</v>
      </c>
    </row>
    <row r="52798" customFormat="false" ht="14.25" hidden="false" customHeight="false" outlineLevel="0" collapsed="false">
      <c r="H52798" s="10"/>
      <c r="N52798" s="0" t="n">
        <v>4.13</v>
      </c>
    </row>
    <row r="52799" customFormat="false" ht="14.25" hidden="false" customHeight="false" outlineLevel="0" collapsed="false">
      <c r="H52799" s="10"/>
      <c r="N52799" s="0" t="n">
        <v>1.78</v>
      </c>
    </row>
    <row r="52800" customFormat="false" ht="14.25" hidden="false" customHeight="false" outlineLevel="0" collapsed="false">
      <c r="H52800" s="10"/>
      <c r="N52800" s="0" t="n">
        <v>1.07</v>
      </c>
    </row>
    <row r="52801" customFormat="false" ht="14.25" hidden="false" customHeight="false" outlineLevel="0" collapsed="false">
      <c r="H52801" s="10"/>
      <c r="N52801" s="0" t="n">
        <v>1.95</v>
      </c>
    </row>
    <row r="52802" customFormat="false" ht="14.25" hidden="false" customHeight="false" outlineLevel="0" collapsed="false">
      <c r="H52802" s="10"/>
      <c r="N52802" s="0" t="n">
        <v>2.04</v>
      </c>
    </row>
    <row r="52803" customFormat="false" ht="14.25" hidden="false" customHeight="false" outlineLevel="0" collapsed="false">
      <c r="H52803" s="10"/>
      <c r="N52803" s="0" t="n">
        <v>1.51</v>
      </c>
    </row>
    <row r="52804" customFormat="false" ht="14.25" hidden="false" customHeight="false" outlineLevel="0" collapsed="false">
      <c r="H52804" s="10"/>
      <c r="N52804" s="0" t="n">
        <v>1.02</v>
      </c>
    </row>
    <row r="52805" customFormat="false" ht="14.25" hidden="false" customHeight="false" outlineLevel="0" collapsed="false">
      <c r="H52805" s="10"/>
      <c r="N52805" s="0" t="n">
        <v>1.61</v>
      </c>
    </row>
    <row r="52806" customFormat="false" ht="14.25" hidden="false" customHeight="false" outlineLevel="0" collapsed="false">
      <c r="H52806" s="10"/>
      <c r="N52806" s="0" t="n">
        <v>1.11</v>
      </c>
    </row>
    <row r="52807" customFormat="false" ht="14.25" hidden="false" customHeight="false" outlineLevel="0" collapsed="false">
      <c r="H52807" s="10"/>
      <c r="N52807" s="0" t="n">
        <v>1.87</v>
      </c>
    </row>
    <row r="52808" customFormat="false" ht="14.25" hidden="false" customHeight="false" outlineLevel="0" collapsed="false">
      <c r="H52808" s="10"/>
      <c r="N52808" s="0" t="n">
        <v>11.42</v>
      </c>
    </row>
    <row r="52809" customFormat="false" ht="14.25" hidden="false" customHeight="false" outlineLevel="0" collapsed="false">
      <c r="H52809" s="10"/>
      <c r="N52809" s="0" t="n">
        <v>29.84</v>
      </c>
    </row>
    <row r="52810" customFormat="false" ht="14.25" hidden="false" customHeight="false" outlineLevel="0" collapsed="false">
      <c r="H52810" s="10"/>
      <c r="N52810" s="0" t="n">
        <v>75.55</v>
      </c>
    </row>
    <row r="52811" customFormat="false" ht="14.25" hidden="false" customHeight="false" outlineLevel="0" collapsed="false">
      <c r="H52811" s="10"/>
      <c r="N52811" s="0" t="n">
        <v>0</v>
      </c>
    </row>
    <row r="52812" customFormat="false" ht="14.25" hidden="false" customHeight="false" outlineLevel="0" collapsed="false">
      <c r="H52812" s="10"/>
      <c r="N52812" s="0" t="n">
        <v>14.52</v>
      </c>
    </row>
    <row r="52813" customFormat="false" ht="14.25" hidden="false" customHeight="false" outlineLevel="0" collapsed="false">
      <c r="H52813" s="10"/>
      <c r="N52813" s="0" t="n">
        <v>5.81</v>
      </c>
    </row>
    <row r="52814" customFormat="false" ht="14.25" hidden="false" customHeight="false" outlineLevel="0" collapsed="false">
      <c r="H52814" s="10"/>
      <c r="N52814" s="0" t="n">
        <v>2.32</v>
      </c>
    </row>
    <row r="52815" customFormat="false" ht="14.25" hidden="false" customHeight="false" outlineLevel="0" collapsed="false">
      <c r="H52815" s="10"/>
      <c r="N52815" s="0" t="n">
        <v>1.57</v>
      </c>
    </row>
    <row r="52816" customFormat="false" ht="14.25" hidden="false" customHeight="false" outlineLevel="0" collapsed="false">
      <c r="H52816" s="10"/>
      <c r="N52816" s="0" t="n">
        <v>1.08</v>
      </c>
    </row>
    <row r="52817" customFormat="false" ht="14.25" hidden="false" customHeight="false" outlineLevel="0" collapsed="false">
      <c r="H52817" s="10"/>
      <c r="N52817" s="0" t="n">
        <v>0</v>
      </c>
    </row>
    <row r="52818" customFormat="false" ht="14.25" hidden="false" customHeight="false" outlineLevel="0" collapsed="false">
      <c r="H52818" s="10"/>
      <c r="N52818" s="0" t="n">
        <v>7.56</v>
      </c>
    </row>
    <row r="52819" customFormat="false" ht="14.25" hidden="false" customHeight="false" outlineLevel="0" collapsed="false">
      <c r="H52819" s="10"/>
      <c r="N52819" s="0" t="n">
        <v>3.55</v>
      </c>
    </row>
    <row r="52820" customFormat="false" ht="14.25" hidden="false" customHeight="false" outlineLevel="0" collapsed="false">
      <c r="H52820" s="10"/>
      <c r="N52820" s="0" t="n">
        <v>1.17</v>
      </c>
    </row>
    <row r="52821" customFormat="false" ht="14.25" hidden="false" customHeight="false" outlineLevel="0" collapsed="false">
      <c r="H52821" s="10"/>
      <c r="N52821" s="0" t="n">
        <v>11.57</v>
      </c>
    </row>
    <row r="52822" customFormat="false" ht="14.25" hidden="false" customHeight="false" outlineLevel="0" collapsed="false">
      <c r="H52822" s="10"/>
      <c r="N52822" s="0" t="n">
        <v>1.85</v>
      </c>
    </row>
    <row r="52823" customFormat="false" ht="14.25" hidden="false" customHeight="false" outlineLevel="0" collapsed="false">
      <c r="H52823" s="10"/>
      <c r="N52823" s="0" t="n">
        <v>5.31</v>
      </c>
    </row>
    <row r="52824" customFormat="false" ht="14.25" hidden="false" customHeight="false" outlineLevel="0" collapsed="false">
      <c r="H52824" s="10"/>
      <c r="N52824" s="0" t="n">
        <v>1.68</v>
      </c>
    </row>
    <row r="52825" customFormat="false" ht="14.25" hidden="false" customHeight="false" outlineLevel="0" collapsed="false">
      <c r="H52825" s="10"/>
      <c r="N52825" s="0" t="n">
        <v>1.01</v>
      </c>
    </row>
    <row r="52826" customFormat="false" ht="14.25" hidden="false" customHeight="false" outlineLevel="0" collapsed="false">
      <c r="H52826" s="10"/>
      <c r="N52826" s="0" t="n">
        <v>1.39</v>
      </c>
    </row>
    <row r="52827" customFormat="false" ht="14.25" hidden="false" customHeight="false" outlineLevel="0" collapsed="false">
      <c r="H52827" s="10"/>
      <c r="N52827" s="0" t="n">
        <v>3.26</v>
      </c>
    </row>
    <row r="52828" customFormat="false" ht="14.25" hidden="false" customHeight="false" outlineLevel="0" collapsed="false">
      <c r="H52828" s="10"/>
      <c r="N52828" s="0" t="n">
        <v>1.07</v>
      </c>
    </row>
    <row r="52829" customFormat="false" ht="14.25" hidden="false" customHeight="false" outlineLevel="0" collapsed="false">
      <c r="H52829" s="10"/>
      <c r="N52829" s="0" t="n">
        <v>1.16</v>
      </c>
    </row>
    <row r="52830" customFormat="false" ht="14.25" hidden="false" customHeight="false" outlineLevel="0" collapsed="false">
      <c r="H52830" s="10"/>
      <c r="N52830" s="0" t="n">
        <v>1.35</v>
      </c>
    </row>
    <row r="52831" customFormat="false" ht="14.25" hidden="false" customHeight="false" outlineLevel="0" collapsed="false">
      <c r="H52831" s="10"/>
      <c r="N52831" s="0" t="n">
        <v>3.56</v>
      </c>
    </row>
    <row r="52832" customFormat="false" ht="14.25" hidden="false" customHeight="false" outlineLevel="0" collapsed="false">
      <c r="H52832" s="10"/>
      <c r="N52832" s="0" t="n">
        <v>2.17</v>
      </c>
    </row>
    <row r="52833" customFormat="false" ht="14.25" hidden="false" customHeight="false" outlineLevel="0" collapsed="false">
      <c r="H52833" s="10"/>
      <c r="N52833" s="0" t="n">
        <v>2.12</v>
      </c>
    </row>
    <row r="52834" customFormat="false" ht="14.25" hidden="false" customHeight="false" outlineLevel="0" collapsed="false">
      <c r="H52834" s="10"/>
      <c r="N52834" s="0" t="n">
        <v>6.3</v>
      </c>
    </row>
    <row r="52835" customFormat="false" ht="14.25" hidden="false" customHeight="false" outlineLevel="0" collapsed="false">
      <c r="H52835" s="10"/>
      <c r="N52835" s="0" t="n">
        <v>4.11</v>
      </c>
    </row>
    <row r="52836" customFormat="false" ht="14.25" hidden="false" customHeight="false" outlineLevel="0" collapsed="false">
      <c r="H52836" s="10"/>
      <c r="N52836" s="0" t="n">
        <v>8.13</v>
      </c>
    </row>
    <row r="52837" customFormat="false" ht="14.25" hidden="false" customHeight="false" outlineLevel="0" collapsed="false">
      <c r="H52837" s="10"/>
      <c r="N52837" s="0" t="n">
        <v>16.32</v>
      </c>
    </row>
    <row r="52838" customFormat="false" ht="14.25" hidden="false" customHeight="false" outlineLevel="0" collapsed="false">
      <c r="H52838" s="10"/>
      <c r="N52838" s="0" t="n">
        <v>4.61</v>
      </c>
    </row>
    <row r="52839" customFormat="false" ht="14.25" hidden="false" customHeight="false" outlineLevel="0" collapsed="false">
      <c r="H52839" s="10"/>
      <c r="N52839" s="0" t="n">
        <v>1</v>
      </c>
    </row>
    <row r="52840" customFormat="false" ht="14.25" hidden="false" customHeight="false" outlineLevel="0" collapsed="false">
      <c r="H52840" s="10"/>
      <c r="N52840" s="0" t="n">
        <v>6.64</v>
      </c>
    </row>
    <row r="52841" customFormat="false" ht="14.25" hidden="false" customHeight="false" outlineLevel="0" collapsed="false">
      <c r="H52841" s="10"/>
      <c r="N52841" s="0" t="n">
        <v>1.82</v>
      </c>
    </row>
    <row r="52842" customFormat="false" ht="14.25" hidden="false" customHeight="false" outlineLevel="0" collapsed="false">
      <c r="H52842" s="10"/>
      <c r="N52842" s="0" t="n">
        <v>1.03</v>
      </c>
    </row>
    <row r="52843" customFormat="false" ht="14.25" hidden="false" customHeight="false" outlineLevel="0" collapsed="false">
      <c r="H52843" s="10"/>
      <c r="N52843" s="0" t="n">
        <v>1.39</v>
      </c>
    </row>
    <row r="52844" customFormat="false" ht="14.25" hidden="false" customHeight="false" outlineLevel="0" collapsed="false">
      <c r="H52844" s="10"/>
      <c r="N52844" s="0" t="n">
        <v>2.48</v>
      </c>
    </row>
    <row r="52845" customFormat="false" ht="14.25" hidden="false" customHeight="false" outlineLevel="0" collapsed="false">
      <c r="H52845" s="10"/>
      <c r="N52845" s="0" t="n">
        <v>7.03</v>
      </c>
    </row>
    <row r="52846" customFormat="false" ht="14.25" hidden="false" customHeight="false" outlineLevel="0" collapsed="false">
      <c r="H52846" s="10"/>
      <c r="N52846" s="0" t="n">
        <v>1.3</v>
      </c>
    </row>
    <row r="52847" customFormat="false" ht="14.25" hidden="false" customHeight="false" outlineLevel="0" collapsed="false">
      <c r="H52847" s="10"/>
      <c r="N52847" s="0" t="n">
        <v>3.45</v>
      </c>
    </row>
    <row r="52848" customFormat="false" ht="14.25" hidden="false" customHeight="false" outlineLevel="0" collapsed="false">
      <c r="H52848" s="10"/>
      <c r="N52848" s="0" t="n">
        <v>1.31</v>
      </c>
    </row>
    <row r="52849" customFormat="false" ht="14.25" hidden="false" customHeight="false" outlineLevel="0" collapsed="false">
      <c r="H52849" s="10"/>
      <c r="N52849" s="0" t="n">
        <v>1.02</v>
      </c>
    </row>
    <row r="52850" customFormat="false" ht="14.25" hidden="false" customHeight="false" outlineLevel="0" collapsed="false">
      <c r="H52850" s="10"/>
      <c r="N52850" s="0" t="n">
        <v>4.99</v>
      </c>
    </row>
    <row r="52851" customFormat="false" ht="14.25" hidden="false" customHeight="false" outlineLevel="0" collapsed="false">
      <c r="H52851" s="10"/>
      <c r="N52851" s="0" t="n">
        <v>2.4</v>
      </c>
    </row>
    <row r="52852" customFormat="false" ht="14.25" hidden="false" customHeight="false" outlineLevel="0" collapsed="false">
      <c r="H52852" s="10"/>
      <c r="N52852" s="0" t="n">
        <v>8.04</v>
      </c>
    </row>
    <row r="52853" customFormat="false" ht="14.25" hidden="false" customHeight="false" outlineLevel="0" collapsed="false">
      <c r="H52853" s="10"/>
      <c r="N52853" s="0" t="n">
        <v>75.73</v>
      </c>
    </row>
    <row r="52854" customFormat="false" ht="14.25" hidden="false" customHeight="false" outlineLevel="0" collapsed="false">
      <c r="H52854" s="10"/>
      <c r="N52854" s="0" t="n">
        <v>13.46</v>
      </c>
    </row>
    <row r="52855" customFormat="false" ht="14.25" hidden="false" customHeight="false" outlineLevel="0" collapsed="false">
      <c r="H52855" s="10"/>
      <c r="N52855" s="0" t="n">
        <v>1.71</v>
      </c>
    </row>
    <row r="52856" customFormat="false" ht="14.25" hidden="false" customHeight="false" outlineLevel="0" collapsed="false">
      <c r="H52856" s="10"/>
      <c r="N52856" s="0" t="n">
        <v>2.65</v>
      </c>
    </row>
    <row r="52857" customFormat="false" ht="14.25" hidden="false" customHeight="false" outlineLevel="0" collapsed="false">
      <c r="H52857" s="10"/>
      <c r="N52857" s="0" t="n">
        <v>48.87</v>
      </c>
    </row>
    <row r="52858" customFormat="false" ht="14.25" hidden="false" customHeight="false" outlineLevel="0" collapsed="false">
      <c r="H52858" s="10"/>
      <c r="N52858" s="0" t="n">
        <v>15.28</v>
      </c>
    </row>
    <row r="52859" customFormat="false" ht="14.25" hidden="false" customHeight="false" outlineLevel="0" collapsed="false">
      <c r="H52859" s="10"/>
      <c r="N52859" s="0" t="n">
        <v>2.4</v>
      </c>
    </row>
    <row r="52860" customFormat="false" ht="14.25" hidden="false" customHeight="false" outlineLevel="0" collapsed="false">
      <c r="H52860" s="10"/>
      <c r="N52860" s="0" t="n">
        <v>1.05</v>
      </c>
    </row>
    <row r="52861" customFormat="false" ht="14.25" hidden="false" customHeight="false" outlineLevel="0" collapsed="false">
      <c r="H52861" s="10"/>
      <c r="N52861" s="0" t="n">
        <v>1.39</v>
      </c>
    </row>
    <row r="52862" customFormat="false" ht="14.25" hidden="false" customHeight="false" outlineLevel="0" collapsed="false">
      <c r="H52862" s="10"/>
      <c r="N52862" s="0" t="n">
        <v>6.67</v>
      </c>
    </row>
    <row r="52863" customFormat="false" ht="14.25" hidden="false" customHeight="false" outlineLevel="0" collapsed="false">
      <c r="H52863" s="10"/>
      <c r="N52863" s="0" t="n">
        <v>1.37</v>
      </c>
    </row>
    <row r="52864" customFormat="false" ht="14.25" hidden="false" customHeight="false" outlineLevel="0" collapsed="false">
      <c r="H52864" s="10"/>
      <c r="N52864" s="0" t="n">
        <v>2.27</v>
      </c>
    </row>
    <row r="52865" customFormat="false" ht="14.25" hidden="false" customHeight="false" outlineLevel="0" collapsed="false">
      <c r="H52865" s="10"/>
      <c r="N52865" s="0" t="n">
        <v>1.11</v>
      </c>
    </row>
    <row r="52866" customFormat="false" ht="14.25" hidden="false" customHeight="false" outlineLevel="0" collapsed="false">
      <c r="H52866" s="10"/>
      <c r="N52866" s="0" t="n">
        <v>4.32</v>
      </c>
    </row>
    <row r="52867" customFormat="false" ht="14.25" hidden="false" customHeight="false" outlineLevel="0" collapsed="false">
      <c r="H52867" s="10"/>
      <c r="N52867" s="0" t="n">
        <v>3.23</v>
      </c>
    </row>
    <row r="52868" customFormat="false" ht="14.25" hidden="false" customHeight="false" outlineLevel="0" collapsed="false">
      <c r="H52868" s="10"/>
      <c r="N52868" s="0" t="n">
        <v>2.52</v>
      </c>
    </row>
    <row r="52869" customFormat="false" ht="14.25" hidden="false" customHeight="false" outlineLevel="0" collapsed="false">
      <c r="H52869" s="10"/>
      <c r="N52869" s="0" t="n">
        <v>5.22</v>
      </c>
    </row>
    <row r="52870" customFormat="false" ht="14.25" hidden="false" customHeight="false" outlineLevel="0" collapsed="false">
      <c r="H52870" s="10"/>
      <c r="N52870" s="0" t="n">
        <v>1.47</v>
      </c>
    </row>
    <row r="52871" customFormat="false" ht="14.25" hidden="false" customHeight="false" outlineLevel="0" collapsed="false">
      <c r="H52871" s="10"/>
      <c r="N52871" s="0" t="n">
        <v>1.99</v>
      </c>
    </row>
    <row r="52872" customFormat="false" ht="14.25" hidden="false" customHeight="false" outlineLevel="0" collapsed="false">
      <c r="H52872" s="10"/>
      <c r="N52872" s="0" t="n">
        <v>43.65</v>
      </c>
    </row>
    <row r="52873" customFormat="false" ht="14.25" hidden="false" customHeight="false" outlineLevel="0" collapsed="false">
      <c r="H52873" s="10"/>
      <c r="N52873" s="0" t="n">
        <v>1.35</v>
      </c>
    </row>
    <row r="52874" customFormat="false" ht="14.25" hidden="false" customHeight="false" outlineLevel="0" collapsed="false">
      <c r="H52874" s="10"/>
      <c r="N52874" s="0" t="n">
        <v>1.39</v>
      </c>
    </row>
    <row r="52875" customFormat="false" ht="14.25" hidden="false" customHeight="false" outlineLevel="0" collapsed="false">
      <c r="H52875" s="10"/>
      <c r="N52875" s="0" t="n">
        <v>1.05</v>
      </c>
    </row>
    <row r="52876" customFormat="false" ht="14.25" hidden="false" customHeight="false" outlineLevel="0" collapsed="false">
      <c r="H52876" s="10"/>
      <c r="N52876" s="0" t="n">
        <v>1.64</v>
      </c>
    </row>
    <row r="52877" customFormat="false" ht="14.25" hidden="false" customHeight="false" outlineLevel="0" collapsed="false">
      <c r="H52877" s="10"/>
      <c r="N52877" s="0" t="n">
        <v>2.55</v>
      </c>
    </row>
    <row r="52878" customFormat="false" ht="14.25" hidden="false" customHeight="false" outlineLevel="0" collapsed="false">
      <c r="H52878" s="10"/>
      <c r="N52878" s="0" t="n">
        <v>1.52</v>
      </c>
    </row>
    <row r="52879" customFormat="false" ht="14.25" hidden="false" customHeight="false" outlineLevel="0" collapsed="false">
      <c r="H52879" s="10"/>
      <c r="N52879" s="0" t="n">
        <v>8.95</v>
      </c>
    </row>
    <row r="52880" customFormat="false" ht="14.25" hidden="false" customHeight="false" outlineLevel="0" collapsed="false">
      <c r="H52880" s="10"/>
      <c r="N52880" s="0" t="n">
        <v>1.31</v>
      </c>
    </row>
    <row r="52881" customFormat="false" ht="14.25" hidden="false" customHeight="false" outlineLevel="0" collapsed="false">
      <c r="H52881" s="10"/>
      <c r="N52881" s="0" t="n">
        <v>1.48</v>
      </c>
    </row>
    <row r="52882" customFormat="false" ht="14.25" hidden="false" customHeight="false" outlineLevel="0" collapsed="false">
      <c r="H52882" s="10"/>
      <c r="N52882" s="0" t="n">
        <v>1.32</v>
      </c>
    </row>
    <row r="52883" customFormat="false" ht="14.25" hidden="false" customHeight="false" outlineLevel="0" collapsed="false">
      <c r="H52883" s="10"/>
      <c r="N52883" s="0" t="n">
        <v>1</v>
      </c>
    </row>
    <row r="52884" customFormat="false" ht="14.25" hidden="false" customHeight="false" outlineLevel="0" collapsed="false">
      <c r="H52884" s="10"/>
      <c r="N52884" s="0" t="n">
        <v>3.43</v>
      </c>
    </row>
    <row r="52885" customFormat="false" ht="14.25" hidden="false" customHeight="false" outlineLevel="0" collapsed="false">
      <c r="H52885" s="10"/>
      <c r="N52885" s="0" t="n">
        <v>1.45</v>
      </c>
    </row>
    <row r="52886" customFormat="false" ht="14.25" hidden="false" customHeight="false" outlineLevel="0" collapsed="false">
      <c r="H52886" s="10"/>
      <c r="N52886" s="0" t="n">
        <v>1.05</v>
      </c>
    </row>
    <row r="52887" customFormat="false" ht="14.25" hidden="false" customHeight="false" outlineLevel="0" collapsed="false">
      <c r="H52887" s="10"/>
      <c r="N52887" s="0" t="n">
        <v>3.44</v>
      </c>
    </row>
    <row r="52888" customFormat="false" ht="14.25" hidden="false" customHeight="false" outlineLevel="0" collapsed="false">
      <c r="H52888" s="10"/>
      <c r="N52888" s="0" t="n">
        <v>2.91</v>
      </c>
    </row>
    <row r="52889" customFormat="false" ht="14.25" hidden="false" customHeight="false" outlineLevel="0" collapsed="false">
      <c r="H52889" s="10"/>
      <c r="N52889" s="0" t="n">
        <v>1.14</v>
      </c>
    </row>
    <row r="52890" customFormat="false" ht="14.25" hidden="false" customHeight="false" outlineLevel="0" collapsed="false">
      <c r="H52890" s="10"/>
      <c r="N52890" s="0" t="n">
        <v>1.59</v>
      </c>
    </row>
    <row r="52891" customFormat="false" ht="14.25" hidden="false" customHeight="false" outlineLevel="0" collapsed="false">
      <c r="H52891" s="10"/>
      <c r="N52891" s="0" t="n">
        <v>4.56</v>
      </c>
    </row>
    <row r="52892" customFormat="false" ht="14.25" hidden="false" customHeight="false" outlineLevel="0" collapsed="false">
      <c r="H52892" s="10"/>
      <c r="N52892" s="0" t="n">
        <v>5.15</v>
      </c>
    </row>
    <row r="52893" customFormat="false" ht="14.25" hidden="false" customHeight="false" outlineLevel="0" collapsed="false">
      <c r="H52893" s="10"/>
      <c r="N52893" s="0" t="n">
        <v>2</v>
      </c>
    </row>
    <row r="52894" customFormat="false" ht="14.25" hidden="false" customHeight="false" outlineLevel="0" collapsed="false">
      <c r="H52894" s="10"/>
      <c r="N52894" s="0" t="n">
        <v>13.05</v>
      </c>
    </row>
    <row r="52895" customFormat="false" ht="14.25" hidden="false" customHeight="false" outlineLevel="0" collapsed="false">
      <c r="H52895" s="10"/>
      <c r="N52895" s="0" t="n">
        <v>1.39</v>
      </c>
    </row>
    <row r="52896" customFormat="false" ht="14.25" hidden="false" customHeight="false" outlineLevel="0" collapsed="false">
      <c r="H52896" s="10"/>
      <c r="N52896" s="0" t="n">
        <v>3.65</v>
      </c>
    </row>
    <row r="52897" customFormat="false" ht="14.25" hidden="false" customHeight="false" outlineLevel="0" collapsed="false">
      <c r="H52897" s="10"/>
      <c r="N52897" s="0" t="n">
        <v>1.51</v>
      </c>
    </row>
    <row r="52898" customFormat="false" ht="14.25" hidden="false" customHeight="false" outlineLevel="0" collapsed="false">
      <c r="H52898" s="10"/>
      <c r="N52898" s="0" t="n">
        <v>1.25</v>
      </c>
    </row>
    <row r="52899" customFormat="false" ht="14.25" hidden="false" customHeight="false" outlineLevel="0" collapsed="false">
      <c r="H52899" s="10"/>
      <c r="N52899" s="0" t="n">
        <v>2.87</v>
      </c>
    </row>
    <row r="52900" customFormat="false" ht="14.25" hidden="false" customHeight="false" outlineLevel="0" collapsed="false">
      <c r="H52900" s="10"/>
      <c r="N52900" s="0" t="n">
        <v>15.52</v>
      </c>
    </row>
    <row r="52901" customFormat="false" ht="14.25" hidden="false" customHeight="false" outlineLevel="0" collapsed="false">
      <c r="H52901" s="10"/>
      <c r="N52901" s="0" t="n">
        <v>1.17</v>
      </c>
    </row>
    <row r="52902" customFormat="false" ht="14.25" hidden="false" customHeight="false" outlineLevel="0" collapsed="false">
      <c r="H52902" s="10"/>
      <c r="N52902" s="0" t="n">
        <v>3.29</v>
      </c>
    </row>
    <row r="52903" customFormat="false" ht="14.25" hidden="false" customHeight="false" outlineLevel="0" collapsed="false">
      <c r="H52903" s="10"/>
      <c r="N52903" s="0" t="n">
        <v>2.1</v>
      </c>
    </row>
    <row r="52904" customFormat="false" ht="14.25" hidden="false" customHeight="false" outlineLevel="0" collapsed="false">
      <c r="H52904" s="10"/>
      <c r="N52904" s="0" t="n">
        <v>84.29</v>
      </c>
    </row>
    <row r="52905" customFormat="false" ht="14.25" hidden="false" customHeight="false" outlineLevel="0" collapsed="false">
      <c r="H52905" s="10"/>
      <c r="N52905" s="0" t="n">
        <v>2.16</v>
      </c>
    </row>
    <row r="52906" customFormat="false" ht="14.25" hidden="false" customHeight="false" outlineLevel="0" collapsed="false">
      <c r="H52906" s="10"/>
      <c r="N52906" s="0" t="n">
        <v>1.59</v>
      </c>
    </row>
    <row r="52907" customFormat="false" ht="14.25" hidden="false" customHeight="false" outlineLevel="0" collapsed="false">
      <c r="H52907" s="10"/>
      <c r="N52907" s="0" t="n">
        <v>1</v>
      </c>
    </row>
    <row r="52908" customFormat="false" ht="14.25" hidden="false" customHeight="false" outlineLevel="0" collapsed="false">
      <c r="H52908" s="10"/>
      <c r="N52908" s="0" t="n">
        <v>2.75</v>
      </c>
    </row>
    <row r="52909" customFormat="false" ht="14.25" hidden="false" customHeight="false" outlineLevel="0" collapsed="false">
      <c r="H52909" s="10"/>
      <c r="N52909" s="0" t="n">
        <v>6.28</v>
      </c>
    </row>
    <row r="52910" customFormat="false" ht="14.25" hidden="false" customHeight="false" outlineLevel="0" collapsed="false">
      <c r="H52910" s="10"/>
      <c r="N52910" s="0" t="n">
        <v>1.35</v>
      </c>
    </row>
    <row r="52911" customFormat="false" ht="14.25" hidden="false" customHeight="false" outlineLevel="0" collapsed="false">
      <c r="H52911" s="10"/>
      <c r="N52911" s="0" t="n">
        <v>1.48</v>
      </c>
    </row>
    <row r="52912" customFormat="false" ht="14.25" hidden="false" customHeight="false" outlineLevel="0" collapsed="false">
      <c r="H52912" s="10"/>
      <c r="N52912" s="0" t="n">
        <v>1.89</v>
      </c>
    </row>
    <row r="52913" customFormat="false" ht="14.25" hidden="false" customHeight="false" outlineLevel="0" collapsed="false">
      <c r="H52913" s="10"/>
      <c r="N52913" s="0" t="n">
        <v>2.53</v>
      </c>
    </row>
    <row r="52914" customFormat="false" ht="14.25" hidden="false" customHeight="false" outlineLevel="0" collapsed="false">
      <c r="H52914" s="10"/>
      <c r="N52914" s="0" t="n">
        <v>1.01</v>
      </c>
    </row>
    <row r="52915" customFormat="false" ht="14.25" hidden="false" customHeight="false" outlineLevel="0" collapsed="false">
      <c r="H52915" s="10"/>
      <c r="N52915" s="0" t="n">
        <v>1.35</v>
      </c>
    </row>
    <row r="52916" customFormat="false" ht="14.25" hidden="false" customHeight="false" outlineLevel="0" collapsed="false">
      <c r="H52916" s="10"/>
      <c r="N52916" s="0" t="n">
        <v>1.24</v>
      </c>
    </row>
    <row r="52917" customFormat="false" ht="14.25" hidden="false" customHeight="false" outlineLevel="0" collapsed="false">
      <c r="H52917" s="10"/>
      <c r="N52917" s="0" t="n">
        <v>8.51</v>
      </c>
    </row>
    <row r="52918" customFormat="false" ht="14.25" hidden="false" customHeight="false" outlineLevel="0" collapsed="false">
      <c r="H52918" s="10"/>
      <c r="N52918" s="0" t="n">
        <v>4.79</v>
      </c>
    </row>
    <row r="52919" customFormat="false" ht="14.25" hidden="false" customHeight="false" outlineLevel="0" collapsed="false">
      <c r="H52919" s="10"/>
      <c r="N52919" s="0" t="n">
        <v>3.93</v>
      </c>
    </row>
    <row r="52920" customFormat="false" ht="14.25" hidden="false" customHeight="false" outlineLevel="0" collapsed="false">
      <c r="H52920" s="10"/>
      <c r="N52920" s="0" t="n">
        <v>2.72</v>
      </c>
    </row>
    <row r="52921" customFormat="false" ht="14.25" hidden="false" customHeight="false" outlineLevel="0" collapsed="false">
      <c r="H52921" s="10"/>
      <c r="N52921" s="0" t="n">
        <v>2.07</v>
      </c>
    </row>
    <row r="52922" customFormat="false" ht="14.25" hidden="false" customHeight="false" outlineLevel="0" collapsed="false">
      <c r="H52922" s="10"/>
      <c r="N52922" s="0" t="n">
        <v>2.86</v>
      </c>
    </row>
    <row r="52923" customFormat="false" ht="14.25" hidden="false" customHeight="false" outlineLevel="0" collapsed="false">
      <c r="H52923" s="10"/>
      <c r="N52923" s="0" t="n">
        <v>2.85</v>
      </c>
    </row>
    <row r="52924" customFormat="false" ht="14.25" hidden="false" customHeight="false" outlineLevel="0" collapsed="false">
      <c r="H52924" s="10"/>
      <c r="N52924" s="0" t="n">
        <v>1.57</v>
      </c>
    </row>
    <row r="52925" customFormat="false" ht="14.25" hidden="false" customHeight="false" outlineLevel="0" collapsed="false">
      <c r="H52925" s="10"/>
      <c r="N52925" s="0" t="n">
        <v>1.05</v>
      </c>
    </row>
    <row r="52926" customFormat="false" ht="14.25" hidden="false" customHeight="false" outlineLevel="0" collapsed="false">
      <c r="H52926" s="10"/>
      <c r="N52926" s="0" t="n">
        <v>1.69</v>
      </c>
    </row>
    <row r="52927" customFormat="false" ht="14.25" hidden="false" customHeight="false" outlineLevel="0" collapsed="false">
      <c r="H52927" s="10"/>
      <c r="N52927" s="0" t="n">
        <v>3.2</v>
      </c>
    </row>
    <row r="52928" customFormat="false" ht="14.25" hidden="false" customHeight="false" outlineLevel="0" collapsed="false">
      <c r="H52928" s="10"/>
      <c r="N52928" s="0" t="n">
        <v>3.37</v>
      </c>
    </row>
    <row r="52929" customFormat="false" ht="14.25" hidden="false" customHeight="false" outlineLevel="0" collapsed="false">
      <c r="H52929" s="10"/>
      <c r="N52929" s="0" t="n">
        <v>1.87</v>
      </c>
    </row>
    <row r="52930" customFormat="false" ht="14.25" hidden="false" customHeight="false" outlineLevel="0" collapsed="false">
      <c r="H52930" s="10"/>
      <c r="N52930" s="0" t="n">
        <v>1.4</v>
      </c>
    </row>
    <row r="52931" customFormat="false" ht="14.25" hidden="false" customHeight="false" outlineLevel="0" collapsed="false">
      <c r="H52931" s="10"/>
      <c r="N52931" s="0" t="n">
        <v>1</v>
      </c>
    </row>
    <row r="52932" customFormat="false" ht="14.25" hidden="false" customHeight="false" outlineLevel="0" collapsed="false">
      <c r="H52932" s="10"/>
      <c r="N52932" s="0" t="n">
        <v>1.17</v>
      </c>
    </row>
    <row r="52933" customFormat="false" ht="14.25" hidden="false" customHeight="false" outlineLevel="0" collapsed="false">
      <c r="H52933" s="10"/>
      <c r="N52933" s="0" t="n">
        <v>22.16</v>
      </c>
    </row>
    <row r="52934" customFormat="false" ht="14.25" hidden="false" customHeight="false" outlineLevel="0" collapsed="false">
      <c r="H52934" s="10"/>
      <c r="N52934" s="0" t="n">
        <v>1.08</v>
      </c>
    </row>
    <row r="52935" customFormat="false" ht="14.25" hidden="false" customHeight="false" outlineLevel="0" collapsed="false">
      <c r="H52935" s="10"/>
      <c r="N52935" s="0" t="n">
        <v>5.38</v>
      </c>
    </row>
    <row r="52936" customFormat="false" ht="14.25" hidden="false" customHeight="false" outlineLevel="0" collapsed="false">
      <c r="H52936" s="10"/>
      <c r="N52936" s="0" t="n">
        <v>3.85</v>
      </c>
    </row>
    <row r="52937" customFormat="false" ht="14.25" hidden="false" customHeight="false" outlineLevel="0" collapsed="false">
      <c r="H52937" s="10"/>
      <c r="N52937" s="0" t="n">
        <v>4.87</v>
      </c>
    </row>
    <row r="52938" customFormat="false" ht="14.25" hidden="false" customHeight="false" outlineLevel="0" collapsed="false">
      <c r="H52938" s="10"/>
      <c r="N52938" s="0" t="n">
        <v>3.17</v>
      </c>
    </row>
    <row r="52939" customFormat="false" ht="14.25" hidden="false" customHeight="false" outlineLevel="0" collapsed="false">
      <c r="H52939" s="10"/>
      <c r="N52939" s="0" t="n">
        <v>3.14</v>
      </c>
    </row>
    <row r="52940" customFormat="false" ht="14.25" hidden="false" customHeight="false" outlineLevel="0" collapsed="false">
      <c r="H52940" s="10"/>
      <c r="N52940" s="0" t="n">
        <v>1.87</v>
      </c>
    </row>
    <row r="52941" customFormat="false" ht="14.25" hidden="false" customHeight="false" outlineLevel="0" collapsed="false">
      <c r="H52941" s="10"/>
      <c r="N52941" s="0" t="n">
        <v>1.13</v>
      </c>
    </row>
    <row r="52942" customFormat="false" ht="14.25" hidden="false" customHeight="false" outlineLevel="0" collapsed="false">
      <c r="H52942" s="10"/>
      <c r="N52942" s="0" t="n">
        <v>2.35</v>
      </c>
    </row>
    <row r="52943" customFormat="false" ht="14.25" hidden="false" customHeight="false" outlineLevel="0" collapsed="false">
      <c r="H52943" s="10"/>
      <c r="N52943" s="0" t="n">
        <v>1.56</v>
      </c>
    </row>
    <row r="52944" customFormat="false" ht="14.25" hidden="false" customHeight="false" outlineLevel="0" collapsed="false">
      <c r="H52944" s="10"/>
      <c r="N52944" s="0" t="n">
        <v>2.52</v>
      </c>
    </row>
    <row r="52945" customFormat="false" ht="14.25" hidden="false" customHeight="false" outlineLevel="0" collapsed="false">
      <c r="H52945" s="10"/>
      <c r="N52945" s="0" t="n">
        <v>1.12</v>
      </c>
    </row>
    <row r="52946" customFormat="false" ht="14.25" hidden="false" customHeight="false" outlineLevel="0" collapsed="false">
      <c r="H52946" s="10"/>
      <c r="N52946" s="0" t="n">
        <v>2.26</v>
      </c>
    </row>
    <row r="52947" customFormat="false" ht="14.25" hidden="false" customHeight="false" outlineLevel="0" collapsed="false">
      <c r="H52947" s="10"/>
      <c r="N52947" s="0" t="n">
        <v>11.13</v>
      </c>
    </row>
    <row r="52948" customFormat="false" ht="14.25" hidden="false" customHeight="false" outlineLevel="0" collapsed="false">
      <c r="H52948" s="10"/>
      <c r="N52948" s="0" t="n">
        <v>10.79</v>
      </c>
    </row>
    <row r="52949" customFormat="false" ht="14.25" hidden="false" customHeight="false" outlineLevel="0" collapsed="false">
      <c r="H52949" s="10"/>
      <c r="N52949" s="0" t="n">
        <v>1.02</v>
      </c>
    </row>
    <row r="52950" customFormat="false" ht="14.25" hidden="false" customHeight="false" outlineLevel="0" collapsed="false">
      <c r="H52950" s="10"/>
      <c r="N52950" s="0" t="n">
        <v>4.89</v>
      </c>
    </row>
    <row r="52951" customFormat="false" ht="14.25" hidden="false" customHeight="false" outlineLevel="0" collapsed="false">
      <c r="H52951" s="10"/>
      <c r="N52951" s="0" t="n">
        <v>1.37</v>
      </c>
    </row>
    <row r="52952" customFormat="false" ht="14.25" hidden="false" customHeight="false" outlineLevel="0" collapsed="false">
      <c r="H52952" s="10"/>
      <c r="N52952" s="0" t="n">
        <v>1.05</v>
      </c>
    </row>
    <row r="52953" customFormat="false" ht="14.25" hidden="false" customHeight="false" outlineLevel="0" collapsed="false">
      <c r="H52953" s="10"/>
      <c r="N52953" s="0" t="n">
        <v>4.5</v>
      </c>
    </row>
    <row r="52954" customFormat="false" ht="14.25" hidden="false" customHeight="false" outlineLevel="0" collapsed="false">
      <c r="H52954" s="10"/>
      <c r="N52954" s="0" t="n">
        <v>1.22</v>
      </c>
    </row>
    <row r="52955" customFormat="false" ht="14.25" hidden="false" customHeight="false" outlineLevel="0" collapsed="false">
      <c r="H52955" s="10"/>
      <c r="N52955" s="0" t="n">
        <v>1.46</v>
      </c>
    </row>
    <row r="52956" customFormat="false" ht="14.25" hidden="false" customHeight="false" outlineLevel="0" collapsed="false">
      <c r="H52956" s="10"/>
      <c r="N52956" s="0" t="n">
        <v>1.06</v>
      </c>
    </row>
    <row r="52957" customFormat="false" ht="14.25" hidden="false" customHeight="false" outlineLevel="0" collapsed="false">
      <c r="H52957" s="10"/>
      <c r="N52957" s="0" t="n">
        <v>4.32</v>
      </c>
    </row>
    <row r="52958" customFormat="false" ht="14.25" hidden="false" customHeight="false" outlineLevel="0" collapsed="false">
      <c r="H52958" s="10"/>
      <c r="N52958" s="0" t="n">
        <v>1.04</v>
      </c>
    </row>
    <row r="52959" customFormat="false" ht="14.25" hidden="false" customHeight="false" outlineLevel="0" collapsed="false">
      <c r="H52959" s="10"/>
      <c r="N52959" s="0" t="n">
        <v>179.38</v>
      </c>
    </row>
    <row r="52960" customFormat="false" ht="14.25" hidden="false" customHeight="false" outlineLevel="0" collapsed="false">
      <c r="H52960" s="10"/>
      <c r="N52960" s="0" t="n">
        <v>1.75</v>
      </c>
    </row>
    <row r="52961" customFormat="false" ht="14.25" hidden="false" customHeight="false" outlineLevel="0" collapsed="false">
      <c r="H52961" s="10"/>
      <c r="N52961" s="0" t="n">
        <v>3.46</v>
      </c>
    </row>
    <row r="52962" customFormat="false" ht="14.25" hidden="false" customHeight="false" outlineLevel="0" collapsed="false">
      <c r="H52962" s="10"/>
      <c r="N52962" s="0" t="n">
        <v>1.38</v>
      </c>
    </row>
    <row r="52963" customFormat="false" ht="14.25" hidden="false" customHeight="false" outlineLevel="0" collapsed="false">
      <c r="H52963" s="10"/>
      <c r="N52963" s="0" t="n">
        <v>1.69</v>
      </c>
    </row>
    <row r="52964" customFormat="false" ht="14.25" hidden="false" customHeight="false" outlineLevel="0" collapsed="false">
      <c r="H52964" s="10"/>
      <c r="N52964" s="0" t="n">
        <v>1.35</v>
      </c>
    </row>
    <row r="52965" customFormat="false" ht="14.25" hidden="false" customHeight="false" outlineLevel="0" collapsed="false">
      <c r="H52965" s="10"/>
      <c r="N52965" s="0" t="n">
        <v>4.44</v>
      </c>
    </row>
    <row r="52966" customFormat="false" ht="14.25" hidden="false" customHeight="false" outlineLevel="0" collapsed="false">
      <c r="H52966" s="10"/>
      <c r="N52966" s="0" t="n">
        <v>5.33</v>
      </c>
    </row>
    <row r="52967" customFormat="false" ht="14.25" hidden="false" customHeight="false" outlineLevel="0" collapsed="false">
      <c r="H52967" s="10"/>
      <c r="N52967" s="0" t="n">
        <v>4.57</v>
      </c>
    </row>
    <row r="52968" customFormat="false" ht="14.25" hidden="false" customHeight="false" outlineLevel="0" collapsed="false">
      <c r="H52968" s="10"/>
      <c r="N52968" s="0" t="n">
        <v>3.65</v>
      </c>
    </row>
    <row r="52969" customFormat="false" ht="14.25" hidden="false" customHeight="false" outlineLevel="0" collapsed="false">
      <c r="H52969" s="10"/>
      <c r="N52969" s="0" t="n">
        <v>9.47</v>
      </c>
    </row>
    <row r="52970" customFormat="false" ht="14.25" hidden="false" customHeight="false" outlineLevel="0" collapsed="false">
      <c r="H52970" s="10"/>
      <c r="N52970" s="0" t="n">
        <v>1.51</v>
      </c>
    </row>
    <row r="52971" customFormat="false" ht="14.25" hidden="false" customHeight="false" outlineLevel="0" collapsed="false">
      <c r="H52971" s="10"/>
      <c r="N52971" s="0" t="n">
        <v>1.98</v>
      </c>
    </row>
    <row r="52972" customFormat="false" ht="14.25" hidden="false" customHeight="false" outlineLevel="0" collapsed="false">
      <c r="H52972" s="10"/>
      <c r="N52972" s="0" t="n">
        <v>1.01</v>
      </c>
    </row>
    <row r="52973" customFormat="false" ht="14.25" hidden="false" customHeight="false" outlineLevel="0" collapsed="false">
      <c r="H52973" s="10"/>
      <c r="N52973" s="0" t="n">
        <v>1.74</v>
      </c>
    </row>
    <row r="52974" customFormat="false" ht="14.25" hidden="false" customHeight="false" outlineLevel="0" collapsed="false">
      <c r="H52974" s="10"/>
      <c r="N52974" s="0" t="n">
        <v>2.45</v>
      </c>
    </row>
    <row r="52975" customFormat="false" ht="14.25" hidden="false" customHeight="false" outlineLevel="0" collapsed="false">
      <c r="H52975" s="10"/>
      <c r="N52975" s="0" t="n">
        <v>2.27</v>
      </c>
    </row>
    <row r="52976" customFormat="false" ht="14.25" hidden="false" customHeight="false" outlineLevel="0" collapsed="false">
      <c r="H52976" s="10"/>
      <c r="N52976" s="0" t="n">
        <v>1.42</v>
      </c>
    </row>
    <row r="52977" customFormat="false" ht="14.25" hidden="false" customHeight="false" outlineLevel="0" collapsed="false">
      <c r="H52977" s="10"/>
      <c r="N52977" s="0" t="n">
        <v>3.7</v>
      </c>
    </row>
    <row r="52978" customFormat="false" ht="14.25" hidden="false" customHeight="false" outlineLevel="0" collapsed="false">
      <c r="H52978" s="10"/>
      <c r="N52978" s="0" t="n">
        <v>2.96</v>
      </c>
    </row>
    <row r="52979" customFormat="false" ht="14.25" hidden="false" customHeight="false" outlineLevel="0" collapsed="false">
      <c r="H52979" s="10"/>
      <c r="N52979" s="0" t="n">
        <v>2.76</v>
      </c>
    </row>
    <row r="52980" customFormat="false" ht="14.25" hidden="false" customHeight="false" outlineLevel="0" collapsed="false">
      <c r="H52980" s="10"/>
      <c r="N52980" s="0" t="n">
        <v>2.08</v>
      </c>
    </row>
    <row r="52981" customFormat="false" ht="14.25" hidden="false" customHeight="false" outlineLevel="0" collapsed="false">
      <c r="H52981" s="10"/>
      <c r="N52981" s="0" t="n">
        <v>2</v>
      </c>
    </row>
    <row r="52982" customFormat="false" ht="14.25" hidden="false" customHeight="false" outlineLevel="0" collapsed="false">
      <c r="H52982" s="10"/>
      <c r="N52982" s="0" t="n">
        <v>3.73</v>
      </c>
    </row>
    <row r="52983" customFormat="false" ht="14.25" hidden="false" customHeight="false" outlineLevel="0" collapsed="false">
      <c r="H52983" s="10"/>
      <c r="N52983" s="0" t="n">
        <v>1.82</v>
      </c>
    </row>
    <row r="52984" customFormat="false" ht="14.25" hidden="false" customHeight="false" outlineLevel="0" collapsed="false">
      <c r="H52984" s="10"/>
      <c r="N52984" s="0" t="n">
        <v>16.41</v>
      </c>
    </row>
    <row r="52985" customFormat="false" ht="14.25" hidden="false" customHeight="false" outlineLevel="0" collapsed="false">
      <c r="H52985" s="10"/>
      <c r="N52985" s="0" t="n">
        <v>1.01</v>
      </c>
    </row>
    <row r="52986" customFormat="false" ht="14.25" hidden="false" customHeight="false" outlineLevel="0" collapsed="false">
      <c r="H52986" s="10"/>
      <c r="N52986" s="0" t="n">
        <v>1.47</v>
      </c>
    </row>
    <row r="52987" customFormat="false" ht="14.25" hidden="false" customHeight="false" outlineLevel="0" collapsed="false">
      <c r="H52987" s="10"/>
      <c r="N52987" s="0" t="n">
        <v>1.48</v>
      </c>
    </row>
    <row r="52988" customFormat="false" ht="14.25" hidden="false" customHeight="false" outlineLevel="0" collapsed="false">
      <c r="H52988" s="10"/>
      <c r="N52988" s="0" t="n">
        <v>1.66</v>
      </c>
    </row>
    <row r="52989" customFormat="false" ht="14.25" hidden="false" customHeight="false" outlineLevel="0" collapsed="false">
      <c r="H52989" s="10"/>
      <c r="N52989" s="0" t="n">
        <v>1.32</v>
      </c>
    </row>
    <row r="52990" customFormat="false" ht="14.25" hidden="false" customHeight="false" outlineLevel="0" collapsed="false">
      <c r="H52990" s="10"/>
      <c r="N52990" s="0" t="n">
        <v>3.14</v>
      </c>
    </row>
    <row r="52991" customFormat="false" ht="14.25" hidden="false" customHeight="false" outlineLevel="0" collapsed="false">
      <c r="H52991" s="10"/>
      <c r="N52991" s="0" t="n">
        <v>1.11</v>
      </c>
    </row>
    <row r="52992" customFormat="false" ht="14.25" hidden="false" customHeight="false" outlineLevel="0" collapsed="false">
      <c r="H52992" s="10"/>
      <c r="N52992" s="0" t="n">
        <v>1.05</v>
      </c>
    </row>
    <row r="52993" customFormat="false" ht="14.25" hidden="false" customHeight="false" outlineLevel="0" collapsed="false">
      <c r="H52993" s="10"/>
      <c r="N52993" s="0" t="n">
        <v>1.91</v>
      </c>
    </row>
    <row r="52994" customFormat="false" ht="14.25" hidden="false" customHeight="false" outlineLevel="0" collapsed="false">
      <c r="H52994" s="10"/>
      <c r="N52994" s="0" t="n">
        <v>5.06</v>
      </c>
    </row>
    <row r="52995" customFormat="false" ht="14.25" hidden="false" customHeight="false" outlineLevel="0" collapsed="false">
      <c r="H52995" s="10"/>
      <c r="N52995" s="0" t="n">
        <v>9.5</v>
      </c>
    </row>
    <row r="52996" customFormat="false" ht="14.25" hidden="false" customHeight="false" outlineLevel="0" collapsed="false">
      <c r="H52996" s="10"/>
      <c r="N52996" s="0" t="n">
        <v>11.78</v>
      </c>
    </row>
    <row r="52997" customFormat="false" ht="14.25" hidden="false" customHeight="false" outlineLevel="0" collapsed="false">
      <c r="H52997" s="10"/>
      <c r="N52997" s="0" t="n">
        <v>1.62</v>
      </c>
    </row>
    <row r="52998" customFormat="false" ht="14.25" hidden="false" customHeight="false" outlineLevel="0" collapsed="false">
      <c r="H52998" s="10"/>
      <c r="N52998" s="0" t="n">
        <v>1.25</v>
      </c>
    </row>
    <row r="52999" customFormat="false" ht="14.25" hidden="false" customHeight="false" outlineLevel="0" collapsed="false">
      <c r="H52999" s="10"/>
      <c r="N52999" s="0" t="n">
        <v>25.15</v>
      </c>
    </row>
    <row r="53000" customFormat="false" ht="14.25" hidden="false" customHeight="false" outlineLevel="0" collapsed="false">
      <c r="H53000" s="10"/>
      <c r="N53000" s="0" t="n">
        <v>2.33</v>
      </c>
    </row>
    <row r="53001" customFormat="false" ht="14.25" hidden="false" customHeight="false" outlineLevel="0" collapsed="false">
      <c r="H53001" s="10"/>
      <c r="N53001" s="0" t="n">
        <v>4.03</v>
      </c>
    </row>
    <row r="53002" customFormat="false" ht="14.25" hidden="false" customHeight="false" outlineLevel="0" collapsed="false">
      <c r="H53002" s="10"/>
      <c r="N53002" s="0" t="n">
        <v>2.4</v>
      </c>
    </row>
    <row r="53003" customFormat="false" ht="14.25" hidden="false" customHeight="false" outlineLevel="0" collapsed="false">
      <c r="H53003" s="10"/>
      <c r="N53003" s="0" t="n">
        <v>1.18</v>
      </c>
    </row>
    <row r="53004" customFormat="false" ht="14.25" hidden="false" customHeight="false" outlineLevel="0" collapsed="false">
      <c r="H53004" s="10"/>
      <c r="N53004" s="0" t="n">
        <v>1.39</v>
      </c>
    </row>
    <row r="53005" customFormat="false" ht="14.25" hidden="false" customHeight="false" outlineLevel="0" collapsed="false">
      <c r="H53005" s="10"/>
      <c r="N53005" s="0" t="n">
        <v>1.56</v>
      </c>
    </row>
    <row r="53006" customFormat="false" ht="14.25" hidden="false" customHeight="false" outlineLevel="0" collapsed="false">
      <c r="H53006" s="10"/>
      <c r="N53006" s="0" t="n">
        <v>6.84</v>
      </c>
    </row>
    <row r="53007" customFormat="false" ht="14.25" hidden="false" customHeight="false" outlineLevel="0" collapsed="false">
      <c r="H53007" s="10"/>
      <c r="N53007" s="0" t="n">
        <v>1.03</v>
      </c>
    </row>
    <row r="53008" customFormat="false" ht="14.25" hidden="false" customHeight="false" outlineLevel="0" collapsed="false">
      <c r="H53008" s="10"/>
      <c r="N53008" s="0" t="n">
        <v>3.12</v>
      </c>
    </row>
    <row r="53009" customFormat="false" ht="14.25" hidden="false" customHeight="false" outlineLevel="0" collapsed="false">
      <c r="H53009" s="10"/>
      <c r="N53009" s="0" t="n">
        <v>5.67</v>
      </c>
    </row>
    <row r="53010" customFormat="false" ht="14.25" hidden="false" customHeight="false" outlineLevel="0" collapsed="false">
      <c r="H53010" s="10"/>
      <c r="N53010" s="0" t="n">
        <v>1.35</v>
      </c>
    </row>
    <row r="53011" customFormat="false" ht="14.25" hidden="false" customHeight="false" outlineLevel="0" collapsed="false">
      <c r="H53011" s="10"/>
      <c r="N53011" s="0" t="n">
        <v>1.05</v>
      </c>
    </row>
    <row r="53012" customFormat="false" ht="14.25" hidden="false" customHeight="false" outlineLevel="0" collapsed="false">
      <c r="H53012" s="10"/>
      <c r="N53012" s="0" t="n">
        <v>2.64</v>
      </c>
    </row>
    <row r="53013" customFormat="false" ht="14.25" hidden="false" customHeight="false" outlineLevel="0" collapsed="false">
      <c r="H53013" s="10"/>
      <c r="N53013" s="0" t="n">
        <v>1.53</v>
      </c>
    </row>
    <row r="53014" customFormat="false" ht="14.25" hidden="false" customHeight="false" outlineLevel="0" collapsed="false">
      <c r="H53014" s="10"/>
      <c r="N53014" s="0" t="n">
        <v>1.33</v>
      </c>
    </row>
    <row r="53015" customFormat="false" ht="14.25" hidden="false" customHeight="false" outlineLevel="0" collapsed="false">
      <c r="H53015" s="10"/>
      <c r="N53015" s="0" t="n">
        <v>1.16</v>
      </c>
    </row>
    <row r="53016" customFormat="false" ht="14.25" hidden="false" customHeight="false" outlineLevel="0" collapsed="false">
      <c r="H53016" s="10"/>
      <c r="N53016" s="0" t="n">
        <v>6.21</v>
      </c>
    </row>
    <row r="53017" customFormat="false" ht="14.25" hidden="false" customHeight="false" outlineLevel="0" collapsed="false">
      <c r="H53017" s="10"/>
      <c r="N53017" s="0" t="n">
        <v>1.51</v>
      </c>
    </row>
    <row r="53018" customFormat="false" ht="14.25" hidden="false" customHeight="false" outlineLevel="0" collapsed="false">
      <c r="H53018" s="10"/>
      <c r="N53018" s="0" t="n">
        <v>1.13</v>
      </c>
    </row>
    <row r="53019" customFormat="false" ht="14.25" hidden="false" customHeight="false" outlineLevel="0" collapsed="false">
      <c r="H53019" s="10"/>
      <c r="N53019" s="0" t="n">
        <v>7.84</v>
      </c>
    </row>
    <row r="53020" customFormat="false" ht="14.25" hidden="false" customHeight="false" outlineLevel="0" collapsed="false">
      <c r="H53020" s="10"/>
      <c r="N53020" s="0" t="n">
        <v>2.6</v>
      </c>
    </row>
    <row r="53021" customFormat="false" ht="14.25" hidden="false" customHeight="false" outlineLevel="0" collapsed="false">
      <c r="H53021" s="10"/>
      <c r="N53021" s="0" t="n">
        <v>21</v>
      </c>
    </row>
    <row r="53022" customFormat="false" ht="14.25" hidden="false" customHeight="false" outlineLevel="0" collapsed="false">
      <c r="H53022" s="10"/>
      <c r="N53022" s="0" t="n">
        <v>4.82</v>
      </c>
    </row>
    <row r="53023" customFormat="false" ht="14.25" hidden="false" customHeight="false" outlineLevel="0" collapsed="false">
      <c r="H53023" s="10"/>
      <c r="N53023" s="0" t="n">
        <v>1.2</v>
      </c>
    </row>
    <row r="53024" customFormat="false" ht="14.25" hidden="false" customHeight="false" outlineLevel="0" collapsed="false">
      <c r="H53024" s="10"/>
      <c r="N53024" s="0" t="n">
        <v>1.96</v>
      </c>
    </row>
    <row r="53025" customFormat="false" ht="14.25" hidden="false" customHeight="false" outlineLevel="0" collapsed="false">
      <c r="H53025" s="10"/>
      <c r="N53025" s="0" t="n">
        <v>2.89</v>
      </c>
    </row>
    <row r="53026" customFormat="false" ht="14.25" hidden="false" customHeight="false" outlineLevel="0" collapsed="false">
      <c r="H53026" s="10"/>
      <c r="N53026" s="0" t="n">
        <v>1.87</v>
      </c>
    </row>
    <row r="53027" customFormat="false" ht="14.25" hidden="false" customHeight="false" outlineLevel="0" collapsed="false">
      <c r="H53027" s="10"/>
      <c r="N53027" s="0" t="n">
        <v>1.08</v>
      </c>
    </row>
    <row r="53028" customFormat="false" ht="14.25" hidden="false" customHeight="false" outlineLevel="0" collapsed="false">
      <c r="H53028" s="10"/>
      <c r="N53028" s="0" t="n">
        <v>2.71</v>
      </c>
    </row>
    <row r="53029" customFormat="false" ht="14.25" hidden="false" customHeight="false" outlineLevel="0" collapsed="false">
      <c r="H53029" s="10"/>
      <c r="N53029" s="0" t="n">
        <v>9.98</v>
      </c>
    </row>
    <row r="53030" customFormat="false" ht="14.25" hidden="false" customHeight="false" outlineLevel="0" collapsed="false">
      <c r="H53030" s="10"/>
      <c r="N53030" s="0" t="n">
        <v>1.38</v>
      </c>
    </row>
    <row r="53031" customFormat="false" ht="14.25" hidden="false" customHeight="false" outlineLevel="0" collapsed="false">
      <c r="H53031" s="10"/>
      <c r="N53031" s="0" t="n">
        <v>1.21</v>
      </c>
    </row>
    <row r="53032" customFormat="false" ht="14.25" hidden="false" customHeight="false" outlineLevel="0" collapsed="false">
      <c r="H53032" s="10"/>
      <c r="N53032" s="0" t="n">
        <v>20.08</v>
      </c>
    </row>
    <row r="53033" customFormat="false" ht="14.25" hidden="false" customHeight="false" outlineLevel="0" collapsed="false">
      <c r="H53033" s="10"/>
      <c r="N53033" s="0" t="n">
        <v>1.44</v>
      </c>
    </row>
    <row r="53034" customFormat="false" ht="14.25" hidden="false" customHeight="false" outlineLevel="0" collapsed="false">
      <c r="H53034" s="10"/>
      <c r="N53034" s="0" t="n">
        <v>8.35</v>
      </c>
    </row>
    <row r="53035" customFormat="false" ht="14.25" hidden="false" customHeight="false" outlineLevel="0" collapsed="false">
      <c r="H53035" s="10"/>
      <c r="N53035" s="0" t="n">
        <v>3.65</v>
      </c>
    </row>
    <row r="53036" customFormat="false" ht="14.25" hidden="false" customHeight="false" outlineLevel="0" collapsed="false">
      <c r="H53036" s="10"/>
      <c r="N53036" s="0" t="n">
        <v>2.32</v>
      </c>
    </row>
    <row r="53037" customFormat="false" ht="14.25" hidden="false" customHeight="false" outlineLevel="0" collapsed="false">
      <c r="H53037" s="10"/>
      <c r="N53037" s="0" t="n">
        <v>1.28</v>
      </c>
    </row>
    <row r="53038" customFormat="false" ht="14.25" hidden="false" customHeight="false" outlineLevel="0" collapsed="false">
      <c r="H53038" s="10"/>
      <c r="N53038" s="0" t="n">
        <v>2.62</v>
      </c>
    </row>
    <row r="53039" customFormat="false" ht="14.25" hidden="false" customHeight="false" outlineLevel="0" collapsed="false">
      <c r="H53039" s="10"/>
      <c r="N53039" s="0" t="n">
        <v>1.45</v>
      </c>
    </row>
    <row r="53040" customFormat="false" ht="14.25" hidden="false" customHeight="false" outlineLevel="0" collapsed="false">
      <c r="H53040" s="10"/>
      <c r="N53040" s="0" t="n">
        <v>1.91</v>
      </c>
    </row>
    <row r="53041" customFormat="false" ht="14.25" hidden="false" customHeight="false" outlineLevel="0" collapsed="false">
      <c r="H53041" s="10"/>
      <c r="N53041" s="0" t="n">
        <v>4.11</v>
      </c>
    </row>
    <row r="53042" customFormat="false" ht="14.25" hidden="false" customHeight="false" outlineLevel="0" collapsed="false">
      <c r="H53042" s="10"/>
      <c r="N53042" s="0" t="n">
        <v>1.04</v>
      </c>
    </row>
    <row r="53043" customFormat="false" ht="14.25" hidden="false" customHeight="false" outlineLevel="0" collapsed="false">
      <c r="H53043" s="10"/>
      <c r="N53043" s="0" t="n">
        <v>1.38</v>
      </c>
    </row>
    <row r="53044" customFormat="false" ht="14.25" hidden="false" customHeight="false" outlineLevel="0" collapsed="false">
      <c r="H53044" s="10"/>
      <c r="N53044" s="0" t="n">
        <v>1.61</v>
      </c>
    </row>
    <row r="53045" customFormat="false" ht="14.25" hidden="false" customHeight="false" outlineLevel="0" collapsed="false">
      <c r="H53045" s="10"/>
      <c r="N53045" s="0" t="n">
        <v>1.84</v>
      </c>
    </row>
    <row r="53046" customFormat="false" ht="14.25" hidden="false" customHeight="false" outlineLevel="0" collapsed="false">
      <c r="H53046" s="10"/>
      <c r="N53046" s="0" t="n">
        <v>3.16</v>
      </c>
    </row>
    <row r="53047" customFormat="false" ht="14.25" hidden="false" customHeight="false" outlineLevel="0" collapsed="false">
      <c r="H53047" s="10"/>
      <c r="N53047" s="0" t="n">
        <v>1.16</v>
      </c>
    </row>
    <row r="53048" customFormat="false" ht="14.25" hidden="false" customHeight="false" outlineLevel="0" collapsed="false">
      <c r="H53048" s="10"/>
      <c r="N53048" s="0" t="n">
        <v>1.08</v>
      </c>
    </row>
    <row r="53049" customFormat="false" ht="14.25" hidden="false" customHeight="false" outlineLevel="0" collapsed="false">
      <c r="H53049" s="10"/>
      <c r="N53049" s="0" t="n">
        <v>2.63</v>
      </c>
    </row>
    <row r="53050" customFormat="false" ht="14.25" hidden="false" customHeight="false" outlineLevel="0" collapsed="false">
      <c r="H53050" s="10"/>
      <c r="N53050" s="0" t="n">
        <v>11.75</v>
      </c>
    </row>
    <row r="53051" customFormat="false" ht="14.25" hidden="false" customHeight="false" outlineLevel="0" collapsed="false">
      <c r="H53051" s="10"/>
      <c r="N53051" s="0" t="n">
        <v>3.92</v>
      </c>
    </row>
    <row r="53052" customFormat="false" ht="14.25" hidden="false" customHeight="false" outlineLevel="0" collapsed="false">
      <c r="H53052" s="10"/>
      <c r="N53052" s="0" t="n">
        <v>1.23</v>
      </c>
    </row>
    <row r="53053" customFormat="false" ht="14.25" hidden="false" customHeight="false" outlineLevel="0" collapsed="false">
      <c r="H53053" s="10"/>
      <c r="N53053" s="0" t="n">
        <v>1.78</v>
      </c>
    </row>
    <row r="53054" customFormat="false" ht="14.25" hidden="false" customHeight="false" outlineLevel="0" collapsed="false">
      <c r="H53054" s="10"/>
      <c r="N53054" s="0" t="n">
        <v>3</v>
      </c>
    </row>
    <row r="53055" customFormat="false" ht="14.25" hidden="false" customHeight="false" outlineLevel="0" collapsed="false">
      <c r="H53055" s="10"/>
      <c r="N53055" s="0" t="n">
        <v>4.74</v>
      </c>
    </row>
    <row r="53056" customFormat="false" ht="14.25" hidden="false" customHeight="false" outlineLevel="0" collapsed="false">
      <c r="H53056" s="10"/>
      <c r="N53056" s="0" t="n">
        <v>1.19</v>
      </c>
    </row>
    <row r="53057" customFormat="false" ht="14.25" hidden="false" customHeight="false" outlineLevel="0" collapsed="false">
      <c r="H53057" s="10"/>
      <c r="N53057" s="0" t="n">
        <v>14.07</v>
      </c>
    </row>
    <row r="53058" customFormat="false" ht="14.25" hidden="false" customHeight="false" outlineLevel="0" collapsed="false">
      <c r="H53058" s="10"/>
      <c r="N53058" s="0" t="n">
        <v>1.63</v>
      </c>
    </row>
    <row r="53059" customFormat="false" ht="14.25" hidden="false" customHeight="false" outlineLevel="0" collapsed="false">
      <c r="H53059" s="10"/>
      <c r="N53059" s="0" t="n">
        <v>1.06</v>
      </c>
    </row>
    <row r="53060" customFormat="false" ht="14.25" hidden="false" customHeight="false" outlineLevel="0" collapsed="false">
      <c r="H53060" s="10"/>
      <c r="N53060" s="0" t="n">
        <v>1.63</v>
      </c>
    </row>
    <row r="53061" customFormat="false" ht="14.25" hidden="false" customHeight="false" outlineLevel="0" collapsed="false">
      <c r="H53061" s="10"/>
      <c r="N53061" s="0" t="n">
        <v>2.81</v>
      </c>
    </row>
    <row r="53062" customFormat="false" ht="14.25" hidden="false" customHeight="false" outlineLevel="0" collapsed="false">
      <c r="H53062" s="10"/>
      <c r="N53062" s="0" t="n">
        <v>28.86</v>
      </c>
    </row>
    <row r="53063" customFormat="false" ht="14.25" hidden="false" customHeight="false" outlineLevel="0" collapsed="false">
      <c r="H53063" s="10"/>
      <c r="N53063" s="0" t="n">
        <v>6.87</v>
      </c>
    </row>
    <row r="53064" customFormat="false" ht="14.25" hidden="false" customHeight="false" outlineLevel="0" collapsed="false">
      <c r="H53064" s="10"/>
      <c r="N53064" s="0" t="n">
        <v>2.28</v>
      </c>
    </row>
    <row r="53065" customFormat="false" ht="14.25" hidden="false" customHeight="false" outlineLevel="0" collapsed="false">
      <c r="H53065" s="10"/>
      <c r="N53065" s="0" t="n">
        <v>1.46</v>
      </c>
    </row>
    <row r="53066" customFormat="false" ht="14.25" hidden="false" customHeight="false" outlineLevel="0" collapsed="false">
      <c r="H53066" s="10"/>
      <c r="N53066" s="0" t="n">
        <v>2.51</v>
      </c>
    </row>
    <row r="53067" customFormat="false" ht="14.25" hidden="false" customHeight="false" outlineLevel="0" collapsed="false">
      <c r="H53067" s="10"/>
      <c r="N53067" s="0" t="n">
        <v>3.76</v>
      </c>
    </row>
    <row r="53068" customFormat="false" ht="14.25" hidden="false" customHeight="false" outlineLevel="0" collapsed="false">
      <c r="H53068" s="10"/>
      <c r="N53068" s="0" t="n">
        <v>5.05</v>
      </c>
    </row>
    <row r="53069" customFormat="false" ht="14.25" hidden="false" customHeight="false" outlineLevel="0" collapsed="false">
      <c r="H53069" s="10"/>
      <c r="N53069" s="0" t="n">
        <v>2.31</v>
      </c>
    </row>
    <row r="53070" customFormat="false" ht="14.25" hidden="false" customHeight="false" outlineLevel="0" collapsed="false">
      <c r="H53070" s="10"/>
      <c r="N53070" s="0" t="n">
        <v>3.63</v>
      </c>
    </row>
    <row r="53071" customFormat="false" ht="14.25" hidden="false" customHeight="false" outlineLevel="0" collapsed="false">
      <c r="H53071" s="10"/>
      <c r="N53071" s="0" t="n">
        <v>1.25</v>
      </c>
    </row>
    <row r="53072" customFormat="false" ht="14.25" hidden="false" customHeight="false" outlineLevel="0" collapsed="false">
      <c r="H53072" s="10"/>
      <c r="N53072" s="0" t="n">
        <v>1.62</v>
      </c>
    </row>
    <row r="53073" customFormat="false" ht="14.25" hidden="false" customHeight="false" outlineLevel="0" collapsed="false">
      <c r="H53073" s="10"/>
      <c r="N53073" s="0" t="n">
        <v>1.55</v>
      </c>
    </row>
    <row r="53074" customFormat="false" ht="14.25" hidden="false" customHeight="false" outlineLevel="0" collapsed="false">
      <c r="H53074" s="10"/>
      <c r="N53074" s="0" t="n">
        <v>6.7</v>
      </c>
    </row>
    <row r="53075" customFormat="false" ht="14.25" hidden="false" customHeight="false" outlineLevel="0" collapsed="false">
      <c r="H53075" s="10"/>
      <c r="N53075" s="0" t="n">
        <v>5.71</v>
      </c>
    </row>
    <row r="53076" customFormat="false" ht="14.25" hidden="false" customHeight="false" outlineLevel="0" collapsed="false">
      <c r="H53076" s="10"/>
      <c r="N53076" s="0" t="n">
        <v>1.15</v>
      </c>
    </row>
    <row r="53077" customFormat="false" ht="14.25" hidden="false" customHeight="false" outlineLevel="0" collapsed="false">
      <c r="H53077" s="10"/>
      <c r="N53077" s="0" t="n">
        <v>3.21</v>
      </c>
    </row>
    <row r="53078" customFormat="false" ht="14.25" hidden="false" customHeight="false" outlineLevel="0" collapsed="false">
      <c r="H53078" s="10"/>
      <c r="N53078" s="0" t="n">
        <v>2.83</v>
      </c>
    </row>
    <row r="53079" customFormat="false" ht="14.25" hidden="false" customHeight="false" outlineLevel="0" collapsed="false">
      <c r="H53079" s="10"/>
      <c r="N53079" s="0" t="n">
        <v>3.09</v>
      </c>
    </row>
    <row r="53080" customFormat="false" ht="14.25" hidden="false" customHeight="false" outlineLevel="0" collapsed="false">
      <c r="H53080" s="10"/>
      <c r="N53080" s="0" t="n">
        <v>1.21</v>
      </c>
    </row>
    <row r="53081" customFormat="false" ht="14.25" hidden="false" customHeight="false" outlineLevel="0" collapsed="false">
      <c r="H53081" s="10"/>
      <c r="N53081" s="0" t="n">
        <v>2.81</v>
      </c>
    </row>
    <row r="53082" customFormat="false" ht="14.25" hidden="false" customHeight="false" outlineLevel="0" collapsed="false">
      <c r="H53082" s="10"/>
      <c r="N53082" s="0" t="n">
        <v>4.19</v>
      </c>
    </row>
    <row r="53083" customFormat="false" ht="14.25" hidden="false" customHeight="false" outlineLevel="0" collapsed="false">
      <c r="H53083" s="10"/>
      <c r="N53083" s="0" t="n">
        <v>4.94</v>
      </c>
    </row>
    <row r="53084" customFormat="false" ht="14.25" hidden="false" customHeight="false" outlineLevel="0" collapsed="false">
      <c r="H53084" s="10"/>
      <c r="N53084" s="0" t="n">
        <v>2.98</v>
      </c>
    </row>
    <row r="53085" customFormat="false" ht="14.25" hidden="false" customHeight="false" outlineLevel="0" collapsed="false">
      <c r="H53085" s="10"/>
      <c r="N53085" s="0" t="n">
        <v>1.11</v>
      </c>
    </row>
    <row r="53086" customFormat="false" ht="14.25" hidden="false" customHeight="false" outlineLevel="0" collapsed="false">
      <c r="H53086" s="10"/>
      <c r="N53086" s="0" t="n">
        <v>1.27</v>
      </c>
    </row>
    <row r="53087" customFormat="false" ht="14.25" hidden="false" customHeight="false" outlineLevel="0" collapsed="false">
      <c r="H53087" s="10"/>
      <c r="N53087" s="0" t="n">
        <v>1.74</v>
      </c>
    </row>
    <row r="53088" customFormat="false" ht="14.25" hidden="false" customHeight="false" outlineLevel="0" collapsed="false">
      <c r="H53088" s="10"/>
      <c r="N53088" s="0" t="n">
        <v>29.09</v>
      </c>
    </row>
    <row r="53089" customFormat="false" ht="14.25" hidden="false" customHeight="false" outlineLevel="0" collapsed="false">
      <c r="H53089" s="10"/>
      <c r="N53089" s="0" t="n">
        <v>2.07</v>
      </c>
    </row>
    <row r="53090" customFormat="false" ht="14.25" hidden="false" customHeight="false" outlineLevel="0" collapsed="false">
      <c r="H53090" s="10"/>
      <c r="N53090" s="0" t="n">
        <v>59.36</v>
      </c>
    </row>
    <row r="53091" customFormat="false" ht="14.25" hidden="false" customHeight="false" outlineLevel="0" collapsed="false">
      <c r="H53091" s="10"/>
      <c r="N53091" s="0" t="n">
        <v>1.07</v>
      </c>
    </row>
    <row r="53092" customFormat="false" ht="14.25" hidden="false" customHeight="false" outlineLevel="0" collapsed="false">
      <c r="H53092" s="10"/>
      <c r="N53092" s="0" t="n">
        <v>1.87</v>
      </c>
    </row>
    <row r="53093" customFormat="false" ht="14.25" hidden="false" customHeight="false" outlineLevel="0" collapsed="false">
      <c r="H53093" s="10"/>
      <c r="N53093" s="0" t="n">
        <v>1.38</v>
      </c>
    </row>
    <row r="53094" customFormat="false" ht="14.25" hidden="false" customHeight="false" outlineLevel="0" collapsed="false">
      <c r="H53094" s="10"/>
      <c r="N53094" s="0" t="n">
        <v>6.08</v>
      </c>
    </row>
    <row r="53095" customFormat="false" ht="14.25" hidden="false" customHeight="false" outlineLevel="0" collapsed="false">
      <c r="H53095" s="10"/>
      <c r="N53095" s="0" t="n">
        <v>1.64</v>
      </c>
    </row>
    <row r="53096" customFormat="false" ht="14.25" hidden="false" customHeight="false" outlineLevel="0" collapsed="false">
      <c r="H53096" s="10"/>
      <c r="N53096" s="0" t="n">
        <v>2.99</v>
      </c>
    </row>
    <row r="53097" customFormat="false" ht="14.25" hidden="false" customHeight="false" outlineLevel="0" collapsed="false">
      <c r="H53097" s="10"/>
      <c r="N53097" s="0" t="n">
        <v>2.36</v>
      </c>
    </row>
    <row r="53098" customFormat="false" ht="14.25" hidden="false" customHeight="false" outlineLevel="0" collapsed="false">
      <c r="H53098" s="10"/>
      <c r="N53098" s="0" t="n">
        <v>1.63</v>
      </c>
    </row>
    <row r="53099" customFormat="false" ht="14.25" hidden="false" customHeight="false" outlineLevel="0" collapsed="false">
      <c r="H53099" s="10"/>
      <c r="N53099" s="0" t="n">
        <v>2.87</v>
      </c>
    </row>
    <row r="53100" customFormat="false" ht="14.25" hidden="false" customHeight="false" outlineLevel="0" collapsed="false">
      <c r="H53100" s="10"/>
      <c r="N53100" s="0" t="n">
        <v>1.51</v>
      </c>
    </row>
    <row r="53101" customFormat="false" ht="14.25" hidden="false" customHeight="false" outlineLevel="0" collapsed="false">
      <c r="H53101" s="10"/>
      <c r="N53101" s="0" t="n">
        <v>2.22</v>
      </c>
    </row>
    <row r="53102" customFormat="false" ht="14.25" hidden="false" customHeight="false" outlineLevel="0" collapsed="false">
      <c r="H53102" s="10"/>
      <c r="N53102" s="0" t="n">
        <v>2.26</v>
      </c>
    </row>
    <row r="53103" customFormat="false" ht="14.25" hidden="false" customHeight="false" outlineLevel="0" collapsed="false">
      <c r="H53103" s="10"/>
      <c r="N53103" s="0" t="n">
        <v>1.28</v>
      </c>
    </row>
    <row r="53104" customFormat="false" ht="14.25" hidden="false" customHeight="false" outlineLevel="0" collapsed="false">
      <c r="H53104" s="10"/>
      <c r="N53104" s="0" t="n">
        <v>1.26</v>
      </c>
    </row>
    <row r="53105" customFormat="false" ht="14.25" hidden="false" customHeight="false" outlineLevel="0" collapsed="false">
      <c r="H53105" s="10"/>
      <c r="N53105" s="0" t="n">
        <v>1.12</v>
      </c>
    </row>
    <row r="53106" customFormat="false" ht="14.25" hidden="false" customHeight="false" outlineLevel="0" collapsed="false">
      <c r="H53106" s="10"/>
      <c r="N53106" s="0" t="n">
        <v>1.24</v>
      </c>
    </row>
    <row r="53107" customFormat="false" ht="14.25" hidden="false" customHeight="false" outlineLevel="0" collapsed="false">
      <c r="H53107" s="10"/>
      <c r="N53107" s="0" t="n">
        <v>1.76</v>
      </c>
    </row>
    <row r="53108" customFormat="false" ht="14.25" hidden="false" customHeight="false" outlineLevel="0" collapsed="false">
      <c r="H53108" s="10"/>
      <c r="N53108" s="0" t="n">
        <v>1.11</v>
      </c>
    </row>
    <row r="53109" customFormat="false" ht="14.25" hidden="false" customHeight="false" outlineLevel="0" collapsed="false">
      <c r="H53109" s="10"/>
      <c r="N53109" s="0" t="n">
        <v>1.21</v>
      </c>
    </row>
    <row r="53110" customFormat="false" ht="14.25" hidden="false" customHeight="false" outlineLevel="0" collapsed="false">
      <c r="H53110" s="10"/>
      <c r="N53110" s="0" t="n">
        <v>2.38</v>
      </c>
    </row>
    <row r="53111" customFormat="false" ht="14.25" hidden="false" customHeight="false" outlineLevel="0" collapsed="false">
      <c r="H53111" s="10"/>
      <c r="N53111" s="0" t="n">
        <v>4.15</v>
      </c>
    </row>
    <row r="53112" customFormat="false" ht="14.25" hidden="false" customHeight="false" outlineLevel="0" collapsed="false">
      <c r="H53112" s="10"/>
      <c r="N53112" s="0" t="n">
        <v>4.24</v>
      </c>
    </row>
    <row r="53113" customFormat="false" ht="14.25" hidden="false" customHeight="false" outlineLevel="0" collapsed="false">
      <c r="H53113" s="10"/>
      <c r="N53113" s="0" t="n">
        <v>4.2</v>
      </c>
    </row>
    <row r="53114" customFormat="false" ht="14.25" hidden="false" customHeight="false" outlineLevel="0" collapsed="false">
      <c r="H53114" s="10"/>
      <c r="N53114" s="0" t="n">
        <v>1.97</v>
      </c>
    </row>
    <row r="53115" customFormat="false" ht="14.25" hidden="false" customHeight="false" outlineLevel="0" collapsed="false">
      <c r="H53115" s="10"/>
      <c r="N53115" s="0" t="n">
        <v>1.25</v>
      </c>
    </row>
    <row r="53116" customFormat="false" ht="14.25" hidden="false" customHeight="false" outlineLevel="0" collapsed="false">
      <c r="H53116" s="10"/>
      <c r="N53116" s="0" t="n">
        <v>4.84</v>
      </c>
    </row>
    <row r="53117" customFormat="false" ht="14.25" hidden="false" customHeight="false" outlineLevel="0" collapsed="false">
      <c r="H53117" s="10"/>
      <c r="N53117" s="0" t="n">
        <v>1.25</v>
      </c>
    </row>
    <row r="53118" customFormat="false" ht="14.25" hidden="false" customHeight="false" outlineLevel="0" collapsed="false">
      <c r="H53118" s="10"/>
      <c r="N53118" s="0" t="n">
        <v>10.85</v>
      </c>
    </row>
    <row r="53119" customFormat="false" ht="14.25" hidden="false" customHeight="false" outlineLevel="0" collapsed="false">
      <c r="H53119" s="10"/>
      <c r="N53119" s="0" t="n">
        <v>81.16</v>
      </c>
    </row>
    <row r="53120" customFormat="false" ht="14.25" hidden="false" customHeight="false" outlineLevel="0" collapsed="false">
      <c r="H53120" s="10"/>
      <c r="N53120" s="0" t="n">
        <v>2.05</v>
      </c>
    </row>
    <row r="53121" customFormat="false" ht="14.25" hidden="false" customHeight="false" outlineLevel="0" collapsed="false">
      <c r="H53121" s="10"/>
      <c r="N53121" s="0" t="n">
        <v>3.08</v>
      </c>
    </row>
    <row r="53122" customFormat="false" ht="14.25" hidden="false" customHeight="false" outlineLevel="0" collapsed="false">
      <c r="H53122" s="10"/>
      <c r="N53122" s="0" t="n">
        <v>1.58</v>
      </c>
    </row>
    <row r="53123" customFormat="false" ht="14.25" hidden="false" customHeight="false" outlineLevel="0" collapsed="false">
      <c r="H53123" s="10"/>
      <c r="N53123" s="0" t="n">
        <v>3.07</v>
      </c>
    </row>
    <row r="53124" customFormat="false" ht="14.25" hidden="false" customHeight="false" outlineLevel="0" collapsed="false">
      <c r="H53124" s="10"/>
      <c r="N53124" s="0" t="n">
        <v>1.98</v>
      </c>
    </row>
    <row r="53125" customFormat="false" ht="14.25" hidden="false" customHeight="false" outlineLevel="0" collapsed="false">
      <c r="H53125" s="10"/>
      <c r="N53125" s="0" t="n">
        <v>1</v>
      </c>
    </row>
    <row r="53126" customFormat="false" ht="14.25" hidden="false" customHeight="false" outlineLevel="0" collapsed="false">
      <c r="H53126" s="10"/>
      <c r="N53126" s="0" t="n">
        <v>5.1</v>
      </c>
    </row>
    <row r="53127" customFormat="false" ht="14.25" hidden="false" customHeight="false" outlineLevel="0" collapsed="false">
      <c r="H53127" s="10"/>
      <c r="N53127" s="0" t="n">
        <v>2.57</v>
      </c>
    </row>
    <row r="53128" customFormat="false" ht="14.25" hidden="false" customHeight="false" outlineLevel="0" collapsed="false">
      <c r="H53128" s="10"/>
      <c r="N53128" s="0" t="n">
        <v>1.02</v>
      </c>
    </row>
    <row r="53129" customFormat="false" ht="14.25" hidden="false" customHeight="false" outlineLevel="0" collapsed="false">
      <c r="H53129" s="10"/>
      <c r="N53129" s="0" t="n">
        <v>14.29</v>
      </c>
    </row>
    <row r="53130" customFormat="false" ht="14.25" hidden="false" customHeight="false" outlineLevel="0" collapsed="false">
      <c r="H53130" s="10"/>
      <c r="N53130" s="0" t="n">
        <v>20.19</v>
      </c>
    </row>
    <row r="53131" customFormat="false" ht="14.25" hidden="false" customHeight="false" outlineLevel="0" collapsed="false">
      <c r="H53131" s="10"/>
      <c r="N53131" s="0" t="n">
        <v>0</v>
      </c>
    </row>
    <row r="53132" customFormat="false" ht="14.25" hidden="false" customHeight="false" outlineLevel="0" collapsed="false">
      <c r="H53132" s="10"/>
      <c r="N53132" s="0" t="n">
        <v>2.14</v>
      </c>
    </row>
    <row r="53133" customFormat="false" ht="14.25" hidden="false" customHeight="false" outlineLevel="0" collapsed="false">
      <c r="H53133" s="10"/>
      <c r="N53133" s="0" t="n">
        <v>1.61</v>
      </c>
    </row>
    <row r="53134" customFormat="false" ht="14.25" hidden="false" customHeight="false" outlineLevel="0" collapsed="false">
      <c r="H53134" s="10"/>
      <c r="N53134" s="0" t="n">
        <v>1.8</v>
      </c>
    </row>
    <row r="53135" customFormat="false" ht="14.25" hidden="false" customHeight="false" outlineLevel="0" collapsed="false">
      <c r="H53135" s="10"/>
      <c r="N53135" s="0" t="n">
        <v>5</v>
      </c>
    </row>
    <row r="53136" customFormat="false" ht="14.25" hidden="false" customHeight="false" outlineLevel="0" collapsed="false">
      <c r="H53136" s="10"/>
      <c r="N53136" s="0" t="n">
        <v>6.46</v>
      </c>
    </row>
    <row r="53137" customFormat="false" ht="14.25" hidden="false" customHeight="false" outlineLevel="0" collapsed="false">
      <c r="H53137" s="10"/>
      <c r="N53137" s="0" t="n">
        <v>1.13</v>
      </c>
    </row>
    <row r="53138" customFormat="false" ht="14.25" hidden="false" customHeight="false" outlineLevel="0" collapsed="false">
      <c r="H53138" s="10"/>
      <c r="N53138" s="0" t="n">
        <v>1.95</v>
      </c>
    </row>
    <row r="53139" customFormat="false" ht="14.25" hidden="false" customHeight="false" outlineLevel="0" collapsed="false">
      <c r="H53139" s="10"/>
      <c r="N53139" s="0" t="n">
        <v>1.73</v>
      </c>
    </row>
    <row r="53140" customFormat="false" ht="14.25" hidden="false" customHeight="false" outlineLevel="0" collapsed="false">
      <c r="H53140" s="10"/>
      <c r="N53140" s="0" t="n">
        <v>2.87</v>
      </c>
    </row>
    <row r="53141" customFormat="false" ht="14.25" hidden="false" customHeight="false" outlineLevel="0" collapsed="false">
      <c r="H53141" s="10"/>
      <c r="N53141" s="0" t="n">
        <v>13.13</v>
      </c>
    </row>
    <row r="53142" customFormat="false" ht="14.25" hidden="false" customHeight="false" outlineLevel="0" collapsed="false">
      <c r="H53142" s="10"/>
      <c r="N53142" s="0" t="n">
        <v>1.35</v>
      </c>
    </row>
    <row r="53143" customFormat="false" ht="14.25" hidden="false" customHeight="false" outlineLevel="0" collapsed="false">
      <c r="H53143" s="10"/>
      <c r="N53143" s="0" t="n">
        <v>2.88</v>
      </c>
    </row>
    <row r="53144" customFormat="false" ht="14.25" hidden="false" customHeight="false" outlineLevel="0" collapsed="false">
      <c r="H53144" s="10"/>
      <c r="N53144" s="0" t="n">
        <v>3.25</v>
      </c>
    </row>
    <row r="53145" customFormat="false" ht="14.25" hidden="false" customHeight="false" outlineLevel="0" collapsed="false">
      <c r="H53145" s="10"/>
      <c r="N53145" s="0" t="n">
        <v>1.09</v>
      </c>
    </row>
    <row r="53146" customFormat="false" ht="14.25" hidden="false" customHeight="false" outlineLevel="0" collapsed="false">
      <c r="H53146" s="10"/>
      <c r="N53146" s="0" t="n">
        <v>2.95</v>
      </c>
    </row>
    <row r="53147" customFormat="false" ht="14.25" hidden="false" customHeight="false" outlineLevel="0" collapsed="false">
      <c r="H53147" s="10"/>
      <c r="N53147" s="0" t="n">
        <v>1.87</v>
      </c>
    </row>
    <row r="53148" customFormat="false" ht="14.25" hidden="false" customHeight="false" outlineLevel="0" collapsed="false">
      <c r="H53148" s="10"/>
      <c r="N53148" s="0" t="n">
        <v>1.16</v>
      </c>
    </row>
    <row r="53149" customFormat="false" ht="14.25" hidden="false" customHeight="false" outlineLevel="0" collapsed="false">
      <c r="H53149" s="10"/>
      <c r="N53149" s="0" t="n">
        <v>2.57</v>
      </c>
    </row>
    <row r="53150" customFormat="false" ht="14.25" hidden="false" customHeight="false" outlineLevel="0" collapsed="false">
      <c r="H53150" s="10"/>
      <c r="N53150" s="0" t="n">
        <v>2.62</v>
      </c>
    </row>
    <row r="53151" customFormat="false" ht="14.25" hidden="false" customHeight="false" outlineLevel="0" collapsed="false">
      <c r="H53151" s="10"/>
      <c r="N53151" s="0" t="n">
        <v>1.91</v>
      </c>
    </row>
    <row r="53152" customFormat="false" ht="14.25" hidden="false" customHeight="false" outlineLevel="0" collapsed="false">
      <c r="H53152" s="10"/>
      <c r="N53152" s="0" t="n">
        <v>2.68</v>
      </c>
    </row>
    <row r="53153" customFormat="false" ht="14.25" hidden="false" customHeight="false" outlineLevel="0" collapsed="false">
      <c r="H53153" s="10"/>
      <c r="N53153" s="0" t="n">
        <v>1.23</v>
      </c>
    </row>
    <row r="53154" customFormat="false" ht="14.25" hidden="false" customHeight="false" outlineLevel="0" collapsed="false">
      <c r="H53154" s="10"/>
      <c r="N53154" s="0" t="n">
        <v>1.42</v>
      </c>
    </row>
    <row r="53155" customFormat="false" ht="14.25" hidden="false" customHeight="false" outlineLevel="0" collapsed="false">
      <c r="H53155" s="10"/>
      <c r="N53155" s="0" t="n">
        <v>1.12</v>
      </c>
    </row>
    <row r="53156" customFormat="false" ht="14.25" hidden="false" customHeight="false" outlineLevel="0" collapsed="false">
      <c r="H53156" s="10"/>
      <c r="N53156" s="0" t="n">
        <v>263.65</v>
      </c>
    </row>
    <row r="53157" customFormat="false" ht="14.25" hidden="false" customHeight="false" outlineLevel="0" collapsed="false">
      <c r="H53157" s="10"/>
      <c r="N53157" s="0" t="n">
        <v>3.76</v>
      </c>
    </row>
    <row r="53158" customFormat="false" ht="14.25" hidden="false" customHeight="false" outlineLevel="0" collapsed="false">
      <c r="H53158" s="10"/>
      <c r="N53158" s="0" t="n">
        <v>1.27</v>
      </c>
    </row>
    <row r="53159" customFormat="false" ht="14.25" hidden="false" customHeight="false" outlineLevel="0" collapsed="false">
      <c r="H53159" s="10"/>
      <c r="N53159" s="0" t="n">
        <v>2.28</v>
      </c>
    </row>
    <row r="53160" customFormat="false" ht="14.25" hidden="false" customHeight="false" outlineLevel="0" collapsed="false">
      <c r="H53160" s="10"/>
      <c r="N53160" s="0" t="n">
        <v>1.51</v>
      </c>
    </row>
    <row r="53161" customFormat="false" ht="14.25" hidden="false" customHeight="false" outlineLevel="0" collapsed="false">
      <c r="H53161" s="10"/>
      <c r="N53161" s="0" t="n">
        <v>14.62</v>
      </c>
    </row>
    <row r="53162" customFormat="false" ht="14.25" hidden="false" customHeight="false" outlineLevel="0" collapsed="false">
      <c r="H53162" s="10"/>
      <c r="N53162" s="0" t="n">
        <v>1.39</v>
      </c>
    </row>
    <row r="53163" customFormat="false" ht="14.25" hidden="false" customHeight="false" outlineLevel="0" collapsed="false">
      <c r="H53163" s="10"/>
      <c r="N53163" s="0" t="n">
        <v>2.53</v>
      </c>
    </row>
    <row r="53164" customFormat="false" ht="14.25" hidden="false" customHeight="false" outlineLevel="0" collapsed="false">
      <c r="H53164" s="10"/>
      <c r="N53164" s="0" t="n">
        <v>3.04</v>
      </c>
    </row>
    <row r="53165" customFormat="false" ht="14.25" hidden="false" customHeight="false" outlineLevel="0" collapsed="false">
      <c r="H53165" s="10"/>
      <c r="N53165" s="0" t="n">
        <v>3.17</v>
      </c>
    </row>
    <row r="53166" customFormat="false" ht="14.25" hidden="false" customHeight="false" outlineLevel="0" collapsed="false">
      <c r="H53166" s="10"/>
      <c r="N53166" s="0" t="n">
        <v>1.23</v>
      </c>
    </row>
    <row r="53167" customFormat="false" ht="14.25" hidden="false" customHeight="false" outlineLevel="0" collapsed="false">
      <c r="H53167" s="10"/>
      <c r="N53167" s="0" t="n">
        <v>7.28</v>
      </c>
    </row>
    <row r="53168" customFormat="false" ht="14.25" hidden="false" customHeight="false" outlineLevel="0" collapsed="false">
      <c r="H53168" s="10"/>
      <c r="N53168" s="0" t="n">
        <v>1.07</v>
      </c>
    </row>
    <row r="53169" customFormat="false" ht="14.25" hidden="false" customHeight="false" outlineLevel="0" collapsed="false">
      <c r="H53169" s="10"/>
      <c r="N53169" s="0" t="n">
        <v>22.29</v>
      </c>
    </row>
    <row r="53170" customFormat="false" ht="14.25" hidden="false" customHeight="false" outlineLevel="0" collapsed="false">
      <c r="H53170" s="10"/>
      <c r="N53170" s="0" t="n">
        <v>16.09</v>
      </c>
    </row>
    <row r="53171" customFormat="false" ht="14.25" hidden="false" customHeight="false" outlineLevel="0" collapsed="false">
      <c r="H53171" s="10"/>
      <c r="N53171" s="0" t="n">
        <v>3.53</v>
      </c>
    </row>
    <row r="53172" customFormat="false" ht="14.25" hidden="false" customHeight="false" outlineLevel="0" collapsed="false">
      <c r="H53172" s="10"/>
      <c r="N53172" s="0" t="n">
        <v>3.37</v>
      </c>
    </row>
    <row r="53173" customFormat="false" ht="14.25" hidden="false" customHeight="false" outlineLevel="0" collapsed="false">
      <c r="H53173" s="10"/>
      <c r="N53173" s="0" t="n">
        <v>1.05</v>
      </c>
    </row>
    <row r="53174" customFormat="false" ht="14.25" hidden="false" customHeight="false" outlineLevel="0" collapsed="false">
      <c r="H53174" s="10"/>
      <c r="N53174" s="0" t="n">
        <v>1.23</v>
      </c>
    </row>
    <row r="53175" customFormat="false" ht="14.25" hidden="false" customHeight="false" outlineLevel="0" collapsed="false">
      <c r="H53175" s="10"/>
      <c r="N53175" s="0" t="n">
        <v>16.11</v>
      </c>
    </row>
    <row r="53176" customFormat="false" ht="14.25" hidden="false" customHeight="false" outlineLevel="0" collapsed="false">
      <c r="H53176" s="10"/>
      <c r="N53176" s="0" t="n">
        <v>2.61</v>
      </c>
    </row>
    <row r="53177" customFormat="false" ht="14.25" hidden="false" customHeight="false" outlineLevel="0" collapsed="false">
      <c r="H53177" s="10"/>
      <c r="N53177" s="0" t="n">
        <v>2.01</v>
      </c>
    </row>
    <row r="53178" customFormat="false" ht="14.25" hidden="false" customHeight="false" outlineLevel="0" collapsed="false">
      <c r="H53178" s="10"/>
      <c r="N53178" s="0" t="n">
        <v>1.08</v>
      </c>
    </row>
    <row r="53179" customFormat="false" ht="14.25" hidden="false" customHeight="false" outlineLevel="0" collapsed="false">
      <c r="H53179" s="10"/>
      <c r="N53179" s="0" t="n">
        <v>1.03</v>
      </c>
    </row>
    <row r="53180" customFormat="false" ht="14.25" hidden="false" customHeight="false" outlineLevel="0" collapsed="false">
      <c r="H53180" s="10"/>
      <c r="N53180" s="0" t="n">
        <v>11.61</v>
      </c>
    </row>
    <row r="53181" customFormat="false" ht="14.25" hidden="false" customHeight="false" outlineLevel="0" collapsed="false">
      <c r="H53181" s="10"/>
      <c r="N53181" s="0" t="n">
        <v>1.45</v>
      </c>
    </row>
    <row r="53182" customFormat="false" ht="14.25" hidden="false" customHeight="false" outlineLevel="0" collapsed="false">
      <c r="H53182" s="10"/>
      <c r="N53182" s="0" t="n">
        <v>1.08</v>
      </c>
    </row>
    <row r="53183" customFormat="false" ht="14.25" hidden="false" customHeight="false" outlineLevel="0" collapsed="false">
      <c r="H53183" s="10"/>
      <c r="N53183" s="0" t="n">
        <v>2.09</v>
      </c>
    </row>
    <row r="53184" customFormat="false" ht="14.25" hidden="false" customHeight="false" outlineLevel="0" collapsed="false">
      <c r="H53184" s="10"/>
      <c r="N53184" s="0" t="n">
        <v>1.91</v>
      </c>
    </row>
    <row r="53185" customFormat="false" ht="14.25" hidden="false" customHeight="false" outlineLevel="0" collapsed="false">
      <c r="H53185" s="10"/>
      <c r="N53185" s="0" t="n">
        <v>1.45</v>
      </c>
    </row>
    <row r="53186" customFormat="false" ht="14.25" hidden="false" customHeight="false" outlineLevel="0" collapsed="false">
      <c r="H53186" s="10"/>
      <c r="N53186" s="0" t="n">
        <v>31.13</v>
      </c>
    </row>
    <row r="53187" customFormat="false" ht="14.25" hidden="false" customHeight="false" outlineLevel="0" collapsed="false">
      <c r="H53187" s="10"/>
      <c r="N53187" s="0" t="n">
        <v>1.46</v>
      </c>
    </row>
    <row r="53188" customFormat="false" ht="14.25" hidden="false" customHeight="false" outlineLevel="0" collapsed="false">
      <c r="H53188" s="10"/>
      <c r="N53188" s="0" t="n">
        <v>1.42</v>
      </c>
    </row>
    <row r="53189" customFormat="false" ht="14.25" hidden="false" customHeight="false" outlineLevel="0" collapsed="false">
      <c r="H53189" s="10"/>
      <c r="N53189" s="0" t="n">
        <v>1.09</v>
      </c>
    </row>
    <row r="53190" customFormat="false" ht="14.25" hidden="false" customHeight="false" outlineLevel="0" collapsed="false">
      <c r="H53190" s="10"/>
      <c r="N53190" s="0" t="n">
        <v>1.45</v>
      </c>
    </row>
    <row r="53191" customFormat="false" ht="14.25" hidden="false" customHeight="false" outlineLevel="0" collapsed="false">
      <c r="H53191" s="10"/>
      <c r="N53191" s="0" t="n">
        <v>8.48</v>
      </c>
    </row>
    <row r="53192" customFormat="false" ht="14.25" hidden="false" customHeight="false" outlineLevel="0" collapsed="false">
      <c r="H53192" s="10"/>
      <c r="N53192" s="0" t="n">
        <v>1.45</v>
      </c>
    </row>
    <row r="53193" customFormat="false" ht="14.25" hidden="false" customHeight="false" outlineLevel="0" collapsed="false">
      <c r="H53193" s="10"/>
      <c r="N53193" s="0" t="n">
        <v>1.82</v>
      </c>
    </row>
    <row r="53194" customFormat="false" ht="14.25" hidden="false" customHeight="false" outlineLevel="0" collapsed="false">
      <c r="H53194" s="10"/>
      <c r="N53194" s="0" t="n">
        <v>3.03</v>
      </c>
    </row>
    <row r="53195" customFormat="false" ht="14.25" hidden="false" customHeight="false" outlineLevel="0" collapsed="false">
      <c r="H53195" s="10"/>
      <c r="N53195" s="0" t="n">
        <v>4.73</v>
      </c>
    </row>
    <row r="53196" customFormat="false" ht="14.25" hidden="false" customHeight="false" outlineLevel="0" collapsed="false">
      <c r="H53196" s="10"/>
      <c r="N53196" s="0" t="n">
        <v>2.99</v>
      </c>
    </row>
    <row r="53197" customFormat="false" ht="14.25" hidden="false" customHeight="false" outlineLevel="0" collapsed="false">
      <c r="H53197" s="10"/>
      <c r="N53197" s="0" t="n">
        <v>1.01</v>
      </c>
    </row>
    <row r="53198" customFormat="false" ht="14.25" hidden="false" customHeight="false" outlineLevel="0" collapsed="false">
      <c r="H53198" s="10"/>
      <c r="N53198" s="0" t="n">
        <v>4.23</v>
      </c>
    </row>
    <row r="53199" customFormat="false" ht="14.25" hidden="false" customHeight="false" outlineLevel="0" collapsed="false">
      <c r="H53199" s="10"/>
      <c r="N53199" s="0" t="n">
        <v>1.28</v>
      </c>
    </row>
    <row r="53200" customFormat="false" ht="14.25" hidden="false" customHeight="false" outlineLevel="0" collapsed="false">
      <c r="H53200" s="10"/>
      <c r="N53200" s="0" t="n">
        <v>1.87</v>
      </c>
    </row>
    <row r="53201" customFormat="false" ht="14.25" hidden="false" customHeight="false" outlineLevel="0" collapsed="false">
      <c r="H53201" s="10"/>
      <c r="N53201" s="0" t="n">
        <v>2.5</v>
      </c>
    </row>
    <row r="53202" customFormat="false" ht="14.25" hidden="false" customHeight="false" outlineLevel="0" collapsed="false">
      <c r="H53202" s="10"/>
      <c r="N53202" s="0" t="n">
        <v>17.58</v>
      </c>
    </row>
    <row r="53203" customFormat="false" ht="14.25" hidden="false" customHeight="false" outlineLevel="0" collapsed="false">
      <c r="H53203" s="10"/>
      <c r="N53203" s="0" t="n">
        <v>1.24</v>
      </c>
    </row>
    <row r="53204" customFormat="false" ht="14.25" hidden="false" customHeight="false" outlineLevel="0" collapsed="false">
      <c r="H53204" s="10"/>
      <c r="N53204" s="0" t="n">
        <v>15.03</v>
      </c>
    </row>
    <row r="53205" customFormat="false" ht="14.25" hidden="false" customHeight="false" outlineLevel="0" collapsed="false">
      <c r="H53205" s="10"/>
      <c r="N53205" s="0" t="n">
        <v>1.56</v>
      </c>
    </row>
    <row r="53206" customFormat="false" ht="14.25" hidden="false" customHeight="false" outlineLevel="0" collapsed="false">
      <c r="H53206" s="10"/>
      <c r="N53206" s="0" t="n">
        <v>2.19</v>
      </c>
    </row>
    <row r="53207" customFormat="false" ht="14.25" hidden="false" customHeight="false" outlineLevel="0" collapsed="false">
      <c r="H53207" s="10"/>
      <c r="N53207" s="0" t="n">
        <v>1.11</v>
      </c>
    </row>
    <row r="53208" customFormat="false" ht="14.25" hidden="false" customHeight="false" outlineLevel="0" collapsed="false">
      <c r="H53208" s="10"/>
      <c r="N53208" s="0" t="n">
        <v>1.38</v>
      </c>
    </row>
    <row r="53209" customFormat="false" ht="14.25" hidden="false" customHeight="false" outlineLevel="0" collapsed="false">
      <c r="H53209" s="10"/>
      <c r="N53209" s="0" t="n">
        <v>1.58</v>
      </c>
    </row>
    <row r="53210" customFormat="false" ht="14.25" hidden="false" customHeight="false" outlineLevel="0" collapsed="false">
      <c r="H53210" s="10"/>
      <c r="N53210" s="0" t="n">
        <v>1.15</v>
      </c>
    </row>
    <row r="53211" customFormat="false" ht="14.25" hidden="false" customHeight="false" outlineLevel="0" collapsed="false">
      <c r="H53211" s="10"/>
      <c r="N53211" s="0" t="n">
        <v>1.26</v>
      </c>
    </row>
    <row r="53212" customFormat="false" ht="14.25" hidden="false" customHeight="false" outlineLevel="0" collapsed="false">
      <c r="H53212" s="10"/>
      <c r="N53212" s="0" t="n">
        <v>3.42</v>
      </c>
    </row>
    <row r="53213" customFormat="false" ht="14.25" hidden="false" customHeight="false" outlineLevel="0" collapsed="false">
      <c r="H53213" s="10"/>
      <c r="N53213" s="0" t="n">
        <v>1.05</v>
      </c>
    </row>
    <row r="53214" customFormat="false" ht="14.25" hidden="false" customHeight="false" outlineLevel="0" collapsed="false">
      <c r="H53214" s="10"/>
      <c r="N53214" s="0" t="n">
        <v>1.68</v>
      </c>
    </row>
    <row r="53215" customFormat="false" ht="14.25" hidden="false" customHeight="false" outlineLevel="0" collapsed="false">
      <c r="H53215" s="10"/>
      <c r="N53215" s="0" t="n">
        <v>40</v>
      </c>
    </row>
    <row r="53216" customFormat="false" ht="14.25" hidden="false" customHeight="false" outlineLevel="0" collapsed="false">
      <c r="H53216" s="10"/>
      <c r="N53216" s="0" t="n">
        <v>3.75</v>
      </c>
    </row>
    <row r="53217" customFormat="false" ht="14.25" hidden="false" customHeight="false" outlineLevel="0" collapsed="false">
      <c r="H53217" s="10"/>
      <c r="N53217" s="0" t="n">
        <v>2.22</v>
      </c>
    </row>
    <row r="53218" customFormat="false" ht="14.25" hidden="false" customHeight="false" outlineLevel="0" collapsed="false">
      <c r="H53218" s="10"/>
      <c r="N53218" s="0" t="n">
        <v>18.96</v>
      </c>
    </row>
    <row r="53219" customFormat="false" ht="14.25" hidden="false" customHeight="false" outlineLevel="0" collapsed="false">
      <c r="H53219" s="10"/>
      <c r="N53219" s="0" t="n">
        <v>1.61</v>
      </c>
    </row>
    <row r="53220" customFormat="false" ht="14.25" hidden="false" customHeight="false" outlineLevel="0" collapsed="false">
      <c r="H53220" s="10"/>
      <c r="N53220" s="0" t="n">
        <v>1.69</v>
      </c>
    </row>
    <row r="53221" customFormat="false" ht="14.25" hidden="false" customHeight="false" outlineLevel="0" collapsed="false">
      <c r="H53221" s="10"/>
      <c r="N53221" s="0" t="n">
        <v>5.45</v>
      </c>
    </row>
    <row r="53222" customFormat="false" ht="14.25" hidden="false" customHeight="false" outlineLevel="0" collapsed="false">
      <c r="H53222" s="10"/>
      <c r="N53222" s="0" t="n">
        <v>12.29</v>
      </c>
    </row>
    <row r="53223" customFormat="false" ht="14.25" hidden="false" customHeight="false" outlineLevel="0" collapsed="false">
      <c r="H53223" s="10"/>
      <c r="N53223" s="0" t="n">
        <v>1.04</v>
      </c>
    </row>
    <row r="53224" customFormat="false" ht="14.25" hidden="false" customHeight="false" outlineLevel="0" collapsed="false">
      <c r="H53224" s="10"/>
      <c r="N53224" s="0" t="n">
        <v>10.17</v>
      </c>
    </row>
    <row r="53225" customFormat="false" ht="14.25" hidden="false" customHeight="false" outlineLevel="0" collapsed="false">
      <c r="H53225" s="10"/>
      <c r="N53225" s="0" t="n">
        <v>1</v>
      </c>
    </row>
    <row r="53226" customFormat="false" ht="14.25" hidden="false" customHeight="false" outlineLevel="0" collapsed="false">
      <c r="H53226" s="10"/>
      <c r="N53226" s="0" t="n">
        <v>1.31</v>
      </c>
    </row>
    <row r="53227" customFormat="false" ht="14.25" hidden="false" customHeight="false" outlineLevel="0" collapsed="false">
      <c r="H53227" s="10"/>
      <c r="N53227" s="0" t="n">
        <v>2.81</v>
      </c>
    </row>
    <row r="53228" customFormat="false" ht="14.25" hidden="false" customHeight="false" outlineLevel="0" collapsed="false">
      <c r="H53228" s="10"/>
      <c r="N53228" s="0" t="n">
        <v>5.23</v>
      </c>
    </row>
    <row r="53229" customFormat="false" ht="14.25" hidden="false" customHeight="false" outlineLevel="0" collapsed="false">
      <c r="H53229" s="10"/>
      <c r="N53229" s="0" t="n">
        <v>79.53</v>
      </c>
    </row>
    <row r="53230" customFormat="false" ht="14.25" hidden="false" customHeight="false" outlineLevel="0" collapsed="false">
      <c r="H53230" s="10"/>
      <c r="N53230" s="0" t="n">
        <v>1.76</v>
      </c>
    </row>
    <row r="53231" customFormat="false" ht="14.25" hidden="false" customHeight="false" outlineLevel="0" collapsed="false">
      <c r="H53231" s="10"/>
      <c r="N53231" s="0" t="n">
        <v>1</v>
      </c>
    </row>
    <row r="53232" customFormat="false" ht="14.25" hidden="false" customHeight="false" outlineLevel="0" collapsed="false">
      <c r="H53232" s="10"/>
      <c r="N53232" s="0" t="n">
        <v>6.76</v>
      </c>
    </row>
    <row r="53233" customFormat="false" ht="14.25" hidden="false" customHeight="false" outlineLevel="0" collapsed="false">
      <c r="H53233" s="10"/>
      <c r="N53233" s="0" t="n">
        <v>2.79</v>
      </c>
    </row>
    <row r="53234" customFormat="false" ht="14.25" hidden="false" customHeight="false" outlineLevel="0" collapsed="false">
      <c r="H53234" s="10"/>
      <c r="N53234" s="0" t="n">
        <v>2.52</v>
      </c>
    </row>
    <row r="53235" customFormat="false" ht="14.25" hidden="false" customHeight="false" outlineLevel="0" collapsed="false">
      <c r="H53235" s="10"/>
      <c r="N53235" s="0" t="n">
        <v>8.25</v>
      </c>
    </row>
    <row r="53236" customFormat="false" ht="14.25" hidden="false" customHeight="false" outlineLevel="0" collapsed="false">
      <c r="H53236" s="10"/>
      <c r="N53236" s="0" t="n">
        <v>1.38</v>
      </c>
    </row>
    <row r="53237" customFormat="false" ht="14.25" hidden="false" customHeight="false" outlineLevel="0" collapsed="false">
      <c r="H53237" s="10"/>
      <c r="N53237" s="0" t="n">
        <v>17.79</v>
      </c>
    </row>
    <row r="53238" customFormat="false" ht="14.25" hidden="false" customHeight="false" outlineLevel="0" collapsed="false">
      <c r="H53238" s="10"/>
      <c r="N53238" s="0" t="n">
        <v>1.08</v>
      </c>
    </row>
    <row r="53239" customFormat="false" ht="14.25" hidden="false" customHeight="false" outlineLevel="0" collapsed="false">
      <c r="H53239" s="10"/>
      <c r="N53239" s="0" t="n">
        <v>358.9</v>
      </c>
    </row>
    <row r="53240" customFormat="false" ht="14.25" hidden="false" customHeight="false" outlineLevel="0" collapsed="false">
      <c r="H53240" s="10"/>
      <c r="N53240" s="0" t="n">
        <v>2.24</v>
      </c>
    </row>
    <row r="53241" customFormat="false" ht="14.25" hidden="false" customHeight="false" outlineLevel="0" collapsed="false">
      <c r="H53241" s="10"/>
      <c r="N53241" s="0" t="n">
        <v>1.01</v>
      </c>
    </row>
    <row r="53242" customFormat="false" ht="14.25" hidden="false" customHeight="false" outlineLevel="0" collapsed="false">
      <c r="H53242" s="10"/>
      <c r="N53242" s="0" t="n">
        <v>1.1</v>
      </c>
    </row>
    <row r="53243" customFormat="false" ht="14.25" hidden="false" customHeight="false" outlineLevel="0" collapsed="false">
      <c r="H53243" s="10"/>
      <c r="N53243" s="0" t="n">
        <v>3.69</v>
      </c>
    </row>
    <row r="53244" customFormat="false" ht="14.25" hidden="false" customHeight="false" outlineLevel="0" collapsed="false">
      <c r="H53244" s="10"/>
      <c r="N53244" s="0" t="n">
        <v>1.5</v>
      </c>
    </row>
    <row r="53245" customFormat="false" ht="14.25" hidden="false" customHeight="false" outlineLevel="0" collapsed="false">
      <c r="H53245" s="10"/>
      <c r="N53245" s="0" t="n">
        <v>2.34</v>
      </c>
    </row>
    <row r="53246" customFormat="false" ht="14.25" hidden="false" customHeight="false" outlineLevel="0" collapsed="false">
      <c r="H53246" s="10"/>
      <c r="N53246" s="0" t="n">
        <v>1.01</v>
      </c>
    </row>
    <row r="53247" customFormat="false" ht="14.25" hidden="false" customHeight="false" outlineLevel="0" collapsed="false">
      <c r="H53247" s="10"/>
      <c r="N53247" s="0" t="n">
        <v>2.25</v>
      </c>
    </row>
    <row r="53248" customFormat="false" ht="14.25" hidden="false" customHeight="false" outlineLevel="0" collapsed="false">
      <c r="H53248" s="10"/>
      <c r="N53248" s="0" t="n">
        <v>2.59</v>
      </c>
    </row>
    <row r="53249" customFormat="false" ht="14.25" hidden="false" customHeight="false" outlineLevel="0" collapsed="false">
      <c r="H53249" s="10"/>
      <c r="N53249" s="0" t="n">
        <v>1.73</v>
      </c>
    </row>
    <row r="53250" customFormat="false" ht="14.25" hidden="false" customHeight="false" outlineLevel="0" collapsed="false">
      <c r="H53250" s="10"/>
      <c r="N53250" s="0" t="n">
        <v>1.26</v>
      </c>
    </row>
    <row r="53251" customFormat="false" ht="14.25" hidden="false" customHeight="false" outlineLevel="0" collapsed="false">
      <c r="H53251" s="10"/>
      <c r="N53251" s="0" t="n">
        <v>12.47</v>
      </c>
    </row>
    <row r="53252" customFormat="false" ht="14.25" hidden="false" customHeight="false" outlineLevel="0" collapsed="false">
      <c r="H53252" s="10"/>
      <c r="N53252" s="0" t="n">
        <v>1.14</v>
      </c>
    </row>
    <row r="53253" customFormat="false" ht="14.25" hidden="false" customHeight="false" outlineLevel="0" collapsed="false">
      <c r="H53253" s="10"/>
      <c r="N53253" s="0" t="n">
        <v>2.97</v>
      </c>
    </row>
    <row r="53254" customFormat="false" ht="14.25" hidden="false" customHeight="false" outlineLevel="0" collapsed="false">
      <c r="H53254" s="10"/>
      <c r="N53254" s="0" t="n">
        <v>3.26</v>
      </c>
    </row>
    <row r="53255" customFormat="false" ht="14.25" hidden="false" customHeight="false" outlineLevel="0" collapsed="false">
      <c r="H53255" s="10"/>
      <c r="N53255" s="0" t="n">
        <v>1.35</v>
      </c>
    </row>
    <row r="53256" customFormat="false" ht="14.25" hidden="false" customHeight="false" outlineLevel="0" collapsed="false">
      <c r="H53256" s="10"/>
      <c r="N53256" s="0" t="n">
        <v>1.63</v>
      </c>
    </row>
    <row r="53257" customFormat="false" ht="14.25" hidden="false" customHeight="false" outlineLevel="0" collapsed="false">
      <c r="H53257" s="10"/>
      <c r="N53257" s="0" t="n">
        <v>2.62</v>
      </c>
    </row>
    <row r="53258" customFormat="false" ht="14.25" hidden="false" customHeight="false" outlineLevel="0" collapsed="false">
      <c r="H53258" s="10"/>
      <c r="N53258" s="0" t="n">
        <v>2.85</v>
      </c>
    </row>
    <row r="53259" customFormat="false" ht="14.25" hidden="false" customHeight="false" outlineLevel="0" collapsed="false">
      <c r="H53259" s="10"/>
      <c r="N53259" s="0" t="n">
        <v>3.8</v>
      </c>
    </row>
    <row r="53260" customFormat="false" ht="14.25" hidden="false" customHeight="false" outlineLevel="0" collapsed="false">
      <c r="H53260" s="10"/>
      <c r="N53260" s="0" t="n">
        <v>1.43</v>
      </c>
    </row>
    <row r="53261" customFormat="false" ht="14.25" hidden="false" customHeight="false" outlineLevel="0" collapsed="false">
      <c r="H53261" s="10"/>
      <c r="N53261" s="0" t="n">
        <v>2.02</v>
      </c>
    </row>
    <row r="53262" customFormat="false" ht="14.25" hidden="false" customHeight="false" outlineLevel="0" collapsed="false">
      <c r="H53262" s="10"/>
      <c r="N53262" s="0" t="n">
        <v>1.19</v>
      </c>
    </row>
    <row r="53263" customFormat="false" ht="14.25" hidden="false" customHeight="false" outlineLevel="0" collapsed="false">
      <c r="H53263" s="10"/>
      <c r="N53263" s="0" t="n">
        <v>1.02</v>
      </c>
    </row>
    <row r="53264" customFormat="false" ht="14.25" hidden="false" customHeight="false" outlineLevel="0" collapsed="false">
      <c r="H53264" s="10"/>
      <c r="N53264" s="0" t="n">
        <v>6.9</v>
      </c>
    </row>
    <row r="53265" customFormat="false" ht="14.25" hidden="false" customHeight="false" outlineLevel="0" collapsed="false">
      <c r="H53265" s="10"/>
      <c r="N53265" s="0" t="n">
        <v>5.57</v>
      </c>
    </row>
    <row r="53266" customFormat="false" ht="14.25" hidden="false" customHeight="false" outlineLevel="0" collapsed="false">
      <c r="H53266" s="10"/>
      <c r="N53266" s="0" t="n">
        <v>1.79</v>
      </c>
    </row>
    <row r="53267" customFormat="false" ht="14.25" hidden="false" customHeight="false" outlineLevel="0" collapsed="false">
      <c r="H53267" s="10"/>
      <c r="N53267" s="0" t="n">
        <v>2.47</v>
      </c>
    </row>
    <row r="53268" customFormat="false" ht="14.25" hidden="false" customHeight="false" outlineLevel="0" collapsed="false">
      <c r="H53268" s="10"/>
      <c r="N53268" s="0" t="n">
        <v>1.22</v>
      </c>
    </row>
    <row r="53269" customFormat="false" ht="14.25" hidden="false" customHeight="false" outlineLevel="0" collapsed="false">
      <c r="H53269" s="10"/>
      <c r="N53269" s="0" t="n">
        <v>2.67</v>
      </c>
    </row>
    <row r="53270" customFormat="false" ht="14.25" hidden="false" customHeight="false" outlineLevel="0" collapsed="false">
      <c r="H53270" s="10"/>
      <c r="N53270" s="0" t="n">
        <v>2.79</v>
      </c>
    </row>
    <row r="53271" customFormat="false" ht="14.25" hidden="false" customHeight="false" outlineLevel="0" collapsed="false">
      <c r="H53271" s="10"/>
      <c r="N53271" s="0" t="n">
        <v>7.96</v>
      </c>
    </row>
    <row r="53272" customFormat="false" ht="14.25" hidden="false" customHeight="false" outlineLevel="0" collapsed="false">
      <c r="H53272" s="10"/>
      <c r="N53272" s="0" t="n">
        <v>1.52</v>
      </c>
    </row>
    <row r="53273" customFormat="false" ht="14.25" hidden="false" customHeight="false" outlineLevel="0" collapsed="false">
      <c r="H53273" s="10"/>
      <c r="N53273" s="0" t="n">
        <v>1.41</v>
      </c>
    </row>
    <row r="53274" customFormat="false" ht="14.25" hidden="false" customHeight="false" outlineLevel="0" collapsed="false">
      <c r="H53274" s="10"/>
      <c r="N53274" s="0" t="n">
        <v>1.56</v>
      </c>
    </row>
    <row r="53275" customFormat="false" ht="14.25" hidden="false" customHeight="false" outlineLevel="0" collapsed="false">
      <c r="H53275" s="10"/>
      <c r="N53275" s="0" t="n">
        <v>4.37</v>
      </c>
    </row>
    <row r="53276" customFormat="false" ht="14.25" hidden="false" customHeight="false" outlineLevel="0" collapsed="false">
      <c r="H53276" s="10"/>
      <c r="N53276" s="0" t="n">
        <v>1.8</v>
      </c>
    </row>
    <row r="53277" customFormat="false" ht="14.25" hidden="false" customHeight="false" outlineLevel="0" collapsed="false">
      <c r="H53277" s="10"/>
      <c r="N53277" s="0" t="n">
        <v>1</v>
      </c>
    </row>
    <row r="53278" customFormat="false" ht="14.25" hidden="false" customHeight="false" outlineLevel="0" collapsed="false">
      <c r="H53278" s="10"/>
      <c r="N53278" s="0" t="n">
        <v>1.19</v>
      </c>
    </row>
    <row r="53279" customFormat="false" ht="14.25" hidden="false" customHeight="false" outlineLevel="0" collapsed="false">
      <c r="H53279" s="10"/>
      <c r="N53279" s="0" t="n">
        <v>0</v>
      </c>
    </row>
    <row r="53280" customFormat="false" ht="14.25" hidden="false" customHeight="false" outlineLevel="0" collapsed="false">
      <c r="H53280" s="10"/>
      <c r="N53280" s="0" t="n">
        <v>1.13</v>
      </c>
    </row>
    <row r="53281" customFormat="false" ht="14.25" hidden="false" customHeight="false" outlineLevel="0" collapsed="false">
      <c r="H53281" s="10"/>
      <c r="N53281" s="0" t="n">
        <v>2.03</v>
      </c>
    </row>
    <row r="53282" customFormat="false" ht="14.25" hidden="false" customHeight="false" outlineLevel="0" collapsed="false">
      <c r="H53282" s="10"/>
      <c r="N53282" s="0" t="n">
        <v>1.24</v>
      </c>
    </row>
    <row r="53283" customFormat="false" ht="14.25" hidden="false" customHeight="false" outlineLevel="0" collapsed="false">
      <c r="H53283" s="10"/>
      <c r="N53283" s="0" t="n">
        <v>7.82</v>
      </c>
    </row>
    <row r="53284" customFormat="false" ht="14.25" hidden="false" customHeight="false" outlineLevel="0" collapsed="false">
      <c r="H53284" s="10"/>
      <c r="N53284" s="0" t="n">
        <v>6.58</v>
      </c>
    </row>
    <row r="53285" customFormat="false" ht="14.25" hidden="false" customHeight="false" outlineLevel="0" collapsed="false">
      <c r="H53285" s="10"/>
      <c r="N53285" s="0" t="n">
        <v>2.1</v>
      </c>
    </row>
    <row r="53286" customFormat="false" ht="14.25" hidden="false" customHeight="false" outlineLevel="0" collapsed="false">
      <c r="H53286" s="10"/>
      <c r="N53286" s="0" t="n">
        <v>7.25</v>
      </c>
    </row>
    <row r="53287" customFormat="false" ht="14.25" hidden="false" customHeight="false" outlineLevel="0" collapsed="false">
      <c r="H53287" s="10"/>
      <c r="N53287" s="0" t="n">
        <v>1</v>
      </c>
    </row>
    <row r="53288" customFormat="false" ht="14.25" hidden="false" customHeight="false" outlineLevel="0" collapsed="false">
      <c r="H53288" s="10"/>
      <c r="N53288" s="0" t="n">
        <v>3.69</v>
      </c>
    </row>
    <row r="53289" customFormat="false" ht="14.25" hidden="false" customHeight="false" outlineLevel="0" collapsed="false">
      <c r="H53289" s="10"/>
      <c r="N53289" s="0" t="n">
        <v>1.37</v>
      </c>
    </row>
    <row r="53290" customFormat="false" ht="14.25" hidden="false" customHeight="false" outlineLevel="0" collapsed="false">
      <c r="H53290" s="10"/>
      <c r="N53290" s="0" t="n">
        <v>2.34</v>
      </c>
    </row>
    <row r="53291" customFormat="false" ht="14.25" hidden="false" customHeight="false" outlineLevel="0" collapsed="false">
      <c r="H53291" s="10"/>
      <c r="N53291" s="0" t="n">
        <v>1.46</v>
      </c>
    </row>
    <row r="53292" customFormat="false" ht="14.25" hidden="false" customHeight="false" outlineLevel="0" collapsed="false">
      <c r="H53292" s="10"/>
      <c r="N53292" s="0" t="n">
        <v>1.1</v>
      </c>
    </row>
    <row r="53293" customFormat="false" ht="14.25" hidden="false" customHeight="false" outlineLevel="0" collapsed="false">
      <c r="H53293" s="10"/>
      <c r="N53293" s="0" t="n">
        <v>2.26</v>
      </c>
    </row>
    <row r="53294" customFormat="false" ht="14.25" hidden="false" customHeight="false" outlineLevel="0" collapsed="false">
      <c r="H53294" s="10"/>
      <c r="N53294" s="0" t="n">
        <v>2.79</v>
      </c>
    </row>
    <row r="53295" customFormat="false" ht="14.25" hidden="false" customHeight="false" outlineLevel="0" collapsed="false">
      <c r="H53295" s="10"/>
      <c r="N53295" s="0" t="n">
        <v>8.58</v>
      </c>
    </row>
    <row r="53296" customFormat="false" ht="14.25" hidden="false" customHeight="false" outlineLevel="0" collapsed="false">
      <c r="H53296" s="10"/>
      <c r="N53296" s="0" t="n">
        <v>1.11</v>
      </c>
    </row>
    <row r="53297" customFormat="false" ht="14.25" hidden="false" customHeight="false" outlineLevel="0" collapsed="false">
      <c r="H53297" s="10"/>
      <c r="N53297" s="0" t="n">
        <v>1.6</v>
      </c>
    </row>
    <row r="53298" customFormat="false" ht="14.25" hidden="false" customHeight="false" outlineLevel="0" collapsed="false">
      <c r="H53298" s="10"/>
      <c r="N53298" s="0" t="n">
        <v>1.4</v>
      </c>
    </row>
    <row r="53299" customFormat="false" ht="14.25" hidden="false" customHeight="false" outlineLevel="0" collapsed="false">
      <c r="H53299" s="10"/>
      <c r="N53299" s="0" t="n">
        <v>1.32</v>
      </c>
    </row>
    <row r="53300" customFormat="false" ht="14.25" hidden="false" customHeight="false" outlineLevel="0" collapsed="false">
      <c r="H53300" s="10"/>
      <c r="N53300" s="0" t="n">
        <v>10.16</v>
      </c>
    </row>
    <row r="53301" customFormat="false" ht="14.25" hidden="false" customHeight="false" outlineLevel="0" collapsed="false">
      <c r="H53301" s="10"/>
      <c r="N53301" s="0" t="n">
        <v>13.22</v>
      </c>
    </row>
    <row r="53302" customFormat="false" ht="14.25" hidden="false" customHeight="false" outlineLevel="0" collapsed="false">
      <c r="H53302" s="10"/>
      <c r="N53302" s="0" t="n">
        <v>4.02</v>
      </c>
    </row>
    <row r="53303" customFormat="false" ht="14.25" hidden="false" customHeight="false" outlineLevel="0" collapsed="false">
      <c r="H53303" s="10"/>
      <c r="N53303" s="0" t="n">
        <v>1.08</v>
      </c>
    </row>
    <row r="53304" customFormat="false" ht="14.25" hidden="false" customHeight="false" outlineLevel="0" collapsed="false">
      <c r="H53304" s="10"/>
      <c r="N53304" s="0" t="n">
        <v>5.48</v>
      </c>
    </row>
    <row r="53305" customFormat="false" ht="14.25" hidden="false" customHeight="false" outlineLevel="0" collapsed="false">
      <c r="H53305" s="10"/>
      <c r="N53305" s="0" t="n">
        <v>3.22</v>
      </c>
    </row>
    <row r="53306" customFormat="false" ht="14.25" hidden="false" customHeight="false" outlineLevel="0" collapsed="false">
      <c r="H53306" s="10"/>
      <c r="N53306" s="0" t="n">
        <v>2.49</v>
      </c>
    </row>
    <row r="53307" customFormat="false" ht="14.25" hidden="false" customHeight="false" outlineLevel="0" collapsed="false">
      <c r="H53307" s="10"/>
      <c r="N53307" s="0" t="n">
        <v>9.35</v>
      </c>
    </row>
    <row r="53308" customFormat="false" ht="14.25" hidden="false" customHeight="false" outlineLevel="0" collapsed="false">
      <c r="H53308" s="10"/>
      <c r="N53308" s="0" t="n">
        <v>101.22</v>
      </c>
    </row>
    <row r="53309" customFormat="false" ht="14.25" hidden="false" customHeight="false" outlineLevel="0" collapsed="false">
      <c r="H53309" s="10"/>
      <c r="N53309" s="0" t="n">
        <v>1.11</v>
      </c>
    </row>
    <row r="53310" customFormat="false" ht="14.25" hidden="false" customHeight="false" outlineLevel="0" collapsed="false">
      <c r="H53310" s="10"/>
      <c r="N53310" s="0" t="n">
        <v>1.14</v>
      </c>
    </row>
    <row r="53311" customFormat="false" ht="14.25" hidden="false" customHeight="false" outlineLevel="0" collapsed="false">
      <c r="H53311" s="10"/>
      <c r="N53311" s="0" t="n">
        <v>1.8</v>
      </c>
    </row>
    <row r="53312" customFormat="false" ht="14.25" hidden="false" customHeight="false" outlineLevel="0" collapsed="false">
      <c r="H53312" s="10"/>
      <c r="N53312" s="0" t="n">
        <v>2.29</v>
      </c>
    </row>
    <row r="53313" customFormat="false" ht="14.25" hidden="false" customHeight="false" outlineLevel="0" collapsed="false">
      <c r="H53313" s="10"/>
      <c r="N53313" s="0" t="n">
        <v>1.08</v>
      </c>
    </row>
    <row r="53314" customFormat="false" ht="14.25" hidden="false" customHeight="false" outlineLevel="0" collapsed="false">
      <c r="H53314" s="10"/>
      <c r="N53314" s="0" t="n">
        <v>1.96</v>
      </c>
    </row>
    <row r="53315" customFormat="false" ht="14.25" hidden="false" customHeight="false" outlineLevel="0" collapsed="false">
      <c r="H53315" s="10"/>
      <c r="N53315" s="0" t="n">
        <v>1.01</v>
      </c>
    </row>
    <row r="53316" customFormat="false" ht="14.25" hidden="false" customHeight="false" outlineLevel="0" collapsed="false">
      <c r="H53316" s="10"/>
      <c r="N53316" s="0" t="n">
        <v>1.03</v>
      </c>
    </row>
    <row r="53317" customFormat="false" ht="14.25" hidden="false" customHeight="false" outlineLevel="0" collapsed="false">
      <c r="H53317" s="10"/>
      <c r="N53317" s="0" t="n">
        <v>1.09</v>
      </c>
    </row>
    <row r="53318" customFormat="false" ht="14.25" hidden="false" customHeight="false" outlineLevel="0" collapsed="false">
      <c r="H53318" s="10"/>
      <c r="N53318" s="0" t="n">
        <v>1.6</v>
      </c>
    </row>
    <row r="53319" customFormat="false" ht="14.25" hidden="false" customHeight="false" outlineLevel="0" collapsed="false">
      <c r="H53319" s="10"/>
      <c r="N53319" s="0" t="n">
        <v>1.22</v>
      </c>
    </row>
    <row r="53320" customFormat="false" ht="14.25" hidden="false" customHeight="false" outlineLevel="0" collapsed="false">
      <c r="H53320" s="10"/>
      <c r="N53320" s="0" t="n">
        <v>1.42</v>
      </c>
    </row>
    <row r="53321" customFormat="false" ht="14.25" hidden="false" customHeight="false" outlineLevel="0" collapsed="false">
      <c r="H53321" s="10"/>
      <c r="N53321" s="0" t="n">
        <v>1.34</v>
      </c>
    </row>
    <row r="53322" customFormat="false" ht="14.25" hidden="false" customHeight="false" outlineLevel="0" collapsed="false">
      <c r="H53322" s="10"/>
      <c r="N53322" s="0" t="n">
        <v>1.08</v>
      </c>
    </row>
    <row r="53323" customFormat="false" ht="14.25" hidden="false" customHeight="false" outlineLevel="0" collapsed="false">
      <c r="H53323" s="10"/>
      <c r="N53323" s="0" t="n">
        <v>7.15</v>
      </c>
    </row>
    <row r="53324" customFormat="false" ht="14.25" hidden="false" customHeight="false" outlineLevel="0" collapsed="false">
      <c r="H53324" s="10"/>
      <c r="N53324" s="0" t="n">
        <v>2.04</v>
      </c>
    </row>
    <row r="53325" customFormat="false" ht="14.25" hidden="false" customHeight="false" outlineLevel="0" collapsed="false">
      <c r="H53325" s="10"/>
      <c r="N53325" s="0" t="n">
        <v>1.05</v>
      </c>
    </row>
    <row r="53326" customFormat="false" ht="14.25" hidden="false" customHeight="false" outlineLevel="0" collapsed="false">
      <c r="H53326" s="10"/>
      <c r="N53326" s="0" t="n">
        <v>5.65</v>
      </c>
    </row>
    <row r="53327" customFormat="false" ht="14.25" hidden="false" customHeight="false" outlineLevel="0" collapsed="false">
      <c r="H53327" s="10"/>
      <c r="N53327" s="0" t="n">
        <v>6</v>
      </c>
    </row>
    <row r="53328" customFormat="false" ht="14.25" hidden="false" customHeight="false" outlineLevel="0" collapsed="false">
      <c r="H53328" s="10"/>
      <c r="N53328" s="0" t="n">
        <v>1.07</v>
      </c>
    </row>
    <row r="53329" customFormat="false" ht="14.25" hidden="false" customHeight="false" outlineLevel="0" collapsed="false">
      <c r="H53329" s="10"/>
      <c r="N53329" s="0" t="n">
        <v>6.27</v>
      </c>
    </row>
    <row r="53330" customFormat="false" ht="14.25" hidden="false" customHeight="false" outlineLevel="0" collapsed="false">
      <c r="H53330" s="10"/>
      <c r="N53330" s="0" t="n">
        <v>1.67</v>
      </c>
    </row>
    <row r="53331" customFormat="false" ht="14.25" hidden="false" customHeight="false" outlineLevel="0" collapsed="false">
      <c r="H53331" s="10"/>
      <c r="N53331" s="0" t="n">
        <v>3.45</v>
      </c>
    </row>
    <row r="53332" customFormat="false" ht="14.25" hidden="false" customHeight="false" outlineLevel="0" collapsed="false">
      <c r="H53332" s="10"/>
      <c r="N53332" s="0" t="n">
        <v>1.06</v>
      </c>
    </row>
    <row r="53333" customFormat="false" ht="14.25" hidden="false" customHeight="false" outlineLevel="0" collapsed="false">
      <c r="H53333" s="10"/>
      <c r="N53333" s="0" t="n">
        <v>2.1</v>
      </c>
    </row>
    <row r="53334" customFormat="false" ht="14.25" hidden="false" customHeight="false" outlineLevel="0" collapsed="false">
      <c r="H53334" s="10"/>
      <c r="N53334" s="0" t="n">
        <v>3.12</v>
      </c>
    </row>
    <row r="53335" customFormat="false" ht="14.25" hidden="false" customHeight="false" outlineLevel="0" collapsed="false">
      <c r="H53335" s="10"/>
      <c r="N53335" s="0" t="n">
        <v>1.13</v>
      </c>
    </row>
    <row r="53336" customFormat="false" ht="14.25" hidden="false" customHeight="false" outlineLevel="0" collapsed="false">
      <c r="H53336" s="10"/>
      <c r="N53336" s="0" t="n">
        <v>1.87</v>
      </c>
    </row>
    <row r="53337" customFormat="false" ht="14.25" hidden="false" customHeight="false" outlineLevel="0" collapsed="false">
      <c r="H53337" s="10"/>
      <c r="N53337" s="0" t="n">
        <v>2.59</v>
      </c>
    </row>
    <row r="53338" customFormat="false" ht="14.25" hidden="false" customHeight="false" outlineLevel="0" collapsed="false">
      <c r="H53338" s="10"/>
      <c r="N53338" s="0" t="n">
        <v>1.43</v>
      </c>
    </row>
    <row r="53339" customFormat="false" ht="14.25" hidden="false" customHeight="false" outlineLevel="0" collapsed="false">
      <c r="H53339" s="10"/>
      <c r="N53339" s="0" t="n">
        <v>3.55</v>
      </c>
    </row>
    <row r="53340" customFormat="false" ht="14.25" hidden="false" customHeight="false" outlineLevel="0" collapsed="false">
      <c r="H53340" s="10"/>
      <c r="N53340" s="0" t="n">
        <v>1.34</v>
      </c>
    </row>
    <row r="53341" customFormat="false" ht="14.25" hidden="false" customHeight="false" outlineLevel="0" collapsed="false">
      <c r="H53341" s="10"/>
      <c r="N53341" s="0" t="n">
        <v>0</v>
      </c>
    </row>
    <row r="53342" customFormat="false" ht="14.25" hidden="false" customHeight="false" outlineLevel="0" collapsed="false">
      <c r="H53342" s="10"/>
      <c r="N53342" s="0" t="n">
        <v>2.02</v>
      </c>
    </row>
    <row r="53343" customFormat="false" ht="14.25" hidden="false" customHeight="false" outlineLevel="0" collapsed="false">
      <c r="H53343" s="10"/>
      <c r="N53343" s="0" t="n">
        <v>1.54</v>
      </c>
    </row>
    <row r="53344" customFormat="false" ht="14.25" hidden="false" customHeight="false" outlineLevel="0" collapsed="false">
      <c r="H53344" s="10"/>
      <c r="N53344" s="0" t="n">
        <v>1.13</v>
      </c>
    </row>
    <row r="53345" customFormat="false" ht="14.25" hidden="false" customHeight="false" outlineLevel="0" collapsed="false">
      <c r="H53345" s="10"/>
      <c r="N53345" s="0" t="n">
        <v>4.51</v>
      </c>
    </row>
    <row r="53346" customFormat="false" ht="14.25" hidden="false" customHeight="false" outlineLevel="0" collapsed="false">
      <c r="H53346" s="10"/>
      <c r="N53346" s="0" t="n">
        <v>1.81</v>
      </c>
    </row>
    <row r="53347" customFormat="false" ht="14.25" hidden="false" customHeight="false" outlineLevel="0" collapsed="false">
      <c r="H53347" s="10"/>
      <c r="N53347" s="0" t="n">
        <v>1.14</v>
      </c>
    </row>
    <row r="53348" customFormat="false" ht="14.25" hidden="false" customHeight="false" outlineLevel="0" collapsed="false">
      <c r="H53348" s="10"/>
      <c r="N53348" s="0" t="n">
        <v>7.04</v>
      </c>
    </row>
    <row r="53349" customFormat="false" ht="14.25" hidden="false" customHeight="false" outlineLevel="0" collapsed="false">
      <c r="H53349" s="10"/>
      <c r="N53349" s="0" t="n">
        <v>2.98</v>
      </c>
    </row>
    <row r="53350" customFormat="false" ht="14.25" hidden="false" customHeight="false" outlineLevel="0" collapsed="false">
      <c r="H53350" s="10"/>
      <c r="N53350" s="0" t="n">
        <v>3.08</v>
      </c>
    </row>
    <row r="53351" customFormat="false" ht="14.25" hidden="false" customHeight="false" outlineLevel="0" collapsed="false">
      <c r="H53351" s="10"/>
      <c r="N53351" s="0" t="n">
        <v>8.81</v>
      </c>
    </row>
    <row r="53352" customFormat="false" ht="14.25" hidden="false" customHeight="false" outlineLevel="0" collapsed="false">
      <c r="H53352" s="10"/>
      <c r="N53352" s="0" t="n">
        <v>9.75</v>
      </c>
    </row>
    <row r="53353" customFormat="false" ht="14.25" hidden="false" customHeight="false" outlineLevel="0" collapsed="false">
      <c r="H53353" s="10"/>
      <c r="N53353" s="0" t="n">
        <v>12.87</v>
      </c>
    </row>
    <row r="53354" customFormat="false" ht="14.25" hidden="false" customHeight="false" outlineLevel="0" collapsed="false">
      <c r="H53354" s="10"/>
      <c r="N53354" s="0" t="n">
        <v>2.42</v>
      </c>
    </row>
    <row r="53355" customFormat="false" ht="14.25" hidden="false" customHeight="false" outlineLevel="0" collapsed="false">
      <c r="H53355" s="10"/>
      <c r="N53355" s="0" t="n">
        <v>1.81</v>
      </c>
    </row>
    <row r="53356" customFormat="false" ht="14.25" hidden="false" customHeight="false" outlineLevel="0" collapsed="false">
      <c r="H53356" s="10"/>
      <c r="N53356" s="0" t="n">
        <v>8.17</v>
      </c>
    </row>
    <row r="53357" customFormat="false" ht="14.25" hidden="false" customHeight="false" outlineLevel="0" collapsed="false">
      <c r="H53357" s="10"/>
      <c r="N53357" s="0" t="n">
        <v>1.24</v>
      </c>
    </row>
    <row r="53358" customFormat="false" ht="14.25" hidden="false" customHeight="false" outlineLevel="0" collapsed="false">
      <c r="H53358" s="10"/>
      <c r="N53358" s="0" t="n">
        <v>7.86</v>
      </c>
    </row>
    <row r="53359" customFormat="false" ht="14.25" hidden="false" customHeight="false" outlineLevel="0" collapsed="false">
      <c r="H53359" s="10"/>
      <c r="N53359" s="0" t="n">
        <v>8.69</v>
      </c>
    </row>
    <row r="53360" customFormat="false" ht="14.25" hidden="false" customHeight="false" outlineLevel="0" collapsed="false">
      <c r="H53360" s="10"/>
      <c r="N53360" s="0" t="n">
        <v>2.37</v>
      </c>
    </row>
    <row r="53361" customFormat="false" ht="14.25" hidden="false" customHeight="false" outlineLevel="0" collapsed="false">
      <c r="H53361" s="10"/>
      <c r="N53361" s="0" t="n">
        <v>1.71</v>
      </c>
    </row>
    <row r="53362" customFormat="false" ht="14.25" hidden="false" customHeight="false" outlineLevel="0" collapsed="false">
      <c r="H53362" s="10"/>
      <c r="N53362" s="0" t="n">
        <v>2.32</v>
      </c>
    </row>
    <row r="53363" customFormat="false" ht="14.25" hidden="false" customHeight="false" outlineLevel="0" collapsed="false">
      <c r="H53363" s="10"/>
      <c r="N53363" s="0" t="n">
        <v>2.63</v>
      </c>
    </row>
    <row r="53364" customFormat="false" ht="14.25" hidden="false" customHeight="false" outlineLevel="0" collapsed="false">
      <c r="H53364" s="10"/>
      <c r="N53364" s="0" t="n">
        <v>1.49</v>
      </c>
    </row>
    <row r="53365" customFormat="false" ht="14.25" hidden="false" customHeight="false" outlineLevel="0" collapsed="false">
      <c r="H53365" s="10"/>
      <c r="N53365" s="0" t="n">
        <v>1.95</v>
      </c>
    </row>
    <row r="53366" customFormat="false" ht="14.25" hidden="false" customHeight="false" outlineLevel="0" collapsed="false">
      <c r="H53366" s="10"/>
      <c r="N53366" s="0" t="n">
        <v>2.15</v>
      </c>
    </row>
    <row r="53367" customFormat="false" ht="14.25" hidden="false" customHeight="false" outlineLevel="0" collapsed="false">
      <c r="H53367" s="10"/>
      <c r="N53367" s="0" t="n">
        <v>1.69</v>
      </c>
    </row>
    <row r="53368" customFormat="false" ht="14.25" hidden="false" customHeight="false" outlineLevel="0" collapsed="false">
      <c r="H53368" s="10"/>
      <c r="N53368" s="0" t="n">
        <v>1.34</v>
      </c>
    </row>
    <row r="53369" customFormat="false" ht="14.25" hidden="false" customHeight="false" outlineLevel="0" collapsed="false">
      <c r="H53369" s="10"/>
      <c r="N53369" s="0" t="n">
        <v>1.21</v>
      </c>
    </row>
    <row r="53370" customFormat="false" ht="14.25" hidden="false" customHeight="false" outlineLevel="0" collapsed="false">
      <c r="H53370" s="10"/>
      <c r="N53370" s="0" t="n">
        <v>1.96</v>
      </c>
    </row>
    <row r="53371" customFormat="false" ht="14.25" hidden="false" customHeight="false" outlineLevel="0" collapsed="false">
      <c r="H53371" s="10"/>
      <c r="N53371" s="0" t="n">
        <v>2.2</v>
      </c>
    </row>
    <row r="53372" customFormat="false" ht="14.25" hidden="false" customHeight="false" outlineLevel="0" collapsed="false">
      <c r="H53372" s="10"/>
      <c r="N53372" s="0" t="n">
        <v>1.66</v>
      </c>
    </row>
    <row r="53373" customFormat="false" ht="14.25" hidden="false" customHeight="false" outlineLevel="0" collapsed="false">
      <c r="H53373" s="10"/>
      <c r="N53373" s="0" t="n">
        <v>2.45</v>
      </c>
    </row>
    <row r="53374" customFormat="false" ht="14.25" hidden="false" customHeight="false" outlineLevel="0" collapsed="false">
      <c r="H53374" s="10"/>
      <c r="N53374" s="0" t="n">
        <v>5.24</v>
      </c>
    </row>
    <row r="53375" customFormat="false" ht="14.25" hidden="false" customHeight="false" outlineLevel="0" collapsed="false">
      <c r="H53375" s="10"/>
      <c r="N53375" s="0" t="n">
        <v>4.53</v>
      </c>
    </row>
    <row r="53376" customFormat="false" ht="14.25" hidden="false" customHeight="false" outlineLevel="0" collapsed="false">
      <c r="H53376" s="10"/>
      <c r="N53376" s="0" t="n">
        <v>1.48</v>
      </c>
    </row>
    <row r="53377" customFormat="false" ht="14.25" hidden="false" customHeight="false" outlineLevel="0" collapsed="false">
      <c r="H53377" s="10"/>
      <c r="N53377" s="0" t="n">
        <v>1.15</v>
      </c>
    </row>
    <row r="53378" customFormat="false" ht="14.25" hidden="false" customHeight="false" outlineLevel="0" collapsed="false">
      <c r="H53378" s="10"/>
      <c r="N53378" s="0" t="n">
        <v>1.86</v>
      </c>
    </row>
    <row r="53379" customFormat="false" ht="14.25" hidden="false" customHeight="false" outlineLevel="0" collapsed="false">
      <c r="H53379" s="10"/>
      <c r="N53379" s="0" t="n">
        <v>1.75</v>
      </c>
    </row>
    <row r="53380" customFormat="false" ht="14.25" hidden="false" customHeight="false" outlineLevel="0" collapsed="false">
      <c r="H53380" s="10"/>
      <c r="N53380" s="0" t="n">
        <v>3.23</v>
      </c>
    </row>
    <row r="53381" customFormat="false" ht="14.25" hidden="false" customHeight="false" outlineLevel="0" collapsed="false">
      <c r="H53381" s="10"/>
      <c r="N53381" s="0" t="n">
        <v>2.5</v>
      </c>
    </row>
    <row r="53382" customFormat="false" ht="14.25" hidden="false" customHeight="false" outlineLevel="0" collapsed="false">
      <c r="H53382" s="10"/>
      <c r="N53382" s="0" t="n">
        <v>11.85</v>
      </c>
    </row>
    <row r="53383" customFormat="false" ht="14.25" hidden="false" customHeight="false" outlineLevel="0" collapsed="false">
      <c r="H53383" s="10"/>
      <c r="N53383" s="0" t="n">
        <v>11.54</v>
      </c>
    </row>
    <row r="53384" customFormat="false" ht="14.25" hidden="false" customHeight="false" outlineLevel="0" collapsed="false">
      <c r="H53384" s="10"/>
      <c r="N53384" s="0" t="n">
        <v>29.37</v>
      </c>
    </row>
    <row r="53385" customFormat="false" ht="14.25" hidden="false" customHeight="false" outlineLevel="0" collapsed="false">
      <c r="H53385" s="10"/>
      <c r="N53385" s="0" t="n">
        <v>1.08</v>
      </c>
    </row>
    <row r="53386" customFormat="false" ht="14.25" hidden="false" customHeight="false" outlineLevel="0" collapsed="false">
      <c r="H53386" s="10"/>
      <c r="N53386" s="0" t="n">
        <v>2.02</v>
      </c>
    </row>
    <row r="53387" customFormat="false" ht="14.25" hidden="false" customHeight="false" outlineLevel="0" collapsed="false">
      <c r="H53387" s="10"/>
      <c r="N53387" s="0" t="n">
        <v>0</v>
      </c>
    </row>
    <row r="53388" customFormat="false" ht="14.25" hidden="false" customHeight="false" outlineLevel="0" collapsed="false">
      <c r="H53388" s="10"/>
      <c r="N53388" s="0" t="n">
        <v>1.73</v>
      </c>
    </row>
    <row r="53389" customFormat="false" ht="14.25" hidden="false" customHeight="false" outlineLevel="0" collapsed="false">
      <c r="H53389" s="10"/>
      <c r="N53389" s="0" t="n">
        <v>30.89</v>
      </c>
    </row>
    <row r="53390" customFormat="false" ht="14.25" hidden="false" customHeight="false" outlineLevel="0" collapsed="false">
      <c r="H53390" s="10"/>
      <c r="N53390" s="0" t="n">
        <v>1.77</v>
      </c>
    </row>
    <row r="53391" customFormat="false" ht="14.25" hidden="false" customHeight="false" outlineLevel="0" collapsed="false">
      <c r="H53391" s="10"/>
      <c r="N53391" s="0" t="n">
        <v>3.14</v>
      </c>
    </row>
    <row r="53392" customFormat="false" ht="14.25" hidden="false" customHeight="false" outlineLevel="0" collapsed="false">
      <c r="H53392" s="10"/>
      <c r="N53392" s="0" t="n">
        <v>4.05</v>
      </c>
    </row>
    <row r="53393" customFormat="false" ht="14.25" hidden="false" customHeight="false" outlineLevel="0" collapsed="false">
      <c r="H53393" s="10"/>
      <c r="N53393" s="0" t="n">
        <v>2.19</v>
      </c>
    </row>
    <row r="53394" customFormat="false" ht="14.25" hidden="false" customHeight="false" outlineLevel="0" collapsed="false">
      <c r="H53394" s="10"/>
      <c r="N53394" s="0" t="n">
        <v>1.95</v>
      </c>
    </row>
    <row r="53395" customFormat="false" ht="14.25" hidden="false" customHeight="false" outlineLevel="0" collapsed="false">
      <c r="H53395" s="10"/>
      <c r="N53395" s="0" t="n">
        <v>2.35</v>
      </c>
    </row>
    <row r="53396" customFormat="false" ht="14.25" hidden="false" customHeight="false" outlineLevel="0" collapsed="false">
      <c r="H53396" s="10"/>
      <c r="N53396" s="0" t="n">
        <v>1.96</v>
      </c>
    </row>
    <row r="53397" customFormat="false" ht="14.25" hidden="false" customHeight="false" outlineLevel="0" collapsed="false">
      <c r="H53397" s="10"/>
      <c r="N53397" s="0" t="n">
        <v>3.1</v>
      </c>
    </row>
    <row r="53398" customFormat="false" ht="14.25" hidden="false" customHeight="false" outlineLevel="0" collapsed="false">
      <c r="H53398" s="10"/>
      <c r="N53398" s="0" t="n">
        <v>1.01</v>
      </c>
    </row>
    <row r="53399" customFormat="false" ht="14.25" hidden="false" customHeight="false" outlineLevel="0" collapsed="false">
      <c r="H53399" s="10"/>
      <c r="N53399" s="0" t="n">
        <v>4.17</v>
      </c>
    </row>
    <row r="53400" customFormat="false" ht="14.25" hidden="false" customHeight="false" outlineLevel="0" collapsed="false">
      <c r="H53400" s="10"/>
      <c r="N53400" s="0" t="n">
        <v>1.42</v>
      </c>
    </row>
    <row r="53401" customFormat="false" ht="14.25" hidden="false" customHeight="false" outlineLevel="0" collapsed="false">
      <c r="H53401" s="10"/>
      <c r="N53401" s="0" t="n">
        <v>4.98</v>
      </c>
    </row>
    <row r="53402" customFormat="false" ht="14.25" hidden="false" customHeight="false" outlineLevel="0" collapsed="false">
      <c r="H53402" s="10"/>
      <c r="N53402" s="0" t="n">
        <v>6.83</v>
      </c>
    </row>
    <row r="53403" customFormat="false" ht="14.25" hidden="false" customHeight="false" outlineLevel="0" collapsed="false">
      <c r="H53403" s="10"/>
      <c r="N53403" s="0" t="n">
        <v>1.75</v>
      </c>
    </row>
    <row r="53404" customFormat="false" ht="14.25" hidden="false" customHeight="false" outlineLevel="0" collapsed="false">
      <c r="H53404" s="10"/>
      <c r="N53404" s="0" t="n">
        <v>1.58</v>
      </c>
    </row>
    <row r="53405" customFormat="false" ht="14.25" hidden="false" customHeight="false" outlineLevel="0" collapsed="false">
      <c r="H53405" s="10"/>
      <c r="N53405" s="0" t="n">
        <v>8.82</v>
      </c>
    </row>
    <row r="53406" customFormat="false" ht="14.25" hidden="false" customHeight="false" outlineLevel="0" collapsed="false">
      <c r="H53406" s="10"/>
      <c r="N53406" s="0" t="n">
        <v>1.04</v>
      </c>
    </row>
    <row r="53407" customFormat="false" ht="14.25" hidden="false" customHeight="false" outlineLevel="0" collapsed="false">
      <c r="H53407" s="10"/>
      <c r="N53407" s="0" t="n">
        <v>2</v>
      </c>
    </row>
    <row r="53408" customFormat="false" ht="14.25" hidden="false" customHeight="false" outlineLevel="0" collapsed="false">
      <c r="H53408" s="10"/>
      <c r="N53408" s="0" t="n">
        <v>4.34</v>
      </c>
    </row>
    <row r="53409" customFormat="false" ht="14.25" hidden="false" customHeight="false" outlineLevel="0" collapsed="false">
      <c r="H53409" s="10"/>
      <c r="N53409" s="0" t="n">
        <v>1.15</v>
      </c>
    </row>
    <row r="53410" customFormat="false" ht="14.25" hidden="false" customHeight="false" outlineLevel="0" collapsed="false">
      <c r="H53410" s="10"/>
      <c r="N53410" s="0" t="n">
        <v>1.14</v>
      </c>
    </row>
    <row r="53411" customFormat="false" ht="14.25" hidden="false" customHeight="false" outlineLevel="0" collapsed="false">
      <c r="H53411" s="10"/>
      <c r="N53411" s="0" t="n">
        <v>1.67</v>
      </c>
    </row>
    <row r="53412" customFormat="false" ht="14.25" hidden="false" customHeight="false" outlineLevel="0" collapsed="false">
      <c r="H53412" s="10"/>
      <c r="N53412" s="0" t="n">
        <v>1.24</v>
      </c>
    </row>
    <row r="53413" customFormat="false" ht="14.25" hidden="false" customHeight="false" outlineLevel="0" collapsed="false">
      <c r="H53413" s="10"/>
      <c r="N53413" s="0" t="n">
        <v>3.62</v>
      </c>
    </row>
    <row r="53414" customFormat="false" ht="14.25" hidden="false" customHeight="false" outlineLevel="0" collapsed="false">
      <c r="H53414" s="10"/>
      <c r="N53414" s="0" t="n">
        <v>3.48</v>
      </c>
    </row>
    <row r="53415" customFormat="false" ht="14.25" hidden="false" customHeight="false" outlineLevel="0" collapsed="false">
      <c r="H53415" s="10"/>
      <c r="N53415" s="0" t="n">
        <v>1.36</v>
      </c>
    </row>
    <row r="53416" customFormat="false" ht="14.25" hidden="false" customHeight="false" outlineLevel="0" collapsed="false">
      <c r="H53416" s="10"/>
      <c r="N53416" s="0" t="n">
        <v>1.92</v>
      </c>
    </row>
    <row r="53417" customFormat="false" ht="14.25" hidden="false" customHeight="false" outlineLevel="0" collapsed="false">
      <c r="H53417" s="10"/>
      <c r="N53417" s="0" t="n">
        <v>1.26</v>
      </c>
    </row>
    <row r="53418" customFormat="false" ht="14.25" hidden="false" customHeight="false" outlineLevel="0" collapsed="false">
      <c r="H53418" s="10"/>
      <c r="N53418" s="0" t="n">
        <v>6.84</v>
      </c>
    </row>
    <row r="53419" customFormat="false" ht="14.25" hidden="false" customHeight="false" outlineLevel="0" collapsed="false">
      <c r="H53419" s="10"/>
      <c r="N53419" s="0" t="n">
        <v>9.53</v>
      </c>
    </row>
    <row r="53420" customFormat="false" ht="14.25" hidden="false" customHeight="false" outlineLevel="0" collapsed="false">
      <c r="H53420" s="10"/>
      <c r="N53420" s="0" t="n">
        <v>2.94</v>
      </c>
    </row>
    <row r="53421" customFormat="false" ht="14.25" hidden="false" customHeight="false" outlineLevel="0" collapsed="false">
      <c r="H53421" s="10"/>
      <c r="N53421" s="0" t="n">
        <v>1.16</v>
      </c>
    </row>
    <row r="53422" customFormat="false" ht="14.25" hidden="false" customHeight="false" outlineLevel="0" collapsed="false">
      <c r="H53422" s="10"/>
      <c r="N53422" s="0" t="n">
        <v>7.57</v>
      </c>
    </row>
    <row r="53423" customFormat="false" ht="14.25" hidden="false" customHeight="false" outlineLevel="0" collapsed="false">
      <c r="H53423" s="10"/>
      <c r="N53423" s="0" t="n">
        <v>1.12</v>
      </c>
    </row>
    <row r="53424" customFormat="false" ht="14.25" hidden="false" customHeight="false" outlineLevel="0" collapsed="false">
      <c r="H53424" s="10"/>
      <c r="N53424" s="0" t="n">
        <v>1.37</v>
      </c>
    </row>
    <row r="53425" customFormat="false" ht="14.25" hidden="false" customHeight="false" outlineLevel="0" collapsed="false">
      <c r="H53425" s="10"/>
      <c r="N53425" s="0" t="n">
        <v>4.15</v>
      </c>
    </row>
    <row r="53426" customFormat="false" ht="14.25" hidden="false" customHeight="false" outlineLevel="0" collapsed="false">
      <c r="H53426" s="10"/>
      <c r="N53426" s="0" t="n">
        <v>2.02</v>
      </c>
    </row>
    <row r="53427" customFormat="false" ht="14.25" hidden="false" customHeight="false" outlineLevel="0" collapsed="false">
      <c r="H53427" s="10"/>
      <c r="N53427" s="0" t="n">
        <v>7.89</v>
      </c>
    </row>
    <row r="53428" customFormat="false" ht="14.25" hidden="false" customHeight="false" outlineLevel="0" collapsed="false">
      <c r="H53428" s="10"/>
      <c r="N53428" s="0" t="n">
        <v>13.46</v>
      </c>
    </row>
    <row r="53429" customFormat="false" ht="14.25" hidden="false" customHeight="false" outlineLevel="0" collapsed="false">
      <c r="H53429" s="10"/>
      <c r="N53429" s="0" t="n">
        <v>2.72</v>
      </c>
    </row>
    <row r="53430" customFormat="false" ht="14.25" hidden="false" customHeight="false" outlineLevel="0" collapsed="false">
      <c r="H53430" s="10"/>
      <c r="N53430" s="0" t="n">
        <v>1.06</v>
      </c>
    </row>
    <row r="53431" customFormat="false" ht="14.25" hidden="false" customHeight="false" outlineLevel="0" collapsed="false">
      <c r="H53431" s="10"/>
      <c r="N53431" s="0" t="n">
        <v>1.6</v>
      </c>
    </row>
    <row r="53432" customFormat="false" ht="14.25" hidden="false" customHeight="false" outlineLevel="0" collapsed="false">
      <c r="H53432" s="10"/>
      <c r="N53432" s="0" t="n">
        <v>10.36</v>
      </c>
    </row>
    <row r="53433" customFormat="false" ht="14.25" hidden="false" customHeight="false" outlineLevel="0" collapsed="false">
      <c r="H53433" s="10"/>
      <c r="N53433" s="0" t="n">
        <v>1.66</v>
      </c>
    </row>
    <row r="53434" customFormat="false" ht="14.25" hidden="false" customHeight="false" outlineLevel="0" collapsed="false">
      <c r="H53434" s="10"/>
      <c r="N53434" s="0" t="n">
        <v>6.97</v>
      </c>
    </row>
    <row r="53435" customFormat="false" ht="14.25" hidden="false" customHeight="false" outlineLevel="0" collapsed="false">
      <c r="H53435" s="10"/>
      <c r="N53435" s="0" t="n">
        <v>7.16</v>
      </c>
    </row>
    <row r="53436" customFormat="false" ht="14.25" hidden="false" customHeight="false" outlineLevel="0" collapsed="false">
      <c r="H53436" s="10"/>
      <c r="N53436" s="0" t="n">
        <v>1.59</v>
      </c>
    </row>
    <row r="53437" customFormat="false" ht="14.25" hidden="false" customHeight="false" outlineLevel="0" collapsed="false">
      <c r="H53437" s="10"/>
      <c r="N53437" s="0" t="n">
        <v>1.04</v>
      </c>
    </row>
    <row r="53438" customFormat="false" ht="14.25" hidden="false" customHeight="false" outlineLevel="0" collapsed="false">
      <c r="H53438" s="10"/>
      <c r="N53438" s="0" t="n">
        <v>1.1</v>
      </c>
    </row>
    <row r="53439" customFormat="false" ht="14.25" hidden="false" customHeight="false" outlineLevel="0" collapsed="false">
      <c r="H53439" s="10"/>
      <c r="N53439" s="0" t="n">
        <v>1.09</v>
      </c>
    </row>
    <row r="53440" customFormat="false" ht="14.25" hidden="false" customHeight="false" outlineLevel="0" collapsed="false">
      <c r="H53440" s="10"/>
      <c r="N53440" s="0" t="n">
        <v>3.76</v>
      </c>
    </row>
    <row r="53441" customFormat="false" ht="14.25" hidden="false" customHeight="false" outlineLevel="0" collapsed="false">
      <c r="H53441" s="10"/>
      <c r="N53441" s="0" t="n">
        <v>3.39</v>
      </c>
    </row>
    <row r="53442" customFormat="false" ht="14.25" hidden="false" customHeight="false" outlineLevel="0" collapsed="false">
      <c r="H53442" s="10"/>
      <c r="N53442" s="0" t="n">
        <v>1.2</v>
      </c>
    </row>
    <row r="53443" customFormat="false" ht="14.25" hidden="false" customHeight="false" outlineLevel="0" collapsed="false">
      <c r="H53443" s="10"/>
      <c r="N53443" s="0" t="n">
        <v>1.11</v>
      </c>
    </row>
    <row r="53444" customFormat="false" ht="14.25" hidden="false" customHeight="false" outlineLevel="0" collapsed="false">
      <c r="H53444" s="10"/>
      <c r="N53444" s="0" t="n">
        <v>1.06</v>
      </c>
    </row>
    <row r="53445" customFormat="false" ht="14.25" hidden="false" customHeight="false" outlineLevel="0" collapsed="false">
      <c r="H53445" s="10"/>
      <c r="N53445" s="0" t="n">
        <v>1.04</v>
      </c>
    </row>
    <row r="53446" customFormat="false" ht="14.25" hidden="false" customHeight="false" outlineLevel="0" collapsed="false">
      <c r="H53446" s="10"/>
      <c r="N53446" s="0" t="n">
        <v>1.05</v>
      </c>
    </row>
    <row r="53447" customFormat="false" ht="14.25" hidden="false" customHeight="false" outlineLevel="0" collapsed="false">
      <c r="H53447" s="10"/>
      <c r="N53447" s="0" t="n">
        <v>1.69</v>
      </c>
    </row>
    <row r="53448" customFormat="false" ht="14.25" hidden="false" customHeight="false" outlineLevel="0" collapsed="false">
      <c r="H53448" s="10"/>
      <c r="N53448" s="0" t="n">
        <v>1.67</v>
      </c>
    </row>
    <row r="53449" customFormat="false" ht="14.25" hidden="false" customHeight="false" outlineLevel="0" collapsed="false">
      <c r="H53449" s="10"/>
      <c r="N53449" s="0" t="n">
        <v>1.77</v>
      </c>
    </row>
    <row r="53450" customFormat="false" ht="14.25" hidden="false" customHeight="false" outlineLevel="0" collapsed="false">
      <c r="H53450" s="10"/>
      <c r="N53450" s="0" t="n">
        <v>34.35</v>
      </c>
    </row>
    <row r="53451" customFormat="false" ht="14.25" hidden="false" customHeight="false" outlineLevel="0" collapsed="false">
      <c r="H53451" s="10"/>
      <c r="N53451" s="0" t="n">
        <v>1.11</v>
      </c>
    </row>
    <row r="53452" customFormat="false" ht="14.25" hidden="false" customHeight="false" outlineLevel="0" collapsed="false">
      <c r="H53452" s="10"/>
      <c r="N53452" s="0" t="n">
        <v>7.47</v>
      </c>
    </row>
    <row r="53453" customFormat="false" ht="14.25" hidden="false" customHeight="false" outlineLevel="0" collapsed="false">
      <c r="H53453" s="10"/>
      <c r="N53453" s="0" t="n">
        <v>1.28</v>
      </c>
    </row>
    <row r="53454" customFormat="false" ht="14.25" hidden="false" customHeight="false" outlineLevel="0" collapsed="false">
      <c r="H53454" s="10"/>
      <c r="N53454" s="0" t="n">
        <v>1.21</v>
      </c>
    </row>
    <row r="53455" customFormat="false" ht="14.25" hidden="false" customHeight="false" outlineLevel="0" collapsed="false">
      <c r="H53455" s="10"/>
      <c r="N53455" s="0" t="n">
        <v>3.41</v>
      </c>
    </row>
    <row r="53456" customFormat="false" ht="14.25" hidden="false" customHeight="false" outlineLevel="0" collapsed="false">
      <c r="H53456" s="10"/>
      <c r="N53456" s="0" t="n">
        <v>2.63</v>
      </c>
    </row>
    <row r="53457" customFormat="false" ht="14.25" hidden="false" customHeight="false" outlineLevel="0" collapsed="false">
      <c r="H53457" s="10"/>
      <c r="N53457" s="0" t="n">
        <v>3.11</v>
      </c>
    </row>
    <row r="53458" customFormat="false" ht="14.25" hidden="false" customHeight="false" outlineLevel="0" collapsed="false">
      <c r="H53458" s="10"/>
      <c r="N53458" s="0" t="n">
        <v>1.32</v>
      </c>
    </row>
    <row r="53459" customFormat="false" ht="14.25" hidden="false" customHeight="false" outlineLevel="0" collapsed="false">
      <c r="H53459" s="10"/>
      <c r="N53459" s="0" t="n">
        <v>4.21</v>
      </c>
    </row>
    <row r="53460" customFormat="false" ht="14.25" hidden="false" customHeight="false" outlineLevel="0" collapsed="false">
      <c r="H53460" s="10"/>
      <c r="N53460" s="0" t="n">
        <v>1.16</v>
      </c>
    </row>
    <row r="53461" customFormat="false" ht="14.25" hidden="false" customHeight="false" outlineLevel="0" collapsed="false">
      <c r="H53461" s="10"/>
      <c r="N53461" s="0" t="n">
        <v>3.51</v>
      </c>
    </row>
    <row r="53462" customFormat="false" ht="14.25" hidden="false" customHeight="false" outlineLevel="0" collapsed="false">
      <c r="H53462" s="10"/>
      <c r="N53462" s="0" t="n">
        <v>629.69</v>
      </c>
    </row>
    <row r="53463" customFormat="false" ht="14.25" hidden="false" customHeight="false" outlineLevel="0" collapsed="false">
      <c r="H53463" s="10"/>
      <c r="N53463" s="0" t="n">
        <v>1.39</v>
      </c>
    </row>
    <row r="53464" customFormat="false" ht="14.25" hidden="false" customHeight="false" outlineLevel="0" collapsed="false">
      <c r="H53464" s="10"/>
      <c r="N53464" s="0" t="n">
        <v>2.43</v>
      </c>
    </row>
    <row r="53465" customFormat="false" ht="14.25" hidden="false" customHeight="false" outlineLevel="0" collapsed="false">
      <c r="H53465" s="10"/>
      <c r="N53465" s="0" t="n">
        <v>3.59</v>
      </c>
    </row>
    <row r="53466" customFormat="false" ht="14.25" hidden="false" customHeight="false" outlineLevel="0" collapsed="false">
      <c r="H53466" s="10"/>
      <c r="N53466" s="0" t="n">
        <v>1.57</v>
      </c>
    </row>
    <row r="53467" customFormat="false" ht="14.25" hidden="false" customHeight="false" outlineLevel="0" collapsed="false">
      <c r="H53467" s="10"/>
      <c r="N53467" s="0" t="n">
        <v>2.87</v>
      </c>
    </row>
    <row r="53468" customFormat="false" ht="14.25" hidden="false" customHeight="false" outlineLevel="0" collapsed="false">
      <c r="H53468" s="10"/>
      <c r="N53468" s="0" t="n">
        <v>2.3</v>
      </c>
    </row>
    <row r="53469" customFormat="false" ht="14.25" hidden="false" customHeight="false" outlineLevel="0" collapsed="false">
      <c r="H53469" s="10"/>
      <c r="N53469" s="0" t="n">
        <v>1.11</v>
      </c>
    </row>
    <row r="53470" customFormat="false" ht="14.25" hidden="false" customHeight="false" outlineLevel="0" collapsed="false">
      <c r="H53470" s="10"/>
      <c r="N53470" s="0" t="n">
        <v>1.72</v>
      </c>
    </row>
    <row r="53471" customFormat="false" ht="14.25" hidden="false" customHeight="false" outlineLevel="0" collapsed="false">
      <c r="H53471" s="10"/>
      <c r="N53471" s="0" t="n">
        <v>1.84</v>
      </c>
    </row>
    <row r="53472" customFormat="false" ht="14.25" hidden="false" customHeight="false" outlineLevel="0" collapsed="false">
      <c r="H53472" s="10"/>
      <c r="N53472" s="0" t="n">
        <v>1.65</v>
      </c>
    </row>
    <row r="53473" customFormat="false" ht="14.25" hidden="false" customHeight="false" outlineLevel="0" collapsed="false">
      <c r="H53473" s="10"/>
      <c r="N53473" s="0" t="n">
        <v>1.54</v>
      </c>
    </row>
    <row r="53474" customFormat="false" ht="14.25" hidden="false" customHeight="false" outlineLevel="0" collapsed="false">
      <c r="H53474" s="10"/>
      <c r="N53474" s="0" t="n">
        <v>0</v>
      </c>
    </row>
    <row r="53475" customFormat="false" ht="14.25" hidden="false" customHeight="false" outlineLevel="0" collapsed="false">
      <c r="H53475" s="10"/>
      <c r="N53475" s="0" t="n">
        <v>1.72</v>
      </c>
    </row>
    <row r="53476" customFormat="false" ht="14.25" hidden="false" customHeight="false" outlineLevel="0" collapsed="false">
      <c r="H53476" s="10"/>
      <c r="N53476" s="0" t="n">
        <v>1.07</v>
      </c>
    </row>
    <row r="53477" customFormat="false" ht="14.25" hidden="false" customHeight="false" outlineLevel="0" collapsed="false">
      <c r="H53477" s="10"/>
      <c r="N53477" s="0" t="n">
        <v>3.83</v>
      </c>
    </row>
    <row r="53478" customFormat="false" ht="14.25" hidden="false" customHeight="false" outlineLevel="0" collapsed="false">
      <c r="H53478" s="10"/>
      <c r="N53478" s="0" t="n">
        <v>1.91</v>
      </c>
    </row>
    <row r="53479" customFormat="false" ht="14.25" hidden="false" customHeight="false" outlineLevel="0" collapsed="false">
      <c r="H53479" s="10"/>
      <c r="N53479" s="0" t="n">
        <v>2.13</v>
      </c>
    </row>
    <row r="53480" customFormat="false" ht="14.25" hidden="false" customHeight="false" outlineLevel="0" collapsed="false">
      <c r="H53480" s="10"/>
      <c r="N53480" s="0" t="n">
        <v>2.31</v>
      </c>
    </row>
    <row r="53481" customFormat="false" ht="14.25" hidden="false" customHeight="false" outlineLevel="0" collapsed="false">
      <c r="H53481" s="10"/>
      <c r="N53481" s="0" t="n">
        <v>1.15</v>
      </c>
    </row>
    <row r="53482" customFormat="false" ht="14.25" hidden="false" customHeight="false" outlineLevel="0" collapsed="false">
      <c r="H53482" s="10"/>
      <c r="N53482" s="0" t="n">
        <v>2.78</v>
      </c>
    </row>
    <row r="53483" customFormat="false" ht="14.25" hidden="false" customHeight="false" outlineLevel="0" collapsed="false">
      <c r="H53483" s="10"/>
      <c r="N53483" s="0" t="n">
        <v>7.46</v>
      </c>
    </row>
    <row r="53484" customFormat="false" ht="14.25" hidden="false" customHeight="false" outlineLevel="0" collapsed="false">
      <c r="H53484" s="10"/>
      <c r="N53484" s="0" t="n">
        <v>5.94</v>
      </c>
    </row>
    <row r="53485" customFormat="false" ht="14.25" hidden="false" customHeight="false" outlineLevel="0" collapsed="false">
      <c r="H53485" s="10"/>
      <c r="N53485" s="0" t="n">
        <v>2.66</v>
      </c>
    </row>
    <row r="53486" customFormat="false" ht="14.25" hidden="false" customHeight="false" outlineLevel="0" collapsed="false">
      <c r="H53486" s="10"/>
      <c r="N53486" s="0" t="n">
        <v>2.23</v>
      </c>
    </row>
    <row r="53487" customFormat="false" ht="14.25" hidden="false" customHeight="false" outlineLevel="0" collapsed="false">
      <c r="H53487" s="10"/>
      <c r="N53487" s="0" t="n">
        <v>2.07</v>
      </c>
    </row>
    <row r="53488" customFormat="false" ht="14.25" hidden="false" customHeight="false" outlineLevel="0" collapsed="false">
      <c r="H53488" s="10"/>
      <c r="N53488" s="0" t="n">
        <v>1</v>
      </c>
    </row>
    <row r="53489" customFormat="false" ht="14.25" hidden="false" customHeight="false" outlineLevel="0" collapsed="false">
      <c r="H53489" s="10"/>
      <c r="N53489" s="0" t="n">
        <v>1.21</v>
      </c>
    </row>
    <row r="53490" customFormat="false" ht="14.25" hidden="false" customHeight="false" outlineLevel="0" collapsed="false">
      <c r="H53490" s="10"/>
      <c r="N53490" s="0" t="n">
        <v>6.93</v>
      </c>
    </row>
    <row r="53491" customFormat="false" ht="14.25" hidden="false" customHeight="false" outlineLevel="0" collapsed="false">
      <c r="H53491" s="10"/>
      <c r="N53491" s="0" t="n">
        <v>4.09</v>
      </c>
    </row>
    <row r="53492" customFormat="false" ht="14.25" hidden="false" customHeight="false" outlineLevel="0" collapsed="false">
      <c r="H53492" s="10"/>
      <c r="N53492" s="0" t="n">
        <v>1.37</v>
      </c>
    </row>
    <row r="53493" customFormat="false" ht="14.25" hidden="false" customHeight="false" outlineLevel="0" collapsed="false">
      <c r="H53493" s="10"/>
      <c r="N53493" s="0" t="n">
        <v>9.83</v>
      </c>
    </row>
    <row r="53494" customFormat="false" ht="14.25" hidden="false" customHeight="false" outlineLevel="0" collapsed="false">
      <c r="H53494" s="10"/>
      <c r="N53494" s="0" t="n">
        <v>2.34</v>
      </c>
    </row>
    <row r="53495" customFormat="false" ht="14.25" hidden="false" customHeight="false" outlineLevel="0" collapsed="false">
      <c r="H53495" s="10"/>
      <c r="N53495" s="0" t="n">
        <v>1.12</v>
      </c>
    </row>
    <row r="53496" customFormat="false" ht="14.25" hidden="false" customHeight="false" outlineLevel="0" collapsed="false">
      <c r="H53496" s="10"/>
      <c r="N53496" s="0" t="n">
        <v>1.08</v>
      </c>
    </row>
    <row r="53497" customFormat="false" ht="14.25" hidden="false" customHeight="false" outlineLevel="0" collapsed="false">
      <c r="H53497" s="10"/>
      <c r="N53497" s="0" t="n">
        <v>2.36</v>
      </c>
    </row>
    <row r="53498" customFormat="false" ht="14.25" hidden="false" customHeight="false" outlineLevel="0" collapsed="false">
      <c r="H53498" s="10"/>
      <c r="N53498" s="0" t="n">
        <v>1.38</v>
      </c>
    </row>
    <row r="53499" customFormat="false" ht="14.25" hidden="false" customHeight="false" outlineLevel="0" collapsed="false">
      <c r="H53499" s="10"/>
      <c r="N53499" s="0" t="n">
        <v>10.93</v>
      </c>
    </row>
    <row r="53500" customFormat="false" ht="14.25" hidden="false" customHeight="false" outlineLevel="0" collapsed="false">
      <c r="H53500" s="10"/>
      <c r="N53500" s="0" t="n">
        <v>80.91</v>
      </c>
    </row>
    <row r="53501" customFormat="false" ht="14.25" hidden="false" customHeight="false" outlineLevel="0" collapsed="false">
      <c r="H53501" s="10"/>
      <c r="N53501" s="0" t="n">
        <v>1.45</v>
      </c>
    </row>
    <row r="53502" customFormat="false" ht="14.25" hidden="false" customHeight="false" outlineLevel="0" collapsed="false">
      <c r="H53502" s="10"/>
      <c r="N53502" s="0" t="n">
        <v>1.25</v>
      </c>
    </row>
    <row r="53503" customFormat="false" ht="14.25" hidden="false" customHeight="false" outlineLevel="0" collapsed="false">
      <c r="H53503" s="10"/>
      <c r="N53503" s="0" t="n">
        <v>1.7</v>
      </c>
    </row>
    <row r="53504" customFormat="false" ht="14.25" hidden="false" customHeight="false" outlineLevel="0" collapsed="false">
      <c r="H53504" s="10"/>
      <c r="N53504" s="0" t="n">
        <v>2.44</v>
      </c>
    </row>
    <row r="53505" customFormat="false" ht="14.25" hidden="false" customHeight="false" outlineLevel="0" collapsed="false">
      <c r="H53505" s="10"/>
      <c r="N53505" s="0" t="n">
        <v>3.84</v>
      </c>
    </row>
    <row r="53506" customFormat="false" ht="14.25" hidden="false" customHeight="false" outlineLevel="0" collapsed="false">
      <c r="H53506" s="10"/>
      <c r="N53506" s="0" t="n">
        <v>2.08</v>
      </c>
    </row>
    <row r="53507" customFormat="false" ht="14.25" hidden="false" customHeight="false" outlineLevel="0" collapsed="false">
      <c r="H53507" s="10"/>
      <c r="N53507" s="0" t="n">
        <v>4.95</v>
      </c>
    </row>
    <row r="53508" customFormat="false" ht="14.25" hidden="false" customHeight="false" outlineLevel="0" collapsed="false">
      <c r="H53508" s="10"/>
      <c r="N53508" s="0" t="n">
        <v>11.89</v>
      </c>
    </row>
    <row r="53509" customFormat="false" ht="14.25" hidden="false" customHeight="false" outlineLevel="0" collapsed="false">
      <c r="H53509" s="10"/>
      <c r="N53509" s="0" t="n">
        <v>3.54</v>
      </c>
    </row>
    <row r="53510" customFormat="false" ht="14.25" hidden="false" customHeight="false" outlineLevel="0" collapsed="false">
      <c r="H53510" s="10"/>
      <c r="N53510" s="0" t="n">
        <v>6.23</v>
      </c>
    </row>
    <row r="53511" customFormat="false" ht="14.25" hidden="false" customHeight="false" outlineLevel="0" collapsed="false">
      <c r="H53511" s="10"/>
      <c r="N53511" s="0" t="n">
        <v>1.62</v>
      </c>
    </row>
    <row r="53512" customFormat="false" ht="14.25" hidden="false" customHeight="false" outlineLevel="0" collapsed="false">
      <c r="H53512" s="10"/>
      <c r="N53512" s="0" t="n">
        <v>3.18</v>
      </c>
    </row>
    <row r="53513" customFormat="false" ht="14.25" hidden="false" customHeight="false" outlineLevel="0" collapsed="false">
      <c r="H53513" s="10"/>
      <c r="N53513" s="0" t="n">
        <v>1.77</v>
      </c>
    </row>
    <row r="53514" customFormat="false" ht="14.25" hidden="false" customHeight="false" outlineLevel="0" collapsed="false">
      <c r="H53514" s="10"/>
      <c r="N53514" s="0" t="n">
        <v>2.67</v>
      </c>
    </row>
    <row r="53515" customFormat="false" ht="14.25" hidden="false" customHeight="false" outlineLevel="0" collapsed="false">
      <c r="H53515" s="10"/>
      <c r="N53515" s="0" t="n">
        <v>2.39</v>
      </c>
    </row>
    <row r="53516" customFormat="false" ht="14.25" hidden="false" customHeight="false" outlineLevel="0" collapsed="false">
      <c r="H53516" s="10"/>
      <c r="N53516" s="0" t="n">
        <v>1.31</v>
      </c>
    </row>
    <row r="53517" customFormat="false" ht="14.25" hidden="false" customHeight="false" outlineLevel="0" collapsed="false">
      <c r="H53517" s="10"/>
      <c r="N53517" s="0" t="n">
        <v>1.89</v>
      </c>
    </row>
    <row r="53518" customFormat="false" ht="14.25" hidden="false" customHeight="false" outlineLevel="0" collapsed="false">
      <c r="H53518" s="10"/>
      <c r="N53518" s="0" t="n">
        <v>1.31</v>
      </c>
    </row>
    <row r="53519" customFormat="false" ht="14.25" hidden="false" customHeight="false" outlineLevel="0" collapsed="false">
      <c r="H53519" s="10"/>
      <c r="N53519" s="0" t="n">
        <v>1.02</v>
      </c>
    </row>
    <row r="53520" customFormat="false" ht="14.25" hidden="false" customHeight="false" outlineLevel="0" collapsed="false">
      <c r="H53520" s="10"/>
      <c r="N53520" s="0" t="n">
        <v>1.21</v>
      </c>
    </row>
    <row r="53521" customFormat="false" ht="14.25" hidden="false" customHeight="false" outlineLevel="0" collapsed="false">
      <c r="H53521" s="10"/>
      <c r="N53521" s="0" t="n">
        <v>10.67</v>
      </c>
    </row>
    <row r="53522" customFormat="false" ht="14.25" hidden="false" customHeight="false" outlineLevel="0" collapsed="false">
      <c r="H53522" s="10"/>
      <c r="N53522" s="0" t="n">
        <v>1.66</v>
      </c>
    </row>
    <row r="53523" customFormat="false" ht="14.25" hidden="false" customHeight="false" outlineLevel="0" collapsed="false">
      <c r="H53523" s="10"/>
      <c r="N53523" s="0" t="n">
        <v>27.65</v>
      </c>
    </row>
    <row r="53524" customFormat="false" ht="14.25" hidden="false" customHeight="false" outlineLevel="0" collapsed="false">
      <c r="H53524" s="10"/>
      <c r="N53524" s="0" t="n">
        <v>19.88</v>
      </c>
    </row>
    <row r="53525" customFormat="false" ht="14.25" hidden="false" customHeight="false" outlineLevel="0" collapsed="false">
      <c r="H53525" s="10"/>
      <c r="N53525" s="0" t="n">
        <v>16.62</v>
      </c>
    </row>
    <row r="53526" customFormat="false" ht="14.25" hidden="false" customHeight="false" outlineLevel="0" collapsed="false">
      <c r="H53526" s="10"/>
      <c r="N53526" s="0" t="n">
        <v>2.03</v>
      </c>
    </row>
    <row r="53527" customFormat="false" ht="14.25" hidden="false" customHeight="false" outlineLevel="0" collapsed="false">
      <c r="H53527" s="10"/>
      <c r="N53527" s="0" t="n">
        <v>2.49</v>
      </c>
    </row>
    <row r="53528" customFormat="false" ht="14.25" hidden="false" customHeight="false" outlineLevel="0" collapsed="false">
      <c r="H53528" s="10"/>
      <c r="N53528" s="0" t="n">
        <v>1.06</v>
      </c>
    </row>
    <row r="53529" customFormat="false" ht="14.25" hidden="false" customHeight="false" outlineLevel="0" collapsed="false">
      <c r="H53529" s="10"/>
      <c r="N53529" s="0" t="n">
        <v>1.6</v>
      </c>
    </row>
    <row r="53530" customFormat="false" ht="14.25" hidden="false" customHeight="false" outlineLevel="0" collapsed="false">
      <c r="H53530" s="10"/>
      <c r="N53530" s="0" t="n">
        <v>1.84</v>
      </c>
    </row>
    <row r="53531" customFormat="false" ht="14.25" hidden="false" customHeight="false" outlineLevel="0" collapsed="false">
      <c r="H53531" s="10"/>
      <c r="N53531" s="0" t="n">
        <v>1.64</v>
      </c>
    </row>
    <row r="53532" customFormat="false" ht="14.25" hidden="false" customHeight="false" outlineLevel="0" collapsed="false">
      <c r="H53532" s="10"/>
      <c r="N53532" s="0" t="n">
        <v>1.99</v>
      </c>
    </row>
    <row r="53533" customFormat="false" ht="14.25" hidden="false" customHeight="false" outlineLevel="0" collapsed="false">
      <c r="H53533" s="10"/>
      <c r="N53533" s="0" t="n">
        <v>6.7</v>
      </c>
    </row>
    <row r="53534" customFormat="false" ht="14.25" hidden="false" customHeight="false" outlineLevel="0" collapsed="false">
      <c r="H53534" s="10"/>
      <c r="N53534" s="0" t="n">
        <v>10.95</v>
      </c>
    </row>
    <row r="53535" customFormat="false" ht="14.25" hidden="false" customHeight="false" outlineLevel="0" collapsed="false">
      <c r="H53535" s="10"/>
      <c r="N53535" s="0" t="n">
        <v>1.45</v>
      </c>
    </row>
    <row r="53536" customFormat="false" ht="14.25" hidden="false" customHeight="false" outlineLevel="0" collapsed="false">
      <c r="H53536" s="10"/>
      <c r="N53536" s="0" t="n">
        <v>0</v>
      </c>
    </row>
    <row r="53537" customFormat="false" ht="14.25" hidden="false" customHeight="false" outlineLevel="0" collapsed="false">
      <c r="H53537" s="10"/>
      <c r="N53537" s="0" t="n">
        <v>99.26</v>
      </c>
    </row>
    <row r="53538" customFormat="false" ht="14.25" hidden="false" customHeight="false" outlineLevel="0" collapsed="false">
      <c r="H53538" s="10"/>
      <c r="N53538" s="0" t="n">
        <v>1.91</v>
      </c>
    </row>
    <row r="53539" customFormat="false" ht="14.25" hidden="false" customHeight="false" outlineLevel="0" collapsed="false">
      <c r="H53539" s="10"/>
      <c r="N53539" s="0" t="n">
        <v>23.63</v>
      </c>
    </row>
    <row r="53540" customFormat="false" ht="14.25" hidden="false" customHeight="false" outlineLevel="0" collapsed="false">
      <c r="H53540" s="10"/>
      <c r="N53540" s="0" t="n">
        <v>1.04</v>
      </c>
    </row>
    <row r="53541" customFormat="false" ht="14.25" hidden="false" customHeight="false" outlineLevel="0" collapsed="false">
      <c r="H53541" s="10"/>
      <c r="N53541" s="0" t="n">
        <v>1.03</v>
      </c>
    </row>
    <row r="53542" customFormat="false" ht="14.25" hidden="false" customHeight="false" outlineLevel="0" collapsed="false">
      <c r="H53542" s="10"/>
      <c r="N53542" s="0" t="n">
        <v>2.89</v>
      </c>
    </row>
    <row r="53543" customFormat="false" ht="14.25" hidden="false" customHeight="false" outlineLevel="0" collapsed="false">
      <c r="H53543" s="10"/>
      <c r="N53543" s="0" t="n">
        <v>30.32</v>
      </c>
    </row>
    <row r="53544" customFormat="false" ht="14.25" hidden="false" customHeight="false" outlineLevel="0" collapsed="false">
      <c r="H53544" s="10"/>
      <c r="N53544" s="0" t="n">
        <v>1.94</v>
      </c>
    </row>
    <row r="53545" customFormat="false" ht="14.25" hidden="false" customHeight="false" outlineLevel="0" collapsed="false">
      <c r="H53545" s="10"/>
      <c r="N53545" s="0" t="n">
        <v>1.06</v>
      </c>
    </row>
    <row r="53546" customFormat="false" ht="14.25" hidden="false" customHeight="false" outlineLevel="0" collapsed="false">
      <c r="H53546" s="10"/>
      <c r="N53546" s="0" t="n">
        <v>3.16</v>
      </c>
    </row>
    <row r="53547" customFormat="false" ht="14.25" hidden="false" customHeight="false" outlineLevel="0" collapsed="false">
      <c r="H53547" s="10"/>
      <c r="N53547" s="0" t="n">
        <v>1.96</v>
      </c>
    </row>
    <row r="53548" customFormat="false" ht="14.25" hidden="false" customHeight="false" outlineLevel="0" collapsed="false">
      <c r="H53548" s="10"/>
      <c r="N53548" s="0" t="n">
        <v>1.7</v>
      </c>
    </row>
    <row r="53549" customFormat="false" ht="14.25" hidden="false" customHeight="false" outlineLevel="0" collapsed="false">
      <c r="H53549" s="10"/>
      <c r="N53549" s="0" t="n">
        <v>1.22</v>
      </c>
    </row>
    <row r="53550" customFormat="false" ht="14.25" hidden="false" customHeight="false" outlineLevel="0" collapsed="false">
      <c r="H53550" s="10"/>
      <c r="N53550" s="0" t="n">
        <v>1.07</v>
      </c>
    </row>
    <row r="53551" customFormat="false" ht="14.25" hidden="false" customHeight="false" outlineLevel="0" collapsed="false">
      <c r="H53551" s="10"/>
      <c r="N53551" s="0" t="n">
        <v>1.94</v>
      </c>
    </row>
    <row r="53552" customFormat="false" ht="14.25" hidden="false" customHeight="false" outlineLevel="0" collapsed="false">
      <c r="H53552" s="10"/>
      <c r="N53552" s="0" t="n">
        <v>1.31</v>
      </c>
    </row>
    <row r="53553" customFormat="false" ht="14.25" hidden="false" customHeight="false" outlineLevel="0" collapsed="false">
      <c r="H53553" s="10"/>
      <c r="N53553" s="0" t="n">
        <v>1.46</v>
      </c>
    </row>
    <row r="53554" customFormat="false" ht="14.25" hidden="false" customHeight="false" outlineLevel="0" collapsed="false">
      <c r="H53554" s="10"/>
      <c r="N53554" s="0" t="n">
        <v>60.47</v>
      </c>
    </row>
    <row r="53555" customFormat="false" ht="14.25" hidden="false" customHeight="false" outlineLevel="0" collapsed="false">
      <c r="H53555" s="10"/>
      <c r="N53555" s="0" t="n">
        <v>1</v>
      </c>
    </row>
    <row r="53556" customFormat="false" ht="14.25" hidden="false" customHeight="false" outlineLevel="0" collapsed="false">
      <c r="H53556" s="10"/>
      <c r="N53556" s="0" t="n">
        <v>1</v>
      </c>
    </row>
    <row r="53557" customFormat="false" ht="14.25" hidden="false" customHeight="false" outlineLevel="0" collapsed="false">
      <c r="H53557" s="10"/>
      <c r="N53557" s="0" t="n">
        <v>2.11</v>
      </c>
    </row>
    <row r="53558" customFormat="false" ht="14.25" hidden="false" customHeight="false" outlineLevel="0" collapsed="false">
      <c r="H53558" s="10"/>
      <c r="N53558" s="0" t="n">
        <v>1.57</v>
      </c>
    </row>
    <row r="53559" customFormat="false" ht="14.25" hidden="false" customHeight="false" outlineLevel="0" collapsed="false">
      <c r="H53559" s="10"/>
      <c r="N53559" s="0" t="n">
        <v>2.3</v>
      </c>
    </row>
    <row r="53560" customFormat="false" ht="14.25" hidden="false" customHeight="false" outlineLevel="0" collapsed="false">
      <c r="H53560" s="10"/>
      <c r="N53560" s="0" t="n">
        <v>2.02</v>
      </c>
    </row>
    <row r="53561" customFormat="false" ht="14.25" hidden="false" customHeight="false" outlineLevel="0" collapsed="false">
      <c r="H53561" s="10"/>
      <c r="N53561" s="0" t="n">
        <v>3.1</v>
      </c>
    </row>
    <row r="53562" customFormat="false" ht="14.25" hidden="false" customHeight="false" outlineLevel="0" collapsed="false">
      <c r="H53562" s="10"/>
      <c r="N53562" s="0" t="n">
        <v>1.28</v>
      </c>
    </row>
    <row r="53563" customFormat="false" ht="14.25" hidden="false" customHeight="false" outlineLevel="0" collapsed="false">
      <c r="H53563" s="10"/>
      <c r="N53563" s="0" t="n">
        <v>64.16</v>
      </c>
    </row>
    <row r="53564" customFormat="false" ht="14.25" hidden="false" customHeight="false" outlineLevel="0" collapsed="false">
      <c r="H53564" s="10"/>
      <c r="N53564" s="0" t="n">
        <v>2.45</v>
      </c>
    </row>
    <row r="53565" customFormat="false" ht="14.25" hidden="false" customHeight="false" outlineLevel="0" collapsed="false">
      <c r="H53565" s="10"/>
      <c r="N53565" s="0" t="n">
        <v>3.04</v>
      </c>
    </row>
    <row r="53566" customFormat="false" ht="14.25" hidden="false" customHeight="false" outlineLevel="0" collapsed="false">
      <c r="H53566" s="10"/>
      <c r="N53566" s="0" t="n">
        <v>1.28</v>
      </c>
    </row>
    <row r="53567" customFormat="false" ht="14.25" hidden="false" customHeight="false" outlineLevel="0" collapsed="false">
      <c r="H53567" s="10"/>
      <c r="N53567" s="0" t="n">
        <v>4.27</v>
      </c>
    </row>
    <row r="53568" customFormat="false" ht="14.25" hidden="false" customHeight="false" outlineLevel="0" collapsed="false">
      <c r="H53568" s="10"/>
      <c r="N53568" s="0" t="n">
        <v>3.25</v>
      </c>
    </row>
    <row r="53569" customFormat="false" ht="14.25" hidden="false" customHeight="false" outlineLevel="0" collapsed="false">
      <c r="H53569" s="10"/>
      <c r="N53569" s="0" t="n">
        <v>3.32</v>
      </c>
    </row>
    <row r="53570" customFormat="false" ht="14.25" hidden="false" customHeight="false" outlineLevel="0" collapsed="false">
      <c r="H53570" s="10"/>
      <c r="N53570" s="0" t="n">
        <v>1.17</v>
      </c>
    </row>
    <row r="53571" customFormat="false" ht="14.25" hidden="false" customHeight="false" outlineLevel="0" collapsed="false">
      <c r="H53571" s="10"/>
      <c r="N53571" s="0" t="n">
        <v>4.41</v>
      </c>
    </row>
    <row r="53572" customFormat="false" ht="14.25" hidden="false" customHeight="false" outlineLevel="0" collapsed="false">
      <c r="H53572" s="10"/>
      <c r="N53572" s="0" t="n">
        <v>1.25</v>
      </c>
    </row>
    <row r="53573" customFormat="false" ht="14.25" hidden="false" customHeight="false" outlineLevel="0" collapsed="false">
      <c r="H53573" s="10"/>
      <c r="N53573" s="0" t="n">
        <v>2.71</v>
      </c>
    </row>
    <row r="53574" customFormat="false" ht="14.25" hidden="false" customHeight="false" outlineLevel="0" collapsed="false">
      <c r="H53574" s="10"/>
      <c r="N53574" s="0" t="n">
        <v>10.85</v>
      </c>
    </row>
    <row r="53575" customFormat="false" ht="14.25" hidden="false" customHeight="false" outlineLevel="0" collapsed="false">
      <c r="H53575" s="10"/>
      <c r="N53575" s="0" t="n">
        <v>1.03</v>
      </c>
    </row>
    <row r="53576" customFormat="false" ht="14.25" hidden="false" customHeight="false" outlineLevel="0" collapsed="false">
      <c r="H53576" s="10"/>
      <c r="N53576" s="0" t="n">
        <v>1.38</v>
      </c>
    </row>
    <row r="53577" customFormat="false" ht="14.25" hidden="false" customHeight="false" outlineLevel="0" collapsed="false">
      <c r="H53577" s="10"/>
      <c r="N53577" s="0" t="n">
        <v>1.87</v>
      </c>
    </row>
    <row r="53578" customFormat="false" ht="14.25" hidden="false" customHeight="false" outlineLevel="0" collapsed="false">
      <c r="H53578" s="10"/>
      <c r="N53578" s="0" t="n">
        <v>1.54</v>
      </c>
    </row>
    <row r="53579" customFormat="false" ht="14.25" hidden="false" customHeight="false" outlineLevel="0" collapsed="false">
      <c r="H53579" s="10"/>
      <c r="N53579" s="0" t="n">
        <v>1.04</v>
      </c>
    </row>
    <row r="53580" customFormat="false" ht="14.25" hidden="false" customHeight="false" outlineLevel="0" collapsed="false">
      <c r="H53580" s="10"/>
      <c r="N53580" s="0" t="n">
        <v>2.33</v>
      </c>
    </row>
    <row r="53581" customFormat="false" ht="14.25" hidden="false" customHeight="false" outlineLevel="0" collapsed="false">
      <c r="H53581" s="10"/>
      <c r="N53581" s="0" t="n">
        <v>1.07</v>
      </c>
    </row>
    <row r="53582" customFormat="false" ht="14.25" hidden="false" customHeight="false" outlineLevel="0" collapsed="false">
      <c r="H53582" s="10"/>
      <c r="N53582" s="0" t="n">
        <v>1.08</v>
      </c>
    </row>
    <row r="53583" customFormat="false" ht="14.25" hidden="false" customHeight="false" outlineLevel="0" collapsed="false">
      <c r="H53583" s="10"/>
      <c r="N53583" s="0" t="n">
        <v>1.13</v>
      </c>
    </row>
    <row r="53584" customFormat="false" ht="14.25" hidden="false" customHeight="false" outlineLevel="0" collapsed="false">
      <c r="H53584" s="10"/>
      <c r="N53584" s="0" t="n">
        <v>1.61</v>
      </c>
    </row>
    <row r="53585" customFormat="false" ht="14.25" hidden="false" customHeight="false" outlineLevel="0" collapsed="false">
      <c r="H53585" s="10"/>
      <c r="N53585" s="0" t="n">
        <v>3</v>
      </c>
    </row>
    <row r="53586" customFormat="false" ht="14.25" hidden="false" customHeight="false" outlineLevel="0" collapsed="false">
      <c r="H53586" s="10"/>
      <c r="N53586" s="0" t="n">
        <v>2.48</v>
      </c>
    </row>
    <row r="53587" customFormat="false" ht="14.25" hidden="false" customHeight="false" outlineLevel="0" collapsed="false">
      <c r="H53587" s="10"/>
      <c r="N53587" s="0" t="n">
        <v>2.61</v>
      </c>
    </row>
    <row r="53588" customFormat="false" ht="14.25" hidden="false" customHeight="false" outlineLevel="0" collapsed="false">
      <c r="H53588" s="10"/>
      <c r="N53588" s="0" t="n">
        <v>6.03</v>
      </c>
    </row>
    <row r="53589" customFormat="false" ht="14.25" hidden="false" customHeight="false" outlineLevel="0" collapsed="false">
      <c r="H53589" s="10"/>
      <c r="N53589" s="0" t="n">
        <v>2.95</v>
      </c>
    </row>
    <row r="53590" customFormat="false" ht="14.25" hidden="false" customHeight="false" outlineLevel="0" collapsed="false">
      <c r="H53590" s="10"/>
      <c r="N53590" s="0" t="n">
        <v>1.2</v>
      </c>
    </row>
    <row r="53591" customFormat="false" ht="14.25" hidden="false" customHeight="false" outlineLevel="0" collapsed="false">
      <c r="H53591" s="10"/>
      <c r="N53591" s="0" t="n">
        <v>3.18</v>
      </c>
    </row>
    <row r="53592" customFormat="false" ht="14.25" hidden="false" customHeight="false" outlineLevel="0" collapsed="false">
      <c r="H53592" s="10"/>
      <c r="N53592" s="0" t="n">
        <v>6.12</v>
      </c>
    </row>
    <row r="53593" customFormat="false" ht="14.25" hidden="false" customHeight="false" outlineLevel="0" collapsed="false">
      <c r="H53593" s="10"/>
      <c r="N53593" s="0" t="n">
        <v>4.17</v>
      </c>
    </row>
    <row r="53594" customFormat="false" ht="14.25" hidden="false" customHeight="false" outlineLevel="0" collapsed="false">
      <c r="H53594" s="10"/>
      <c r="N53594" s="0" t="n">
        <v>5.43</v>
      </c>
    </row>
    <row r="53595" customFormat="false" ht="14.25" hidden="false" customHeight="false" outlineLevel="0" collapsed="false">
      <c r="H53595" s="10"/>
      <c r="N53595" s="0" t="n">
        <v>1.86</v>
      </c>
    </row>
    <row r="53596" customFormat="false" ht="14.25" hidden="false" customHeight="false" outlineLevel="0" collapsed="false">
      <c r="H53596" s="10"/>
      <c r="N53596" s="0" t="n">
        <v>1.08</v>
      </c>
    </row>
    <row r="53597" customFormat="false" ht="14.25" hidden="false" customHeight="false" outlineLevel="0" collapsed="false">
      <c r="H53597" s="10"/>
      <c r="N53597" s="0" t="n">
        <v>0</v>
      </c>
    </row>
    <row r="53598" customFormat="false" ht="14.25" hidden="false" customHeight="false" outlineLevel="0" collapsed="false">
      <c r="H53598" s="10"/>
      <c r="N53598" s="0" t="n">
        <v>2.51</v>
      </c>
    </row>
    <row r="53599" customFormat="false" ht="14.25" hidden="false" customHeight="false" outlineLevel="0" collapsed="false">
      <c r="H53599" s="10"/>
      <c r="N53599" s="0" t="n">
        <v>19.12</v>
      </c>
    </row>
    <row r="53600" customFormat="false" ht="14.25" hidden="false" customHeight="false" outlineLevel="0" collapsed="false">
      <c r="H53600" s="10"/>
      <c r="N53600" s="0" t="n">
        <v>2.44</v>
      </c>
    </row>
    <row r="53601" customFormat="false" ht="14.25" hidden="false" customHeight="false" outlineLevel="0" collapsed="false">
      <c r="H53601" s="10"/>
      <c r="N53601" s="0" t="n">
        <v>3.9</v>
      </c>
    </row>
    <row r="53602" customFormat="false" ht="14.25" hidden="false" customHeight="false" outlineLevel="0" collapsed="false">
      <c r="H53602" s="10"/>
      <c r="N53602" s="0" t="n">
        <v>1.04</v>
      </c>
    </row>
    <row r="53603" customFormat="false" ht="14.25" hidden="false" customHeight="false" outlineLevel="0" collapsed="false">
      <c r="H53603" s="10"/>
      <c r="N53603" s="0" t="n">
        <v>1.2</v>
      </c>
    </row>
    <row r="53604" customFormat="false" ht="14.25" hidden="false" customHeight="false" outlineLevel="0" collapsed="false">
      <c r="H53604" s="10"/>
      <c r="N53604" s="0" t="n">
        <v>1</v>
      </c>
    </row>
    <row r="53605" customFormat="false" ht="14.25" hidden="false" customHeight="false" outlineLevel="0" collapsed="false">
      <c r="H53605" s="10"/>
      <c r="N53605" s="0" t="n">
        <v>2.29</v>
      </c>
    </row>
    <row r="53606" customFormat="false" ht="14.25" hidden="false" customHeight="false" outlineLevel="0" collapsed="false">
      <c r="H53606" s="10"/>
      <c r="N53606" s="0" t="n">
        <v>1.16</v>
      </c>
    </row>
    <row r="53607" customFormat="false" ht="14.25" hidden="false" customHeight="false" outlineLevel="0" collapsed="false">
      <c r="H53607" s="10"/>
      <c r="N53607" s="0" t="n">
        <v>3.89</v>
      </c>
    </row>
    <row r="53608" customFormat="false" ht="14.25" hidden="false" customHeight="false" outlineLevel="0" collapsed="false">
      <c r="H53608" s="10"/>
      <c r="N53608" s="0" t="n">
        <v>4.21</v>
      </c>
    </row>
    <row r="53609" customFormat="false" ht="14.25" hidden="false" customHeight="false" outlineLevel="0" collapsed="false">
      <c r="H53609" s="10"/>
      <c r="N53609" s="0" t="n">
        <v>1.11</v>
      </c>
    </row>
    <row r="53610" customFormat="false" ht="14.25" hidden="false" customHeight="false" outlineLevel="0" collapsed="false">
      <c r="H53610" s="10"/>
      <c r="N53610" s="0" t="n">
        <v>3.79</v>
      </c>
    </row>
    <row r="53611" customFormat="false" ht="14.25" hidden="false" customHeight="false" outlineLevel="0" collapsed="false">
      <c r="H53611" s="10"/>
      <c r="N53611" s="0" t="n">
        <v>2.42</v>
      </c>
    </row>
    <row r="53612" customFormat="false" ht="14.25" hidden="false" customHeight="false" outlineLevel="0" collapsed="false">
      <c r="H53612" s="10"/>
      <c r="N53612" s="0" t="n">
        <v>1.24</v>
      </c>
    </row>
    <row r="53613" customFormat="false" ht="14.25" hidden="false" customHeight="false" outlineLevel="0" collapsed="false">
      <c r="H53613" s="10"/>
      <c r="N53613" s="0" t="n">
        <v>21.25</v>
      </c>
    </row>
    <row r="53614" customFormat="false" ht="14.25" hidden="false" customHeight="false" outlineLevel="0" collapsed="false">
      <c r="H53614" s="10"/>
      <c r="N53614" s="0" t="n">
        <v>1.79</v>
      </c>
    </row>
    <row r="53615" customFormat="false" ht="14.25" hidden="false" customHeight="false" outlineLevel="0" collapsed="false">
      <c r="H53615" s="10"/>
      <c r="N53615" s="0" t="n">
        <v>1.36</v>
      </c>
    </row>
    <row r="53616" customFormat="false" ht="14.25" hidden="false" customHeight="false" outlineLevel="0" collapsed="false">
      <c r="H53616" s="10"/>
      <c r="N53616" s="0" t="n">
        <v>1.38</v>
      </c>
    </row>
    <row r="53617" customFormat="false" ht="14.25" hidden="false" customHeight="false" outlineLevel="0" collapsed="false">
      <c r="H53617" s="10"/>
      <c r="N53617" s="0" t="n">
        <v>1.14</v>
      </c>
    </row>
    <row r="53618" customFormat="false" ht="14.25" hidden="false" customHeight="false" outlineLevel="0" collapsed="false">
      <c r="H53618" s="10"/>
      <c r="N53618" s="0" t="n">
        <v>12.43</v>
      </c>
    </row>
    <row r="53619" customFormat="false" ht="14.25" hidden="false" customHeight="false" outlineLevel="0" collapsed="false">
      <c r="H53619" s="10"/>
      <c r="N53619" s="0" t="n">
        <v>1.47</v>
      </c>
    </row>
    <row r="53620" customFormat="false" ht="14.25" hidden="false" customHeight="false" outlineLevel="0" collapsed="false">
      <c r="H53620" s="10"/>
      <c r="N53620" s="0" t="n">
        <v>1.36</v>
      </c>
    </row>
    <row r="53621" customFormat="false" ht="14.25" hidden="false" customHeight="false" outlineLevel="0" collapsed="false">
      <c r="H53621" s="10"/>
      <c r="N53621" s="0" t="n">
        <v>3.62</v>
      </c>
    </row>
    <row r="53622" customFormat="false" ht="14.25" hidden="false" customHeight="false" outlineLevel="0" collapsed="false">
      <c r="H53622" s="10"/>
      <c r="N53622" s="0" t="n">
        <v>3.9</v>
      </c>
    </row>
    <row r="53623" customFormat="false" ht="14.25" hidden="false" customHeight="false" outlineLevel="0" collapsed="false">
      <c r="H53623" s="10"/>
      <c r="N53623" s="0" t="n">
        <v>3.56</v>
      </c>
    </row>
    <row r="53624" customFormat="false" ht="14.25" hidden="false" customHeight="false" outlineLevel="0" collapsed="false">
      <c r="H53624" s="10"/>
      <c r="N53624" s="0" t="n">
        <v>1.49</v>
      </c>
    </row>
    <row r="53625" customFormat="false" ht="14.25" hidden="false" customHeight="false" outlineLevel="0" collapsed="false">
      <c r="H53625" s="10"/>
      <c r="N53625" s="0" t="n">
        <v>1.14</v>
      </c>
    </row>
    <row r="53626" customFormat="false" ht="14.25" hidden="false" customHeight="false" outlineLevel="0" collapsed="false">
      <c r="H53626" s="10"/>
      <c r="N53626" s="0" t="n">
        <v>1.18</v>
      </c>
    </row>
    <row r="53627" customFormat="false" ht="14.25" hidden="false" customHeight="false" outlineLevel="0" collapsed="false">
      <c r="H53627" s="10"/>
      <c r="N53627" s="0" t="n">
        <v>1.5</v>
      </c>
    </row>
    <row r="53628" customFormat="false" ht="14.25" hidden="false" customHeight="false" outlineLevel="0" collapsed="false">
      <c r="H53628" s="10"/>
      <c r="N53628" s="0" t="n">
        <v>1.74</v>
      </c>
    </row>
    <row r="53629" customFormat="false" ht="14.25" hidden="false" customHeight="false" outlineLevel="0" collapsed="false">
      <c r="H53629" s="10"/>
      <c r="N53629" s="0" t="n">
        <v>2.04</v>
      </c>
    </row>
    <row r="53630" customFormat="false" ht="14.25" hidden="false" customHeight="false" outlineLevel="0" collapsed="false">
      <c r="H53630" s="10"/>
      <c r="N53630" s="0" t="n">
        <v>7.42</v>
      </c>
    </row>
    <row r="53631" customFormat="false" ht="14.25" hidden="false" customHeight="false" outlineLevel="0" collapsed="false">
      <c r="H53631" s="10"/>
      <c r="N53631" s="0" t="n">
        <v>1.4</v>
      </c>
    </row>
    <row r="53632" customFormat="false" ht="14.25" hidden="false" customHeight="false" outlineLevel="0" collapsed="false">
      <c r="H53632" s="10"/>
      <c r="N53632" s="0" t="n">
        <v>5.41</v>
      </c>
    </row>
    <row r="53633" customFormat="false" ht="14.25" hidden="false" customHeight="false" outlineLevel="0" collapsed="false">
      <c r="H53633" s="10"/>
      <c r="N53633" s="0" t="n">
        <v>1.63</v>
      </c>
    </row>
    <row r="53634" customFormat="false" ht="14.25" hidden="false" customHeight="false" outlineLevel="0" collapsed="false">
      <c r="H53634" s="10"/>
      <c r="N53634" s="0" t="n">
        <v>1.36</v>
      </c>
    </row>
    <row r="53635" customFormat="false" ht="14.25" hidden="false" customHeight="false" outlineLevel="0" collapsed="false">
      <c r="H53635" s="10"/>
      <c r="N53635" s="0" t="n">
        <v>3.04</v>
      </c>
    </row>
    <row r="53636" customFormat="false" ht="14.25" hidden="false" customHeight="false" outlineLevel="0" collapsed="false">
      <c r="H53636" s="10"/>
      <c r="N53636" s="0" t="n">
        <v>1.34</v>
      </c>
    </row>
    <row r="53637" customFormat="false" ht="14.25" hidden="false" customHeight="false" outlineLevel="0" collapsed="false">
      <c r="H53637" s="10"/>
      <c r="N53637" s="0" t="n">
        <v>2.37</v>
      </c>
    </row>
    <row r="53638" customFormat="false" ht="14.25" hidden="false" customHeight="false" outlineLevel="0" collapsed="false">
      <c r="H53638" s="10"/>
      <c r="N53638" s="0" t="n">
        <v>1.87</v>
      </c>
    </row>
    <row r="53639" customFormat="false" ht="14.25" hidden="false" customHeight="false" outlineLevel="0" collapsed="false">
      <c r="H53639" s="10"/>
      <c r="N53639" s="0" t="n">
        <v>1.82</v>
      </c>
    </row>
    <row r="53640" customFormat="false" ht="14.25" hidden="false" customHeight="false" outlineLevel="0" collapsed="false">
      <c r="H53640" s="10"/>
      <c r="N53640" s="0" t="n">
        <v>1.05</v>
      </c>
    </row>
    <row r="53641" customFormat="false" ht="14.25" hidden="false" customHeight="false" outlineLevel="0" collapsed="false">
      <c r="H53641" s="10"/>
      <c r="N53641" s="0" t="n">
        <v>2.87</v>
      </c>
    </row>
    <row r="53642" customFormat="false" ht="14.25" hidden="false" customHeight="false" outlineLevel="0" collapsed="false">
      <c r="H53642" s="10"/>
      <c r="N53642" s="0" t="n">
        <v>2.82</v>
      </c>
    </row>
    <row r="53643" customFormat="false" ht="14.25" hidden="false" customHeight="false" outlineLevel="0" collapsed="false">
      <c r="H53643" s="10"/>
      <c r="N53643" s="0" t="n">
        <v>4.36</v>
      </c>
    </row>
    <row r="53644" customFormat="false" ht="14.25" hidden="false" customHeight="false" outlineLevel="0" collapsed="false">
      <c r="H53644" s="10"/>
      <c r="N53644" s="0" t="n">
        <v>3.69</v>
      </c>
    </row>
    <row r="53645" customFormat="false" ht="14.25" hidden="false" customHeight="false" outlineLevel="0" collapsed="false">
      <c r="H53645" s="10"/>
      <c r="N53645" s="0" t="n">
        <v>1.21</v>
      </c>
    </row>
    <row r="53646" customFormat="false" ht="14.25" hidden="false" customHeight="false" outlineLevel="0" collapsed="false">
      <c r="H53646" s="10"/>
      <c r="N53646" s="0" t="n">
        <v>6.83</v>
      </c>
    </row>
    <row r="53647" customFormat="false" ht="14.25" hidden="false" customHeight="false" outlineLevel="0" collapsed="false">
      <c r="H53647" s="10"/>
      <c r="N53647" s="0" t="n">
        <v>1.11</v>
      </c>
    </row>
    <row r="53648" customFormat="false" ht="14.25" hidden="false" customHeight="false" outlineLevel="0" collapsed="false">
      <c r="H53648" s="10"/>
      <c r="N53648" s="0" t="n">
        <v>1.8</v>
      </c>
    </row>
    <row r="53649" customFormat="false" ht="14.25" hidden="false" customHeight="false" outlineLevel="0" collapsed="false">
      <c r="H53649" s="10"/>
      <c r="N53649" s="0" t="n">
        <v>1.92</v>
      </c>
    </row>
    <row r="53650" customFormat="false" ht="14.25" hidden="false" customHeight="false" outlineLevel="0" collapsed="false">
      <c r="H53650" s="10"/>
      <c r="N53650" s="0" t="n">
        <v>0</v>
      </c>
    </row>
    <row r="53651" customFormat="false" ht="14.25" hidden="false" customHeight="false" outlineLevel="0" collapsed="false">
      <c r="H53651" s="10"/>
      <c r="N53651" s="0" t="n">
        <v>1.34</v>
      </c>
    </row>
    <row r="53652" customFormat="false" ht="14.25" hidden="false" customHeight="false" outlineLevel="0" collapsed="false">
      <c r="H53652" s="10"/>
      <c r="N53652" s="0" t="n">
        <v>3.48</v>
      </c>
    </row>
    <row r="53653" customFormat="false" ht="14.25" hidden="false" customHeight="false" outlineLevel="0" collapsed="false">
      <c r="H53653" s="10"/>
      <c r="N53653" s="0" t="n">
        <v>1.09</v>
      </c>
    </row>
    <row r="53654" customFormat="false" ht="14.25" hidden="false" customHeight="false" outlineLevel="0" collapsed="false">
      <c r="H53654" s="10"/>
      <c r="N53654" s="0" t="n">
        <v>2.15</v>
      </c>
    </row>
    <row r="53655" customFormat="false" ht="14.25" hidden="false" customHeight="false" outlineLevel="0" collapsed="false">
      <c r="H53655" s="10"/>
      <c r="N53655" s="0" t="n">
        <v>2.99</v>
      </c>
    </row>
    <row r="53656" customFormat="false" ht="14.25" hidden="false" customHeight="false" outlineLevel="0" collapsed="false">
      <c r="H53656" s="10"/>
      <c r="N53656" s="0" t="n">
        <v>1.81</v>
      </c>
    </row>
    <row r="53657" customFormat="false" ht="14.25" hidden="false" customHeight="false" outlineLevel="0" collapsed="false">
      <c r="H53657" s="10"/>
      <c r="N53657" s="0" t="n">
        <v>9.52</v>
      </c>
    </row>
    <row r="53658" customFormat="false" ht="14.25" hidden="false" customHeight="false" outlineLevel="0" collapsed="false">
      <c r="H53658" s="10"/>
      <c r="N53658" s="0" t="n">
        <v>2.35</v>
      </c>
    </row>
    <row r="53659" customFormat="false" ht="14.25" hidden="false" customHeight="false" outlineLevel="0" collapsed="false">
      <c r="H53659" s="10"/>
      <c r="N53659" s="0" t="n">
        <v>1.11</v>
      </c>
    </row>
    <row r="53660" customFormat="false" ht="14.25" hidden="false" customHeight="false" outlineLevel="0" collapsed="false">
      <c r="H53660" s="10"/>
      <c r="N53660" s="0" t="n">
        <v>1.75</v>
      </c>
    </row>
    <row r="53661" customFormat="false" ht="14.25" hidden="false" customHeight="false" outlineLevel="0" collapsed="false">
      <c r="H53661" s="10"/>
      <c r="N53661" s="0" t="n">
        <v>4.04</v>
      </c>
    </row>
    <row r="53662" customFormat="false" ht="14.25" hidden="false" customHeight="false" outlineLevel="0" collapsed="false">
      <c r="H53662" s="10"/>
      <c r="N53662" s="0" t="n">
        <v>1.34</v>
      </c>
    </row>
    <row r="53663" customFormat="false" ht="14.25" hidden="false" customHeight="false" outlineLevel="0" collapsed="false">
      <c r="H53663" s="10"/>
      <c r="N53663" s="0" t="n">
        <v>4.76</v>
      </c>
    </row>
    <row r="53664" customFormat="false" ht="14.25" hidden="false" customHeight="false" outlineLevel="0" collapsed="false">
      <c r="H53664" s="10"/>
      <c r="N53664" s="0" t="n">
        <v>1.65</v>
      </c>
    </row>
    <row r="53665" customFormat="false" ht="14.25" hidden="false" customHeight="false" outlineLevel="0" collapsed="false">
      <c r="H53665" s="10"/>
      <c r="N53665" s="0" t="n">
        <v>1.28</v>
      </c>
    </row>
    <row r="53666" customFormat="false" ht="14.25" hidden="false" customHeight="false" outlineLevel="0" collapsed="false">
      <c r="H53666" s="10"/>
      <c r="N53666" s="0" t="n">
        <v>2.08</v>
      </c>
    </row>
    <row r="53667" customFormat="false" ht="14.25" hidden="false" customHeight="false" outlineLevel="0" collapsed="false">
      <c r="H53667" s="10"/>
      <c r="N53667" s="0" t="n">
        <v>2.21</v>
      </c>
    </row>
    <row r="53668" customFormat="false" ht="14.25" hidden="false" customHeight="false" outlineLevel="0" collapsed="false">
      <c r="H53668" s="10"/>
      <c r="N53668" s="0" t="n">
        <v>1.43</v>
      </c>
    </row>
    <row r="53669" customFormat="false" ht="14.25" hidden="false" customHeight="false" outlineLevel="0" collapsed="false">
      <c r="H53669" s="10"/>
      <c r="N53669" s="0" t="n">
        <v>7.43</v>
      </c>
    </row>
    <row r="53670" customFormat="false" ht="14.25" hidden="false" customHeight="false" outlineLevel="0" collapsed="false">
      <c r="H53670" s="10"/>
      <c r="N53670" s="0" t="n">
        <v>2.13</v>
      </c>
    </row>
    <row r="53671" customFormat="false" ht="14.25" hidden="false" customHeight="false" outlineLevel="0" collapsed="false">
      <c r="H53671" s="10"/>
      <c r="N53671" s="0" t="n">
        <v>1.1</v>
      </c>
    </row>
    <row r="53672" customFormat="false" ht="14.25" hidden="false" customHeight="false" outlineLevel="0" collapsed="false">
      <c r="H53672" s="10"/>
      <c r="N53672" s="0" t="n">
        <v>1.27</v>
      </c>
    </row>
    <row r="53673" customFormat="false" ht="14.25" hidden="false" customHeight="false" outlineLevel="0" collapsed="false">
      <c r="H53673" s="10"/>
      <c r="N53673" s="0" t="n">
        <v>2.78</v>
      </c>
    </row>
    <row r="53674" customFormat="false" ht="14.25" hidden="false" customHeight="false" outlineLevel="0" collapsed="false">
      <c r="H53674" s="10"/>
      <c r="N53674" s="0" t="n">
        <v>20.5</v>
      </c>
    </row>
    <row r="53675" customFormat="false" ht="14.25" hidden="false" customHeight="false" outlineLevel="0" collapsed="false">
      <c r="H53675" s="10"/>
      <c r="N53675" s="0" t="n">
        <v>8.66</v>
      </c>
    </row>
    <row r="53676" customFormat="false" ht="14.25" hidden="false" customHeight="false" outlineLevel="0" collapsed="false">
      <c r="H53676" s="10"/>
      <c r="N53676" s="0" t="n">
        <v>1.16</v>
      </c>
    </row>
    <row r="53677" customFormat="false" ht="14.25" hidden="false" customHeight="false" outlineLevel="0" collapsed="false">
      <c r="H53677" s="10"/>
      <c r="N53677" s="0" t="n">
        <v>4.34</v>
      </c>
    </row>
    <row r="53678" customFormat="false" ht="14.25" hidden="false" customHeight="false" outlineLevel="0" collapsed="false">
      <c r="H53678" s="10"/>
      <c r="N53678" s="0" t="n">
        <v>1.18</v>
      </c>
    </row>
    <row r="53679" customFormat="false" ht="14.25" hidden="false" customHeight="false" outlineLevel="0" collapsed="false">
      <c r="H53679" s="10"/>
      <c r="N53679" s="0" t="n">
        <v>1.34</v>
      </c>
    </row>
    <row r="53680" customFormat="false" ht="14.25" hidden="false" customHeight="false" outlineLevel="0" collapsed="false">
      <c r="H53680" s="10"/>
      <c r="N53680" s="0" t="n">
        <v>2.48</v>
      </c>
    </row>
    <row r="53681" customFormat="false" ht="14.25" hidden="false" customHeight="false" outlineLevel="0" collapsed="false">
      <c r="H53681" s="10"/>
      <c r="N53681" s="0" t="n">
        <v>1.49</v>
      </c>
    </row>
    <row r="53682" customFormat="false" ht="14.25" hidden="false" customHeight="false" outlineLevel="0" collapsed="false">
      <c r="H53682" s="10"/>
      <c r="N53682" s="0" t="n">
        <v>2.1</v>
      </c>
    </row>
    <row r="53683" customFormat="false" ht="14.25" hidden="false" customHeight="false" outlineLevel="0" collapsed="false">
      <c r="H53683" s="10"/>
      <c r="N53683" s="0" t="n">
        <v>2.86</v>
      </c>
    </row>
    <row r="53684" customFormat="false" ht="14.25" hidden="false" customHeight="false" outlineLevel="0" collapsed="false">
      <c r="H53684" s="10"/>
      <c r="N53684" s="0" t="n">
        <v>3.95</v>
      </c>
    </row>
    <row r="53685" customFormat="false" ht="14.25" hidden="false" customHeight="false" outlineLevel="0" collapsed="false">
      <c r="H53685" s="10"/>
      <c r="N53685" s="0" t="n">
        <v>3.08</v>
      </c>
    </row>
    <row r="53686" customFormat="false" ht="14.25" hidden="false" customHeight="false" outlineLevel="0" collapsed="false">
      <c r="H53686" s="10"/>
      <c r="N53686" s="0" t="n">
        <v>7.28</v>
      </c>
    </row>
    <row r="53687" customFormat="false" ht="14.25" hidden="false" customHeight="false" outlineLevel="0" collapsed="false">
      <c r="H53687" s="10"/>
      <c r="N53687" s="0" t="n">
        <v>6.09</v>
      </c>
    </row>
    <row r="53688" customFormat="false" ht="14.25" hidden="false" customHeight="false" outlineLevel="0" collapsed="false">
      <c r="H53688" s="10"/>
      <c r="N53688" s="0" t="n">
        <v>6.68</v>
      </c>
    </row>
    <row r="53689" customFormat="false" ht="14.25" hidden="false" customHeight="false" outlineLevel="0" collapsed="false">
      <c r="H53689" s="10"/>
      <c r="N53689" s="0" t="n">
        <v>2.5</v>
      </c>
    </row>
    <row r="53690" customFormat="false" ht="14.25" hidden="false" customHeight="false" outlineLevel="0" collapsed="false">
      <c r="H53690" s="10"/>
      <c r="N53690" s="0" t="n">
        <v>1.28</v>
      </c>
    </row>
    <row r="53691" customFormat="false" ht="14.25" hidden="false" customHeight="false" outlineLevel="0" collapsed="false">
      <c r="H53691" s="10"/>
      <c r="N53691" s="0" t="n">
        <v>30.35</v>
      </c>
    </row>
    <row r="53692" customFormat="false" ht="14.25" hidden="false" customHeight="false" outlineLevel="0" collapsed="false">
      <c r="H53692" s="10"/>
      <c r="N53692" s="0" t="n">
        <v>1.03</v>
      </c>
    </row>
    <row r="53693" customFormat="false" ht="14.25" hidden="false" customHeight="false" outlineLevel="0" collapsed="false">
      <c r="H53693" s="10"/>
      <c r="N53693" s="0" t="n">
        <v>1.04</v>
      </c>
    </row>
    <row r="53694" customFormat="false" ht="14.25" hidden="false" customHeight="false" outlineLevel="0" collapsed="false">
      <c r="H53694" s="10"/>
      <c r="N53694" s="0" t="n">
        <v>2.89</v>
      </c>
    </row>
    <row r="53695" customFormat="false" ht="14.25" hidden="false" customHeight="false" outlineLevel="0" collapsed="false">
      <c r="H53695" s="10"/>
      <c r="N53695" s="0" t="n">
        <v>1.89</v>
      </c>
    </row>
    <row r="53696" customFormat="false" ht="14.25" hidden="false" customHeight="false" outlineLevel="0" collapsed="false">
      <c r="H53696" s="10"/>
      <c r="N53696" s="0" t="n">
        <v>3.66</v>
      </c>
    </row>
    <row r="53697" customFormat="false" ht="14.25" hidden="false" customHeight="false" outlineLevel="0" collapsed="false">
      <c r="H53697" s="10"/>
      <c r="N53697" s="0" t="n">
        <v>1</v>
      </c>
    </row>
    <row r="53698" customFormat="false" ht="14.25" hidden="false" customHeight="false" outlineLevel="0" collapsed="false">
      <c r="H53698" s="10"/>
      <c r="N53698" s="0" t="n">
        <v>1.58</v>
      </c>
    </row>
    <row r="53699" customFormat="false" ht="14.25" hidden="false" customHeight="false" outlineLevel="0" collapsed="false">
      <c r="H53699" s="10"/>
      <c r="N53699" s="0" t="n">
        <v>1.02</v>
      </c>
    </row>
    <row r="53700" customFormat="false" ht="14.25" hidden="false" customHeight="false" outlineLevel="0" collapsed="false">
      <c r="H53700" s="10"/>
      <c r="N53700" s="0" t="n">
        <v>2.02</v>
      </c>
    </row>
    <row r="53701" customFormat="false" ht="14.25" hidden="false" customHeight="false" outlineLevel="0" collapsed="false">
      <c r="H53701" s="10"/>
      <c r="N53701" s="0" t="n">
        <v>1.31</v>
      </c>
    </row>
    <row r="53702" customFormat="false" ht="14.25" hidden="false" customHeight="false" outlineLevel="0" collapsed="false">
      <c r="H53702" s="10"/>
      <c r="N53702" s="0" t="n">
        <v>1.53</v>
      </c>
    </row>
    <row r="53703" customFormat="false" ht="14.25" hidden="false" customHeight="false" outlineLevel="0" collapsed="false">
      <c r="H53703" s="10"/>
      <c r="N53703" s="0" t="n">
        <v>1</v>
      </c>
    </row>
    <row r="53704" customFormat="false" ht="14.25" hidden="false" customHeight="false" outlineLevel="0" collapsed="false">
      <c r="H53704" s="10"/>
      <c r="N53704" s="0" t="n">
        <v>2.86</v>
      </c>
    </row>
    <row r="53705" customFormat="false" ht="14.25" hidden="false" customHeight="false" outlineLevel="0" collapsed="false">
      <c r="H53705" s="10"/>
      <c r="N53705" s="0" t="n">
        <v>1.23</v>
      </c>
    </row>
    <row r="53706" customFormat="false" ht="14.25" hidden="false" customHeight="false" outlineLevel="0" collapsed="false">
      <c r="H53706" s="10"/>
      <c r="N53706" s="0" t="n">
        <v>1.1</v>
      </c>
    </row>
    <row r="53707" customFormat="false" ht="14.25" hidden="false" customHeight="false" outlineLevel="0" collapsed="false">
      <c r="H53707" s="10"/>
      <c r="N53707" s="0" t="n">
        <v>1.27</v>
      </c>
    </row>
    <row r="53708" customFormat="false" ht="14.25" hidden="false" customHeight="false" outlineLevel="0" collapsed="false">
      <c r="H53708" s="10"/>
      <c r="N53708" s="0" t="n">
        <v>1.88</v>
      </c>
    </row>
    <row r="53709" customFormat="false" ht="14.25" hidden="false" customHeight="false" outlineLevel="0" collapsed="false">
      <c r="H53709" s="10"/>
      <c r="N53709" s="0" t="n">
        <v>2.15</v>
      </c>
    </row>
    <row r="53710" customFormat="false" ht="14.25" hidden="false" customHeight="false" outlineLevel="0" collapsed="false">
      <c r="H53710" s="10"/>
      <c r="N53710" s="0" t="n">
        <v>1.12</v>
      </c>
    </row>
    <row r="53711" customFormat="false" ht="14.25" hidden="false" customHeight="false" outlineLevel="0" collapsed="false">
      <c r="H53711" s="10"/>
      <c r="N53711" s="0" t="n">
        <v>1.02</v>
      </c>
    </row>
    <row r="53712" customFormat="false" ht="14.25" hidden="false" customHeight="false" outlineLevel="0" collapsed="false">
      <c r="H53712" s="10"/>
      <c r="N53712" s="0" t="n">
        <v>1.08</v>
      </c>
    </row>
    <row r="53713" customFormat="false" ht="14.25" hidden="false" customHeight="false" outlineLevel="0" collapsed="false">
      <c r="H53713" s="10"/>
      <c r="N53713" s="0" t="n">
        <v>1.75</v>
      </c>
    </row>
    <row r="53714" customFormat="false" ht="14.25" hidden="false" customHeight="false" outlineLevel="0" collapsed="false">
      <c r="H53714" s="10"/>
      <c r="N53714" s="0" t="n">
        <v>1.31</v>
      </c>
    </row>
    <row r="53715" customFormat="false" ht="14.25" hidden="false" customHeight="false" outlineLevel="0" collapsed="false">
      <c r="H53715" s="10"/>
      <c r="N53715" s="0" t="n">
        <v>8.66</v>
      </c>
    </row>
    <row r="53716" customFormat="false" ht="14.25" hidden="false" customHeight="false" outlineLevel="0" collapsed="false">
      <c r="H53716" s="10"/>
      <c r="N53716" s="0" t="n">
        <v>2.44</v>
      </c>
    </row>
    <row r="53717" customFormat="false" ht="14.25" hidden="false" customHeight="false" outlineLevel="0" collapsed="false">
      <c r="H53717" s="10"/>
      <c r="N53717" s="0" t="n">
        <v>3.06</v>
      </c>
    </row>
    <row r="53718" customFormat="false" ht="14.25" hidden="false" customHeight="false" outlineLevel="0" collapsed="false">
      <c r="H53718" s="10"/>
      <c r="N53718" s="0" t="n">
        <v>27.65</v>
      </c>
    </row>
    <row r="53719" customFormat="false" ht="14.25" hidden="false" customHeight="false" outlineLevel="0" collapsed="false">
      <c r="H53719" s="10"/>
      <c r="N53719" s="0" t="n">
        <v>1.28</v>
      </c>
    </row>
    <row r="53720" customFormat="false" ht="14.25" hidden="false" customHeight="false" outlineLevel="0" collapsed="false">
      <c r="H53720" s="10"/>
      <c r="N53720" s="0" t="n">
        <v>6.47</v>
      </c>
    </row>
    <row r="53721" customFormat="false" ht="14.25" hidden="false" customHeight="false" outlineLevel="0" collapsed="false">
      <c r="H53721" s="10"/>
      <c r="N53721" s="0" t="n">
        <v>2.76</v>
      </c>
    </row>
    <row r="53722" customFormat="false" ht="14.25" hidden="false" customHeight="false" outlineLevel="0" collapsed="false">
      <c r="H53722" s="10"/>
      <c r="N53722" s="0" t="n">
        <v>2.32</v>
      </c>
    </row>
    <row r="53723" customFormat="false" ht="14.25" hidden="false" customHeight="false" outlineLevel="0" collapsed="false">
      <c r="H53723" s="10"/>
      <c r="N53723" s="0" t="n">
        <v>1.05</v>
      </c>
    </row>
    <row r="53724" customFormat="false" ht="14.25" hidden="false" customHeight="false" outlineLevel="0" collapsed="false">
      <c r="H53724" s="10"/>
      <c r="N53724" s="0" t="n">
        <v>2.96</v>
      </c>
    </row>
    <row r="53725" customFormat="false" ht="14.25" hidden="false" customHeight="false" outlineLevel="0" collapsed="false">
      <c r="H53725" s="10"/>
      <c r="N53725" s="0" t="n">
        <v>1.18</v>
      </c>
    </row>
    <row r="53726" customFormat="false" ht="14.25" hidden="false" customHeight="false" outlineLevel="0" collapsed="false">
      <c r="H53726" s="10"/>
      <c r="N53726" s="0" t="n">
        <v>1.79</v>
      </c>
    </row>
    <row r="53727" customFormat="false" ht="14.25" hidden="false" customHeight="false" outlineLevel="0" collapsed="false">
      <c r="H53727" s="10"/>
      <c r="N53727" s="0" t="n">
        <v>1.39</v>
      </c>
    </row>
    <row r="53728" customFormat="false" ht="14.25" hidden="false" customHeight="false" outlineLevel="0" collapsed="false">
      <c r="H53728" s="10"/>
      <c r="N53728" s="0" t="n">
        <v>2.41</v>
      </c>
    </row>
    <row r="53729" customFormat="false" ht="14.25" hidden="false" customHeight="false" outlineLevel="0" collapsed="false">
      <c r="H53729" s="10"/>
      <c r="N53729" s="0" t="n">
        <v>8.56</v>
      </c>
    </row>
    <row r="53730" customFormat="false" ht="14.25" hidden="false" customHeight="false" outlineLevel="0" collapsed="false">
      <c r="H53730" s="10"/>
      <c r="N53730" s="0" t="n">
        <v>337.76</v>
      </c>
    </row>
    <row r="53731" customFormat="false" ht="14.25" hidden="false" customHeight="false" outlineLevel="0" collapsed="false">
      <c r="H53731" s="10"/>
      <c r="N53731" s="0" t="n">
        <v>1.11</v>
      </c>
    </row>
    <row r="53732" customFormat="false" ht="14.25" hidden="false" customHeight="false" outlineLevel="0" collapsed="false">
      <c r="H53732" s="10"/>
      <c r="N53732" s="0" t="n">
        <v>1.24</v>
      </c>
    </row>
    <row r="53733" customFormat="false" ht="14.25" hidden="false" customHeight="false" outlineLevel="0" collapsed="false">
      <c r="H53733" s="10"/>
      <c r="N53733" s="0" t="n">
        <v>3.91</v>
      </c>
    </row>
    <row r="53734" customFormat="false" ht="14.25" hidden="false" customHeight="false" outlineLevel="0" collapsed="false">
      <c r="H53734" s="10"/>
      <c r="N53734" s="0" t="n">
        <v>0</v>
      </c>
    </row>
    <row r="53735" customFormat="false" ht="14.25" hidden="false" customHeight="false" outlineLevel="0" collapsed="false">
      <c r="H53735" s="10"/>
      <c r="N53735" s="0" t="n">
        <v>66.62</v>
      </c>
    </row>
    <row r="53736" customFormat="false" ht="14.25" hidden="false" customHeight="false" outlineLevel="0" collapsed="false">
      <c r="H53736" s="10"/>
      <c r="N53736" s="0" t="n">
        <v>2.77</v>
      </c>
    </row>
    <row r="53737" customFormat="false" ht="14.25" hidden="false" customHeight="false" outlineLevel="0" collapsed="false">
      <c r="H53737" s="10"/>
      <c r="N53737" s="0" t="n">
        <v>1.8</v>
      </c>
    </row>
    <row r="53738" customFormat="false" ht="14.25" hidden="false" customHeight="false" outlineLevel="0" collapsed="false">
      <c r="H53738" s="10"/>
      <c r="N53738" s="0" t="n">
        <v>3.77</v>
      </c>
    </row>
    <row r="53739" customFormat="false" ht="14.25" hidden="false" customHeight="false" outlineLevel="0" collapsed="false">
      <c r="H53739" s="10"/>
      <c r="N53739" s="0" t="n">
        <v>21.25</v>
      </c>
    </row>
    <row r="53740" customFormat="false" ht="14.25" hidden="false" customHeight="false" outlineLevel="0" collapsed="false">
      <c r="H53740" s="10"/>
      <c r="N53740" s="0" t="n">
        <v>1.02</v>
      </c>
    </row>
    <row r="53741" customFormat="false" ht="14.25" hidden="false" customHeight="false" outlineLevel="0" collapsed="false">
      <c r="H53741" s="10"/>
      <c r="N53741" s="0" t="n">
        <v>1.9</v>
      </c>
    </row>
    <row r="53742" customFormat="false" ht="14.25" hidden="false" customHeight="false" outlineLevel="0" collapsed="false">
      <c r="H53742" s="10"/>
      <c r="N53742" s="0" t="n">
        <v>5.71</v>
      </c>
    </row>
    <row r="53743" customFormat="false" ht="14.25" hidden="false" customHeight="false" outlineLevel="0" collapsed="false">
      <c r="H53743" s="10"/>
      <c r="N53743" s="0" t="n">
        <v>1.75</v>
      </c>
    </row>
    <row r="53744" customFormat="false" ht="14.25" hidden="false" customHeight="false" outlineLevel="0" collapsed="false">
      <c r="H53744" s="10"/>
      <c r="N53744" s="0" t="n">
        <v>1.54</v>
      </c>
    </row>
    <row r="53745" customFormat="false" ht="14.25" hidden="false" customHeight="false" outlineLevel="0" collapsed="false">
      <c r="H53745" s="10"/>
      <c r="N53745" s="0" t="n">
        <v>11.83</v>
      </c>
    </row>
    <row r="53746" customFormat="false" ht="14.25" hidden="false" customHeight="false" outlineLevel="0" collapsed="false">
      <c r="H53746" s="10"/>
      <c r="N53746" s="0" t="n">
        <v>2.55</v>
      </c>
    </row>
    <row r="53747" customFormat="false" ht="14.25" hidden="false" customHeight="false" outlineLevel="0" collapsed="false">
      <c r="H53747" s="10"/>
      <c r="N53747" s="0" t="n">
        <v>1.68</v>
      </c>
    </row>
    <row r="53748" customFormat="false" ht="14.25" hidden="false" customHeight="false" outlineLevel="0" collapsed="false">
      <c r="H53748" s="10"/>
      <c r="N53748" s="0" t="n">
        <v>1.34</v>
      </c>
    </row>
    <row r="53749" customFormat="false" ht="14.25" hidden="false" customHeight="false" outlineLevel="0" collapsed="false">
      <c r="H53749" s="10"/>
      <c r="N53749" s="0" t="n">
        <v>2.81</v>
      </c>
    </row>
    <row r="53750" customFormat="false" ht="14.25" hidden="false" customHeight="false" outlineLevel="0" collapsed="false">
      <c r="H53750" s="10"/>
      <c r="N53750" s="0" t="n">
        <v>1.12</v>
      </c>
    </row>
    <row r="53751" customFormat="false" ht="14.25" hidden="false" customHeight="false" outlineLevel="0" collapsed="false">
      <c r="H53751" s="10"/>
      <c r="N53751" s="0" t="n">
        <v>2.02</v>
      </c>
    </row>
    <row r="53752" customFormat="false" ht="14.25" hidden="false" customHeight="false" outlineLevel="0" collapsed="false">
      <c r="H53752" s="10"/>
      <c r="N53752" s="0" t="n">
        <v>12.76</v>
      </c>
    </row>
    <row r="53753" customFormat="false" ht="14.25" hidden="false" customHeight="false" outlineLevel="0" collapsed="false">
      <c r="H53753" s="10"/>
      <c r="N53753" s="0" t="n">
        <v>1.02</v>
      </c>
    </row>
    <row r="53754" customFormat="false" ht="14.25" hidden="false" customHeight="false" outlineLevel="0" collapsed="false">
      <c r="H53754" s="10"/>
      <c r="N53754" s="0" t="n">
        <v>9.27</v>
      </c>
    </row>
    <row r="53755" customFormat="false" ht="14.25" hidden="false" customHeight="false" outlineLevel="0" collapsed="false">
      <c r="H53755" s="10"/>
      <c r="N53755" s="0" t="n">
        <v>1.07</v>
      </c>
    </row>
    <row r="53756" customFormat="false" ht="14.25" hidden="false" customHeight="false" outlineLevel="0" collapsed="false">
      <c r="H53756" s="10"/>
      <c r="N53756" s="0" t="n">
        <v>1.52</v>
      </c>
    </row>
    <row r="53757" customFormat="false" ht="14.25" hidden="false" customHeight="false" outlineLevel="0" collapsed="false">
      <c r="H53757" s="10"/>
      <c r="N53757" s="0" t="n">
        <v>1.31</v>
      </c>
    </row>
    <row r="53758" customFormat="false" ht="14.25" hidden="false" customHeight="false" outlineLevel="0" collapsed="false">
      <c r="H53758" s="10"/>
      <c r="N53758" s="0" t="n">
        <v>5.54</v>
      </c>
    </row>
    <row r="53759" customFormat="false" ht="14.25" hidden="false" customHeight="false" outlineLevel="0" collapsed="false">
      <c r="H53759" s="10"/>
      <c r="N53759" s="0" t="n">
        <v>1.16</v>
      </c>
    </row>
    <row r="53760" customFormat="false" ht="14.25" hidden="false" customHeight="false" outlineLevel="0" collapsed="false">
      <c r="H53760" s="10"/>
      <c r="N53760" s="0" t="n">
        <v>1.09</v>
      </c>
    </row>
    <row r="53761" customFormat="false" ht="14.25" hidden="false" customHeight="false" outlineLevel="0" collapsed="false">
      <c r="H53761" s="10"/>
      <c r="N53761" s="0" t="n">
        <v>1.11</v>
      </c>
    </row>
    <row r="53762" customFormat="false" ht="14.25" hidden="false" customHeight="false" outlineLevel="0" collapsed="false">
      <c r="H53762" s="10"/>
      <c r="N53762" s="0" t="n">
        <v>2.14</v>
      </c>
    </row>
    <row r="53763" customFormat="false" ht="14.25" hidden="false" customHeight="false" outlineLevel="0" collapsed="false">
      <c r="H53763" s="10"/>
      <c r="N53763" s="0" t="n">
        <v>1.29</v>
      </c>
    </row>
    <row r="53764" customFormat="false" ht="14.25" hidden="false" customHeight="false" outlineLevel="0" collapsed="false">
      <c r="H53764" s="10"/>
      <c r="N53764" s="0" t="n">
        <v>1.62</v>
      </c>
    </row>
    <row r="53765" customFormat="false" ht="14.25" hidden="false" customHeight="false" outlineLevel="0" collapsed="false">
      <c r="H53765" s="10"/>
      <c r="N53765" s="0" t="n">
        <v>33.67</v>
      </c>
    </row>
    <row r="53766" customFormat="false" ht="14.25" hidden="false" customHeight="false" outlineLevel="0" collapsed="false">
      <c r="H53766" s="10"/>
      <c r="N53766" s="0" t="n">
        <v>5.14</v>
      </c>
    </row>
    <row r="53767" customFormat="false" ht="14.25" hidden="false" customHeight="false" outlineLevel="0" collapsed="false">
      <c r="H53767" s="10"/>
      <c r="N53767" s="0" t="n">
        <v>1.68</v>
      </c>
    </row>
    <row r="53768" customFormat="false" ht="14.25" hidden="false" customHeight="false" outlineLevel="0" collapsed="false">
      <c r="H53768" s="10"/>
      <c r="N53768" s="0" t="n">
        <v>1.93</v>
      </c>
    </row>
    <row r="53769" customFormat="false" ht="14.25" hidden="false" customHeight="false" outlineLevel="0" collapsed="false">
      <c r="H53769" s="10"/>
      <c r="N53769" s="0" t="n">
        <v>1.37</v>
      </c>
    </row>
    <row r="53770" customFormat="false" ht="14.25" hidden="false" customHeight="false" outlineLevel="0" collapsed="false">
      <c r="H53770" s="10"/>
      <c r="N53770" s="0" t="n">
        <v>1.38</v>
      </c>
    </row>
    <row r="53771" customFormat="false" ht="14.25" hidden="false" customHeight="false" outlineLevel="0" collapsed="false">
      <c r="H53771" s="10"/>
      <c r="N53771" s="0" t="n">
        <v>2.52</v>
      </c>
    </row>
    <row r="53772" customFormat="false" ht="14.25" hidden="false" customHeight="false" outlineLevel="0" collapsed="false">
      <c r="H53772" s="10"/>
      <c r="N53772" s="0" t="n">
        <v>1.61</v>
      </c>
    </row>
    <row r="53773" customFormat="false" ht="14.25" hidden="false" customHeight="false" outlineLevel="0" collapsed="false">
      <c r="H53773" s="10"/>
      <c r="N53773" s="0" t="n">
        <v>1.27</v>
      </c>
    </row>
    <row r="53774" customFormat="false" ht="14.25" hidden="false" customHeight="false" outlineLevel="0" collapsed="false">
      <c r="H53774" s="10"/>
      <c r="N53774" s="0" t="n">
        <v>11</v>
      </c>
    </row>
    <row r="53775" customFormat="false" ht="14.25" hidden="false" customHeight="false" outlineLevel="0" collapsed="false">
      <c r="H53775" s="10"/>
      <c r="N53775" s="0" t="n">
        <v>1.18</v>
      </c>
    </row>
    <row r="53776" customFormat="false" ht="14.25" hidden="false" customHeight="false" outlineLevel="0" collapsed="false">
      <c r="H53776" s="10"/>
      <c r="N53776" s="0" t="n">
        <v>6.01</v>
      </c>
    </row>
    <row r="53777" customFormat="false" ht="14.25" hidden="false" customHeight="false" outlineLevel="0" collapsed="false">
      <c r="H53777" s="10"/>
      <c r="N53777" s="0" t="n">
        <v>1.15</v>
      </c>
    </row>
    <row r="53778" customFormat="false" ht="14.25" hidden="false" customHeight="false" outlineLevel="0" collapsed="false">
      <c r="H53778" s="10"/>
      <c r="N53778" s="0" t="n">
        <v>1.07</v>
      </c>
    </row>
    <row r="53779" customFormat="false" ht="14.25" hidden="false" customHeight="false" outlineLevel="0" collapsed="false">
      <c r="H53779" s="10"/>
      <c r="N53779" s="0" t="n">
        <v>20.78</v>
      </c>
    </row>
    <row r="53780" customFormat="false" ht="14.25" hidden="false" customHeight="false" outlineLevel="0" collapsed="false">
      <c r="H53780" s="10"/>
      <c r="N53780" s="0" t="n">
        <v>2.09</v>
      </c>
    </row>
    <row r="53781" customFormat="false" ht="14.25" hidden="false" customHeight="false" outlineLevel="0" collapsed="false">
      <c r="H53781" s="10"/>
      <c r="N53781" s="0" t="n">
        <v>9.53</v>
      </c>
    </row>
    <row r="53782" customFormat="false" ht="14.25" hidden="false" customHeight="false" outlineLevel="0" collapsed="false">
      <c r="H53782" s="10"/>
      <c r="N53782" s="0" t="n">
        <v>5.15</v>
      </c>
    </row>
    <row r="53783" customFormat="false" ht="14.25" hidden="false" customHeight="false" outlineLevel="0" collapsed="false">
      <c r="H53783" s="10"/>
      <c r="N53783" s="0" t="n">
        <v>1</v>
      </c>
    </row>
    <row r="53784" customFormat="false" ht="14.25" hidden="false" customHeight="false" outlineLevel="0" collapsed="false">
      <c r="H53784" s="10"/>
      <c r="N53784" s="0" t="n">
        <v>2.54</v>
      </c>
    </row>
    <row r="53785" customFormat="false" ht="14.25" hidden="false" customHeight="false" outlineLevel="0" collapsed="false">
      <c r="H53785" s="10"/>
      <c r="N53785" s="0" t="n">
        <v>1.09</v>
      </c>
    </row>
    <row r="53786" customFormat="false" ht="14.25" hidden="false" customHeight="false" outlineLevel="0" collapsed="false">
      <c r="H53786" s="10"/>
      <c r="N53786" s="0" t="n">
        <v>5.2</v>
      </c>
    </row>
    <row r="53787" customFormat="false" ht="14.25" hidden="false" customHeight="false" outlineLevel="0" collapsed="false">
      <c r="H53787" s="10"/>
      <c r="N53787" s="0" t="n">
        <v>2.13</v>
      </c>
    </row>
    <row r="53788" customFormat="false" ht="14.25" hidden="false" customHeight="false" outlineLevel="0" collapsed="false">
      <c r="H53788" s="10"/>
      <c r="N53788" s="0" t="n">
        <v>2.02</v>
      </c>
    </row>
    <row r="53789" customFormat="false" ht="14.25" hidden="false" customHeight="false" outlineLevel="0" collapsed="false">
      <c r="H53789" s="10"/>
      <c r="N53789" s="0" t="n">
        <v>1.32</v>
      </c>
    </row>
    <row r="53790" customFormat="false" ht="14.25" hidden="false" customHeight="false" outlineLevel="0" collapsed="false">
      <c r="H53790" s="10"/>
      <c r="N53790" s="0" t="n">
        <v>1.17</v>
      </c>
    </row>
    <row r="53791" customFormat="false" ht="14.25" hidden="false" customHeight="false" outlineLevel="0" collapsed="false">
      <c r="H53791" s="10"/>
      <c r="N53791" s="0" t="n">
        <v>1.72</v>
      </c>
    </row>
    <row r="53792" customFormat="false" ht="14.25" hidden="false" customHeight="false" outlineLevel="0" collapsed="false">
      <c r="H53792" s="10"/>
      <c r="N53792" s="0" t="n">
        <v>8.01</v>
      </c>
    </row>
    <row r="53793" customFormat="false" ht="14.25" hidden="false" customHeight="false" outlineLevel="0" collapsed="false">
      <c r="H53793" s="10"/>
      <c r="N53793" s="0" t="n">
        <v>4.6</v>
      </c>
    </row>
    <row r="53794" customFormat="false" ht="14.25" hidden="false" customHeight="false" outlineLevel="0" collapsed="false">
      <c r="H53794" s="10"/>
      <c r="N53794" s="0" t="n">
        <v>1.33</v>
      </c>
    </row>
    <row r="53795" customFormat="false" ht="14.25" hidden="false" customHeight="false" outlineLevel="0" collapsed="false">
      <c r="H53795" s="10"/>
      <c r="N53795" s="0" t="n">
        <v>1.23</v>
      </c>
    </row>
    <row r="53796" customFormat="false" ht="14.25" hidden="false" customHeight="false" outlineLevel="0" collapsed="false">
      <c r="H53796" s="10"/>
      <c r="N53796" s="0" t="n">
        <v>8.13</v>
      </c>
    </row>
    <row r="53797" customFormat="false" ht="14.25" hidden="false" customHeight="false" outlineLevel="0" collapsed="false">
      <c r="H53797" s="10"/>
      <c r="N53797" s="0" t="n">
        <v>3.9</v>
      </c>
    </row>
    <row r="53798" customFormat="false" ht="14.25" hidden="false" customHeight="false" outlineLevel="0" collapsed="false">
      <c r="H53798" s="10"/>
      <c r="N53798" s="0" t="n">
        <v>1.05</v>
      </c>
    </row>
    <row r="53799" customFormat="false" ht="14.25" hidden="false" customHeight="false" outlineLevel="0" collapsed="false">
      <c r="H53799" s="10"/>
      <c r="N53799" s="0" t="n">
        <v>1.94</v>
      </c>
    </row>
    <row r="53800" customFormat="false" ht="14.25" hidden="false" customHeight="false" outlineLevel="0" collapsed="false">
      <c r="H53800" s="10"/>
      <c r="N53800" s="0" t="n">
        <v>22.72</v>
      </c>
    </row>
    <row r="53801" customFormat="false" ht="14.25" hidden="false" customHeight="false" outlineLevel="0" collapsed="false">
      <c r="H53801" s="10"/>
      <c r="N53801" s="0" t="n">
        <v>1.44</v>
      </c>
    </row>
    <row r="53802" customFormat="false" ht="14.25" hidden="false" customHeight="false" outlineLevel="0" collapsed="false">
      <c r="H53802" s="10"/>
      <c r="N53802" s="0" t="n">
        <v>1.08</v>
      </c>
    </row>
    <row r="53803" customFormat="false" ht="14.25" hidden="false" customHeight="false" outlineLevel="0" collapsed="false">
      <c r="H53803" s="10"/>
      <c r="N53803" s="0" t="n">
        <v>1.46</v>
      </c>
    </row>
    <row r="53804" customFormat="false" ht="14.25" hidden="false" customHeight="false" outlineLevel="0" collapsed="false">
      <c r="H53804" s="10"/>
      <c r="N53804" s="0" t="n">
        <v>1.84</v>
      </c>
    </row>
    <row r="53805" customFormat="false" ht="14.25" hidden="false" customHeight="false" outlineLevel="0" collapsed="false">
      <c r="H53805" s="10"/>
      <c r="N53805" s="0" t="n">
        <v>1.08</v>
      </c>
    </row>
    <row r="53806" customFormat="false" ht="14.25" hidden="false" customHeight="false" outlineLevel="0" collapsed="false">
      <c r="H53806" s="10"/>
      <c r="N53806" s="0" t="n">
        <v>1.57</v>
      </c>
    </row>
    <row r="53807" customFormat="false" ht="14.25" hidden="false" customHeight="false" outlineLevel="0" collapsed="false">
      <c r="H53807" s="10"/>
      <c r="N53807" s="0" t="n">
        <v>3.52</v>
      </c>
    </row>
    <row r="53808" customFormat="false" ht="14.25" hidden="false" customHeight="false" outlineLevel="0" collapsed="false">
      <c r="H53808" s="10"/>
      <c r="N53808" s="0" t="n">
        <v>4.05</v>
      </c>
    </row>
    <row r="53809" customFormat="false" ht="14.25" hidden="false" customHeight="false" outlineLevel="0" collapsed="false">
      <c r="H53809" s="10"/>
      <c r="N53809" s="0" t="n">
        <v>3.84</v>
      </c>
    </row>
    <row r="53810" customFormat="false" ht="14.25" hidden="false" customHeight="false" outlineLevel="0" collapsed="false">
      <c r="H53810" s="10"/>
      <c r="N53810" s="0" t="n">
        <v>1.82</v>
      </c>
    </row>
    <row r="53811" customFormat="false" ht="14.25" hidden="false" customHeight="false" outlineLevel="0" collapsed="false">
      <c r="H53811" s="10"/>
      <c r="N53811" s="0" t="n">
        <v>1.24</v>
      </c>
    </row>
    <row r="53812" customFormat="false" ht="14.25" hidden="false" customHeight="false" outlineLevel="0" collapsed="false">
      <c r="H53812" s="10"/>
      <c r="N53812" s="0" t="n">
        <v>1.4</v>
      </c>
    </row>
    <row r="53813" customFormat="false" ht="14.25" hidden="false" customHeight="false" outlineLevel="0" collapsed="false">
      <c r="H53813" s="10"/>
      <c r="N53813" s="0" t="n">
        <v>1.8</v>
      </c>
    </row>
    <row r="53814" customFormat="false" ht="14.25" hidden="false" customHeight="false" outlineLevel="0" collapsed="false">
      <c r="H53814" s="10"/>
      <c r="N53814" s="0" t="n">
        <v>1.32</v>
      </c>
    </row>
    <row r="53815" customFormat="false" ht="14.25" hidden="false" customHeight="false" outlineLevel="0" collapsed="false">
      <c r="H53815" s="10"/>
      <c r="N53815" s="0" t="n">
        <v>1.08</v>
      </c>
    </row>
    <row r="53816" customFormat="false" ht="14.25" hidden="false" customHeight="false" outlineLevel="0" collapsed="false">
      <c r="H53816" s="10"/>
      <c r="N53816" s="0" t="n">
        <v>3.32</v>
      </c>
    </row>
    <row r="53817" customFormat="false" ht="14.25" hidden="false" customHeight="false" outlineLevel="0" collapsed="false">
      <c r="H53817" s="10"/>
      <c r="N53817" s="0" t="n">
        <v>1.01</v>
      </c>
    </row>
    <row r="53818" customFormat="false" ht="14.25" hidden="false" customHeight="false" outlineLevel="0" collapsed="false">
      <c r="H53818" s="10"/>
      <c r="N53818" s="0" t="n">
        <v>1.76</v>
      </c>
    </row>
    <row r="53819" customFormat="false" ht="14.25" hidden="false" customHeight="false" outlineLevel="0" collapsed="false">
      <c r="H53819" s="10"/>
      <c r="N53819" s="0" t="n">
        <v>1.18</v>
      </c>
    </row>
    <row r="53820" customFormat="false" ht="14.25" hidden="false" customHeight="false" outlineLevel="0" collapsed="false">
      <c r="H53820" s="10"/>
      <c r="N53820" s="0" t="n">
        <v>1.12</v>
      </c>
    </row>
    <row r="53821" customFormat="false" ht="14.25" hidden="false" customHeight="false" outlineLevel="0" collapsed="false">
      <c r="H53821" s="10"/>
      <c r="N53821" s="0" t="n">
        <v>4.87</v>
      </c>
    </row>
    <row r="53822" customFormat="false" ht="14.25" hidden="false" customHeight="false" outlineLevel="0" collapsed="false">
      <c r="H53822" s="10"/>
      <c r="N53822" s="0" t="n">
        <v>1.51</v>
      </c>
    </row>
    <row r="53823" customFormat="false" ht="14.25" hidden="false" customHeight="false" outlineLevel="0" collapsed="false">
      <c r="H53823" s="10"/>
      <c r="N53823" s="0" t="n">
        <v>1.2</v>
      </c>
    </row>
    <row r="53824" customFormat="false" ht="14.25" hidden="false" customHeight="false" outlineLevel="0" collapsed="false">
      <c r="H53824" s="10"/>
      <c r="N53824" s="0" t="n">
        <v>2.92</v>
      </c>
    </row>
    <row r="53825" customFormat="false" ht="14.25" hidden="false" customHeight="false" outlineLevel="0" collapsed="false">
      <c r="H53825" s="10"/>
      <c r="N53825" s="0" t="n">
        <v>1.05</v>
      </c>
    </row>
    <row r="53826" customFormat="false" ht="14.25" hidden="false" customHeight="false" outlineLevel="0" collapsed="false">
      <c r="H53826" s="10"/>
      <c r="N53826" s="0" t="n">
        <v>6.35</v>
      </c>
    </row>
    <row r="53827" customFormat="false" ht="14.25" hidden="false" customHeight="false" outlineLevel="0" collapsed="false">
      <c r="H53827" s="10"/>
      <c r="N53827" s="0" t="n">
        <v>10.34</v>
      </c>
    </row>
    <row r="53828" customFormat="false" ht="14.25" hidden="false" customHeight="false" outlineLevel="0" collapsed="false">
      <c r="H53828" s="10"/>
      <c r="N53828" s="0" t="n">
        <v>4.93</v>
      </c>
    </row>
    <row r="53829" customFormat="false" ht="14.25" hidden="false" customHeight="false" outlineLevel="0" collapsed="false">
      <c r="H53829" s="10"/>
      <c r="N53829" s="0" t="n">
        <v>1.65</v>
      </c>
    </row>
    <row r="53830" customFormat="false" ht="14.25" hidden="false" customHeight="false" outlineLevel="0" collapsed="false">
      <c r="H53830" s="10"/>
      <c r="N53830" s="0" t="n">
        <v>37.82</v>
      </c>
    </row>
    <row r="53831" customFormat="false" ht="14.25" hidden="false" customHeight="false" outlineLevel="0" collapsed="false">
      <c r="H53831" s="10"/>
      <c r="N53831" s="0" t="n">
        <v>1.26</v>
      </c>
    </row>
    <row r="53832" customFormat="false" ht="14.25" hidden="false" customHeight="false" outlineLevel="0" collapsed="false">
      <c r="H53832" s="10"/>
      <c r="N53832" s="0" t="n">
        <v>1.34</v>
      </c>
    </row>
    <row r="53833" customFormat="false" ht="14.25" hidden="false" customHeight="false" outlineLevel="0" collapsed="false">
      <c r="H53833" s="10"/>
      <c r="N53833" s="0" t="n">
        <v>1.14</v>
      </c>
    </row>
    <row r="53834" customFormat="false" ht="14.25" hidden="false" customHeight="false" outlineLevel="0" collapsed="false">
      <c r="H53834" s="10"/>
      <c r="N53834" s="0" t="n">
        <v>11.36</v>
      </c>
    </row>
    <row r="53835" customFormat="false" ht="14.25" hidden="false" customHeight="false" outlineLevel="0" collapsed="false">
      <c r="H53835" s="10"/>
      <c r="N53835" s="0" t="n">
        <v>2.21</v>
      </c>
    </row>
    <row r="53836" customFormat="false" ht="14.25" hidden="false" customHeight="false" outlineLevel="0" collapsed="false">
      <c r="H53836" s="10"/>
      <c r="N53836" s="0" t="n">
        <v>1.24</v>
      </c>
    </row>
    <row r="53837" customFormat="false" ht="14.25" hidden="false" customHeight="false" outlineLevel="0" collapsed="false">
      <c r="H53837" s="10"/>
      <c r="N53837" s="0" t="n">
        <v>1.45</v>
      </c>
    </row>
    <row r="53838" customFormat="false" ht="14.25" hidden="false" customHeight="false" outlineLevel="0" collapsed="false">
      <c r="H53838" s="10"/>
      <c r="N53838" s="0" t="n">
        <v>3.03</v>
      </c>
    </row>
    <row r="53839" customFormat="false" ht="14.25" hidden="false" customHeight="false" outlineLevel="0" collapsed="false">
      <c r="H53839" s="10"/>
      <c r="N53839" s="0" t="n">
        <v>1.77</v>
      </c>
    </row>
    <row r="53840" customFormat="false" ht="14.25" hidden="false" customHeight="false" outlineLevel="0" collapsed="false">
      <c r="H53840" s="10"/>
      <c r="N53840" s="0" t="n">
        <v>2.78</v>
      </c>
    </row>
    <row r="53841" customFormat="false" ht="14.25" hidden="false" customHeight="false" outlineLevel="0" collapsed="false">
      <c r="H53841" s="10"/>
      <c r="N53841" s="0" t="n">
        <v>1.39</v>
      </c>
    </row>
    <row r="53842" customFormat="false" ht="14.25" hidden="false" customHeight="false" outlineLevel="0" collapsed="false">
      <c r="H53842" s="10"/>
      <c r="N53842" s="0" t="n">
        <v>37.8</v>
      </c>
    </row>
    <row r="53843" customFormat="false" ht="14.25" hidden="false" customHeight="false" outlineLevel="0" collapsed="false">
      <c r="H53843" s="10"/>
      <c r="N53843" s="0" t="n">
        <v>2.07</v>
      </c>
    </row>
    <row r="53844" customFormat="false" ht="14.25" hidden="false" customHeight="false" outlineLevel="0" collapsed="false">
      <c r="H53844" s="10"/>
      <c r="N53844" s="0" t="n">
        <v>2.59</v>
      </c>
    </row>
    <row r="53845" customFormat="false" ht="14.25" hidden="false" customHeight="false" outlineLevel="0" collapsed="false">
      <c r="H53845" s="10"/>
      <c r="N53845" s="0" t="n">
        <v>12.86</v>
      </c>
    </row>
    <row r="53846" customFormat="false" ht="14.25" hidden="false" customHeight="false" outlineLevel="0" collapsed="false">
      <c r="H53846" s="10"/>
      <c r="N53846" s="0" t="n">
        <v>2.18</v>
      </c>
    </row>
    <row r="53847" customFormat="false" ht="14.25" hidden="false" customHeight="false" outlineLevel="0" collapsed="false">
      <c r="H53847" s="10"/>
      <c r="N53847" s="0" t="n">
        <v>1.7</v>
      </c>
    </row>
    <row r="53848" customFormat="false" ht="14.25" hidden="false" customHeight="false" outlineLevel="0" collapsed="false">
      <c r="H53848" s="10"/>
      <c r="N53848" s="0" t="n">
        <v>2.8</v>
      </c>
    </row>
    <row r="53849" customFormat="false" ht="14.25" hidden="false" customHeight="false" outlineLevel="0" collapsed="false">
      <c r="H53849" s="10"/>
      <c r="N53849" s="0" t="n">
        <v>1.47</v>
      </c>
    </row>
    <row r="53850" customFormat="false" ht="14.25" hidden="false" customHeight="false" outlineLevel="0" collapsed="false">
      <c r="H53850" s="10"/>
      <c r="N53850" s="0" t="n">
        <v>1.56</v>
      </c>
    </row>
    <row r="53851" customFormat="false" ht="14.25" hidden="false" customHeight="false" outlineLevel="0" collapsed="false">
      <c r="H53851" s="10"/>
      <c r="N53851" s="0" t="n">
        <v>3.67</v>
      </c>
    </row>
    <row r="53852" customFormat="false" ht="14.25" hidden="false" customHeight="false" outlineLevel="0" collapsed="false">
      <c r="H53852" s="10"/>
      <c r="N53852" s="0" t="n">
        <v>1.19</v>
      </c>
    </row>
    <row r="53853" customFormat="false" ht="14.25" hidden="false" customHeight="false" outlineLevel="0" collapsed="false">
      <c r="H53853" s="10"/>
      <c r="N53853" s="0" t="n">
        <v>1.36</v>
      </c>
    </row>
    <row r="53854" customFormat="false" ht="14.25" hidden="false" customHeight="false" outlineLevel="0" collapsed="false">
      <c r="H53854" s="10"/>
      <c r="N53854" s="0" t="n">
        <v>5.32</v>
      </c>
    </row>
    <row r="53855" customFormat="false" ht="14.25" hidden="false" customHeight="false" outlineLevel="0" collapsed="false">
      <c r="H53855" s="10"/>
      <c r="N53855" s="0" t="n">
        <v>8.47</v>
      </c>
    </row>
    <row r="53856" customFormat="false" ht="14.25" hidden="false" customHeight="false" outlineLevel="0" collapsed="false">
      <c r="H53856" s="10"/>
      <c r="N53856" s="0" t="n">
        <v>6.76</v>
      </c>
    </row>
    <row r="53857" customFormat="false" ht="14.25" hidden="false" customHeight="false" outlineLevel="0" collapsed="false">
      <c r="H53857" s="10"/>
      <c r="N53857" s="0" t="n">
        <v>100.52</v>
      </c>
    </row>
    <row r="53858" customFormat="false" ht="14.25" hidden="false" customHeight="false" outlineLevel="0" collapsed="false">
      <c r="H53858" s="10"/>
      <c r="N53858" s="0" t="n">
        <v>1.51</v>
      </c>
    </row>
    <row r="53859" customFormat="false" ht="14.25" hidden="false" customHeight="false" outlineLevel="0" collapsed="false">
      <c r="H53859" s="10"/>
      <c r="N53859" s="0" t="n">
        <v>2.17</v>
      </c>
    </row>
    <row r="53860" customFormat="false" ht="14.25" hidden="false" customHeight="false" outlineLevel="0" collapsed="false">
      <c r="H53860" s="10"/>
      <c r="N53860" s="0" t="n">
        <v>1.08</v>
      </c>
    </row>
    <row r="53861" customFormat="false" ht="14.25" hidden="false" customHeight="false" outlineLevel="0" collapsed="false">
      <c r="H53861" s="10"/>
      <c r="N53861" s="0" t="n">
        <v>6.96</v>
      </c>
    </row>
    <row r="53862" customFormat="false" ht="14.25" hidden="false" customHeight="false" outlineLevel="0" collapsed="false">
      <c r="H53862" s="10"/>
      <c r="N53862" s="0" t="n">
        <v>1.04</v>
      </c>
    </row>
    <row r="53863" customFormat="false" ht="14.25" hidden="false" customHeight="false" outlineLevel="0" collapsed="false">
      <c r="H53863" s="10"/>
      <c r="N53863" s="0" t="n">
        <v>1.55</v>
      </c>
    </row>
    <row r="53864" customFormat="false" ht="14.25" hidden="false" customHeight="false" outlineLevel="0" collapsed="false">
      <c r="H53864" s="10"/>
      <c r="N53864" s="0" t="n">
        <v>4.19</v>
      </c>
    </row>
    <row r="53865" customFormat="false" ht="14.25" hidden="false" customHeight="false" outlineLevel="0" collapsed="false">
      <c r="H53865" s="10"/>
      <c r="N53865" s="0" t="n">
        <v>55.61</v>
      </c>
    </row>
    <row r="53866" customFormat="false" ht="14.25" hidden="false" customHeight="false" outlineLevel="0" collapsed="false">
      <c r="H53866" s="10"/>
      <c r="N53866" s="0" t="n">
        <v>1.73</v>
      </c>
    </row>
    <row r="53867" customFormat="false" ht="14.25" hidden="false" customHeight="false" outlineLevel="0" collapsed="false">
      <c r="H53867" s="10"/>
      <c r="N53867" s="0" t="n">
        <v>2.73</v>
      </c>
    </row>
    <row r="53868" customFormat="false" ht="14.25" hidden="false" customHeight="false" outlineLevel="0" collapsed="false">
      <c r="H53868" s="10"/>
      <c r="N53868" s="0" t="n">
        <v>9.52</v>
      </c>
    </row>
    <row r="53869" customFormat="false" ht="14.25" hidden="false" customHeight="false" outlineLevel="0" collapsed="false">
      <c r="H53869" s="10"/>
      <c r="N53869" s="0" t="n">
        <v>10.46</v>
      </c>
    </row>
    <row r="53870" customFormat="false" ht="14.25" hidden="false" customHeight="false" outlineLevel="0" collapsed="false">
      <c r="H53870" s="10"/>
      <c r="N53870" s="0" t="n">
        <v>1.35</v>
      </c>
    </row>
    <row r="53871" customFormat="false" ht="14.25" hidden="false" customHeight="false" outlineLevel="0" collapsed="false">
      <c r="H53871" s="10"/>
      <c r="N53871" s="0" t="n">
        <v>1.95</v>
      </c>
    </row>
    <row r="53872" customFormat="false" ht="14.25" hidden="false" customHeight="false" outlineLevel="0" collapsed="false">
      <c r="H53872" s="10"/>
      <c r="N53872" s="0" t="n">
        <v>0</v>
      </c>
    </row>
    <row r="53873" customFormat="false" ht="14.25" hidden="false" customHeight="false" outlineLevel="0" collapsed="false">
      <c r="H53873" s="10"/>
      <c r="N53873" s="0" t="n">
        <v>31.97</v>
      </c>
    </row>
    <row r="53874" customFormat="false" ht="14.25" hidden="false" customHeight="false" outlineLevel="0" collapsed="false">
      <c r="H53874" s="10"/>
      <c r="N53874" s="0" t="n">
        <v>1.02</v>
      </c>
    </row>
    <row r="53875" customFormat="false" ht="14.25" hidden="false" customHeight="false" outlineLevel="0" collapsed="false">
      <c r="H53875" s="10"/>
      <c r="N53875" s="0" t="n">
        <v>1.31</v>
      </c>
    </row>
    <row r="53876" customFormat="false" ht="14.25" hidden="false" customHeight="false" outlineLevel="0" collapsed="false">
      <c r="H53876" s="10"/>
      <c r="N53876" s="0" t="n">
        <v>2.4</v>
      </c>
    </row>
    <row r="53877" customFormat="false" ht="14.25" hidden="false" customHeight="false" outlineLevel="0" collapsed="false">
      <c r="H53877" s="10"/>
      <c r="N53877" s="0" t="n">
        <v>1.83</v>
      </c>
    </row>
    <row r="53878" customFormat="false" ht="14.25" hidden="false" customHeight="false" outlineLevel="0" collapsed="false">
      <c r="H53878" s="10"/>
      <c r="N53878" s="0" t="n">
        <v>1.37</v>
      </c>
    </row>
    <row r="53879" customFormat="false" ht="14.25" hidden="false" customHeight="false" outlineLevel="0" collapsed="false">
      <c r="H53879" s="10"/>
      <c r="N53879" s="0" t="n">
        <v>1.33</v>
      </c>
    </row>
    <row r="53880" customFormat="false" ht="14.25" hidden="false" customHeight="false" outlineLevel="0" collapsed="false">
      <c r="H53880" s="10"/>
      <c r="N53880" s="0" t="n">
        <v>3.58</v>
      </c>
    </row>
    <row r="53881" customFormat="false" ht="14.25" hidden="false" customHeight="false" outlineLevel="0" collapsed="false">
      <c r="H53881" s="10"/>
      <c r="N53881" s="0" t="n">
        <v>30.21</v>
      </c>
    </row>
    <row r="53882" customFormat="false" ht="14.25" hidden="false" customHeight="false" outlineLevel="0" collapsed="false">
      <c r="H53882" s="10"/>
      <c r="N53882" s="0" t="n">
        <v>5.11</v>
      </c>
    </row>
    <row r="53883" customFormat="false" ht="14.25" hidden="false" customHeight="false" outlineLevel="0" collapsed="false">
      <c r="H53883" s="10"/>
      <c r="N53883" s="0" t="n">
        <v>1.83</v>
      </c>
    </row>
    <row r="53884" customFormat="false" ht="14.25" hidden="false" customHeight="false" outlineLevel="0" collapsed="false">
      <c r="H53884" s="10"/>
      <c r="N53884" s="0" t="n">
        <v>1.05</v>
      </c>
    </row>
    <row r="53885" customFormat="false" ht="14.25" hidden="false" customHeight="false" outlineLevel="0" collapsed="false">
      <c r="H53885" s="10"/>
      <c r="N53885" s="0" t="n">
        <v>2.08</v>
      </c>
    </row>
    <row r="53886" customFormat="false" ht="14.25" hidden="false" customHeight="false" outlineLevel="0" collapsed="false">
      <c r="H53886" s="10"/>
      <c r="N53886" s="0" t="n">
        <v>1.54</v>
      </c>
    </row>
    <row r="53887" customFormat="false" ht="14.25" hidden="false" customHeight="false" outlineLevel="0" collapsed="false">
      <c r="H53887" s="10"/>
      <c r="N53887" s="0" t="n">
        <v>1.47</v>
      </c>
    </row>
    <row r="53888" customFormat="false" ht="14.25" hidden="false" customHeight="false" outlineLevel="0" collapsed="false">
      <c r="H53888" s="10"/>
      <c r="N53888" s="0" t="n">
        <v>5.19</v>
      </c>
    </row>
    <row r="53889" customFormat="false" ht="14.25" hidden="false" customHeight="false" outlineLevel="0" collapsed="false">
      <c r="H53889" s="10"/>
      <c r="N53889" s="0" t="n">
        <v>1.87</v>
      </c>
    </row>
    <row r="53890" customFormat="false" ht="14.25" hidden="false" customHeight="false" outlineLevel="0" collapsed="false">
      <c r="H53890" s="10"/>
      <c r="N53890" s="0" t="n">
        <v>11.96</v>
      </c>
    </row>
    <row r="53891" customFormat="false" ht="14.25" hidden="false" customHeight="false" outlineLevel="0" collapsed="false">
      <c r="H53891" s="10"/>
      <c r="N53891" s="0" t="n">
        <v>2.61</v>
      </c>
    </row>
    <row r="53892" customFormat="false" ht="14.25" hidden="false" customHeight="false" outlineLevel="0" collapsed="false">
      <c r="H53892" s="10"/>
      <c r="N53892" s="0" t="n">
        <v>1.31</v>
      </c>
    </row>
    <row r="53893" customFormat="false" ht="14.25" hidden="false" customHeight="false" outlineLevel="0" collapsed="false">
      <c r="H53893" s="10"/>
      <c r="N53893" s="0" t="n">
        <v>2.44</v>
      </c>
    </row>
    <row r="53894" customFormat="false" ht="14.25" hidden="false" customHeight="false" outlineLevel="0" collapsed="false">
      <c r="H53894" s="10"/>
      <c r="N53894" s="0" t="n">
        <v>15.03</v>
      </c>
    </row>
    <row r="53895" customFormat="false" ht="14.25" hidden="false" customHeight="false" outlineLevel="0" collapsed="false">
      <c r="H53895" s="10"/>
      <c r="N53895" s="0" t="n">
        <v>1.33</v>
      </c>
    </row>
    <row r="53896" customFormat="false" ht="14.25" hidden="false" customHeight="false" outlineLevel="0" collapsed="false">
      <c r="H53896" s="10"/>
      <c r="N53896" s="0" t="n">
        <v>9.17</v>
      </c>
    </row>
    <row r="53897" customFormat="false" ht="14.25" hidden="false" customHeight="false" outlineLevel="0" collapsed="false">
      <c r="H53897" s="10"/>
      <c r="N53897" s="0" t="n">
        <v>6.14</v>
      </c>
    </row>
    <row r="53898" customFormat="false" ht="14.25" hidden="false" customHeight="false" outlineLevel="0" collapsed="false">
      <c r="H53898" s="10"/>
      <c r="N53898" s="0" t="n">
        <v>1.42</v>
      </c>
    </row>
    <row r="53899" customFormat="false" ht="14.25" hidden="false" customHeight="false" outlineLevel="0" collapsed="false">
      <c r="H53899" s="10"/>
      <c r="N53899" s="0" t="n">
        <v>2.39</v>
      </c>
    </row>
    <row r="53900" customFormat="false" ht="14.25" hidden="false" customHeight="false" outlineLevel="0" collapsed="false">
      <c r="H53900" s="10"/>
      <c r="N53900" s="0" t="n">
        <v>1.26</v>
      </c>
    </row>
    <row r="53901" customFormat="false" ht="14.25" hidden="false" customHeight="false" outlineLevel="0" collapsed="false">
      <c r="H53901" s="10"/>
      <c r="N53901" s="0" t="n">
        <v>3.28</v>
      </c>
    </row>
    <row r="53902" customFormat="false" ht="14.25" hidden="false" customHeight="false" outlineLevel="0" collapsed="false">
      <c r="H53902" s="10"/>
      <c r="N53902" s="0" t="n">
        <v>1.1</v>
      </c>
    </row>
    <row r="53903" customFormat="false" ht="14.25" hidden="false" customHeight="false" outlineLevel="0" collapsed="false">
      <c r="H53903" s="10"/>
      <c r="N53903" s="0" t="n">
        <v>10.4</v>
      </c>
    </row>
    <row r="53904" customFormat="false" ht="14.25" hidden="false" customHeight="false" outlineLevel="0" collapsed="false">
      <c r="H53904" s="10"/>
      <c r="N53904" s="0" t="n">
        <v>1.74</v>
      </c>
    </row>
    <row r="53905" customFormat="false" ht="14.25" hidden="false" customHeight="false" outlineLevel="0" collapsed="false">
      <c r="H53905" s="10"/>
      <c r="N53905" s="0" t="n">
        <v>0</v>
      </c>
    </row>
    <row r="53906" customFormat="false" ht="14.25" hidden="false" customHeight="false" outlineLevel="0" collapsed="false">
      <c r="H53906" s="10"/>
      <c r="N53906" s="0" t="n">
        <v>1.07</v>
      </c>
    </row>
    <row r="53907" customFormat="false" ht="14.25" hidden="false" customHeight="false" outlineLevel="0" collapsed="false">
      <c r="H53907" s="10"/>
      <c r="N53907" s="0" t="n">
        <v>3</v>
      </c>
    </row>
    <row r="53908" customFormat="false" ht="14.25" hidden="false" customHeight="false" outlineLevel="0" collapsed="false">
      <c r="H53908" s="10"/>
      <c r="N53908" s="0" t="n">
        <v>33.96</v>
      </c>
    </row>
    <row r="53909" customFormat="false" ht="14.25" hidden="false" customHeight="false" outlineLevel="0" collapsed="false">
      <c r="H53909" s="10"/>
      <c r="N53909" s="0" t="n">
        <v>1</v>
      </c>
    </row>
    <row r="53910" customFormat="false" ht="14.25" hidden="false" customHeight="false" outlineLevel="0" collapsed="false">
      <c r="H53910" s="10"/>
      <c r="N53910" s="0" t="n">
        <v>1.54</v>
      </c>
    </row>
    <row r="53911" customFormat="false" ht="14.25" hidden="false" customHeight="false" outlineLevel="0" collapsed="false">
      <c r="H53911" s="10"/>
      <c r="N53911" s="0" t="n">
        <v>1.12</v>
      </c>
    </row>
    <row r="53912" customFormat="false" ht="14.25" hidden="false" customHeight="false" outlineLevel="0" collapsed="false">
      <c r="H53912" s="10"/>
      <c r="N53912" s="0" t="n">
        <v>1.01</v>
      </c>
    </row>
    <row r="53913" customFormat="false" ht="14.25" hidden="false" customHeight="false" outlineLevel="0" collapsed="false">
      <c r="H53913" s="10"/>
      <c r="N53913" s="0" t="n">
        <v>17.6</v>
      </c>
    </row>
    <row r="53914" customFormat="false" ht="14.25" hidden="false" customHeight="false" outlineLevel="0" collapsed="false">
      <c r="H53914" s="10"/>
      <c r="N53914" s="0" t="n">
        <v>7.71</v>
      </c>
    </row>
    <row r="53915" customFormat="false" ht="14.25" hidden="false" customHeight="false" outlineLevel="0" collapsed="false">
      <c r="H53915" s="10"/>
      <c r="N53915" s="0" t="n">
        <v>1.05</v>
      </c>
    </row>
    <row r="53916" customFormat="false" ht="14.25" hidden="false" customHeight="false" outlineLevel="0" collapsed="false">
      <c r="H53916" s="10"/>
      <c r="N53916" s="0" t="n">
        <v>1.63</v>
      </c>
    </row>
    <row r="53917" customFormat="false" ht="14.25" hidden="false" customHeight="false" outlineLevel="0" collapsed="false">
      <c r="H53917" s="10"/>
      <c r="N53917" s="0" t="n">
        <v>2.6</v>
      </c>
    </row>
    <row r="53918" customFormat="false" ht="14.25" hidden="false" customHeight="false" outlineLevel="0" collapsed="false">
      <c r="H53918" s="10"/>
      <c r="N53918" s="0" t="n">
        <v>5.47</v>
      </c>
    </row>
    <row r="53919" customFormat="false" ht="14.25" hidden="false" customHeight="false" outlineLevel="0" collapsed="false">
      <c r="H53919" s="10"/>
      <c r="N53919" s="0" t="n">
        <v>6.42</v>
      </c>
    </row>
    <row r="53920" customFormat="false" ht="14.25" hidden="false" customHeight="false" outlineLevel="0" collapsed="false">
      <c r="H53920" s="10"/>
      <c r="N53920" s="0" t="n">
        <v>252.59</v>
      </c>
    </row>
    <row r="53921" customFormat="false" ht="14.25" hidden="false" customHeight="false" outlineLevel="0" collapsed="false">
      <c r="H53921" s="10"/>
      <c r="N53921" s="0" t="n">
        <v>7.58</v>
      </c>
    </row>
    <row r="53922" customFormat="false" ht="14.25" hidden="false" customHeight="false" outlineLevel="0" collapsed="false">
      <c r="H53922" s="10"/>
      <c r="N53922" s="0" t="n">
        <v>1.8</v>
      </c>
    </row>
    <row r="53923" customFormat="false" ht="14.25" hidden="false" customHeight="false" outlineLevel="0" collapsed="false">
      <c r="H53923" s="10"/>
      <c r="N53923" s="0" t="n">
        <v>3.77</v>
      </c>
    </row>
    <row r="53924" customFormat="false" ht="14.25" hidden="false" customHeight="false" outlineLevel="0" collapsed="false">
      <c r="H53924" s="10"/>
      <c r="N53924" s="0" t="n">
        <v>9.99</v>
      </c>
    </row>
    <row r="53925" customFormat="false" ht="14.25" hidden="false" customHeight="false" outlineLevel="0" collapsed="false">
      <c r="H53925" s="10"/>
      <c r="N53925" s="0" t="n">
        <v>1.61</v>
      </c>
    </row>
    <row r="53926" customFormat="false" ht="14.25" hidden="false" customHeight="false" outlineLevel="0" collapsed="false">
      <c r="H53926" s="10"/>
      <c r="N53926" s="0" t="n">
        <v>1.05</v>
      </c>
    </row>
    <row r="53927" customFormat="false" ht="14.25" hidden="false" customHeight="false" outlineLevel="0" collapsed="false">
      <c r="H53927" s="10"/>
      <c r="N53927" s="0" t="n">
        <v>1.44</v>
      </c>
    </row>
    <row r="53928" customFormat="false" ht="14.25" hidden="false" customHeight="false" outlineLevel="0" collapsed="false">
      <c r="H53928" s="10"/>
      <c r="N53928" s="0" t="n">
        <v>1.12</v>
      </c>
    </row>
    <row r="53929" customFormat="false" ht="14.25" hidden="false" customHeight="false" outlineLevel="0" collapsed="false">
      <c r="H53929" s="10"/>
      <c r="N53929" s="0" t="n">
        <v>21.48</v>
      </c>
    </row>
    <row r="53930" customFormat="false" ht="14.25" hidden="false" customHeight="false" outlineLevel="0" collapsed="false">
      <c r="H53930" s="10"/>
      <c r="N53930" s="0" t="n">
        <v>1.73</v>
      </c>
    </row>
    <row r="53931" customFormat="false" ht="14.25" hidden="false" customHeight="false" outlineLevel="0" collapsed="false">
      <c r="H53931" s="10"/>
      <c r="N53931" s="0" t="n">
        <v>1.07</v>
      </c>
    </row>
    <row r="53932" customFormat="false" ht="14.25" hidden="false" customHeight="false" outlineLevel="0" collapsed="false">
      <c r="H53932" s="10"/>
      <c r="N53932" s="0" t="n">
        <v>2.36</v>
      </c>
    </row>
    <row r="53933" customFormat="false" ht="14.25" hidden="false" customHeight="false" outlineLevel="0" collapsed="false">
      <c r="H53933" s="10"/>
      <c r="N53933" s="0" t="n">
        <v>4.51</v>
      </c>
    </row>
    <row r="53934" customFormat="false" ht="14.25" hidden="false" customHeight="false" outlineLevel="0" collapsed="false">
      <c r="H53934" s="10"/>
      <c r="N53934" s="0" t="n">
        <v>3.07</v>
      </c>
    </row>
    <row r="53935" customFormat="false" ht="14.25" hidden="false" customHeight="false" outlineLevel="0" collapsed="false">
      <c r="H53935" s="10"/>
      <c r="N53935" s="0" t="n">
        <v>2.82</v>
      </c>
    </row>
    <row r="53936" customFormat="false" ht="14.25" hidden="false" customHeight="false" outlineLevel="0" collapsed="false">
      <c r="H53936" s="10"/>
      <c r="N53936" s="0" t="n">
        <v>1.13</v>
      </c>
    </row>
    <row r="53937" customFormat="false" ht="14.25" hidden="false" customHeight="false" outlineLevel="0" collapsed="false">
      <c r="H53937" s="10"/>
      <c r="N53937" s="0" t="n">
        <v>1.31</v>
      </c>
    </row>
    <row r="53938" customFormat="false" ht="14.25" hidden="false" customHeight="false" outlineLevel="0" collapsed="false">
      <c r="H53938" s="10"/>
      <c r="N53938" s="0" t="n">
        <v>1.74</v>
      </c>
    </row>
    <row r="53939" customFormat="false" ht="14.25" hidden="false" customHeight="false" outlineLevel="0" collapsed="false">
      <c r="H53939" s="10"/>
      <c r="N53939" s="0" t="n">
        <v>5.05</v>
      </c>
    </row>
    <row r="53940" customFormat="false" ht="14.25" hidden="false" customHeight="false" outlineLevel="0" collapsed="false">
      <c r="H53940" s="10"/>
      <c r="N53940" s="0" t="n">
        <v>4.74</v>
      </c>
    </row>
    <row r="53941" customFormat="false" ht="14.25" hidden="false" customHeight="false" outlineLevel="0" collapsed="false">
      <c r="H53941" s="10"/>
      <c r="N53941" s="0" t="n">
        <v>1</v>
      </c>
    </row>
    <row r="53942" customFormat="false" ht="14.25" hidden="false" customHeight="false" outlineLevel="0" collapsed="false">
      <c r="H53942" s="10"/>
      <c r="N53942" s="0" t="n">
        <v>1.1</v>
      </c>
    </row>
    <row r="53943" customFormat="false" ht="14.25" hidden="false" customHeight="false" outlineLevel="0" collapsed="false">
      <c r="H53943" s="10"/>
      <c r="N53943" s="0" t="n">
        <v>1.08</v>
      </c>
    </row>
    <row r="53944" customFormat="false" ht="14.25" hidden="false" customHeight="false" outlineLevel="0" collapsed="false">
      <c r="H53944" s="10"/>
      <c r="N53944" s="0" t="n">
        <v>1.72</v>
      </c>
    </row>
    <row r="53945" customFormat="false" ht="14.25" hidden="false" customHeight="false" outlineLevel="0" collapsed="false">
      <c r="H53945" s="10"/>
      <c r="N53945" s="0" t="n">
        <v>1.43</v>
      </c>
    </row>
    <row r="53946" customFormat="false" ht="14.25" hidden="false" customHeight="false" outlineLevel="0" collapsed="false">
      <c r="H53946" s="10"/>
      <c r="N53946" s="0" t="n">
        <v>1.26</v>
      </c>
    </row>
    <row r="53947" customFormat="false" ht="14.25" hidden="false" customHeight="false" outlineLevel="0" collapsed="false">
      <c r="H53947" s="10"/>
      <c r="N53947" s="0" t="n">
        <v>1.15</v>
      </c>
    </row>
    <row r="53948" customFormat="false" ht="14.25" hidden="false" customHeight="false" outlineLevel="0" collapsed="false">
      <c r="H53948" s="10"/>
      <c r="N53948" s="0" t="n">
        <v>19.66</v>
      </c>
    </row>
    <row r="53949" customFormat="false" ht="14.25" hidden="false" customHeight="false" outlineLevel="0" collapsed="false">
      <c r="H53949" s="10"/>
      <c r="N53949" s="0" t="n">
        <v>1.48</v>
      </c>
    </row>
    <row r="53950" customFormat="false" ht="14.25" hidden="false" customHeight="false" outlineLevel="0" collapsed="false">
      <c r="H53950" s="10"/>
      <c r="N53950" s="0" t="n">
        <v>6.66</v>
      </c>
    </row>
    <row r="53951" customFormat="false" ht="14.25" hidden="false" customHeight="false" outlineLevel="0" collapsed="false">
      <c r="H53951" s="10"/>
      <c r="N53951" s="0" t="n">
        <v>6.71</v>
      </c>
    </row>
    <row r="53952" customFormat="false" ht="14.25" hidden="false" customHeight="false" outlineLevel="0" collapsed="false">
      <c r="H53952" s="10"/>
      <c r="N53952" s="0" t="n">
        <v>1.22</v>
      </c>
    </row>
    <row r="53953" customFormat="false" ht="14.25" hidden="false" customHeight="false" outlineLevel="0" collapsed="false">
      <c r="H53953" s="10"/>
      <c r="N53953" s="0" t="n">
        <v>1.41</v>
      </c>
    </row>
    <row r="53954" customFormat="false" ht="14.25" hidden="false" customHeight="false" outlineLevel="0" collapsed="false">
      <c r="H53954" s="10"/>
      <c r="N53954" s="0" t="n">
        <v>5.18</v>
      </c>
    </row>
    <row r="53955" customFormat="false" ht="14.25" hidden="false" customHeight="false" outlineLevel="0" collapsed="false">
      <c r="H53955" s="10"/>
      <c r="N53955" s="0" t="n">
        <v>2.68</v>
      </c>
    </row>
    <row r="53956" customFormat="false" ht="14.25" hidden="false" customHeight="false" outlineLevel="0" collapsed="false">
      <c r="H53956" s="10"/>
      <c r="N53956" s="0" t="n">
        <v>1.01</v>
      </c>
    </row>
    <row r="53957" customFormat="false" ht="14.25" hidden="false" customHeight="false" outlineLevel="0" collapsed="false">
      <c r="H53957" s="10"/>
      <c r="N53957" s="0" t="n">
        <v>2.2</v>
      </c>
    </row>
    <row r="53958" customFormat="false" ht="14.25" hidden="false" customHeight="false" outlineLevel="0" collapsed="false">
      <c r="H53958" s="10"/>
      <c r="N53958" s="0" t="n">
        <v>1.25</v>
      </c>
    </row>
    <row r="53959" customFormat="false" ht="14.25" hidden="false" customHeight="false" outlineLevel="0" collapsed="false">
      <c r="H53959" s="10"/>
      <c r="N53959" s="0" t="n">
        <v>1.39</v>
      </c>
    </row>
    <row r="53960" customFormat="false" ht="14.25" hidden="false" customHeight="false" outlineLevel="0" collapsed="false">
      <c r="H53960" s="10"/>
      <c r="N53960" s="0" t="n">
        <v>3.02</v>
      </c>
    </row>
    <row r="53961" customFormat="false" ht="14.25" hidden="false" customHeight="false" outlineLevel="0" collapsed="false">
      <c r="H53961" s="10"/>
      <c r="N53961" s="0" t="n">
        <v>6</v>
      </c>
    </row>
    <row r="53962" customFormat="false" ht="14.25" hidden="false" customHeight="false" outlineLevel="0" collapsed="false">
      <c r="H53962" s="10"/>
      <c r="N53962" s="0" t="n">
        <v>4.44</v>
      </c>
    </row>
    <row r="53963" customFormat="false" ht="14.25" hidden="false" customHeight="false" outlineLevel="0" collapsed="false">
      <c r="H53963" s="10"/>
      <c r="N53963" s="0" t="n">
        <v>3.12</v>
      </c>
    </row>
    <row r="53964" customFormat="false" ht="14.25" hidden="false" customHeight="false" outlineLevel="0" collapsed="false">
      <c r="H53964" s="10"/>
      <c r="N53964" s="0" t="n">
        <v>1.39</v>
      </c>
    </row>
    <row r="53965" customFormat="false" ht="14.25" hidden="false" customHeight="false" outlineLevel="0" collapsed="false">
      <c r="H53965" s="10"/>
      <c r="N53965" s="0" t="n">
        <v>1.27</v>
      </c>
    </row>
    <row r="53966" customFormat="false" ht="14.25" hidden="false" customHeight="false" outlineLevel="0" collapsed="false">
      <c r="H53966" s="10"/>
      <c r="N53966" s="0" t="n">
        <v>14.22</v>
      </c>
    </row>
    <row r="53967" customFormat="false" ht="14.25" hidden="false" customHeight="false" outlineLevel="0" collapsed="false">
      <c r="H53967" s="10"/>
      <c r="N53967" s="0" t="n">
        <v>1.66</v>
      </c>
    </row>
    <row r="53968" customFormat="false" ht="14.25" hidden="false" customHeight="false" outlineLevel="0" collapsed="false">
      <c r="H53968" s="10"/>
      <c r="N53968" s="0" t="n">
        <v>2.15</v>
      </c>
    </row>
    <row r="53969" customFormat="false" ht="14.25" hidden="false" customHeight="false" outlineLevel="0" collapsed="false">
      <c r="H53969" s="10"/>
      <c r="N53969" s="0" t="n">
        <v>1.8</v>
      </c>
    </row>
    <row r="53970" customFormat="false" ht="14.25" hidden="false" customHeight="false" outlineLevel="0" collapsed="false">
      <c r="H53970" s="10"/>
      <c r="N53970" s="0" t="n">
        <v>1</v>
      </c>
    </row>
    <row r="53971" customFormat="false" ht="14.25" hidden="false" customHeight="false" outlineLevel="0" collapsed="false">
      <c r="H53971" s="10"/>
      <c r="N53971" s="0" t="n">
        <v>5.56</v>
      </c>
    </row>
    <row r="53972" customFormat="false" ht="14.25" hidden="false" customHeight="false" outlineLevel="0" collapsed="false">
      <c r="H53972" s="10"/>
      <c r="N53972" s="0" t="n">
        <v>1.5</v>
      </c>
    </row>
    <row r="53973" customFormat="false" ht="14.25" hidden="false" customHeight="false" outlineLevel="0" collapsed="false">
      <c r="H53973" s="10"/>
      <c r="N53973" s="0" t="n">
        <v>10.91</v>
      </c>
    </row>
    <row r="53974" customFormat="false" ht="14.25" hidden="false" customHeight="false" outlineLevel="0" collapsed="false">
      <c r="H53974" s="10"/>
      <c r="N53974" s="0" t="n">
        <v>1.28</v>
      </c>
    </row>
    <row r="53975" customFormat="false" ht="14.25" hidden="false" customHeight="false" outlineLevel="0" collapsed="false">
      <c r="H53975" s="10"/>
      <c r="N53975" s="0" t="n">
        <v>1.49</v>
      </c>
    </row>
    <row r="53976" customFormat="false" ht="14.25" hidden="false" customHeight="false" outlineLevel="0" collapsed="false">
      <c r="H53976" s="10"/>
      <c r="N53976" s="0" t="n">
        <v>2.17</v>
      </c>
    </row>
    <row r="53977" customFormat="false" ht="14.25" hidden="false" customHeight="false" outlineLevel="0" collapsed="false">
      <c r="H53977" s="10"/>
      <c r="N53977" s="0" t="n">
        <v>1.8</v>
      </c>
    </row>
    <row r="53978" customFormat="false" ht="14.25" hidden="false" customHeight="false" outlineLevel="0" collapsed="false">
      <c r="H53978" s="10"/>
      <c r="N53978" s="0" t="n">
        <v>2.72</v>
      </c>
    </row>
    <row r="53979" customFormat="false" ht="14.25" hidden="false" customHeight="false" outlineLevel="0" collapsed="false">
      <c r="H53979" s="10"/>
      <c r="N53979" s="0" t="n">
        <v>1.48</v>
      </c>
    </row>
    <row r="53980" customFormat="false" ht="14.25" hidden="false" customHeight="false" outlineLevel="0" collapsed="false">
      <c r="H53980" s="10"/>
      <c r="N53980" s="0" t="n">
        <v>1.42</v>
      </c>
    </row>
    <row r="53981" customFormat="false" ht="14.25" hidden="false" customHeight="false" outlineLevel="0" collapsed="false">
      <c r="H53981" s="10"/>
      <c r="N53981" s="0" t="n">
        <v>2.86</v>
      </c>
    </row>
    <row r="53982" customFormat="false" ht="14.25" hidden="false" customHeight="false" outlineLevel="0" collapsed="false">
      <c r="H53982" s="10"/>
      <c r="N53982" s="0" t="n">
        <v>1.26</v>
      </c>
    </row>
    <row r="53983" customFormat="false" ht="14.25" hidden="false" customHeight="false" outlineLevel="0" collapsed="false">
      <c r="H53983" s="10"/>
      <c r="N53983" s="0" t="n">
        <v>10.37</v>
      </c>
    </row>
    <row r="53984" customFormat="false" ht="14.25" hidden="false" customHeight="false" outlineLevel="0" collapsed="false">
      <c r="H53984" s="10"/>
      <c r="N53984" s="0" t="n">
        <v>2.59</v>
      </c>
    </row>
    <row r="53985" customFormat="false" ht="14.25" hidden="false" customHeight="false" outlineLevel="0" collapsed="false">
      <c r="H53985" s="10"/>
      <c r="N53985" s="0" t="n">
        <v>1.26</v>
      </c>
    </row>
    <row r="53986" customFormat="false" ht="14.25" hidden="false" customHeight="false" outlineLevel="0" collapsed="false">
      <c r="H53986" s="10"/>
      <c r="N53986" s="0" t="n">
        <v>3.84</v>
      </c>
    </row>
    <row r="53987" customFormat="false" ht="14.25" hidden="false" customHeight="false" outlineLevel="0" collapsed="false">
      <c r="H53987" s="10"/>
      <c r="N53987" s="0" t="n">
        <v>1</v>
      </c>
    </row>
    <row r="53988" customFormat="false" ht="14.25" hidden="false" customHeight="false" outlineLevel="0" collapsed="false">
      <c r="H53988" s="10"/>
      <c r="N53988" s="0" t="n">
        <v>3.27</v>
      </c>
    </row>
    <row r="53989" customFormat="false" ht="14.25" hidden="false" customHeight="false" outlineLevel="0" collapsed="false">
      <c r="H53989" s="10"/>
      <c r="N53989" s="0" t="n">
        <v>1.43</v>
      </c>
    </row>
    <row r="53990" customFormat="false" ht="14.25" hidden="false" customHeight="false" outlineLevel="0" collapsed="false">
      <c r="H53990" s="10"/>
      <c r="N53990" s="0" t="n">
        <v>1.15</v>
      </c>
    </row>
    <row r="53991" customFormat="false" ht="14.25" hidden="false" customHeight="false" outlineLevel="0" collapsed="false">
      <c r="H53991" s="10"/>
      <c r="N53991" s="0" t="n">
        <v>4.37</v>
      </c>
    </row>
    <row r="53992" customFormat="false" ht="14.25" hidden="false" customHeight="false" outlineLevel="0" collapsed="false">
      <c r="H53992" s="10"/>
      <c r="N53992" s="0" t="n">
        <v>1.09</v>
      </c>
    </row>
    <row r="53993" customFormat="false" ht="14.25" hidden="false" customHeight="false" outlineLevel="0" collapsed="false">
      <c r="H53993" s="10"/>
      <c r="N53993" s="0" t="n">
        <v>1.87</v>
      </c>
    </row>
    <row r="53994" customFormat="false" ht="14.25" hidden="false" customHeight="false" outlineLevel="0" collapsed="false">
      <c r="H53994" s="10"/>
      <c r="N53994" s="0" t="n">
        <v>1.41</v>
      </c>
    </row>
    <row r="53995" customFormat="false" ht="14.25" hidden="false" customHeight="false" outlineLevel="0" collapsed="false">
      <c r="H53995" s="10"/>
      <c r="N53995" s="0" t="n">
        <v>7.59</v>
      </c>
    </row>
    <row r="53996" customFormat="false" ht="14.25" hidden="false" customHeight="false" outlineLevel="0" collapsed="false">
      <c r="H53996" s="10"/>
      <c r="N53996" s="0" t="n">
        <v>16.13</v>
      </c>
    </row>
    <row r="53997" customFormat="false" ht="14.25" hidden="false" customHeight="false" outlineLevel="0" collapsed="false">
      <c r="H53997" s="10"/>
      <c r="N53997" s="0" t="n">
        <v>2.13</v>
      </c>
    </row>
    <row r="53998" customFormat="false" ht="14.25" hidden="false" customHeight="false" outlineLevel="0" collapsed="false">
      <c r="H53998" s="10"/>
      <c r="N53998" s="0" t="n">
        <v>1.71</v>
      </c>
    </row>
    <row r="53999" customFormat="false" ht="14.25" hidden="false" customHeight="false" outlineLevel="0" collapsed="false">
      <c r="H53999" s="10"/>
      <c r="N53999" s="0" t="n">
        <v>2.62</v>
      </c>
    </row>
    <row r="54000" customFormat="false" ht="14.25" hidden="false" customHeight="false" outlineLevel="0" collapsed="false">
      <c r="H54000" s="10"/>
      <c r="N54000" s="0" t="n">
        <v>2.38</v>
      </c>
    </row>
    <row r="54001" customFormat="false" ht="14.25" hidden="false" customHeight="false" outlineLevel="0" collapsed="false">
      <c r="H54001" s="10"/>
      <c r="N54001" s="0" t="n">
        <v>1.79</v>
      </c>
    </row>
    <row r="54002" customFormat="false" ht="14.25" hidden="false" customHeight="false" outlineLevel="0" collapsed="false">
      <c r="H54002" s="10"/>
      <c r="N54002" s="0" t="n">
        <v>5.03</v>
      </c>
    </row>
    <row r="54003" customFormat="false" ht="14.25" hidden="false" customHeight="false" outlineLevel="0" collapsed="false">
      <c r="H54003" s="10"/>
      <c r="N54003" s="0" t="n">
        <v>16.59</v>
      </c>
    </row>
    <row r="54004" customFormat="false" ht="14.25" hidden="false" customHeight="false" outlineLevel="0" collapsed="false">
      <c r="H54004" s="10"/>
      <c r="N54004" s="0" t="n">
        <v>1.22</v>
      </c>
    </row>
    <row r="54005" customFormat="false" ht="14.25" hidden="false" customHeight="false" outlineLevel="0" collapsed="false">
      <c r="H54005" s="10"/>
      <c r="N54005" s="0" t="n">
        <v>17.64</v>
      </c>
    </row>
    <row r="54006" customFormat="false" ht="14.25" hidden="false" customHeight="false" outlineLevel="0" collapsed="false">
      <c r="H54006" s="10"/>
      <c r="N54006" s="0" t="n">
        <v>1.32</v>
      </c>
    </row>
    <row r="54007" customFormat="false" ht="14.25" hidden="false" customHeight="false" outlineLevel="0" collapsed="false">
      <c r="H54007" s="10"/>
      <c r="N54007" s="0" t="n">
        <v>1.43</v>
      </c>
    </row>
    <row r="54008" customFormat="false" ht="14.25" hidden="false" customHeight="false" outlineLevel="0" collapsed="false">
      <c r="H54008" s="10"/>
      <c r="N54008" s="0" t="n">
        <v>8.58</v>
      </c>
    </row>
    <row r="54009" customFormat="false" ht="14.25" hidden="false" customHeight="false" outlineLevel="0" collapsed="false">
      <c r="H54009" s="10"/>
      <c r="N54009" s="0" t="n">
        <v>1.4</v>
      </c>
    </row>
    <row r="54010" customFormat="false" ht="14.25" hidden="false" customHeight="false" outlineLevel="0" collapsed="false">
      <c r="H54010" s="10"/>
      <c r="N54010" s="0" t="n">
        <v>1.72</v>
      </c>
    </row>
    <row r="54011" customFormat="false" ht="14.25" hidden="false" customHeight="false" outlineLevel="0" collapsed="false">
      <c r="H54011" s="10"/>
      <c r="N54011" s="0" t="n">
        <v>7.07</v>
      </c>
    </row>
    <row r="54012" customFormat="false" ht="14.25" hidden="false" customHeight="false" outlineLevel="0" collapsed="false">
      <c r="H54012" s="10"/>
      <c r="N54012" s="0" t="n">
        <v>1.75</v>
      </c>
    </row>
    <row r="54013" customFormat="false" ht="14.25" hidden="false" customHeight="false" outlineLevel="0" collapsed="false">
      <c r="H54013" s="10"/>
      <c r="N54013" s="0" t="n">
        <v>1.23</v>
      </c>
    </row>
    <row r="54014" customFormat="false" ht="14.25" hidden="false" customHeight="false" outlineLevel="0" collapsed="false">
      <c r="H54014" s="10"/>
      <c r="N54014" s="0" t="n">
        <v>1.43</v>
      </c>
    </row>
    <row r="54015" customFormat="false" ht="14.25" hidden="false" customHeight="false" outlineLevel="0" collapsed="false">
      <c r="H54015" s="10"/>
      <c r="N54015" s="0" t="n">
        <v>3.69</v>
      </c>
    </row>
    <row r="54016" customFormat="false" ht="14.25" hidden="false" customHeight="false" outlineLevel="0" collapsed="false">
      <c r="H54016" s="10"/>
      <c r="N54016" s="0" t="n">
        <v>2.99</v>
      </c>
    </row>
    <row r="54017" customFormat="false" ht="14.25" hidden="false" customHeight="false" outlineLevel="0" collapsed="false">
      <c r="H54017" s="10"/>
      <c r="N54017" s="0" t="n">
        <v>8.62</v>
      </c>
    </row>
    <row r="54018" customFormat="false" ht="14.25" hidden="false" customHeight="false" outlineLevel="0" collapsed="false">
      <c r="H54018" s="10"/>
      <c r="N54018" s="0" t="n">
        <v>4.5</v>
      </c>
    </row>
    <row r="54019" customFormat="false" ht="14.25" hidden="false" customHeight="false" outlineLevel="0" collapsed="false">
      <c r="H54019" s="10"/>
      <c r="N54019" s="0" t="n">
        <v>12.59</v>
      </c>
    </row>
    <row r="54020" customFormat="false" ht="14.25" hidden="false" customHeight="false" outlineLevel="0" collapsed="false">
      <c r="H54020" s="10"/>
      <c r="N54020" s="0" t="n">
        <v>1.22</v>
      </c>
    </row>
    <row r="54021" customFormat="false" ht="14.25" hidden="false" customHeight="false" outlineLevel="0" collapsed="false">
      <c r="H54021" s="10"/>
      <c r="N54021" s="0" t="n">
        <v>5.76</v>
      </c>
    </row>
    <row r="54022" customFormat="false" ht="14.25" hidden="false" customHeight="false" outlineLevel="0" collapsed="false">
      <c r="H54022" s="10"/>
      <c r="N54022" s="0" t="n">
        <v>6</v>
      </c>
    </row>
    <row r="54023" customFormat="false" ht="14.25" hidden="false" customHeight="false" outlineLevel="0" collapsed="false">
      <c r="H54023" s="10"/>
      <c r="N54023" s="0" t="n">
        <v>1.95</v>
      </c>
    </row>
    <row r="54024" customFormat="false" ht="14.25" hidden="false" customHeight="false" outlineLevel="0" collapsed="false">
      <c r="H54024" s="10"/>
      <c r="N54024" s="0" t="n">
        <v>1.95</v>
      </c>
    </row>
    <row r="54025" customFormat="false" ht="14.25" hidden="false" customHeight="false" outlineLevel="0" collapsed="false">
      <c r="H54025" s="10"/>
      <c r="N54025" s="0" t="n">
        <v>1.93</v>
      </c>
    </row>
    <row r="54026" customFormat="false" ht="14.25" hidden="false" customHeight="false" outlineLevel="0" collapsed="false">
      <c r="H54026" s="10"/>
      <c r="N54026" s="0" t="n">
        <v>2.75</v>
      </c>
    </row>
    <row r="54027" customFormat="false" ht="14.25" hidden="false" customHeight="false" outlineLevel="0" collapsed="false">
      <c r="H54027" s="10"/>
      <c r="N54027" s="0" t="n">
        <v>2.2</v>
      </c>
    </row>
    <row r="54028" customFormat="false" ht="14.25" hidden="false" customHeight="false" outlineLevel="0" collapsed="false">
      <c r="H54028" s="10"/>
      <c r="N54028" s="0" t="n">
        <v>2.4</v>
      </c>
    </row>
    <row r="54029" customFormat="false" ht="14.25" hidden="false" customHeight="false" outlineLevel="0" collapsed="false">
      <c r="H54029" s="10"/>
      <c r="N54029" s="0" t="n">
        <v>78.23</v>
      </c>
    </row>
    <row r="54030" customFormat="false" ht="14.25" hidden="false" customHeight="false" outlineLevel="0" collapsed="false">
      <c r="H54030" s="10"/>
      <c r="N54030" s="0" t="n">
        <v>1.13</v>
      </c>
    </row>
    <row r="54031" customFormat="false" ht="14.25" hidden="false" customHeight="false" outlineLevel="0" collapsed="false">
      <c r="H54031" s="10"/>
      <c r="N54031" s="0" t="n">
        <v>30.47</v>
      </c>
    </row>
    <row r="54032" customFormat="false" ht="14.25" hidden="false" customHeight="false" outlineLevel="0" collapsed="false">
      <c r="H54032" s="10"/>
      <c r="N54032" s="0" t="n">
        <v>1.12</v>
      </c>
    </row>
    <row r="54033" customFormat="false" ht="14.25" hidden="false" customHeight="false" outlineLevel="0" collapsed="false">
      <c r="H54033" s="10"/>
      <c r="N54033" s="0" t="n">
        <v>3.96</v>
      </c>
    </row>
    <row r="54034" customFormat="false" ht="14.25" hidden="false" customHeight="false" outlineLevel="0" collapsed="false">
      <c r="H54034" s="10"/>
      <c r="N54034" s="0" t="n">
        <v>2.47</v>
      </c>
    </row>
    <row r="54035" customFormat="false" ht="14.25" hidden="false" customHeight="false" outlineLevel="0" collapsed="false">
      <c r="H54035" s="10"/>
      <c r="N54035" s="0" t="n">
        <v>7.6</v>
      </c>
    </row>
    <row r="54036" customFormat="false" ht="14.25" hidden="false" customHeight="false" outlineLevel="0" collapsed="false">
      <c r="H54036" s="10"/>
      <c r="N54036" s="0" t="n">
        <v>4.23</v>
      </c>
    </row>
    <row r="54037" customFormat="false" ht="14.25" hidden="false" customHeight="false" outlineLevel="0" collapsed="false">
      <c r="H54037" s="10"/>
      <c r="N54037" s="0" t="n">
        <v>2.86</v>
      </c>
    </row>
    <row r="54038" customFormat="false" ht="14.25" hidden="false" customHeight="false" outlineLevel="0" collapsed="false">
      <c r="H54038" s="10"/>
      <c r="N54038" s="0" t="n">
        <v>1.56</v>
      </c>
    </row>
    <row r="54039" customFormat="false" ht="14.25" hidden="false" customHeight="false" outlineLevel="0" collapsed="false">
      <c r="H54039" s="10"/>
      <c r="N54039" s="0" t="n">
        <v>1.95</v>
      </c>
    </row>
    <row r="54040" customFormat="false" ht="14.25" hidden="false" customHeight="false" outlineLevel="0" collapsed="false">
      <c r="H54040" s="10"/>
      <c r="N54040" s="0" t="n">
        <v>9.45</v>
      </c>
    </row>
    <row r="54041" customFormat="false" ht="14.25" hidden="false" customHeight="false" outlineLevel="0" collapsed="false">
      <c r="H54041" s="10"/>
      <c r="N54041" s="0" t="n">
        <v>1.12</v>
      </c>
    </row>
    <row r="54042" customFormat="false" ht="14.25" hidden="false" customHeight="false" outlineLevel="0" collapsed="false">
      <c r="H54042" s="10"/>
      <c r="N54042" s="0" t="n">
        <v>31.88</v>
      </c>
    </row>
    <row r="54043" customFormat="false" ht="14.25" hidden="false" customHeight="false" outlineLevel="0" collapsed="false">
      <c r="H54043" s="10"/>
      <c r="N54043" s="0" t="n">
        <v>486.53</v>
      </c>
    </row>
    <row r="54044" customFormat="false" ht="14.25" hidden="false" customHeight="false" outlineLevel="0" collapsed="false">
      <c r="H54044" s="10"/>
      <c r="N54044" s="0" t="n">
        <v>1.1</v>
      </c>
    </row>
    <row r="54045" customFormat="false" ht="14.25" hidden="false" customHeight="false" outlineLevel="0" collapsed="false">
      <c r="H54045" s="10"/>
      <c r="N54045" s="0" t="n">
        <v>1.19</v>
      </c>
    </row>
    <row r="54046" customFormat="false" ht="14.25" hidden="false" customHeight="false" outlineLevel="0" collapsed="false">
      <c r="H54046" s="10"/>
      <c r="N54046" s="0" t="n">
        <v>1.68</v>
      </c>
    </row>
    <row r="54047" customFormat="false" ht="14.25" hidden="false" customHeight="false" outlineLevel="0" collapsed="false">
      <c r="H54047" s="10"/>
      <c r="N54047" s="0" t="n">
        <v>1.15</v>
      </c>
    </row>
    <row r="54048" customFormat="false" ht="14.25" hidden="false" customHeight="false" outlineLevel="0" collapsed="false">
      <c r="H54048" s="10"/>
      <c r="N54048" s="0" t="n">
        <v>38.18</v>
      </c>
    </row>
    <row r="54049" customFormat="false" ht="14.25" hidden="false" customHeight="false" outlineLevel="0" collapsed="false">
      <c r="H54049" s="10"/>
      <c r="N54049" s="0" t="n">
        <v>8.92</v>
      </c>
    </row>
    <row r="54050" customFormat="false" ht="14.25" hidden="false" customHeight="false" outlineLevel="0" collapsed="false">
      <c r="H54050" s="10"/>
      <c r="N54050" s="0" t="n">
        <v>43.5</v>
      </c>
    </row>
    <row r="54051" customFormat="false" ht="14.25" hidden="false" customHeight="false" outlineLevel="0" collapsed="false">
      <c r="H54051" s="10"/>
      <c r="N54051" s="0" t="n">
        <v>13.96</v>
      </c>
    </row>
    <row r="54052" customFormat="false" ht="14.25" hidden="false" customHeight="false" outlineLevel="0" collapsed="false">
      <c r="H54052" s="10"/>
      <c r="N54052" s="0" t="n">
        <v>1.08</v>
      </c>
    </row>
    <row r="54053" customFormat="false" ht="14.25" hidden="false" customHeight="false" outlineLevel="0" collapsed="false">
      <c r="H54053" s="10"/>
      <c r="N54053" s="0" t="n">
        <v>7.52</v>
      </c>
    </row>
    <row r="54054" customFormat="false" ht="14.25" hidden="false" customHeight="false" outlineLevel="0" collapsed="false">
      <c r="H54054" s="10"/>
      <c r="N54054" s="0" t="n">
        <v>1.39</v>
      </c>
    </row>
    <row r="54055" customFormat="false" ht="14.25" hidden="false" customHeight="false" outlineLevel="0" collapsed="false">
      <c r="H54055" s="10"/>
      <c r="N54055" s="0" t="n">
        <v>4.42</v>
      </c>
    </row>
    <row r="54056" customFormat="false" ht="14.25" hidden="false" customHeight="false" outlineLevel="0" collapsed="false">
      <c r="H54056" s="10"/>
      <c r="N54056" s="0" t="n">
        <v>1.34</v>
      </c>
    </row>
    <row r="54057" customFormat="false" ht="14.25" hidden="false" customHeight="false" outlineLevel="0" collapsed="false">
      <c r="H54057" s="10"/>
      <c r="N54057" s="0" t="n">
        <v>2.03</v>
      </c>
    </row>
    <row r="54058" customFormat="false" ht="14.25" hidden="false" customHeight="false" outlineLevel="0" collapsed="false">
      <c r="H54058" s="10"/>
      <c r="N54058" s="0" t="n">
        <v>1.21</v>
      </c>
    </row>
    <row r="54059" customFormat="false" ht="14.25" hidden="false" customHeight="false" outlineLevel="0" collapsed="false">
      <c r="H54059" s="10"/>
      <c r="N54059" s="0" t="n">
        <v>1</v>
      </c>
    </row>
    <row r="54060" customFormat="false" ht="14.25" hidden="false" customHeight="false" outlineLevel="0" collapsed="false">
      <c r="H54060" s="10"/>
      <c r="N54060" s="0" t="n">
        <v>1.14</v>
      </c>
    </row>
    <row r="54061" customFormat="false" ht="14.25" hidden="false" customHeight="false" outlineLevel="0" collapsed="false">
      <c r="H54061" s="10"/>
      <c r="N54061" s="0" t="n">
        <v>1.07</v>
      </c>
    </row>
    <row r="54062" customFormat="false" ht="14.25" hidden="false" customHeight="false" outlineLevel="0" collapsed="false">
      <c r="H54062" s="10"/>
      <c r="N54062" s="0" t="n">
        <v>1.61</v>
      </c>
    </row>
    <row r="54063" customFormat="false" ht="14.25" hidden="false" customHeight="false" outlineLevel="0" collapsed="false">
      <c r="H54063" s="10"/>
      <c r="N54063" s="0" t="n">
        <v>1.05</v>
      </c>
    </row>
    <row r="54064" customFormat="false" ht="14.25" hidden="false" customHeight="false" outlineLevel="0" collapsed="false">
      <c r="H54064" s="10"/>
      <c r="N54064" s="0" t="n">
        <v>1</v>
      </c>
    </row>
    <row r="54065" customFormat="false" ht="14.25" hidden="false" customHeight="false" outlineLevel="0" collapsed="false">
      <c r="H54065" s="10"/>
      <c r="N54065" s="0" t="n">
        <v>1.09</v>
      </c>
    </row>
    <row r="54066" customFormat="false" ht="14.25" hidden="false" customHeight="false" outlineLevel="0" collapsed="false">
      <c r="H54066" s="10"/>
      <c r="N54066" s="0" t="n">
        <v>5.75</v>
      </c>
    </row>
    <row r="54067" customFormat="false" ht="14.25" hidden="false" customHeight="false" outlineLevel="0" collapsed="false">
      <c r="H54067" s="10"/>
      <c r="N54067" s="0" t="n">
        <v>1.5</v>
      </c>
    </row>
    <row r="54068" customFormat="false" ht="14.25" hidden="false" customHeight="false" outlineLevel="0" collapsed="false">
      <c r="H54068" s="10"/>
      <c r="N54068" s="0" t="n">
        <v>4.44</v>
      </c>
    </row>
    <row r="54069" customFormat="false" ht="14.25" hidden="false" customHeight="false" outlineLevel="0" collapsed="false">
      <c r="H54069" s="10"/>
      <c r="N54069" s="0" t="n">
        <v>4.98</v>
      </c>
    </row>
    <row r="54070" customFormat="false" ht="14.25" hidden="false" customHeight="false" outlineLevel="0" collapsed="false">
      <c r="H54070" s="10"/>
      <c r="N54070" s="0" t="n">
        <v>1.01</v>
      </c>
    </row>
    <row r="54071" customFormat="false" ht="14.25" hidden="false" customHeight="false" outlineLevel="0" collapsed="false">
      <c r="H54071" s="10"/>
      <c r="N54071" s="0" t="n">
        <v>1.46</v>
      </c>
    </row>
    <row r="54072" customFormat="false" ht="14.25" hidden="false" customHeight="false" outlineLevel="0" collapsed="false">
      <c r="H54072" s="10"/>
      <c r="N54072" s="0" t="n">
        <v>1.66</v>
      </c>
    </row>
    <row r="54073" customFormat="false" ht="14.25" hidden="false" customHeight="false" outlineLevel="0" collapsed="false">
      <c r="H54073" s="10"/>
      <c r="N54073" s="0" t="n">
        <v>4.66</v>
      </c>
    </row>
    <row r="54074" customFormat="false" ht="14.25" hidden="false" customHeight="false" outlineLevel="0" collapsed="false">
      <c r="H54074" s="10"/>
      <c r="N54074" s="0" t="n">
        <v>57.68</v>
      </c>
    </row>
    <row r="54075" customFormat="false" ht="14.25" hidden="false" customHeight="false" outlineLevel="0" collapsed="false">
      <c r="H54075" s="10"/>
      <c r="N54075" s="0" t="n">
        <v>1.1</v>
      </c>
    </row>
    <row r="54076" customFormat="false" ht="14.25" hidden="false" customHeight="false" outlineLevel="0" collapsed="false">
      <c r="H54076" s="10"/>
      <c r="N54076" s="0" t="n">
        <v>1.1</v>
      </c>
    </row>
    <row r="54077" customFormat="false" ht="14.25" hidden="false" customHeight="false" outlineLevel="0" collapsed="false">
      <c r="H54077" s="10"/>
      <c r="N54077" s="0" t="n">
        <v>1.06</v>
      </c>
    </row>
    <row r="54078" customFormat="false" ht="14.25" hidden="false" customHeight="false" outlineLevel="0" collapsed="false">
      <c r="H54078" s="10"/>
      <c r="N54078" s="0" t="n">
        <v>1.24</v>
      </c>
    </row>
    <row r="54079" customFormat="false" ht="14.25" hidden="false" customHeight="false" outlineLevel="0" collapsed="false">
      <c r="H54079" s="10"/>
      <c r="N54079" s="0" t="n">
        <v>3.14</v>
      </c>
    </row>
    <row r="54080" customFormat="false" ht="14.25" hidden="false" customHeight="false" outlineLevel="0" collapsed="false">
      <c r="H54080" s="10"/>
      <c r="N54080" s="0" t="n">
        <v>0</v>
      </c>
    </row>
    <row r="54081" customFormat="false" ht="14.25" hidden="false" customHeight="false" outlineLevel="0" collapsed="false">
      <c r="H54081" s="10"/>
      <c r="N54081" s="0" t="n">
        <v>4.13</v>
      </c>
    </row>
    <row r="54082" customFormat="false" ht="14.25" hidden="false" customHeight="false" outlineLevel="0" collapsed="false">
      <c r="H54082" s="10"/>
      <c r="N54082" s="0" t="n">
        <v>3.67</v>
      </c>
    </row>
    <row r="54083" customFormat="false" ht="14.25" hidden="false" customHeight="false" outlineLevel="0" collapsed="false">
      <c r="H54083" s="10"/>
      <c r="N54083" s="0" t="n">
        <v>3.07</v>
      </c>
    </row>
    <row r="54084" customFormat="false" ht="14.25" hidden="false" customHeight="false" outlineLevel="0" collapsed="false">
      <c r="H54084" s="10"/>
      <c r="N54084" s="0" t="n">
        <v>1.24</v>
      </c>
    </row>
    <row r="54085" customFormat="false" ht="14.25" hidden="false" customHeight="false" outlineLevel="0" collapsed="false">
      <c r="H54085" s="10"/>
      <c r="N54085" s="0" t="n">
        <v>1.46</v>
      </c>
    </row>
    <row r="54086" customFormat="false" ht="14.25" hidden="false" customHeight="false" outlineLevel="0" collapsed="false">
      <c r="H54086" s="10"/>
      <c r="N54086" s="0" t="n">
        <v>5.61</v>
      </c>
    </row>
    <row r="54087" customFormat="false" ht="14.25" hidden="false" customHeight="false" outlineLevel="0" collapsed="false">
      <c r="H54087" s="10"/>
      <c r="N54087" s="0" t="n">
        <v>1.08</v>
      </c>
    </row>
    <row r="54088" customFormat="false" ht="14.25" hidden="false" customHeight="false" outlineLevel="0" collapsed="false">
      <c r="H54088" s="10"/>
      <c r="N54088" s="0" t="n">
        <v>3.01</v>
      </c>
    </row>
    <row r="54089" customFormat="false" ht="14.25" hidden="false" customHeight="false" outlineLevel="0" collapsed="false">
      <c r="H54089" s="10"/>
      <c r="N54089" s="0" t="n">
        <v>2.59</v>
      </c>
    </row>
    <row r="54090" customFormat="false" ht="14.25" hidden="false" customHeight="false" outlineLevel="0" collapsed="false">
      <c r="H54090" s="10"/>
      <c r="N54090" s="0" t="n">
        <v>37.5</v>
      </c>
    </row>
    <row r="54091" customFormat="false" ht="14.25" hidden="false" customHeight="false" outlineLevel="0" collapsed="false">
      <c r="H54091" s="10"/>
      <c r="N54091" s="0" t="n">
        <v>1.54</v>
      </c>
    </row>
    <row r="54092" customFormat="false" ht="14.25" hidden="false" customHeight="false" outlineLevel="0" collapsed="false">
      <c r="H54092" s="10"/>
      <c r="N54092" s="0" t="n">
        <v>1.03</v>
      </c>
    </row>
    <row r="54093" customFormat="false" ht="14.25" hidden="false" customHeight="false" outlineLevel="0" collapsed="false">
      <c r="H54093" s="10"/>
      <c r="N54093" s="0" t="n">
        <v>1</v>
      </c>
    </row>
    <row r="54094" customFormat="false" ht="14.25" hidden="false" customHeight="false" outlineLevel="0" collapsed="false">
      <c r="H54094" s="10"/>
      <c r="N54094" s="0" t="n">
        <v>2.5</v>
      </c>
    </row>
    <row r="54095" customFormat="false" ht="14.25" hidden="false" customHeight="false" outlineLevel="0" collapsed="false">
      <c r="H54095" s="10"/>
      <c r="N54095" s="0" t="n">
        <v>33.99</v>
      </c>
    </row>
    <row r="54096" customFormat="false" ht="14.25" hidden="false" customHeight="false" outlineLevel="0" collapsed="false">
      <c r="H54096" s="10"/>
      <c r="N54096" s="0" t="n">
        <v>1.35</v>
      </c>
    </row>
    <row r="54097" customFormat="false" ht="14.25" hidden="false" customHeight="false" outlineLevel="0" collapsed="false">
      <c r="H54097" s="10"/>
      <c r="N54097" s="0" t="n">
        <v>1.7</v>
      </c>
    </row>
    <row r="54098" customFormat="false" ht="14.25" hidden="false" customHeight="false" outlineLevel="0" collapsed="false">
      <c r="H54098" s="10"/>
      <c r="N54098" s="0" t="n">
        <v>4.51</v>
      </c>
    </row>
    <row r="54099" customFormat="false" ht="14.25" hidden="false" customHeight="false" outlineLevel="0" collapsed="false">
      <c r="H54099" s="10"/>
      <c r="N54099" s="0" t="n">
        <v>6.73</v>
      </c>
    </row>
    <row r="54100" customFormat="false" ht="14.25" hidden="false" customHeight="false" outlineLevel="0" collapsed="false">
      <c r="H54100" s="10"/>
      <c r="N54100" s="0" t="n">
        <v>2.43</v>
      </c>
    </row>
    <row r="54101" customFormat="false" ht="14.25" hidden="false" customHeight="false" outlineLevel="0" collapsed="false">
      <c r="H54101" s="10"/>
      <c r="N54101" s="0" t="n">
        <v>1</v>
      </c>
    </row>
    <row r="54102" customFormat="false" ht="14.25" hidden="false" customHeight="false" outlineLevel="0" collapsed="false">
      <c r="H54102" s="10"/>
      <c r="N54102" s="0" t="n">
        <v>3.5</v>
      </c>
    </row>
    <row r="54103" customFormat="false" ht="14.25" hidden="false" customHeight="false" outlineLevel="0" collapsed="false">
      <c r="H54103" s="10"/>
      <c r="N54103" s="0" t="n">
        <v>1.29</v>
      </c>
    </row>
    <row r="54104" customFormat="false" ht="14.25" hidden="false" customHeight="false" outlineLevel="0" collapsed="false">
      <c r="H54104" s="10"/>
      <c r="N54104" s="0" t="n">
        <v>1.49</v>
      </c>
    </row>
    <row r="54105" customFormat="false" ht="14.25" hidden="false" customHeight="false" outlineLevel="0" collapsed="false">
      <c r="H54105" s="10"/>
      <c r="N54105" s="0" t="n">
        <v>1.18</v>
      </c>
    </row>
    <row r="54106" customFormat="false" ht="14.25" hidden="false" customHeight="false" outlineLevel="0" collapsed="false">
      <c r="H54106" s="10"/>
      <c r="N54106" s="0" t="n">
        <v>1.93</v>
      </c>
    </row>
    <row r="54107" customFormat="false" ht="14.25" hidden="false" customHeight="false" outlineLevel="0" collapsed="false">
      <c r="H54107" s="10"/>
      <c r="N54107" s="0" t="n">
        <v>2</v>
      </c>
    </row>
    <row r="54108" customFormat="false" ht="14.25" hidden="false" customHeight="false" outlineLevel="0" collapsed="false">
      <c r="H54108" s="10"/>
      <c r="N54108" s="0" t="n">
        <v>1.13</v>
      </c>
    </row>
    <row r="54109" customFormat="false" ht="14.25" hidden="false" customHeight="false" outlineLevel="0" collapsed="false">
      <c r="H54109" s="10"/>
      <c r="N54109" s="0" t="n">
        <v>33.39</v>
      </c>
    </row>
    <row r="54110" customFormat="false" ht="14.25" hidden="false" customHeight="false" outlineLevel="0" collapsed="false">
      <c r="H54110" s="10"/>
      <c r="N54110" s="0" t="n">
        <v>1.29</v>
      </c>
    </row>
    <row r="54111" customFormat="false" ht="14.25" hidden="false" customHeight="false" outlineLevel="0" collapsed="false">
      <c r="H54111" s="10"/>
      <c r="N54111" s="0" t="n">
        <v>1.08</v>
      </c>
    </row>
    <row r="54112" customFormat="false" ht="14.25" hidden="false" customHeight="false" outlineLevel="0" collapsed="false">
      <c r="H54112" s="10"/>
      <c r="N54112" s="0" t="n">
        <v>2.09</v>
      </c>
    </row>
    <row r="54113" customFormat="false" ht="14.25" hidden="false" customHeight="false" outlineLevel="0" collapsed="false">
      <c r="H54113" s="10"/>
      <c r="N54113" s="0" t="n">
        <v>1.56</v>
      </c>
    </row>
    <row r="54114" customFormat="false" ht="14.25" hidden="false" customHeight="false" outlineLevel="0" collapsed="false">
      <c r="H54114" s="10"/>
      <c r="N54114" s="0" t="n">
        <v>3.15</v>
      </c>
    </row>
    <row r="54115" customFormat="false" ht="14.25" hidden="false" customHeight="false" outlineLevel="0" collapsed="false">
      <c r="H54115" s="10"/>
      <c r="N54115" s="0" t="n">
        <v>2.49</v>
      </c>
    </row>
    <row r="54116" customFormat="false" ht="14.25" hidden="false" customHeight="false" outlineLevel="0" collapsed="false">
      <c r="H54116" s="10"/>
      <c r="N54116" s="0" t="n">
        <v>1.35</v>
      </c>
    </row>
    <row r="54117" customFormat="false" ht="14.25" hidden="false" customHeight="false" outlineLevel="0" collapsed="false">
      <c r="H54117" s="10"/>
      <c r="N54117" s="0" t="n">
        <v>1.46</v>
      </c>
    </row>
    <row r="54118" customFormat="false" ht="14.25" hidden="false" customHeight="false" outlineLevel="0" collapsed="false">
      <c r="H54118" s="10"/>
      <c r="N54118" s="0" t="n">
        <v>7.61</v>
      </c>
    </row>
    <row r="54119" customFormat="false" ht="14.25" hidden="false" customHeight="false" outlineLevel="0" collapsed="false">
      <c r="H54119" s="10"/>
      <c r="N54119" s="0" t="n">
        <v>3</v>
      </c>
    </row>
    <row r="54120" customFormat="false" ht="14.25" hidden="false" customHeight="false" outlineLevel="0" collapsed="false">
      <c r="H54120" s="10"/>
      <c r="N54120" s="0" t="n">
        <v>1.11</v>
      </c>
    </row>
    <row r="54121" customFormat="false" ht="14.25" hidden="false" customHeight="false" outlineLevel="0" collapsed="false">
      <c r="H54121" s="10"/>
      <c r="N54121" s="0" t="n">
        <v>8.41</v>
      </c>
    </row>
    <row r="54122" customFormat="false" ht="14.25" hidden="false" customHeight="false" outlineLevel="0" collapsed="false">
      <c r="H54122" s="10"/>
      <c r="N54122" s="0" t="n">
        <v>1.48</v>
      </c>
    </row>
    <row r="54123" customFormat="false" ht="14.25" hidden="false" customHeight="false" outlineLevel="0" collapsed="false">
      <c r="H54123" s="10"/>
      <c r="N54123" s="0" t="n">
        <v>1.55</v>
      </c>
    </row>
    <row r="54124" customFormat="false" ht="14.25" hidden="false" customHeight="false" outlineLevel="0" collapsed="false">
      <c r="H54124" s="10"/>
      <c r="N54124" s="0" t="n">
        <v>1.39</v>
      </c>
    </row>
    <row r="54125" customFormat="false" ht="14.25" hidden="false" customHeight="false" outlineLevel="0" collapsed="false">
      <c r="H54125" s="10"/>
      <c r="N54125" s="0" t="n">
        <v>1.65</v>
      </c>
    </row>
    <row r="54126" customFormat="false" ht="14.25" hidden="false" customHeight="false" outlineLevel="0" collapsed="false">
      <c r="H54126" s="10"/>
      <c r="N54126" s="0" t="n">
        <v>1.1</v>
      </c>
    </row>
    <row r="54127" customFormat="false" ht="14.25" hidden="false" customHeight="false" outlineLevel="0" collapsed="false">
      <c r="H54127" s="10"/>
      <c r="N54127" s="0" t="n">
        <v>9.23</v>
      </c>
    </row>
    <row r="54128" customFormat="false" ht="14.25" hidden="false" customHeight="false" outlineLevel="0" collapsed="false">
      <c r="H54128" s="10"/>
      <c r="N54128" s="0" t="n">
        <v>2.01</v>
      </c>
    </row>
    <row r="54129" customFormat="false" ht="14.25" hidden="false" customHeight="false" outlineLevel="0" collapsed="false">
      <c r="H54129" s="10"/>
      <c r="N54129" s="0" t="n">
        <v>1.87</v>
      </c>
    </row>
    <row r="54130" customFormat="false" ht="14.25" hidden="false" customHeight="false" outlineLevel="0" collapsed="false">
      <c r="H54130" s="10"/>
      <c r="N54130" s="0" t="n">
        <v>5.08</v>
      </c>
    </row>
    <row r="54131" customFormat="false" ht="14.25" hidden="false" customHeight="false" outlineLevel="0" collapsed="false">
      <c r="H54131" s="10"/>
      <c r="N54131" s="0" t="n">
        <v>21.71</v>
      </c>
    </row>
    <row r="54132" customFormat="false" ht="14.25" hidden="false" customHeight="false" outlineLevel="0" collapsed="false">
      <c r="H54132" s="10"/>
      <c r="N54132" s="0" t="n">
        <v>1.29</v>
      </c>
    </row>
    <row r="54133" customFormat="false" ht="14.25" hidden="false" customHeight="false" outlineLevel="0" collapsed="false">
      <c r="H54133" s="10"/>
      <c r="N54133" s="0" t="n">
        <v>1.92</v>
      </c>
    </row>
    <row r="54134" customFormat="false" ht="14.25" hidden="false" customHeight="false" outlineLevel="0" collapsed="false">
      <c r="H54134" s="10"/>
      <c r="N54134" s="0" t="n">
        <v>1.4</v>
      </c>
    </row>
    <row r="54135" customFormat="false" ht="14.25" hidden="false" customHeight="false" outlineLevel="0" collapsed="false">
      <c r="H54135" s="10"/>
      <c r="N54135" s="0" t="n">
        <v>6.97</v>
      </c>
    </row>
    <row r="54136" customFormat="false" ht="14.25" hidden="false" customHeight="false" outlineLevel="0" collapsed="false">
      <c r="H54136" s="10"/>
      <c r="N54136" s="0" t="n">
        <v>1.49</v>
      </c>
    </row>
    <row r="54137" customFormat="false" ht="14.25" hidden="false" customHeight="false" outlineLevel="0" collapsed="false">
      <c r="H54137" s="10"/>
      <c r="N54137" s="0" t="n">
        <v>14.79</v>
      </c>
    </row>
    <row r="54138" customFormat="false" ht="14.25" hidden="false" customHeight="false" outlineLevel="0" collapsed="false">
      <c r="H54138" s="10"/>
      <c r="N54138" s="0" t="n">
        <v>1.37</v>
      </c>
    </row>
    <row r="54139" customFormat="false" ht="14.25" hidden="false" customHeight="false" outlineLevel="0" collapsed="false">
      <c r="H54139" s="10"/>
      <c r="N54139" s="0" t="n">
        <v>3.69</v>
      </c>
    </row>
    <row r="54140" customFormat="false" ht="14.25" hidden="false" customHeight="false" outlineLevel="0" collapsed="false">
      <c r="H54140" s="10"/>
      <c r="N54140" s="0" t="n">
        <v>1.21</v>
      </c>
    </row>
    <row r="54141" customFormat="false" ht="14.25" hidden="false" customHeight="false" outlineLevel="0" collapsed="false">
      <c r="H54141" s="10"/>
      <c r="N54141" s="0" t="n">
        <v>1.52</v>
      </c>
    </row>
    <row r="54142" customFormat="false" ht="14.25" hidden="false" customHeight="false" outlineLevel="0" collapsed="false">
      <c r="H54142" s="10"/>
      <c r="N54142" s="0" t="n">
        <v>3.57</v>
      </c>
    </row>
    <row r="54143" customFormat="false" ht="14.25" hidden="false" customHeight="false" outlineLevel="0" collapsed="false">
      <c r="H54143" s="10"/>
      <c r="N54143" s="0" t="n">
        <v>1</v>
      </c>
    </row>
    <row r="54144" customFormat="false" ht="14.25" hidden="false" customHeight="false" outlineLevel="0" collapsed="false">
      <c r="H54144" s="10"/>
      <c r="N54144" s="0" t="n">
        <v>3.13</v>
      </c>
    </row>
    <row r="54145" customFormat="false" ht="14.25" hidden="false" customHeight="false" outlineLevel="0" collapsed="false">
      <c r="H54145" s="10"/>
      <c r="N54145" s="0" t="n">
        <v>24.61</v>
      </c>
    </row>
    <row r="54146" customFormat="false" ht="14.25" hidden="false" customHeight="false" outlineLevel="0" collapsed="false">
      <c r="H54146" s="10"/>
      <c r="N54146" s="0" t="n">
        <v>3.95</v>
      </c>
    </row>
    <row r="54147" customFormat="false" ht="14.25" hidden="false" customHeight="false" outlineLevel="0" collapsed="false">
      <c r="H54147" s="10"/>
      <c r="N54147" s="0" t="n">
        <v>1.71</v>
      </c>
    </row>
    <row r="54148" customFormat="false" ht="14.25" hidden="false" customHeight="false" outlineLevel="0" collapsed="false">
      <c r="H54148" s="10"/>
      <c r="N54148" s="0" t="n">
        <v>6.5</v>
      </c>
    </row>
    <row r="54149" customFormat="false" ht="14.25" hidden="false" customHeight="false" outlineLevel="0" collapsed="false">
      <c r="H54149" s="10"/>
      <c r="N54149" s="0" t="n">
        <v>4.88</v>
      </c>
    </row>
    <row r="54150" customFormat="false" ht="14.25" hidden="false" customHeight="false" outlineLevel="0" collapsed="false">
      <c r="H54150" s="10"/>
      <c r="N54150" s="0" t="n">
        <v>3.61</v>
      </c>
    </row>
    <row r="54151" customFormat="false" ht="14.25" hidden="false" customHeight="false" outlineLevel="0" collapsed="false">
      <c r="H54151" s="10"/>
      <c r="N54151" s="0" t="n">
        <v>1.13</v>
      </c>
    </row>
    <row r="54152" customFormat="false" ht="14.25" hidden="false" customHeight="false" outlineLevel="0" collapsed="false">
      <c r="H54152" s="10"/>
      <c r="N54152" s="0" t="n">
        <v>10.49</v>
      </c>
    </row>
    <row r="54153" customFormat="false" ht="14.25" hidden="false" customHeight="false" outlineLevel="0" collapsed="false">
      <c r="H54153" s="10"/>
      <c r="N54153" s="0" t="n">
        <v>4.94</v>
      </c>
    </row>
    <row r="54154" customFormat="false" ht="14.25" hidden="false" customHeight="false" outlineLevel="0" collapsed="false">
      <c r="H54154" s="10"/>
      <c r="N54154" s="0" t="n">
        <v>3.1</v>
      </c>
    </row>
    <row r="54155" customFormat="false" ht="14.25" hidden="false" customHeight="false" outlineLevel="0" collapsed="false">
      <c r="H54155" s="10"/>
      <c r="N54155" s="0" t="n">
        <v>1.15</v>
      </c>
    </row>
    <row r="54156" customFormat="false" ht="14.25" hidden="false" customHeight="false" outlineLevel="0" collapsed="false">
      <c r="H54156" s="10"/>
      <c r="N54156" s="0" t="n">
        <v>3.95</v>
      </c>
    </row>
    <row r="54157" customFormat="false" ht="14.25" hidden="false" customHeight="false" outlineLevel="0" collapsed="false">
      <c r="H54157" s="10"/>
      <c r="N54157" s="0" t="n">
        <v>0</v>
      </c>
    </row>
    <row r="54158" customFormat="false" ht="14.25" hidden="false" customHeight="false" outlineLevel="0" collapsed="false">
      <c r="H54158" s="10"/>
      <c r="N54158" s="0" t="n">
        <v>3.98</v>
      </c>
    </row>
    <row r="54159" customFormat="false" ht="14.25" hidden="false" customHeight="false" outlineLevel="0" collapsed="false">
      <c r="H54159" s="10"/>
      <c r="N54159" s="0" t="n">
        <v>40.12</v>
      </c>
    </row>
    <row r="54160" customFormat="false" ht="14.25" hidden="false" customHeight="false" outlineLevel="0" collapsed="false">
      <c r="H54160" s="10"/>
      <c r="N54160" s="0" t="n">
        <v>1.16</v>
      </c>
    </row>
    <row r="54161" customFormat="false" ht="14.25" hidden="false" customHeight="false" outlineLevel="0" collapsed="false">
      <c r="H54161" s="10"/>
      <c r="N54161" s="0" t="n">
        <v>1.46</v>
      </c>
    </row>
    <row r="54162" customFormat="false" ht="14.25" hidden="false" customHeight="false" outlineLevel="0" collapsed="false">
      <c r="H54162" s="10"/>
      <c r="N54162" s="0" t="n">
        <v>1.91</v>
      </c>
    </row>
    <row r="54163" customFormat="false" ht="14.25" hidden="false" customHeight="false" outlineLevel="0" collapsed="false">
      <c r="H54163" s="10"/>
      <c r="N54163" s="0" t="n">
        <v>1.17</v>
      </c>
    </row>
    <row r="54164" customFormat="false" ht="14.25" hidden="false" customHeight="false" outlineLevel="0" collapsed="false">
      <c r="H54164" s="10"/>
      <c r="N54164" s="0" t="n">
        <v>1.43</v>
      </c>
    </row>
    <row r="54165" customFormat="false" ht="14.25" hidden="false" customHeight="false" outlineLevel="0" collapsed="false">
      <c r="H54165" s="10"/>
      <c r="N54165" s="0" t="n">
        <v>4.21</v>
      </c>
    </row>
    <row r="54166" customFormat="false" ht="14.25" hidden="false" customHeight="false" outlineLevel="0" collapsed="false">
      <c r="H54166" s="10"/>
      <c r="N54166" s="0" t="n">
        <v>3.21</v>
      </c>
    </row>
    <row r="54167" customFormat="false" ht="14.25" hidden="false" customHeight="false" outlineLevel="0" collapsed="false">
      <c r="H54167" s="10"/>
      <c r="N54167" s="0" t="n">
        <v>1.5</v>
      </c>
    </row>
    <row r="54168" customFormat="false" ht="14.25" hidden="false" customHeight="false" outlineLevel="0" collapsed="false">
      <c r="H54168" s="10"/>
      <c r="N54168" s="0" t="n">
        <v>1.24</v>
      </c>
    </row>
    <row r="54169" customFormat="false" ht="14.25" hidden="false" customHeight="false" outlineLevel="0" collapsed="false">
      <c r="H54169" s="10"/>
      <c r="N54169" s="0" t="n">
        <v>4.24</v>
      </c>
    </row>
    <row r="54170" customFormat="false" ht="14.25" hidden="false" customHeight="false" outlineLevel="0" collapsed="false">
      <c r="H54170" s="10"/>
      <c r="N54170" s="0" t="n">
        <v>1.37</v>
      </c>
    </row>
    <row r="54171" customFormat="false" ht="14.25" hidden="false" customHeight="false" outlineLevel="0" collapsed="false">
      <c r="H54171" s="10"/>
      <c r="N54171" s="0" t="n">
        <v>2.09</v>
      </c>
    </row>
    <row r="54172" customFormat="false" ht="14.25" hidden="false" customHeight="false" outlineLevel="0" collapsed="false">
      <c r="H54172" s="10"/>
      <c r="N54172" s="0" t="n">
        <v>20.6</v>
      </c>
    </row>
    <row r="54173" customFormat="false" ht="14.25" hidden="false" customHeight="false" outlineLevel="0" collapsed="false">
      <c r="H54173" s="10"/>
      <c r="N54173" s="0" t="n">
        <v>1.02</v>
      </c>
    </row>
    <row r="54174" customFormat="false" ht="14.25" hidden="false" customHeight="false" outlineLevel="0" collapsed="false">
      <c r="H54174" s="10"/>
      <c r="N54174" s="0" t="n">
        <v>1.41</v>
      </c>
    </row>
    <row r="54175" customFormat="false" ht="14.25" hidden="false" customHeight="false" outlineLevel="0" collapsed="false">
      <c r="H54175" s="10"/>
      <c r="N54175" s="0" t="n">
        <v>3.23</v>
      </c>
    </row>
    <row r="54176" customFormat="false" ht="14.25" hidden="false" customHeight="false" outlineLevel="0" collapsed="false">
      <c r="H54176" s="10"/>
      <c r="N54176" s="0" t="n">
        <v>3.95</v>
      </c>
    </row>
    <row r="54177" customFormat="false" ht="14.25" hidden="false" customHeight="false" outlineLevel="0" collapsed="false">
      <c r="H54177" s="10"/>
      <c r="N54177" s="0" t="n">
        <v>4.78</v>
      </c>
    </row>
    <row r="54178" customFormat="false" ht="14.25" hidden="false" customHeight="false" outlineLevel="0" collapsed="false">
      <c r="H54178" s="10"/>
      <c r="N54178" s="0" t="n">
        <v>1.06</v>
      </c>
    </row>
    <row r="54179" customFormat="false" ht="14.25" hidden="false" customHeight="false" outlineLevel="0" collapsed="false">
      <c r="H54179" s="10"/>
      <c r="N54179" s="0" t="n">
        <v>2.42</v>
      </c>
    </row>
    <row r="54180" customFormat="false" ht="14.25" hidden="false" customHeight="false" outlineLevel="0" collapsed="false">
      <c r="H54180" s="10"/>
      <c r="N54180" s="0" t="n">
        <v>1.96</v>
      </c>
    </row>
    <row r="54181" customFormat="false" ht="14.25" hidden="false" customHeight="false" outlineLevel="0" collapsed="false">
      <c r="H54181" s="10"/>
      <c r="N54181" s="0" t="n">
        <v>6.14</v>
      </c>
    </row>
    <row r="54182" customFormat="false" ht="14.25" hidden="false" customHeight="false" outlineLevel="0" collapsed="false">
      <c r="H54182" s="10"/>
      <c r="N54182" s="0" t="n">
        <v>1.34</v>
      </c>
    </row>
    <row r="54183" customFormat="false" ht="14.25" hidden="false" customHeight="false" outlineLevel="0" collapsed="false">
      <c r="H54183" s="10"/>
      <c r="N54183" s="0" t="n">
        <v>1.29</v>
      </c>
    </row>
    <row r="54184" customFormat="false" ht="14.25" hidden="false" customHeight="false" outlineLevel="0" collapsed="false">
      <c r="H54184" s="10"/>
      <c r="N54184" s="0" t="n">
        <v>2.07</v>
      </c>
    </row>
    <row r="54185" customFormat="false" ht="14.25" hidden="false" customHeight="false" outlineLevel="0" collapsed="false">
      <c r="H54185" s="10"/>
      <c r="N54185" s="0" t="n">
        <v>3.84</v>
      </c>
    </row>
    <row r="54186" customFormat="false" ht="14.25" hidden="false" customHeight="false" outlineLevel="0" collapsed="false">
      <c r="H54186" s="10"/>
      <c r="N54186" s="0" t="n">
        <v>1.42</v>
      </c>
    </row>
    <row r="54187" customFormat="false" ht="14.25" hidden="false" customHeight="false" outlineLevel="0" collapsed="false">
      <c r="H54187" s="10"/>
      <c r="N54187" s="0" t="n">
        <v>2.48</v>
      </c>
    </row>
    <row r="54188" customFormat="false" ht="14.25" hidden="false" customHeight="false" outlineLevel="0" collapsed="false">
      <c r="H54188" s="10"/>
      <c r="N54188" s="0" t="n">
        <v>4.17</v>
      </c>
    </row>
    <row r="54189" customFormat="false" ht="14.25" hidden="false" customHeight="false" outlineLevel="0" collapsed="false">
      <c r="H54189" s="10"/>
      <c r="N54189" s="0" t="n">
        <v>6.15</v>
      </c>
    </row>
    <row r="54190" customFormat="false" ht="14.25" hidden="false" customHeight="false" outlineLevel="0" collapsed="false">
      <c r="H54190" s="10"/>
      <c r="N54190" s="0" t="n">
        <v>1.16</v>
      </c>
    </row>
    <row r="54191" customFormat="false" ht="14.25" hidden="false" customHeight="false" outlineLevel="0" collapsed="false">
      <c r="H54191" s="10"/>
      <c r="N54191" s="0" t="n">
        <v>17.59</v>
      </c>
    </row>
    <row r="54192" customFormat="false" ht="14.25" hidden="false" customHeight="false" outlineLevel="0" collapsed="false">
      <c r="H54192" s="10"/>
      <c r="N54192" s="0" t="n">
        <v>7.65</v>
      </c>
    </row>
    <row r="54193" customFormat="false" ht="14.25" hidden="false" customHeight="false" outlineLevel="0" collapsed="false">
      <c r="H54193" s="10"/>
      <c r="N54193" s="0" t="n">
        <v>4.08</v>
      </c>
    </row>
    <row r="54194" customFormat="false" ht="14.25" hidden="false" customHeight="false" outlineLevel="0" collapsed="false">
      <c r="H54194" s="10"/>
      <c r="N54194" s="0" t="n">
        <v>3.27</v>
      </c>
    </row>
    <row r="54195" customFormat="false" ht="14.25" hidden="false" customHeight="false" outlineLevel="0" collapsed="false">
      <c r="H54195" s="10"/>
      <c r="N54195" s="0" t="n">
        <v>9.08</v>
      </c>
    </row>
    <row r="54196" customFormat="false" ht="14.25" hidden="false" customHeight="false" outlineLevel="0" collapsed="false">
      <c r="H54196" s="10"/>
      <c r="N54196" s="0" t="n">
        <v>0</v>
      </c>
    </row>
    <row r="54197" customFormat="false" ht="14.25" hidden="false" customHeight="false" outlineLevel="0" collapsed="false">
      <c r="H54197" s="10"/>
      <c r="N54197" s="0" t="n">
        <v>1.26</v>
      </c>
    </row>
    <row r="54198" customFormat="false" ht="14.25" hidden="false" customHeight="false" outlineLevel="0" collapsed="false">
      <c r="H54198" s="10"/>
      <c r="N54198" s="0" t="n">
        <v>1.14</v>
      </c>
    </row>
    <row r="54199" customFormat="false" ht="14.25" hidden="false" customHeight="false" outlineLevel="0" collapsed="false">
      <c r="H54199" s="10"/>
      <c r="N54199" s="0" t="n">
        <v>1.24</v>
      </c>
    </row>
    <row r="54200" customFormat="false" ht="14.25" hidden="false" customHeight="false" outlineLevel="0" collapsed="false">
      <c r="H54200" s="10"/>
      <c r="N54200" s="0" t="n">
        <v>2.58</v>
      </c>
    </row>
    <row r="54201" customFormat="false" ht="14.25" hidden="false" customHeight="false" outlineLevel="0" collapsed="false">
      <c r="H54201" s="10"/>
      <c r="N54201" s="0" t="n">
        <v>1.22</v>
      </c>
    </row>
    <row r="54202" customFormat="false" ht="14.25" hidden="false" customHeight="false" outlineLevel="0" collapsed="false">
      <c r="H54202" s="10"/>
      <c r="N54202" s="0" t="n">
        <v>1.29</v>
      </c>
    </row>
    <row r="54203" customFormat="false" ht="14.25" hidden="false" customHeight="false" outlineLevel="0" collapsed="false">
      <c r="H54203" s="10"/>
      <c r="N54203" s="0" t="n">
        <v>1.95</v>
      </c>
    </row>
    <row r="54204" customFormat="false" ht="14.25" hidden="false" customHeight="false" outlineLevel="0" collapsed="false">
      <c r="H54204" s="10"/>
      <c r="N54204" s="0" t="n">
        <v>1.38</v>
      </c>
    </row>
    <row r="54205" customFormat="false" ht="14.25" hidden="false" customHeight="false" outlineLevel="0" collapsed="false">
      <c r="H54205" s="10"/>
      <c r="N54205" s="0" t="n">
        <v>9.91</v>
      </c>
    </row>
    <row r="54206" customFormat="false" ht="14.25" hidden="false" customHeight="false" outlineLevel="0" collapsed="false">
      <c r="H54206" s="10"/>
      <c r="N54206" s="0" t="n">
        <v>0</v>
      </c>
    </row>
    <row r="54207" customFormat="false" ht="14.25" hidden="false" customHeight="false" outlineLevel="0" collapsed="false">
      <c r="H54207" s="10"/>
      <c r="N54207" s="0" t="n">
        <v>10.43</v>
      </c>
    </row>
    <row r="54208" customFormat="false" ht="14.25" hidden="false" customHeight="false" outlineLevel="0" collapsed="false">
      <c r="H54208" s="10"/>
      <c r="N54208" s="0" t="n">
        <v>1.69</v>
      </c>
    </row>
    <row r="54209" customFormat="false" ht="14.25" hidden="false" customHeight="false" outlineLevel="0" collapsed="false">
      <c r="H54209" s="10"/>
      <c r="N54209" s="0" t="n">
        <v>1.28</v>
      </c>
    </row>
    <row r="54210" customFormat="false" ht="14.25" hidden="false" customHeight="false" outlineLevel="0" collapsed="false">
      <c r="H54210" s="10"/>
      <c r="N54210" s="0" t="n">
        <v>2.07</v>
      </c>
    </row>
    <row r="54211" customFormat="false" ht="14.25" hidden="false" customHeight="false" outlineLevel="0" collapsed="false">
      <c r="H54211" s="10"/>
      <c r="N54211" s="0" t="n">
        <v>12.34</v>
      </c>
    </row>
    <row r="54212" customFormat="false" ht="14.25" hidden="false" customHeight="false" outlineLevel="0" collapsed="false">
      <c r="H54212" s="10"/>
      <c r="N54212" s="0" t="n">
        <v>6</v>
      </c>
    </row>
    <row r="54213" customFormat="false" ht="14.25" hidden="false" customHeight="false" outlineLevel="0" collapsed="false">
      <c r="H54213" s="10"/>
      <c r="N54213" s="0" t="n">
        <v>2.46</v>
      </c>
    </row>
    <row r="54214" customFormat="false" ht="14.25" hidden="false" customHeight="false" outlineLevel="0" collapsed="false">
      <c r="H54214" s="10"/>
      <c r="N54214" s="0" t="n">
        <v>11.05</v>
      </c>
    </row>
    <row r="54215" customFormat="false" ht="14.25" hidden="false" customHeight="false" outlineLevel="0" collapsed="false">
      <c r="H54215" s="10"/>
      <c r="N54215" s="0" t="n">
        <v>1.36</v>
      </c>
    </row>
    <row r="54216" customFormat="false" ht="14.25" hidden="false" customHeight="false" outlineLevel="0" collapsed="false">
      <c r="H54216" s="10"/>
      <c r="N54216" s="0" t="n">
        <v>1.2</v>
      </c>
    </row>
    <row r="54217" customFormat="false" ht="14.25" hidden="false" customHeight="false" outlineLevel="0" collapsed="false">
      <c r="H54217" s="10"/>
      <c r="N54217" s="0" t="n">
        <v>2.1</v>
      </c>
    </row>
    <row r="54218" customFormat="false" ht="14.25" hidden="false" customHeight="false" outlineLevel="0" collapsed="false">
      <c r="H54218" s="10"/>
      <c r="N54218" s="0" t="n">
        <v>1.17</v>
      </c>
    </row>
    <row r="54219" customFormat="false" ht="14.25" hidden="false" customHeight="false" outlineLevel="0" collapsed="false">
      <c r="H54219" s="10"/>
      <c r="N54219" s="0" t="n">
        <v>1.41</v>
      </c>
    </row>
    <row r="54220" customFormat="false" ht="14.25" hidden="false" customHeight="false" outlineLevel="0" collapsed="false">
      <c r="H54220" s="10"/>
      <c r="N54220" s="0" t="n">
        <v>1.05</v>
      </c>
    </row>
    <row r="54221" customFormat="false" ht="14.25" hidden="false" customHeight="false" outlineLevel="0" collapsed="false">
      <c r="H54221" s="10"/>
      <c r="N54221" s="0" t="n">
        <v>3.26</v>
      </c>
    </row>
    <row r="54222" customFormat="false" ht="14.25" hidden="false" customHeight="false" outlineLevel="0" collapsed="false">
      <c r="H54222" s="10"/>
      <c r="N54222" s="0" t="n">
        <v>1.19</v>
      </c>
    </row>
    <row r="54223" customFormat="false" ht="14.25" hidden="false" customHeight="false" outlineLevel="0" collapsed="false">
      <c r="H54223" s="10"/>
      <c r="N54223" s="0" t="n">
        <v>1.19</v>
      </c>
    </row>
    <row r="54224" customFormat="false" ht="14.25" hidden="false" customHeight="false" outlineLevel="0" collapsed="false">
      <c r="H54224" s="10"/>
      <c r="N54224" s="0" t="n">
        <v>1.72</v>
      </c>
    </row>
    <row r="54225" customFormat="false" ht="14.25" hidden="false" customHeight="false" outlineLevel="0" collapsed="false">
      <c r="H54225" s="10"/>
      <c r="N54225" s="0" t="n">
        <v>38.3</v>
      </c>
    </row>
    <row r="54226" customFormat="false" ht="14.25" hidden="false" customHeight="false" outlineLevel="0" collapsed="false">
      <c r="H54226" s="10"/>
      <c r="N54226" s="0" t="n">
        <v>2.9</v>
      </c>
    </row>
    <row r="54227" customFormat="false" ht="14.25" hidden="false" customHeight="false" outlineLevel="0" collapsed="false">
      <c r="H54227" s="10"/>
      <c r="N54227" s="0" t="n">
        <v>3.37</v>
      </c>
    </row>
    <row r="54228" customFormat="false" ht="14.25" hidden="false" customHeight="false" outlineLevel="0" collapsed="false">
      <c r="H54228" s="10"/>
      <c r="N54228" s="0" t="n">
        <v>1.18</v>
      </c>
    </row>
    <row r="54229" customFormat="false" ht="14.25" hidden="false" customHeight="false" outlineLevel="0" collapsed="false">
      <c r="H54229" s="10"/>
      <c r="N54229" s="0" t="n">
        <v>2.9</v>
      </c>
    </row>
    <row r="54230" customFormat="false" ht="14.25" hidden="false" customHeight="false" outlineLevel="0" collapsed="false">
      <c r="H54230" s="10"/>
      <c r="N54230" s="0" t="n">
        <v>1.05</v>
      </c>
    </row>
    <row r="54231" customFormat="false" ht="14.25" hidden="false" customHeight="false" outlineLevel="0" collapsed="false">
      <c r="H54231" s="10"/>
      <c r="N54231" s="0" t="n">
        <v>1.46</v>
      </c>
    </row>
    <row r="54232" customFormat="false" ht="14.25" hidden="false" customHeight="false" outlineLevel="0" collapsed="false">
      <c r="H54232" s="10"/>
      <c r="N54232" s="0" t="n">
        <v>1.27</v>
      </c>
    </row>
    <row r="54233" customFormat="false" ht="14.25" hidden="false" customHeight="false" outlineLevel="0" collapsed="false">
      <c r="H54233" s="10"/>
      <c r="N54233" s="0" t="n">
        <v>5.75</v>
      </c>
    </row>
    <row r="54234" customFormat="false" ht="14.25" hidden="false" customHeight="false" outlineLevel="0" collapsed="false">
      <c r="H54234" s="10"/>
      <c r="N54234" s="0" t="n">
        <v>1.85</v>
      </c>
    </row>
    <row r="54235" customFormat="false" ht="14.25" hidden="false" customHeight="false" outlineLevel="0" collapsed="false">
      <c r="H54235" s="10"/>
      <c r="N54235" s="0" t="n">
        <v>2.64</v>
      </c>
    </row>
    <row r="54236" customFormat="false" ht="14.25" hidden="false" customHeight="false" outlineLevel="0" collapsed="false">
      <c r="H54236" s="10"/>
      <c r="N54236" s="0" t="n">
        <v>1.35</v>
      </c>
    </row>
    <row r="54237" customFormat="false" ht="14.25" hidden="false" customHeight="false" outlineLevel="0" collapsed="false">
      <c r="H54237" s="10"/>
      <c r="N54237" s="0" t="n">
        <v>2.49</v>
      </c>
    </row>
    <row r="54238" customFormat="false" ht="14.25" hidden="false" customHeight="false" outlineLevel="0" collapsed="false">
      <c r="H54238" s="10"/>
      <c r="N54238" s="0" t="n">
        <v>1</v>
      </c>
    </row>
    <row r="54239" customFormat="false" ht="14.25" hidden="false" customHeight="false" outlineLevel="0" collapsed="false">
      <c r="H54239" s="10"/>
      <c r="N54239" s="0" t="n">
        <v>1.24</v>
      </c>
    </row>
    <row r="54240" customFormat="false" ht="14.25" hidden="false" customHeight="false" outlineLevel="0" collapsed="false">
      <c r="H54240" s="10"/>
      <c r="N54240" s="0" t="n">
        <v>4.73</v>
      </c>
    </row>
    <row r="54241" customFormat="false" ht="14.25" hidden="false" customHeight="false" outlineLevel="0" collapsed="false">
      <c r="H54241" s="10"/>
      <c r="N54241" s="0" t="n">
        <v>3.02</v>
      </c>
    </row>
    <row r="54242" customFormat="false" ht="14.25" hidden="false" customHeight="false" outlineLevel="0" collapsed="false">
      <c r="H54242" s="10"/>
      <c r="N54242" s="0" t="n">
        <v>1.85</v>
      </c>
    </row>
    <row r="54243" customFormat="false" ht="14.25" hidden="false" customHeight="false" outlineLevel="0" collapsed="false">
      <c r="H54243" s="10"/>
      <c r="N54243" s="0" t="n">
        <v>1.38</v>
      </c>
    </row>
    <row r="54244" customFormat="false" ht="14.25" hidden="false" customHeight="false" outlineLevel="0" collapsed="false">
      <c r="H54244" s="10"/>
      <c r="N54244" s="0" t="n">
        <v>1.05</v>
      </c>
    </row>
    <row r="54245" customFormat="false" ht="14.25" hidden="false" customHeight="false" outlineLevel="0" collapsed="false">
      <c r="H54245" s="10"/>
      <c r="N54245" s="0" t="n">
        <v>30.83</v>
      </c>
    </row>
    <row r="54246" customFormat="false" ht="14.25" hidden="false" customHeight="false" outlineLevel="0" collapsed="false">
      <c r="H54246" s="10"/>
      <c r="N54246" s="0" t="n">
        <v>24.58</v>
      </c>
    </row>
    <row r="54247" customFormat="false" ht="14.25" hidden="false" customHeight="false" outlineLevel="0" collapsed="false">
      <c r="H54247" s="10"/>
      <c r="N54247" s="0" t="n">
        <v>1.49</v>
      </c>
    </row>
    <row r="54248" customFormat="false" ht="14.25" hidden="false" customHeight="false" outlineLevel="0" collapsed="false">
      <c r="H54248" s="10"/>
      <c r="N54248" s="0" t="n">
        <v>1.08</v>
      </c>
    </row>
    <row r="54249" customFormat="false" ht="14.25" hidden="false" customHeight="false" outlineLevel="0" collapsed="false">
      <c r="H54249" s="10"/>
      <c r="N54249" s="0" t="n">
        <v>6.69</v>
      </c>
    </row>
    <row r="54250" customFormat="false" ht="14.25" hidden="false" customHeight="false" outlineLevel="0" collapsed="false">
      <c r="H54250" s="10"/>
      <c r="N54250" s="0" t="n">
        <v>1.05</v>
      </c>
    </row>
    <row r="54251" customFormat="false" ht="14.25" hidden="false" customHeight="false" outlineLevel="0" collapsed="false">
      <c r="H54251" s="10"/>
      <c r="N54251" s="0" t="n">
        <v>3.81</v>
      </c>
    </row>
    <row r="54252" customFormat="false" ht="14.25" hidden="false" customHeight="false" outlineLevel="0" collapsed="false">
      <c r="H54252" s="10"/>
      <c r="N54252" s="0" t="n">
        <v>5.66</v>
      </c>
    </row>
    <row r="54253" customFormat="false" ht="14.25" hidden="false" customHeight="false" outlineLevel="0" collapsed="false">
      <c r="H54253" s="10"/>
      <c r="N54253" s="0" t="n">
        <v>1.07</v>
      </c>
    </row>
    <row r="54254" customFormat="false" ht="14.25" hidden="false" customHeight="false" outlineLevel="0" collapsed="false">
      <c r="H54254" s="10"/>
      <c r="N54254" s="0" t="n">
        <v>57.56</v>
      </c>
    </row>
    <row r="54255" customFormat="false" ht="14.25" hidden="false" customHeight="false" outlineLevel="0" collapsed="false">
      <c r="H54255" s="10"/>
      <c r="N54255" s="0" t="n">
        <v>1.52</v>
      </c>
    </row>
    <row r="54256" customFormat="false" ht="14.25" hidden="false" customHeight="false" outlineLevel="0" collapsed="false">
      <c r="H54256" s="10"/>
      <c r="N54256" s="0" t="n">
        <v>2.1</v>
      </c>
    </row>
    <row r="54257" customFormat="false" ht="14.25" hidden="false" customHeight="false" outlineLevel="0" collapsed="false">
      <c r="H54257" s="10"/>
      <c r="N54257" s="0" t="n">
        <v>1.05</v>
      </c>
    </row>
    <row r="54258" customFormat="false" ht="14.25" hidden="false" customHeight="false" outlineLevel="0" collapsed="false">
      <c r="H54258" s="10"/>
      <c r="N54258" s="0" t="n">
        <v>2.15</v>
      </c>
    </row>
    <row r="54259" customFormat="false" ht="14.25" hidden="false" customHeight="false" outlineLevel="0" collapsed="false">
      <c r="H54259" s="10"/>
      <c r="N54259" s="0" t="n">
        <v>1.04</v>
      </c>
    </row>
    <row r="54260" customFormat="false" ht="14.25" hidden="false" customHeight="false" outlineLevel="0" collapsed="false">
      <c r="H54260" s="10"/>
      <c r="N54260" s="0" t="n">
        <v>1.26</v>
      </c>
    </row>
    <row r="54261" customFormat="false" ht="14.25" hidden="false" customHeight="false" outlineLevel="0" collapsed="false">
      <c r="H54261" s="10"/>
      <c r="N54261" s="0" t="n">
        <v>1.69</v>
      </c>
    </row>
    <row r="54262" customFormat="false" ht="14.25" hidden="false" customHeight="false" outlineLevel="0" collapsed="false">
      <c r="H54262" s="10"/>
      <c r="N54262" s="0" t="n">
        <v>79.76</v>
      </c>
    </row>
    <row r="54263" customFormat="false" ht="14.25" hidden="false" customHeight="false" outlineLevel="0" collapsed="false">
      <c r="H54263" s="10"/>
      <c r="N54263" s="0" t="n">
        <v>1.91</v>
      </c>
    </row>
    <row r="54264" customFormat="false" ht="14.25" hidden="false" customHeight="false" outlineLevel="0" collapsed="false">
      <c r="H54264" s="10"/>
      <c r="N54264" s="0" t="n">
        <v>1.22</v>
      </c>
    </row>
    <row r="54265" customFormat="false" ht="14.25" hidden="false" customHeight="false" outlineLevel="0" collapsed="false">
      <c r="H54265" s="10"/>
      <c r="N54265" s="0" t="n">
        <v>3.06</v>
      </c>
    </row>
    <row r="54266" customFormat="false" ht="14.25" hidden="false" customHeight="false" outlineLevel="0" collapsed="false">
      <c r="H54266" s="10"/>
      <c r="N54266" s="0" t="n">
        <v>1.29</v>
      </c>
    </row>
    <row r="54267" customFormat="false" ht="14.25" hidden="false" customHeight="false" outlineLevel="0" collapsed="false">
      <c r="H54267" s="10"/>
      <c r="N54267" s="0" t="n">
        <v>1.3</v>
      </c>
    </row>
    <row r="54268" customFormat="false" ht="14.25" hidden="false" customHeight="false" outlineLevel="0" collapsed="false">
      <c r="H54268" s="10"/>
      <c r="N54268" s="0" t="n">
        <v>18.19</v>
      </c>
    </row>
    <row r="54269" customFormat="false" ht="14.25" hidden="false" customHeight="false" outlineLevel="0" collapsed="false">
      <c r="H54269" s="10"/>
      <c r="N54269" s="0" t="n">
        <v>2.11</v>
      </c>
    </row>
    <row r="54270" customFormat="false" ht="14.25" hidden="false" customHeight="false" outlineLevel="0" collapsed="false">
      <c r="H54270" s="10"/>
      <c r="N54270" s="0" t="n">
        <v>1.78</v>
      </c>
    </row>
    <row r="54271" customFormat="false" ht="14.25" hidden="false" customHeight="false" outlineLevel="0" collapsed="false">
      <c r="H54271" s="10"/>
      <c r="N54271" s="0" t="n">
        <v>1.93</v>
      </c>
    </row>
    <row r="54272" customFormat="false" ht="14.25" hidden="false" customHeight="false" outlineLevel="0" collapsed="false">
      <c r="H54272" s="10"/>
      <c r="N54272" s="0" t="n">
        <v>1.5</v>
      </c>
    </row>
    <row r="54273" customFormat="false" ht="14.25" hidden="false" customHeight="false" outlineLevel="0" collapsed="false">
      <c r="H54273" s="10"/>
      <c r="N54273" s="0" t="n">
        <v>3.21</v>
      </c>
    </row>
    <row r="54274" customFormat="false" ht="14.25" hidden="false" customHeight="false" outlineLevel="0" collapsed="false">
      <c r="H54274" s="10"/>
      <c r="N54274" s="0" t="n">
        <v>1.07</v>
      </c>
    </row>
    <row r="54275" customFormat="false" ht="14.25" hidden="false" customHeight="false" outlineLevel="0" collapsed="false">
      <c r="H54275" s="10"/>
      <c r="N54275" s="0" t="n">
        <v>1.28</v>
      </c>
    </row>
    <row r="54276" customFormat="false" ht="14.25" hidden="false" customHeight="false" outlineLevel="0" collapsed="false">
      <c r="H54276" s="10"/>
      <c r="N54276" s="0" t="n">
        <v>1.29</v>
      </c>
    </row>
    <row r="54277" customFormat="false" ht="14.25" hidden="false" customHeight="false" outlineLevel="0" collapsed="false">
      <c r="H54277" s="10"/>
      <c r="N54277" s="0" t="n">
        <v>9.51</v>
      </c>
    </row>
    <row r="54278" customFormat="false" ht="14.25" hidden="false" customHeight="false" outlineLevel="0" collapsed="false">
      <c r="H54278" s="10"/>
      <c r="N54278" s="0" t="n">
        <v>1.76</v>
      </c>
    </row>
    <row r="54279" customFormat="false" ht="14.25" hidden="false" customHeight="false" outlineLevel="0" collapsed="false">
      <c r="H54279" s="10"/>
      <c r="N54279" s="0" t="n">
        <v>1.78</v>
      </c>
    </row>
    <row r="54280" customFormat="false" ht="14.25" hidden="false" customHeight="false" outlineLevel="0" collapsed="false">
      <c r="H54280" s="10"/>
      <c r="N54280" s="0" t="n">
        <v>2.61</v>
      </c>
    </row>
    <row r="54281" customFormat="false" ht="14.25" hidden="false" customHeight="false" outlineLevel="0" collapsed="false">
      <c r="H54281" s="10"/>
      <c r="N54281" s="0" t="n">
        <v>1.27</v>
      </c>
    </row>
    <row r="54282" customFormat="false" ht="14.25" hidden="false" customHeight="false" outlineLevel="0" collapsed="false">
      <c r="H54282" s="10"/>
      <c r="N54282" s="0" t="n">
        <v>2.58</v>
      </c>
    </row>
    <row r="54283" customFormat="false" ht="14.25" hidden="false" customHeight="false" outlineLevel="0" collapsed="false">
      <c r="H54283" s="10"/>
      <c r="N54283" s="0" t="n">
        <v>49.18</v>
      </c>
    </row>
    <row r="54284" customFormat="false" ht="14.25" hidden="false" customHeight="false" outlineLevel="0" collapsed="false">
      <c r="H54284" s="10"/>
      <c r="N54284" s="0" t="n">
        <v>1.21</v>
      </c>
    </row>
    <row r="54285" customFormat="false" ht="14.25" hidden="false" customHeight="false" outlineLevel="0" collapsed="false">
      <c r="H54285" s="10"/>
      <c r="N54285" s="0" t="n">
        <v>10.43</v>
      </c>
    </row>
    <row r="54286" customFormat="false" ht="14.25" hidden="false" customHeight="false" outlineLevel="0" collapsed="false">
      <c r="H54286" s="10"/>
      <c r="N54286" s="0" t="n">
        <v>1.18</v>
      </c>
    </row>
    <row r="54287" customFormat="false" ht="14.25" hidden="false" customHeight="false" outlineLevel="0" collapsed="false">
      <c r="H54287" s="10"/>
      <c r="N54287" s="0" t="n">
        <v>1.02</v>
      </c>
    </row>
    <row r="54288" customFormat="false" ht="14.25" hidden="false" customHeight="false" outlineLevel="0" collapsed="false">
      <c r="H54288" s="10"/>
      <c r="N54288" s="0" t="n">
        <v>2.84</v>
      </c>
    </row>
    <row r="54289" customFormat="false" ht="14.25" hidden="false" customHeight="false" outlineLevel="0" collapsed="false">
      <c r="H54289" s="10"/>
      <c r="N54289" s="0" t="n">
        <v>3.95</v>
      </c>
    </row>
    <row r="54290" customFormat="false" ht="14.25" hidden="false" customHeight="false" outlineLevel="0" collapsed="false">
      <c r="H54290" s="10"/>
      <c r="N54290" s="0" t="n">
        <v>2.28</v>
      </c>
    </row>
    <row r="54291" customFormat="false" ht="14.25" hidden="false" customHeight="false" outlineLevel="0" collapsed="false">
      <c r="H54291" s="10"/>
      <c r="N54291" s="0" t="n">
        <v>2.67</v>
      </c>
    </row>
    <row r="54292" customFormat="false" ht="14.25" hidden="false" customHeight="false" outlineLevel="0" collapsed="false">
      <c r="H54292" s="10"/>
      <c r="N54292" s="0" t="n">
        <v>2.23</v>
      </c>
    </row>
    <row r="54293" customFormat="false" ht="14.25" hidden="false" customHeight="false" outlineLevel="0" collapsed="false">
      <c r="H54293" s="10"/>
      <c r="N54293" s="0" t="n">
        <v>1.92</v>
      </c>
    </row>
    <row r="54294" customFormat="false" ht="14.25" hidden="false" customHeight="false" outlineLevel="0" collapsed="false">
      <c r="H54294" s="10"/>
      <c r="N54294" s="0" t="n">
        <v>1.38</v>
      </c>
    </row>
    <row r="54295" customFormat="false" ht="14.25" hidden="false" customHeight="false" outlineLevel="0" collapsed="false">
      <c r="H54295" s="10"/>
      <c r="N54295" s="0" t="n">
        <v>1.09</v>
      </c>
    </row>
    <row r="54296" customFormat="false" ht="14.25" hidden="false" customHeight="false" outlineLevel="0" collapsed="false">
      <c r="H54296" s="10"/>
      <c r="N54296" s="0" t="n">
        <v>8.76</v>
      </c>
    </row>
    <row r="54297" customFormat="false" ht="14.25" hidden="false" customHeight="false" outlineLevel="0" collapsed="false">
      <c r="H54297" s="10"/>
      <c r="N54297" s="0" t="n">
        <v>2.72</v>
      </c>
    </row>
    <row r="54298" customFormat="false" ht="14.25" hidden="false" customHeight="false" outlineLevel="0" collapsed="false">
      <c r="H54298" s="10"/>
      <c r="N54298" s="0" t="n">
        <v>1.49</v>
      </c>
    </row>
    <row r="54299" customFormat="false" ht="14.25" hidden="false" customHeight="false" outlineLevel="0" collapsed="false">
      <c r="H54299" s="10"/>
      <c r="N54299" s="0" t="n">
        <v>1.05</v>
      </c>
    </row>
    <row r="54300" customFormat="false" ht="14.25" hidden="false" customHeight="false" outlineLevel="0" collapsed="false">
      <c r="H54300" s="10"/>
      <c r="N54300" s="0" t="n">
        <v>3.14</v>
      </c>
    </row>
    <row r="54301" customFormat="false" ht="14.25" hidden="false" customHeight="false" outlineLevel="0" collapsed="false">
      <c r="H54301" s="10"/>
      <c r="N54301" s="0" t="n">
        <v>2.06</v>
      </c>
    </row>
    <row r="54302" customFormat="false" ht="14.25" hidden="false" customHeight="false" outlineLevel="0" collapsed="false">
      <c r="H54302" s="10"/>
      <c r="N54302" s="0" t="n">
        <v>20.39</v>
      </c>
    </row>
    <row r="54303" customFormat="false" ht="14.25" hidden="false" customHeight="false" outlineLevel="0" collapsed="false">
      <c r="H54303" s="10"/>
      <c r="N54303" s="0" t="n">
        <v>1.85</v>
      </c>
    </row>
    <row r="54304" customFormat="false" ht="14.25" hidden="false" customHeight="false" outlineLevel="0" collapsed="false">
      <c r="H54304" s="10"/>
      <c r="N54304" s="0" t="n">
        <v>102.79</v>
      </c>
    </row>
    <row r="54305" customFormat="false" ht="14.25" hidden="false" customHeight="false" outlineLevel="0" collapsed="false">
      <c r="H54305" s="10"/>
      <c r="N54305" s="0" t="n">
        <v>1.24</v>
      </c>
    </row>
    <row r="54306" customFormat="false" ht="14.25" hidden="false" customHeight="false" outlineLevel="0" collapsed="false">
      <c r="H54306" s="10"/>
      <c r="N54306" s="0" t="n">
        <v>1.24</v>
      </c>
    </row>
    <row r="54307" customFormat="false" ht="14.25" hidden="false" customHeight="false" outlineLevel="0" collapsed="false">
      <c r="H54307" s="10"/>
      <c r="N54307" s="0" t="n">
        <v>1.42</v>
      </c>
    </row>
    <row r="54308" customFormat="false" ht="14.25" hidden="false" customHeight="false" outlineLevel="0" collapsed="false">
      <c r="H54308" s="10"/>
      <c r="N54308" s="0" t="n">
        <v>2.92</v>
      </c>
    </row>
    <row r="54309" customFormat="false" ht="14.25" hidden="false" customHeight="false" outlineLevel="0" collapsed="false">
      <c r="H54309" s="10"/>
      <c r="N54309" s="0" t="n">
        <v>1.01</v>
      </c>
    </row>
    <row r="54310" customFormat="false" ht="14.25" hidden="false" customHeight="false" outlineLevel="0" collapsed="false">
      <c r="H54310" s="10"/>
      <c r="N54310" s="0" t="n">
        <v>1.41</v>
      </c>
    </row>
    <row r="54311" customFormat="false" ht="14.25" hidden="false" customHeight="false" outlineLevel="0" collapsed="false">
      <c r="H54311" s="10"/>
      <c r="N54311" s="0" t="n">
        <v>1.15</v>
      </c>
    </row>
    <row r="54312" customFormat="false" ht="14.25" hidden="false" customHeight="false" outlineLevel="0" collapsed="false">
      <c r="H54312" s="10"/>
      <c r="N54312" s="0" t="n">
        <v>1.21</v>
      </c>
    </row>
    <row r="54313" customFormat="false" ht="14.25" hidden="false" customHeight="false" outlineLevel="0" collapsed="false">
      <c r="H54313" s="10"/>
      <c r="N54313" s="0" t="n">
        <v>3.04</v>
      </c>
    </row>
    <row r="54314" customFormat="false" ht="14.25" hidden="false" customHeight="false" outlineLevel="0" collapsed="false">
      <c r="H54314" s="10"/>
      <c r="N54314" s="0" t="n">
        <v>1.39</v>
      </c>
    </row>
    <row r="54315" customFormat="false" ht="14.25" hidden="false" customHeight="false" outlineLevel="0" collapsed="false">
      <c r="H54315" s="10"/>
      <c r="N54315" s="0" t="n">
        <v>1.07</v>
      </c>
    </row>
    <row r="54316" customFormat="false" ht="14.25" hidden="false" customHeight="false" outlineLevel="0" collapsed="false">
      <c r="H54316" s="10"/>
      <c r="N54316" s="0" t="n">
        <v>1.11</v>
      </c>
    </row>
    <row r="54317" customFormat="false" ht="14.25" hidden="false" customHeight="false" outlineLevel="0" collapsed="false">
      <c r="H54317" s="10"/>
      <c r="N54317" s="0" t="n">
        <v>3.26</v>
      </c>
    </row>
    <row r="54318" customFormat="false" ht="14.25" hidden="false" customHeight="false" outlineLevel="0" collapsed="false">
      <c r="H54318" s="10"/>
      <c r="N54318" s="0" t="n">
        <v>1.45</v>
      </c>
    </row>
    <row r="54319" customFormat="false" ht="14.25" hidden="false" customHeight="false" outlineLevel="0" collapsed="false">
      <c r="H54319" s="10"/>
      <c r="N54319" s="0" t="n">
        <v>15.72</v>
      </c>
    </row>
    <row r="54320" customFormat="false" ht="14.25" hidden="false" customHeight="false" outlineLevel="0" collapsed="false">
      <c r="H54320" s="10"/>
      <c r="N54320" s="0" t="n">
        <v>1.88</v>
      </c>
    </row>
    <row r="54321" customFormat="false" ht="14.25" hidden="false" customHeight="false" outlineLevel="0" collapsed="false">
      <c r="H54321" s="10"/>
      <c r="N54321" s="0" t="n">
        <v>20.27</v>
      </c>
    </row>
    <row r="54322" customFormat="false" ht="14.25" hidden="false" customHeight="false" outlineLevel="0" collapsed="false">
      <c r="H54322" s="10"/>
      <c r="N54322" s="0" t="n">
        <v>3.72</v>
      </c>
    </row>
    <row r="54323" customFormat="false" ht="14.25" hidden="false" customHeight="false" outlineLevel="0" collapsed="false">
      <c r="H54323" s="10"/>
      <c r="N54323" s="0" t="n">
        <v>2.52</v>
      </c>
    </row>
    <row r="54324" customFormat="false" ht="14.25" hidden="false" customHeight="false" outlineLevel="0" collapsed="false">
      <c r="H54324" s="10"/>
      <c r="N54324" s="0" t="n">
        <v>3.88</v>
      </c>
    </row>
    <row r="54325" customFormat="false" ht="14.25" hidden="false" customHeight="false" outlineLevel="0" collapsed="false">
      <c r="H54325" s="10"/>
      <c r="N54325" s="0" t="n">
        <v>1.17</v>
      </c>
    </row>
    <row r="54326" customFormat="false" ht="14.25" hidden="false" customHeight="false" outlineLevel="0" collapsed="false">
      <c r="H54326" s="10"/>
      <c r="N54326" s="0" t="n">
        <v>1.14</v>
      </c>
    </row>
    <row r="54327" customFormat="false" ht="14.25" hidden="false" customHeight="false" outlineLevel="0" collapsed="false">
      <c r="H54327" s="10"/>
      <c r="N54327" s="0" t="n">
        <v>1.09</v>
      </c>
    </row>
    <row r="54328" customFormat="false" ht="14.25" hidden="false" customHeight="false" outlineLevel="0" collapsed="false">
      <c r="H54328" s="10"/>
      <c r="N54328" s="0" t="n">
        <v>1.05</v>
      </c>
    </row>
    <row r="54329" customFormat="false" ht="14.25" hidden="false" customHeight="false" outlineLevel="0" collapsed="false">
      <c r="H54329" s="10"/>
      <c r="N54329" s="0" t="n">
        <v>2.14</v>
      </c>
    </row>
    <row r="54330" customFormat="false" ht="14.25" hidden="false" customHeight="false" outlineLevel="0" collapsed="false">
      <c r="H54330" s="10"/>
      <c r="N54330" s="0" t="n">
        <v>2.35</v>
      </c>
    </row>
    <row r="54331" customFormat="false" ht="14.25" hidden="false" customHeight="false" outlineLevel="0" collapsed="false">
      <c r="H54331" s="10"/>
      <c r="N54331" s="0" t="n">
        <v>1.87</v>
      </c>
    </row>
    <row r="54332" customFormat="false" ht="14.25" hidden="false" customHeight="false" outlineLevel="0" collapsed="false">
      <c r="H54332" s="10"/>
      <c r="N54332" s="0" t="n">
        <v>1.71</v>
      </c>
    </row>
    <row r="54333" customFormat="false" ht="14.25" hidden="false" customHeight="false" outlineLevel="0" collapsed="false">
      <c r="H54333" s="10"/>
      <c r="N54333" s="0" t="n">
        <v>1.13</v>
      </c>
    </row>
    <row r="54334" customFormat="false" ht="14.25" hidden="false" customHeight="false" outlineLevel="0" collapsed="false">
      <c r="H54334" s="10"/>
      <c r="N54334" s="0" t="n">
        <v>1.35</v>
      </c>
    </row>
    <row r="54335" customFormat="false" ht="14.25" hidden="false" customHeight="false" outlineLevel="0" collapsed="false">
      <c r="H54335" s="10"/>
      <c r="N54335" s="0" t="n">
        <v>1.39</v>
      </c>
    </row>
    <row r="54336" customFormat="false" ht="14.25" hidden="false" customHeight="false" outlineLevel="0" collapsed="false">
      <c r="H54336" s="10"/>
      <c r="N54336" s="0" t="n">
        <v>3.06</v>
      </c>
    </row>
    <row r="54337" customFormat="false" ht="14.25" hidden="false" customHeight="false" outlineLevel="0" collapsed="false">
      <c r="H54337" s="10"/>
      <c r="N54337" s="0" t="n">
        <v>1.18</v>
      </c>
    </row>
    <row r="54338" customFormat="false" ht="14.25" hidden="false" customHeight="false" outlineLevel="0" collapsed="false">
      <c r="H54338" s="10"/>
      <c r="N54338" s="0" t="n">
        <v>1.02</v>
      </c>
    </row>
    <row r="54339" customFormat="false" ht="14.25" hidden="false" customHeight="false" outlineLevel="0" collapsed="false">
      <c r="H54339" s="10"/>
      <c r="N54339" s="0" t="n">
        <v>6.34</v>
      </c>
    </row>
    <row r="54340" customFormat="false" ht="14.25" hidden="false" customHeight="false" outlineLevel="0" collapsed="false">
      <c r="H54340" s="10"/>
      <c r="N54340" s="0" t="n">
        <v>15.5</v>
      </c>
    </row>
    <row r="54341" customFormat="false" ht="14.25" hidden="false" customHeight="false" outlineLevel="0" collapsed="false">
      <c r="H54341" s="10"/>
      <c r="N54341" s="0" t="n">
        <v>3.88</v>
      </c>
    </row>
    <row r="54342" customFormat="false" ht="14.25" hidden="false" customHeight="false" outlineLevel="0" collapsed="false">
      <c r="H54342" s="10"/>
      <c r="N54342" s="0" t="n">
        <v>1.9</v>
      </c>
    </row>
    <row r="54343" customFormat="false" ht="14.25" hidden="false" customHeight="false" outlineLevel="0" collapsed="false">
      <c r="H54343" s="10"/>
      <c r="N54343" s="0" t="n">
        <v>1.18</v>
      </c>
    </row>
    <row r="54344" customFormat="false" ht="14.25" hidden="false" customHeight="false" outlineLevel="0" collapsed="false">
      <c r="H54344" s="10"/>
      <c r="N54344" s="0" t="n">
        <v>5.19</v>
      </c>
    </row>
    <row r="54345" customFormat="false" ht="14.25" hidden="false" customHeight="false" outlineLevel="0" collapsed="false">
      <c r="H54345" s="10"/>
      <c r="N54345" s="0" t="n">
        <v>1.43</v>
      </c>
    </row>
    <row r="54346" customFormat="false" ht="14.25" hidden="false" customHeight="false" outlineLevel="0" collapsed="false">
      <c r="H54346" s="10"/>
      <c r="N54346" s="0" t="n">
        <v>2.66</v>
      </c>
    </row>
    <row r="54347" customFormat="false" ht="14.25" hidden="false" customHeight="false" outlineLevel="0" collapsed="false">
      <c r="H54347" s="10"/>
      <c r="N54347" s="0" t="n">
        <v>1.61</v>
      </c>
    </row>
    <row r="54348" customFormat="false" ht="14.25" hidden="false" customHeight="false" outlineLevel="0" collapsed="false">
      <c r="H54348" s="10"/>
      <c r="N54348" s="0" t="n">
        <v>5.2</v>
      </c>
    </row>
    <row r="54349" customFormat="false" ht="14.25" hidden="false" customHeight="false" outlineLevel="0" collapsed="false">
      <c r="H54349" s="10"/>
      <c r="N54349" s="0" t="n">
        <v>1.06</v>
      </c>
    </row>
    <row r="54350" customFormat="false" ht="14.25" hidden="false" customHeight="false" outlineLevel="0" collapsed="false">
      <c r="H54350" s="10"/>
      <c r="N54350" s="0" t="n">
        <v>4.87</v>
      </c>
    </row>
    <row r="54351" customFormat="false" ht="14.25" hidden="false" customHeight="false" outlineLevel="0" collapsed="false">
      <c r="H54351" s="10"/>
      <c r="N54351" s="0" t="n">
        <v>1.59</v>
      </c>
    </row>
    <row r="54352" customFormat="false" ht="14.25" hidden="false" customHeight="false" outlineLevel="0" collapsed="false">
      <c r="H54352" s="10"/>
      <c r="N54352" s="0" t="n">
        <v>1.3</v>
      </c>
    </row>
    <row r="54353" customFormat="false" ht="14.25" hidden="false" customHeight="false" outlineLevel="0" collapsed="false">
      <c r="H54353" s="10"/>
      <c r="N54353" s="0" t="n">
        <v>2.99</v>
      </c>
    </row>
    <row r="54354" customFormat="false" ht="14.25" hidden="false" customHeight="false" outlineLevel="0" collapsed="false">
      <c r="H54354" s="10"/>
      <c r="N54354" s="0" t="n">
        <v>1.05</v>
      </c>
    </row>
    <row r="54355" customFormat="false" ht="14.25" hidden="false" customHeight="false" outlineLevel="0" collapsed="false">
      <c r="H54355" s="10"/>
      <c r="N54355" s="0" t="n">
        <v>12.91</v>
      </c>
    </row>
    <row r="54356" customFormat="false" ht="14.25" hidden="false" customHeight="false" outlineLevel="0" collapsed="false">
      <c r="H54356" s="10"/>
      <c r="N54356" s="0" t="n">
        <v>1.11</v>
      </c>
    </row>
    <row r="54357" customFormat="false" ht="14.25" hidden="false" customHeight="false" outlineLevel="0" collapsed="false">
      <c r="H54357" s="10"/>
      <c r="N54357" s="0" t="n">
        <v>2.2</v>
      </c>
    </row>
    <row r="54358" customFormat="false" ht="14.25" hidden="false" customHeight="false" outlineLevel="0" collapsed="false">
      <c r="H54358" s="10"/>
      <c r="N54358" s="0" t="n">
        <v>3.98</v>
      </c>
    </row>
    <row r="54359" customFormat="false" ht="14.25" hidden="false" customHeight="false" outlineLevel="0" collapsed="false">
      <c r="H54359" s="10"/>
      <c r="N54359" s="0" t="n">
        <v>1.04</v>
      </c>
    </row>
    <row r="54360" customFormat="false" ht="14.25" hidden="false" customHeight="false" outlineLevel="0" collapsed="false">
      <c r="H54360" s="10"/>
      <c r="N54360" s="0" t="n">
        <v>2.15</v>
      </c>
    </row>
    <row r="54361" customFormat="false" ht="14.25" hidden="false" customHeight="false" outlineLevel="0" collapsed="false">
      <c r="H54361" s="10"/>
      <c r="N54361" s="0" t="n">
        <v>1.34</v>
      </c>
    </row>
    <row r="54362" customFormat="false" ht="14.25" hidden="false" customHeight="false" outlineLevel="0" collapsed="false">
      <c r="H54362" s="10"/>
      <c r="N54362" s="0" t="n">
        <v>11.84</v>
      </c>
    </row>
    <row r="54363" customFormat="false" ht="14.25" hidden="false" customHeight="false" outlineLevel="0" collapsed="false">
      <c r="H54363" s="10"/>
      <c r="N54363" s="0" t="n">
        <v>2.63</v>
      </c>
    </row>
    <row r="54364" customFormat="false" ht="14.25" hidden="false" customHeight="false" outlineLevel="0" collapsed="false">
      <c r="H54364" s="10"/>
      <c r="N54364" s="0" t="n">
        <v>2.29</v>
      </c>
    </row>
    <row r="54365" customFormat="false" ht="14.25" hidden="false" customHeight="false" outlineLevel="0" collapsed="false">
      <c r="H54365" s="10"/>
      <c r="N54365" s="0" t="n">
        <v>7.43</v>
      </c>
    </row>
    <row r="54366" customFormat="false" ht="14.25" hidden="false" customHeight="false" outlineLevel="0" collapsed="false">
      <c r="H54366" s="10"/>
      <c r="N54366" s="0" t="n">
        <v>2.6</v>
      </c>
    </row>
    <row r="54367" customFormat="false" ht="14.25" hidden="false" customHeight="false" outlineLevel="0" collapsed="false">
      <c r="H54367" s="10"/>
      <c r="N54367" s="0" t="n">
        <v>1.49</v>
      </c>
    </row>
    <row r="54368" customFormat="false" ht="14.25" hidden="false" customHeight="false" outlineLevel="0" collapsed="false">
      <c r="H54368" s="10"/>
      <c r="N54368" s="0" t="n">
        <v>1.77</v>
      </c>
    </row>
    <row r="54369" customFormat="false" ht="14.25" hidden="false" customHeight="false" outlineLevel="0" collapsed="false">
      <c r="H54369" s="10"/>
      <c r="N54369" s="0" t="n">
        <v>1.68</v>
      </c>
    </row>
    <row r="54370" customFormat="false" ht="14.25" hidden="false" customHeight="false" outlineLevel="0" collapsed="false">
      <c r="H54370" s="10"/>
      <c r="N54370" s="0" t="n">
        <v>27.83</v>
      </c>
    </row>
    <row r="54371" customFormat="false" ht="14.25" hidden="false" customHeight="false" outlineLevel="0" collapsed="false">
      <c r="H54371" s="10"/>
      <c r="N54371" s="0" t="n">
        <v>1.24</v>
      </c>
    </row>
    <row r="54372" customFormat="false" ht="14.25" hidden="false" customHeight="false" outlineLevel="0" collapsed="false">
      <c r="H54372" s="10"/>
      <c r="N54372" s="0" t="n">
        <v>2.85</v>
      </c>
    </row>
    <row r="54373" customFormat="false" ht="14.25" hidden="false" customHeight="false" outlineLevel="0" collapsed="false">
      <c r="H54373" s="10"/>
      <c r="N54373" s="0" t="n">
        <v>1.89</v>
      </c>
    </row>
    <row r="54374" customFormat="false" ht="14.25" hidden="false" customHeight="false" outlineLevel="0" collapsed="false">
      <c r="H54374" s="10"/>
      <c r="N54374" s="0" t="n">
        <v>2.24</v>
      </c>
    </row>
    <row r="54375" customFormat="false" ht="14.25" hidden="false" customHeight="false" outlineLevel="0" collapsed="false">
      <c r="H54375" s="10"/>
      <c r="N54375" s="0" t="n">
        <v>1.62</v>
      </c>
    </row>
    <row r="54376" customFormat="false" ht="14.25" hidden="false" customHeight="false" outlineLevel="0" collapsed="false">
      <c r="H54376" s="10"/>
      <c r="N54376" s="0" t="n">
        <v>1.14</v>
      </c>
    </row>
    <row r="54377" customFormat="false" ht="14.25" hidden="false" customHeight="false" outlineLevel="0" collapsed="false">
      <c r="H54377" s="10"/>
      <c r="N54377" s="0" t="n">
        <v>7.43</v>
      </c>
    </row>
    <row r="54378" customFormat="false" ht="14.25" hidden="false" customHeight="false" outlineLevel="0" collapsed="false">
      <c r="H54378" s="10"/>
      <c r="N54378" s="0" t="n">
        <v>3.25</v>
      </c>
    </row>
    <row r="54379" customFormat="false" ht="14.25" hidden="false" customHeight="false" outlineLevel="0" collapsed="false">
      <c r="H54379" s="10"/>
      <c r="N54379" s="0" t="n">
        <v>4.86</v>
      </c>
    </row>
    <row r="54380" customFormat="false" ht="14.25" hidden="false" customHeight="false" outlineLevel="0" collapsed="false">
      <c r="H54380" s="10"/>
      <c r="N54380" s="0" t="n">
        <v>1.02</v>
      </c>
    </row>
    <row r="54381" customFormat="false" ht="14.25" hidden="false" customHeight="false" outlineLevel="0" collapsed="false">
      <c r="H54381" s="10"/>
      <c r="N54381" s="0" t="n">
        <v>7.41</v>
      </c>
    </row>
    <row r="54382" customFormat="false" ht="14.25" hidden="false" customHeight="false" outlineLevel="0" collapsed="false">
      <c r="H54382" s="10"/>
      <c r="N54382" s="0" t="n">
        <v>1.58</v>
      </c>
    </row>
    <row r="54383" customFormat="false" ht="14.25" hidden="false" customHeight="false" outlineLevel="0" collapsed="false">
      <c r="H54383" s="10"/>
      <c r="N54383" s="0" t="n">
        <v>5.01</v>
      </c>
    </row>
    <row r="54384" customFormat="false" ht="14.25" hidden="false" customHeight="false" outlineLevel="0" collapsed="false">
      <c r="H54384" s="10"/>
      <c r="N54384" s="0" t="n">
        <v>1.55</v>
      </c>
    </row>
    <row r="54385" customFormat="false" ht="14.25" hidden="false" customHeight="false" outlineLevel="0" collapsed="false">
      <c r="H54385" s="10"/>
      <c r="N54385" s="0" t="n">
        <v>24.89</v>
      </c>
    </row>
    <row r="54386" customFormat="false" ht="14.25" hidden="false" customHeight="false" outlineLevel="0" collapsed="false">
      <c r="H54386" s="10"/>
      <c r="N54386" s="0" t="n">
        <v>2.2</v>
      </c>
    </row>
    <row r="54387" customFormat="false" ht="14.25" hidden="false" customHeight="false" outlineLevel="0" collapsed="false">
      <c r="H54387" s="10"/>
      <c r="N54387" s="0" t="n">
        <v>1.99</v>
      </c>
    </row>
    <row r="54388" customFormat="false" ht="14.25" hidden="false" customHeight="false" outlineLevel="0" collapsed="false">
      <c r="H54388" s="10"/>
      <c r="N54388" s="0" t="n">
        <v>2.32</v>
      </c>
    </row>
    <row r="54389" customFormat="false" ht="14.25" hidden="false" customHeight="false" outlineLevel="0" collapsed="false">
      <c r="H54389" s="10"/>
      <c r="N54389" s="0" t="n">
        <v>89.38</v>
      </c>
    </row>
    <row r="54390" customFormat="false" ht="14.25" hidden="false" customHeight="false" outlineLevel="0" collapsed="false">
      <c r="H54390" s="10"/>
      <c r="N54390" s="0" t="n">
        <v>0</v>
      </c>
    </row>
    <row r="54391" customFormat="false" ht="14.25" hidden="false" customHeight="false" outlineLevel="0" collapsed="false">
      <c r="H54391" s="10"/>
      <c r="N54391" s="0" t="n">
        <v>1.07</v>
      </c>
    </row>
    <row r="54392" customFormat="false" ht="14.25" hidden="false" customHeight="false" outlineLevel="0" collapsed="false">
      <c r="H54392" s="10"/>
      <c r="N54392" s="0" t="n">
        <v>5.31</v>
      </c>
    </row>
    <row r="54393" customFormat="false" ht="14.25" hidden="false" customHeight="false" outlineLevel="0" collapsed="false">
      <c r="H54393" s="10"/>
      <c r="N54393" s="0" t="n">
        <v>53.83</v>
      </c>
    </row>
    <row r="54394" customFormat="false" ht="14.25" hidden="false" customHeight="false" outlineLevel="0" collapsed="false">
      <c r="H54394" s="10"/>
      <c r="N54394" s="0" t="n">
        <v>1.1</v>
      </c>
    </row>
    <row r="54395" customFormat="false" ht="14.25" hidden="false" customHeight="false" outlineLevel="0" collapsed="false">
      <c r="H54395" s="10"/>
      <c r="N54395" s="0" t="n">
        <v>1.64</v>
      </c>
    </row>
    <row r="54396" customFormat="false" ht="14.25" hidden="false" customHeight="false" outlineLevel="0" collapsed="false">
      <c r="H54396" s="10"/>
      <c r="N54396" s="0" t="n">
        <v>2.18</v>
      </c>
    </row>
    <row r="54397" customFormat="false" ht="14.25" hidden="false" customHeight="false" outlineLevel="0" collapsed="false">
      <c r="H54397" s="10"/>
      <c r="N54397" s="0" t="n">
        <v>1.55</v>
      </c>
    </row>
    <row r="54398" customFormat="false" ht="14.25" hidden="false" customHeight="false" outlineLevel="0" collapsed="false">
      <c r="H54398" s="10"/>
      <c r="N54398" s="0" t="n">
        <v>2.36</v>
      </c>
    </row>
    <row r="54399" customFormat="false" ht="14.25" hidden="false" customHeight="false" outlineLevel="0" collapsed="false">
      <c r="H54399" s="10"/>
      <c r="N54399" s="0" t="n">
        <v>6.25</v>
      </c>
    </row>
    <row r="54400" customFormat="false" ht="14.25" hidden="false" customHeight="false" outlineLevel="0" collapsed="false">
      <c r="H54400" s="10"/>
      <c r="N54400" s="0" t="n">
        <v>333.39</v>
      </c>
    </row>
    <row r="54401" customFormat="false" ht="14.25" hidden="false" customHeight="false" outlineLevel="0" collapsed="false">
      <c r="H54401" s="10"/>
      <c r="N54401" s="0" t="n">
        <v>2.27</v>
      </c>
    </row>
    <row r="54402" customFormat="false" ht="14.25" hidden="false" customHeight="false" outlineLevel="0" collapsed="false">
      <c r="H54402" s="10"/>
      <c r="N54402" s="0" t="n">
        <v>1.43</v>
      </c>
    </row>
    <row r="54403" customFormat="false" ht="14.25" hidden="false" customHeight="false" outlineLevel="0" collapsed="false">
      <c r="H54403" s="10"/>
      <c r="N54403" s="0" t="n">
        <v>4.36</v>
      </c>
    </row>
    <row r="54404" customFormat="false" ht="14.25" hidden="false" customHeight="false" outlineLevel="0" collapsed="false">
      <c r="H54404" s="10"/>
      <c r="N54404" s="0" t="n">
        <v>1.42</v>
      </c>
    </row>
    <row r="54405" customFormat="false" ht="14.25" hidden="false" customHeight="false" outlineLevel="0" collapsed="false">
      <c r="H54405" s="10"/>
      <c r="N54405" s="0" t="n">
        <v>3.17</v>
      </c>
    </row>
    <row r="54406" customFormat="false" ht="14.25" hidden="false" customHeight="false" outlineLevel="0" collapsed="false">
      <c r="H54406" s="10"/>
      <c r="N54406" s="0" t="n">
        <v>1.39</v>
      </c>
    </row>
    <row r="54407" customFormat="false" ht="14.25" hidden="false" customHeight="false" outlineLevel="0" collapsed="false">
      <c r="H54407" s="10"/>
      <c r="N54407" s="0" t="n">
        <v>1.62</v>
      </c>
    </row>
    <row r="54408" customFormat="false" ht="14.25" hidden="false" customHeight="false" outlineLevel="0" collapsed="false">
      <c r="H54408" s="10"/>
      <c r="N54408" s="0" t="n">
        <v>1.98</v>
      </c>
    </row>
    <row r="54409" customFormat="false" ht="14.25" hidden="false" customHeight="false" outlineLevel="0" collapsed="false">
      <c r="H54409" s="10"/>
      <c r="N54409" s="0" t="n">
        <v>15.13</v>
      </c>
    </row>
    <row r="54410" customFormat="false" ht="14.25" hidden="false" customHeight="false" outlineLevel="0" collapsed="false">
      <c r="H54410" s="10"/>
      <c r="N54410" s="0" t="n">
        <v>1.98</v>
      </c>
    </row>
    <row r="54411" customFormat="false" ht="14.25" hidden="false" customHeight="false" outlineLevel="0" collapsed="false">
      <c r="H54411" s="10"/>
      <c r="N54411" s="0" t="n">
        <v>1.22</v>
      </c>
    </row>
    <row r="54412" customFormat="false" ht="14.25" hidden="false" customHeight="false" outlineLevel="0" collapsed="false">
      <c r="H54412" s="10"/>
      <c r="N54412" s="0" t="n">
        <v>1.16</v>
      </c>
    </row>
    <row r="54413" customFormat="false" ht="14.25" hidden="false" customHeight="false" outlineLevel="0" collapsed="false">
      <c r="H54413" s="10"/>
      <c r="N54413" s="0" t="n">
        <v>114.6</v>
      </c>
    </row>
    <row r="54414" customFormat="false" ht="14.25" hidden="false" customHeight="false" outlineLevel="0" collapsed="false">
      <c r="H54414" s="10"/>
      <c r="N54414" s="0" t="n">
        <v>1.57</v>
      </c>
    </row>
    <row r="54415" customFormat="false" ht="14.25" hidden="false" customHeight="false" outlineLevel="0" collapsed="false">
      <c r="H54415" s="10"/>
      <c r="N54415" s="0" t="n">
        <v>3.66</v>
      </c>
    </row>
    <row r="54416" customFormat="false" ht="14.25" hidden="false" customHeight="false" outlineLevel="0" collapsed="false">
      <c r="H54416" s="10"/>
      <c r="N54416" s="0" t="n">
        <v>1.7</v>
      </c>
    </row>
    <row r="54417" customFormat="false" ht="14.25" hidden="false" customHeight="false" outlineLevel="0" collapsed="false">
      <c r="H54417" s="10"/>
      <c r="N54417" s="0" t="n">
        <v>1.19</v>
      </c>
    </row>
    <row r="54418" customFormat="false" ht="14.25" hidden="false" customHeight="false" outlineLevel="0" collapsed="false">
      <c r="H54418" s="10"/>
      <c r="N54418" s="0" t="n">
        <v>1.48</v>
      </c>
    </row>
    <row r="54419" customFormat="false" ht="14.25" hidden="false" customHeight="false" outlineLevel="0" collapsed="false">
      <c r="H54419" s="10"/>
      <c r="N54419" s="0" t="n">
        <v>4.63</v>
      </c>
    </row>
    <row r="54420" customFormat="false" ht="14.25" hidden="false" customHeight="false" outlineLevel="0" collapsed="false">
      <c r="H54420" s="10"/>
      <c r="N54420" s="0" t="n">
        <v>2.19</v>
      </c>
    </row>
    <row r="54421" customFormat="false" ht="14.25" hidden="false" customHeight="false" outlineLevel="0" collapsed="false">
      <c r="H54421" s="10"/>
      <c r="N54421" s="0" t="n">
        <v>1.21</v>
      </c>
    </row>
    <row r="54422" customFormat="false" ht="14.25" hidden="false" customHeight="false" outlineLevel="0" collapsed="false">
      <c r="H54422" s="10"/>
      <c r="N54422" s="0" t="n">
        <v>2.17</v>
      </c>
    </row>
    <row r="54423" customFormat="false" ht="14.25" hidden="false" customHeight="false" outlineLevel="0" collapsed="false">
      <c r="H54423" s="10"/>
      <c r="N54423" s="0" t="n">
        <v>1.36</v>
      </c>
    </row>
    <row r="54424" customFormat="false" ht="14.25" hidden="false" customHeight="false" outlineLevel="0" collapsed="false">
      <c r="H54424" s="10"/>
      <c r="N54424" s="0" t="n">
        <v>2.41</v>
      </c>
    </row>
    <row r="54425" customFormat="false" ht="14.25" hidden="false" customHeight="false" outlineLevel="0" collapsed="false">
      <c r="H54425" s="10"/>
      <c r="N54425" s="0" t="n">
        <v>1</v>
      </c>
    </row>
    <row r="54426" customFormat="false" ht="14.25" hidden="false" customHeight="false" outlineLevel="0" collapsed="false">
      <c r="H54426" s="10"/>
      <c r="N54426" s="0" t="n">
        <v>1.23</v>
      </c>
    </row>
    <row r="54427" customFormat="false" ht="14.25" hidden="false" customHeight="false" outlineLevel="0" collapsed="false">
      <c r="H54427" s="10"/>
      <c r="N54427" s="0" t="n">
        <v>2.09</v>
      </c>
    </row>
    <row r="54428" customFormat="false" ht="14.25" hidden="false" customHeight="false" outlineLevel="0" collapsed="false">
      <c r="H54428" s="10"/>
      <c r="N54428" s="0" t="n">
        <v>2.01</v>
      </c>
    </row>
    <row r="54429" customFormat="false" ht="14.25" hidden="false" customHeight="false" outlineLevel="0" collapsed="false">
      <c r="H54429" s="10"/>
      <c r="N54429" s="0" t="n">
        <v>4.47</v>
      </c>
    </row>
    <row r="54430" customFormat="false" ht="14.25" hidden="false" customHeight="false" outlineLevel="0" collapsed="false">
      <c r="H54430" s="10"/>
      <c r="N54430" s="0" t="n">
        <v>1.12</v>
      </c>
    </row>
    <row r="54431" customFormat="false" ht="14.25" hidden="false" customHeight="false" outlineLevel="0" collapsed="false">
      <c r="H54431" s="10"/>
      <c r="N54431" s="0" t="n">
        <v>22.46</v>
      </c>
    </row>
    <row r="54432" customFormat="false" ht="14.25" hidden="false" customHeight="false" outlineLevel="0" collapsed="false">
      <c r="H54432" s="10"/>
      <c r="N54432" s="0" t="n">
        <v>3.7</v>
      </c>
    </row>
    <row r="54433" customFormat="false" ht="14.25" hidden="false" customHeight="false" outlineLevel="0" collapsed="false">
      <c r="H54433" s="10"/>
      <c r="N54433" s="0" t="n">
        <v>1.03</v>
      </c>
    </row>
    <row r="54434" customFormat="false" ht="14.25" hidden="false" customHeight="false" outlineLevel="0" collapsed="false">
      <c r="H54434" s="10"/>
      <c r="N54434" s="0" t="n">
        <v>1.48</v>
      </c>
    </row>
    <row r="54435" customFormat="false" ht="14.25" hidden="false" customHeight="false" outlineLevel="0" collapsed="false">
      <c r="H54435" s="10"/>
      <c r="N54435" s="0" t="n">
        <v>1.17</v>
      </c>
    </row>
    <row r="54436" customFormat="false" ht="14.25" hidden="false" customHeight="false" outlineLevel="0" collapsed="false">
      <c r="H54436" s="10"/>
      <c r="N54436" s="0" t="n">
        <v>1.22</v>
      </c>
    </row>
    <row r="54437" customFormat="false" ht="14.25" hidden="false" customHeight="false" outlineLevel="0" collapsed="false">
      <c r="H54437" s="10"/>
      <c r="N54437" s="0" t="n">
        <v>9.53</v>
      </c>
    </row>
    <row r="54438" customFormat="false" ht="14.25" hidden="false" customHeight="false" outlineLevel="0" collapsed="false">
      <c r="H54438" s="10"/>
      <c r="N54438" s="0" t="n">
        <v>1.82</v>
      </c>
    </row>
    <row r="54439" customFormat="false" ht="14.25" hidden="false" customHeight="false" outlineLevel="0" collapsed="false">
      <c r="H54439" s="10"/>
      <c r="N54439" s="0" t="n">
        <v>1.9</v>
      </c>
    </row>
    <row r="54440" customFormat="false" ht="14.25" hidden="false" customHeight="false" outlineLevel="0" collapsed="false">
      <c r="H54440" s="10"/>
      <c r="N54440" s="0" t="n">
        <v>48.83</v>
      </c>
    </row>
    <row r="54441" customFormat="false" ht="14.25" hidden="false" customHeight="false" outlineLevel="0" collapsed="false">
      <c r="H54441" s="10"/>
      <c r="N54441" s="0" t="n">
        <v>1.48</v>
      </c>
    </row>
    <row r="54442" customFormat="false" ht="14.25" hidden="false" customHeight="false" outlineLevel="0" collapsed="false">
      <c r="H54442" s="10"/>
      <c r="N54442" s="0" t="n">
        <v>2.95</v>
      </c>
    </row>
    <row r="54443" customFormat="false" ht="14.25" hidden="false" customHeight="false" outlineLevel="0" collapsed="false">
      <c r="H54443" s="10"/>
      <c r="N54443" s="0" t="n">
        <v>1.2</v>
      </c>
    </row>
    <row r="54444" customFormat="false" ht="14.25" hidden="false" customHeight="false" outlineLevel="0" collapsed="false">
      <c r="H54444" s="10"/>
      <c r="N54444" s="0" t="n">
        <v>3.6</v>
      </c>
    </row>
    <row r="54445" customFormat="false" ht="14.25" hidden="false" customHeight="false" outlineLevel="0" collapsed="false">
      <c r="H54445" s="10"/>
      <c r="N54445" s="0" t="n">
        <v>1.3</v>
      </c>
    </row>
    <row r="54446" customFormat="false" ht="14.25" hidden="false" customHeight="false" outlineLevel="0" collapsed="false">
      <c r="H54446" s="10"/>
      <c r="N54446" s="0" t="n">
        <v>9.84</v>
      </c>
    </row>
    <row r="54447" customFormat="false" ht="14.25" hidden="false" customHeight="false" outlineLevel="0" collapsed="false">
      <c r="H54447" s="10"/>
      <c r="N54447" s="0" t="n">
        <v>1.66</v>
      </c>
    </row>
    <row r="54448" customFormat="false" ht="14.25" hidden="false" customHeight="false" outlineLevel="0" collapsed="false">
      <c r="H54448" s="10"/>
      <c r="N54448" s="0" t="n">
        <v>16.52</v>
      </c>
    </row>
    <row r="54449" customFormat="false" ht="14.25" hidden="false" customHeight="false" outlineLevel="0" collapsed="false">
      <c r="H54449" s="10"/>
      <c r="N54449" s="0" t="n">
        <v>1.98</v>
      </c>
    </row>
    <row r="54450" customFormat="false" ht="14.25" hidden="false" customHeight="false" outlineLevel="0" collapsed="false">
      <c r="H54450" s="10"/>
      <c r="N54450" s="0" t="n">
        <v>1.84</v>
      </c>
    </row>
    <row r="54451" customFormat="false" ht="14.25" hidden="false" customHeight="false" outlineLevel="0" collapsed="false">
      <c r="H54451" s="10"/>
      <c r="N54451" s="0" t="n">
        <v>3.95</v>
      </c>
    </row>
    <row r="54452" customFormat="false" ht="14.25" hidden="false" customHeight="false" outlineLevel="0" collapsed="false">
      <c r="H54452" s="10"/>
      <c r="N54452" s="0" t="n">
        <v>1.18</v>
      </c>
    </row>
    <row r="54453" customFormat="false" ht="14.25" hidden="false" customHeight="false" outlineLevel="0" collapsed="false">
      <c r="H54453" s="10"/>
      <c r="N54453" s="0" t="n">
        <v>1.26</v>
      </c>
    </row>
    <row r="54454" customFormat="false" ht="14.25" hidden="false" customHeight="false" outlineLevel="0" collapsed="false">
      <c r="H54454" s="10"/>
      <c r="N54454" s="0" t="n">
        <v>6.78</v>
      </c>
    </row>
    <row r="54455" customFormat="false" ht="14.25" hidden="false" customHeight="false" outlineLevel="0" collapsed="false">
      <c r="H54455" s="10"/>
      <c r="N54455" s="0" t="n">
        <v>7.19</v>
      </c>
    </row>
    <row r="54456" customFormat="false" ht="14.25" hidden="false" customHeight="false" outlineLevel="0" collapsed="false">
      <c r="H54456" s="10"/>
      <c r="N54456" s="0" t="n">
        <v>1.95</v>
      </c>
    </row>
    <row r="54457" customFormat="false" ht="14.25" hidden="false" customHeight="false" outlineLevel="0" collapsed="false">
      <c r="H54457" s="10"/>
      <c r="N54457" s="0" t="n">
        <v>2.69</v>
      </c>
    </row>
    <row r="54458" customFormat="false" ht="14.25" hidden="false" customHeight="false" outlineLevel="0" collapsed="false">
      <c r="H54458" s="10"/>
      <c r="N54458" s="0" t="n">
        <v>1.37</v>
      </c>
    </row>
    <row r="54459" customFormat="false" ht="14.25" hidden="false" customHeight="false" outlineLevel="0" collapsed="false">
      <c r="H54459" s="10"/>
      <c r="N54459" s="0" t="n">
        <v>2.67</v>
      </c>
    </row>
    <row r="54460" customFormat="false" ht="14.25" hidden="false" customHeight="false" outlineLevel="0" collapsed="false">
      <c r="H54460" s="10"/>
      <c r="N54460" s="0" t="n">
        <v>0</v>
      </c>
    </row>
    <row r="54461" customFormat="false" ht="14.25" hidden="false" customHeight="false" outlineLevel="0" collapsed="false">
      <c r="H54461" s="10"/>
      <c r="N54461" s="0" t="n">
        <v>2.11</v>
      </c>
    </row>
    <row r="54462" customFormat="false" ht="14.25" hidden="false" customHeight="false" outlineLevel="0" collapsed="false">
      <c r="H54462" s="10"/>
      <c r="N54462" s="0" t="n">
        <v>1.93</v>
      </c>
    </row>
    <row r="54463" customFormat="false" ht="14.25" hidden="false" customHeight="false" outlineLevel="0" collapsed="false">
      <c r="H54463" s="10"/>
      <c r="N54463" s="0" t="n">
        <v>2.02</v>
      </c>
    </row>
    <row r="54464" customFormat="false" ht="14.25" hidden="false" customHeight="false" outlineLevel="0" collapsed="false">
      <c r="H54464" s="10"/>
      <c r="N54464" s="0" t="n">
        <v>3.2</v>
      </c>
    </row>
    <row r="54465" customFormat="false" ht="14.25" hidden="false" customHeight="false" outlineLevel="0" collapsed="false">
      <c r="H54465" s="10"/>
      <c r="N54465" s="0" t="n">
        <v>4.26</v>
      </c>
    </row>
    <row r="54466" customFormat="false" ht="14.25" hidden="false" customHeight="false" outlineLevel="0" collapsed="false">
      <c r="H54466" s="10"/>
      <c r="N54466" s="0" t="n">
        <v>1.57</v>
      </c>
    </row>
    <row r="54467" customFormat="false" ht="14.25" hidden="false" customHeight="false" outlineLevel="0" collapsed="false">
      <c r="H54467" s="10"/>
      <c r="N54467" s="0" t="n">
        <v>1.71</v>
      </c>
    </row>
    <row r="54468" customFormat="false" ht="14.25" hidden="false" customHeight="false" outlineLevel="0" collapsed="false">
      <c r="H54468" s="10"/>
      <c r="N54468" s="0" t="n">
        <v>1.84</v>
      </c>
    </row>
    <row r="54469" customFormat="false" ht="14.25" hidden="false" customHeight="false" outlineLevel="0" collapsed="false">
      <c r="H54469" s="10"/>
      <c r="N54469" s="0" t="n">
        <v>1.04</v>
      </c>
    </row>
    <row r="54470" customFormat="false" ht="14.25" hidden="false" customHeight="false" outlineLevel="0" collapsed="false">
      <c r="H54470" s="10"/>
      <c r="N54470" s="0" t="n">
        <v>1.15</v>
      </c>
    </row>
    <row r="54471" customFormat="false" ht="14.25" hidden="false" customHeight="false" outlineLevel="0" collapsed="false">
      <c r="H54471" s="10"/>
      <c r="N54471" s="0" t="n">
        <v>1.32</v>
      </c>
    </row>
    <row r="54472" customFormat="false" ht="14.25" hidden="false" customHeight="false" outlineLevel="0" collapsed="false">
      <c r="H54472" s="10"/>
      <c r="N54472" s="0" t="n">
        <v>1.1</v>
      </c>
    </row>
    <row r="54473" customFormat="false" ht="14.25" hidden="false" customHeight="false" outlineLevel="0" collapsed="false">
      <c r="H54473" s="10"/>
      <c r="N54473" s="0" t="n">
        <v>1.66</v>
      </c>
    </row>
    <row r="54474" customFormat="false" ht="14.25" hidden="false" customHeight="false" outlineLevel="0" collapsed="false">
      <c r="H54474" s="10"/>
      <c r="N54474" s="0" t="n">
        <v>1.09</v>
      </c>
    </row>
    <row r="54475" customFormat="false" ht="14.25" hidden="false" customHeight="false" outlineLevel="0" collapsed="false">
      <c r="H54475" s="10"/>
      <c r="N54475" s="0" t="n">
        <v>1.1</v>
      </c>
    </row>
    <row r="54476" customFormat="false" ht="14.25" hidden="false" customHeight="false" outlineLevel="0" collapsed="false">
      <c r="H54476" s="10"/>
      <c r="N54476" s="0" t="n">
        <v>988.21</v>
      </c>
    </row>
    <row r="54477" customFormat="false" ht="14.25" hidden="false" customHeight="false" outlineLevel="0" collapsed="false">
      <c r="H54477" s="10"/>
      <c r="N54477" s="0" t="n">
        <v>1.05</v>
      </c>
    </row>
    <row r="54478" customFormat="false" ht="14.25" hidden="false" customHeight="false" outlineLevel="0" collapsed="false">
      <c r="H54478" s="10"/>
      <c r="N54478" s="0" t="n">
        <v>1.11</v>
      </c>
    </row>
    <row r="54479" customFormat="false" ht="14.25" hidden="false" customHeight="false" outlineLevel="0" collapsed="false">
      <c r="H54479" s="10"/>
      <c r="N54479" s="0" t="n">
        <v>5.38</v>
      </c>
    </row>
    <row r="54480" customFormat="false" ht="14.25" hidden="false" customHeight="false" outlineLevel="0" collapsed="false">
      <c r="H54480" s="10"/>
      <c r="N54480" s="0" t="n">
        <v>3.07</v>
      </c>
    </row>
    <row r="54481" customFormat="false" ht="14.25" hidden="false" customHeight="false" outlineLevel="0" collapsed="false">
      <c r="H54481" s="10"/>
      <c r="N54481" s="0" t="n">
        <v>2.72</v>
      </c>
    </row>
    <row r="54482" customFormat="false" ht="14.25" hidden="false" customHeight="false" outlineLevel="0" collapsed="false">
      <c r="H54482" s="10"/>
      <c r="N54482" s="0" t="n">
        <v>4.8</v>
      </c>
    </row>
    <row r="54483" customFormat="false" ht="14.25" hidden="false" customHeight="false" outlineLevel="0" collapsed="false">
      <c r="H54483" s="10"/>
      <c r="N54483" s="0" t="n">
        <v>2.19</v>
      </c>
    </row>
    <row r="54484" customFormat="false" ht="14.25" hidden="false" customHeight="false" outlineLevel="0" collapsed="false">
      <c r="H54484" s="10"/>
      <c r="N54484" s="0" t="n">
        <v>1.61</v>
      </c>
    </row>
    <row r="54485" customFormat="false" ht="14.25" hidden="false" customHeight="false" outlineLevel="0" collapsed="false">
      <c r="H54485" s="10"/>
      <c r="N54485" s="0" t="n">
        <v>3.59</v>
      </c>
    </row>
    <row r="54486" customFormat="false" ht="14.25" hidden="false" customHeight="false" outlineLevel="0" collapsed="false">
      <c r="H54486" s="10"/>
      <c r="N54486" s="0" t="n">
        <v>1.28</v>
      </c>
    </row>
    <row r="54487" customFormat="false" ht="14.25" hidden="false" customHeight="false" outlineLevel="0" collapsed="false">
      <c r="H54487" s="10"/>
      <c r="N54487" s="0" t="n">
        <v>2.05</v>
      </c>
    </row>
    <row r="54488" customFormat="false" ht="14.25" hidden="false" customHeight="false" outlineLevel="0" collapsed="false">
      <c r="H54488" s="10"/>
      <c r="N54488" s="0" t="n">
        <v>1.4</v>
      </c>
    </row>
    <row r="54489" customFormat="false" ht="14.25" hidden="false" customHeight="false" outlineLevel="0" collapsed="false">
      <c r="H54489" s="10"/>
      <c r="N54489" s="0" t="n">
        <v>28.48</v>
      </c>
    </row>
    <row r="54490" customFormat="false" ht="14.25" hidden="false" customHeight="false" outlineLevel="0" collapsed="false">
      <c r="H54490" s="10"/>
      <c r="N54490" s="0" t="n">
        <v>1.98</v>
      </c>
    </row>
    <row r="54491" customFormat="false" ht="14.25" hidden="false" customHeight="false" outlineLevel="0" collapsed="false">
      <c r="H54491" s="10"/>
      <c r="N54491" s="0" t="n">
        <v>1.85</v>
      </c>
    </row>
    <row r="54492" customFormat="false" ht="14.25" hidden="false" customHeight="false" outlineLevel="0" collapsed="false">
      <c r="H54492" s="10"/>
      <c r="N54492" s="0" t="n">
        <v>36.97</v>
      </c>
    </row>
    <row r="54493" customFormat="false" ht="14.25" hidden="false" customHeight="false" outlineLevel="0" collapsed="false">
      <c r="H54493" s="10"/>
      <c r="N54493" s="0" t="n">
        <v>1.99</v>
      </c>
    </row>
    <row r="54494" customFormat="false" ht="14.25" hidden="false" customHeight="false" outlineLevel="0" collapsed="false">
      <c r="H54494" s="10"/>
      <c r="N54494" s="0" t="n">
        <v>15.13</v>
      </c>
    </row>
    <row r="54495" customFormat="false" ht="14.25" hidden="false" customHeight="false" outlineLevel="0" collapsed="false">
      <c r="H54495" s="10"/>
      <c r="N54495" s="0" t="n">
        <v>2.67</v>
      </c>
    </row>
    <row r="54496" customFormat="false" ht="14.25" hidden="false" customHeight="false" outlineLevel="0" collapsed="false">
      <c r="H54496" s="10"/>
      <c r="N54496" s="0" t="n">
        <v>33.99</v>
      </c>
    </row>
    <row r="54497" customFormat="false" ht="14.25" hidden="false" customHeight="false" outlineLevel="0" collapsed="false">
      <c r="H54497" s="10"/>
      <c r="N54497" s="0" t="n">
        <v>1.08</v>
      </c>
    </row>
    <row r="54498" customFormat="false" ht="14.25" hidden="false" customHeight="false" outlineLevel="0" collapsed="false">
      <c r="H54498" s="10"/>
      <c r="N54498" s="0" t="n">
        <v>5.18</v>
      </c>
    </row>
    <row r="54499" customFormat="false" ht="14.25" hidden="false" customHeight="false" outlineLevel="0" collapsed="false">
      <c r="H54499" s="10"/>
      <c r="N54499" s="0" t="n">
        <v>1.5</v>
      </c>
    </row>
    <row r="54500" customFormat="false" ht="14.25" hidden="false" customHeight="false" outlineLevel="0" collapsed="false">
      <c r="H54500" s="10"/>
      <c r="N54500" s="0" t="n">
        <v>22.23</v>
      </c>
    </row>
    <row r="54501" customFormat="false" ht="14.25" hidden="false" customHeight="false" outlineLevel="0" collapsed="false">
      <c r="H54501" s="10"/>
      <c r="N54501" s="0" t="n">
        <v>1.46</v>
      </c>
    </row>
    <row r="54502" customFormat="false" ht="14.25" hidden="false" customHeight="false" outlineLevel="0" collapsed="false">
      <c r="H54502" s="10"/>
      <c r="N54502" s="0" t="n">
        <v>7.2</v>
      </c>
    </row>
    <row r="54503" customFormat="false" ht="14.25" hidden="false" customHeight="false" outlineLevel="0" collapsed="false">
      <c r="H54503" s="10"/>
      <c r="N54503" s="0" t="n">
        <v>33.44</v>
      </c>
    </row>
    <row r="54504" customFormat="false" ht="14.25" hidden="false" customHeight="false" outlineLevel="0" collapsed="false">
      <c r="H54504" s="10"/>
      <c r="N54504" s="0" t="n">
        <v>2.79</v>
      </c>
    </row>
    <row r="54505" customFormat="false" ht="14.25" hidden="false" customHeight="false" outlineLevel="0" collapsed="false">
      <c r="H54505" s="10"/>
      <c r="N54505" s="0" t="n">
        <v>8.94</v>
      </c>
    </row>
    <row r="54506" customFormat="false" ht="14.25" hidden="false" customHeight="false" outlineLevel="0" collapsed="false">
      <c r="H54506" s="10"/>
      <c r="N54506" s="0" t="n">
        <v>5.31</v>
      </c>
    </row>
    <row r="54507" customFormat="false" ht="14.25" hidden="false" customHeight="false" outlineLevel="0" collapsed="false">
      <c r="H54507" s="10"/>
      <c r="N54507" s="0" t="n">
        <v>6</v>
      </c>
    </row>
    <row r="54508" customFormat="false" ht="14.25" hidden="false" customHeight="false" outlineLevel="0" collapsed="false">
      <c r="H54508" s="10"/>
      <c r="N54508" s="0" t="n">
        <v>3.42</v>
      </c>
    </row>
    <row r="54509" customFormat="false" ht="14.25" hidden="false" customHeight="false" outlineLevel="0" collapsed="false">
      <c r="H54509" s="10"/>
      <c r="N54509" s="0" t="n">
        <v>1.51</v>
      </c>
    </row>
    <row r="54510" customFormat="false" ht="14.25" hidden="false" customHeight="false" outlineLevel="0" collapsed="false">
      <c r="H54510" s="10"/>
      <c r="N54510" s="0" t="n">
        <v>1.63</v>
      </c>
    </row>
    <row r="54511" customFormat="false" ht="14.25" hidden="false" customHeight="false" outlineLevel="0" collapsed="false">
      <c r="H54511" s="10"/>
      <c r="N54511" s="0" t="n">
        <v>4</v>
      </c>
    </row>
    <row r="54512" customFormat="false" ht="14.25" hidden="false" customHeight="false" outlineLevel="0" collapsed="false">
      <c r="H54512" s="10"/>
      <c r="N54512" s="0" t="n">
        <v>1.03</v>
      </c>
    </row>
    <row r="54513" customFormat="false" ht="14.25" hidden="false" customHeight="false" outlineLevel="0" collapsed="false">
      <c r="H54513" s="10"/>
      <c r="N54513" s="0" t="n">
        <v>1.41</v>
      </c>
    </row>
    <row r="54514" customFormat="false" ht="14.25" hidden="false" customHeight="false" outlineLevel="0" collapsed="false">
      <c r="H54514" s="10"/>
      <c r="N54514" s="0" t="n">
        <v>1.84</v>
      </c>
    </row>
    <row r="54515" customFormat="false" ht="14.25" hidden="false" customHeight="false" outlineLevel="0" collapsed="false">
      <c r="H54515" s="10"/>
      <c r="N54515" s="0" t="n">
        <v>6.53</v>
      </c>
    </row>
    <row r="54516" customFormat="false" ht="14.25" hidden="false" customHeight="false" outlineLevel="0" collapsed="false">
      <c r="H54516" s="10"/>
      <c r="N54516" s="0" t="n">
        <v>4.05</v>
      </c>
    </row>
    <row r="54517" customFormat="false" ht="14.25" hidden="false" customHeight="false" outlineLevel="0" collapsed="false">
      <c r="H54517" s="10"/>
      <c r="N54517" s="0" t="n">
        <v>4.35</v>
      </c>
    </row>
    <row r="54518" customFormat="false" ht="14.25" hidden="false" customHeight="false" outlineLevel="0" collapsed="false">
      <c r="H54518" s="10"/>
      <c r="N54518" s="0" t="n">
        <v>19.83</v>
      </c>
    </row>
    <row r="54519" customFormat="false" ht="14.25" hidden="false" customHeight="false" outlineLevel="0" collapsed="false">
      <c r="H54519" s="10"/>
      <c r="N54519" s="0" t="n">
        <v>27.47</v>
      </c>
    </row>
    <row r="54520" customFormat="false" ht="14.25" hidden="false" customHeight="false" outlineLevel="0" collapsed="false">
      <c r="H54520" s="10"/>
      <c r="N54520" s="0" t="n">
        <v>2.51</v>
      </c>
    </row>
    <row r="54521" customFormat="false" ht="14.25" hidden="false" customHeight="false" outlineLevel="0" collapsed="false">
      <c r="H54521" s="10"/>
      <c r="N54521" s="0" t="n">
        <v>1.36</v>
      </c>
    </row>
    <row r="54522" customFormat="false" ht="14.25" hidden="false" customHeight="false" outlineLevel="0" collapsed="false">
      <c r="H54522" s="10"/>
      <c r="N54522" s="0" t="n">
        <v>21.78</v>
      </c>
    </row>
    <row r="54523" customFormat="false" ht="14.25" hidden="false" customHeight="false" outlineLevel="0" collapsed="false">
      <c r="H54523" s="10"/>
      <c r="N54523" s="0" t="n">
        <v>1.58</v>
      </c>
    </row>
    <row r="54524" customFormat="false" ht="14.25" hidden="false" customHeight="false" outlineLevel="0" collapsed="false">
      <c r="H54524" s="10"/>
      <c r="N54524" s="0" t="n">
        <v>1.22</v>
      </c>
    </row>
    <row r="54525" customFormat="false" ht="14.25" hidden="false" customHeight="false" outlineLevel="0" collapsed="false">
      <c r="H54525" s="10"/>
      <c r="N54525" s="0" t="n">
        <v>2.05</v>
      </c>
    </row>
    <row r="54526" customFormat="false" ht="14.25" hidden="false" customHeight="false" outlineLevel="0" collapsed="false">
      <c r="H54526" s="10"/>
      <c r="N54526" s="0" t="n">
        <v>1.11</v>
      </c>
    </row>
    <row r="54527" customFormat="false" ht="14.25" hidden="false" customHeight="false" outlineLevel="0" collapsed="false">
      <c r="H54527" s="10"/>
      <c r="N54527" s="0" t="n">
        <v>3.02</v>
      </c>
    </row>
    <row r="54528" customFormat="false" ht="14.25" hidden="false" customHeight="false" outlineLevel="0" collapsed="false">
      <c r="H54528" s="10"/>
      <c r="N54528" s="0" t="n">
        <v>2.94</v>
      </c>
    </row>
    <row r="54529" customFormat="false" ht="14.25" hidden="false" customHeight="false" outlineLevel="0" collapsed="false">
      <c r="H54529" s="10"/>
      <c r="N54529" s="0" t="n">
        <v>1.77</v>
      </c>
    </row>
    <row r="54530" customFormat="false" ht="14.25" hidden="false" customHeight="false" outlineLevel="0" collapsed="false">
      <c r="H54530" s="10"/>
      <c r="N54530" s="0" t="n">
        <v>1.72</v>
      </c>
    </row>
    <row r="54531" customFormat="false" ht="14.25" hidden="false" customHeight="false" outlineLevel="0" collapsed="false">
      <c r="H54531" s="10"/>
      <c r="N54531" s="0" t="n">
        <v>2.3</v>
      </c>
    </row>
    <row r="54532" customFormat="false" ht="14.25" hidden="false" customHeight="false" outlineLevel="0" collapsed="false">
      <c r="H54532" s="10"/>
      <c r="N54532" s="0" t="n">
        <v>2.6</v>
      </c>
    </row>
    <row r="54533" customFormat="false" ht="14.25" hidden="false" customHeight="false" outlineLevel="0" collapsed="false">
      <c r="H54533" s="10"/>
      <c r="N54533" s="0" t="n">
        <v>1.55</v>
      </c>
    </row>
    <row r="54534" customFormat="false" ht="14.25" hidden="false" customHeight="false" outlineLevel="0" collapsed="false">
      <c r="H54534" s="10"/>
      <c r="N54534" s="0" t="n">
        <v>3.13</v>
      </c>
    </row>
    <row r="54535" customFormat="false" ht="14.25" hidden="false" customHeight="false" outlineLevel="0" collapsed="false">
      <c r="H54535" s="10"/>
      <c r="N54535" s="0" t="n">
        <v>2.11</v>
      </c>
    </row>
    <row r="54536" customFormat="false" ht="14.25" hidden="false" customHeight="false" outlineLevel="0" collapsed="false">
      <c r="H54536" s="10"/>
      <c r="N54536" s="0" t="n">
        <v>1.57</v>
      </c>
    </row>
    <row r="54537" customFormat="false" ht="14.25" hidden="false" customHeight="false" outlineLevel="0" collapsed="false">
      <c r="H54537" s="10"/>
      <c r="N54537" s="0" t="n">
        <v>1.5</v>
      </c>
    </row>
    <row r="54538" customFormat="false" ht="14.25" hidden="false" customHeight="false" outlineLevel="0" collapsed="false">
      <c r="H54538" s="10"/>
      <c r="N54538" s="0" t="n">
        <v>1.21</v>
      </c>
    </row>
    <row r="54539" customFormat="false" ht="14.25" hidden="false" customHeight="false" outlineLevel="0" collapsed="false">
      <c r="H54539" s="10"/>
      <c r="N54539" s="0" t="n">
        <v>1.61</v>
      </c>
    </row>
    <row r="54540" customFormat="false" ht="14.25" hidden="false" customHeight="false" outlineLevel="0" collapsed="false">
      <c r="H54540" s="10"/>
      <c r="N54540" s="0" t="n">
        <v>1.45</v>
      </c>
    </row>
    <row r="54541" customFormat="false" ht="14.25" hidden="false" customHeight="false" outlineLevel="0" collapsed="false">
      <c r="H54541" s="10"/>
      <c r="N54541" s="0" t="n">
        <v>1.78</v>
      </c>
    </row>
    <row r="54542" customFormat="false" ht="14.25" hidden="false" customHeight="false" outlineLevel="0" collapsed="false">
      <c r="H54542" s="10"/>
      <c r="N54542" s="0" t="n">
        <v>3.41</v>
      </c>
    </row>
    <row r="54543" customFormat="false" ht="14.25" hidden="false" customHeight="false" outlineLevel="0" collapsed="false">
      <c r="H54543" s="10"/>
      <c r="N54543" s="0" t="n">
        <v>2.01</v>
      </c>
    </row>
    <row r="54544" customFormat="false" ht="14.25" hidden="false" customHeight="false" outlineLevel="0" collapsed="false">
      <c r="H54544" s="10"/>
      <c r="N54544" s="0" t="n">
        <v>3.16</v>
      </c>
    </row>
    <row r="54545" customFormat="false" ht="14.25" hidden="false" customHeight="false" outlineLevel="0" collapsed="false">
      <c r="H54545" s="10"/>
      <c r="N54545" s="0" t="n">
        <v>1.14</v>
      </c>
    </row>
    <row r="54546" customFormat="false" ht="14.25" hidden="false" customHeight="false" outlineLevel="0" collapsed="false">
      <c r="H54546" s="10"/>
      <c r="N54546" s="0" t="n">
        <v>1.54</v>
      </c>
    </row>
    <row r="54547" customFormat="false" ht="14.25" hidden="false" customHeight="false" outlineLevel="0" collapsed="false">
      <c r="H54547" s="10"/>
      <c r="N54547" s="0" t="n">
        <v>3.15</v>
      </c>
    </row>
    <row r="54548" customFormat="false" ht="14.25" hidden="false" customHeight="false" outlineLevel="0" collapsed="false">
      <c r="H54548" s="10"/>
      <c r="N54548" s="0" t="n">
        <v>1.09</v>
      </c>
    </row>
    <row r="54549" customFormat="false" ht="14.25" hidden="false" customHeight="false" outlineLevel="0" collapsed="false">
      <c r="H54549" s="10"/>
      <c r="N54549" s="0" t="n">
        <v>1.34</v>
      </c>
    </row>
    <row r="54550" customFormat="false" ht="14.25" hidden="false" customHeight="false" outlineLevel="0" collapsed="false">
      <c r="H54550" s="10"/>
      <c r="N54550" s="0" t="n">
        <v>1.08</v>
      </c>
    </row>
    <row r="54551" customFormat="false" ht="14.25" hidden="false" customHeight="false" outlineLevel="0" collapsed="false">
      <c r="H54551" s="10"/>
      <c r="N54551" s="0" t="n">
        <v>1.04</v>
      </c>
    </row>
    <row r="54552" customFormat="false" ht="14.25" hidden="false" customHeight="false" outlineLevel="0" collapsed="false">
      <c r="H54552" s="10"/>
      <c r="N54552" s="0" t="n">
        <v>1.06</v>
      </c>
    </row>
    <row r="54553" customFormat="false" ht="14.25" hidden="false" customHeight="false" outlineLevel="0" collapsed="false">
      <c r="H54553" s="10"/>
      <c r="N54553" s="0" t="n">
        <v>1.35</v>
      </c>
    </row>
    <row r="54554" customFormat="false" ht="14.25" hidden="false" customHeight="false" outlineLevel="0" collapsed="false">
      <c r="H54554" s="10"/>
      <c r="N54554" s="0" t="n">
        <v>3.48</v>
      </c>
    </row>
    <row r="54555" customFormat="false" ht="14.25" hidden="false" customHeight="false" outlineLevel="0" collapsed="false">
      <c r="H54555" s="10"/>
      <c r="N54555" s="0" t="n">
        <v>3.98</v>
      </c>
    </row>
    <row r="54556" customFormat="false" ht="14.25" hidden="false" customHeight="false" outlineLevel="0" collapsed="false">
      <c r="H54556" s="10"/>
      <c r="N54556" s="0" t="n">
        <v>1.81</v>
      </c>
    </row>
    <row r="54557" customFormat="false" ht="14.25" hidden="false" customHeight="false" outlineLevel="0" collapsed="false">
      <c r="H54557" s="10"/>
      <c r="N54557" s="0" t="n">
        <v>3.33</v>
      </c>
    </row>
    <row r="54558" customFormat="false" ht="14.25" hidden="false" customHeight="false" outlineLevel="0" collapsed="false">
      <c r="H54558" s="10"/>
      <c r="N54558" s="0" t="n">
        <v>6.78</v>
      </c>
    </row>
    <row r="54559" customFormat="false" ht="14.25" hidden="false" customHeight="false" outlineLevel="0" collapsed="false">
      <c r="H54559" s="10"/>
      <c r="N54559" s="0" t="n">
        <v>4.52</v>
      </c>
    </row>
    <row r="54560" customFormat="false" ht="14.25" hidden="false" customHeight="false" outlineLevel="0" collapsed="false">
      <c r="H54560" s="10"/>
      <c r="N54560" s="0" t="n">
        <v>1.66</v>
      </c>
    </row>
    <row r="54561" customFormat="false" ht="14.25" hidden="false" customHeight="false" outlineLevel="0" collapsed="false">
      <c r="H54561" s="10"/>
      <c r="N54561" s="0" t="n">
        <v>1.06</v>
      </c>
    </row>
    <row r="54562" customFormat="false" ht="14.25" hidden="false" customHeight="false" outlineLevel="0" collapsed="false">
      <c r="H54562" s="10"/>
      <c r="N54562" s="0" t="n">
        <v>1.58</v>
      </c>
    </row>
    <row r="54563" customFormat="false" ht="14.25" hidden="false" customHeight="false" outlineLevel="0" collapsed="false">
      <c r="H54563" s="10"/>
      <c r="N54563" s="0" t="n">
        <v>1.09</v>
      </c>
    </row>
    <row r="54564" customFormat="false" ht="14.25" hidden="false" customHeight="false" outlineLevel="0" collapsed="false">
      <c r="H54564" s="10"/>
      <c r="N54564" s="0" t="n">
        <v>1.59</v>
      </c>
    </row>
    <row r="54565" customFormat="false" ht="14.25" hidden="false" customHeight="false" outlineLevel="0" collapsed="false">
      <c r="H54565" s="10"/>
      <c r="N54565" s="0" t="n">
        <v>1.01</v>
      </c>
    </row>
    <row r="54566" customFormat="false" ht="14.25" hidden="false" customHeight="false" outlineLevel="0" collapsed="false">
      <c r="H54566" s="10"/>
      <c r="N54566" s="0" t="n">
        <v>42.66</v>
      </c>
    </row>
    <row r="54567" customFormat="false" ht="14.25" hidden="false" customHeight="false" outlineLevel="0" collapsed="false">
      <c r="H54567" s="10"/>
      <c r="N54567" s="0" t="n">
        <v>1.55</v>
      </c>
    </row>
    <row r="54568" customFormat="false" ht="14.25" hidden="false" customHeight="false" outlineLevel="0" collapsed="false">
      <c r="H54568" s="10"/>
      <c r="N54568" s="0" t="n">
        <v>3.36</v>
      </c>
    </row>
    <row r="54569" customFormat="false" ht="14.25" hidden="false" customHeight="false" outlineLevel="0" collapsed="false">
      <c r="H54569" s="10"/>
      <c r="N54569" s="0" t="n">
        <v>3.9</v>
      </c>
    </row>
    <row r="54570" customFormat="false" ht="14.25" hidden="false" customHeight="false" outlineLevel="0" collapsed="false">
      <c r="H54570" s="10"/>
      <c r="N54570" s="0" t="n">
        <v>1.8</v>
      </c>
    </row>
    <row r="54571" customFormat="false" ht="14.25" hidden="false" customHeight="false" outlineLevel="0" collapsed="false">
      <c r="H54571" s="10"/>
      <c r="N54571" s="0" t="n">
        <v>1.35</v>
      </c>
    </row>
    <row r="54572" customFormat="false" ht="14.25" hidden="false" customHeight="false" outlineLevel="0" collapsed="false">
      <c r="H54572" s="10"/>
      <c r="N54572" s="0" t="n">
        <v>3.62</v>
      </c>
    </row>
    <row r="54573" customFormat="false" ht="14.25" hidden="false" customHeight="false" outlineLevel="0" collapsed="false">
      <c r="H54573" s="10"/>
      <c r="N54573" s="0" t="n">
        <v>127.92</v>
      </c>
    </row>
    <row r="54574" customFormat="false" ht="14.25" hidden="false" customHeight="false" outlineLevel="0" collapsed="false">
      <c r="H54574" s="10"/>
      <c r="N54574" s="0" t="n">
        <v>36.78</v>
      </c>
    </row>
    <row r="54575" customFormat="false" ht="14.25" hidden="false" customHeight="false" outlineLevel="0" collapsed="false">
      <c r="H54575" s="10"/>
      <c r="N54575" s="0" t="n">
        <v>37.26</v>
      </c>
    </row>
    <row r="54576" customFormat="false" ht="14.25" hidden="false" customHeight="false" outlineLevel="0" collapsed="false">
      <c r="H54576" s="10"/>
      <c r="N54576" s="0" t="n">
        <v>1.56</v>
      </c>
    </row>
    <row r="54577" customFormat="false" ht="14.25" hidden="false" customHeight="false" outlineLevel="0" collapsed="false">
      <c r="H54577" s="10"/>
      <c r="N54577" s="0" t="n">
        <v>1.7</v>
      </c>
    </row>
    <row r="54578" customFormat="false" ht="14.25" hidden="false" customHeight="false" outlineLevel="0" collapsed="false">
      <c r="H54578" s="10"/>
      <c r="N54578" s="0" t="n">
        <v>1.87</v>
      </c>
    </row>
    <row r="54579" customFormat="false" ht="14.25" hidden="false" customHeight="false" outlineLevel="0" collapsed="false">
      <c r="H54579" s="10"/>
      <c r="N54579" s="0" t="n">
        <v>2.17</v>
      </c>
    </row>
    <row r="54580" customFormat="false" ht="14.25" hidden="false" customHeight="false" outlineLevel="0" collapsed="false">
      <c r="H54580" s="10"/>
      <c r="N54580" s="0" t="n">
        <v>1.73</v>
      </c>
    </row>
    <row r="54581" customFormat="false" ht="14.25" hidden="false" customHeight="false" outlineLevel="0" collapsed="false">
      <c r="H54581" s="10"/>
      <c r="N54581" s="0" t="n">
        <v>70.09</v>
      </c>
    </row>
    <row r="54582" customFormat="false" ht="14.25" hidden="false" customHeight="false" outlineLevel="0" collapsed="false">
      <c r="H54582" s="10"/>
      <c r="N54582" s="0" t="n">
        <v>4.07</v>
      </c>
    </row>
    <row r="54583" customFormat="false" ht="14.25" hidden="false" customHeight="false" outlineLevel="0" collapsed="false">
      <c r="H54583" s="10"/>
      <c r="N54583" s="0" t="n">
        <v>5.26</v>
      </c>
    </row>
    <row r="54584" customFormat="false" ht="14.25" hidden="false" customHeight="false" outlineLevel="0" collapsed="false">
      <c r="H54584" s="10"/>
      <c r="N54584" s="0" t="n">
        <v>1.06</v>
      </c>
    </row>
    <row r="54585" customFormat="false" ht="14.25" hidden="false" customHeight="false" outlineLevel="0" collapsed="false">
      <c r="H54585" s="10"/>
      <c r="N54585" s="0" t="n">
        <v>13.71</v>
      </c>
    </row>
    <row r="54586" customFormat="false" ht="14.25" hidden="false" customHeight="false" outlineLevel="0" collapsed="false">
      <c r="H54586" s="10"/>
      <c r="N54586" s="0" t="n">
        <v>1.9</v>
      </c>
    </row>
    <row r="54587" customFormat="false" ht="14.25" hidden="false" customHeight="false" outlineLevel="0" collapsed="false">
      <c r="H54587" s="10"/>
      <c r="N54587" s="0" t="n">
        <v>1.15</v>
      </c>
    </row>
    <row r="54588" customFormat="false" ht="14.25" hidden="false" customHeight="false" outlineLevel="0" collapsed="false">
      <c r="H54588" s="10"/>
      <c r="N54588" s="0" t="n">
        <v>1.09</v>
      </c>
    </row>
    <row r="54589" customFormat="false" ht="14.25" hidden="false" customHeight="false" outlineLevel="0" collapsed="false">
      <c r="H54589" s="10"/>
      <c r="N54589" s="0" t="n">
        <v>10.48</v>
      </c>
    </row>
    <row r="54590" customFormat="false" ht="14.25" hidden="false" customHeight="false" outlineLevel="0" collapsed="false">
      <c r="H54590" s="10"/>
      <c r="N54590" s="0" t="n">
        <v>5.06</v>
      </c>
    </row>
    <row r="54591" customFormat="false" ht="14.25" hidden="false" customHeight="false" outlineLevel="0" collapsed="false">
      <c r="H54591" s="10"/>
      <c r="N54591" s="0" t="n">
        <v>1.77</v>
      </c>
    </row>
    <row r="54592" customFormat="false" ht="14.25" hidden="false" customHeight="false" outlineLevel="0" collapsed="false">
      <c r="H54592" s="10"/>
      <c r="N54592" s="0" t="n">
        <v>1.33</v>
      </c>
    </row>
    <row r="54593" customFormat="false" ht="14.25" hidden="false" customHeight="false" outlineLevel="0" collapsed="false">
      <c r="H54593" s="10"/>
      <c r="N54593" s="0" t="n">
        <v>3.18</v>
      </c>
    </row>
    <row r="54594" customFormat="false" ht="14.25" hidden="false" customHeight="false" outlineLevel="0" collapsed="false">
      <c r="H54594" s="10"/>
      <c r="N54594" s="0" t="n">
        <v>18.21</v>
      </c>
    </row>
    <row r="54595" customFormat="false" ht="14.25" hidden="false" customHeight="false" outlineLevel="0" collapsed="false">
      <c r="H54595" s="10"/>
      <c r="N54595" s="0" t="n">
        <v>2.24</v>
      </c>
    </row>
    <row r="54596" customFormat="false" ht="14.25" hidden="false" customHeight="false" outlineLevel="0" collapsed="false">
      <c r="H54596" s="10"/>
      <c r="N54596" s="0" t="n">
        <v>1.97</v>
      </c>
    </row>
    <row r="54597" customFormat="false" ht="14.25" hidden="false" customHeight="false" outlineLevel="0" collapsed="false">
      <c r="H54597" s="10"/>
      <c r="N54597" s="0" t="n">
        <v>1.05</v>
      </c>
    </row>
    <row r="54598" customFormat="false" ht="14.25" hidden="false" customHeight="false" outlineLevel="0" collapsed="false">
      <c r="H54598" s="10"/>
      <c r="N54598" s="0" t="n">
        <v>12.14</v>
      </c>
    </row>
    <row r="54599" customFormat="false" ht="14.25" hidden="false" customHeight="false" outlineLevel="0" collapsed="false">
      <c r="H54599" s="10"/>
      <c r="N54599" s="0" t="n">
        <v>1.08</v>
      </c>
    </row>
    <row r="54600" customFormat="false" ht="14.25" hidden="false" customHeight="false" outlineLevel="0" collapsed="false">
      <c r="H54600" s="10"/>
      <c r="N54600" s="0" t="n">
        <v>2.27</v>
      </c>
    </row>
    <row r="54601" customFormat="false" ht="14.25" hidden="false" customHeight="false" outlineLevel="0" collapsed="false">
      <c r="H54601" s="10"/>
      <c r="N54601" s="0" t="n">
        <v>13.45</v>
      </c>
    </row>
    <row r="54602" customFormat="false" ht="14.25" hidden="false" customHeight="false" outlineLevel="0" collapsed="false">
      <c r="H54602" s="10"/>
      <c r="N54602" s="0" t="n">
        <v>3.22</v>
      </c>
    </row>
    <row r="54603" customFormat="false" ht="14.25" hidden="false" customHeight="false" outlineLevel="0" collapsed="false">
      <c r="H54603" s="10"/>
      <c r="N54603" s="0" t="n">
        <v>1.48</v>
      </c>
    </row>
    <row r="54604" customFormat="false" ht="14.25" hidden="false" customHeight="false" outlineLevel="0" collapsed="false">
      <c r="H54604" s="10"/>
      <c r="N54604" s="0" t="n">
        <v>3.29</v>
      </c>
    </row>
    <row r="54605" customFormat="false" ht="14.25" hidden="false" customHeight="false" outlineLevel="0" collapsed="false">
      <c r="H54605" s="10"/>
      <c r="N54605" s="0" t="n">
        <v>1.02</v>
      </c>
    </row>
    <row r="54606" customFormat="false" ht="14.25" hidden="false" customHeight="false" outlineLevel="0" collapsed="false">
      <c r="H54606" s="10"/>
      <c r="N54606" s="0" t="n">
        <v>13.29</v>
      </c>
    </row>
    <row r="54607" customFormat="false" ht="14.25" hidden="false" customHeight="false" outlineLevel="0" collapsed="false">
      <c r="H54607" s="10"/>
      <c r="N54607" s="0" t="n">
        <v>1.03</v>
      </c>
    </row>
    <row r="54608" customFormat="false" ht="14.25" hidden="false" customHeight="false" outlineLevel="0" collapsed="false">
      <c r="H54608" s="10"/>
      <c r="N54608" s="0" t="n">
        <v>1.26</v>
      </c>
    </row>
    <row r="54609" customFormat="false" ht="14.25" hidden="false" customHeight="false" outlineLevel="0" collapsed="false">
      <c r="H54609" s="10"/>
      <c r="N54609" s="0" t="n">
        <v>1.96</v>
      </c>
    </row>
    <row r="54610" customFormat="false" ht="14.25" hidden="false" customHeight="false" outlineLevel="0" collapsed="false">
      <c r="H54610" s="10"/>
      <c r="N54610" s="0" t="n">
        <v>34.5</v>
      </c>
    </row>
    <row r="54611" customFormat="false" ht="14.25" hidden="false" customHeight="false" outlineLevel="0" collapsed="false">
      <c r="H54611" s="10"/>
      <c r="N54611" s="0" t="n">
        <v>4.34</v>
      </c>
    </row>
    <row r="54612" customFormat="false" ht="14.25" hidden="false" customHeight="false" outlineLevel="0" collapsed="false">
      <c r="H54612" s="10"/>
      <c r="N54612" s="0" t="n">
        <v>3.87</v>
      </c>
    </row>
    <row r="54613" customFormat="false" ht="14.25" hidden="false" customHeight="false" outlineLevel="0" collapsed="false">
      <c r="H54613" s="10"/>
      <c r="N54613" s="0" t="n">
        <v>2.34</v>
      </c>
    </row>
    <row r="54614" customFormat="false" ht="14.25" hidden="false" customHeight="false" outlineLevel="0" collapsed="false">
      <c r="H54614" s="10"/>
      <c r="N54614" s="0" t="n">
        <v>13.82</v>
      </c>
    </row>
    <row r="54615" customFormat="false" ht="14.25" hidden="false" customHeight="false" outlineLevel="0" collapsed="false">
      <c r="H54615" s="10"/>
      <c r="N54615" s="0" t="n">
        <v>6.01</v>
      </c>
    </row>
    <row r="54616" customFormat="false" ht="14.25" hidden="false" customHeight="false" outlineLevel="0" collapsed="false">
      <c r="H54616" s="10"/>
      <c r="N54616" s="0" t="n">
        <v>1.04</v>
      </c>
    </row>
    <row r="54617" customFormat="false" ht="14.25" hidden="false" customHeight="false" outlineLevel="0" collapsed="false">
      <c r="H54617" s="10"/>
      <c r="N54617" s="0" t="n">
        <v>1.83</v>
      </c>
    </row>
    <row r="54618" customFormat="false" ht="14.25" hidden="false" customHeight="false" outlineLevel="0" collapsed="false">
      <c r="H54618" s="10"/>
      <c r="N54618" s="0" t="n">
        <v>4.3</v>
      </c>
    </row>
    <row r="54619" customFormat="false" ht="14.25" hidden="false" customHeight="false" outlineLevel="0" collapsed="false">
      <c r="H54619" s="10"/>
      <c r="N54619" s="0" t="n">
        <v>1.24</v>
      </c>
    </row>
    <row r="54620" customFormat="false" ht="14.25" hidden="false" customHeight="false" outlineLevel="0" collapsed="false">
      <c r="H54620" s="10"/>
      <c r="N54620" s="0" t="n">
        <v>1.76</v>
      </c>
    </row>
    <row r="54621" customFormat="false" ht="14.25" hidden="false" customHeight="false" outlineLevel="0" collapsed="false">
      <c r="H54621" s="10"/>
      <c r="N54621" s="0" t="n">
        <v>4.94</v>
      </c>
    </row>
    <row r="54622" customFormat="false" ht="14.25" hidden="false" customHeight="false" outlineLevel="0" collapsed="false">
      <c r="H54622" s="10"/>
      <c r="N54622" s="0" t="n">
        <v>1.92</v>
      </c>
    </row>
    <row r="54623" customFormat="false" ht="14.25" hidden="false" customHeight="false" outlineLevel="0" collapsed="false">
      <c r="H54623" s="10"/>
      <c r="N54623" s="0" t="n">
        <v>1.97</v>
      </c>
    </row>
    <row r="54624" customFormat="false" ht="14.25" hidden="false" customHeight="false" outlineLevel="0" collapsed="false">
      <c r="H54624" s="10"/>
      <c r="N54624" s="0" t="n">
        <v>13.41</v>
      </c>
    </row>
    <row r="54625" customFormat="false" ht="14.25" hidden="false" customHeight="false" outlineLevel="0" collapsed="false">
      <c r="H54625" s="10"/>
      <c r="N54625" s="0" t="n">
        <v>1.48</v>
      </c>
    </row>
    <row r="54626" customFormat="false" ht="14.25" hidden="false" customHeight="false" outlineLevel="0" collapsed="false">
      <c r="H54626" s="10"/>
      <c r="N54626" s="0" t="n">
        <v>4.04</v>
      </c>
    </row>
    <row r="54627" customFormat="false" ht="14.25" hidden="false" customHeight="false" outlineLevel="0" collapsed="false">
      <c r="H54627" s="10"/>
      <c r="N54627" s="0" t="n">
        <v>1.21</v>
      </c>
    </row>
    <row r="54628" customFormat="false" ht="14.25" hidden="false" customHeight="false" outlineLevel="0" collapsed="false">
      <c r="H54628" s="10"/>
      <c r="N54628" s="0" t="n">
        <v>7.62</v>
      </c>
    </row>
    <row r="54629" customFormat="false" ht="14.25" hidden="false" customHeight="false" outlineLevel="0" collapsed="false">
      <c r="H54629" s="10"/>
      <c r="N54629" s="0" t="n">
        <v>1.74</v>
      </c>
    </row>
    <row r="54630" customFormat="false" ht="14.25" hidden="false" customHeight="false" outlineLevel="0" collapsed="false">
      <c r="H54630" s="10"/>
      <c r="N54630" s="0" t="n">
        <v>1</v>
      </c>
    </row>
    <row r="54631" customFormat="false" ht="14.25" hidden="false" customHeight="false" outlineLevel="0" collapsed="false">
      <c r="H54631" s="10"/>
      <c r="N54631" s="0" t="n">
        <v>1.19</v>
      </c>
    </row>
    <row r="54632" customFormat="false" ht="14.25" hidden="false" customHeight="false" outlineLevel="0" collapsed="false">
      <c r="H54632" s="10"/>
      <c r="N54632" s="0" t="n">
        <v>1</v>
      </c>
    </row>
    <row r="54633" customFormat="false" ht="14.25" hidden="false" customHeight="false" outlineLevel="0" collapsed="false">
      <c r="H54633" s="10"/>
      <c r="N54633" s="0" t="n">
        <v>1.48</v>
      </c>
    </row>
    <row r="54634" customFormat="false" ht="14.25" hidden="false" customHeight="false" outlineLevel="0" collapsed="false">
      <c r="H54634" s="10"/>
      <c r="N54634" s="0" t="n">
        <v>1.18</v>
      </c>
    </row>
    <row r="54635" customFormat="false" ht="14.25" hidden="false" customHeight="false" outlineLevel="0" collapsed="false">
      <c r="H54635" s="10"/>
      <c r="N54635" s="0" t="n">
        <v>1.12</v>
      </c>
    </row>
    <row r="54636" customFormat="false" ht="14.25" hidden="false" customHeight="false" outlineLevel="0" collapsed="false">
      <c r="H54636" s="10"/>
      <c r="N54636" s="0" t="n">
        <v>2.73</v>
      </c>
    </row>
    <row r="54637" customFormat="false" ht="14.25" hidden="false" customHeight="false" outlineLevel="0" collapsed="false">
      <c r="H54637" s="10"/>
      <c r="N54637" s="0" t="n">
        <v>3.12</v>
      </c>
    </row>
    <row r="54638" customFormat="false" ht="14.25" hidden="false" customHeight="false" outlineLevel="0" collapsed="false">
      <c r="H54638" s="10"/>
      <c r="N54638" s="0" t="n">
        <v>2.56</v>
      </c>
    </row>
    <row r="54639" customFormat="false" ht="14.25" hidden="false" customHeight="false" outlineLevel="0" collapsed="false">
      <c r="H54639" s="10"/>
      <c r="N54639" s="0" t="n">
        <v>8.64</v>
      </c>
    </row>
    <row r="54640" customFormat="false" ht="14.25" hidden="false" customHeight="false" outlineLevel="0" collapsed="false">
      <c r="H54640" s="10"/>
      <c r="N54640" s="0" t="n">
        <v>3.92</v>
      </c>
    </row>
    <row r="54641" customFormat="false" ht="14.25" hidden="false" customHeight="false" outlineLevel="0" collapsed="false">
      <c r="H54641" s="10"/>
      <c r="N54641" s="0" t="n">
        <v>1.66</v>
      </c>
    </row>
    <row r="54642" customFormat="false" ht="14.25" hidden="false" customHeight="false" outlineLevel="0" collapsed="false">
      <c r="H54642" s="10"/>
      <c r="N54642" s="0" t="n">
        <v>3.84</v>
      </c>
    </row>
    <row r="54643" customFormat="false" ht="14.25" hidden="false" customHeight="false" outlineLevel="0" collapsed="false">
      <c r="H54643" s="10"/>
      <c r="N54643" s="0" t="n">
        <v>1.76</v>
      </c>
    </row>
    <row r="54644" customFormat="false" ht="14.25" hidden="false" customHeight="false" outlineLevel="0" collapsed="false">
      <c r="H54644" s="10"/>
      <c r="N54644" s="0" t="n">
        <v>1.04</v>
      </c>
    </row>
    <row r="54645" customFormat="false" ht="14.25" hidden="false" customHeight="false" outlineLevel="0" collapsed="false">
      <c r="H54645" s="10"/>
      <c r="N54645" s="0" t="n">
        <v>8.62</v>
      </c>
    </row>
    <row r="54646" customFormat="false" ht="14.25" hidden="false" customHeight="false" outlineLevel="0" collapsed="false">
      <c r="H54646" s="10"/>
      <c r="N54646" s="0" t="n">
        <v>3.73</v>
      </c>
    </row>
    <row r="54647" customFormat="false" ht="14.25" hidden="false" customHeight="false" outlineLevel="0" collapsed="false">
      <c r="H54647" s="10"/>
      <c r="N54647" s="0" t="n">
        <v>1.51</v>
      </c>
    </row>
    <row r="54648" customFormat="false" ht="14.25" hidden="false" customHeight="false" outlineLevel="0" collapsed="false">
      <c r="H54648" s="10"/>
      <c r="N54648" s="0" t="n">
        <v>1.48</v>
      </c>
    </row>
    <row r="54649" customFormat="false" ht="14.25" hidden="false" customHeight="false" outlineLevel="0" collapsed="false">
      <c r="H54649" s="10"/>
      <c r="N54649" s="0" t="n">
        <v>8.8</v>
      </c>
    </row>
    <row r="54650" customFormat="false" ht="14.25" hidden="false" customHeight="false" outlineLevel="0" collapsed="false">
      <c r="H54650" s="10"/>
      <c r="N54650" s="0" t="n">
        <v>2.66</v>
      </c>
    </row>
    <row r="54651" customFormat="false" ht="14.25" hidden="false" customHeight="false" outlineLevel="0" collapsed="false">
      <c r="H54651" s="10"/>
      <c r="N54651" s="0" t="n">
        <v>1.07</v>
      </c>
    </row>
    <row r="54652" customFormat="false" ht="14.25" hidden="false" customHeight="false" outlineLevel="0" collapsed="false">
      <c r="H54652" s="10"/>
      <c r="N54652" s="0" t="n">
        <v>13.5</v>
      </c>
    </row>
    <row r="54653" customFormat="false" ht="14.25" hidden="false" customHeight="false" outlineLevel="0" collapsed="false">
      <c r="H54653" s="10"/>
      <c r="N54653" s="0" t="n">
        <v>1.37</v>
      </c>
    </row>
    <row r="54654" customFormat="false" ht="14.25" hidden="false" customHeight="false" outlineLevel="0" collapsed="false">
      <c r="H54654" s="10"/>
      <c r="N54654" s="0" t="n">
        <v>1.15</v>
      </c>
    </row>
    <row r="54655" customFormat="false" ht="14.25" hidden="false" customHeight="false" outlineLevel="0" collapsed="false">
      <c r="H54655" s="10"/>
      <c r="N54655" s="0" t="n">
        <v>18.02</v>
      </c>
    </row>
    <row r="54656" customFormat="false" ht="14.25" hidden="false" customHeight="false" outlineLevel="0" collapsed="false">
      <c r="H54656" s="10"/>
      <c r="N54656" s="0" t="n">
        <v>1.22</v>
      </c>
    </row>
    <row r="54657" customFormat="false" ht="14.25" hidden="false" customHeight="false" outlineLevel="0" collapsed="false">
      <c r="H54657" s="10"/>
      <c r="N54657" s="0" t="n">
        <v>7.75</v>
      </c>
    </row>
    <row r="54658" customFormat="false" ht="14.25" hidden="false" customHeight="false" outlineLevel="0" collapsed="false">
      <c r="H54658" s="10"/>
      <c r="N54658" s="0" t="n">
        <v>1.17</v>
      </c>
    </row>
    <row r="54659" customFormat="false" ht="14.25" hidden="false" customHeight="false" outlineLevel="0" collapsed="false">
      <c r="H54659" s="10"/>
      <c r="N54659" s="0" t="n">
        <v>1.82</v>
      </c>
    </row>
    <row r="54660" customFormat="false" ht="14.25" hidden="false" customHeight="false" outlineLevel="0" collapsed="false">
      <c r="H54660" s="10"/>
      <c r="N54660" s="0" t="n">
        <v>9.74</v>
      </c>
    </row>
    <row r="54661" customFormat="false" ht="14.25" hidden="false" customHeight="false" outlineLevel="0" collapsed="false">
      <c r="H54661" s="10"/>
      <c r="N54661" s="0" t="n">
        <v>1.01</v>
      </c>
    </row>
    <row r="54662" customFormat="false" ht="14.25" hidden="false" customHeight="false" outlineLevel="0" collapsed="false">
      <c r="H54662" s="10"/>
      <c r="N54662" s="0" t="n">
        <v>3.72</v>
      </c>
    </row>
    <row r="54663" customFormat="false" ht="14.25" hidden="false" customHeight="false" outlineLevel="0" collapsed="false">
      <c r="H54663" s="10"/>
      <c r="N54663" s="0" t="n">
        <v>1.01</v>
      </c>
    </row>
    <row r="54664" customFormat="false" ht="14.25" hidden="false" customHeight="false" outlineLevel="0" collapsed="false">
      <c r="H54664" s="10"/>
      <c r="N54664" s="0" t="n">
        <v>1.32</v>
      </c>
    </row>
    <row r="54665" customFormat="false" ht="14.25" hidden="false" customHeight="false" outlineLevel="0" collapsed="false">
      <c r="H54665" s="10"/>
      <c r="N54665" s="0" t="n">
        <v>2.83</v>
      </c>
    </row>
    <row r="54666" customFormat="false" ht="14.25" hidden="false" customHeight="false" outlineLevel="0" collapsed="false">
      <c r="H54666" s="10"/>
      <c r="N54666" s="0" t="n">
        <v>1.07</v>
      </c>
    </row>
    <row r="54667" customFormat="false" ht="14.25" hidden="false" customHeight="false" outlineLevel="0" collapsed="false">
      <c r="H54667" s="10"/>
      <c r="N54667" s="0" t="n">
        <v>0</v>
      </c>
    </row>
    <row r="54668" customFormat="false" ht="14.25" hidden="false" customHeight="false" outlineLevel="0" collapsed="false">
      <c r="H54668" s="10"/>
      <c r="N54668" s="0" t="n">
        <v>2.55</v>
      </c>
    </row>
    <row r="54669" customFormat="false" ht="14.25" hidden="false" customHeight="false" outlineLevel="0" collapsed="false">
      <c r="H54669" s="10"/>
      <c r="N54669" s="0" t="n">
        <v>2.27</v>
      </c>
    </row>
    <row r="54670" customFormat="false" ht="14.25" hidden="false" customHeight="false" outlineLevel="0" collapsed="false">
      <c r="H54670" s="10"/>
      <c r="N54670" s="0" t="n">
        <v>3.23</v>
      </c>
    </row>
    <row r="54671" customFormat="false" ht="14.25" hidden="false" customHeight="false" outlineLevel="0" collapsed="false">
      <c r="H54671" s="10"/>
      <c r="N54671" s="0" t="n">
        <v>2.67</v>
      </c>
    </row>
    <row r="54672" customFormat="false" ht="14.25" hidden="false" customHeight="false" outlineLevel="0" collapsed="false">
      <c r="H54672" s="10"/>
      <c r="N54672" s="0" t="n">
        <v>4.74</v>
      </c>
    </row>
    <row r="54673" customFormat="false" ht="14.25" hidden="false" customHeight="false" outlineLevel="0" collapsed="false">
      <c r="H54673" s="10"/>
      <c r="N54673" s="0" t="n">
        <v>0</v>
      </c>
    </row>
    <row r="54674" customFormat="false" ht="14.25" hidden="false" customHeight="false" outlineLevel="0" collapsed="false">
      <c r="H54674" s="10"/>
      <c r="N54674" s="0" t="n">
        <v>2.53</v>
      </c>
    </row>
    <row r="54675" customFormat="false" ht="14.25" hidden="false" customHeight="false" outlineLevel="0" collapsed="false">
      <c r="H54675" s="10"/>
      <c r="N54675" s="0" t="n">
        <v>2.57</v>
      </c>
    </row>
    <row r="54676" customFormat="false" ht="14.25" hidden="false" customHeight="false" outlineLevel="0" collapsed="false">
      <c r="H54676" s="10"/>
      <c r="N54676" s="0" t="n">
        <v>2.18</v>
      </c>
    </row>
    <row r="54677" customFormat="false" ht="14.25" hidden="false" customHeight="false" outlineLevel="0" collapsed="false">
      <c r="H54677" s="10"/>
      <c r="N54677" s="0" t="n">
        <v>1.87</v>
      </c>
    </row>
    <row r="54678" customFormat="false" ht="14.25" hidden="false" customHeight="false" outlineLevel="0" collapsed="false">
      <c r="H54678" s="10"/>
      <c r="N54678" s="0" t="n">
        <v>1.79</v>
      </c>
    </row>
    <row r="54679" customFormat="false" ht="14.25" hidden="false" customHeight="false" outlineLevel="0" collapsed="false">
      <c r="H54679" s="10"/>
      <c r="N54679" s="0" t="n">
        <v>2.15</v>
      </c>
    </row>
    <row r="54680" customFormat="false" ht="14.25" hidden="false" customHeight="false" outlineLevel="0" collapsed="false">
      <c r="H54680" s="10"/>
      <c r="N54680" s="0" t="n">
        <v>8.03</v>
      </c>
    </row>
    <row r="54681" customFormat="false" ht="14.25" hidden="false" customHeight="false" outlineLevel="0" collapsed="false">
      <c r="H54681" s="10"/>
      <c r="N54681" s="0" t="n">
        <v>1.62</v>
      </c>
    </row>
    <row r="54682" customFormat="false" ht="14.25" hidden="false" customHeight="false" outlineLevel="0" collapsed="false">
      <c r="H54682" s="10"/>
      <c r="N54682" s="0" t="n">
        <v>1.13</v>
      </c>
    </row>
    <row r="54683" customFormat="false" ht="14.25" hidden="false" customHeight="false" outlineLevel="0" collapsed="false">
      <c r="H54683" s="10"/>
      <c r="N54683" s="0" t="n">
        <v>1.56</v>
      </c>
    </row>
    <row r="54684" customFormat="false" ht="14.25" hidden="false" customHeight="false" outlineLevel="0" collapsed="false">
      <c r="H54684" s="10"/>
      <c r="N54684" s="0" t="n">
        <v>3.06</v>
      </c>
    </row>
    <row r="54685" customFormat="false" ht="14.25" hidden="false" customHeight="false" outlineLevel="0" collapsed="false">
      <c r="H54685" s="10"/>
      <c r="N54685" s="0" t="n">
        <v>1.1</v>
      </c>
    </row>
    <row r="54686" customFormat="false" ht="14.25" hidden="false" customHeight="false" outlineLevel="0" collapsed="false">
      <c r="H54686" s="10"/>
      <c r="N54686" s="0" t="n">
        <v>3.13</v>
      </c>
    </row>
    <row r="54687" customFormat="false" ht="14.25" hidden="false" customHeight="false" outlineLevel="0" collapsed="false">
      <c r="H54687" s="10"/>
      <c r="N54687" s="0" t="n">
        <v>1.62</v>
      </c>
    </row>
    <row r="54688" customFormat="false" ht="14.25" hidden="false" customHeight="false" outlineLevel="0" collapsed="false">
      <c r="H54688" s="10"/>
      <c r="N54688" s="0" t="n">
        <v>2.01</v>
      </c>
    </row>
    <row r="54689" customFormat="false" ht="14.25" hidden="false" customHeight="false" outlineLevel="0" collapsed="false">
      <c r="H54689" s="10"/>
      <c r="N54689" s="0" t="n">
        <v>2.16</v>
      </c>
    </row>
    <row r="54690" customFormat="false" ht="14.25" hidden="false" customHeight="false" outlineLevel="0" collapsed="false">
      <c r="H54690" s="10"/>
      <c r="N54690" s="0" t="n">
        <v>11.09</v>
      </c>
    </row>
    <row r="54691" customFormat="false" ht="14.25" hidden="false" customHeight="false" outlineLevel="0" collapsed="false">
      <c r="H54691" s="10"/>
      <c r="N54691" s="0" t="n">
        <v>3.8</v>
      </c>
    </row>
    <row r="54692" customFormat="false" ht="14.25" hidden="false" customHeight="false" outlineLevel="0" collapsed="false">
      <c r="H54692" s="10"/>
      <c r="N54692" s="0" t="n">
        <v>3.3</v>
      </c>
    </row>
    <row r="54693" customFormat="false" ht="14.25" hidden="false" customHeight="false" outlineLevel="0" collapsed="false">
      <c r="H54693" s="10"/>
      <c r="N54693" s="0" t="n">
        <v>1.77</v>
      </c>
    </row>
    <row r="54694" customFormat="false" ht="14.25" hidden="false" customHeight="false" outlineLevel="0" collapsed="false">
      <c r="H54694" s="10"/>
      <c r="N54694" s="0" t="n">
        <v>1.07</v>
      </c>
    </row>
    <row r="54695" customFormat="false" ht="14.25" hidden="false" customHeight="false" outlineLevel="0" collapsed="false">
      <c r="H54695" s="10"/>
      <c r="N54695" s="0" t="n">
        <v>1.12</v>
      </c>
    </row>
    <row r="54696" customFormat="false" ht="14.25" hidden="false" customHeight="false" outlineLevel="0" collapsed="false">
      <c r="H54696" s="10"/>
      <c r="N54696" s="0" t="n">
        <v>3.38</v>
      </c>
    </row>
    <row r="54697" customFormat="false" ht="14.25" hidden="false" customHeight="false" outlineLevel="0" collapsed="false">
      <c r="H54697" s="10"/>
      <c r="N54697" s="0" t="n">
        <v>4.39</v>
      </c>
    </row>
    <row r="54698" customFormat="false" ht="14.25" hidden="false" customHeight="false" outlineLevel="0" collapsed="false">
      <c r="H54698" s="10"/>
      <c r="N54698" s="0" t="n">
        <v>8.08</v>
      </c>
    </row>
    <row r="54699" customFormat="false" ht="14.25" hidden="false" customHeight="false" outlineLevel="0" collapsed="false">
      <c r="H54699" s="10"/>
      <c r="N54699" s="0" t="n">
        <v>2.29</v>
      </c>
    </row>
    <row r="54700" customFormat="false" ht="14.25" hidden="false" customHeight="false" outlineLevel="0" collapsed="false">
      <c r="H54700" s="10"/>
      <c r="N54700" s="0" t="n">
        <v>1.11</v>
      </c>
    </row>
    <row r="54701" customFormat="false" ht="14.25" hidden="false" customHeight="false" outlineLevel="0" collapsed="false">
      <c r="H54701" s="10"/>
      <c r="N54701" s="0" t="n">
        <v>8.86</v>
      </c>
    </row>
    <row r="54702" customFormat="false" ht="14.25" hidden="false" customHeight="false" outlineLevel="0" collapsed="false">
      <c r="H54702" s="10"/>
      <c r="N54702" s="0" t="n">
        <v>1.89</v>
      </c>
    </row>
    <row r="54703" customFormat="false" ht="14.25" hidden="false" customHeight="false" outlineLevel="0" collapsed="false">
      <c r="H54703" s="10"/>
      <c r="N54703" s="0" t="n">
        <v>1.11</v>
      </c>
    </row>
    <row r="54704" customFormat="false" ht="14.25" hidden="false" customHeight="false" outlineLevel="0" collapsed="false">
      <c r="H54704" s="10"/>
      <c r="N54704" s="0" t="n">
        <v>1.34</v>
      </c>
    </row>
    <row r="54705" customFormat="false" ht="14.25" hidden="false" customHeight="false" outlineLevel="0" collapsed="false">
      <c r="H54705" s="10"/>
      <c r="N54705" s="0" t="n">
        <v>6.3</v>
      </c>
    </row>
    <row r="54706" customFormat="false" ht="14.25" hidden="false" customHeight="false" outlineLevel="0" collapsed="false">
      <c r="H54706" s="10"/>
      <c r="N54706" s="0" t="n">
        <v>1.6</v>
      </c>
    </row>
    <row r="54707" customFormat="false" ht="14.25" hidden="false" customHeight="false" outlineLevel="0" collapsed="false">
      <c r="H54707" s="10"/>
      <c r="N54707" s="0" t="n">
        <v>1.02</v>
      </c>
    </row>
    <row r="54708" customFormat="false" ht="14.25" hidden="false" customHeight="false" outlineLevel="0" collapsed="false">
      <c r="H54708" s="10"/>
      <c r="N54708" s="0" t="n">
        <v>2.63</v>
      </c>
    </row>
    <row r="54709" customFormat="false" ht="14.25" hidden="false" customHeight="false" outlineLevel="0" collapsed="false">
      <c r="H54709" s="10"/>
      <c r="N54709" s="0" t="n">
        <v>5.73</v>
      </c>
    </row>
    <row r="54710" customFormat="false" ht="14.25" hidden="false" customHeight="false" outlineLevel="0" collapsed="false">
      <c r="H54710" s="10"/>
      <c r="N54710" s="0" t="n">
        <v>1.84</v>
      </c>
    </row>
    <row r="54711" customFormat="false" ht="14.25" hidden="false" customHeight="false" outlineLevel="0" collapsed="false">
      <c r="H54711" s="10"/>
      <c r="N54711" s="0" t="n">
        <v>2.04</v>
      </c>
    </row>
    <row r="54712" customFormat="false" ht="14.25" hidden="false" customHeight="false" outlineLevel="0" collapsed="false">
      <c r="H54712" s="10"/>
      <c r="N54712" s="0" t="n">
        <v>2.41</v>
      </c>
    </row>
    <row r="54713" customFormat="false" ht="14.25" hidden="false" customHeight="false" outlineLevel="0" collapsed="false">
      <c r="H54713" s="10"/>
      <c r="N54713" s="0" t="n">
        <v>1.22</v>
      </c>
    </row>
    <row r="54714" customFormat="false" ht="14.25" hidden="false" customHeight="false" outlineLevel="0" collapsed="false">
      <c r="H54714" s="10"/>
      <c r="N54714" s="0" t="n">
        <v>2.36</v>
      </c>
    </row>
    <row r="54715" customFormat="false" ht="14.25" hidden="false" customHeight="false" outlineLevel="0" collapsed="false">
      <c r="H54715" s="10"/>
      <c r="N54715" s="0" t="n">
        <v>1.66</v>
      </c>
    </row>
    <row r="54716" customFormat="false" ht="14.25" hidden="false" customHeight="false" outlineLevel="0" collapsed="false">
      <c r="H54716" s="10"/>
      <c r="N54716" s="0" t="n">
        <v>1.72</v>
      </c>
    </row>
    <row r="54717" customFormat="false" ht="14.25" hidden="false" customHeight="false" outlineLevel="0" collapsed="false">
      <c r="H54717" s="10"/>
      <c r="N54717" s="0" t="n">
        <v>2.6</v>
      </c>
    </row>
    <row r="54718" customFormat="false" ht="14.25" hidden="false" customHeight="false" outlineLevel="0" collapsed="false">
      <c r="H54718" s="10"/>
      <c r="N54718" s="0" t="n">
        <v>2.02</v>
      </c>
    </row>
    <row r="54719" customFormat="false" ht="14.25" hidden="false" customHeight="false" outlineLevel="0" collapsed="false">
      <c r="H54719" s="10"/>
      <c r="N54719" s="0" t="n">
        <v>1.59</v>
      </c>
    </row>
    <row r="54720" customFormat="false" ht="14.25" hidden="false" customHeight="false" outlineLevel="0" collapsed="false">
      <c r="H54720" s="10"/>
      <c r="N54720" s="0" t="n">
        <v>2.09</v>
      </c>
    </row>
    <row r="54721" customFormat="false" ht="14.25" hidden="false" customHeight="false" outlineLevel="0" collapsed="false">
      <c r="H54721" s="10"/>
      <c r="N54721" s="0" t="n">
        <v>1.84</v>
      </c>
    </row>
    <row r="54722" customFormat="false" ht="14.25" hidden="false" customHeight="false" outlineLevel="0" collapsed="false">
      <c r="H54722" s="10"/>
      <c r="N54722" s="0" t="n">
        <v>3.18</v>
      </c>
    </row>
    <row r="54723" customFormat="false" ht="14.25" hidden="false" customHeight="false" outlineLevel="0" collapsed="false">
      <c r="H54723" s="10"/>
      <c r="N54723" s="0" t="n">
        <v>1.01</v>
      </c>
    </row>
    <row r="54724" customFormat="false" ht="14.25" hidden="false" customHeight="false" outlineLevel="0" collapsed="false">
      <c r="H54724" s="10"/>
      <c r="N54724" s="0" t="n">
        <v>3.92</v>
      </c>
    </row>
    <row r="54725" customFormat="false" ht="14.25" hidden="false" customHeight="false" outlineLevel="0" collapsed="false">
      <c r="H54725" s="10"/>
      <c r="N54725" s="0" t="n">
        <v>2.6</v>
      </c>
    </row>
    <row r="54726" customFormat="false" ht="14.25" hidden="false" customHeight="false" outlineLevel="0" collapsed="false">
      <c r="H54726" s="10"/>
      <c r="N54726" s="0" t="n">
        <v>10.82</v>
      </c>
    </row>
    <row r="54727" customFormat="false" ht="14.25" hidden="false" customHeight="false" outlineLevel="0" collapsed="false">
      <c r="H54727" s="10"/>
      <c r="N54727" s="0" t="n">
        <v>2.75</v>
      </c>
    </row>
    <row r="54728" customFormat="false" ht="14.25" hidden="false" customHeight="false" outlineLevel="0" collapsed="false">
      <c r="H54728" s="10"/>
      <c r="N54728" s="0" t="n">
        <v>4.89</v>
      </c>
    </row>
    <row r="54729" customFormat="false" ht="14.25" hidden="false" customHeight="false" outlineLevel="0" collapsed="false">
      <c r="H54729" s="10"/>
      <c r="N54729" s="0" t="n">
        <v>1.07</v>
      </c>
    </row>
    <row r="54730" customFormat="false" ht="14.25" hidden="false" customHeight="false" outlineLevel="0" collapsed="false">
      <c r="H54730" s="10"/>
      <c r="N54730" s="0" t="n">
        <v>2.14</v>
      </c>
    </row>
    <row r="54731" customFormat="false" ht="14.25" hidden="false" customHeight="false" outlineLevel="0" collapsed="false">
      <c r="H54731" s="10"/>
      <c r="N54731" s="0" t="n">
        <v>2.35</v>
      </c>
    </row>
    <row r="54732" customFormat="false" ht="14.25" hidden="false" customHeight="false" outlineLevel="0" collapsed="false">
      <c r="H54732" s="10"/>
      <c r="N54732" s="0" t="n">
        <v>1.05</v>
      </c>
    </row>
    <row r="54733" customFormat="false" ht="14.25" hidden="false" customHeight="false" outlineLevel="0" collapsed="false">
      <c r="H54733" s="10"/>
      <c r="N54733" s="0" t="n">
        <v>3.47</v>
      </c>
    </row>
    <row r="54734" customFormat="false" ht="14.25" hidden="false" customHeight="false" outlineLevel="0" collapsed="false">
      <c r="H54734" s="10"/>
      <c r="N54734" s="0" t="n">
        <v>2.6</v>
      </c>
    </row>
    <row r="54735" customFormat="false" ht="14.25" hidden="false" customHeight="false" outlineLevel="0" collapsed="false">
      <c r="H54735" s="10"/>
      <c r="N54735" s="0" t="n">
        <v>1.45</v>
      </c>
    </row>
    <row r="54736" customFormat="false" ht="14.25" hidden="false" customHeight="false" outlineLevel="0" collapsed="false">
      <c r="H54736" s="10"/>
      <c r="N54736" s="0" t="n">
        <v>1.01</v>
      </c>
    </row>
    <row r="54737" customFormat="false" ht="14.25" hidden="false" customHeight="false" outlineLevel="0" collapsed="false">
      <c r="H54737" s="10"/>
      <c r="N54737" s="0" t="n">
        <v>2.29</v>
      </c>
    </row>
    <row r="54738" customFormat="false" ht="14.25" hidden="false" customHeight="false" outlineLevel="0" collapsed="false">
      <c r="H54738" s="10"/>
      <c r="N54738" s="0" t="n">
        <v>1.24</v>
      </c>
    </row>
    <row r="54739" customFormat="false" ht="14.25" hidden="false" customHeight="false" outlineLevel="0" collapsed="false">
      <c r="H54739" s="10"/>
      <c r="N54739" s="0" t="n">
        <v>0</v>
      </c>
    </row>
    <row r="54740" customFormat="false" ht="14.25" hidden="false" customHeight="false" outlineLevel="0" collapsed="false">
      <c r="H54740" s="10"/>
      <c r="N54740" s="0" t="n">
        <v>4.36</v>
      </c>
    </row>
    <row r="54741" customFormat="false" ht="14.25" hidden="false" customHeight="false" outlineLevel="0" collapsed="false">
      <c r="H54741" s="10"/>
      <c r="N54741" s="0" t="n">
        <v>5.73</v>
      </c>
    </row>
    <row r="54742" customFormat="false" ht="14.25" hidden="false" customHeight="false" outlineLevel="0" collapsed="false">
      <c r="H54742" s="10"/>
      <c r="N54742" s="0" t="n">
        <v>2.25</v>
      </c>
    </row>
    <row r="54743" customFormat="false" ht="14.25" hidden="false" customHeight="false" outlineLevel="0" collapsed="false">
      <c r="H54743" s="10"/>
      <c r="N54743" s="0" t="n">
        <v>3.49</v>
      </c>
    </row>
    <row r="54744" customFormat="false" ht="14.25" hidden="false" customHeight="false" outlineLevel="0" collapsed="false">
      <c r="H54744" s="10"/>
      <c r="N54744" s="0" t="n">
        <v>1.1</v>
      </c>
    </row>
    <row r="54745" customFormat="false" ht="14.25" hidden="false" customHeight="false" outlineLevel="0" collapsed="false">
      <c r="H54745" s="10"/>
      <c r="N54745" s="0" t="n">
        <v>1.02</v>
      </c>
    </row>
    <row r="54746" customFormat="false" ht="14.25" hidden="false" customHeight="false" outlineLevel="0" collapsed="false">
      <c r="H54746" s="10"/>
      <c r="N54746" s="0" t="n">
        <v>1.47</v>
      </c>
    </row>
    <row r="54747" customFormat="false" ht="14.25" hidden="false" customHeight="false" outlineLevel="0" collapsed="false">
      <c r="H54747" s="10"/>
      <c r="N54747" s="0" t="n">
        <v>9.98</v>
      </c>
    </row>
    <row r="54748" customFormat="false" ht="14.25" hidden="false" customHeight="false" outlineLevel="0" collapsed="false">
      <c r="H54748" s="10"/>
      <c r="N54748" s="0" t="n">
        <v>1.59</v>
      </c>
    </row>
    <row r="54749" customFormat="false" ht="14.25" hidden="false" customHeight="false" outlineLevel="0" collapsed="false">
      <c r="H54749" s="10"/>
      <c r="N54749" s="0" t="n">
        <v>0</v>
      </c>
    </row>
    <row r="54750" customFormat="false" ht="14.25" hidden="false" customHeight="false" outlineLevel="0" collapsed="false">
      <c r="H54750" s="10"/>
      <c r="N54750" s="0" t="n">
        <v>1.25</v>
      </c>
    </row>
    <row r="54751" customFormat="false" ht="14.25" hidden="false" customHeight="false" outlineLevel="0" collapsed="false">
      <c r="H54751" s="10"/>
      <c r="N54751" s="0" t="n">
        <v>2.92</v>
      </c>
    </row>
    <row r="54752" customFormat="false" ht="14.25" hidden="false" customHeight="false" outlineLevel="0" collapsed="false">
      <c r="H54752" s="10"/>
      <c r="N54752" s="0" t="n">
        <v>2.53</v>
      </c>
    </row>
    <row r="54753" customFormat="false" ht="14.25" hidden="false" customHeight="false" outlineLevel="0" collapsed="false">
      <c r="H54753" s="10"/>
      <c r="N54753" s="0" t="n">
        <v>1.06</v>
      </c>
    </row>
    <row r="54754" customFormat="false" ht="14.25" hidden="false" customHeight="false" outlineLevel="0" collapsed="false">
      <c r="H54754" s="10"/>
      <c r="N54754" s="0" t="n">
        <v>1.38</v>
      </c>
    </row>
    <row r="54755" customFormat="false" ht="14.25" hidden="false" customHeight="false" outlineLevel="0" collapsed="false">
      <c r="H54755" s="10"/>
      <c r="N54755" s="0" t="n">
        <v>1.1</v>
      </c>
    </row>
    <row r="54756" customFormat="false" ht="14.25" hidden="false" customHeight="false" outlineLevel="0" collapsed="false">
      <c r="H54756" s="10"/>
      <c r="N54756" s="0" t="n">
        <v>1.16</v>
      </c>
    </row>
    <row r="54757" customFormat="false" ht="14.25" hidden="false" customHeight="false" outlineLevel="0" collapsed="false">
      <c r="H54757" s="10"/>
      <c r="N54757" s="0" t="n">
        <v>1.09</v>
      </c>
    </row>
    <row r="54758" customFormat="false" ht="14.25" hidden="false" customHeight="false" outlineLevel="0" collapsed="false">
      <c r="H54758" s="10"/>
      <c r="N54758" s="0" t="n">
        <v>2.46</v>
      </c>
    </row>
    <row r="54759" customFormat="false" ht="14.25" hidden="false" customHeight="false" outlineLevel="0" collapsed="false">
      <c r="H54759" s="10"/>
      <c r="N54759" s="0" t="n">
        <v>5.75</v>
      </c>
    </row>
    <row r="54760" customFormat="false" ht="14.25" hidden="false" customHeight="false" outlineLevel="0" collapsed="false">
      <c r="H54760" s="10"/>
      <c r="N54760" s="0" t="n">
        <v>2.17</v>
      </c>
    </row>
    <row r="54761" customFormat="false" ht="14.25" hidden="false" customHeight="false" outlineLevel="0" collapsed="false">
      <c r="H54761" s="10"/>
      <c r="N54761" s="0" t="n">
        <v>1.58</v>
      </c>
    </row>
    <row r="54762" customFormat="false" ht="14.25" hidden="false" customHeight="false" outlineLevel="0" collapsed="false">
      <c r="H54762" s="10"/>
      <c r="N54762" s="0" t="n">
        <v>1.6</v>
      </c>
    </row>
    <row r="54763" customFormat="false" ht="14.25" hidden="false" customHeight="false" outlineLevel="0" collapsed="false">
      <c r="H54763" s="10"/>
      <c r="N54763" s="0" t="n">
        <v>6.98</v>
      </c>
    </row>
    <row r="54764" customFormat="false" ht="14.25" hidden="false" customHeight="false" outlineLevel="0" collapsed="false">
      <c r="H54764" s="10"/>
      <c r="N54764" s="0" t="n">
        <v>23.92</v>
      </c>
    </row>
    <row r="54765" customFormat="false" ht="14.25" hidden="false" customHeight="false" outlineLevel="0" collapsed="false">
      <c r="H54765" s="10"/>
      <c r="N54765" s="0" t="n">
        <v>16.92</v>
      </c>
    </row>
    <row r="54766" customFormat="false" ht="14.25" hidden="false" customHeight="false" outlineLevel="0" collapsed="false">
      <c r="H54766" s="10"/>
      <c r="N54766" s="0" t="n">
        <v>1.65</v>
      </c>
    </row>
    <row r="54767" customFormat="false" ht="14.25" hidden="false" customHeight="false" outlineLevel="0" collapsed="false">
      <c r="H54767" s="10"/>
      <c r="N54767" s="0" t="n">
        <v>1.3</v>
      </c>
    </row>
    <row r="54768" customFormat="false" ht="14.25" hidden="false" customHeight="false" outlineLevel="0" collapsed="false">
      <c r="H54768" s="10"/>
      <c r="N54768" s="0" t="n">
        <v>2.08</v>
      </c>
    </row>
    <row r="54769" customFormat="false" ht="14.25" hidden="false" customHeight="false" outlineLevel="0" collapsed="false">
      <c r="H54769" s="10"/>
      <c r="N54769" s="0" t="n">
        <v>1.04</v>
      </c>
    </row>
    <row r="54770" customFormat="false" ht="14.25" hidden="false" customHeight="false" outlineLevel="0" collapsed="false">
      <c r="H54770" s="10"/>
      <c r="N54770" s="0" t="n">
        <v>2.37</v>
      </c>
    </row>
    <row r="54771" customFormat="false" ht="14.25" hidden="false" customHeight="false" outlineLevel="0" collapsed="false">
      <c r="H54771" s="10"/>
      <c r="N54771" s="0" t="n">
        <v>1.54</v>
      </c>
    </row>
    <row r="54772" customFormat="false" ht="14.25" hidden="false" customHeight="false" outlineLevel="0" collapsed="false">
      <c r="H54772" s="10"/>
      <c r="N54772" s="0" t="n">
        <v>4.9</v>
      </c>
    </row>
    <row r="54773" customFormat="false" ht="14.25" hidden="false" customHeight="false" outlineLevel="0" collapsed="false">
      <c r="H54773" s="10"/>
      <c r="N54773" s="0" t="n">
        <v>1.65</v>
      </c>
    </row>
    <row r="54774" customFormat="false" ht="14.25" hidden="false" customHeight="false" outlineLevel="0" collapsed="false">
      <c r="H54774" s="10"/>
      <c r="N54774" s="0" t="n">
        <v>9.11</v>
      </c>
    </row>
    <row r="54775" customFormat="false" ht="14.25" hidden="false" customHeight="false" outlineLevel="0" collapsed="false">
      <c r="H54775" s="10"/>
      <c r="N54775" s="0" t="n">
        <v>1.82</v>
      </c>
    </row>
    <row r="54776" customFormat="false" ht="14.25" hidden="false" customHeight="false" outlineLevel="0" collapsed="false">
      <c r="H54776" s="10"/>
      <c r="N54776" s="0" t="n">
        <v>1.43</v>
      </c>
    </row>
    <row r="54777" customFormat="false" ht="14.25" hidden="false" customHeight="false" outlineLevel="0" collapsed="false">
      <c r="H54777" s="10"/>
      <c r="N54777" s="0" t="n">
        <v>3.49</v>
      </c>
    </row>
    <row r="54778" customFormat="false" ht="14.25" hidden="false" customHeight="false" outlineLevel="0" collapsed="false">
      <c r="H54778" s="10"/>
      <c r="N54778" s="0" t="n">
        <v>1.72</v>
      </c>
    </row>
    <row r="54779" customFormat="false" ht="14.25" hidden="false" customHeight="false" outlineLevel="0" collapsed="false">
      <c r="H54779" s="10"/>
      <c r="N54779" s="0" t="n">
        <v>2.09</v>
      </c>
    </row>
    <row r="54780" customFormat="false" ht="14.25" hidden="false" customHeight="false" outlineLevel="0" collapsed="false">
      <c r="H54780" s="10"/>
      <c r="N54780" s="0" t="n">
        <v>5.25</v>
      </c>
    </row>
    <row r="54781" customFormat="false" ht="14.25" hidden="false" customHeight="false" outlineLevel="0" collapsed="false">
      <c r="H54781" s="10"/>
      <c r="N54781" s="0" t="n">
        <v>4.77</v>
      </c>
    </row>
    <row r="54782" customFormat="false" ht="14.25" hidden="false" customHeight="false" outlineLevel="0" collapsed="false">
      <c r="H54782" s="10"/>
      <c r="N54782" s="0" t="n">
        <v>3.03</v>
      </c>
    </row>
    <row r="54783" customFormat="false" ht="14.25" hidden="false" customHeight="false" outlineLevel="0" collapsed="false">
      <c r="H54783" s="10"/>
      <c r="N54783" s="0" t="n">
        <v>1.18</v>
      </c>
    </row>
    <row r="54784" customFormat="false" ht="14.25" hidden="false" customHeight="false" outlineLevel="0" collapsed="false">
      <c r="H54784" s="10"/>
      <c r="N54784" s="0" t="n">
        <v>1.95</v>
      </c>
    </row>
    <row r="54785" customFormat="false" ht="14.25" hidden="false" customHeight="false" outlineLevel="0" collapsed="false">
      <c r="H54785" s="10"/>
      <c r="N54785" s="0" t="n">
        <v>9.79</v>
      </c>
    </row>
    <row r="54786" customFormat="false" ht="14.25" hidden="false" customHeight="false" outlineLevel="0" collapsed="false">
      <c r="H54786" s="10"/>
      <c r="N54786" s="0" t="n">
        <v>7.4</v>
      </c>
    </row>
    <row r="54787" customFormat="false" ht="14.25" hidden="false" customHeight="false" outlineLevel="0" collapsed="false">
      <c r="H54787" s="10"/>
      <c r="N54787" s="0" t="n">
        <v>14.1</v>
      </c>
    </row>
    <row r="54788" customFormat="false" ht="14.25" hidden="false" customHeight="false" outlineLevel="0" collapsed="false">
      <c r="H54788" s="10"/>
      <c r="N54788" s="0" t="n">
        <v>1.8</v>
      </c>
    </row>
    <row r="54789" customFormat="false" ht="14.25" hidden="false" customHeight="false" outlineLevel="0" collapsed="false">
      <c r="H54789" s="10"/>
      <c r="N54789" s="0" t="n">
        <v>1.44</v>
      </c>
    </row>
    <row r="54790" customFormat="false" ht="14.25" hidden="false" customHeight="false" outlineLevel="0" collapsed="false">
      <c r="H54790" s="10"/>
      <c r="N54790" s="0" t="n">
        <v>16.22</v>
      </c>
    </row>
    <row r="54791" customFormat="false" ht="14.25" hidden="false" customHeight="false" outlineLevel="0" collapsed="false">
      <c r="H54791" s="10"/>
      <c r="N54791" s="0" t="n">
        <v>1.37</v>
      </c>
    </row>
    <row r="54792" customFormat="false" ht="14.25" hidden="false" customHeight="false" outlineLevel="0" collapsed="false">
      <c r="H54792" s="10"/>
      <c r="N54792" s="0" t="n">
        <v>5.81</v>
      </c>
    </row>
    <row r="54793" customFormat="false" ht="14.25" hidden="false" customHeight="false" outlineLevel="0" collapsed="false">
      <c r="H54793" s="10"/>
      <c r="N54793" s="0" t="n">
        <v>1.55</v>
      </c>
    </row>
    <row r="54794" customFormat="false" ht="14.25" hidden="false" customHeight="false" outlineLevel="0" collapsed="false">
      <c r="H54794" s="10"/>
      <c r="N54794" s="0" t="n">
        <v>2.16</v>
      </c>
    </row>
    <row r="54795" customFormat="false" ht="14.25" hidden="false" customHeight="false" outlineLevel="0" collapsed="false">
      <c r="H54795" s="10"/>
      <c r="N54795" s="0" t="n">
        <v>4.05</v>
      </c>
    </row>
    <row r="54796" customFormat="false" ht="14.25" hidden="false" customHeight="false" outlineLevel="0" collapsed="false">
      <c r="H54796" s="10"/>
      <c r="N54796" s="0" t="n">
        <v>1.78</v>
      </c>
    </row>
    <row r="54797" customFormat="false" ht="14.25" hidden="false" customHeight="false" outlineLevel="0" collapsed="false">
      <c r="H54797" s="10"/>
      <c r="N54797" s="0" t="n">
        <v>1.07</v>
      </c>
    </row>
    <row r="54798" customFormat="false" ht="14.25" hidden="false" customHeight="false" outlineLevel="0" collapsed="false">
      <c r="H54798" s="10"/>
      <c r="N54798" s="0" t="n">
        <v>0</v>
      </c>
    </row>
    <row r="54799" customFormat="false" ht="14.25" hidden="false" customHeight="false" outlineLevel="0" collapsed="false">
      <c r="H54799" s="10"/>
      <c r="N54799" s="0" t="n">
        <v>2.2</v>
      </c>
    </row>
    <row r="54800" customFormat="false" ht="14.25" hidden="false" customHeight="false" outlineLevel="0" collapsed="false">
      <c r="H54800" s="10"/>
      <c r="N54800" s="0" t="n">
        <v>1.81</v>
      </c>
    </row>
    <row r="54801" customFormat="false" ht="14.25" hidden="false" customHeight="false" outlineLevel="0" collapsed="false">
      <c r="H54801" s="10"/>
      <c r="N54801" s="0" t="n">
        <v>1.06</v>
      </c>
    </row>
    <row r="54802" customFormat="false" ht="14.25" hidden="false" customHeight="false" outlineLevel="0" collapsed="false">
      <c r="H54802" s="10"/>
      <c r="N54802" s="0" t="n">
        <v>1.3</v>
      </c>
    </row>
    <row r="54803" customFormat="false" ht="14.25" hidden="false" customHeight="false" outlineLevel="0" collapsed="false">
      <c r="H54803" s="10"/>
      <c r="N54803" s="0" t="n">
        <v>1.36</v>
      </c>
    </row>
    <row r="54804" customFormat="false" ht="14.25" hidden="false" customHeight="false" outlineLevel="0" collapsed="false">
      <c r="H54804" s="10"/>
      <c r="N54804" s="0" t="n">
        <v>4.14</v>
      </c>
    </row>
    <row r="54805" customFormat="false" ht="14.25" hidden="false" customHeight="false" outlineLevel="0" collapsed="false">
      <c r="H54805" s="10"/>
      <c r="N54805" s="0" t="n">
        <v>1.87</v>
      </c>
    </row>
    <row r="54806" customFormat="false" ht="14.25" hidden="false" customHeight="false" outlineLevel="0" collapsed="false">
      <c r="H54806" s="10"/>
      <c r="N54806" s="0" t="n">
        <v>1.05</v>
      </c>
    </row>
    <row r="54807" customFormat="false" ht="14.25" hidden="false" customHeight="false" outlineLevel="0" collapsed="false">
      <c r="H54807" s="10"/>
      <c r="N54807" s="0" t="n">
        <v>1.4</v>
      </c>
    </row>
    <row r="54808" customFormat="false" ht="14.25" hidden="false" customHeight="false" outlineLevel="0" collapsed="false">
      <c r="H54808" s="10"/>
      <c r="N54808" s="0" t="n">
        <v>1.21</v>
      </c>
    </row>
    <row r="54809" customFormat="false" ht="14.25" hidden="false" customHeight="false" outlineLevel="0" collapsed="false">
      <c r="H54809" s="10"/>
      <c r="N54809" s="0" t="n">
        <v>1.43</v>
      </c>
    </row>
    <row r="54810" customFormat="false" ht="14.25" hidden="false" customHeight="false" outlineLevel="0" collapsed="false">
      <c r="H54810" s="10"/>
      <c r="N54810" s="0" t="n">
        <v>7.16</v>
      </c>
    </row>
    <row r="54811" customFormat="false" ht="14.25" hidden="false" customHeight="false" outlineLevel="0" collapsed="false">
      <c r="H54811" s="10"/>
      <c r="N54811" s="0" t="n">
        <v>3.66</v>
      </c>
    </row>
    <row r="54812" customFormat="false" ht="14.25" hidden="false" customHeight="false" outlineLevel="0" collapsed="false">
      <c r="H54812" s="10"/>
      <c r="N54812" s="0" t="n">
        <v>1.69</v>
      </c>
    </row>
    <row r="54813" customFormat="false" ht="14.25" hidden="false" customHeight="false" outlineLevel="0" collapsed="false">
      <c r="H54813" s="10"/>
      <c r="N54813" s="0" t="n">
        <v>5.7</v>
      </c>
    </row>
    <row r="54814" customFormat="false" ht="14.25" hidden="false" customHeight="false" outlineLevel="0" collapsed="false">
      <c r="H54814" s="10"/>
      <c r="N54814" s="0" t="n">
        <v>1.71</v>
      </c>
    </row>
    <row r="54815" customFormat="false" ht="14.25" hidden="false" customHeight="false" outlineLevel="0" collapsed="false">
      <c r="H54815" s="10"/>
      <c r="N54815" s="0" t="n">
        <v>12.45</v>
      </c>
    </row>
    <row r="54816" customFormat="false" ht="14.25" hidden="false" customHeight="false" outlineLevel="0" collapsed="false">
      <c r="H54816" s="10"/>
      <c r="N54816" s="0" t="n">
        <v>2.76</v>
      </c>
    </row>
    <row r="54817" customFormat="false" ht="14.25" hidden="false" customHeight="false" outlineLevel="0" collapsed="false">
      <c r="H54817" s="10"/>
      <c r="N54817" s="0" t="n">
        <v>3.17</v>
      </c>
    </row>
    <row r="54818" customFormat="false" ht="14.25" hidden="false" customHeight="false" outlineLevel="0" collapsed="false">
      <c r="H54818" s="10"/>
      <c r="N54818" s="0" t="n">
        <v>1.46</v>
      </c>
    </row>
    <row r="54819" customFormat="false" ht="14.25" hidden="false" customHeight="false" outlineLevel="0" collapsed="false">
      <c r="H54819" s="10"/>
      <c r="N54819" s="0" t="n">
        <v>1.9</v>
      </c>
    </row>
    <row r="54820" customFormat="false" ht="14.25" hidden="false" customHeight="false" outlineLevel="0" collapsed="false">
      <c r="H54820" s="10"/>
      <c r="N54820" s="0" t="n">
        <v>4.4</v>
      </c>
    </row>
    <row r="54821" customFormat="false" ht="14.25" hidden="false" customHeight="false" outlineLevel="0" collapsed="false">
      <c r="H54821" s="10"/>
      <c r="N54821" s="0" t="n">
        <v>1.41</v>
      </c>
    </row>
    <row r="54822" customFormat="false" ht="14.25" hidden="false" customHeight="false" outlineLevel="0" collapsed="false">
      <c r="H54822" s="10"/>
      <c r="N54822" s="0" t="n">
        <v>1.59</v>
      </c>
    </row>
    <row r="54823" customFormat="false" ht="14.25" hidden="false" customHeight="false" outlineLevel="0" collapsed="false">
      <c r="H54823" s="10"/>
      <c r="N54823" s="0" t="n">
        <v>1.34</v>
      </c>
    </row>
    <row r="54824" customFormat="false" ht="14.25" hidden="false" customHeight="false" outlineLevel="0" collapsed="false">
      <c r="H54824" s="10"/>
      <c r="N54824" s="0" t="n">
        <v>2.18</v>
      </c>
    </row>
    <row r="54825" customFormat="false" ht="14.25" hidden="false" customHeight="false" outlineLevel="0" collapsed="false">
      <c r="H54825" s="10"/>
      <c r="N54825" s="0" t="n">
        <v>1.73</v>
      </c>
    </row>
    <row r="54826" customFormat="false" ht="14.25" hidden="false" customHeight="false" outlineLevel="0" collapsed="false">
      <c r="H54826" s="10"/>
      <c r="N54826" s="0" t="n">
        <v>78.36</v>
      </c>
    </row>
    <row r="54827" customFormat="false" ht="14.25" hidden="false" customHeight="false" outlineLevel="0" collapsed="false">
      <c r="H54827" s="10"/>
      <c r="N54827" s="0" t="n">
        <v>1.4</v>
      </c>
    </row>
    <row r="54828" customFormat="false" ht="14.25" hidden="false" customHeight="false" outlineLevel="0" collapsed="false">
      <c r="H54828" s="10"/>
      <c r="N54828" s="0" t="n">
        <v>1.96</v>
      </c>
    </row>
    <row r="54829" customFormat="false" ht="14.25" hidden="false" customHeight="false" outlineLevel="0" collapsed="false">
      <c r="H54829" s="10"/>
      <c r="N54829" s="0" t="n">
        <v>1.56</v>
      </c>
    </row>
    <row r="54830" customFormat="false" ht="14.25" hidden="false" customHeight="false" outlineLevel="0" collapsed="false">
      <c r="H54830" s="10"/>
      <c r="N54830" s="0" t="n">
        <v>2.1</v>
      </c>
    </row>
    <row r="54831" customFormat="false" ht="14.25" hidden="false" customHeight="false" outlineLevel="0" collapsed="false">
      <c r="H54831" s="10"/>
      <c r="N54831" s="0" t="n">
        <v>1.67</v>
      </c>
    </row>
    <row r="54832" customFormat="false" ht="14.25" hidden="false" customHeight="false" outlineLevel="0" collapsed="false">
      <c r="H54832" s="10"/>
      <c r="N54832" s="0" t="n">
        <v>2.86</v>
      </c>
    </row>
    <row r="54833" customFormat="false" ht="14.25" hidden="false" customHeight="false" outlineLevel="0" collapsed="false">
      <c r="H54833" s="10"/>
      <c r="N54833" s="0" t="n">
        <v>1.45</v>
      </c>
    </row>
    <row r="54834" customFormat="false" ht="14.25" hidden="false" customHeight="false" outlineLevel="0" collapsed="false">
      <c r="H54834" s="10"/>
      <c r="N54834" s="0" t="n">
        <v>2.39</v>
      </c>
    </row>
    <row r="54835" customFormat="false" ht="14.25" hidden="false" customHeight="false" outlineLevel="0" collapsed="false">
      <c r="H54835" s="10"/>
      <c r="N54835" s="0" t="n">
        <v>1.39</v>
      </c>
    </row>
    <row r="54836" customFormat="false" ht="14.25" hidden="false" customHeight="false" outlineLevel="0" collapsed="false">
      <c r="H54836" s="10"/>
      <c r="N54836" s="0" t="n">
        <v>1.15</v>
      </c>
    </row>
    <row r="54837" customFormat="false" ht="14.25" hidden="false" customHeight="false" outlineLevel="0" collapsed="false">
      <c r="H54837" s="10"/>
      <c r="N54837" s="0" t="n">
        <v>1.82</v>
      </c>
    </row>
    <row r="54838" customFormat="false" ht="14.25" hidden="false" customHeight="false" outlineLevel="0" collapsed="false">
      <c r="H54838" s="10"/>
      <c r="N54838" s="0" t="n">
        <v>2.08</v>
      </c>
    </row>
    <row r="54839" customFormat="false" ht="14.25" hidden="false" customHeight="false" outlineLevel="0" collapsed="false">
      <c r="H54839" s="10"/>
      <c r="N54839" s="0" t="n">
        <v>1.36</v>
      </c>
    </row>
    <row r="54840" customFormat="false" ht="14.25" hidden="false" customHeight="false" outlineLevel="0" collapsed="false">
      <c r="H54840" s="10"/>
      <c r="N54840" s="0" t="n">
        <v>2.52</v>
      </c>
    </row>
    <row r="54841" customFormat="false" ht="14.25" hidden="false" customHeight="false" outlineLevel="0" collapsed="false">
      <c r="H54841" s="10"/>
      <c r="N54841" s="0" t="n">
        <v>2.69</v>
      </c>
    </row>
    <row r="54842" customFormat="false" ht="14.25" hidden="false" customHeight="false" outlineLevel="0" collapsed="false">
      <c r="H54842" s="10"/>
      <c r="N54842" s="0" t="n">
        <v>1</v>
      </c>
    </row>
    <row r="54843" customFormat="false" ht="14.25" hidden="false" customHeight="false" outlineLevel="0" collapsed="false">
      <c r="H54843" s="10"/>
      <c r="N54843" s="0" t="n">
        <v>0</v>
      </c>
    </row>
    <row r="54844" customFormat="false" ht="14.25" hidden="false" customHeight="false" outlineLevel="0" collapsed="false">
      <c r="H54844" s="10"/>
      <c r="N54844" s="0" t="n">
        <v>1.2</v>
      </c>
    </row>
    <row r="54845" customFormat="false" ht="14.25" hidden="false" customHeight="false" outlineLevel="0" collapsed="false">
      <c r="H54845" s="10"/>
      <c r="N54845" s="0" t="n">
        <v>2.43</v>
      </c>
    </row>
    <row r="54846" customFormat="false" ht="14.25" hidden="false" customHeight="false" outlineLevel="0" collapsed="false">
      <c r="H54846" s="10"/>
      <c r="N54846" s="0" t="n">
        <v>1.03</v>
      </c>
    </row>
    <row r="54847" customFormat="false" ht="14.25" hidden="false" customHeight="false" outlineLevel="0" collapsed="false">
      <c r="H54847" s="10"/>
      <c r="N54847" s="0" t="n">
        <v>1.21</v>
      </c>
    </row>
    <row r="54848" customFormat="false" ht="14.25" hidden="false" customHeight="false" outlineLevel="0" collapsed="false">
      <c r="H54848" s="10"/>
      <c r="N54848" s="0" t="n">
        <v>1.08</v>
      </c>
    </row>
    <row r="54849" customFormat="false" ht="14.25" hidden="false" customHeight="false" outlineLevel="0" collapsed="false">
      <c r="H54849" s="10"/>
      <c r="N54849" s="0" t="n">
        <v>1.16</v>
      </c>
    </row>
    <row r="54850" customFormat="false" ht="14.25" hidden="false" customHeight="false" outlineLevel="0" collapsed="false">
      <c r="H54850" s="10"/>
      <c r="N54850" s="0" t="n">
        <v>1.22</v>
      </c>
    </row>
    <row r="54851" customFormat="false" ht="14.25" hidden="false" customHeight="false" outlineLevel="0" collapsed="false">
      <c r="H54851" s="10"/>
      <c r="N54851" s="0" t="n">
        <v>1.13</v>
      </c>
    </row>
    <row r="54852" customFormat="false" ht="14.25" hidden="false" customHeight="false" outlineLevel="0" collapsed="false">
      <c r="H54852" s="10"/>
      <c r="N54852" s="0" t="n">
        <v>3.17</v>
      </c>
    </row>
    <row r="54853" customFormat="false" ht="14.25" hidden="false" customHeight="false" outlineLevel="0" collapsed="false">
      <c r="H54853" s="10"/>
      <c r="N54853" s="0" t="n">
        <v>28.35</v>
      </c>
    </row>
    <row r="54854" customFormat="false" ht="14.25" hidden="false" customHeight="false" outlineLevel="0" collapsed="false">
      <c r="H54854" s="10"/>
      <c r="N54854" s="0" t="n">
        <v>11.54</v>
      </c>
    </row>
    <row r="54855" customFormat="false" ht="14.25" hidden="false" customHeight="false" outlineLevel="0" collapsed="false">
      <c r="H54855" s="10"/>
      <c r="N54855" s="0" t="n">
        <v>2.05</v>
      </c>
    </row>
    <row r="54856" customFormat="false" ht="14.25" hidden="false" customHeight="false" outlineLevel="0" collapsed="false">
      <c r="H54856" s="10"/>
      <c r="N54856" s="0" t="n">
        <v>1.11</v>
      </c>
    </row>
    <row r="54857" customFormat="false" ht="14.25" hidden="false" customHeight="false" outlineLevel="0" collapsed="false">
      <c r="H54857" s="10"/>
      <c r="N54857" s="0" t="n">
        <v>1.07</v>
      </c>
    </row>
    <row r="54858" customFormat="false" ht="14.25" hidden="false" customHeight="false" outlineLevel="0" collapsed="false">
      <c r="H54858" s="10"/>
      <c r="N54858" s="0" t="n">
        <v>3.32</v>
      </c>
    </row>
    <row r="54859" customFormat="false" ht="14.25" hidden="false" customHeight="false" outlineLevel="0" collapsed="false">
      <c r="H54859" s="10"/>
      <c r="N54859" s="0" t="n">
        <v>1.22</v>
      </c>
    </row>
    <row r="54860" customFormat="false" ht="14.25" hidden="false" customHeight="false" outlineLevel="0" collapsed="false">
      <c r="H54860" s="10"/>
      <c r="N54860" s="0" t="n">
        <v>1.44</v>
      </c>
    </row>
    <row r="54861" customFormat="false" ht="14.25" hidden="false" customHeight="false" outlineLevel="0" collapsed="false">
      <c r="H54861" s="10"/>
      <c r="N54861" s="0" t="n">
        <v>1.38</v>
      </c>
    </row>
    <row r="54862" customFormat="false" ht="14.25" hidden="false" customHeight="false" outlineLevel="0" collapsed="false">
      <c r="H54862" s="10"/>
      <c r="N54862" s="0" t="n">
        <v>1.42</v>
      </c>
    </row>
    <row r="54863" customFormat="false" ht="14.25" hidden="false" customHeight="false" outlineLevel="0" collapsed="false">
      <c r="H54863" s="10"/>
      <c r="N54863" s="0" t="n">
        <v>1.66</v>
      </c>
    </row>
    <row r="54864" customFormat="false" ht="14.25" hidden="false" customHeight="false" outlineLevel="0" collapsed="false">
      <c r="H54864" s="10"/>
      <c r="N54864" s="0" t="n">
        <v>1.74</v>
      </c>
    </row>
    <row r="54865" customFormat="false" ht="14.25" hidden="false" customHeight="false" outlineLevel="0" collapsed="false">
      <c r="H54865" s="10"/>
      <c r="N54865" s="0" t="n">
        <v>1.31</v>
      </c>
    </row>
    <row r="54866" customFormat="false" ht="14.25" hidden="false" customHeight="false" outlineLevel="0" collapsed="false">
      <c r="H54866" s="10"/>
      <c r="N54866" s="0" t="n">
        <v>2.02</v>
      </c>
    </row>
    <row r="54867" customFormat="false" ht="14.25" hidden="false" customHeight="false" outlineLevel="0" collapsed="false">
      <c r="H54867" s="10"/>
      <c r="N54867" s="0" t="n">
        <v>1</v>
      </c>
    </row>
    <row r="54868" customFormat="false" ht="14.25" hidden="false" customHeight="false" outlineLevel="0" collapsed="false">
      <c r="H54868" s="10"/>
      <c r="N54868" s="0" t="n">
        <v>3.32</v>
      </c>
    </row>
    <row r="54869" customFormat="false" ht="14.25" hidden="false" customHeight="false" outlineLevel="0" collapsed="false">
      <c r="H54869" s="10"/>
      <c r="N54869" s="0" t="n">
        <v>1.28</v>
      </c>
    </row>
    <row r="54870" customFormat="false" ht="14.25" hidden="false" customHeight="false" outlineLevel="0" collapsed="false">
      <c r="H54870" s="10"/>
      <c r="N54870" s="0" t="n">
        <v>1.14</v>
      </c>
    </row>
    <row r="54871" customFormat="false" ht="14.25" hidden="false" customHeight="false" outlineLevel="0" collapsed="false">
      <c r="H54871" s="10"/>
      <c r="N54871" s="0" t="n">
        <v>1.28</v>
      </c>
    </row>
    <row r="54872" customFormat="false" ht="14.25" hidden="false" customHeight="false" outlineLevel="0" collapsed="false">
      <c r="H54872" s="10"/>
      <c r="N54872" s="0" t="n">
        <v>1.05</v>
      </c>
    </row>
    <row r="54873" customFormat="false" ht="14.25" hidden="false" customHeight="false" outlineLevel="0" collapsed="false">
      <c r="H54873" s="10"/>
      <c r="N54873" s="0" t="n">
        <v>15.32</v>
      </c>
    </row>
    <row r="54874" customFormat="false" ht="14.25" hidden="false" customHeight="false" outlineLevel="0" collapsed="false">
      <c r="H54874" s="10"/>
      <c r="N54874" s="0" t="n">
        <v>2.72</v>
      </c>
    </row>
    <row r="54875" customFormat="false" ht="14.25" hidden="false" customHeight="false" outlineLevel="0" collapsed="false">
      <c r="H54875" s="10"/>
      <c r="N54875" s="0" t="n">
        <v>2.47</v>
      </c>
    </row>
    <row r="54876" customFormat="false" ht="14.25" hidden="false" customHeight="false" outlineLevel="0" collapsed="false">
      <c r="H54876" s="10"/>
      <c r="N54876" s="0" t="n">
        <v>1.1</v>
      </c>
    </row>
    <row r="54877" customFormat="false" ht="14.25" hidden="false" customHeight="false" outlineLevel="0" collapsed="false">
      <c r="H54877" s="10"/>
      <c r="N54877" s="0" t="n">
        <v>1.08</v>
      </c>
    </row>
    <row r="54878" customFormat="false" ht="14.25" hidden="false" customHeight="false" outlineLevel="0" collapsed="false">
      <c r="H54878" s="10"/>
      <c r="N54878" s="0" t="n">
        <v>4.56</v>
      </c>
    </row>
    <row r="54879" customFormat="false" ht="14.25" hidden="false" customHeight="false" outlineLevel="0" collapsed="false">
      <c r="H54879" s="10"/>
      <c r="N54879" s="0" t="n">
        <v>5.87</v>
      </c>
    </row>
    <row r="54880" customFormat="false" ht="14.25" hidden="false" customHeight="false" outlineLevel="0" collapsed="false">
      <c r="H54880" s="10"/>
      <c r="N54880" s="0" t="n">
        <v>4</v>
      </c>
    </row>
    <row r="54881" customFormat="false" ht="14.25" hidden="false" customHeight="false" outlineLevel="0" collapsed="false">
      <c r="H54881" s="10"/>
      <c r="N54881" s="0" t="n">
        <v>3.07</v>
      </c>
    </row>
    <row r="54882" customFormat="false" ht="14.25" hidden="false" customHeight="false" outlineLevel="0" collapsed="false">
      <c r="H54882" s="10"/>
      <c r="N54882" s="0" t="n">
        <v>1.57</v>
      </c>
    </row>
    <row r="54883" customFormat="false" ht="14.25" hidden="false" customHeight="false" outlineLevel="0" collapsed="false">
      <c r="H54883" s="10"/>
      <c r="N54883" s="0" t="n">
        <v>12.06</v>
      </c>
    </row>
    <row r="54884" customFormat="false" ht="14.25" hidden="false" customHeight="false" outlineLevel="0" collapsed="false">
      <c r="H54884" s="10"/>
      <c r="N54884" s="0" t="n">
        <v>3.66</v>
      </c>
    </row>
    <row r="54885" customFormat="false" ht="14.25" hidden="false" customHeight="false" outlineLevel="0" collapsed="false">
      <c r="H54885" s="10"/>
      <c r="N54885" s="0" t="n">
        <v>1.03</v>
      </c>
    </row>
    <row r="54886" customFormat="false" ht="14.25" hidden="false" customHeight="false" outlineLevel="0" collapsed="false">
      <c r="H54886" s="10"/>
      <c r="N54886" s="0" t="n">
        <v>1.09</v>
      </c>
    </row>
    <row r="54887" customFormat="false" ht="14.25" hidden="false" customHeight="false" outlineLevel="0" collapsed="false">
      <c r="H54887" s="10"/>
      <c r="N54887" s="0" t="n">
        <v>1.07</v>
      </c>
    </row>
    <row r="54888" customFormat="false" ht="14.25" hidden="false" customHeight="false" outlineLevel="0" collapsed="false">
      <c r="H54888" s="10"/>
      <c r="N54888" s="0" t="n">
        <v>18.86</v>
      </c>
    </row>
    <row r="54889" customFormat="false" ht="14.25" hidden="false" customHeight="false" outlineLevel="0" collapsed="false">
      <c r="H54889" s="10"/>
      <c r="N54889" s="0" t="n">
        <v>48.68</v>
      </c>
    </row>
    <row r="54890" customFormat="false" ht="14.25" hidden="false" customHeight="false" outlineLevel="0" collapsed="false">
      <c r="H54890" s="10"/>
      <c r="N54890" s="0" t="n">
        <v>3.35</v>
      </c>
    </row>
    <row r="54891" customFormat="false" ht="14.25" hidden="false" customHeight="false" outlineLevel="0" collapsed="false">
      <c r="H54891" s="10"/>
      <c r="N54891" s="0" t="n">
        <v>1.22</v>
      </c>
    </row>
    <row r="54892" customFormat="false" ht="14.25" hidden="false" customHeight="false" outlineLevel="0" collapsed="false">
      <c r="H54892" s="10"/>
      <c r="N54892" s="0" t="n">
        <v>1.92</v>
      </c>
    </row>
    <row r="54893" customFormat="false" ht="14.25" hidden="false" customHeight="false" outlineLevel="0" collapsed="false">
      <c r="H54893" s="10"/>
      <c r="N54893" s="0" t="n">
        <v>1.29</v>
      </c>
    </row>
    <row r="54894" customFormat="false" ht="14.25" hidden="false" customHeight="false" outlineLevel="0" collapsed="false">
      <c r="H54894" s="10"/>
      <c r="N54894" s="0" t="n">
        <v>4.22</v>
      </c>
    </row>
    <row r="54895" customFormat="false" ht="14.25" hidden="false" customHeight="false" outlineLevel="0" collapsed="false">
      <c r="H54895" s="10"/>
      <c r="N54895" s="0" t="n">
        <v>1.02</v>
      </c>
    </row>
    <row r="54896" customFormat="false" ht="14.25" hidden="false" customHeight="false" outlineLevel="0" collapsed="false">
      <c r="H54896" s="10"/>
      <c r="N54896" s="0" t="n">
        <v>1.27</v>
      </c>
    </row>
    <row r="54897" customFormat="false" ht="14.25" hidden="false" customHeight="false" outlineLevel="0" collapsed="false">
      <c r="H54897" s="10"/>
      <c r="N54897" s="0" t="n">
        <v>3.49</v>
      </c>
    </row>
    <row r="54898" customFormat="false" ht="14.25" hidden="false" customHeight="false" outlineLevel="0" collapsed="false">
      <c r="H54898" s="10"/>
      <c r="N54898" s="0" t="n">
        <v>1.8</v>
      </c>
    </row>
    <row r="54899" customFormat="false" ht="14.25" hidden="false" customHeight="false" outlineLevel="0" collapsed="false">
      <c r="H54899" s="10"/>
      <c r="N54899" s="0" t="n">
        <v>1.15</v>
      </c>
    </row>
    <row r="54900" customFormat="false" ht="14.25" hidden="false" customHeight="false" outlineLevel="0" collapsed="false">
      <c r="H54900" s="10"/>
      <c r="N54900" s="0" t="n">
        <v>1.79</v>
      </c>
    </row>
    <row r="54901" customFormat="false" ht="14.25" hidden="false" customHeight="false" outlineLevel="0" collapsed="false">
      <c r="H54901" s="10"/>
      <c r="N54901" s="0" t="n">
        <v>2.66</v>
      </c>
    </row>
    <row r="54902" customFormat="false" ht="14.25" hidden="false" customHeight="false" outlineLevel="0" collapsed="false">
      <c r="H54902" s="10"/>
      <c r="N54902" s="0" t="n">
        <v>1</v>
      </c>
    </row>
    <row r="54903" customFormat="false" ht="14.25" hidden="false" customHeight="false" outlineLevel="0" collapsed="false">
      <c r="H54903" s="10"/>
      <c r="N54903" s="0" t="n">
        <v>1.33</v>
      </c>
    </row>
    <row r="54904" customFormat="false" ht="14.25" hidden="false" customHeight="false" outlineLevel="0" collapsed="false">
      <c r="H54904" s="10"/>
      <c r="N54904" s="0" t="n">
        <v>1.11</v>
      </c>
    </row>
    <row r="54905" customFormat="false" ht="14.25" hidden="false" customHeight="false" outlineLevel="0" collapsed="false">
      <c r="H54905" s="10"/>
      <c r="N54905" s="0" t="n">
        <v>1.79</v>
      </c>
    </row>
    <row r="54906" customFormat="false" ht="14.25" hidden="false" customHeight="false" outlineLevel="0" collapsed="false">
      <c r="H54906" s="10"/>
      <c r="N54906" s="0" t="n">
        <v>2.56</v>
      </c>
    </row>
    <row r="54907" customFormat="false" ht="14.25" hidden="false" customHeight="false" outlineLevel="0" collapsed="false">
      <c r="H54907" s="10"/>
      <c r="N54907" s="0" t="n">
        <v>8.22</v>
      </c>
    </row>
    <row r="54908" customFormat="false" ht="14.25" hidden="false" customHeight="false" outlineLevel="0" collapsed="false">
      <c r="H54908" s="10"/>
      <c r="N54908" s="0" t="n">
        <v>42.73</v>
      </c>
    </row>
    <row r="54909" customFormat="false" ht="14.25" hidden="false" customHeight="false" outlineLevel="0" collapsed="false">
      <c r="H54909" s="10"/>
      <c r="N54909" s="0" t="n">
        <v>3.29</v>
      </c>
    </row>
    <row r="54910" customFormat="false" ht="14.25" hidden="false" customHeight="false" outlineLevel="0" collapsed="false">
      <c r="H54910" s="10"/>
      <c r="N54910" s="0" t="n">
        <v>1.54</v>
      </c>
    </row>
    <row r="54911" customFormat="false" ht="14.25" hidden="false" customHeight="false" outlineLevel="0" collapsed="false">
      <c r="H54911" s="10"/>
      <c r="N54911" s="0" t="n">
        <v>1.7</v>
      </c>
    </row>
    <row r="54912" customFormat="false" ht="14.25" hidden="false" customHeight="false" outlineLevel="0" collapsed="false">
      <c r="H54912" s="10"/>
      <c r="N54912" s="0" t="n">
        <v>2.05</v>
      </c>
    </row>
    <row r="54913" customFormat="false" ht="14.25" hidden="false" customHeight="false" outlineLevel="0" collapsed="false">
      <c r="H54913" s="10"/>
      <c r="N54913" s="0" t="n">
        <v>5.09</v>
      </c>
    </row>
    <row r="54914" customFormat="false" ht="14.25" hidden="false" customHeight="false" outlineLevel="0" collapsed="false">
      <c r="H54914" s="10"/>
      <c r="N54914" s="0" t="n">
        <v>8.4</v>
      </c>
    </row>
    <row r="54915" customFormat="false" ht="14.25" hidden="false" customHeight="false" outlineLevel="0" collapsed="false">
      <c r="H54915" s="10"/>
      <c r="N54915" s="0" t="n">
        <v>1.08</v>
      </c>
    </row>
    <row r="54916" customFormat="false" ht="14.25" hidden="false" customHeight="false" outlineLevel="0" collapsed="false">
      <c r="H54916" s="10"/>
      <c r="N54916" s="0" t="n">
        <v>4.82</v>
      </c>
    </row>
    <row r="54917" customFormat="false" ht="14.25" hidden="false" customHeight="false" outlineLevel="0" collapsed="false">
      <c r="H54917" s="10"/>
      <c r="N54917" s="0" t="n">
        <v>2.42</v>
      </c>
    </row>
    <row r="54918" customFormat="false" ht="14.25" hidden="false" customHeight="false" outlineLevel="0" collapsed="false">
      <c r="H54918" s="10"/>
      <c r="N54918" s="0" t="n">
        <v>5.07</v>
      </c>
    </row>
    <row r="54919" customFormat="false" ht="14.25" hidden="false" customHeight="false" outlineLevel="0" collapsed="false">
      <c r="H54919" s="10"/>
      <c r="N54919" s="0" t="n">
        <v>2.14</v>
      </c>
    </row>
    <row r="54920" customFormat="false" ht="14.25" hidden="false" customHeight="false" outlineLevel="0" collapsed="false">
      <c r="H54920" s="10"/>
      <c r="N54920" s="0" t="n">
        <v>1.23</v>
      </c>
    </row>
    <row r="54921" customFormat="false" ht="14.25" hidden="false" customHeight="false" outlineLevel="0" collapsed="false">
      <c r="H54921" s="10"/>
      <c r="N54921" s="0" t="n">
        <v>1.34</v>
      </c>
    </row>
    <row r="54922" customFormat="false" ht="14.25" hidden="false" customHeight="false" outlineLevel="0" collapsed="false">
      <c r="H54922" s="10"/>
      <c r="N54922" s="0" t="n">
        <v>1.4</v>
      </c>
    </row>
    <row r="54923" customFormat="false" ht="14.25" hidden="false" customHeight="false" outlineLevel="0" collapsed="false">
      <c r="H54923" s="10"/>
      <c r="N54923" s="0" t="n">
        <v>1.07</v>
      </c>
    </row>
    <row r="54924" customFormat="false" ht="14.25" hidden="false" customHeight="false" outlineLevel="0" collapsed="false">
      <c r="H54924" s="10"/>
      <c r="N54924" s="0" t="n">
        <v>3.99</v>
      </c>
    </row>
    <row r="54925" customFormat="false" ht="14.25" hidden="false" customHeight="false" outlineLevel="0" collapsed="false">
      <c r="H54925" s="10"/>
      <c r="N54925" s="0" t="n">
        <v>2.01</v>
      </c>
    </row>
    <row r="54926" customFormat="false" ht="14.25" hidden="false" customHeight="false" outlineLevel="0" collapsed="false">
      <c r="H54926" s="10"/>
      <c r="N54926" s="0" t="n">
        <v>1.26</v>
      </c>
    </row>
    <row r="54927" customFormat="false" ht="14.25" hidden="false" customHeight="false" outlineLevel="0" collapsed="false">
      <c r="H54927" s="10"/>
      <c r="N54927" s="0" t="n">
        <v>1.12</v>
      </c>
    </row>
    <row r="54928" customFormat="false" ht="14.25" hidden="false" customHeight="false" outlineLevel="0" collapsed="false">
      <c r="H54928" s="10"/>
      <c r="N54928" s="0" t="n">
        <v>3.19</v>
      </c>
    </row>
    <row r="54929" customFormat="false" ht="14.25" hidden="false" customHeight="false" outlineLevel="0" collapsed="false">
      <c r="H54929" s="10"/>
      <c r="N54929" s="0" t="n">
        <v>1.44</v>
      </c>
    </row>
    <row r="54930" customFormat="false" ht="14.25" hidden="false" customHeight="false" outlineLevel="0" collapsed="false">
      <c r="H54930" s="10"/>
      <c r="N54930" s="0" t="n">
        <v>1.11</v>
      </c>
    </row>
    <row r="54931" customFormat="false" ht="14.25" hidden="false" customHeight="false" outlineLevel="0" collapsed="false">
      <c r="H54931" s="10"/>
      <c r="N54931" s="0" t="n">
        <v>8.33</v>
      </c>
    </row>
    <row r="54932" customFormat="false" ht="14.25" hidden="false" customHeight="false" outlineLevel="0" collapsed="false">
      <c r="H54932" s="10"/>
      <c r="N54932" s="0" t="n">
        <v>3.02</v>
      </c>
    </row>
    <row r="54933" customFormat="false" ht="14.25" hidden="false" customHeight="false" outlineLevel="0" collapsed="false">
      <c r="H54933" s="10"/>
      <c r="N54933" s="0" t="n">
        <v>1.17</v>
      </c>
    </row>
    <row r="54934" customFormat="false" ht="14.25" hidden="false" customHeight="false" outlineLevel="0" collapsed="false">
      <c r="H54934" s="10"/>
      <c r="N54934" s="0" t="n">
        <v>4.88</v>
      </c>
    </row>
    <row r="54935" customFormat="false" ht="14.25" hidden="false" customHeight="false" outlineLevel="0" collapsed="false">
      <c r="H54935" s="10"/>
      <c r="N54935" s="0" t="n">
        <v>1.04</v>
      </c>
    </row>
    <row r="54936" customFormat="false" ht="14.25" hidden="false" customHeight="false" outlineLevel="0" collapsed="false">
      <c r="H54936" s="10"/>
      <c r="N54936" s="0" t="n">
        <v>2.1</v>
      </c>
    </row>
    <row r="54937" customFormat="false" ht="14.25" hidden="false" customHeight="false" outlineLevel="0" collapsed="false">
      <c r="H54937" s="10"/>
      <c r="N54937" s="0" t="n">
        <v>2.15</v>
      </c>
    </row>
    <row r="54938" customFormat="false" ht="14.25" hidden="false" customHeight="false" outlineLevel="0" collapsed="false">
      <c r="H54938" s="10"/>
      <c r="N54938" s="0" t="n">
        <v>2.28</v>
      </c>
    </row>
    <row r="54939" customFormat="false" ht="14.25" hidden="false" customHeight="false" outlineLevel="0" collapsed="false">
      <c r="H54939" s="10"/>
      <c r="N54939" s="0" t="n">
        <v>0</v>
      </c>
    </row>
    <row r="54940" customFormat="false" ht="14.25" hidden="false" customHeight="false" outlineLevel="0" collapsed="false">
      <c r="H54940" s="10"/>
      <c r="N54940" s="0" t="n">
        <v>1.19</v>
      </c>
    </row>
    <row r="54941" customFormat="false" ht="14.25" hidden="false" customHeight="false" outlineLevel="0" collapsed="false">
      <c r="H54941" s="10"/>
      <c r="N54941" s="0" t="n">
        <v>1.68</v>
      </c>
    </row>
    <row r="54942" customFormat="false" ht="14.25" hidden="false" customHeight="false" outlineLevel="0" collapsed="false">
      <c r="H54942" s="10"/>
      <c r="N54942" s="0" t="n">
        <v>1.91</v>
      </c>
    </row>
    <row r="54943" customFormat="false" ht="14.25" hidden="false" customHeight="false" outlineLevel="0" collapsed="false">
      <c r="H54943" s="10"/>
      <c r="N54943" s="0" t="n">
        <v>1.96</v>
      </c>
    </row>
    <row r="54944" customFormat="false" ht="14.25" hidden="false" customHeight="false" outlineLevel="0" collapsed="false">
      <c r="H54944" s="10"/>
      <c r="N54944" s="0" t="n">
        <v>1.62</v>
      </c>
    </row>
    <row r="54945" customFormat="false" ht="14.25" hidden="false" customHeight="false" outlineLevel="0" collapsed="false">
      <c r="H54945" s="10"/>
      <c r="N54945" s="0" t="n">
        <v>2.2</v>
      </c>
    </row>
    <row r="54946" customFormat="false" ht="14.25" hidden="false" customHeight="false" outlineLevel="0" collapsed="false">
      <c r="H54946" s="10"/>
      <c r="N54946" s="0" t="n">
        <v>1.28</v>
      </c>
    </row>
    <row r="54947" customFormat="false" ht="14.25" hidden="false" customHeight="false" outlineLevel="0" collapsed="false">
      <c r="H54947" s="10"/>
      <c r="N54947" s="0" t="n">
        <v>2.81</v>
      </c>
    </row>
    <row r="54948" customFormat="false" ht="14.25" hidden="false" customHeight="false" outlineLevel="0" collapsed="false">
      <c r="H54948" s="10"/>
      <c r="N54948" s="0" t="n">
        <v>1.35</v>
      </c>
    </row>
    <row r="54949" customFormat="false" ht="14.25" hidden="false" customHeight="false" outlineLevel="0" collapsed="false">
      <c r="H54949" s="10"/>
      <c r="N54949" s="0" t="n">
        <v>1.37</v>
      </c>
    </row>
    <row r="54950" customFormat="false" ht="14.25" hidden="false" customHeight="false" outlineLevel="0" collapsed="false">
      <c r="H54950" s="10"/>
      <c r="N54950" s="0" t="n">
        <v>4.8</v>
      </c>
    </row>
    <row r="54951" customFormat="false" ht="14.25" hidden="false" customHeight="false" outlineLevel="0" collapsed="false">
      <c r="H54951" s="10"/>
      <c r="N54951" s="0" t="n">
        <v>3.38</v>
      </c>
    </row>
    <row r="54952" customFormat="false" ht="14.25" hidden="false" customHeight="false" outlineLevel="0" collapsed="false">
      <c r="H54952" s="10"/>
      <c r="N54952" s="0" t="n">
        <v>1.33</v>
      </c>
    </row>
    <row r="54953" customFormat="false" ht="14.25" hidden="false" customHeight="false" outlineLevel="0" collapsed="false">
      <c r="H54953" s="10"/>
      <c r="N54953" s="0" t="n">
        <v>3.67</v>
      </c>
    </row>
    <row r="54954" customFormat="false" ht="14.25" hidden="false" customHeight="false" outlineLevel="0" collapsed="false">
      <c r="H54954" s="10"/>
      <c r="N54954" s="0" t="n">
        <v>5.97</v>
      </c>
    </row>
    <row r="54955" customFormat="false" ht="14.25" hidden="false" customHeight="false" outlineLevel="0" collapsed="false">
      <c r="H54955" s="10"/>
      <c r="N54955" s="0" t="n">
        <v>1.58</v>
      </c>
    </row>
    <row r="54956" customFormat="false" ht="14.25" hidden="false" customHeight="false" outlineLevel="0" collapsed="false">
      <c r="H54956" s="10"/>
      <c r="N54956" s="0" t="n">
        <v>3.18</v>
      </c>
    </row>
    <row r="54957" customFormat="false" ht="14.25" hidden="false" customHeight="false" outlineLevel="0" collapsed="false">
      <c r="H54957" s="10"/>
      <c r="N54957" s="0" t="n">
        <v>1.53</v>
      </c>
    </row>
    <row r="54958" customFormat="false" ht="14.25" hidden="false" customHeight="false" outlineLevel="0" collapsed="false">
      <c r="H54958" s="10"/>
      <c r="N54958" s="0" t="n">
        <v>1.27</v>
      </c>
    </row>
    <row r="54959" customFormat="false" ht="14.25" hidden="false" customHeight="false" outlineLevel="0" collapsed="false">
      <c r="H54959" s="10"/>
      <c r="N54959" s="0" t="n">
        <v>1.85</v>
      </c>
    </row>
    <row r="54960" customFormat="false" ht="14.25" hidden="false" customHeight="false" outlineLevel="0" collapsed="false">
      <c r="H54960" s="10"/>
      <c r="N54960" s="0" t="n">
        <v>1.42</v>
      </c>
    </row>
    <row r="54961" customFormat="false" ht="14.25" hidden="false" customHeight="false" outlineLevel="0" collapsed="false">
      <c r="H54961" s="10"/>
      <c r="N54961" s="0" t="n">
        <v>2.49</v>
      </c>
    </row>
    <row r="54962" customFormat="false" ht="14.25" hidden="false" customHeight="false" outlineLevel="0" collapsed="false">
      <c r="H54962" s="10"/>
      <c r="N54962" s="0" t="n">
        <v>1.77</v>
      </c>
    </row>
    <row r="54963" customFormat="false" ht="14.25" hidden="false" customHeight="false" outlineLevel="0" collapsed="false">
      <c r="H54963" s="10"/>
      <c r="N54963" s="0" t="n">
        <v>11.72</v>
      </c>
    </row>
    <row r="54964" customFormat="false" ht="14.25" hidden="false" customHeight="false" outlineLevel="0" collapsed="false">
      <c r="H54964" s="10"/>
      <c r="N54964" s="0" t="n">
        <v>3.51</v>
      </c>
    </row>
    <row r="54965" customFormat="false" ht="14.25" hidden="false" customHeight="false" outlineLevel="0" collapsed="false">
      <c r="H54965" s="10"/>
      <c r="N54965" s="0" t="n">
        <v>4.26</v>
      </c>
    </row>
    <row r="54966" customFormat="false" ht="14.25" hidden="false" customHeight="false" outlineLevel="0" collapsed="false">
      <c r="H54966" s="10"/>
      <c r="N54966" s="0" t="n">
        <v>1.47</v>
      </c>
    </row>
    <row r="54967" customFormat="false" ht="14.25" hidden="false" customHeight="false" outlineLevel="0" collapsed="false">
      <c r="H54967" s="10"/>
      <c r="N54967" s="0" t="n">
        <v>5.18</v>
      </c>
    </row>
    <row r="54968" customFormat="false" ht="14.25" hidden="false" customHeight="false" outlineLevel="0" collapsed="false">
      <c r="H54968" s="10"/>
      <c r="N54968" s="0" t="n">
        <v>3.15</v>
      </c>
    </row>
    <row r="54969" customFormat="false" ht="14.25" hidden="false" customHeight="false" outlineLevel="0" collapsed="false">
      <c r="H54969" s="10"/>
      <c r="N54969" s="0" t="n">
        <v>1.6</v>
      </c>
    </row>
    <row r="54970" customFormat="false" ht="14.25" hidden="false" customHeight="false" outlineLevel="0" collapsed="false">
      <c r="H54970" s="10"/>
      <c r="N54970" s="0" t="n">
        <v>1.24</v>
      </c>
    </row>
    <row r="54971" customFormat="false" ht="14.25" hidden="false" customHeight="false" outlineLevel="0" collapsed="false">
      <c r="H54971" s="10"/>
      <c r="N54971" s="0" t="n">
        <v>1.35</v>
      </c>
    </row>
    <row r="54972" customFormat="false" ht="14.25" hidden="false" customHeight="false" outlineLevel="0" collapsed="false">
      <c r="H54972" s="10"/>
      <c r="N54972" s="0" t="n">
        <v>1.83</v>
      </c>
    </row>
    <row r="54973" customFormat="false" ht="14.25" hidden="false" customHeight="false" outlineLevel="0" collapsed="false">
      <c r="H54973" s="10"/>
      <c r="N54973" s="0" t="n">
        <v>13.86</v>
      </c>
    </row>
    <row r="54974" customFormat="false" ht="14.25" hidden="false" customHeight="false" outlineLevel="0" collapsed="false">
      <c r="H54974" s="10"/>
      <c r="N54974" s="0" t="n">
        <v>2.73</v>
      </c>
    </row>
    <row r="54975" customFormat="false" ht="14.25" hidden="false" customHeight="false" outlineLevel="0" collapsed="false">
      <c r="H54975" s="10"/>
      <c r="N54975" s="0" t="n">
        <v>1.09</v>
      </c>
    </row>
    <row r="54976" customFormat="false" ht="14.25" hidden="false" customHeight="false" outlineLevel="0" collapsed="false">
      <c r="H54976" s="10"/>
      <c r="N54976" s="0" t="n">
        <v>1.02</v>
      </c>
    </row>
    <row r="54977" customFormat="false" ht="14.25" hidden="false" customHeight="false" outlineLevel="0" collapsed="false">
      <c r="H54977" s="10"/>
      <c r="N54977" s="0" t="n">
        <v>2.77</v>
      </c>
    </row>
    <row r="54978" customFormat="false" ht="14.25" hidden="false" customHeight="false" outlineLevel="0" collapsed="false">
      <c r="H54978" s="10"/>
      <c r="N54978" s="0" t="n">
        <v>2.4</v>
      </c>
    </row>
    <row r="54979" customFormat="false" ht="14.25" hidden="false" customHeight="false" outlineLevel="0" collapsed="false">
      <c r="H54979" s="10"/>
      <c r="N54979" s="0" t="n">
        <v>1.01</v>
      </c>
    </row>
    <row r="54980" customFormat="false" ht="14.25" hidden="false" customHeight="false" outlineLevel="0" collapsed="false">
      <c r="H54980" s="10"/>
      <c r="N54980" s="0" t="n">
        <v>1.09</v>
      </c>
    </row>
    <row r="54981" customFormat="false" ht="14.25" hidden="false" customHeight="false" outlineLevel="0" collapsed="false">
      <c r="H54981" s="10"/>
      <c r="N54981" s="0" t="n">
        <v>1.15</v>
      </c>
    </row>
    <row r="54982" customFormat="false" ht="14.25" hidden="false" customHeight="false" outlineLevel="0" collapsed="false">
      <c r="H54982" s="10"/>
      <c r="N54982" s="0" t="n">
        <v>1.48</v>
      </c>
    </row>
    <row r="54983" customFormat="false" ht="14.25" hidden="false" customHeight="false" outlineLevel="0" collapsed="false">
      <c r="H54983" s="10"/>
      <c r="N54983" s="0" t="n">
        <v>6.02</v>
      </c>
    </row>
    <row r="54984" customFormat="false" ht="14.25" hidden="false" customHeight="false" outlineLevel="0" collapsed="false">
      <c r="H54984" s="10"/>
      <c r="N54984" s="0" t="n">
        <v>10.33</v>
      </c>
    </row>
    <row r="54985" customFormat="false" ht="14.25" hidden="false" customHeight="false" outlineLevel="0" collapsed="false">
      <c r="H54985" s="10"/>
      <c r="N54985" s="0" t="n">
        <v>1.06</v>
      </c>
    </row>
    <row r="54986" customFormat="false" ht="14.25" hidden="false" customHeight="false" outlineLevel="0" collapsed="false">
      <c r="H54986" s="10"/>
      <c r="N54986" s="0" t="n">
        <v>1.23</v>
      </c>
    </row>
    <row r="54987" customFormat="false" ht="14.25" hidden="false" customHeight="false" outlineLevel="0" collapsed="false">
      <c r="H54987" s="10"/>
      <c r="N54987" s="0" t="n">
        <v>3.57</v>
      </c>
    </row>
    <row r="54988" customFormat="false" ht="14.25" hidden="false" customHeight="false" outlineLevel="0" collapsed="false">
      <c r="H54988" s="10"/>
      <c r="N54988" s="0" t="n">
        <v>1.21</v>
      </c>
    </row>
    <row r="54989" customFormat="false" ht="14.25" hidden="false" customHeight="false" outlineLevel="0" collapsed="false">
      <c r="H54989" s="10"/>
      <c r="N54989" s="0" t="n">
        <v>0</v>
      </c>
    </row>
    <row r="54990" customFormat="false" ht="14.25" hidden="false" customHeight="false" outlineLevel="0" collapsed="false">
      <c r="H54990" s="10"/>
      <c r="N54990" s="0" t="n">
        <v>1.02</v>
      </c>
    </row>
    <row r="54991" customFormat="false" ht="14.25" hidden="false" customHeight="false" outlineLevel="0" collapsed="false">
      <c r="H54991" s="10"/>
      <c r="N54991" s="0" t="n">
        <v>1.43</v>
      </c>
    </row>
    <row r="54992" customFormat="false" ht="14.25" hidden="false" customHeight="false" outlineLevel="0" collapsed="false">
      <c r="H54992" s="10"/>
      <c r="N54992" s="0" t="n">
        <v>8.92</v>
      </c>
    </row>
    <row r="54993" customFormat="false" ht="14.25" hidden="false" customHeight="false" outlineLevel="0" collapsed="false">
      <c r="H54993" s="10"/>
      <c r="N54993" s="0" t="n">
        <v>1.14</v>
      </c>
    </row>
    <row r="54994" customFormat="false" ht="14.25" hidden="false" customHeight="false" outlineLevel="0" collapsed="false">
      <c r="H54994" s="10"/>
      <c r="N54994" s="0" t="n">
        <v>1.79</v>
      </c>
    </row>
    <row r="54995" customFormat="false" ht="14.25" hidden="false" customHeight="false" outlineLevel="0" collapsed="false">
      <c r="H54995" s="10"/>
      <c r="N54995" s="0" t="n">
        <v>2</v>
      </c>
    </row>
    <row r="54996" customFormat="false" ht="14.25" hidden="false" customHeight="false" outlineLevel="0" collapsed="false">
      <c r="H54996" s="10"/>
      <c r="N54996" s="0" t="n">
        <v>3.07</v>
      </c>
    </row>
    <row r="54997" customFormat="false" ht="14.25" hidden="false" customHeight="false" outlineLevel="0" collapsed="false">
      <c r="H54997" s="10"/>
      <c r="N54997" s="0" t="n">
        <v>1.03</v>
      </c>
    </row>
    <row r="54998" customFormat="false" ht="14.25" hidden="false" customHeight="false" outlineLevel="0" collapsed="false">
      <c r="H54998" s="10"/>
      <c r="N54998" s="0" t="n">
        <v>2.08</v>
      </c>
    </row>
    <row r="54999" customFormat="false" ht="14.25" hidden="false" customHeight="false" outlineLevel="0" collapsed="false">
      <c r="H54999" s="10"/>
      <c r="N54999" s="0" t="n">
        <v>5.11</v>
      </c>
    </row>
    <row r="55000" customFormat="false" ht="14.25" hidden="false" customHeight="false" outlineLevel="0" collapsed="false">
      <c r="H55000" s="10"/>
      <c r="N55000" s="0" t="n">
        <v>1.27</v>
      </c>
    </row>
    <row r="55001" customFormat="false" ht="14.25" hidden="false" customHeight="false" outlineLevel="0" collapsed="false">
      <c r="H55001" s="10"/>
      <c r="N55001" s="0" t="n">
        <v>38.04</v>
      </c>
    </row>
    <row r="55002" customFormat="false" ht="14.25" hidden="false" customHeight="false" outlineLevel="0" collapsed="false">
      <c r="H55002" s="10"/>
      <c r="N55002" s="0" t="n">
        <v>1.6</v>
      </c>
    </row>
    <row r="55003" customFormat="false" ht="14.25" hidden="false" customHeight="false" outlineLevel="0" collapsed="false">
      <c r="H55003" s="10"/>
      <c r="N55003" s="0" t="n">
        <v>3.38</v>
      </c>
    </row>
    <row r="55004" customFormat="false" ht="14.25" hidden="false" customHeight="false" outlineLevel="0" collapsed="false">
      <c r="H55004" s="10"/>
      <c r="N55004" s="0" t="n">
        <v>1.11</v>
      </c>
    </row>
    <row r="55005" customFormat="false" ht="14.25" hidden="false" customHeight="false" outlineLevel="0" collapsed="false">
      <c r="H55005" s="10"/>
      <c r="N55005" s="0" t="n">
        <v>1.79</v>
      </c>
    </row>
    <row r="55006" customFormat="false" ht="14.25" hidden="false" customHeight="false" outlineLevel="0" collapsed="false">
      <c r="H55006" s="10"/>
      <c r="N55006" s="0" t="n">
        <v>2.49</v>
      </c>
    </row>
    <row r="55007" customFormat="false" ht="14.25" hidden="false" customHeight="false" outlineLevel="0" collapsed="false">
      <c r="H55007" s="10"/>
      <c r="N55007" s="0" t="n">
        <v>1.18</v>
      </c>
    </row>
    <row r="55008" customFormat="false" ht="14.25" hidden="false" customHeight="false" outlineLevel="0" collapsed="false">
      <c r="H55008" s="10"/>
      <c r="N55008" s="0" t="n">
        <v>1.31</v>
      </c>
    </row>
    <row r="55009" customFormat="false" ht="14.25" hidden="false" customHeight="false" outlineLevel="0" collapsed="false">
      <c r="H55009" s="10"/>
      <c r="N55009" s="0" t="n">
        <v>3.02</v>
      </c>
    </row>
    <row r="55010" customFormat="false" ht="14.25" hidden="false" customHeight="false" outlineLevel="0" collapsed="false">
      <c r="H55010" s="10"/>
      <c r="N55010" s="0" t="n">
        <v>2.85</v>
      </c>
    </row>
    <row r="55011" customFormat="false" ht="14.25" hidden="false" customHeight="false" outlineLevel="0" collapsed="false">
      <c r="H55011" s="10"/>
      <c r="N55011" s="0" t="n">
        <v>1.12</v>
      </c>
    </row>
    <row r="55012" customFormat="false" ht="14.25" hidden="false" customHeight="false" outlineLevel="0" collapsed="false">
      <c r="H55012" s="10"/>
      <c r="N55012" s="0" t="n">
        <v>1.02</v>
      </c>
    </row>
    <row r="55013" customFormat="false" ht="14.25" hidden="false" customHeight="false" outlineLevel="0" collapsed="false">
      <c r="H55013" s="10"/>
      <c r="N55013" s="0" t="n">
        <v>1.73</v>
      </c>
    </row>
    <row r="55014" customFormat="false" ht="14.25" hidden="false" customHeight="false" outlineLevel="0" collapsed="false">
      <c r="H55014" s="10"/>
      <c r="N55014" s="0" t="n">
        <v>1.49</v>
      </c>
    </row>
    <row r="55015" customFormat="false" ht="14.25" hidden="false" customHeight="false" outlineLevel="0" collapsed="false">
      <c r="H55015" s="10"/>
      <c r="N55015" s="0" t="n">
        <v>1.18</v>
      </c>
    </row>
    <row r="55016" customFormat="false" ht="14.25" hidden="false" customHeight="false" outlineLevel="0" collapsed="false">
      <c r="H55016" s="10"/>
      <c r="N55016" s="0" t="n">
        <v>1.96</v>
      </c>
    </row>
    <row r="55017" customFormat="false" ht="14.25" hidden="false" customHeight="false" outlineLevel="0" collapsed="false">
      <c r="H55017" s="10"/>
      <c r="N55017" s="0" t="n">
        <v>64.66</v>
      </c>
    </row>
    <row r="55018" customFormat="false" ht="14.25" hidden="false" customHeight="false" outlineLevel="0" collapsed="false">
      <c r="H55018" s="10"/>
      <c r="N55018" s="0" t="n">
        <v>1.39</v>
      </c>
    </row>
    <row r="55019" customFormat="false" ht="14.25" hidden="false" customHeight="false" outlineLevel="0" collapsed="false">
      <c r="H55019" s="10"/>
      <c r="N55019" s="0" t="n">
        <v>1.17</v>
      </c>
    </row>
    <row r="55020" customFormat="false" ht="14.25" hidden="false" customHeight="false" outlineLevel="0" collapsed="false">
      <c r="H55020" s="10"/>
      <c r="N55020" s="0" t="n">
        <v>32.45</v>
      </c>
    </row>
    <row r="55021" customFormat="false" ht="14.25" hidden="false" customHeight="false" outlineLevel="0" collapsed="false">
      <c r="H55021" s="10"/>
      <c r="N55021" s="0" t="n">
        <v>2.31</v>
      </c>
    </row>
    <row r="55022" customFormat="false" ht="14.25" hidden="false" customHeight="false" outlineLevel="0" collapsed="false">
      <c r="H55022" s="10"/>
      <c r="N55022" s="0" t="n">
        <v>1.22</v>
      </c>
    </row>
    <row r="55023" customFormat="false" ht="14.25" hidden="false" customHeight="false" outlineLevel="0" collapsed="false">
      <c r="H55023" s="10"/>
      <c r="N55023" s="0" t="n">
        <v>4.73</v>
      </c>
    </row>
    <row r="55024" customFormat="false" ht="14.25" hidden="false" customHeight="false" outlineLevel="0" collapsed="false">
      <c r="H55024" s="10"/>
      <c r="N55024" s="0" t="n">
        <v>24.76</v>
      </c>
    </row>
    <row r="55025" customFormat="false" ht="14.25" hidden="false" customHeight="false" outlineLevel="0" collapsed="false">
      <c r="H55025" s="10"/>
      <c r="N55025" s="0" t="n">
        <v>1.91</v>
      </c>
    </row>
    <row r="55026" customFormat="false" ht="14.25" hidden="false" customHeight="false" outlineLevel="0" collapsed="false">
      <c r="H55026" s="10"/>
      <c r="N55026" s="0" t="n">
        <v>9.34</v>
      </c>
    </row>
    <row r="55027" customFormat="false" ht="14.25" hidden="false" customHeight="false" outlineLevel="0" collapsed="false">
      <c r="H55027" s="10"/>
      <c r="N55027" s="0" t="n">
        <v>4.18</v>
      </c>
    </row>
    <row r="55028" customFormat="false" ht="14.25" hidden="false" customHeight="false" outlineLevel="0" collapsed="false">
      <c r="H55028" s="10"/>
      <c r="N55028" s="0" t="n">
        <v>44.57</v>
      </c>
    </row>
    <row r="55029" customFormat="false" ht="14.25" hidden="false" customHeight="false" outlineLevel="0" collapsed="false">
      <c r="H55029" s="10"/>
      <c r="N55029" s="0" t="n">
        <v>2.36</v>
      </c>
    </row>
    <row r="55030" customFormat="false" ht="14.25" hidden="false" customHeight="false" outlineLevel="0" collapsed="false">
      <c r="H55030" s="10"/>
      <c r="N55030" s="0" t="n">
        <v>8.91</v>
      </c>
    </row>
    <row r="55031" customFormat="false" ht="14.25" hidden="false" customHeight="false" outlineLevel="0" collapsed="false">
      <c r="H55031" s="10"/>
      <c r="N55031" s="0" t="n">
        <v>7.21</v>
      </c>
    </row>
    <row r="55032" customFormat="false" ht="14.25" hidden="false" customHeight="false" outlineLevel="0" collapsed="false">
      <c r="H55032" s="10"/>
      <c r="N55032" s="0" t="n">
        <v>1.01</v>
      </c>
    </row>
    <row r="55033" customFormat="false" ht="14.25" hidden="false" customHeight="false" outlineLevel="0" collapsed="false">
      <c r="H55033" s="10"/>
      <c r="N55033" s="0" t="n">
        <v>1.18</v>
      </c>
    </row>
    <row r="55034" customFormat="false" ht="14.25" hidden="false" customHeight="false" outlineLevel="0" collapsed="false">
      <c r="H55034" s="10"/>
      <c r="N55034" s="0" t="n">
        <v>1.07</v>
      </c>
    </row>
    <row r="55035" customFormat="false" ht="14.25" hidden="false" customHeight="false" outlineLevel="0" collapsed="false">
      <c r="H55035" s="10"/>
      <c r="N55035" s="0" t="n">
        <v>2.16</v>
      </c>
    </row>
    <row r="55036" customFormat="false" ht="14.25" hidden="false" customHeight="false" outlineLevel="0" collapsed="false">
      <c r="H55036" s="10"/>
      <c r="N55036" s="0" t="n">
        <v>3.45</v>
      </c>
    </row>
    <row r="55037" customFormat="false" ht="14.25" hidden="false" customHeight="false" outlineLevel="0" collapsed="false">
      <c r="H55037" s="10"/>
      <c r="N55037" s="0" t="n">
        <v>1.79</v>
      </c>
    </row>
    <row r="55038" customFormat="false" ht="14.25" hidden="false" customHeight="false" outlineLevel="0" collapsed="false">
      <c r="H55038" s="10"/>
      <c r="N55038" s="0" t="n">
        <v>1.02</v>
      </c>
    </row>
    <row r="55039" customFormat="false" ht="14.25" hidden="false" customHeight="false" outlineLevel="0" collapsed="false">
      <c r="H55039" s="10"/>
      <c r="N55039" s="0" t="n">
        <v>1.58</v>
      </c>
    </row>
    <row r="55040" customFormat="false" ht="14.25" hidden="false" customHeight="false" outlineLevel="0" collapsed="false">
      <c r="H55040" s="10"/>
      <c r="N55040" s="0" t="n">
        <v>1.34</v>
      </c>
    </row>
    <row r="55041" customFormat="false" ht="14.25" hidden="false" customHeight="false" outlineLevel="0" collapsed="false">
      <c r="H55041" s="10"/>
      <c r="N55041" s="0" t="n">
        <v>3.88</v>
      </c>
    </row>
    <row r="55042" customFormat="false" ht="14.25" hidden="false" customHeight="false" outlineLevel="0" collapsed="false">
      <c r="H55042" s="10"/>
      <c r="N55042" s="0" t="n">
        <v>1.65</v>
      </c>
    </row>
    <row r="55043" customFormat="false" ht="14.25" hidden="false" customHeight="false" outlineLevel="0" collapsed="false">
      <c r="H55043" s="10"/>
      <c r="N55043" s="0" t="n">
        <v>1.2</v>
      </c>
    </row>
    <row r="55044" customFormat="false" ht="14.25" hidden="false" customHeight="false" outlineLevel="0" collapsed="false">
      <c r="H55044" s="10"/>
      <c r="N55044" s="0" t="n">
        <v>2.07</v>
      </c>
    </row>
    <row r="55045" customFormat="false" ht="14.25" hidden="false" customHeight="false" outlineLevel="0" collapsed="false">
      <c r="H55045" s="10"/>
      <c r="N55045" s="0" t="n">
        <v>9.64</v>
      </c>
    </row>
    <row r="55046" customFormat="false" ht="14.25" hidden="false" customHeight="false" outlineLevel="0" collapsed="false">
      <c r="H55046" s="10"/>
      <c r="N55046" s="0" t="n">
        <v>1.23</v>
      </c>
    </row>
    <row r="55047" customFormat="false" ht="14.25" hidden="false" customHeight="false" outlineLevel="0" collapsed="false">
      <c r="H55047" s="10"/>
      <c r="N55047" s="0" t="n">
        <v>3.29</v>
      </c>
    </row>
    <row r="55048" customFormat="false" ht="14.25" hidden="false" customHeight="false" outlineLevel="0" collapsed="false">
      <c r="H55048" s="10"/>
      <c r="N55048" s="0" t="n">
        <v>1.77</v>
      </c>
    </row>
    <row r="55049" customFormat="false" ht="14.25" hidden="false" customHeight="false" outlineLevel="0" collapsed="false">
      <c r="H55049" s="10"/>
      <c r="N55049" s="0" t="n">
        <v>1.03</v>
      </c>
    </row>
    <row r="55050" customFormat="false" ht="14.25" hidden="false" customHeight="false" outlineLevel="0" collapsed="false">
      <c r="H55050" s="10"/>
      <c r="N55050" s="0" t="n">
        <v>2.51</v>
      </c>
    </row>
    <row r="55051" customFormat="false" ht="14.25" hidden="false" customHeight="false" outlineLevel="0" collapsed="false">
      <c r="H55051" s="10"/>
      <c r="N55051" s="0" t="n">
        <v>25.33</v>
      </c>
    </row>
    <row r="55052" customFormat="false" ht="14.25" hidden="false" customHeight="false" outlineLevel="0" collapsed="false">
      <c r="H55052" s="10"/>
      <c r="N55052" s="0" t="n">
        <v>7.41</v>
      </c>
    </row>
    <row r="55053" customFormat="false" ht="14.25" hidden="false" customHeight="false" outlineLevel="0" collapsed="false">
      <c r="H55053" s="10"/>
      <c r="N55053" s="0" t="n">
        <v>1.04</v>
      </c>
    </row>
    <row r="55054" customFormat="false" ht="14.25" hidden="false" customHeight="false" outlineLevel="0" collapsed="false">
      <c r="H55054" s="10"/>
      <c r="N55054" s="0" t="n">
        <v>1.32</v>
      </c>
    </row>
    <row r="55055" customFormat="false" ht="14.25" hidden="false" customHeight="false" outlineLevel="0" collapsed="false">
      <c r="H55055" s="10"/>
      <c r="N55055" s="0" t="n">
        <v>0</v>
      </c>
    </row>
    <row r="55056" customFormat="false" ht="14.25" hidden="false" customHeight="false" outlineLevel="0" collapsed="false">
      <c r="H55056" s="10"/>
      <c r="N55056" s="0" t="n">
        <v>1.29</v>
      </c>
    </row>
    <row r="55057" customFormat="false" ht="14.25" hidden="false" customHeight="false" outlineLevel="0" collapsed="false">
      <c r="H55057" s="10"/>
      <c r="N55057" s="0" t="n">
        <v>1.2</v>
      </c>
    </row>
    <row r="55058" customFormat="false" ht="14.25" hidden="false" customHeight="false" outlineLevel="0" collapsed="false">
      <c r="H55058" s="10"/>
      <c r="N55058" s="0" t="n">
        <v>1.45</v>
      </c>
    </row>
    <row r="55059" customFormat="false" ht="14.25" hidden="false" customHeight="false" outlineLevel="0" collapsed="false">
      <c r="H55059" s="10"/>
      <c r="N55059" s="0" t="n">
        <v>2</v>
      </c>
    </row>
    <row r="55060" customFormat="false" ht="14.25" hidden="false" customHeight="false" outlineLevel="0" collapsed="false">
      <c r="H55060" s="10"/>
      <c r="N55060" s="0" t="n">
        <v>1.01</v>
      </c>
    </row>
    <row r="55061" customFormat="false" ht="14.25" hidden="false" customHeight="false" outlineLevel="0" collapsed="false">
      <c r="H55061" s="10"/>
      <c r="N55061" s="0" t="n">
        <v>2.93</v>
      </c>
    </row>
    <row r="55062" customFormat="false" ht="14.25" hidden="false" customHeight="false" outlineLevel="0" collapsed="false">
      <c r="H55062" s="10"/>
      <c r="N55062" s="0" t="n">
        <v>1.74</v>
      </c>
    </row>
    <row r="55063" customFormat="false" ht="14.25" hidden="false" customHeight="false" outlineLevel="0" collapsed="false">
      <c r="H55063" s="10"/>
      <c r="N55063" s="0" t="n">
        <v>1.8</v>
      </c>
    </row>
    <row r="55064" customFormat="false" ht="14.25" hidden="false" customHeight="false" outlineLevel="0" collapsed="false">
      <c r="H55064" s="10"/>
      <c r="N55064" s="0" t="n">
        <v>1.37</v>
      </c>
    </row>
    <row r="55065" customFormat="false" ht="14.25" hidden="false" customHeight="false" outlineLevel="0" collapsed="false">
      <c r="H55065" s="10"/>
      <c r="N55065" s="0" t="n">
        <v>1.02</v>
      </c>
    </row>
    <row r="55066" customFormat="false" ht="14.25" hidden="false" customHeight="false" outlineLevel="0" collapsed="false">
      <c r="H55066" s="10"/>
      <c r="N55066" s="0" t="n">
        <v>2.92</v>
      </c>
    </row>
    <row r="55067" customFormat="false" ht="14.25" hidden="false" customHeight="false" outlineLevel="0" collapsed="false">
      <c r="H55067" s="10"/>
      <c r="N55067" s="0" t="n">
        <v>16.54</v>
      </c>
    </row>
    <row r="55068" customFormat="false" ht="14.25" hidden="false" customHeight="false" outlineLevel="0" collapsed="false">
      <c r="H55068" s="10"/>
      <c r="N55068" s="0" t="n">
        <v>1.32</v>
      </c>
    </row>
    <row r="55069" customFormat="false" ht="14.25" hidden="false" customHeight="false" outlineLevel="0" collapsed="false">
      <c r="H55069" s="10"/>
      <c r="N55069" s="0" t="n">
        <v>1.03</v>
      </c>
    </row>
    <row r="55070" customFormat="false" ht="14.25" hidden="false" customHeight="false" outlineLevel="0" collapsed="false">
      <c r="H55070" s="10"/>
      <c r="N55070" s="0" t="n">
        <v>4.37</v>
      </c>
    </row>
    <row r="55071" customFormat="false" ht="14.25" hidden="false" customHeight="false" outlineLevel="0" collapsed="false">
      <c r="H55071" s="10"/>
      <c r="N55071" s="0" t="n">
        <v>1.53</v>
      </c>
    </row>
    <row r="55072" customFormat="false" ht="14.25" hidden="false" customHeight="false" outlineLevel="0" collapsed="false">
      <c r="H55072" s="10"/>
      <c r="N55072" s="0" t="n">
        <v>8.72</v>
      </c>
    </row>
    <row r="55073" customFormat="false" ht="14.25" hidden="false" customHeight="false" outlineLevel="0" collapsed="false">
      <c r="H55073" s="10"/>
      <c r="N55073" s="0" t="n">
        <v>1.15</v>
      </c>
    </row>
    <row r="55074" customFormat="false" ht="14.25" hidden="false" customHeight="false" outlineLevel="0" collapsed="false">
      <c r="H55074" s="10"/>
      <c r="N55074" s="0" t="n">
        <v>1.23</v>
      </c>
    </row>
    <row r="55075" customFormat="false" ht="14.25" hidden="false" customHeight="false" outlineLevel="0" collapsed="false">
      <c r="H55075" s="10"/>
      <c r="N55075" s="0" t="n">
        <v>1.58</v>
      </c>
    </row>
    <row r="55076" customFormat="false" ht="14.25" hidden="false" customHeight="false" outlineLevel="0" collapsed="false">
      <c r="H55076" s="10"/>
      <c r="N55076" s="0" t="n">
        <v>8.54</v>
      </c>
    </row>
    <row r="55077" customFormat="false" ht="14.25" hidden="false" customHeight="false" outlineLevel="0" collapsed="false">
      <c r="H55077" s="10"/>
      <c r="N55077" s="0" t="n">
        <v>1.9</v>
      </c>
    </row>
    <row r="55078" customFormat="false" ht="14.25" hidden="false" customHeight="false" outlineLevel="0" collapsed="false">
      <c r="H55078" s="10"/>
      <c r="N55078" s="0" t="n">
        <v>3.17</v>
      </c>
    </row>
    <row r="55079" customFormat="false" ht="14.25" hidden="false" customHeight="false" outlineLevel="0" collapsed="false">
      <c r="H55079" s="10"/>
      <c r="N55079" s="0" t="n">
        <v>3.8</v>
      </c>
    </row>
    <row r="55080" customFormat="false" ht="14.25" hidden="false" customHeight="false" outlineLevel="0" collapsed="false">
      <c r="H55080" s="10"/>
      <c r="N55080" s="0" t="n">
        <v>1.64</v>
      </c>
    </row>
    <row r="55081" customFormat="false" ht="14.25" hidden="false" customHeight="false" outlineLevel="0" collapsed="false">
      <c r="H55081" s="10"/>
      <c r="N55081" s="0" t="n">
        <v>1.7</v>
      </c>
    </row>
    <row r="55082" customFormat="false" ht="14.25" hidden="false" customHeight="false" outlineLevel="0" collapsed="false">
      <c r="H55082" s="10"/>
      <c r="N55082" s="0" t="n">
        <v>1.01</v>
      </c>
    </row>
    <row r="55083" customFormat="false" ht="14.25" hidden="false" customHeight="false" outlineLevel="0" collapsed="false">
      <c r="H55083" s="10"/>
      <c r="N55083" s="0" t="n">
        <v>10.63</v>
      </c>
    </row>
    <row r="55084" customFormat="false" ht="14.25" hidden="false" customHeight="false" outlineLevel="0" collapsed="false">
      <c r="H55084" s="10"/>
      <c r="N55084" s="0" t="n">
        <v>3.98</v>
      </c>
    </row>
    <row r="55085" customFormat="false" ht="14.25" hidden="false" customHeight="false" outlineLevel="0" collapsed="false">
      <c r="H55085" s="10"/>
      <c r="N55085" s="0" t="n">
        <v>2.76</v>
      </c>
    </row>
    <row r="55086" customFormat="false" ht="14.25" hidden="false" customHeight="false" outlineLevel="0" collapsed="false">
      <c r="H55086" s="10"/>
      <c r="N55086" s="0" t="n">
        <v>5.78</v>
      </c>
    </row>
    <row r="55087" customFormat="false" ht="14.25" hidden="false" customHeight="false" outlineLevel="0" collapsed="false">
      <c r="H55087" s="10"/>
      <c r="N55087" s="0" t="n">
        <v>1.74</v>
      </c>
    </row>
    <row r="55088" customFormat="false" ht="14.25" hidden="false" customHeight="false" outlineLevel="0" collapsed="false">
      <c r="H55088" s="10"/>
      <c r="N55088" s="0" t="n">
        <v>7.26</v>
      </c>
    </row>
    <row r="55089" customFormat="false" ht="14.25" hidden="false" customHeight="false" outlineLevel="0" collapsed="false">
      <c r="H55089" s="10"/>
      <c r="N55089" s="0" t="n">
        <v>2.33</v>
      </c>
    </row>
    <row r="55090" customFormat="false" ht="14.25" hidden="false" customHeight="false" outlineLevel="0" collapsed="false">
      <c r="H55090" s="10"/>
      <c r="N55090" s="0" t="n">
        <v>9.95</v>
      </c>
    </row>
    <row r="55091" customFormat="false" ht="14.25" hidden="false" customHeight="false" outlineLevel="0" collapsed="false">
      <c r="H55091" s="10"/>
      <c r="N55091" s="0" t="n">
        <v>1.56</v>
      </c>
    </row>
    <row r="55092" customFormat="false" ht="14.25" hidden="false" customHeight="false" outlineLevel="0" collapsed="false">
      <c r="H55092" s="10"/>
      <c r="N55092" s="0" t="n">
        <v>1.91</v>
      </c>
    </row>
    <row r="55093" customFormat="false" ht="14.25" hidden="false" customHeight="false" outlineLevel="0" collapsed="false">
      <c r="H55093" s="10"/>
      <c r="N55093" s="0" t="n">
        <v>8.51</v>
      </c>
    </row>
    <row r="55094" customFormat="false" ht="14.25" hidden="false" customHeight="false" outlineLevel="0" collapsed="false">
      <c r="H55094" s="10"/>
      <c r="N55094" s="0" t="n">
        <v>4.13</v>
      </c>
    </row>
    <row r="55095" customFormat="false" ht="14.25" hidden="false" customHeight="false" outlineLevel="0" collapsed="false">
      <c r="H55095" s="10"/>
      <c r="N55095" s="0" t="n">
        <v>1.53</v>
      </c>
    </row>
    <row r="55096" customFormat="false" ht="14.25" hidden="false" customHeight="false" outlineLevel="0" collapsed="false">
      <c r="H55096" s="10"/>
      <c r="N55096" s="0" t="n">
        <v>1.21</v>
      </c>
    </row>
    <row r="55097" customFormat="false" ht="14.25" hidden="false" customHeight="false" outlineLevel="0" collapsed="false">
      <c r="H55097" s="10"/>
      <c r="N55097" s="0" t="n">
        <v>3.23</v>
      </c>
    </row>
    <row r="55098" customFormat="false" ht="14.25" hidden="false" customHeight="false" outlineLevel="0" collapsed="false">
      <c r="H55098" s="10"/>
      <c r="N55098" s="0" t="n">
        <v>1.16</v>
      </c>
    </row>
    <row r="55099" customFormat="false" ht="14.25" hidden="false" customHeight="false" outlineLevel="0" collapsed="false">
      <c r="H55099" s="10"/>
      <c r="N55099" s="0" t="n">
        <v>7.25</v>
      </c>
    </row>
    <row r="55100" customFormat="false" ht="14.25" hidden="false" customHeight="false" outlineLevel="0" collapsed="false">
      <c r="H55100" s="10"/>
      <c r="N55100" s="0" t="n">
        <v>2.21</v>
      </c>
    </row>
    <row r="55101" customFormat="false" ht="14.25" hidden="false" customHeight="false" outlineLevel="0" collapsed="false">
      <c r="H55101" s="10"/>
      <c r="N55101" s="0" t="n">
        <v>1.02</v>
      </c>
    </row>
    <row r="55102" customFormat="false" ht="14.25" hidden="false" customHeight="false" outlineLevel="0" collapsed="false">
      <c r="H55102" s="10"/>
      <c r="N55102" s="0" t="n">
        <v>1.5</v>
      </c>
    </row>
    <row r="55103" customFormat="false" ht="14.25" hidden="false" customHeight="false" outlineLevel="0" collapsed="false">
      <c r="H55103" s="10"/>
      <c r="N55103" s="0" t="n">
        <v>10.16</v>
      </c>
    </row>
    <row r="55104" customFormat="false" ht="14.25" hidden="false" customHeight="false" outlineLevel="0" collapsed="false">
      <c r="H55104" s="10"/>
      <c r="N55104" s="0" t="n">
        <v>19.45</v>
      </c>
    </row>
    <row r="55105" customFormat="false" ht="14.25" hidden="false" customHeight="false" outlineLevel="0" collapsed="false">
      <c r="H55105" s="10"/>
      <c r="N55105" s="0" t="n">
        <v>9.27</v>
      </c>
    </row>
    <row r="55106" customFormat="false" ht="14.25" hidden="false" customHeight="false" outlineLevel="0" collapsed="false">
      <c r="H55106" s="10"/>
      <c r="N55106" s="0" t="n">
        <v>1.66</v>
      </c>
    </row>
    <row r="55107" customFormat="false" ht="14.25" hidden="false" customHeight="false" outlineLevel="0" collapsed="false">
      <c r="H55107" s="10"/>
      <c r="N55107" s="0" t="n">
        <v>11.76</v>
      </c>
    </row>
    <row r="55108" customFormat="false" ht="14.25" hidden="false" customHeight="false" outlineLevel="0" collapsed="false">
      <c r="H55108" s="10"/>
      <c r="N55108" s="0" t="n">
        <v>2.26</v>
      </c>
    </row>
    <row r="55109" customFormat="false" ht="14.25" hidden="false" customHeight="false" outlineLevel="0" collapsed="false">
      <c r="H55109" s="10"/>
      <c r="N55109" s="0" t="n">
        <v>1.79</v>
      </c>
    </row>
    <row r="55110" customFormat="false" ht="14.25" hidden="false" customHeight="false" outlineLevel="0" collapsed="false">
      <c r="H55110" s="10"/>
      <c r="N55110" s="0" t="n">
        <v>2.22</v>
      </c>
    </row>
    <row r="55111" customFormat="false" ht="14.25" hidden="false" customHeight="false" outlineLevel="0" collapsed="false">
      <c r="H55111" s="10"/>
      <c r="N55111" s="0" t="n">
        <v>1</v>
      </c>
    </row>
    <row r="55112" customFormat="false" ht="14.25" hidden="false" customHeight="false" outlineLevel="0" collapsed="false">
      <c r="H55112" s="10"/>
      <c r="N55112" s="0" t="n">
        <v>1.05</v>
      </c>
    </row>
    <row r="55113" customFormat="false" ht="14.25" hidden="false" customHeight="false" outlineLevel="0" collapsed="false">
      <c r="H55113" s="10"/>
      <c r="N55113" s="0" t="n">
        <v>1.06</v>
      </c>
    </row>
    <row r="55114" customFormat="false" ht="14.25" hidden="false" customHeight="false" outlineLevel="0" collapsed="false">
      <c r="H55114" s="10"/>
      <c r="N55114" s="0" t="n">
        <v>2.1</v>
      </c>
    </row>
    <row r="55115" customFormat="false" ht="14.25" hidden="false" customHeight="false" outlineLevel="0" collapsed="false">
      <c r="H55115" s="10"/>
      <c r="N55115" s="0" t="n">
        <v>3.03</v>
      </c>
    </row>
    <row r="55116" customFormat="false" ht="14.25" hidden="false" customHeight="false" outlineLevel="0" collapsed="false">
      <c r="H55116" s="10"/>
      <c r="N55116" s="0" t="n">
        <v>3.24</v>
      </c>
    </row>
    <row r="55117" customFormat="false" ht="14.25" hidden="false" customHeight="false" outlineLevel="0" collapsed="false">
      <c r="H55117" s="10"/>
      <c r="N55117" s="0" t="n">
        <v>1.03</v>
      </c>
    </row>
    <row r="55118" customFormat="false" ht="14.25" hidden="false" customHeight="false" outlineLevel="0" collapsed="false">
      <c r="H55118" s="10"/>
      <c r="N55118" s="0" t="n">
        <v>1.47</v>
      </c>
    </row>
    <row r="55119" customFormat="false" ht="14.25" hidden="false" customHeight="false" outlineLevel="0" collapsed="false">
      <c r="H55119" s="10"/>
      <c r="N55119" s="0" t="n">
        <v>1.89</v>
      </c>
    </row>
    <row r="55120" customFormat="false" ht="14.25" hidden="false" customHeight="false" outlineLevel="0" collapsed="false">
      <c r="H55120" s="10"/>
      <c r="N55120" s="0" t="n">
        <v>1.72</v>
      </c>
    </row>
    <row r="55121" customFormat="false" ht="14.25" hidden="false" customHeight="false" outlineLevel="0" collapsed="false">
      <c r="H55121" s="10"/>
      <c r="N55121" s="0" t="n">
        <v>2.58</v>
      </c>
    </row>
    <row r="55122" customFormat="false" ht="14.25" hidden="false" customHeight="false" outlineLevel="0" collapsed="false">
      <c r="H55122" s="10"/>
      <c r="N55122" s="0" t="n">
        <v>2.34</v>
      </c>
    </row>
    <row r="55123" customFormat="false" ht="14.25" hidden="false" customHeight="false" outlineLevel="0" collapsed="false">
      <c r="H55123" s="10"/>
      <c r="N55123" s="0" t="n">
        <v>1.46</v>
      </c>
    </row>
    <row r="55124" customFormat="false" ht="14.25" hidden="false" customHeight="false" outlineLevel="0" collapsed="false">
      <c r="H55124" s="10"/>
      <c r="N55124" s="0" t="n">
        <v>1.41</v>
      </c>
    </row>
    <row r="55125" customFormat="false" ht="14.25" hidden="false" customHeight="false" outlineLevel="0" collapsed="false">
      <c r="H55125" s="10"/>
      <c r="N55125" s="0" t="n">
        <v>3.82</v>
      </c>
    </row>
    <row r="55126" customFormat="false" ht="14.25" hidden="false" customHeight="false" outlineLevel="0" collapsed="false">
      <c r="H55126" s="10"/>
      <c r="N55126" s="0" t="n">
        <v>109.49</v>
      </c>
    </row>
    <row r="55127" customFormat="false" ht="14.25" hidden="false" customHeight="false" outlineLevel="0" collapsed="false">
      <c r="H55127" s="10"/>
      <c r="N55127" s="0" t="n">
        <v>2.83</v>
      </c>
    </row>
    <row r="55128" customFormat="false" ht="14.25" hidden="false" customHeight="false" outlineLevel="0" collapsed="false">
      <c r="H55128" s="10"/>
      <c r="N55128" s="0" t="n">
        <v>24.92</v>
      </c>
    </row>
    <row r="55129" customFormat="false" ht="14.25" hidden="false" customHeight="false" outlineLevel="0" collapsed="false">
      <c r="H55129" s="10"/>
      <c r="N55129" s="0" t="n">
        <v>2.47</v>
      </c>
    </row>
    <row r="55130" customFormat="false" ht="14.25" hidden="false" customHeight="false" outlineLevel="0" collapsed="false">
      <c r="H55130" s="10"/>
      <c r="N55130" s="0" t="n">
        <v>19.26</v>
      </c>
    </row>
    <row r="55131" customFormat="false" ht="14.25" hidden="false" customHeight="false" outlineLevel="0" collapsed="false">
      <c r="H55131" s="10"/>
      <c r="N55131" s="0" t="n">
        <v>1.07</v>
      </c>
    </row>
    <row r="55132" customFormat="false" ht="14.25" hidden="false" customHeight="false" outlineLevel="0" collapsed="false">
      <c r="H55132" s="10"/>
      <c r="N55132" s="0" t="n">
        <v>1.88</v>
      </c>
    </row>
    <row r="55133" customFormat="false" ht="14.25" hidden="false" customHeight="false" outlineLevel="0" collapsed="false">
      <c r="H55133" s="10"/>
      <c r="N55133" s="0" t="n">
        <v>1.28</v>
      </c>
    </row>
    <row r="55134" customFormat="false" ht="14.25" hidden="false" customHeight="false" outlineLevel="0" collapsed="false">
      <c r="H55134" s="10"/>
      <c r="N55134" s="0" t="n">
        <v>1.46</v>
      </c>
    </row>
    <row r="55135" customFormat="false" ht="14.25" hidden="false" customHeight="false" outlineLevel="0" collapsed="false">
      <c r="H55135" s="10"/>
      <c r="N55135" s="0" t="n">
        <v>1.86</v>
      </c>
    </row>
    <row r="55136" customFormat="false" ht="14.25" hidden="false" customHeight="false" outlineLevel="0" collapsed="false">
      <c r="H55136" s="10"/>
      <c r="N55136" s="0" t="n">
        <v>1.7</v>
      </c>
    </row>
    <row r="55137" customFormat="false" ht="14.25" hidden="false" customHeight="false" outlineLevel="0" collapsed="false">
      <c r="H55137" s="10"/>
      <c r="N55137" s="0" t="n">
        <v>8.77</v>
      </c>
    </row>
    <row r="55138" customFormat="false" ht="14.25" hidden="false" customHeight="false" outlineLevel="0" collapsed="false">
      <c r="H55138" s="10"/>
      <c r="N55138" s="0" t="n">
        <v>12.85</v>
      </c>
    </row>
    <row r="55139" customFormat="false" ht="14.25" hidden="false" customHeight="false" outlineLevel="0" collapsed="false">
      <c r="H55139" s="10"/>
      <c r="N55139" s="0" t="n">
        <v>1.43</v>
      </c>
    </row>
    <row r="55140" customFormat="false" ht="14.25" hidden="false" customHeight="false" outlineLevel="0" collapsed="false">
      <c r="H55140" s="10"/>
      <c r="N55140" s="0" t="n">
        <v>9.65</v>
      </c>
    </row>
    <row r="55141" customFormat="false" ht="14.25" hidden="false" customHeight="false" outlineLevel="0" collapsed="false">
      <c r="H55141" s="10"/>
      <c r="N55141" s="0" t="n">
        <v>1.63</v>
      </c>
    </row>
    <row r="55142" customFormat="false" ht="14.25" hidden="false" customHeight="false" outlineLevel="0" collapsed="false">
      <c r="H55142" s="10"/>
      <c r="N55142" s="0" t="n">
        <v>4</v>
      </c>
    </row>
    <row r="55143" customFormat="false" ht="14.25" hidden="false" customHeight="false" outlineLevel="0" collapsed="false">
      <c r="H55143" s="10"/>
      <c r="N55143" s="0" t="n">
        <v>3.53</v>
      </c>
    </row>
    <row r="55144" customFormat="false" ht="14.25" hidden="false" customHeight="false" outlineLevel="0" collapsed="false">
      <c r="H55144" s="10"/>
      <c r="N55144" s="0" t="n">
        <v>1.41</v>
      </c>
    </row>
    <row r="55145" customFormat="false" ht="14.25" hidden="false" customHeight="false" outlineLevel="0" collapsed="false">
      <c r="H55145" s="10"/>
      <c r="N55145" s="0" t="n">
        <v>5.43</v>
      </c>
    </row>
    <row r="55146" customFormat="false" ht="14.25" hidden="false" customHeight="false" outlineLevel="0" collapsed="false">
      <c r="H55146" s="10"/>
      <c r="N55146" s="0" t="n">
        <v>1.26</v>
      </c>
    </row>
    <row r="55147" customFormat="false" ht="14.25" hidden="false" customHeight="false" outlineLevel="0" collapsed="false">
      <c r="H55147" s="10"/>
      <c r="N55147" s="0" t="n">
        <v>3.17</v>
      </c>
    </row>
    <row r="55148" customFormat="false" ht="14.25" hidden="false" customHeight="false" outlineLevel="0" collapsed="false">
      <c r="H55148" s="10"/>
      <c r="N55148" s="0" t="n">
        <v>2.32</v>
      </c>
    </row>
    <row r="55149" customFormat="false" ht="14.25" hidden="false" customHeight="false" outlineLevel="0" collapsed="false">
      <c r="H55149" s="10"/>
      <c r="N55149" s="0" t="n">
        <v>0</v>
      </c>
    </row>
    <row r="55150" customFormat="false" ht="14.25" hidden="false" customHeight="false" outlineLevel="0" collapsed="false">
      <c r="H55150" s="10"/>
      <c r="N55150" s="0" t="n">
        <v>5.78</v>
      </c>
    </row>
    <row r="55151" customFormat="false" ht="14.25" hidden="false" customHeight="false" outlineLevel="0" collapsed="false">
      <c r="H55151" s="10"/>
      <c r="N55151" s="0" t="n">
        <v>77.58</v>
      </c>
    </row>
    <row r="55152" customFormat="false" ht="14.25" hidden="false" customHeight="false" outlineLevel="0" collapsed="false">
      <c r="H55152" s="10"/>
      <c r="N55152" s="0" t="n">
        <v>1.66</v>
      </c>
    </row>
    <row r="55153" customFormat="false" ht="14.25" hidden="false" customHeight="false" outlineLevel="0" collapsed="false">
      <c r="H55153" s="10"/>
      <c r="N55153" s="0" t="n">
        <v>1.01</v>
      </c>
    </row>
    <row r="55154" customFormat="false" ht="14.25" hidden="false" customHeight="false" outlineLevel="0" collapsed="false">
      <c r="H55154" s="10"/>
      <c r="N55154" s="0" t="n">
        <v>1.03</v>
      </c>
    </row>
    <row r="55155" customFormat="false" ht="14.25" hidden="false" customHeight="false" outlineLevel="0" collapsed="false">
      <c r="H55155" s="10"/>
      <c r="N55155" s="0" t="n">
        <v>4.74</v>
      </c>
    </row>
    <row r="55156" customFormat="false" ht="14.25" hidden="false" customHeight="false" outlineLevel="0" collapsed="false">
      <c r="H55156" s="10"/>
      <c r="N55156" s="0" t="n">
        <v>1.31</v>
      </c>
    </row>
    <row r="55157" customFormat="false" ht="14.25" hidden="false" customHeight="false" outlineLevel="0" collapsed="false">
      <c r="H55157" s="10"/>
      <c r="N55157" s="0" t="n">
        <v>1.09</v>
      </c>
    </row>
    <row r="55158" customFormat="false" ht="14.25" hidden="false" customHeight="false" outlineLevel="0" collapsed="false">
      <c r="H55158" s="10"/>
      <c r="N55158" s="0" t="n">
        <v>1.42</v>
      </c>
    </row>
    <row r="55159" customFormat="false" ht="14.25" hidden="false" customHeight="false" outlineLevel="0" collapsed="false">
      <c r="H55159" s="10"/>
      <c r="N55159" s="0" t="n">
        <v>1.3</v>
      </c>
    </row>
    <row r="55160" customFormat="false" ht="14.25" hidden="false" customHeight="false" outlineLevel="0" collapsed="false">
      <c r="H55160" s="10"/>
      <c r="N55160" s="0" t="n">
        <v>1.42</v>
      </c>
    </row>
    <row r="55161" customFormat="false" ht="14.25" hidden="false" customHeight="false" outlineLevel="0" collapsed="false">
      <c r="H55161" s="10"/>
      <c r="N55161" s="0" t="n">
        <v>1.34</v>
      </c>
    </row>
    <row r="55162" customFormat="false" ht="14.25" hidden="false" customHeight="false" outlineLevel="0" collapsed="false">
      <c r="H55162" s="10"/>
      <c r="N55162" s="0" t="n">
        <v>5.69</v>
      </c>
    </row>
    <row r="55163" customFormat="false" ht="14.25" hidden="false" customHeight="false" outlineLevel="0" collapsed="false">
      <c r="H55163" s="10"/>
      <c r="N55163" s="0" t="n">
        <v>29.9</v>
      </c>
    </row>
    <row r="55164" customFormat="false" ht="14.25" hidden="false" customHeight="false" outlineLevel="0" collapsed="false">
      <c r="H55164" s="10"/>
      <c r="N55164" s="0" t="n">
        <v>19.01</v>
      </c>
    </row>
    <row r="55165" customFormat="false" ht="14.25" hidden="false" customHeight="false" outlineLevel="0" collapsed="false">
      <c r="H55165" s="10"/>
      <c r="N55165" s="0" t="n">
        <v>3.9</v>
      </c>
    </row>
    <row r="55166" customFormat="false" ht="14.25" hidden="false" customHeight="false" outlineLevel="0" collapsed="false">
      <c r="H55166" s="10"/>
      <c r="N55166" s="0" t="n">
        <v>1.07</v>
      </c>
    </row>
    <row r="55167" customFormat="false" ht="14.25" hidden="false" customHeight="false" outlineLevel="0" collapsed="false">
      <c r="H55167" s="10"/>
      <c r="N55167" s="0" t="n">
        <v>2.15</v>
      </c>
    </row>
    <row r="55168" customFormat="false" ht="14.25" hidden="false" customHeight="false" outlineLevel="0" collapsed="false">
      <c r="H55168" s="10"/>
      <c r="N55168" s="0" t="n">
        <v>1</v>
      </c>
    </row>
    <row r="55169" customFormat="false" ht="14.25" hidden="false" customHeight="false" outlineLevel="0" collapsed="false">
      <c r="H55169" s="10"/>
      <c r="N55169" s="0" t="n">
        <v>1.29</v>
      </c>
    </row>
    <row r="55170" customFormat="false" ht="14.25" hidden="false" customHeight="false" outlineLevel="0" collapsed="false">
      <c r="H55170" s="10"/>
      <c r="N55170" s="0" t="n">
        <v>2.64</v>
      </c>
    </row>
    <row r="55171" customFormat="false" ht="14.25" hidden="false" customHeight="false" outlineLevel="0" collapsed="false">
      <c r="H55171" s="10"/>
      <c r="N55171" s="0" t="n">
        <v>5.22</v>
      </c>
    </row>
    <row r="55172" customFormat="false" ht="14.25" hidden="false" customHeight="false" outlineLevel="0" collapsed="false">
      <c r="H55172" s="10"/>
      <c r="N55172" s="0" t="n">
        <v>19.88</v>
      </c>
    </row>
    <row r="55173" customFormat="false" ht="14.25" hidden="false" customHeight="false" outlineLevel="0" collapsed="false">
      <c r="H55173" s="10"/>
      <c r="N55173" s="0" t="n">
        <v>1.17</v>
      </c>
    </row>
    <row r="55174" customFormat="false" ht="14.25" hidden="false" customHeight="false" outlineLevel="0" collapsed="false">
      <c r="H55174" s="10"/>
      <c r="N55174" s="0" t="n">
        <v>5.62</v>
      </c>
    </row>
    <row r="55175" customFormat="false" ht="14.25" hidden="false" customHeight="false" outlineLevel="0" collapsed="false">
      <c r="H55175" s="10"/>
      <c r="N55175" s="0" t="n">
        <v>4.03</v>
      </c>
    </row>
    <row r="55176" customFormat="false" ht="14.25" hidden="false" customHeight="false" outlineLevel="0" collapsed="false">
      <c r="H55176" s="10"/>
      <c r="N55176" s="0" t="n">
        <v>1.61</v>
      </c>
    </row>
    <row r="55177" customFormat="false" ht="14.25" hidden="false" customHeight="false" outlineLevel="0" collapsed="false">
      <c r="H55177" s="10"/>
      <c r="N55177" s="0" t="n">
        <v>2.13</v>
      </c>
    </row>
    <row r="55178" customFormat="false" ht="14.25" hidden="false" customHeight="false" outlineLevel="0" collapsed="false">
      <c r="H55178" s="10"/>
      <c r="N55178" s="0" t="n">
        <v>9.94</v>
      </c>
    </row>
    <row r="55179" customFormat="false" ht="14.25" hidden="false" customHeight="false" outlineLevel="0" collapsed="false">
      <c r="H55179" s="10"/>
      <c r="N55179" s="0" t="n">
        <v>14.3</v>
      </c>
    </row>
    <row r="55180" customFormat="false" ht="14.25" hidden="false" customHeight="false" outlineLevel="0" collapsed="false">
      <c r="H55180" s="10"/>
      <c r="N55180" s="0" t="n">
        <v>1.08</v>
      </c>
    </row>
    <row r="55181" customFormat="false" ht="14.25" hidden="false" customHeight="false" outlineLevel="0" collapsed="false">
      <c r="H55181" s="10"/>
      <c r="N55181" s="0" t="n">
        <v>2.1</v>
      </c>
    </row>
    <row r="55182" customFormat="false" ht="14.25" hidden="false" customHeight="false" outlineLevel="0" collapsed="false">
      <c r="H55182" s="10"/>
      <c r="N55182" s="0" t="n">
        <v>2.59</v>
      </c>
    </row>
    <row r="55183" customFormat="false" ht="14.25" hidden="false" customHeight="false" outlineLevel="0" collapsed="false">
      <c r="H55183" s="10"/>
      <c r="N55183" s="0" t="n">
        <v>2.52</v>
      </c>
    </row>
    <row r="55184" customFormat="false" ht="14.25" hidden="false" customHeight="false" outlineLevel="0" collapsed="false">
      <c r="H55184" s="10"/>
      <c r="N55184" s="0" t="n">
        <v>1.03</v>
      </c>
    </row>
    <row r="55185" customFormat="false" ht="14.25" hidden="false" customHeight="false" outlineLevel="0" collapsed="false">
      <c r="H55185" s="10"/>
      <c r="N55185" s="0" t="n">
        <v>2.98</v>
      </c>
    </row>
    <row r="55186" customFormat="false" ht="14.25" hidden="false" customHeight="false" outlineLevel="0" collapsed="false">
      <c r="H55186" s="10"/>
      <c r="N55186" s="0" t="n">
        <v>2.49</v>
      </c>
    </row>
    <row r="55187" customFormat="false" ht="14.25" hidden="false" customHeight="false" outlineLevel="0" collapsed="false">
      <c r="H55187" s="10"/>
      <c r="N55187" s="0" t="n">
        <v>13.24</v>
      </c>
    </row>
    <row r="55188" customFormat="false" ht="14.25" hidden="false" customHeight="false" outlineLevel="0" collapsed="false">
      <c r="H55188" s="10"/>
      <c r="N55188" s="0" t="n">
        <v>1.3</v>
      </c>
    </row>
    <row r="55189" customFormat="false" ht="14.25" hidden="false" customHeight="false" outlineLevel="0" collapsed="false">
      <c r="H55189" s="10"/>
      <c r="N55189" s="0" t="n">
        <v>18.01</v>
      </c>
    </row>
    <row r="55190" customFormat="false" ht="14.25" hidden="false" customHeight="false" outlineLevel="0" collapsed="false">
      <c r="H55190" s="10"/>
      <c r="N55190" s="0" t="n">
        <v>4.67</v>
      </c>
    </row>
    <row r="55191" customFormat="false" ht="14.25" hidden="false" customHeight="false" outlineLevel="0" collapsed="false">
      <c r="H55191" s="10"/>
      <c r="N55191" s="0" t="n">
        <v>2.67</v>
      </c>
    </row>
    <row r="55192" customFormat="false" ht="14.25" hidden="false" customHeight="false" outlineLevel="0" collapsed="false">
      <c r="H55192" s="10"/>
      <c r="N55192" s="0" t="n">
        <v>2</v>
      </c>
    </row>
    <row r="55193" customFormat="false" ht="14.25" hidden="false" customHeight="false" outlineLevel="0" collapsed="false">
      <c r="H55193" s="10"/>
      <c r="N55193" s="0" t="n">
        <v>3.62</v>
      </c>
    </row>
    <row r="55194" customFormat="false" ht="14.25" hidden="false" customHeight="false" outlineLevel="0" collapsed="false">
      <c r="H55194" s="10"/>
      <c r="N55194" s="0" t="n">
        <v>4.44</v>
      </c>
    </row>
    <row r="55195" customFormat="false" ht="14.25" hidden="false" customHeight="false" outlineLevel="0" collapsed="false">
      <c r="H55195" s="10"/>
      <c r="N55195" s="0" t="n">
        <v>1.98</v>
      </c>
    </row>
    <row r="55196" customFormat="false" ht="14.25" hidden="false" customHeight="false" outlineLevel="0" collapsed="false">
      <c r="H55196" s="10"/>
      <c r="N55196" s="0" t="n">
        <v>1.57</v>
      </c>
    </row>
    <row r="55197" customFormat="false" ht="14.25" hidden="false" customHeight="false" outlineLevel="0" collapsed="false">
      <c r="H55197" s="10"/>
      <c r="N55197" s="0" t="n">
        <v>1.25</v>
      </c>
    </row>
    <row r="55198" customFormat="false" ht="14.25" hidden="false" customHeight="false" outlineLevel="0" collapsed="false">
      <c r="H55198" s="10"/>
      <c r="N55198" s="0" t="n">
        <v>2.76</v>
      </c>
    </row>
    <row r="55199" customFormat="false" ht="14.25" hidden="false" customHeight="false" outlineLevel="0" collapsed="false">
      <c r="H55199" s="10"/>
      <c r="N55199" s="0" t="n">
        <v>1.17</v>
      </c>
    </row>
    <row r="55200" customFormat="false" ht="14.25" hidden="false" customHeight="false" outlineLevel="0" collapsed="false">
      <c r="H55200" s="10"/>
      <c r="N55200" s="0" t="n">
        <v>4.93</v>
      </c>
    </row>
    <row r="55201" customFormat="false" ht="14.25" hidden="false" customHeight="false" outlineLevel="0" collapsed="false">
      <c r="H55201" s="10"/>
      <c r="N55201" s="0" t="n">
        <v>2.02</v>
      </c>
    </row>
    <row r="55202" customFormat="false" ht="14.25" hidden="false" customHeight="false" outlineLevel="0" collapsed="false">
      <c r="H55202" s="10"/>
      <c r="N55202" s="0" t="n">
        <v>4.12</v>
      </c>
    </row>
    <row r="55203" customFormat="false" ht="14.25" hidden="false" customHeight="false" outlineLevel="0" collapsed="false">
      <c r="H55203" s="10"/>
      <c r="N55203" s="0" t="n">
        <v>1.04</v>
      </c>
    </row>
    <row r="55204" customFormat="false" ht="14.25" hidden="false" customHeight="false" outlineLevel="0" collapsed="false">
      <c r="H55204" s="10"/>
      <c r="N55204" s="0" t="n">
        <v>2.08</v>
      </c>
    </row>
    <row r="55205" customFormat="false" ht="14.25" hidden="false" customHeight="false" outlineLevel="0" collapsed="false">
      <c r="H55205" s="10"/>
      <c r="N55205" s="0" t="n">
        <v>1.22</v>
      </c>
    </row>
    <row r="55206" customFormat="false" ht="14.25" hidden="false" customHeight="false" outlineLevel="0" collapsed="false">
      <c r="H55206" s="10"/>
      <c r="N55206" s="0" t="n">
        <v>1.91</v>
      </c>
    </row>
    <row r="55207" customFormat="false" ht="14.25" hidden="false" customHeight="false" outlineLevel="0" collapsed="false">
      <c r="H55207" s="10"/>
      <c r="N55207" s="0" t="n">
        <v>1.33</v>
      </c>
    </row>
    <row r="55208" customFormat="false" ht="14.25" hidden="false" customHeight="false" outlineLevel="0" collapsed="false">
      <c r="H55208" s="10"/>
      <c r="N55208" s="0" t="n">
        <v>7.12</v>
      </c>
    </row>
    <row r="55209" customFormat="false" ht="14.25" hidden="false" customHeight="false" outlineLevel="0" collapsed="false">
      <c r="H55209" s="10"/>
      <c r="N55209" s="0" t="n">
        <v>3.77</v>
      </c>
    </row>
    <row r="55210" customFormat="false" ht="14.25" hidden="false" customHeight="false" outlineLevel="0" collapsed="false">
      <c r="H55210" s="10"/>
      <c r="N55210" s="0" t="n">
        <v>1.04</v>
      </c>
    </row>
    <row r="55211" customFormat="false" ht="14.25" hidden="false" customHeight="false" outlineLevel="0" collapsed="false">
      <c r="H55211" s="10"/>
      <c r="N55211" s="0" t="n">
        <v>5.19</v>
      </c>
    </row>
    <row r="55212" customFormat="false" ht="14.25" hidden="false" customHeight="false" outlineLevel="0" collapsed="false">
      <c r="H55212" s="10"/>
      <c r="N55212" s="0" t="n">
        <v>7.82</v>
      </c>
    </row>
    <row r="55213" customFormat="false" ht="14.25" hidden="false" customHeight="false" outlineLevel="0" collapsed="false">
      <c r="H55213" s="10"/>
      <c r="N55213" s="0" t="n">
        <v>1.98</v>
      </c>
    </row>
    <row r="55214" customFormat="false" ht="14.25" hidden="false" customHeight="false" outlineLevel="0" collapsed="false">
      <c r="H55214" s="10"/>
      <c r="N55214" s="0" t="n">
        <v>1.09</v>
      </c>
    </row>
    <row r="55215" customFormat="false" ht="14.25" hidden="false" customHeight="false" outlineLevel="0" collapsed="false">
      <c r="H55215" s="10"/>
      <c r="N55215" s="0" t="n">
        <v>1.63</v>
      </c>
    </row>
    <row r="55216" customFormat="false" ht="14.25" hidden="false" customHeight="false" outlineLevel="0" collapsed="false">
      <c r="H55216" s="10"/>
      <c r="N55216" s="0" t="n">
        <v>2.62</v>
      </c>
    </row>
    <row r="55217" customFormat="false" ht="14.25" hidden="false" customHeight="false" outlineLevel="0" collapsed="false">
      <c r="H55217" s="10"/>
      <c r="N55217" s="0" t="n">
        <v>1.23</v>
      </c>
    </row>
    <row r="55218" customFormat="false" ht="14.25" hidden="false" customHeight="false" outlineLevel="0" collapsed="false">
      <c r="H55218" s="10"/>
      <c r="N55218" s="0" t="n">
        <v>2.02</v>
      </c>
    </row>
    <row r="55219" customFormat="false" ht="14.25" hidden="false" customHeight="false" outlineLevel="0" collapsed="false">
      <c r="H55219" s="10"/>
      <c r="N55219" s="0" t="n">
        <v>2.04</v>
      </c>
    </row>
    <row r="55220" customFormat="false" ht="14.25" hidden="false" customHeight="false" outlineLevel="0" collapsed="false">
      <c r="H55220" s="10"/>
      <c r="N55220" s="0" t="n">
        <v>2.84</v>
      </c>
    </row>
    <row r="55221" customFormat="false" ht="14.25" hidden="false" customHeight="false" outlineLevel="0" collapsed="false">
      <c r="H55221" s="10"/>
      <c r="N55221" s="0" t="n">
        <v>1.83</v>
      </c>
    </row>
    <row r="55222" customFormat="false" ht="14.25" hidden="false" customHeight="false" outlineLevel="0" collapsed="false">
      <c r="H55222" s="10"/>
      <c r="N55222" s="0" t="n">
        <v>1.08</v>
      </c>
    </row>
    <row r="55223" customFormat="false" ht="14.25" hidden="false" customHeight="false" outlineLevel="0" collapsed="false">
      <c r="H55223" s="10"/>
      <c r="N55223" s="0" t="n">
        <v>1.79</v>
      </c>
    </row>
    <row r="55224" customFormat="false" ht="14.25" hidden="false" customHeight="false" outlineLevel="0" collapsed="false">
      <c r="H55224" s="10"/>
      <c r="N55224" s="0" t="n">
        <v>1.32</v>
      </c>
    </row>
    <row r="55225" customFormat="false" ht="14.25" hidden="false" customHeight="false" outlineLevel="0" collapsed="false">
      <c r="H55225" s="10"/>
      <c r="N55225" s="0" t="n">
        <v>1.29</v>
      </c>
    </row>
    <row r="55226" customFormat="false" ht="14.25" hidden="false" customHeight="false" outlineLevel="0" collapsed="false">
      <c r="H55226" s="10"/>
      <c r="N55226" s="0" t="n">
        <v>2.88</v>
      </c>
    </row>
    <row r="55227" customFormat="false" ht="14.25" hidden="false" customHeight="false" outlineLevel="0" collapsed="false">
      <c r="H55227" s="10"/>
      <c r="N55227" s="0" t="n">
        <v>1.11</v>
      </c>
    </row>
    <row r="55228" customFormat="false" ht="14.25" hidden="false" customHeight="false" outlineLevel="0" collapsed="false">
      <c r="H55228" s="10"/>
      <c r="N55228" s="0" t="n">
        <v>3.22</v>
      </c>
    </row>
    <row r="55229" customFormat="false" ht="14.25" hidden="false" customHeight="false" outlineLevel="0" collapsed="false">
      <c r="H55229" s="10"/>
      <c r="N55229" s="0" t="n">
        <v>1.57</v>
      </c>
    </row>
    <row r="55230" customFormat="false" ht="14.25" hidden="false" customHeight="false" outlineLevel="0" collapsed="false">
      <c r="H55230" s="10"/>
      <c r="N55230" s="0" t="n">
        <v>0</v>
      </c>
    </row>
    <row r="55231" customFormat="false" ht="14.25" hidden="false" customHeight="false" outlineLevel="0" collapsed="false">
      <c r="H55231" s="10"/>
      <c r="N55231" s="0" t="n">
        <v>1.35</v>
      </c>
    </row>
    <row r="55232" customFormat="false" ht="14.25" hidden="false" customHeight="false" outlineLevel="0" collapsed="false">
      <c r="H55232" s="10"/>
      <c r="N55232" s="0" t="n">
        <v>1.16</v>
      </c>
    </row>
    <row r="55233" customFormat="false" ht="14.25" hidden="false" customHeight="false" outlineLevel="0" collapsed="false">
      <c r="H55233" s="10"/>
      <c r="N55233" s="0" t="n">
        <v>1.92</v>
      </c>
    </row>
    <row r="55234" customFormat="false" ht="14.25" hidden="false" customHeight="false" outlineLevel="0" collapsed="false">
      <c r="H55234" s="10"/>
      <c r="N55234" s="0" t="n">
        <v>6.51</v>
      </c>
    </row>
    <row r="55235" customFormat="false" ht="14.25" hidden="false" customHeight="false" outlineLevel="0" collapsed="false">
      <c r="H55235" s="10"/>
      <c r="N55235" s="0" t="n">
        <v>3.1</v>
      </c>
    </row>
    <row r="55236" customFormat="false" ht="14.25" hidden="false" customHeight="false" outlineLevel="0" collapsed="false">
      <c r="H55236" s="10"/>
      <c r="N55236" s="0" t="n">
        <v>1.21</v>
      </c>
    </row>
    <row r="55237" customFormat="false" ht="14.25" hidden="false" customHeight="false" outlineLevel="0" collapsed="false">
      <c r="H55237" s="10"/>
      <c r="N55237" s="0" t="n">
        <v>0</v>
      </c>
    </row>
    <row r="55238" customFormat="false" ht="14.25" hidden="false" customHeight="false" outlineLevel="0" collapsed="false">
      <c r="H55238" s="10"/>
      <c r="N55238" s="0" t="n">
        <v>5.26</v>
      </c>
    </row>
    <row r="55239" customFormat="false" ht="14.25" hidden="false" customHeight="false" outlineLevel="0" collapsed="false">
      <c r="H55239" s="10"/>
      <c r="N55239" s="0" t="n">
        <v>1.49</v>
      </c>
    </row>
    <row r="55240" customFormat="false" ht="14.25" hidden="false" customHeight="false" outlineLevel="0" collapsed="false">
      <c r="H55240" s="10"/>
      <c r="N55240" s="0" t="n">
        <v>1.08</v>
      </c>
    </row>
    <row r="55241" customFormat="false" ht="14.25" hidden="false" customHeight="false" outlineLevel="0" collapsed="false">
      <c r="H55241" s="10"/>
      <c r="N55241" s="0" t="n">
        <v>2.76</v>
      </c>
    </row>
    <row r="55242" customFormat="false" ht="14.25" hidden="false" customHeight="false" outlineLevel="0" collapsed="false">
      <c r="H55242" s="10"/>
      <c r="N55242" s="0" t="n">
        <v>1.47</v>
      </c>
    </row>
    <row r="55243" customFormat="false" ht="14.25" hidden="false" customHeight="false" outlineLevel="0" collapsed="false">
      <c r="H55243" s="10"/>
      <c r="N55243" s="0" t="n">
        <v>3.77</v>
      </c>
    </row>
    <row r="55244" customFormat="false" ht="14.25" hidden="false" customHeight="false" outlineLevel="0" collapsed="false">
      <c r="H55244" s="10"/>
      <c r="N55244" s="0" t="n">
        <v>11.22</v>
      </c>
    </row>
    <row r="55245" customFormat="false" ht="14.25" hidden="false" customHeight="false" outlineLevel="0" collapsed="false">
      <c r="H55245" s="10"/>
      <c r="N55245" s="0" t="n">
        <v>10.1</v>
      </c>
    </row>
    <row r="55246" customFormat="false" ht="14.25" hidden="false" customHeight="false" outlineLevel="0" collapsed="false">
      <c r="H55246" s="10"/>
      <c r="N55246" s="0" t="n">
        <v>3.92</v>
      </c>
    </row>
    <row r="55247" customFormat="false" ht="14.25" hidden="false" customHeight="false" outlineLevel="0" collapsed="false">
      <c r="H55247" s="10"/>
      <c r="N55247" s="0" t="n">
        <v>9.25</v>
      </c>
    </row>
    <row r="55248" customFormat="false" ht="14.25" hidden="false" customHeight="false" outlineLevel="0" collapsed="false">
      <c r="H55248" s="10"/>
      <c r="N55248" s="0" t="n">
        <v>31.95</v>
      </c>
    </row>
    <row r="55249" customFormat="false" ht="14.25" hidden="false" customHeight="false" outlineLevel="0" collapsed="false">
      <c r="H55249" s="10"/>
      <c r="N55249" s="0" t="n">
        <v>1.8</v>
      </c>
    </row>
    <row r="55250" customFormat="false" ht="14.25" hidden="false" customHeight="false" outlineLevel="0" collapsed="false">
      <c r="H55250" s="10"/>
      <c r="N55250" s="0" t="n">
        <v>3</v>
      </c>
    </row>
    <row r="55251" customFormat="false" ht="14.25" hidden="false" customHeight="false" outlineLevel="0" collapsed="false">
      <c r="H55251" s="10"/>
      <c r="N55251" s="0" t="n">
        <v>1.16</v>
      </c>
    </row>
    <row r="55252" customFormat="false" ht="14.25" hidden="false" customHeight="false" outlineLevel="0" collapsed="false">
      <c r="H55252" s="10"/>
      <c r="N55252" s="0" t="n">
        <v>1.55</v>
      </c>
    </row>
    <row r="55253" customFormat="false" ht="14.25" hidden="false" customHeight="false" outlineLevel="0" collapsed="false">
      <c r="H55253" s="10"/>
      <c r="N55253" s="0" t="n">
        <v>6.64</v>
      </c>
    </row>
    <row r="55254" customFormat="false" ht="14.25" hidden="false" customHeight="false" outlineLevel="0" collapsed="false">
      <c r="H55254" s="10"/>
      <c r="N55254" s="0" t="n">
        <v>1.08</v>
      </c>
    </row>
    <row r="55255" customFormat="false" ht="14.25" hidden="false" customHeight="false" outlineLevel="0" collapsed="false">
      <c r="H55255" s="10"/>
      <c r="N55255" s="0" t="n">
        <v>1.04</v>
      </c>
    </row>
    <row r="55256" customFormat="false" ht="14.25" hidden="false" customHeight="false" outlineLevel="0" collapsed="false">
      <c r="H55256" s="10"/>
      <c r="N55256" s="0" t="n">
        <v>3.93</v>
      </c>
    </row>
    <row r="55257" customFormat="false" ht="14.25" hidden="false" customHeight="false" outlineLevel="0" collapsed="false">
      <c r="H55257" s="10"/>
      <c r="N55257" s="0" t="n">
        <v>1.41</v>
      </c>
    </row>
    <row r="55258" customFormat="false" ht="14.25" hidden="false" customHeight="false" outlineLevel="0" collapsed="false">
      <c r="H55258" s="10"/>
      <c r="N55258" s="0" t="n">
        <v>3.5</v>
      </c>
    </row>
    <row r="55259" customFormat="false" ht="14.25" hidden="false" customHeight="false" outlineLevel="0" collapsed="false">
      <c r="H55259" s="10"/>
      <c r="N55259" s="0" t="n">
        <v>1.78</v>
      </c>
    </row>
    <row r="55260" customFormat="false" ht="14.25" hidden="false" customHeight="false" outlineLevel="0" collapsed="false">
      <c r="H55260" s="10"/>
      <c r="N55260" s="0" t="n">
        <v>1.33</v>
      </c>
    </row>
    <row r="55261" customFormat="false" ht="14.25" hidden="false" customHeight="false" outlineLevel="0" collapsed="false">
      <c r="H55261" s="10"/>
      <c r="N55261" s="0" t="n">
        <v>17.43</v>
      </c>
    </row>
    <row r="55262" customFormat="false" ht="14.25" hidden="false" customHeight="false" outlineLevel="0" collapsed="false">
      <c r="H55262" s="10"/>
      <c r="N55262" s="0" t="n">
        <v>9.18</v>
      </c>
    </row>
    <row r="55263" customFormat="false" ht="14.25" hidden="false" customHeight="false" outlineLevel="0" collapsed="false">
      <c r="H55263" s="10"/>
      <c r="N55263" s="0" t="n">
        <v>1.57</v>
      </c>
    </row>
    <row r="55264" customFormat="false" ht="14.25" hidden="false" customHeight="false" outlineLevel="0" collapsed="false">
      <c r="H55264" s="10"/>
      <c r="N55264" s="0" t="n">
        <v>2.02</v>
      </c>
    </row>
    <row r="55265" customFormat="false" ht="14.25" hidden="false" customHeight="false" outlineLevel="0" collapsed="false">
      <c r="H55265" s="10"/>
      <c r="N55265" s="0" t="n">
        <v>1.26</v>
      </c>
    </row>
    <row r="55266" customFormat="false" ht="14.25" hidden="false" customHeight="false" outlineLevel="0" collapsed="false">
      <c r="H55266" s="10"/>
      <c r="N55266" s="0" t="n">
        <v>1.9</v>
      </c>
    </row>
    <row r="55267" customFormat="false" ht="14.25" hidden="false" customHeight="false" outlineLevel="0" collapsed="false">
      <c r="H55267" s="10"/>
      <c r="N55267" s="0" t="n">
        <v>1.04</v>
      </c>
    </row>
    <row r="55268" customFormat="false" ht="14.25" hidden="false" customHeight="false" outlineLevel="0" collapsed="false">
      <c r="H55268" s="10"/>
      <c r="N55268" s="0" t="n">
        <v>1.19</v>
      </c>
    </row>
    <row r="55269" customFormat="false" ht="14.25" hidden="false" customHeight="false" outlineLevel="0" collapsed="false">
      <c r="H55269" s="10"/>
      <c r="N55269" s="0" t="n">
        <v>1.47</v>
      </c>
    </row>
    <row r="55270" customFormat="false" ht="14.25" hidden="false" customHeight="false" outlineLevel="0" collapsed="false">
      <c r="H55270" s="10"/>
      <c r="N55270" s="0" t="n">
        <v>1.7</v>
      </c>
    </row>
    <row r="55271" customFormat="false" ht="14.25" hidden="false" customHeight="false" outlineLevel="0" collapsed="false">
      <c r="H55271" s="10"/>
      <c r="N55271" s="0" t="n">
        <v>0</v>
      </c>
    </row>
    <row r="55272" customFormat="false" ht="14.25" hidden="false" customHeight="false" outlineLevel="0" collapsed="false">
      <c r="H55272" s="10"/>
      <c r="N55272" s="0" t="n">
        <v>2.34</v>
      </c>
    </row>
    <row r="55273" customFormat="false" ht="14.25" hidden="false" customHeight="false" outlineLevel="0" collapsed="false">
      <c r="H55273" s="10"/>
      <c r="N55273" s="0" t="n">
        <v>1.48</v>
      </c>
    </row>
    <row r="55274" customFormat="false" ht="14.25" hidden="false" customHeight="false" outlineLevel="0" collapsed="false">
      <c r="H55274" s="10"/>
      <c r="N55274" s="0" t="n">
        <v>3.92</v>
      </c>
    </row>
    <row r="55275" customFormat="false" ht="14.25" hidden="false" customHeight="false" outlineLevel="0" collapsed="false">
      <c r="H55275" s="10"/>
      <c r="N55275" s="0" t="n">
        <v>2.1</v>
      </c>
    </row>
    <row r="55276" customFormat="false" ht="14.25" hidden="false" customHeight="false" outlineLevel="0" collapsed="false">
      <c r="H55276" s="10"/>
      <c r="N55276" s="0" t="n">
        <v>1.85</v>
      </c>
    </row>
    <row r="55277" customFormat="false" ht="14.25" hidden="false" customHeight="false" outlineLevel="0" collapsed="false">
      <c r="H55277" s="10"/>
      <c r="N55277" s="0" t="n">
        <v>2.4</v>
      </c>
    </row>
    <row r="55278" customFormat="false" ht="14.25" hidden="false" customHeight="false" outlineLevel="0" collapsed="false">
      <c r="H55278" s="10"/>
      <c r="N55278" s="0" t="n">
        <v>5.77</v>
      </c>
    </row>
    <row r="55279" customFormat="false" ht="14.25" hidden="false" customHeight="false" outlineLevel="0" collapsed="false">
      <c r="H55279" s="10"/>
      <c r="N55279" s="0" t="n">
        <v>1</v>
      </c>
    </row>
    <row r="55280" customFormat="false" ht="14.25" hidden="false" customHeight="false" outlineLevel="0" collapsed="false">
      <c r="H55280" s="10"/>
      <c r="N55280" s="0" t="n">
        <v>1.82</v>
      </c>
    </row>
    <row r="55281" customFormat="false" ht="14.25" hidden="false" customHeight="false" outlineLevel="0" collapsed="false">
      <c r="H55281" s="10"/>
      <c r="N55281" s="0" t="n">
        <v>3.26</v>
      </c>
    </row>
    <row r="55282" customFormat="false" ht="14.25" hidden="false" customHeight="false" outlineLevel="0" collapsed="false">
      <c r="H55282" s="10"/>
      <c r="N55282" s="0" t="n">
        <v>25.37</v>
      </c>
    </row>
    <row r="55283" customFormat="false" ht="14.25" hidden="false" customHeight="false" outlineLevel="0" collapsed="false">
      <c r="H55283" s="10"/>
      <c r="N55283" s="0" t="n">
        <v>1.27</v>
      </c>
    </row>
    <row r="55284" customFormat="false" ht="14.25" hidden="false" customHeight="false" outlineLevel="0" collapsed="false">
      <c r="H55284" s="10"/>
      <c r="N55284" s="0" t="n">
        <v>2.06</v>
      </c>
    </row>
    <row r="55285" customFormat="false" ht="14.25" hidden="false" customHeight="false" outlineLevel="0" collapsed="false">
      <c r="H55285" s="10"/>
      <c r="N55285" s="0" t="n">
        <v>2.52</v>
      </c>
    </row>
    <row r="55286" customFormat="false" ht="14.25" hidden="false" customHeight="false" outlineLevel="0" collapsed="false">
      <c r="H55286" s="10"/>
      <c r="N55286" s="0" t="n">
        <v>1.04</v>
      </c>
    </row>
    <row r="55287" customFormat="false" ht="14.25" hidden="false" customHeight="false" outlineLevel="0" collapsed="false">
      <c r="H55287" s="10"/>
      <c r="N55287" s="0" t="n">
        <v>59.69</v>
      </c>
    </row>
    <row r="55288" customFormat="false" ht="14.25" hidden="false" customHeight="false" outlineLevel="0" collapsed="false">
      <c r="H55288" s="10"/>
      <c r="N55288" s="0" t="n">
        <v>9.9</v>
      </c>
    </row>
    <row r="55289" customFormat="false" ht="14.25" hidden="false" customHeight="false" outlineLevel="0" collapsed="false">
      <c r="H55289" s="10"/>
      <c r="N55289" s="0" t="n">
        <v>2.04</v>
      </c>
    </row>
    <row r="55290" customFormat="false" ht="14.25" hidden="false" customHeight="false" outlineLevel="0" collapsed="false">
      <c r="H55290" s="10"/>
      <c r="N55290" s="0" t="n">
        <v>1.02</v>
      </c>
    </row>
    <row r="55291" customFormat="false" ht="14.25" hidden="false" customHeight="false" outlineLevel="0" collapsed="false">
      <c r="H55291" s="10"/>
      <c r="N55291" s="0" t="n">
        <v>7.62</v>
      </c>
    </row>
    <row r="55292" customFormat="false" ht="14.25" hidden="false" customHeight="false" outlineLevel="0" collapsed="false">
      <c r="H55292" s="10"/>
      <c r="N55292" s="0" t="n">
        <v>1.04</v>
      </c>
    </row>
    <row r="55293" customFormat="false" ht="14.25" hidden="false" customHeight="false" outlineLevel="0" collapsed="false">
      <c r="H55293" s="10"/>
      <c r="N55293" s="0" t="n">
        <v>9.75</v>
      </c>
    </row>
    <row r="55294" customFormat="false" ht="14.25" hidden="false" customHeight="false" outlineLevel="0" collapsed="false">
      <c r="H55294" s="10"/>
      <c r="N55294" s="0" t="n">
        <v>1.25</v>
      </c>
    </row>
    <row r="55295" customFormat="false" ht="14.25" hidden="false" customHeight="false" outlineLevel="0" collapsed="false">
      <c r="H55295" s="10"/>
      <c r="N55295" s="0" t="n">
        <v>5.55</v>
      </c>
    </row>
    <row r="55296" customFormat="false" ht="14.25" hidden="false" customHeight="false" outlineLevel="0" collapsed="false">
      <c r="H55296" s="10"/>
      <c r="N55296" s="0" t="n">
        <v>2.48</v>
      </c>
    </row>
    <row r="55297" customFormat="false" ht="14.25" hidden="false" customHeight="false" outlineLevel="0" collapsed="false">
      <c r="H55297" s="10"/>
      <c r="N55297" s="0" t="n">
        <v>3.16</v>
      </c>
    </row>
    <row r="55298" customFormat="false" ht="14.25" hidden="false" customHeight="false" outlineLevel="0" collapsed="false">
      <c r="H55298" s="10"/>
      <c r="N55298" s="0" t="n">
        <v>4.49</v>
      </c>
    </row>
    <row r="55299" customFormat="false" ht="14.25" hidden="false" customHeight="false" outlineLevel="0" collapsed="false">
      <c r="H55299" s="10"/>
      <c r="N55299" s="0" t="n">
        <v>2.62</v>
      </c>
    </row>
    <row r="55300" customFormat="false" ht="14.25" hidden="false" customHeight="false" outlineLevel="0" collapsed="false">
      <c r="H55300" s="10"/>
      <c r="N55300" s="0" t="n">
        <v>1.92</v>
      </c>
    </row>
    <row r="55301" customFormat="false" ht="14.25" hidden="false" customHeight="false" outlineLevel="0" collapsed="false">
      <c r="H55301" s="10"/>
      <c r="N55301" s="0" t="n">
        <v>1.43</v>
      </c>
    </row>
    <row r="55302" customFormat="false" ht="14.25" hidden="false" customHeight="false" outlineLevel="0" collapsed="false">
      <c r="H55302" s="10"/>
      <c r="N55302" s="0" t="n">
        <v>0</v>
      </c>
    </row>
    <row r="55303" customFormat="false" ht="14.25" hidden="false" customHeight="false" outlineLevel="0" collapsed="false">
      <c r="H55303" s="10"/>
      <c r="N55303" s="0" t="n">
        <v>1.88</v>
      </c>
    </row>
    <row r="55304" customFormat="false" ht="14.25" hidden="false" customHeight="false" outlineLevel="0" collapsed="false">
      <c r="H55304" s="10"/>
      <c r="N55304" s="0" t="n">
        <v>9.69</v>
      </c>
    </row>
    <row r="55305" customFormat="false" ht="14.25" hidden="false" customHeight="false" outlineLevel="0" collapsed="false">
      <c r="H55305" s="10"/>
      <c r="N55305" s="0" t="n">
        <v>16.64</v>
      </c>
    </row>
    <row r="55306" customFormat="false" ht="14.25" hidden="false" customHeight="false" outlineLevel="0" collapsed="false">
      <c r="H55306" s="10"/>
      <c r="N55306" s="0" t="n">
        <v>1.29</v>
      </c>
    </row>
    <row r="55307" customFormat="false" ht="14.25" hidden="false" customHeight="false" outlineLevel="0" collapsed="false">
      <c r="H55307" s="10"/>
      <c r="N55307" s="0" t="n">
        <v>1.68</v>
      </c>
    </row>
    <row r="55308" customFormat="false" ht="14.25" hidden="false" customHeight="false" outlineLevel="0" collapsed="false">
      <c r="H55308" s="10"/>
      <c r="N55308" s="0" t="n">
        <v>13.45</v>
      </c>
    </row>
    <row r="55309" customFormat="false" ht="14.25" hidden="false" customHeight="false" outlineLevel="0" collapsed="false">
      <c r="H55309" s="10"/>
      <c r="N55309" s="0" t="n">
        <v>1.21</v>
      </c>
    </row>
    <row r="55310" customFormat="false" ht="14.25" hidden="false" customHeight="false" outlineLevel="0" collapsed="false">
      <c r="H55310" s="10"/>
      <c r="N55310" s="0" t="n">
        <v>1.65</v>
      </c>
    </row>
    <row r="55311" customFormat="false" ht="14.25" hidden="false" customHeight="false" outlineLevel="0" collapsed="false">
      <c r="H55311" s="10"/>
      <c r="N55311" s="0" t="n">
        <v>1.82</v>
      </c>
    </row>
    <row r="55312" customFormat="false" ht="14.25" hidden="false" customHeight="false" outlineLevel="0" collapsed="false">
      <c r="H55312" s="10"/>
      <c r="N55312" s="0" t="n">
        <v>7.81</v>
      </c>
    </row>
    <row r="55313" customFormat="false" ht="14.25" hidden="false" customHeight="false" outlineLevel="0" collapsed="false">
      <c r="H55313" s="10"/>
      <c r="N55313" s="0" t="n">
        <v>2.6</v>
      </c>
    </row>
    <row r="55314" customFormat="false" ht="14.25" hidden="false" customHeight="false" outlineLevel="0" collapsed="false">
      <c r="H55314" s="10"/>
      <c r="N55314" s="0" t="n">
        <v>30.69</v>
      </c>
    </row>
    <row r="55315" customFormat="false" ht="14.25" hidden="false" customHeight="false" outlineLevel="0" collapsed="false">
      <c r="H55315" s="10"/>
      <c r="N55315" s="0" t="n">
        <v>1.91</v>
      </c>
    </row>
    <row r="55316" customFormat="false" ht="14.25" hidden="false" customHeight="false" outlineLevel="0" collapsed="false">
      <c r="H55316" s="10"/>
      <c r="N55316" s="0" t="n">
        <v>3.06</v>
      </c>
    </row>
    <row r="55317" customFormat="false" ht="14.25" hidden="false" customHeight="false" outlineLevel="0" collapsed="false">
      <c r="H55317" s="10"/>
      <c r="N55317" s="0" t="n">
        <v>3.39</v>
      </c>
    </row>
    <row r="55318" customFormat="false" ht="14.25" hidden="false" customHeight="false" outlineLevel="0" collapsed="false">
      <c r="H55318" s="10"/>
      <c r="N55318" s="0" t="n">
        <v>1.52</v>
      </c>
    </row>
    <row r="55319" customFormat="false" ht="14.25" hidden="false" customHeight="false" outlineLevel="0" collapsed="false">
      <c r="H55319" s="10"/>
      <c r="N55319" s="0" t="n">
        <v>1.09</v>
      </c>
    </row>
    <row r="55320" customFormat="false" ht="14.25" hidden="false" customHeight="false" outlineLevel="0" collapsed="false">
      <c r="H55320" s="10"/>
      <c r="N55320" s="0" t="n">
        <v>1.2</v>
      </c>
    </row>
    <row r="55321" customFormat="false" ht="14.25" hidden="false" customHeight="false" outlineLevel="0" collapsed="false">
      <c r="H55321" s="10"/>
      <c r="N55321" s="0" t="n">
        <v>1.07</v>
      </c>
    </row>
    <row r="55322" customFormat="false" ht="14.25" hidden="false" customHeight="false" outlineLevel="0" collapsed="false">
      <c r="H55322" s="10"/>
      <c r="N55322" s="0" t="n">
        <v>3.07</v>
      </c>
    </row>
    <row r="55323" customFormat="false" ht="14.25" hidden="false" customHeight="false" outlineLevel="0" collapsed="false">
      <c r="H55323" s="10"/>
      <c r="N55323" s="0" t="n">
        <v>8.76</v>
      </c>
    </row>
    <row r="55324" customFormat="false" ht="14.25" hidden="false" customHeight="false" outlineLevel="0" collapsed="false">
      <c r="H55324" s="10"/>
      <c r="N55324" s="0" t="n">
        <v>1.4</v>
      </c>
    </row>
    <row r="55325" customFormat="false" ht="14.25" hidden="false" customHeight="false" outlineLevel="0" collapsed="false">
      <c r="H55325" s="10"/>
      <c r="N55325" s="0" t="n">
        <v>12.27</v>
      </c>
    </row>
    <row r="55326" customFormat="false" ht="14.25" hidden="false" customHeight="false" outlineLevel="0" collapsed="false">
      <c r="H55326" s="10"/>
      <c r="N55326" s="0" t="n">
        <v>1.71</v>
      </c>
    </row>
    <row r="55327" customFormat="false" ht="14.25" hidden="false" customHeight="false" outlineLevel="0" collapsed="false">
      <c r="H55327" s="10"/>
      <c r="N55327" s="0" t="n">
        <v>17.83</v>
      </c>
    </row>
    <row r="55328" customFormat="false" ht="14.25" hidden="false" customHeight="false" outlineLevel="0" collapsed="false">
      <c r="H55328" s="10"/>
      <c r="N55328" s="0" t="n">
        <v>7.99</v>
      </c>
    </row>
    <row r="55329" customFormat="false" ht="14.25" hidden="false" customHeight="false" outlineLevel="0" collapsed="false">
      <c r="H55329" s="10"/>
      <c r="N55329" s="0" t="n">
        <v>1.6</v>
      </c>
    </row>
    <row r="55330" customFormat="false" ht="14.25" hidden="false" customHeight="false" outlineLevel="0" collapsed="false">
      <c r="H55330" s="10"/>
      <c r="N55330" s="0" t="n">
        <v>1.9</v>
      </c>
    </row>
    <row r="55331" customFormat="false" ht="14.25" hidden="false" customHeight="false" outlineLevel="0" collapsed="false">
      <c r="H55331" s="10"/>
      <c r="N55331" s="0" t="n">
        <v>1.83</v>
      </c>
    </row>
    <row r="55332" customFormat="false" ht="14.25" hidden="false" customHeight="false" outlineLevel="0" collapsed="false">
      <c r="H55332" s="10"/>
      <c r="N55332" s="0" t="n">
        <v>160.94</v>
      </c>
    </row>
    <row r="55333" customFormat="false" ht="14.25" hidden="false" customHeight="false" outlineLevel="0" collapsed="false">
      <c r="H55333" s="10"/>
      <c r="N55333" s="0" t="n">
        <v>1.24</v>
      </c>
    </row>
    <row r="55334" customFormat="false" ht="14.25" hidden="false" customHeight="false" outlineLevel="0" collapsed="false">
      <c r="H55334" s="10"/>
      <c r="N55334" s="0" t="n">
        <v>4.99</v>
      </c>
    </row>
    <row r="55335" customFormat="false" ht="14.25" hidden="false" customHeight="false" outlineLevel="0" collapsed="false">
      <c r="H55335" s="10"/>
      <c r="N55335" s="0" t="n">
        <v>1.28</v>
      </c>
    </row>
    <row r="55336" customFormat="false" ht="14.25" hidden="false" customHeight="false" outlineLevel="0" collapsed="false">
      <c r="H55336" s="10"/>
      <c r="N55336" s="0" t="n">
        <v>1.51</v>
      </c>
    </row>
    <row r="55337" customFormat="false" ht="14.25" hidden="false" customHeight="false" outlineLevel="0" collapsed="false">
      <c r="H55337" s="10"/>
      <c r="N55337" s="0" t="n">
        <v>5.5</v>
      </c>
    </row>
    <row r="55338" customFormat="false" ht="14.25" hidden="false" customHeight="false" outlineLevel="0" collapsed="false">
      <c r="H55338" s="10"/>
      <c r="N55338" s="0" t="n">
        <v>1.72</v>
      </c>
    </row>
    <row r="55339" customFormat="false" ht="14.25" hidden="false" customHeight="false" outlineLevel="0" collapsed="false">
      <c r="H55339" s="10"/>
      <c r="N55339" s="0" t="n">
        <v>27.5</v>
      </c>
    </row>
    <row r="55340" customFormat="false" ht="14.25" hidden="false" customHeight="false" outlineLevel="0" collapsed="false">
      <c r="H55340" s="10"/>
      <c r="N55340" s="0" t="n">
        <v>6.59</v>
      </c>
    </row>
    <row r="55341" customFormat="false" ht="14.25" hidden="false" customHeight="false" outlineLevel="0" collapsed="false">
      <c r="H55341" s="10"/>
      <c r="N55341" s="0" t="n">
        <v>1.78</v>
      </c>
    </row>
    <row r="55342" customFormat="false" ht="14.25" hidden="false" customHeight="false" outlineLevel="0" collapsed="false">
      <c r="H55342" s="10"/>
      <c r="N55342" s="0" t="n">
        <v>9.69</v>
      </c>
    </row>
    <row r="55343" customFormat="false" ht="14.25" hidden="false" customHeight="false" outlineLevel="0" collapsed="false">
      <c r="H55343" s="10"/>
      <c r="N55343" s="0" t="n">
        <v>1.24</v>
      </c>
    </row>
    <row r="55344" customFormat="false" ht="14.25" hidden="false" customHeight="false" outlineLevel="0" collapsed="false">
      <c r="H55344" s="10"/>
      <c r="N55344" s="0" t="n">
        <v>1.75</v>
      </c>
    </row>
    <row r="55345" customFormat="false" ht="14.25" hidden="false" customHeight="false" outlineLevel="0" collapsed="false">
      <c r="H55345" s="10"/>
      <c r="N55345" s="0" t="n">
        <v>1.16</v>
      </c>
    </row>
    <row r="55346" customFormat="false" ht="14.25" hidden="false" customHeight="false" outlineLevel="0" collapsed="false">
      <c r="H55346" s="10"/>
      <c r="N55346" s="0" t="n">
        <v>1.95</v>
      </c>
    </row>
    <row r="55347" customFormat="false" ht="14.25" hidden="false" customHeight="false" outlineLevel="0" collapsed="false">
      <c r="H55347" s="10"/>
      <c r="N55347" s="0" t="n">
        <v>1.48</v>
      </c>
    </row>
    <row r="55348" customFormat="false" ht="14.25" hidden="false" customHeight="false" outlineLevel="0" collapsed="false">
      <c r="H55348" s="10"/>
      <c r="N55348" s="0" t="n">
        <v>1.81</v>
      </c>
    </row>
    <row r="55349" customFormat="false" ht="14.25" hidden="false" customHeight="false" outlineLevel="0" collapsed="false">
      <c r="H55349" s="10"/>
      <c r="N55349" s="0" t="n">
        <v>16.4</v>
      </c>
    </row>
    <row r="55350" customFormat="false" ht="14.25" hidden="false" customHeight="false" outlineLevel="0" collapsed="false">
      <c r="H55350" s="10"/>
      <c r="N55350" s="0" t="n">
        <v>1.19</v>
      </c>
    </row>
    <row r="55351" customFormat="false" ht="14.25" hidden="false" customHeight="false" outlineLevel="0" collapsed="false">
      <c r="H55351" s="10"/>
      <c r="N55351" s="0" t="n">
        <v>0</v>
      </c>
    </row>
    <row r="55352" customFormat="false" ht="14.25" hidden="false" customHeight="false" outlineLevel="0" collapsed="false">
      <c r="H55352" s="10"/>
      <c r="N55352" s="0" t="n">
        <v>1.29</v>
      </c>
    </row>
    <row r="55353" customFormat="false" ht="14.25" hidden="false" customHeight="false" outlineLevel="0" collapsed="false">
      <c r="H55353" s="10"/>
      <c r="N55353" s="0" t="n">
        <v>37.26</v>
      </c>
    </row>
    <row r="55354" customFormat="false" ht="14.25" hidden="false" customHeight="false" outlineLevel="0" collapsed="false">
      <c r="H55354" s="10"/>
      <c r="N55354" s="0" t="n">
        <v>4.45</v>
      </c>
    </row>
    <row r="55355" customFormat="false" ht="14.25" hidden="false" customHeight="false" outlineLevel="0" collapsed="false">
      <c r="H55355" s="10"/>
      <c r="N55355" s="0" t="n">
        <v>2.28</v>
      </c>
    </row>
    <row r="55356" customFormat="false" ht="14.25" hidden="false" customHeight="false" outlineLevel="0" collapsed="false">
      <c r="H55356" s="10"/>
      <c r="N55356" s="0" t="n">
        <v>2.48</v>
      </c>
    </row>
    <row r="55357" customFormat="false" ht="14.25" hidden="false" customHeight="false" outlineLevel="0" collapsed="false">
      <c r="H55357" s="10"/>
      <c r="N55357" s="0" t="n">
        <v>1.56</v>
      </c>
    </row>
    <row r="55358" customFormat="false" ht="14.25" hidden="false" customHeight="false" outlineLevel="0" collapsed="false">
      <c r="H55358" s="10"/>
      <c r="N55358" s="0" t="n">
        <v>3.08</v>
      </c>
    </row>
    <row r="55359" customFormat="false" ht="14.25" hidden="false" customHeight="false" outlineLevel="0" collapsed="false">
      <c r="H55359" s="10"/>
      <c r="N55359" s="0" t="n">
        <v>3.98</v>
      </c>
    </row>
    <row r="55360" customFormat="false" ht="14.25" hidden="false" customHeight="false" outlineLevel="0" collapsed="false">
      <c r="H55360" s="10"/>
      <c r="N55360" s="0" t="n">
        <v>7.62</v>
      </c>
    </row>
    <row r="55361" customFormat="false" ht="14.25" hidden="false" customHeight="false" outlineLevel="0" collapsed="false">
      <c r="H55361" s="10"/>
      <c r="N55361" s="0" t="n">
        <v>2.35</v>
      </c>
    </row>
    <row r="55362" customFormat="false" ht="14.25" hidden="false" customHeight="false" outlineLevel="0" collapsed="false">
      <c r="H55362" s="10"/>
      <c r="N55362" s="0" t="n">
        <v>0</v>
      </c>
    </row>
    <row r="55363" customFormat="false" ht="14.25" hidden="false" customHeight="false" outlineLevel="0" collapsed="false">
      <c r="H55363" s="10"/>
      <c r="N55363" s="0" t="n">
        <v>2.6</v>
      </c>
    </row>
    <row r="55364" customFormat="false" ht="14.25" hidden="false" customHeight="false" outlineLevel="0" collapsed="false">
      <c r="H55364" s="10"/>
      <c r="N55364" s="0" t="n">
        <v>1.06</v>
      </c>
    </row>
    <row r="55365" customFormat="false" ht="14.25" hidden="false" customHeight="false" outlineLevel="0" collapsed="false">
      <c r="H55365" s="10"/>
      <c r="N55365" s="0" t="n">
        <v>1.77</v>
      </c>
    </row>
    <row r="55366" customFormat="false" ht="14.25" hidden="false" customHeight="false" outlineLevel="0" collapsed="false">
      <c r="H55366" s="10"/>
      <c r="N55366" s="0" t="n">
        <v>2.68</v>
      </c>
    </row>
    <row r="55367" customFormat="false" ht="14.25" hidden="false" customHeight="false" outlineLevel="0" collapsed="false">
      <c r="H55367" s="10"/>
      <c r="N55367" s="0" t="n">
        <v>1.87</v>
      </c>
    </row>
    <row r="55368" customFormat="false" ht="14.25" hidden="false" customHeight="false" outlineLevel="0" collapsed="false">
      <c r="H55368" s="10"/>
      <c r="N55368" s="0" t="n">
        <v>4.75</v>
      </c>
    </row>
    <row r="55369" customFormat="false" ht="14.25" hidden="false" customHeight="false" outlineLevel="0" collapsed="false">
      <c r="H55369" s="10"/>
      <c r="N55369" s="0" t="n">
        <v>1.64</v>
      </c>
    </row>
    <row r="55370" customFormat="false" ht="14.25" hidden="false" customHeight="false" outlineLevel="0" collapsed="false">
      <c r="H55370" s="10"/>
      <c r="N55370" s="0" t="n">
        <v>1.28</v>
      </c>
    </row>
    <row r="55371" customFormat="false" ht="14.25" hidden="false" customHeight="false" outlineLevel="0" collapsed="false">
      <c r="H55371" s="10"/>
      <c r="N55371" s="0" t="n">
        <v>7.42</v>
      </c>
    </row>
    <row r="55372" customFormat="false" ht="14.25" hidden="false" customHeight="false" outlineLevel="0" collapsed="false">
      <c r="H55372" s="10"/>
      <c r="N55372" s="0" t="n">
        <v>1.17</v>
      </c>
    </row>
    <row r="55373" customFormat="false" ht="14.25" hidden="false" customHeight="false" outlineLevel="0" collapsed="false">
      <c r="H55373" s="10"/>
      <c r="N55373" s="0" t="n">
        <v>1.19</v>
      </c>
    </row>
    <row r="55374" customFormat="false" ht="14.25" hidden="false" customHeight="false" outlineLevel="0" collapsed="false">
      <c r="H55374" s="10"/>
      <c r="N55374" s="0" t="n">
        <v>30.75</v>
      </c>
    </row>
    <row r="55375" customFormat="false" ht="14.25" hidden="false" customHeight="false" outlineLevel="0" collapsed="false">
      <c r="H55375" s="10"/>
      <c r="N55375" s="0" t="n">
        <v>5.7</v>
      </c>
    </row>
    <row r="55376" customFormat="false" ht="14.25" hidden="false" customHeight="false" outlineLevel="0" collapsed="false">
      <c r="H55376" s="10"/>
      <c r="N55376" s="0" t="n">
        <v>3.15</v>
      </c>
    </row>
    <row r="55377" customFormat="false" ht="14.25" hidden="false" customHeight="false" outlineLevel="0" collapsed="false">
      <c r="H55377" s="10"/>
      <c r="N55377" s="0" t="n">
        <v>5.19</v>
      </c>
    </row>
    <row r="55378" customFormat="false" ht="14.25" hidden="false" customHeight="false" outlineLevel="0" collapsed="false">
      <c r="H55378" s="10"/>
      <c r="N55378" s="0" t="n">
        <v>1.6</v>
      </c>
    </row>
    <row r="55379" customFormat="false" ht="14.25" hidden="false" customHeight="false" outlineLevel="0" collapsed="false">
      <c r="H55379" s="10"/>
      <c r="N55379" s="0" t="n">
        <v>6.27</v>
      </c>
    </row>
    <row r="55380" customFormat="false" ht="14.25" hidden="false" customHeight="false" outlineLevel="0" collapsed="false">
      <c r="H55380" s="10"/>
      <c r="N55380" s="0" t="n">
        <v>5.81</v>
      </c>
    </row>
    <row r="55381" customFormat="false" ht="14.25" hidden="false" customHeight="false" outlineLevel="0" collapsed="false">
      <c r="H55381" s="10"/>
      <c r="N55381" s="0" t="n">
        <v>1.39</v>
      </c>
    </row>
    <row r="55382" customFormat="false" ht="14.25" hidden="false" customHeight="false" outlineLevel="0" collapsed="false">
      <c r="H55382" s="10"/>
      <c r="N55382" s="0" t="n">
        <v>1.52</v>
      </c>
    </row>
    <row r="55383" customFormat="false" ht="14.25" hidden="false" customHeight="false" outlineLevel="0" collapsed="false">
      <c r="H55383" s="10"/>
      <c r="N55383" s="0" t="n">
        <v>12.24</v>
      </c>
    </row>
    <row r="55384" customFormat="false" ht="14.25" hidden="false" customHeight="false" outlineLevel="0" collapsed="false">
      <c r="H55384" s="10"/>
      <c r="N55384" s="0" t="n">
        <v>7.21</v>
      </c>
    </row>
    <row r="55385" customFormat="false" ht="14.25" hidden="false" customHeight="false" outlineLevel="0" collapsed="false">
      <c r="H55385" s="10"/>
      <c r="N55385" s="0" t="n">
        <v>7.92</v>
      </c>
    </row>
    <row r="55386" customFormat="false" ht="14.25" hidden="false" customHeight="false" outlineLevel="0" collapsed="false">
      <c r="H55386" s="10"/>
      <c r="N55386" s="0" t="n">
        <v>1.06</v>
      </c>
    </row>
    <row r="55387" customFormat="false" ht="14.25" hidden="false" customHeight="false" outlineLevel="0" collapsed="false">
      <c r="H55387" s="10"/>
      <c r="N55387" s="0" t="n">
        <v>1.04</v>
      </c>
    </row>
    <row r="55388" customFormat="false" ht="14.25" hidden="false" customHeight="false" outlineLevel="0" collapsed="false">
      <c r="H55388" s="10"/>
      <c r="N55388" s="0" t="n">
        <v>8.64</v>
      </c>
    </row>
    <row r="55389" customFormat="false" ht="14.25" hidden="false" customHeight="false" outlineLevel="0" collapsed="false">
      <c r="H55389" s="10"/>
      <c r="N55389" s="0" t="n">
        <v>1.09</v>
      </c>
    </row>
    <row r="55390" customFormat="false" ht="14.25" hidden="false" customHeight="false" outlineLevel="0" collapsed="false">
      <c r="H55390" s="10"/>
      <c r="N55390" s="0" t="n">
        <v>4.84</v>
      </c>
    </row>
    <row r="55391" customFormat="false" ht="14.25" hidden="false" customHeight="false" outlineLevel="0" collapsed="false">
      <c r="H55391" s="10"/>
      <c r="N55391" s="0" t="n">
        <v>3.66</v>
      </c>
    </row>
    <row r="55392" customFormat="false" ht="14.25" hidden="false" customHeight="false" outlineLevel="0" collapsed="false">
      <c r="H55392" s="10"/>
      <c r="N55392" s="0" t="n">
        <v>3.14</v>
      </c>
    </row>
    <row r="55393" customFormat="false" ht="14.25" hidden="false" customHeight="false" outlineLevel="0" collapsed="false">
      <c r="H55393" s="10"/>
      <c r="N55393" s="0" t="n">
        <v>1.07</v>
      </c>
    </row>
    <row r="55394" customFormat="false" ht="14.25" hidden="false" customHeight="false" outlineLevel="0" collapsed="false">
      <c r="H55394" s="10"/>
      <c r="N55394" s="0" t="n">
        <v>9.03</v>
      </c>
    </row>
    <row r="55395" customFormat="false" ht="14.25" hidden="false" customHeight="false" outlineLevel="0" collapsed="false">
      <c r="H55395" s="10"/>
      <c r="N55395" s="0" t="n">
        <v>1.22</v>
      </c>
    </row>
    <row r="55396" customFormat="false" ht="14.25" hidden="false" customHeight="false" outlineLevel="0" collapsed="false">
      <c r="H55396" s="10"/>
      <c r="N55396" s="0" t="n">
        <v>1.44</v>
      </c>
    </row>
    <row r="55397" customFormat="false" ht="14.25" hidden="false" customHeight="false" outlineLevel="0" collapsed="false">
      <c r="H55397" s="10"/>
      <c r="N55397" s="0" t="n">
        <v>1.33</v>
      </c>
    </row>
    <row r="55398" customFormat="false" ht="14.25" hidden="false" customHeight="false" outlineLevel="0" collapsed="false">
      <c r="H55398" s="10"/>
      <c r="N55398" s="0" t="n">
        <v>1.27</v>
      </c>
    </row>
    <row r="55399" customFormat="false" ht="14.25" hidden="false" customHeight="false" outlineLevel="0" collapsed="false">
      <c r="H55399" s="10"/>
      <c r="N55399" s="0" t="n">
        <v>1.19</v>
      </c>
    </row>
    <row r="55400" customFormat="false" ht="14.25" hidden="false" customHeight="false" outlineLevel="0" collapsed="false">
      <c r="H55400" s="10"/>
      <c r="N55400" s="0" t="n">
        <v>2.07</v>
      </c>
    </row>
    <row r="55401" customFormat="false" ht="14.25" hidden="false" customHeight="false" outlineLevel="0" collapsed="false">
      <c r="H55401" s="10"/>
      <c r="N55401" s="0" t="n">
        <v>3.7</v>
      </c>
    </row>
    <row r="55402" customFormat="false" ht="14.25" hidden="false" customHeight="false" outlineLevel="0" collapsed="false">
      <c r="H55402" s="10"/>
      <c r="N55402" s="0" t="n">
        <v>3.78</v>
      </c>
    </row>
    <row r="55403" customFormat="false" ht="14.25" hidden="false" customHeight="false" outlineLevel="0" collapsed="false">
      <c r="H55403" s="10"/>
      <c r="N55403" s="0" t="n">
        <v>1.34</v>
      </c>
    </row>
    <row r="55404" customFormat="false" ht="14.25" hidden="false" customHeight="false" outlineLevel="0" collapsed="false">
      <c r="H55404" s="10"/>
      <c r="N55404" s="0" t="n">
        <v>4.41</v>
      </c>
    </row>
    <row r="55405" customFormat="false" ht="14.25" hidden="false" customHeight="false" outlineLevel="0" collapsed="false">
      <c r="H55405" s="10"/>
      <c r="N55405" s="0" t="n">
        <v>1.14</v>
      </c>
    </row>
    <row r="55406" customFormat="false" ht="14.25" hidden="false" customHeight="false" outlineLevel="0" collapsed="false">
      <c r="H55406" s="10"/>
      <c r="N55406" s="0" t="n">
        <v>1.3</v>
      </c>
    </row>
    <row r="55407" customFormat="false" ht="14.25" hidden="false" customHeight="false" outlineLevel="0" collapsed="false">
      <c r="H55407" s="10"/>
      <c r="N55407" s="0" t="n">
        <v>1.38</v>
      </c>
    </row>
    <row r="55408" customFormat="false" ht="14.25" hidden="false" customHeight="false" outlineLevel="0" collapsed="false">
      <c r="H55408" s="10"/>
      <c r="N55408" s="0" t="n">
        <v>1.12</v>
      </c>
    </row>
    <row r="55409" customFormat="false" ht="14.25" hidden="false" customHeight="false" outlineLevel="0" collapsed="false">
      <c r="H55409" s="10"/>
      <c r="N55409" s="0" t="n">
        <v>10.67</v>
      </c>
    </row>
    <row r="55410" customFormat="false" ht="14.25" hidden="false" customHeight="false" outlineLevel="0" collapsed="false">
      <c r="H55410" s="10"/>
      <c r="N55410" s="0" t="n">
        <v>3.85</v>
      </c>
    </row>
    <row r="55411" customFormat="false" ht="14.25" hidden="false" customHeight="false" outlineLevel="0" collapsed="false">
      <c r="H55411" s="10"/>
      <c r="N55411" s="0" t="n">
        <v>1.05</v>
      </c>
    </row>
    <row r="55412" customFormat="false" ht="14.25" hidden="false" customHeight="false" outlineLevel="0" collapsed="false">
      <c r="H55412" s="10"/>
      <c r="N55412" s="0" t="n">
        <v>2.94</v>
      </c>
    </row>
    <row r="55413" customFormat="false" ht="14.25" hidden="false" customHeight="false" outlineLevel="0" collapsed="false">
      <c r="H55413" s="10"/>
      <c r="N55413" s="0" t="n">
        <v>2.36</v>
      </c>
    </row>
    <row r="55414" customFormat="false" ht="14.25" hidden="false" customHeight="false" outlineLevel="0" collapsed="false">
      <c r="H55414" s="10"/>
      <c r="N55414" s="0" t="n">
        <v>1.19</v>
      </c>
    </row>
    <row r="55415" customFormat="false" ht="14.25" hidden="false" customHeight="false" outlineLevel="0" collapsed="false">
      <c r="H55415" s="10"/>
      <c r="N55415" s="0" t="n">
        <v>2.21</v>
      </c>
    </row>
    <row r="55416" customFormat="false" ht="14.25" hidden="false" customHeight="false" outlineLevel="0" collapsed="false">
      <c r="H55416" s="10"/>
      <c r="N55416" s="0" t="n">
        <v>11.4</v>
      </c>
    </row>
    <row r="55417" customFormat="false" ht="14.25" hidden="false" customHeight="false" outlineLevel="0" collapsed="false">
      <c r="H55417" s="10"/>
      <c r="N55417" s="0" t="n">
        <v>1</v>
      </c>
    </row>
    <row r="55418" customFormat="false" ht="14.25" hidden="false" customHeight="false" outlineLevel="0" collapsed="false">
      <c r="H55418" s="10"/>
      <c r="N55418" s="0" t="n">
        <v>1.26</v>
      </c>
    </row>
    <row r="55419" customFormat="false" ht="14.25" hidden="false" customHeight="false" outlineLevel="0" collapsed="false">
      <c r="H55419" s="10"/>
      <c r="N55419" s="0" t="n">
        <v>2.98</v>
      </c>
    </row>
    <row r="55420" customFormat="false" ht="14.25" hidden="false" customHeight="false" outlineLevel="0" collapsed="false">
      <c r="H55420" s="10"/>
      <c r="N55420" s="0" t="n">
        <v>2.38</v>
      </c>
    </row>
    <row r="55421" customFormat="false" ht="14.25" hidden="false" customHeight="false" outlineLevel="0" collapsed="false">
      <c r="H55421" s="10"/>
      <c r="N55421" s="0" t="n">
        <v>1.71</v>
      </c>
    </row>
    <row r="55422" customFormat="false" ht="14.25" hidden="false" customHeight="false" outlineLevel="0" collapsed="false">
      <c r="H55422" s="10"/>
      <c r="N55422" s="0" t="n">
        <v>1.71</v>
      </c>
    </row>
    <row r="55423" customFormat="false" ht="14.25" hidden="false" customHeight="false" outlineLevel="0" collapsed="false">
      <c r="H55423" s="10"/>
      <c r="N55423" s="0" t="n">
        <v>3</v>
      </c>
    </row>
    <row r="55424" customFormat="false" ht="14.25" hidden="false" customHeight="false" outlineLevel="0" collapsed="false">
      <c r="H55424" s="10"/>
      <c r="N55424" s="0" t="n">
        <v>1.03</v>
      </c>
    </row>
    <row r="55425" customFormat="false" ht="14.25" hidden="false" customHeight="false" outlineLevel="0" collapsed="false">
      <c r="H55425" s="10"/>
      <c r="N55425" s="0" t="n">
        <v>1.79</v>
      </c>
    </row>
    <row r="55426" customFormat="false" ht="14.25" hidden="false" customHeight="false" outlineLevel="0" collapsed="false">
      <c r="H55426" s="10"/>
      <c r="N55426" s="0" t="n">
        <v>1.15</v>
      </c>
    </row>
    <row r="55427" customFormat="false" ht="14.25" hidden="false" customHeight="false" outlineLevel="0" collapsed="false">
      <c r="H55427" s="10"/>
      <c r="N55427" s="0" t="n">
        <v>7.95</v>
      </c>
    </row>
    <row r="55428" customFormat="false" ht="14.25" hidden="false" customHeight="false" outlineLevel="0" collapsed="false">
      <c r="H55428" s="10"/>
      <c r="N55428" s="0" t="n">
        <v>2.36</v>
      </c>
    </row>
    <row r="55429" customFormat="false" ht="14.25" hidden="false" customHeight="false" outlineLevel="0" collapsed="false">
      <c r="H55429" s="10"/>
      <c r="N55429" s="0" t="n">
        <v>17.1</v>
      </c>
    </row>
    <row r="55430" customFormat="false" ht="14.25" hidden="false" customHeight="false" outlineLevel="0" collapsed="false">
      <c r="H55430" s="10"/>
      <c r="N55430" s="0" t="n">
        <v>1.94</v>
      </c>
    </row>
    <row r="55431" customFormat="false" ht="14.25" hidden="false" customHeight="false" outlineLevel="0" collapsed="false">
      <c r="H55431" s="10"/>
      <c r="N55431" s="0" t="n">
        <v>1.21</v>
      </c>
    </row>
    <row r="55432" customFormat="false" ht="14.25" hidden="false" customHeight="false" outlineLevel="0" collapsed="false">
      <c r="H55432" s="10"/>
      <c r="N55432" s="0" t="n">
        <v>3.11</v>
      </c>
    </row>
    <row r="55433" customFormat="false" ht="14.25" hidden="false" customHeight="false" outlineLevel="0" collapsed="false">
      <c r="H55433" s="10"/>
      <c r="N55433" s="0" t="n">
        <v>5.25</v>
      </c>
    </row>
    <row r="55434" customFormat="false" ht="14.25" hidden="false" customHeight="false" outlineLevel="0" collapsed="false">
      <c r="H55434" s="10"/>
      <c r="N55434" s="0" t="n">
        <v>2.45</v>
      </c>
    </row>
    <row r="55435" customFormat="false" ht="14.25" hidden="false" customHeight="false" outlineLevel="0" collapsed="false">
      <c r="H55435" s="10"/>
      <c r="N55435" s="0" t="n">
        <v>10.84</v>
      </c>
    </row>
    <row r="55436" customFormat="false" ht="14.25" hidden="false" customHeight="false" outlineLevel="0" collapsed="false">
      <c r="H55436" s="10"/>
      <c r="N55436" s="0" t="n">
        <v>1.04</v>
      </c>
    </row>
    <row r="55437" customFormat="false" ht="14.25" hidden="false" customHeight="false" outlineLevel="0" collapsed="false">
      <c r="H55437" s="10"/>
      <c r="N55437" s="0" t="n">
        <v>1.26</v>
      </c>
    </row>
    <row r="55438" customFormat="false" ht="14.25" hidden="false" customHeight="false" outlineLevel="0" collapsed="false">
      <c r="H55438" s="10"/>
      <c r="N55438" s="0" t="n">
        <v>1.22</v>
      </c>
    </row>
    <row r="55439" customFormat="false" ht="14.25" hidden="false" customHeight="false" outlineLevel="0" collapsed="false">
      <c r="H55439" s="10"/>
      <c r="N55439" s="0" t="n">
        <v>1.39</v>
      </c>
    </row>
    <row r="55440" customFormat="false" ht="14.25" hidden="false" customHeight="false" outlineLevel="0" collapsed="false">
      <c r="H55440" s="10"/>
      <c r="N55440" s="0" t="n">
        <v>10.44</v>
      </c>
    </row>
    <row r="55441" customFormat="false" ht="14.25" hidden="false" customHeight="false" outlineLevel="0" collapsed="false">
      <c r="H55441" s="10"/>
      <c r="N55441" s="0" t="n">
        <v>1.06</v>
      </c>
    </row>
    <row r="55442" customFormat="false" ht="14.25" hidden="false" customHeight="false" outlineLevel="0" collapsed="false">
      <c r="H55442" s="10"/>
      <c r="N55442" s="0" t="n">
        <v>1.37</v>
      </c>
    </row>
    <row r="55443" customFormat="false" ht="14.25" hidden="false" customHeight="false" outlineLevel="0" collapsed="false">
      <c r="H55443" s="10"/>
      <c r="N55443" s="0" t="n">
        <v>1.23</v>
      </c>
    </row>
    <row r="55444" customFormat="false" ht="14.25" hidden="false" customHeight="false" outlineLevel="0" collapsed="false">
      <c r="H55444" s="10"/>
      <c r="N55444" s="0" t="n">
        <v>2.61</v>
      </c>
    </row>
    <row r="55445" customFormat="false" ht="14.25" hidden="false" customHeight="false" outlineLevel="0" collapsed="false">
      <c r="H55445" s="10"/>
      <c r="N55445" s="0" t="n">
        <v>1.46</v>
      </c>
    </row>
    <row r="55446" customFormat="false" ht="14.25" hidden="false" customHeight="false" outlineLevel="0" collapsed="false">
      <c r="H55446" s="10"/>
      <c r="N55446" s="0" t="n">
        <v>1.75</v>
      </c>
    </row>
    <row r="55447" customFormat="false" ht="14.25" hidden="false" customHeight="false" outlineLevel="0" collapsed="false">
      <c r="H55447" s="10"/>
      <c r="N55447" s="0" t="n">
        <v>1.2</v>
      </c>
    </row>
    <row r="55448" customFormat="false" ht="14.25" hidden="false" customHeight="false" outlineLevel="0" collapsed="false">
      <c r="H55448" s="10"/>
      <c r="N55448" s="0" t="n">
        <v>1.38</v>
      </c>
    </row>
    <row r="55449" customFormat="false" ht="14.25" hidden="false" customHeight="false" outlineLevel="0" collapsed="false">
      <c r="H55449" s="10"/>
      <c r="N55449" s="0" t="n">
        <v>2.77</v>
      </c>
    </row>
    <row r="55450" customFormat="false" ht="14.25" hidden="false" customHeight="false" outlineLevel="0" collapsed="false">
      <c r="H55450" s="10"/>
      <c r="N55450" s="0" t="n">
        <v>3.45</v>
      </c>
    </row>
    <row r="55451" customFormat="false" ht="14.25" hidden="false" customHeight="false" outlineLevel="0" collapsed="false">
      <c r="H55451" s="10"/>
      <c r="N55451" s="0" t="n">
        <v>1.31</v>
      </c>
    </row>
    <row r="55452" customFormat="false" ht="14.25" hidden="false" customHeight="false" outlineLevel="0" collapsed="false">
      <c r="H55452" s="10"/>
      <c r="N55452" s="0" t="n">
        <v>2.95</v>
      </c>
    </row>
    <row r="55453" customFormat="false" ht="14.25" hidden="false" customHeight="false" outlineLevel="0" collapsed="false">
      <c r="H55453" s="10"/>
      <c r="N55453" s="0" t="n">
        <v>3.28</v>
      </c>
    </row>
    <row r="55454" customFormat="false" ht="14.25" hidden="false" customHeight="false" outlineLevel="0" collapsed="false">
      <c r="H55454" s="10"/>
      <c r="N55454" s="0" t="n">
        <v>14.71</v>
      </c>
    </row>
    <row r="55455" customFormat="false" ht="14.25" hidden="false" customHeight="false" outlineLevel="0" collapsed="false">
      <c r="H55455" s="10"/>
      <c r="N55455" s="0" t="n">
        <v>3.39</v>
      </c>
    </row>
    <row r="55456" customFormat="false" ht="14.25" hidden="false" customHeight="false" outlineLevel="0" collapsed="false">
      <c r="H55456" s="10"/>
      <c r="N55456" s="0" t="n">
        <v>1.14</v>
      </c>
    </row>
    <row r="55457" customFormat="false" ht="14.25" hidden="false" customHeight="false" outlineLevel="0" collapsed="false">
      <c r="H55457" s="10"/>
      <c r="N55457" s="0" t="n">
        <v>1.35</v>
      </c>
    </row>
    <row r="55458" customFormat="false" ht="14.25" hidden="false" customHeight="false" outlineLevel="0" collapsed="false">
      <c r="H55458" s="10"/>
      <c r="N55458" s="0" t="n">
        <v>4.99</v>
      </c>
    </row>
    <row r="55459" customFormat="false" ht="14.25" hidden="false" customHeight="false" outlineLevel="0" collapsed="false">
      <c r="H55459" s="10"/>
      <c r="N55459" s="0" t="n">
        <v>1.63</v>
      </c>
    </row>
    <row r="55460" customFormat="false" ht="14.25" hidden="false" customHeight="false" outlineLevel="0" collapsed="false">
      <c r="H55460" s="10"/>
      <c r="N55460" s="0" t="n">
        <v>1.2</v>
      </c>
    </row>
    <row r="55461" customFormat="false" ht="14.25" hidden="false" customHeight="false" outlineLevel="0" collapsed="false">
      <c r="H55461" s="10"/>
      <c r="N55461" s="0" t="n">
        <v>3.37</v>
      </c>
    </row>
    <row r="55462" customFormat="false" ht="14.25" hidden="false" customHeight="false" outlineLevel="0" collapsed="false">
      <c r="H55462" s="10"/>
      <c r="N55462" s="0" t="n">
        <v>1.07</v>
      </c>
    </row>
    <row r="55463" customFormat="false" ht="14.25" hidden="false" customHeight="false" outlineLevel="0" collapsed="false">
      <c r="H55463" s="10"/>
      <c r="N55463" s="0" t="n">
        <v>2.82</v>
      </c>
    </row>
    <row r="55464" customFormat="false" ht="14.25" hidden="false" customHeight="false" outlineLevel="0" collapsed="false">
      <c r="H55464" s="10"/>
      <c r="N55464" s="0" t="n">
        <v>18.46</v>
      </c>
    </row>
    <row r="55465" customFormat="false" ht="14.25" hidden="false" customHeight="false" outlineLevel="0" collapsed="false">
      <c r="H55465" s="10"/>
      <c r="N55465" s="0" t="n">
        <v>1.97</v>
      </c>
    </row>
    <row r="55466" customFormat="false" ht="14.25" hidden="false" customHeight="false" outlineLevel="0" collapsed="false">
      <c r="H55466" s="10"/>
      <c r="N55466" s="0" t="n">
        <v>87.32</v>
      </c>
    </row>
    <row r="55467" customFormat="false" ht="14.25" hidden="false" customHeight="false" outlineLevel="0" collapsed="false">
      <c r="H55467" s="10"/>
      <c r="N55467" s="0" t="n">
        <v>1.28</v>
      </c>
    </row>
    <row r="55468" customFormat="false" ht="14.25" hidden="false" customHeight="false" outlineLevel="0" collapsed="false">
      <c r="H55468" s="10"/>
      <c r="N55468" s="0" t="n">
        <v>1.53</v>
      </c>
    </row>
    <row r="55469" customFormat="false" ht="14.25" hidden="false" customHeight="false" outlineLevel="0" collapsed="false">
      <c r="H55469" s="10"/>
      <c r="N55469" s="0" t="n">
        <v>10.45</v>
      </c>
    </row>
    <row r="55470" customFormat="false" ht="14.25" hidden="false" customHeight="false" outlineLevel="0" collapsed="false">
      <c r="H55470" s="10"/>
      <c r="N55470" s="0" t="n">
        <v>2.27</v>
      </c>
    </row>
    <row r="55471" customFormat="false" ht="14.25" hidden="false" customHeight="false" outlineLevel="0" collapsed="false">
      <c r="H55471" s="10"/>
      <c r="N55471" s="0" t="n">
        <v>3.95</v>
      </c>
    </row>
    <row r="55472" customFormat="false" ht="14.25" hidden="false" customHeight="false" outlineLevel="0" collapsed="false">
      <c r="H55472" s="10"/>
      <c r="N55472" s="0" t="n">
        <v>3.01</v>
      </c>
    </row>
    <row r="55473" customFormat="false" ht="14.25" hidden="false" customHeight="false" outlineLevel="0" collapsed="false">
      <c r="H55473" s="10"/>
      <c r="N55473" s="0" t="n">
        <v>1.14</v>
      </c>
    </row>
    <row r="55474" customFormat="false" ht="14.25" hidden="false" customHeight="false" outlineLevel="0" collapsed="false">
      <c r="H55474" s="10"/>
      <c r="N55474" s="0" t="n">
        <v>1.51</v>
      </c>
    </row>
    <row r="55475" customFormat="false" ht="14.25" hidden="false" customHeight="false" outlineLevel="0" collapsed="false">
      <c r="H55475" s="10"/>
      <c r="N55475" s="0" t="n">
        <v>2.06</v>
      </c>
    </row>
    <row r="55476" customFormat="false" ht="14.25" hidden="false" customHeight="false" outlineLevel="0" collapsed="false">
      <c r="H55476" s="10"/>
      <c r="N55476" s="0" t="n">
        <v>1.67</v>
      </c>
    </row>
    <row r="55477" customFormat="false" ht="14.25" hidden="false" customHeight="false" outlineLevel="0" collapsed="false">
      <c r="H55477" s="10"/>
      <c r="N55477" s="0" t="n">
        <v>1.03</v>
      </c>
    </row>
    <row r="55478" customFormat="false" ht="14.25" hidden="false" customHeight="false" outlineLevel="0" collapsed="false">
      <c r="H55478" s="10"/>
      <c r="N55478" s="0" t="n">
        <v>1.39</v>
      </c>
    </row>
    <row r="55479" customFormat="false" ht="14.25" hidden="false" customHeight="false" outlineLevel="0" collapsed="false">
      <c r="H55479" s="10"/>
      <c r="N55479" s="0" t="n">
        <v>1.76</v>
      </c>
    </row>
    <row r="55480" customFormat="false" ht="14.25" hidden="false" customHeight="false" outlineLevel="0" collapsed="false">
      <c r="H55480" s="10"/>
      <c r="N55480" s="0" t="n">
        <v>1.08</v>
      </c>
    </row>
    <row r="55481" customFormat="false" ht="14.25" hidden="false" customHeight="false" outlineLevel="0" collapsed="false">
      <c r="H55481" s="10"/>
      <c r="N55481" s="0" t="n">
        <v>3.07</v>
      </c>
    </row>
    <row r="55482" customFormat="false" ht="14.25" hidden="false" customHeight="false" outlineLevel="0" collapsed="false">
      <c r="H55482" s="10"/>
      <c r="N55482" s="0" t="n">
        <v>10.91</v>
      </c>
    </row>
    <row r="55483" customFormat="false" ht="14.25" hidden="false" customHeight="false" outlineLevel="0" collapsed="false">
      <c r="H55483" s="10"/>
      <c r="N55483" s="0" t="n">
        <v>3.29</v>
      </c>
    </row>
    <row r="55484" customFormat="false" ht="14.25" hidden="false" customHeight="false" outlineLevel="0" collapsed="false">
      <c r="H55484" s="10"/>
      <c r="N55484" s="0" t="n">
        <v>4.36</v>
      </c>
    </row>
    <row r="55485" customFormat="false" ht="14.25" hidden="false" customHeight="false" outlineLevel="0" collapsed="false">
      <c r="H55485" s="10"/>
      <c r="N55485" s="0" t="n">
        <v>1.57</v>
      </c>
    </row>
    <row r="55486" customFormat="false" ht="14.25" hidden="false" customHeight="false" outlineLevel="0" collapsed="false">
      <c r="H55486" s="10"/>
      <c r="N55486" s="0" t="n">
        <v>18.13</v>
      </c>
    </row>
    <row r="55487" customFormat="false" ht="14.25" hidden="false" customHeight="false" outlineLevel="0" collapsed="false">
      <c r="H55487" s="10"/>
      <c r="N55487" s="0" t="n">
        <v>1.32</v>
      </c>
    </row>
    <row r="55488" customFormat="false" ht="14.25" hidden="false" customHeight="false" outlineLevel="0" collapsed="false">
      <c r="H55488" s="10"/>
      <c r="N55488" s="0" t="n">
        <v>1.43</v>
      </c>
    </row>
    <row r="55489" customFormat="false" ht="14.25" hidden="false" customHeight="false" outlineLevel="0" collapsed="false">
      <c r="H55489" s="10"/>
      <c r="N55489" s="0" t="n">
        <v>2.12</v>
      </c>
    </row>
    <row r="55490" customFormat="false" ht="14.25" hidden="false" customHeight="false" outlineLevel="0" collapsed="false">
      <c r="H55490" s="10"/>
      <c r="N55490" s="0" t="n">
        <v>4.34</v>
      </c>
    </row>
    <row r="55491" customFormat="false" ht="14.25" hidden="false" customHeight="false" outlineLevel="0" collapsed="false">
      <c r="H55491" s="10"/>
      <c r="N55491" s="0" t="n">
        <v>1.23</v>
      </c>
    </row>
    <row r="55492" customFormat="false" ht="14.25" hidden="false" customHeight="false" outlineLevel="0" collapsed="false">
      <c r="H55492" s="10"/>
      <c r="N55492" s="0" t="n">
        <v>1.03</v>
      </c>
    </row>
    <row r="55493" customFormat="false" ht="14.25" hidden="false" customHeight="false" outlineLevel="0" collapsed="false">
      <c r="H55493" s="10"/>
      <c r="N55493" s="0" t="n">
        <v>1.16</v>
      </c>
    </row>
    <row r="55494" customFormat="false" ht="14.25" hidden="false" customHeight="false" outlineLevel="0" collapsed="false">
      <c r="H55494" s="10"/>
      <c r="N55494" s="0" t="n">
        <v>1.44</v>
      </c>
    </row>
    <row r="55495" customFormat="false" ht="14.25" hidden="false" customHeight="false" outlineLevel="0" collapsed="false">
      <c r="H55495" s="10"/>
      <c r="N55495" s="0" t="n">
        <v>1.18</v>
      </c>
    </row>
    <row r="55496" customFormat="false" ht="14.25" hidden="false" customHeight="false" outlineLevel="0" collapsed="false">
      <c r="H55496" s="10"/>
      <c r="N55496" s="0" t="n">
        <v>4.14</v>
      </c>
    </row>
    <row r="55497" customFormat="false" ht="14.25" hidden="false" customHeight="false" outlineLevel="0" collapsed="false">
      <c r="H55497" s="10"/>
      <c r="N55497" s="0" t="n">
        <v>1.22</v>
      </c>
    </row>
    <row r="55498" customFormat="false" ht="14.25" hidden="false" customHeight="false" outlineLevel="0" collapsed="false">
      <c r="H55498" s="10"/>
      <c r="N55498" s="0" t="n">
        <v>1.63</v>
      </c>
    </row>
    <row r="55499" customFormat="false" ht="14.25" hidden="false" customHeight="false" outlineLevel="0" collapsed="false">
      <c r="H55499" s="10"/>
      <c r="N55499" s="0" t="n">
        <v>1.8</v>
      </c>
    </row>
    <row r="55500" customFormat="false" ht="14.25" hidden="false" customHeight="false" outlineLevel="0" collapsed="false">
      <c r="H55500" s="10"/>
      <c r="N55500" s="0" t="n">
        <v>9.07</v>
      </c>
    </row>
    <row r="55501" customFormat="false" ht="14.25" hidden="false" customHeight="false" outlineLevel="0" collapsed="false">
      <c r="H55501" s="10"/>
      <c r="N55501" s="0" t="n">
        <v>1.2</v>
      </c>
    </row>
    <row r="55502" customFormat="false" ht="14.25" hidden="false" customHeight="false" outlineLevel="0" collapsed="false">
      <c r="H55502" s="10"/>
      <c r="N55502" s="0" t="n">
        <v>1.09</v>
      </c>
    </row>
    <row r="55503" customFormat="false" ht="14.25" hidden="false" customHeight="false" outlineLevel="0" collapsed="false">
      <c r="H55503" s="10"/>
      <c r="N55503" s="0" t="n">
        <v>1.2</v>
      </c>
    </row>
    <row r="55504" customFormat="false" ht="14.25" hidden="false" customHeight="false" outlineLevel="0" collapsed="false">
      <c r="H55504" s="10"/>
      <c r="N55504" s="0" t="n">
        <v>4.61</v>
      </c>
    </row>
    <row r="55505" customFormat="false" ht="14.25" hidden="false" customHeight="false" outlineLevel="0" collapsed="false">
      <c r="H55505" s="10"/>
      <c r="N55505" s="0" t="n">
        <v>29.99</v>
      </c>
    </row>
    <row r="55506" customFormat="false" ht="14.25" hidden="false" customHeight="false" outlineLevel="0" collapsed="false">
      <c r="H55506" s="10"/>
      <c r="N55506" s="0" t="n">
        <v>2.03</v>
      </c>
    </row>
    <row r="55507" customFormat="false" ht="14.25" hidden="false" customHeight="false" outlineLevel="0" collapsed="false">
      <c r="H55507" s="10"/>
      <c r="N55507" s="0" t="n">
        <v>1.48</v>
      </c>
    </row>
    <row r="55508" customFormat="false" ht="14.25" hidden="false" customHeight="false" outlineLevel="0" collapsed="false">
      <c r="H55508" s="10"/>
      <c r="N55508" s="0" t="n">
        <v>1.05</v>
      </c>
    </row>
    <row r="55509" customFormat="false" ht="14.25" hidden="false" customHeight="false" outlineLevel="0" collapsed="false">
      <c r="H55509" s="10"/>
      <c r="N55509" s="0" t="n">
        <v>1.75</v>
      </c>
    </row>
    <row r="55510" customFormat="false" ht="14.25" hidden="false" customHeight="false" outlineLevel="0" collapsed="false">
      <c r="H55510" s="10"/>
      <c r="N55510" s="0" t="n">
        <v>1.22</v>
      </c>
    </row>
    <row r="55511" customFormat="false" ht="14.25" hidden="false" customHeight="false" outlineLevel="0" collapsed="false">
      <c r="H55511" s="10"/>
      <c r="N55511" s="0" t="n">
        <v>1.41</v>
      </c>
    </row>
    <row r="55512" customFormat="false" ht="14.25" hidden="false" customHeight="false" outlineLevel="0" collapsed="false">
      <c r="H55512" s="10"/>
      <c r="N55512" s="0" t="n">
        <v>4.02</v>
      </c>
    </row>
    <row r="55513" customFormat="false" ht="14.25" hidden="false" customHeight="false" outlineLevel="0" collapsed="false">
      <c r="H55513" s="10"/>
      <c r="N55513" s="0" t="n">
        <v>1.62</v>
      </c>
    </row>
    <row r="55514" customFormat="false" ht="14.25" hidden="false" customHeight="false" outlineLevel="0" collapsed="false">
      <c r="H55514" s="10"/>
      <c r="N55514" s="0" t="n">
        <v>1.11</v>
      </c>
    </row>
    <row r="55515" customFormat="false" ht="14.25" hidden="false" customHeight="false" outlineLevel="0" collapsed="false">
      <c r="H55515" s="10"/>
      <c r="N55515" s="0" t="n">
        <v>3.89</v>
      </c>
    </row>
    <row r="55516" customFormat="false" ht="14.25" hidden="false" customHeight="false" outlineLevel="0" collapsed="false">
      <c r="H55516" s="10"/>
      <c r="N55516" s="0" t="n">
        <v>5.71</v>
      </c>
    </row>
    <row r="55517" customFormat="false" ht="14.25" hidden="false" customHeight="false" outlineLevel="0" collapsed="false">
      <c r="H55517" s="10"/>
      <c r="N55517" s="0" t="n">
        <v>5.21</v>
      </c>
    </row>
    <row r="55518" customFormat="false" ht="14.25" hidden="false" customHeight="false" outlineLevel="0" collapsed="false">
      <c r="H55518" s="10"/>
      <c r="N55518" s="0" t="n">
        <v>3.72</v>
      </c>
    </row>
    <row r="55519" customFormat="false" ht="14.25" hidden="false" customHeight="false" outlineLevel="0" collapsed="false">
      <c r="H55519" s="10"/>
      <c r="N55519" s="0" t="n">
        <v>1.05</v>
      </c>
    </row>
    <row r="55520" customFormat="false" ht="14.25" hidden="false" customHeight="false" outlineLevel="0" collapsed="false">
      <c r="H55520" s="10"/>
      <c r="N55520" s="0" t="n">
        <v>6.06</v>
      </c>
    </row>
    <row r="55521" customFormat="false" ht="14.25" hidden="false" customHeight="false" outlineLevel="0" collapsed="false">
      <c r="H55521" s="10"/>
      <c r="N55521" s="0" t="n">
        <v>1.78</v>
      </c>
    </row>
    <row r="55522" customFormat="false" ht="14.25" hidden="false" customHeight="false" outlineLevel="0" collapsed="false">
      <c r="H55522" s="10"/>
      <c r="N55522" s="0" t="n">
        <v>1.09</v>
      </c>
    </row>
    <row r="55523" customFormat="false" ht="14.25" hidden="false" customHeight="false" outlineLevel="0" collapsed="false">
      <c r="H55523" s="10"/>
      <c r="N55523" s="0" t="n">
        <v>1.64</v>
      </c>
    </row>
    <row r="55524" customFormat="false" ht="14.25" hidden="false" customHeight="false" outlineLevel="0" collapsed="false">
      <c r="H55524" s="10"/>
      <c r="N55524" s="0" t="n">
        <v>1.26</v>
      </c>
    </row>
    <row r="55525" customFormat="false" ht="14.25" hidden="false" customHeight="false" outlineLevel="0" collapsed="false">
      <c r="H55525" s="10"/>
      <c r="N55525" s="0" t="n">
        <v>2.44</v>
      </c>
    </row>
    <row r="55526" customFormat="false" ht="14.25" hidden="false" customHeight="false" outlineLevel="0" collapsed="false">
      <c r="H55526" s="10"/>
      <c r="N55526" s="0" t="n">
        <v>1.47</v>
      </c>
    </row>
    <row r="55527" customFormat="false" ht="14.25" hidden="false" customHeight="false" outlineLevel="0" collapsed="false">
      <c r="H55527" s="10"/>
      <c r="N55527" s="0" t="n">
        <v>1.11</v>
      </c>
    </row>
    <row r="55528" customFormat="false" ht="14.25" hidden="false" customHeight="false" outlineLevel="0" collapsed="false">
      <c r="H55528" s="10"/>
      <c r="N55528" s="0" t="n">
        <v>14.14</v>
      </c>
    </row>
    <row r="55529" customFormat="false" ht="14.25" hidden="false" customHeight="false" outlineLevel="0" collapsed="false">
      <c r="H55529" s="10"/>
      <c r="N55529" s="0" t="n">
        <v>2.68</v>
      </c>
    </row>
    <row r="55530" customFormat="false" ht="14.25" hidden="false" customHeight="false" outlineLevel="0" collapsed="false">
      <c r="H55530" s="10"/>
      <c r="N55530" s="0" t="n">
        <v>2.04</v>
      </c>
    </row>
    <row r="55531" customFormat="false" ht="14.25" hidden="false" customHeight="false" outlineLevel="0" collapsed="false">
      <c r="H55531" s="10"/>
      <c r="N55531" s="0" t="n">
        <v>1.14</v>
      </c>
    </row>
    <row r="55532" customFormat="false" ht="14.25" hidden="false" customHeight="false" outlineLevel="0" collapsed="false">
      <c r="H55532" s="10"/>
      <c r="N55532" s="0" t="n">
        <v>9.32</v>
      </c>
    </row>
    <row r="55533" customFormat="false" ht="14.25" hidden="false" customHeight="false" outlineLevel="0" collapsed="false">
      <c r="H55533" s="10"/>
      <c r="N55533" s="0" t="n">
        <v>2.8</v>
      </c>
    </row>
    <row r="55534" customFormat="false" ht="14.25" hidden="false" customHeight="false" outlineLevel="0" collapsed="false">
      <c r="H55534" s="10"/>
      <c r="N55534" s="0" t="n">
        <v>1.41</v>
      </c>
    </row>
    <row r="55535" customFormat="false" ht="14.25" hidden="false" customHeight="false" outlineLevel="0" collapsed="false">
      <c r="H55535" s="10"/>
      <c r="N55535" s="0" t="n">
        <v>2.68</v>
      </c>
    </row>
    <row r="55536" customFormat="false" ht="14.25" hidden="false" customHeight="false" outlineLevel="0" collapsed="false">
      <c r="H55536" s="10"/>
      <c r="N55536" s="0" t="n">
        <v>4.07</v>
      </c>
    </row>
    <row r="55537" customFormat="false" ht="14.25" hidden="false" customHeight="false" outlineLevel="0" collapsed="false">
      <c r="H55537" s="10"/>
      <c r="N55537" s="0" t="n">
        <v>1.04</v>
      </c>
    </row>
    <row r="55538" customFormat="false" ht="14.25" hidden="false" customHeight="false" outlineLevel="0" collapsed="false">
      <c r="H55538" s="10"/>
      <c r="N55538" s="0" t="n">
        <v>1.38</v>
      </c>
    </row>
    <row r="55539" customFormat="false" ht="14.25" hidden="false" customHeight="false" outlineLevel="0" collapsed="false">
      <c r="H55539" s="10"/>
      <c r="N55539" s="0" t="n">
        <v>5.29</v>
      </c>
    </row>
    <row r="55540" customFormat="false" ht="14.25" hidden="false" customHeight="false" outlineLevel="0" collapsed="false">
      <c r="H55540" s="10"/>
      <c r="N55540" s="0" t="n">
        <v>3.54</v>
      </c>
    </row>
    <row r="55541" customFormat="false" ht="14.25" hidden="false" customHeight="false" outlineLevel="0" collapsed="false">
      <c r="H55541" s="10"/>
      <c r="N55541" s="0" t="n">
        <v>1.21</v>
      </c>
    </row>
    <row r="55542" customFormat="false" ht="14.25" hidden="false" customHeight="false" outlineLevel="0" collapsed="false">
      <c r="H55542" s="10"/>
      <c r="N55542" s="0" t="n">
        <v>1.18</v>
      </c>
    </row>
    <row r="55543" customFormat="false" ht="14.25" hidden="false" customHeight="false" outlineLevel="0" collapsed="false">
      <c r="H55543" s="10"/>
      <c r="N55543" s="0" t="n">
        <v>1.47</v>
      </c>
    </row>
    <row r="55544" customFormat="false" ht="14.25" hidden="false" customHeight="false" outlineLevel="0" collapsed="false">
      <c r="H55544" s="10"/>
      <c r="N55544" s="0" t="n">
        <v>2.95</v>
      </c>
    </row>
    <row r="55545" customFormat="false" ht="14.25" hidden="false" customHeight="false" outlineLevel="0" collapsed="false">
      <c r="H55545" s="10"/>
      <c r="N55545" s="0" t="n">
        <v>4.16</v>
      </c>
    </row>
    <row r="55546" customFormat="false" ht="14.25" hidden="false" customHeight="false" outlineLevel="0" collapsed="false">
      <c r="H55546" s="10"/>
      <c r="N55546" s="0" t="n">
        <v>2.51</v>
      </c>
    </row>
    <row r="55547" customFormat="false" ht="14.25" hidden="false" customHeight="false" outlineLevel="0" collapsed="false">
      <c r="H55547" s="10"/>
      <c r="N55547" s="0" t="n">
        <v>1.37</v>
      </c>
    </row>
    <row r="55548" customFormat="false" ht="14.25" hidden="false" customHeight="false" outlineLevel="0" collapsed="false">
      <c r="H55548" s="10"/>
      <c r="N55548" s="0" t="n">
        <v>1.98</v>
      </c>
    </row>
    <row r="55549" customFormat="false" ht="14.25" hidden="false" customHeight="false" outlineLevel="0" collapsed="false">
      <c r="H55549" s="10"/>
      <c r="N55549" s="0" t="n">
        <v>2.43</v>
      </c>
    </row>
    <row r="55550" customFormat="false" ht="14.25" hidden="false" customHeight="false" outlineLevel="0" collapsed="false">
      <c r="H55550" s="10"/>
      <c r="N55550" s="0" t="n">
        <v>5.26</v>
      </c>
    </row>
    <row r="55551" customFormat="false" ht="14.25" hidden="false" customHeight="false" outlineLevel="0" collapsed="false">
      <c r="H55551" s="10"/>
      <c r="N55551" s="0" t="n">
        <v>47.46</v>
      </c>
    </row>
    <row r="55552" customFormat="false" ht="14.25" hidden="false" customHeight="false" outlineLevel="0" collapsed="false">
      <c r="H55552" s="10"/>
      <c r="N55552" s="0" t="n">
        <v>2.47</v>
      </c>
    </row>
    <row r="55553" customFormat="false" ht="14.25" hidden="false" customHeight="false" outlineLevel="0" collapsed="false">
      <c r="H55553" s="10"/>
      <c r="N55553" s="0" t="n">
        <v>1.49</v>
      </c>
    </row>
    <row r="55554" customFormat="false" ht="14.25" hidden="false" customHeight="false" outlineLevel="0" collapsed="false">
      <c r="H55554" s="10"/>
      <c r="N55554" s="0" t="n">
        <v>3.53</v>
      </c>
    </row>
    <row r="55555" customFormat="false" ht="14.25" hidden="false" customHeight="false" outlineLevel="0" collapsed="false">
      <c r="H55555" s="10"/>
      <c r="N55555" s="0" t="n">
        <v>1.6</v>
      </c>
    </row>
    <row r="55556" customFormat="false" ht="14.25" hidden="false" customHeight="false" outlineLevel="0" collapsed="false">
      <c r="H55556" s="10"/>
      <c r="N55556" s="0" t="n">
        <v>22.41</v>
      </c>
    </row>
    <row r="55557" customFormat="false" ht="14.25" hidden="false" customHeight="false" outlineLevel="0" collapsed="false">
      <c r="H55557" s="10"/>
      <c r="N55557" s="0" t="n">
        <v>1.09</v>
      </c>
    </row>
    <row r="55558" customFormat="false" ht="14.25" hidden="false" customHeight="false" outlineLevel="0" collapsed="false">
      <c r="H55558" s="10"/>
      <c r="N55558" s="0" t="n">
        <v>6.61</v>
      </c>
    </row>
    <row r="55559" customFormat="false" ht="14.25" hidden="false" customHeight="false" outlineLevel="0" collapsed="false">
      <c r="H55559" s="10"/>
      <c r="N55559" s="0" t="n">
        <v>1.14</v>
      </c>
    </row>
    <row r="55560" customFormat="false" ht="14.25" hidden="false" customHeight="false" outlineLevel="0" collapsed="false">
      <c r="H55560" s="10"/>
      <c r="N55560" s="0" t="n">
        <v>0</v>
      </c>
    </row>
    <row r="55561" customFormat="false" ht="14.25" hidden="false" customHeight="false" outlineLevel="0" collapsed="false">
      <c r="H55561" s="10"/>
      <c r="N55561" s="0" t="n">
        <v>2.19</v>
      </c>
    </row>
    <row r="55562" customFormat="false" ht="14.25" hidden="false" customHeight="false" outlineLevel="0" collapsed="false">
      <c r="H55562" s="10"/>
      <c r="N55562" s="0" t="n">
        <v>1.58</v>
      </c>
    </row>
    <row r="55563" customFormat="false" ht="14.25" hidden="false" customHeight="false" outlineLevel="0" collapsed="false">
      <c r="H55563" s="10"/>
      <c r="N55563" s="0" t="n">
        <v>3.07</v>
      </c>
    </row>
    <row r="55564" customFormat="false" ht="14.25" hidden="false" customHeight="false" outlineLevel="0" collapsed="false">
      <c r="H55564" s="10"/>
      <c r="N55564" s="0" t="n">
        <v>1.67</v>
      </c>
    </row>
    <row r="55565" customFormat="false" ht="14.25" hidden="false" customHeight="false" outlineLevel="0" collapsed="false">
      <c r="H55565" s="10"/>
      <c r="N55565" s="0" t="n">
        <v>0</v>
      </c>
    </row>
    <row r="55566" customFormat="false" ht="14.25" hidden="false" customHeight="false" outlineLevel="0" collapsed="false">
      <c r="H55566" s="10"/>
      <c r="N55566" s="0" t="n">
        <v>146.23</v>
      </c>
    </row>
    <row r="55567" customFormat="false" ht="14.25" hidden="false" customHeight="false" outlineLevel="0" collapsed="false">
      <c r="H55567" s="10"/>
      <c r="N55567" s="0" t="n">
        <v>2.7</v>
      </c>
    </row>
    <row r="55568" customFormat="false" ht="14.25" hidden="false" customHeight="false" outlineLevel="0" collapsed="false">
      <c r="H55568" s="10"/>
      <c r="N55568" s="0" t="n">
        <v>7.58</v>
      </c>
    </row>
    <row r="55569" customFormat="false" ht="14.25" hidden="false" customHeight="false" outlineLevel="0" collapsed="false">
      <c r="H55569" s="10"/>
      <c r="N55569" s="0" t="n">
        <v>4.95</v>
      </c>
    </row>
    <row r="55570" customFormat="false" ht="14.25" hidden="false" customHeight="false" outlineLevel="0" collapsed="false">
      <c r="H55570" s="10"/>
      <c r="N55570" s="0" t="n">
        <v>2.24</v>
      </c>
    </row>
    <row r="55571" customFormat="false" ht="14.25" hidden="false" customHeight="false" outlineLevel="0" collapsed="false">
      <c r="H55571" s="10"/>
      <c r="N55571" s="0" t="n">
        <v>4.63</v>
      </c>
    </row>
    <row r="55572" customFormat="false" ht="14.25" hidden="false" customHeight="false" outlineLevel="0" collapsed="false">
      <c r="H55572" s="10"/>
      <c r="N55572" s="0" t="n">
        <v>1.4</v>
      </c>
    </row>
    <row r="55573" customFormat="false" ht="14.25" hidden="false" customHeight="false" outlineLevel="0" collapsed="false">
      <c r="H55573" s="10"/>
      <c r="N55573" s="0" t="n">
        <v>2.32</v>
      </c>
    </row>
    <row r="55574" customFormat="false" ht="14.25" hidden="false" customHeight="false" outlineLevel="0" collapsed="false">
      <c r="H55574" s="10"/>
      <c r="N55574" s="0" t="n">
        <v>3.71</v>
      </c>
    </row>
    <row r="55575" customFormat="false" ht="14.25" hidden="false" customHeight="false" outlineLevel="0" collapsed="false">
      <c r="H55575" s="10"/>
      <c r="N55575" s="0" t="n">
        <v>1.01</v>
      </c>
    </row>
    <row r="55576" customFormat="false" ht="14.25" hidden="false" customHeight="false" outlineLevel="0" collapsed="false">
      <c r="H55576" s="10"/>
      <c r="N55576" s="0" t="n">
        <v>1.88</v>
      </c>
    </row>
    <row r="55577" customFormat="false" ht="14.25" hidden="false" customHeight="false" outlineLevel="0" collapsed="false">
      <c r="H55577" s="10"/>
      <c r="N55577" s="0" t="n">
        <v>3.02</v>
      </c>
    </row>
    <row r="55578" customFormat="false" ht="14.25" hidden="false" customHeight="false" outlineLevel="0" collapsed="false">
      <c r="H55578" s="10"/>
      <c r="N55578" s="0" t="n">
        <v>1.02</v>
      </c>
    </row>
    <row r="55579" customFormat="false" ht="14.25" hidden="false" customHeight="false" outlineLevel="0" collapsed="false">
      <c r="H55579" s="10"/>
      <c r="N55579" s="0" t="n">
        <v>4.52</v>
      </c>
    </row>
    <row r="55580" customFormat="false" ht="14.25" hidden="false" customHeight="false" outlineLevel="0" collapsed="false">
      <c r="H55580" s="10"/>
      <c r="N55580" s="0" t="n">
        <v>1.32</v>
      </c>
    </row>
    <row r="55581" customFormat="false" ht="14.25" hidden="false" customHeight="false" outlineLevel="0" collapsed="false">
      <c r="H55581" s="10"/>
      <c r="N55581" s="0" t="n">
        <v>1.22</v>
      </c>
    </row>
    <row r="55582" customFormat="false" ht="14.25" hidden="false" customHeight="false" outlineLevel="0" collapsed="false">
      <c r="H55582" s="10"/>
      <c r="N55582" s="0" t="n">
        <v>74.64</v>
      </c>
    </row>
    <row r="55583" customFormat="false" ht="14.25" hidden="false" customHeight="false" outlineLevel="0" collapsed="false">
      <c r="H55583" s="10"/>
      <c r="N55583" s="0" t="n">
        <v>7.53</v>
      </c>
    </row>
    <row r="55584" customFormat="false" ht="14.25" hidden="false" customHeight="false" outlineLevel="0" collapsed="false">
      <c r="H55584" s="10"/>
      <c r="N55584" s="0" t="n">
        <v>5.97</v>
      </c>
    </row>
    <row r="55585" customFormat="false" ht="14.25" hidden="false" customHeight="false" outlineLevel="0" collapsed="false">
      <c r="H55585" s="10"/>
      <c r="N55585" s="0" t="n">
        <v>2.99</v>
      </c>
    </row>
    <row r="55586" customFormat="false" ht="14.25" hidden="false" customHeight="false" outlineLevel="0" collapsed="false">
      <c r="H55586" s="10"/>
      <c r="N55586" s="0" t="n">
        <v>37.43</v>
      </c>
    </row>
    <row r="55587" customFormat="false" ht="14.25" hidden="false" customHeight="false" outlineLevel="0" collapsed="false">
      <c r="H55587" s="10"/>
      <c r="N55587" s="0" t="n">
        <v>1.02</v>
      </c>
    </row>
    <row r="55588" customFormat="false" ht="14.25" hidden="false" customHeight="false" outlineLevel="0" collapsed="false">
      <c r="H55588" s="10"/>
      <c r="N55588" s="0" t="n">
        <v>0</v>
      </c>
    </row>
    <row r="55589" customFormat="false" ht="14.25" hidden="false" customHeight="false" outlineLevel="0" collapsed="false">
      <c r="H55589" s="10"/>
      <c r="N55589" s="0" t="n">
        <v>8.8</v>
      </c>
    </row>
    <row r="55590" customFormat="false" ht="14.25" hidden="false" customHeight="false" outlineLevel="0" collapsed="false">
      <c r="H55590" s="10"/>
      <c r="N55590" s="0" t="n">
        <v>11.71</v>
      </c>
    </row>
    <row r="55591" customFormat="false" ht="14.25" hidden="false" customHeight="false" outlineLevel="0" collapsed="false">
      <c r="H55591" s="10"/>
      <c r="N55591" s="0" t="n">
        <v>0</v>
      </c>
    </row>
    <row r="55592" customFormat="false" ht="14.25" hidden="false" customHeight="false" outlineLevel="0" collapsed="false">
      <c r="H55592" s="10"/>
      <c r="N55592" s="0" t="n">
        <v>2.91</v>
      </c>
    </row>
    <row r="55593" customFormat="false" ht="14.25" hidden="false" customHeight="false" outlineLevel="0" collapsed="false">
      <c r="H55593" s="10"/>
      <c r="N55593" s="0" t="n">
        <v>4.39</v>
      </c>
    </row>
    <row r="55594" customFormat="false" ht="14.25" hidden="false" customHeight="false" outlineLevel="0" collapsed="false">
      <c r="H55594" s="10"/>
      <c r="N55594" s="0" t="n">
        <v>2.09</v>
      </c>
    </row>
    <row r="55595" customFormat="false" ht="14.25" hidden="false" customHeight="false" outlineLevel="0" collapsed="false">
      <c r="H55595" s="10"/>
      <c r="N55595" s="0" t="n">
        <v>22.74</v>
      </c>
    </row>
    <row r="55596" customFormat="false" ht="14.25" hidden="false" customHeight="false" outlineLevel="0" collapsed="false">
      <c r="H55596" s="10"/>
      <c r="N55596" s="0" t="n">
        <v>1.15</v>
      </c>
    </row>
    <row r="55597" customFormat="false" ht="14.25" hidden="false" customHeight="false" outlineLevel="0" collapsed="false">
      <c r="H55597" s="10"/>
      <c r="N55597" s="0" t="n">
        <v>1.16</v>
      </c>
    </row>
    <row r="55598" customFormat="false" ht="14.25" hidden="false" customHeight="false" outlineLevel="0" collapsed="false">
      <c r="H55598" s="10"/>
      <c r="N55598" s="0" t="n">
        <v>1.29</v>
      </c>
    </row>
    <row r="55599" customFormat="false" ht="14.25" hidden="false" customHeight="false" outlineLevel="0" collapsed="false">
      <c r="H55599" s="10"/>
      <c r="N55599" s="0" t="n">
        <v>8.82</v>
      </c>
    </row>
    <row r="55600" customFormat="false" ht="14.25" hidden="false" customHeight="false" outlineLevel="0" collapsed="false">
      <c r="H55600" s="10"/>
      <c r="N55600" s="0" t="n">
        <v>1.31</v>
      </c>
    </row>
    <row r="55601" customFormat="false" ht="14.25" hidden="false" customHeight="false" outlineLevel="0" collapsed="false">
      <c r="H55601" s="10"/>
      <c r="N55601" s="0" t="n">
        <v>2.99</v>
      </c>
    </row>
    <row r="55602" customFormat="false" ht="14.25" hidden="false" customHeight="false" outlineLevel="0" collapsed="false">
      <c r="H55602" s="10"/>
      <c r="N55602" s="0" t="n">
        <v>1.32</v>
      </c>
    </row>
    <row r="55603" customFormat="false" ht="14.25" hidden="false" customHeight="false" outlineLevel="0" collapsed="false">
      <c r="H55603" s="10"/>
      <c r="N55603" s="0" t="n">
        <v>2.56</v>
      </c>
    </row>
    <row r="55604" customFormat="false" ht="14.25" hidden="false" customHeight="false" outlineLevel="0" collapsed="false">
      <c r="H55604" s="10"/>
      <c r="N55604" s="0" t="n">
        <v>1.28</v>
      </c>
    </row>
    <row r="55605" customFormat="false" ht="14.25" hidden="false" customHeight="false" outlineLevel="0" collapsed="false">
      <c r="H55605" s="10"/>
      <c r="N55605" s="0" t="n">
        <v>2.74</v>
      </c>
    </row>
    <row r="55606" customFormat="false" ht="14.25" hidden="false" customHeight="false" outlineLevel="0" collapsed="false">
      <c r="H55606" s="10"/>
      <c r="N55606" s="0" t="n">
        <v>1.58</v>
      </c>
    </row>
    <row r="55607" customFormat="false" ht="14.25" hidden="false" customHeight="false" outlineLevel="0" collapsed="false">
      <c r="H55607" s="10"/>
      <c r="N55607" s="0" t="n">
        <v>5.95</v>
      </c>
    </row>
    <row r="55608" customFormat="false" ht="14.25" hidden="false" customHeight="false" outlineLevel="0" collapsed="false">
      <c r="H55608" s="10"/>
      <c r="N55608" s="0" t="n">
        <v>1.07</v>
      </c>
    </row>
    <row r="55609" customFormat="false" ht="14.25" hidden="false" customHeight="false" outlineLevel="0" collapsed="false">
      <c r="H55609" s="10"/>
      <c r="N55609" s="0" t="n">
        <v>1.18</v>
      </c>
    </row>
    <row r="55610" customFormat="false" ht="14.25" hidden="false" customHeight="false" outlineLevel="0" collapsed="false">
      <c r="H55610" s="10"/>
      <c r="N55610" s="0" t="n">
        <v>4.1</v>
      </c>
    </row>
    <row r="55611" customFormat="false" ht="14.25" hidden="false" customHeight="false" outlineLevel="0" collapsed="false">
      <c r="H55611" s="10"/>
      <c r="N55611" s="0" t="n">
        <v>1.24</v>
      </c>
    </row>
    <row r="55612" customFormat="false" ht="14.25" hidden="false" customHeight="false" outlineLevel="0" collapsed="false">
      <c r="H55612" s="10"/>
      <c r="N55612" s="0" t="n">
        <v>1.87</v>
      </c>
    </row>
    <row r="55613" customFormat="false" ht="14.25" hidden="false" customHeight="false" outlineLevel="0" collapsed="false">
      <c r="H55613" s="10"/>
      <c r="N55613" s="0" t="n">
        <v>4.82</v>
      </c>
    </row>
    <row r="55614" customFormat="false" ht="14.25" hidden="false" customHeight="false" outlineLevel="0" collapsed="false">
      <c r="H55614" s="10"/>
      <c r="N55614" s="0" t="n">
        <v>3.33</v>
      </c>
    </row>
    <row r="55615" customFormat="false" ht="14.25" hidden="false" customHeight="false" outlineLevel="0" collapsed="false">
      <c r="H55615" s="10"/>
      <c r="N55615" s="0" t="n">
        <v>1.65</v>
      </c>
    </row>
    <row r="55616" customFormat="false" ht="14.25" hidden="false" customHeight="false" outlineLevel="0" collapsed="false">
      <c r="H55616" s="10"/>
      <c r="N55616" s="0" t="n">
        <v>3.96</v>
      </c>
    </row>
    <row r="55617" customFormat="false" ht="14.25" hidden="false" customHeight="false" outlineLevel="0" collapsed="false">
      <c r="H55617" s="10"/>
      <c r="N55617" s="0" t="n">
        <v>1.08</v>
      </c>
    </row>
    <row r="55618" customFormat="false" ht="14.25" hidden="false" customHeight="false" outlineLevel="0" collapsed="false">
      <c r="H55618" s="10"/>
      <c r="N55618" s="0" t="n">
        <v>1.27</v>
      </c>
    </row>
    <row r="55619" customFormat="false" ht="14.25" hidden="false" customHeight="false" outlineLevel="0" collapsed="false">
      <c r="H55619" s="10"/>
      <c r="N55619" s="0" t="n">
        <v>1.34</v>
      </c>
    </row>
    <row r="55620" customFormat="false" ht="14.25" hidden="false" customHeight="false" outlineLevel="0" collapsed="false">
      <c r="H55620" s="10"/>
      <c r="N55620" s="0" t="n">
        <v>1.46</v>
      </c>
    </row>
    <row r="55621" customFormat="false" ht="14.25" hidden="false" customHeight="false" outlineLevel="0" collapsed="false">
      <c r="H55621" s="10"/>
      <c r="N55621" s="0" t="n">
        <v>3.79</v>
      </c>
    </row>
    <row r="55622" customFormat="false" ht="14.25" hidden="false" customHeight="false" outlineLevel="0" collapsed="false">
      <c r="H55622" s="10"/>
      <c r="N55622" s="0" t="n">
        <v>8.71</v>
      </c>
    </row>
    <row r="55623" customFormat="false" ht="14.25" hidden="false" customHeight="false" outlineLevel="0" collapsed="false">
      <c r="H55623" s="10"/>
      <c r="N55623" s="0" t="n">
        <v>1.26</v>
      </c>
    </row>
    <row r="55624" customFormat="false" ht="14.25" hidden="false" customHeight="false" outlineLevel="0" collapsed="false">
      <c r="H55624" s="10"/>
      <c r="N55624" s="0" t="n">
        <v>1.58</v>
      </c>
    </row>
    <row r="55625" customFormat="false" ht="14.25" hidden="false" customHeight="false" outlineLevel="0" collapsed="false">
      <c r="H55625" s="10"/>
      <c r="N55625" s="0" t="n">
        <v>1.49</v>
      </c>
    </row>
    <row r="55626" customFormat="false" ht="14.25" hidden="false" customHeight="false" outlineLevel="0" collapsed="false">
      <c r="H55626" s="10"/>
      <c r="N55626" s="0" t="n">
        <v>3.14</v>
      </c>
    </row>
    <row r="55627" customFormat="false" ht="14.25" hidden="false" customHeight="false" outlineLevel="0" collapsed="false">
      <c r="H55627" s="10"/>
      <c r="N55627" s="0" t="n">
        <v>332.19</v>
      </c>
    </row>
    <row r="55628" customFormat="false" ht="14.25" hidden="false" customHeight="false" outlineLevel="0" collapsed="false">
      <c r="H55628" s="10"/>
      <c r="N55628" s="0" t="n">
        <v>1.28</v>
      </c>
    </row>
    <row r="55629" customFormat="false" ht="14.25" hidden="false" customHeight="false" outlineLevel="0" collapsed="false">
      <c r="H55629" s="10"/>
      <c r="N55629" s="0" t="n">
        <v>2.15</v>
      </c>
    </row>
    <row r="55630" customFormat="false" ht="14.25" hidden="false" customHeight="false" outlineLevel="0" collapsed="false">
      <c r="H55630" s="10"/>
      <c r="N55630" s="0" t="n">
        <v>1.62</v>
      </c>
    </row>
    <row r="55631" customFormat="false" ht="14.25" hidden="false" customHeight="false" outlineLevel="0" collapsed="false">
      <c r="H55631" s="10"/>
      <c r="N55631" s="0" t="n">
        <v>13</v>
      </c>
    </row>
    <row r="55632" customFormat="false" ht="14.25" hidden="false" customHeight="false" outlineLevel="0" collapsed="false">
      <c r="H55632" s="10"/>
      <c r="N55632" s="0" t="n">
        <v>1.71</v>
      </c>
    </row>
    <row r="55633" customFormat="false" ht="14.25" hidden="false" customHeight="false" outlineLevel="0" collapsed="false">
      <c r="H55633" s="10"/>
      <c r="N55633" s="0" t="n">
        <v>3.02</v>
      </c>
    </row>
    <row r="55634" customFormat="false" ht="14.25" hidden="false" customHeight="false" outlineLevel="0" collapsed="false">
      <c r="H55634" s="10"/>
      <c r="N55634" s="0" t="n">
        <v>6.25</v>
      </c>
    </row>
    <row r="55635" customFormat="false" ht="14.25" hidden="false" customHeight="false" outlineLevel="0" collapsed="false">
      <c r="H55635" s="10"/>
      <c r="N55635" s="0" t="n">
        <v>1.78</v>
      </c>
    </row>
    <row r="55636" customFormat="false" ht="14.25" hidden="false" customHeight="false" outlineLevel="0" collapsed="false">
      <c r="H55636" s="10"/>
      <c r="N55636" s="0" t="n">
        <v>16.3</v>
      </c>
    </row>
    <row r="55637" customFormat="false" ht="14.25" hidden="false" customHeight="false" outlineLevel="0" collapsed="false">
      <c r="H55637" s="10"/>
      <c r="N55637" s="0" t="n">
        <v>7.09</v>
      </c>
    </row>
    <row r="55638" customFormat="false" ht="14.25" hidden="false" customHeight="false" outlineLevel="0" collapsed="false">
      <c r="H55638" s="10"/>
      <c r="N55638" s="0" t="n">
        <v>4.45</v>
      </c>
    </row>
    <row r="55639" customFormat="false" ht="14.25" hidden="false" customHeight="false" outlineLevel="0" collapsed="false">
      <c r="H55639" s="10"/>
      <c r="N55639" s="0" t="n">
        <v>1.12</v>
      </c>
    </row>
    <row r="55640" customFormat="false" ht="14.25" hidden="false" customHeight="false" outlineLevel="0" collapsed="false">
      <c r="H55640" s="10"/>
      <c r="N55640" s="0" t="n">
        <v>1.21</v>
      </c>
    </row>
    <row r="55641" customFormat="false" ht="14.25" hidden="false" customHeight="false" outlineLevel="0" collapsed="false">
      <c r="H55641" s="10"/>
      <c r="N55641" s="0" t="n">
        <v>9.04</v>
      </c>
    </row>
    <row r="55642" customFormat="false" ht="14.25" hidden="false" customHeight="false" outlineLevel="0" collapsed="false">
      <c r="H55642" s="10"/>
      <c r="N55642" s="0" t="n">
        <v>1.1</v>
      </c>
    </row>
    <row r="55643" customFormat="false" ht="14.25" hidden="false" customHeight="false" outlineLevel="0" collapsed="false">
      <c r="H55643" s="10"/>
      <c r="N55643" s="0" t="n">
        <v>1.31</v>
      </c>
    </row>
    <row r="55644" customFormat="false" ht="14.25" hidden="false" customHeight="false" outlineLevel="0" collapsed="false">
      <c r="H55644" s="10"/>
      <c r="N55644" s="0" t="n">
        <v>1.73</v>
      </c>
    </row>
    <row r="55645" customFormat="false" ht="14.25" hidden="false" customHeight="false" outlineLevel="0" collapsed="false">
      <c r="H55645" s="10"/>
      <c r="N55645" s="0" t="n">
        <v>1.26</v>
      </c>
    </row>
    <row r="55646" customFormat="false" ht="14.25" hidden="false" customHeight="false" outlineLevel="0" collapsed="false">
      <c r="H55646" s="10"/>
      <c r="N55646" s="0" t="n">
        <v>3.34</v>
      </c>
    </row>
    <row r="55647" customFormat="false" ht="14.25" hidden="false" customHeight="false" outlineLevel="0" collapsed="false">
      <c r="H55647" s="10"/>
      <c r="N55647" s="0" t="n">
        <v>1.26</v>
      </c>
    </row>
    <row r="55648" customFormat="false" ht="14.25" hidden="false" customHeight="false" outlineLevel="0" collapsed="false">
      <c r="H55648" s="10"/>
      <c r="N55648" s="0" t="n">
        <v>2.22</v>
      </c>
    </row>
    <row r="55649" customFormat="false" ht="14.25" hidden="false" customHeight="false" outlineLevel="0" collapsed="false">
      <c r="H55649" s="10"/>
      <c r="N55649" s="0" t="n">
        <v>4.95</v>
      </c>
    </row>
    <row r="55650" customFormat="false" ht="14.25" hidden="false" customHeight="false" outlineLevel="0" collapsed="false">
      <c r="H55650" s="10"/>
      <c r="N55650" s="0" t="n">
        <v>3.85</v>
      </c>
    </row>
    <row r="55651" customFormat="false" ht="14.25" hidden="false" customHeight="false" outlineLevel="0" collapsed="false">
      <c r="H55651" s="10"/>
      <c r="N55651" s="0" t="n">
        <v>1.08</v>
      </c>
    </row>
    <row r="55652" customFormat="false" ht="14.25" hidden="false" customHeight="false" outlineLevel="0" collapsed="false">
      <c r="H55652" s="10"/>
      <c r="N55652" s="0" t="n">
        <v>1.23</v>
      </c>
    </row>
    <row r="55653" customFormat="false" ht="14.25" hidden="false" customHeight="false" outlineLevel="0" collapsed="false">
      <c r="H55653" s="10"/>
      <c r="N55653" s="0" t="n">
        <v>1.22</v>
      </c>
    </row>
    <row r="55654" customFormat="false" ht="14.25" hidden="false" customHeight="false" outlineLevel="0" collapsed="false">
      <c r="H55654" s="10"/>
      <c r="N55654" s="0" t="n">
        <v>2.6</v>
      </c>
    </row>
    <row r="55655" customFormat="false" ht="14.25" hidden="false" customHeight="false" outlineLevel="0" collapsed="false">
      <c r="H55655" s="10"/>
      <c r="N55655" s="0" t="n">
        <v>1.51</v>
      </c>
    </row>
    <row r="55656" customFormat="false" ht="14.25" hidden="false" customHeight="false" outlineLevel="0" collapsed="false">
      <c r="H55656" s="10"/>
      <c r="N55656" s="0" t="n">
        <v>14.04</v>
      </c>
    </row>
    <row r="55657" customFormat="false" ht="14.25" hidden="false" customHeight="false" outlineLevel="0" collapsed="false">
      <c r="H55657" s="10"/>
      <c r="N55657" s="0" t="n">
        <v>53.25</v>
      </c>
    </row>
    <row r="55658" customFormat="false" ht="14.25" hidden="false" customHeight="false" outlineLevel="0" collapsed="false">
      <c r="H55658" s="10"/>
      <c r="N55658" s="0" t="n">
        <v>4.49</v>
      </c>
    </row>
    <row r="55659" customFormat="false" ht="14.25" hidden="false" customHeight="false" outlineLevel="0" collapsed="false">
      <c r="H55659" s="10"/>
      <c r="N55659" s="0" t="n">
        <v>1.69</v>
      </c>
    </row>
    <row r="55660" customFormat="false" ht="14.25" hidden="false" customHeight="false" outlineLevel="0" collapsed="false">
      <c r="H55660" s="10"/>
      <c r="N55660" s="0" t="n">
        <v>1.55</v>
      </c>
    </row>
    <row r="55661" customFormat="false" ht="14.25" hidden="false" customHeight="false" outlineLevel="0" collapsed="false">
      <c r="H55661" s="10"/>
      <c r="N55661" s="0" t="n">
        <v>52.53</v>
      </c>
    </row>
    <row r="55662" customFormat="false" ht="14.25" hidden="false" customHeight="false" outlineLevel="0" collapsed="false">
      <c r="H55662" s="10"/>
      <c r="N55662" s="0" t="n">
        <v>2.63</v>
      </c>
    </row>
    <row r="55663" customFormat="false" ht="14.25" hidden="false" customHeight="false" outlineLevel="0" collapsed="false">
      <c r="H55663" s="10"/>
      <c r="N55663" s="0" t="n">
        <v>1.44</v>
      </c>
    </row>
    <row r="55664" customFormat="false" ht="14.25" hidden="false" customHeight="false" outlineLevel="0" collapsed="false">
      <c r="H55664" s="10"/>
      <c r="N55664" s="0" t="n">
        <v>1.53</v>
      </c>
    </row>
    <row r="55665" customFormat="false" ht="14.25" hidden="false" customHeight="false" outlineLevel="0" collapsed="false">
      <c r="H55665" s="10"/>
      <c r="N55665" s="0" t="n">
        <v>1.87</v>
      </c>
    </row>
    <row r="55666" customFormat="false" ht="14.25" hidden="false" customHeight="false" outlineLevel="0" collapsed="false">
      <c r="H55666" s="10"/>
      <c r="N55666" s="0" t="n">
        <v>11.78</v>
      </c>
    </row>
    <row r="55667" customFormat="false" ht="14.25" hidden="false" customHeight="false" outlineLevel="0" collapsed="false">
      <c r="H55667" s="10"/>
      <c r="N55667" s="0" t="n">
        <v>1.19</v>
      </c>
    </row>
    <row r="55668" customFormat="false" ht="14.25" hidden="false" customHeight="false" outlineLevel="0" collapsed="false">
      <c r="H55668" s="10"/>
      <c r="N55668" s="0" t="n">
        <v>1.03</v>
      </c>
    </row>
    <row r="55669" customFormat="false" ht="14.25" hidden="false" customHeight="false" outlineLevel="0" collapsed="false">
      <c r="H55669" s="10"/>
      <c r="N55669" s="0" t="n">
        <v>1.51</v>
      </c>
    </row>
    <row r="55670" customFormat="false" ht="14.25" hidden="false" customHeight="false" outlineLevel="0" collapsed="false">
      <c r="H55670" s="10"/>
      <c r="N55670" s="0" t="n">
        <v>1.27</v>
      </c>
    </row>
    <row r="55671" customFormat="false" ht="14.25" hidden="false" customHeight="false" outlineLevel="0" collapsed="false">
      <c r="H55671" s="10"/>
      <c r="N55671" s="0" t="n">
        <v>2.47</v>
      </c>
    </row>
    <row r="55672" customFormat="false" ht="14.25" hidden="false" customHeight="false" outlineLevel="0" collapsed="false">
      <c r="H55672" s="10"/>
      <c r="N55672" s="0" t="n">
        <v>3.03</v>
      </c>
    </row>
    <row r="55673" customFormat="false" ht="14.25" hidden="false" customHeight="false" outlineLevel="0" collapsed="false">
      <c r="H55673" s="10"/>
      <c r="N55673" s="0" t="n">
        <v>1.19</v>
      </c>
    </row>
    <row r="55674" customFormat="false" ht="14.25" hidden="false" customHeight="false" outlineLevel="0" collapsed="false">
      <c r="H55674" s="10"/>
      <c r="N55674" s="0" t="n">
        <v>2.33</v>
      </c>
    </row>
    <row r="55675" customFormat="false" ht="14.25" hidden="false" customHeight="false" outlineLevel="0" collapsed="false">
      <c r="H55675" s="10"/>
      <c r="N55675" s="0" t="n">
        <v>3.99</v>
      </c>
    </row>
    <row r="55676" customFormat="false" ht="14.25" hidden="false" customHeight="false" outlineLevel="0" collapsed="false">
      <c r="H55676" s="10"/>
      <c r="N55676" s="0" t="n">
        <v>1.85</v>
      </c>
    </row>
    <row r="55677" customFormat="false" ht="14.25" hidden="false" customHeight="false" outlineLevel="0" collapsed="false">
      <c r="H55677" s="10"/>
      <c r="N55677" s="0" t="n">
        <v>4.2</v>
      </c>
    </row>
    <row r="55678" customFormat="false" ht="14.25" hidden="false" customHeight="false" outlineLevel="0" collapsed="false">
      <c r="H55678" s="10"/>
      <c r="N55678" s="0" t="n">
        <v>3.34</v>
      </c>
    </row>
    <row r="55679" customFormat="false" ht="14.25" hidden="false" customHeight="false" outlineLevel="0" collapsed="false">
      <c r="H55679" s="10"/>
      <c r="N55679" s="0" t="n">
        <v>3.42</v>
      </c>
    </row>
    <row r="55680" customFormat="false" ht="14.25" hidden="false" customHeight="false" outlineLevel="0" collapsed="false">
      <c r="H55680" s="10"/>
      <c r="N55680" s="0" t="n">
        <v>1.16</v>
      </c>
    </row>
    <row r="55681" customFormat="false" ht="14.25" hidden="false" customHeight="false" outlineLevel="0" collapsed="false">
      <c r="H55681" s="10"/>
      <c r="N55681" s="0" t="n">
        <v>1.44</v>
      </c>
    </row>
    <row r="55682" customFormat="false" ht="14.25" hidden="false" customHeight="false" outlineLevel="0" collapsed="false">
      <c r="H55682" s="10"/>
      <c r="N55682" s="0" t="n">
        <v>2.34</v>
      </c>
    </row>
    <row r="55683" customFormat="false" ht="14.25" hidden="false" customHeight="false" outlineLevel="0" collapsed="false">
      <c r="H55683" s="10"/>
      <c r="N55683" s="0" t="n">
        <v>1.45</v>
      </c>
    </row>
    <row r="55684" customFormat="false" ht="14.25" hidden="false" customHeight="false" outlineLevel="0" collapsed="false">
      <c r="H55684" s="10"/>
      <c r="N55684" s="0" t="n">
        <v>2.84</v>
      </c>
    </row>
    <row r="55685" customFormat="false" ht="14.25" hidden="false" customHeight="false" outlineLevel="0" collapsed="false">
      <c r="H55685" s="10"/>
      <c r="N55685" s="0" t="n">
        <v>10.57</v>
      </c>
    </row>
    <row r="55686" customFormat="false" ht="14.25" hidden="false" customHeight="false" outlineLevel="0" collapsed="false">
      <c r="H55686" s="10"/>
      <c r="N55686" s="0" t="n">
        <v>2.84</v>
      </c>
    </row>
    <row r="55687" customFormat="false" ht="14.25" hidden="false" customHeight="false" outlineLevel="0" collapsed="false">
      <c r="H55687" s="10"/>
      <c r="N55687" s="0" t="n">
        <v>1.46</v>
      </c>
    </row>
    <row r="55688" customFormat="false" ht="14.25" hidden="false" customHeight="false" outlineLevel="0" collapsed="false">
      <c r="H55688" s="10"/>
      <c r="N55688" s="0" t="n">
        <v>2.74</v>
      </c>
    </row>
    <row r="55689" customFormat="false" ht="14.25" hidden="false" customHeight="false" outlineLevel="0" collapsed="false">
      <c r="H55689" s="10"/>
      <c r="N55689" s="0" t="n">
        <v>1.08</v>
      </c>
    </row>
    <row r="55690" customFormat="false" ht="14.25" hidden="false" customHeight="false" outlineLevel="0" collapsed="false">
      <c r="H55690" s="10"/>
      <c r="N55690" s="0" t="n">
        <v>3.73</v>
      </c>
    </row>
    <row r="55691" customFormat="false" ht="14.25" hidden="false" customHeight="false" outlineLevel="0" collapsed="false">
      <c r="H55691" s="10"/>
      <c r="N55691" s="0" t="n">
        <v>1.31</v>
      </c>
    </row>
    <row r="55692" customFormat="false" ht="14.25" hidden="false" customHeight="false" outlineLevel="0" collapsed="false">
      <c r="H55692" s="10"/>
      <c r="N55692" s="0" t="n">
        <v>1.44</v>
      </c>
    </row>
    <row r="55693" customFormat="false" ht="14.25" hidden="false" customHeight="false" outlineLevel="0" collapsed="false">
      <c r="H55693" s="10"/>
      <c r="N55693" s="0" t="n">
        <v>1.81</v>
      </c>
    </row>
    <row r="55694" customFormat="false" ht="14.25" hidden="false" customHeight="false" outlineLevel="0" collapsed="false">
      <c r="H55694" s="10"/>
      <c r="N55694" s="0" t="n">
        <v>2.79</v>
      </c>
    </row>
    <row r="55695" customFormat="false" ht="14.25" hidden="false" customHeight="false" outlineLevel="0" collapsed="false">
      <c r="H55695" s="10"/>
      <c r="N55695" s="0" t="n">
        <v>1.2</v>
      </c>
    </row>
    <row r="55696" customFormat="false" ht="14.25" hidden="false" customHeight="false" outlineLevel="0" collapsed="false">
      <c r="H55696" s="10"/>
      <c r="N55696" s="0" t="n">
        <v>2.29</v>
      </c>
    </row>
    <row r="55697" customFormat="false" ht="14.25" hidden="false" customHeight="false" outlineLevel="0" collapsed="false">
      <c r="H55697" s="10"/>
      <c r="N55697" s="0" t="n">
        <v>23.88</v>
      </c>
    </row>
    <row r="55698" customFormat="false" ht="14.25" hidden="false" customHeight="false" outlineLevel="0" collapsed="false">
      <c r="H55698" s="10"/>
      <c r="N55698" s="0" t="n">
        <v>4.09</v>
      </c>
    </row>
    <row r="55699" customFormat="false" ht="14.25" hidden="false" customHeight="false" outlineLevel="0" collapsed="false">
      <c r="H55699" s="10"/>
      <c r="N55699" s="0" t="n">
        <v>4.2</v>
      </c>
    </row>
    <row r="55700" customFormat="false" ht="14.25" hidden="false" customHeight="false" outlineLevel="0" collapsed="false">
      <c r="H55700" s="10"/>
      <c r="N55700" s="0" t="n">
        <v>1.3</v>
      </c>
    </row>
    <row r="55701" customFormat="false" ht="14.25" hidden="false" customHeight="false" outlineLevel="0" collapsed="false">
      <c r="H55701" s="10"/>
      <c r="N55701" s="0" t="n">
        <v>1.13</v>
      </c>
    </row>
    <row r="55702" customFormat="false" ht="14.25" hidden="false" customHeight="false" outlineLevel="0" collapsed="false">
      <c r="H55702" s="10"/>
      <c r="N55702" s="0" t="n">
        <v>5.51</v>
      </c>
    </row>
    <row r="55703" customFormat="false" ht="14.25" hidden="false" customHeight="false" outlineLevel="0" collapsed="false">
      <c r="H55703" s="10"/>
      <c r="N55703" s="0" t="n">
        <v>1.22</v>
      </c>
    </row>
    <row r="55704" customFormat="false" ht="14.25" hidden="false" customHeight="false" outlineLevel="0" collapsed="false">
      <c r="H55704" s="10"/>
      <c r="N55704" s="0" t="n">
        <v>1.07</v>
      </c>
    </row>
    <row r="55705" customFormat="false" ht="14.25" hidden="false" customHeight="false" outlineLevel="0" collapsed="false">
      <c r="H55705" s="10"/>
      <c r="N55705" s="0" t="n">
        <v>1.21</v>
      </c>
    </row>
    <row r="55706" customFormat="false" ht="14.25" hidden="false" customHeight="false" outlineLevel="0" collapsed="false">
      <c r="H55706" s="10"/>
      <c r="N55706" s="0" t="n">
        <v>1.29</v>
      </c>
    </row>
    <row r="55707" customFormat="false" ht="14.25" hidden="false" customHeight="false" outlineLevel="0" collapsed="false">
      <c r="H55707" s="10"/>
      <c r="N55707" s="0" t="n">
        <v>1.44</v>
      </c>
    </row>
    <row r="55708" customFormat="false" ht="14.25" hidden="false" customHeight="false" outlineLevel="0" collapsed="false">
      <c r="H55708" s="10"/>
      <c r="N55708" s="0" t="n">
        <v>1.59</v>
      </c>
    </row>
    <row r="55709" customFormat="false" ht="14.25" hidden="false" customHeight="false" outlineLevel="0" collapsed="false">
      <c r="H55709" s="10"/>
      <c r="N55709" s="0" t="n">
        <v>4.11</v>
      </c>
    </row>
    <row r="55710" customFormat="false" ht="14.25" hidden="false" customHeight="false" outlineLevel="0" collapsed="false">
      <c r="H55710" s="10"/>
      <c r="N55710" s="0" t="n">
        <v>1.69</v>
      </c>
    </row>
    <row r="55711" customFormat="false" ht="14.25" hidden="false" customHeight="false" outlineLevel="0" collapsed="false">
      <c r="H55711" s="10"/>
      <c r="N55711" s="0" t="n">
        <v>12.97</v>
      </c>
    </row>
    <row r="55712" customFormat="false" ht="14.25" hidden="false" customHeight="false" outlineLevel="0" collapsed="false">
      <c r="H55712" s="10"/>
      <c r="N55712" s="0" t="n">
        <v>6.67</v>
      </c>
    </row>
    <row r="55713" customFormat="false" ht="14.25" hidden="false" customHeight="false" outlineLevel="0" collapsed="false">
      <c r="H55713" s="10"/>
      <c r="N55713" s="0" t="n">
        <v>1.54</v>
      </c>
    </row>
    <row r="55714" customFormat="false" ht="14.25" hidden="false" customHeight="false" outlineLevel="0" collapsed="false">
      <c r="H55714" s="10"/>
      <c r="N55714" s="0" t="n">
        <v>9.97</v>
      </c>
    </row>
    <row r="55715" customFormat="false" ht="14.25" hidden="false" customHeight="false" outlineLevel="0" collapsed="false">
      <c r="H55715" s="10"/>
      <c r="N55715" s="0" t="n">
        <v>1.13</v>
      </c>
    </row>
    <row r="55716" customFormat="false" ht="14.25" hidden="false" customHeight="false" outlineLevel="0" collapsed="false">
      <c r="H55716" s="10"/>
      <c r="N55716" s="0" t="n">
        <v>1.14</v>
      </c>
    </row>
    <row r="55717" customFormat="false" ht="14.25" hidden="false" customHeight="false" outlineLevel="0" collapsed="false">
      <c r="H55717" s="10"/>
      <c r="N55717" s="0" t="n">
        <v>20.13</v>
      </c>
    </row>
    <row r="55718" customFormat="false" ht="14.25" hidden="false" customHeight="false" outlineLevel="0" collapsed="false">
      <c r="H55718" s="10"/>
      <c r="N55718" s="0" t="n">
        <v>70.43</v>
      </c>
    </row>
    <row r="55719" customFormat="false" ht="14.25" hidden="false" customHeight="false" outlineLevel="0" collapsed="false">
      <c r="H55719" s="10"/>
      <c r="N55719" s="0" t="n">
        <v>6.89</v>
      </c>
    </row>
    <row r="55720" customFormat="false" ht="14.25" hidden="false" customHeight="false" outlineLevel="0" collapsed="false">
      <c r="H55720" s="10"/>
      <c r="N55720" s="0" t="n">
        <v>3.36</v>
      </c>
    </row>
    <row r="55721" customFormat="false" ht="14.25" hidden="false" customHeight="false" outlineLevel="0" collapsed="false">
      <c r="H55721" s="10"/>
      <c r="N55721" s="0" t="n">
        <v>3.04</v>
      </c>
    </row>
    <row r="55722" customFormat="false" ht="14.25" hidden="false" customHeight="false" outlineLevel="0" collapsed="false">
      <c r="H55722" s="10"/>
      <c r="N55722" s="0" t="n">
        <v>4.75</v>
      </c>
    </row>
    <row r="55723" customFormat="false" ht="14.25" hidden="false" customHeight="false" outlineLevel="0" collapsed="false">
      <c r="H55723" s="10"/>
      <c r="N55723" s="0" t="n">
        <v>1.13</v>
      </c>
    </row>
    <row r="55724" customFormat="false" ht="14.25" hidden="false" customHeight="false" outlineLevel="0" collapsed="false">
      <c r="H55724" s="10"/>
      <c r="N55724" s="0" t="n">
        <v>1.02</v>
      </c>
    </row>
    <row r="55725" customFormat="false" ht="14.25" hidden="false" customHeight="false" outlineLevel="0" collapsed="false">
      <c r="H55725" s="10"/>
      <c r="N55725" s="0" t="n">
        <v>2.76</v>
      </c>
    </row>
    <row r="55726" customFormat="false" ht="14.25" hidden="false" customHeight="false" outlineLevel="0" collapsed="false">
      <c r="H55726" s="10"/>
      <c r="N55726" s="0" t="n">
        <v>6.34</v>
      </c>
    </row>
    <row r="55727" customFormat="false" ht="14.25" hidden="false" customHeight="false" outlineLevel="0" collapsed="false">
      <c r="H55727" s="10"/>
      <c r="N55727" s="0" t="n">
        <v>1.45</v>
      </c>
    </row>
    <row r="55728" customFormat="false" ht="14.25" hidden="false" customHeight="false" outlineLevel="0" collapsed="false">
      <c r="H55728" s="10"/>
      <c r="N55728" s="0" t="n">
        <v>2.75</v>
      </c>
    </row>
    <row r="55729" customFormat="false" ht="14.25" hidden="false" customHeight="false" outlineLevel="0" collapsed="false">
      <c r="H55729" s="10"/>
      <c r="N55729" s="0" t="n">
        <v>1.31</v>
      </c>
    </row>
    <row r="55730" customFormat="false" ht="14.25" hidden="false" customHeight="false" outlineLevel="0" collapsed="false">
      <c r="H55730" s="10"/>
      <c r="N55730" s="0" t="n">
        <v>2.55</v>
      </c>
    </row>
    <row r="55731" customFormat="false" ht="14.25" hidden="false" customHeight="false" outlineLevel="0" collapsed="false">
      <c r="H55731" s="10"/>
      <c r="N55731" s="0" t="n">
        <v>1.76</v>
      </c>
    </row>
    <row r="55732" customFormat="false" ht="14.25" hidden="false" customHeight="false" outlineLevel="0" collapsed="false">
      <c r="H55732" s="10"/>
      <c r="N55732" s="0" t="n">
        <v>3.01</v>
      </c>
    </row>
    <row r="55733" customFormat="false" ht="14.25" hidden="false" customHeight="false" outlineLevel="0" collapsed="false">
      <c r="H55733" s="10"/>
      <c r="N55733" s="0" t="n">
        <v>2.76</v>
      </c>
    </row>
    <row r="55734" customFormat="false" ht="14.25" hidden="false" customHeight="false" outlineLevel="0" collapsed="false">
      <c r="H55734" s="10"/>
      <c r="N55734" s="0" t="n">
        <v>19.24</v>
      </c>
    </row>
    <row r="55735" customFormat="false" ht="14.25" hidden="false" customHeight="false" outlineLevel="0" collapsed="false">
      <c r="H55735" s="10"/>
      <c r="N55735" s="0" t="n">
        <v>2.11</v>
      </c>
    </row>
    <row r="55736" customFormat="false" ht="14.25" hidden="false" customHeight="false" outlineLevel="0" collapsed="false">
      <c r="H55736" s="10"/>
      <c r="N55736" s="0" t="n">
        <v>1.57</v>
      </c>
    </row>
    <row r="55737" customFormat="false" ht="14.25" hidden="false" customHeight="false" outlineLevel="0" collapsed="false">
      <c r="H55737" s="10"/>
      <c r="N55737" s="0" t="n">
        <v>6.97</v>
      </c>
    </row>
    <row r="55738" customFormat="false" ht="14.25" hidden="false" customHeight="false" outlineLevel="0" collapsed="false">
      <c r="H55738" s="10"/>
      <c r="N55738" s="0" t="n">
        <v>1.87</v>
      </c>
    </row>
    <row r="55739" customFormat="false" ht="14.25" hidden="false" customHeight="false" outlineLevel="0" collapsed="false">
      <c r="H55739" s="10"/>
      <c r="N55739" s="0" t="n">
        <v>2.73</v>
      </c>
    </row>
    <row r="55740" customFormat="false" ht="14.25" hidden="false" customHeight="false" outlineLevel="0" collapsed="false">
      <c r="H55740" s="10"/>
      <c r="N55740" s="0" t="n">
        <v>2.37</v>
      </c>
    </row>
    <row r="55741" customFormat="false" ht="14.25" hidden="false" customHeight="false" outlineLevel="0" collapsed="false">
      <c r="H55741" s="10"/>
      <c r="N55741" s="0" t="n">
        <v>1.29</v>
      </c>
    </row>
    <row r="55742" customFormat="false" ht="14.25" hidden="false" customHeight="false" outlineLevel="0" collapsed="false">
      <c r="H55742" s="10"/>
      <c r="N55742" s="0" t="n">
        <v>1.21</v>
      </c>
    </row>
    <row r="55743" customFormat="false" ht="14.25" hidden="false" customHeight="false" outlineLevel="0" collapsed="false">
      <c r="H55743" s="10"/>
      <c r="N55743" s="0" t="n">
        <v>3.14</v>
      </c>
    </row>
    <row r="55744" customFormat="false" ht="14.25" hidden="false" customHeight="false" outlineLevel="0" collapsed="false">
      <c r="H55744" s="10"/>
      <c r="N55744" s="0" t="n">
        <v>13.98</v>
      </c>
    </row>
    <row r="55745" customFormat="false" ht="14.25" hidden="false" customHeight="false" outlineLevel="0" collapsed="false">
      <c r="H55745" s="10"/>
      <c r="N55745" s="0" t="n">
        <v>1.04</v>
      </c>
    </row>
    <row r="55746" customFormat="false" ht="14.25" hidden="false" customHeight="false" outlineLevel="0" collapsed="false">
      <c r="H55746" s="10"/>
      <c r="N55746" s="0" t="n">
        <v>1.46</v>
      </c>
    </row>
    <row r="55747" customFormat="false" ht="14.25" hidden="false" customHeight="false" outlineLevel="0" collapsed="false">
      <c r="H55747" s="10"/>
      <c r="N55747" s="0" t="n">
        <v>2.11</v>
      </c>
    </row>
    <row r="55748" customFormat="false" ht="14.25" hidden="false" customHeight="false" outlineLevel="0" collapsed="false">
      <c r="H55748" s="10"/>
      <c r="N55748" s="0" t="n">
        <v>3.28</v>
      </c>
    </row>
    <row r="55749" customFormat="false" ht="14.25" hidden="false" customHeight="false" outlineLevel="0" collapsed="false">
      <c r="H55749" s="10"/>
      <c r="N55749" s="0" t="n">
        <v>1.37</v>
      </c>
    </row>
    <row r="55750" customFormat="false" ht="14.25" hidden="false" customHeight="false" outlineLevel="0" collapsed="false">
      <c r="H55750" s="10"/>
      <c r="N55750" s="0" t="n">
        <v>1.95</v>
      </c>
    </row>
    <row r="55751" customFormat="false" ht="14.25" hidden="false" customHeight="false" outlineLevel="0" collapsed="false">
      <c r="H55751" s="10"/>
      <c r="N55751" s="0" t="n">
        <v>1.3</v>
      </c>
    </row>
    <row r="55752" customFormat="false" ht="14.25" hidden="false" customHeight="false" outlineLevel="0" collapsed="false">
      <c r="H55752" s="10"/>
      <c r="N55752" s="0" t="n">
        <v>9.66</v>
      </c>
    </row>
    <row r="55753" customFormat="false" ht="14.25" hidden="false" customHeight="false" outlineLevel="0" collapsed="false">
      <c r="H55753" s="10"/>
      <c r="N55753" s="0" t="n">
        <v>2.49</v>
      </c>
    </row>
    <row r="55754" customFormat="false" ht="14.25" hidden="false" customHeight="false" outlineLevel="0" collapsed="false">
      <c r="H55754" s="10"/>
      <c r="N55754" s="0" t="n">
        <v>1.74</v>
      </c>
    </row>
    <row r="55755" customFormat="false" ht="14.25" hidden="false" customHeight="false" outlineLevel="0" collapsed="false">
      <c r="H55755" s="10"/>
      <c r="N55755" s="0" t="n">
        <v>16.26</v>
      </c>
    </row>
    <row r="55756" customFormat="false" ht="14.25" hidden="false" customHeight="false" outlineLevel="0" collapsed="false">
      <c r="H55756" s="10"/>
      <c r="N55756" s="0" t="n">
        <v>1.17</v>
      </c>
    </row>
    <row r="55757" customFormat="false" ht="14.25" hidden="false" customHeight="false" outlineLevel="0" collapsed="false">
      <c r="H55757" s="10"/>
      <c r="N55757" s="0" t="n">
        <v>1.65</v>
      </c>
    </row>
    <row r="55758" customFormat="false" ht="14.25" hidden="false" customHeight="false" outlineLevel="0" collapsed="false">
      <c r="H55758" s="10"/>
      <c r="N55758" s="0" t="n">
        <v>28.32</v>
      </c>
    </row>
    <row r="55759" customFormat="false" ht="14.25" hidden="false" customHeight="false" outlineLevel="0" collapsed="false">
      <c r="H55759" s="10"/>
      <c r="N55759" s="0" t="n">
        <v>9.42</v>
      </c>
    </row>
    <row r="55760" customFormat="false" ht="14.25" hidden="false" customHeight="false" outlineLevel="0" collapsed="false">
      <c r="H55760" s="10"/>
      <c r="N55760" s="0" t="n">
        <v>4.91</v>
      </c>
    </row>
    <row r="55761" customFormat="false" ht="14.25" hidden="false" customHeight="false" outlineLevel="0" collapsed="false">
      <c r="H55761" s="10"/>
      <c r="N55761" s="0" t="n">
        <v>1.32</v>
      </c>
    </row>
    <row r="55762" customFormat="false" ht="14.25" hidden="false" customHeight="false" outlineLevel="0" collapsed="false">
      <c r="H55762" s="10"/>
      <c r="N55762" s="0" t="n">
        <v>1.43</v>
      </c>
    </row>
    <row r="55763" customFormat="false" ht="14.25" hidden="false" customHeight="false" outlineLevel="0" collapsed="false">
      <c r="H55763" s="10"/>
      <c r="N55763" s="0" t="n">
        <v>1.62</v>
      </c>
    </row>
    <row r="55764" customFormat="false" ht="14.25" hidden="false" customHeight="false" outlineLevel="0" collapsed="false">
      <c r="H55764" s="10"/>
      <c r="N55764" s="0" t="n">
        <v>1.9</v>
      </c>
    </row>
    <row r="55765" customFormat="false" ht="14.25" hidden="false" customHeight="false" outlineLevel="0" collapsed="false">
      <c r="H55765" s="10"/>
      <c r="N55765" s="0" t="n">
        <v>2.3</v>
      </c>
    </row>
    <row r="55766" customFormat="false" ht="14.25" hidden="false" customHeight="false" outlineLevel="0" collapsed="false">
      <c r="H55766" s="10"/>
      <c r="N55766" s="0" t="n">
        <v>2.5</v>
      </c>
    </row>
    <row r="55767" customFormat="false" ht="14.25" hidden="false" customHeight="false" outlineLevel="0" collapsed="false">
      <c r="H55767" s="10"/>
      <c r="N55767" s="0" t="n">
        <v>0</v>
      </c>
    </row>
    <row r="55768" customFormat="false" ht="14.25" hidden="false" customHeight="false" outlineLevel="0" collapsed="false">
      <c r="H55768" s="10"/>
      <c r="N55768" s="0" t="n">
        <v>2.14</v>
      </c>
    </row>
    <row r="55769" customFormat="false" ht="14.25" hidden="false" customHeight="false" outlineLevel="0" collapsed="false">
      <c r="H55769" s="10"/>
      <c r="N55769" s="0" t="n">
        <v>1.54</v>
      </c>
    </row>
    <row r="55770" customFormat="false" ht="14.25" hidden="false" customHeight="false" outlineLevel="0" collapsed="false">
      <c r="H55770" s="10"/>
      <c r="N55770" s="0" t="n">
        <v>3.61</v>
      </c>
    </row>
    <row r="55771" customFormat="false" ht="14.25" hidden="false" customHeight="false" outlineLevel="0" collapsed="false">
      <c r="H55771" s="10"/>
      <c r="N55771" s="0" t="n">
        <v>1.12</v>
      </c>
    </row>
    <row r="55772" customFormat="false" ht="14.25" hidden="false" customHeight="false" outlineLevel="0" collapsed="false">
      <c r="H55772" s="10"/>
      <c r="N55772" s="0" t="n">
        <v>69.41</v>
      </c>
    </row>
    <row r="55773" customFormat="false" ht="14.25" hidden="false" customHeight="false" outlineLevel="0" collapsed="false">
      <c r="H55773" s="10"/>
      <c r="N55773" s="0" t="n">
        <v>1.52</v>
      </c>
    </row>
    <row r="55774" customFormat="false" ht="14.25" hidden="false" customHeight="false" outlineLevel="0" collapsed="false">
      <c r="H55774" s="10"/>
      <c r="N55774" s="0" t="n">
        <v>66.28</v>
      </c>
    </row>
    <row r="55775" customFormat="false" ht="14.25" hidden="false" customHeight="false" outlineLevel="0" collapsed="false">
      <c r="H55775" s="10"/>
      <c r="N55775" s="0" t="n">
        <v>1.59</v>
      </c>
    </row>
    <row r="55776" customFormat="false" ht="14.25" hidden="false" customHeight="false" outlineLevel="0" collapsed="false">
      <c r="H55776" s="10"/>
      <c r="N55776" s="0" t="n">
        <v>4.98</v>
      </c>
    </row>
    <row r="55777" customFormat="false" ht="14.25" hidden="false" customHeight="false" outlineLevel="0" collapsed="false">
      <c r="H55777" s="10"/>
      <c r="N55777" s="0" t="n">
        <v>4.55</v>
      </c>
    </row>
    <row r="55778" customFormat="false" ht="14.25" hidden="false" customHeight="false" outlineLevel="0" collapsed="false">
      <c r="H55778" s="10"/>
      <c r="N55778" s="0" t="n">
        <v>1.37</v>
      </c>
    </row>
    <row r="55779" customFormat="false" ht="14.25" hidden="false" customHeight="false" outlineLevel="0" collapsed="false">
      <c r="H55779" s="10"/>
      <c r="N55779" s="0" t="n">
        <v>2.73</v>
      </c>
    </row>
    <row r="55780" customFormat="false" ht="14.25" hidden="false" customHeight="false" outlineLevel="0" collapsed="false">
      <c r="H55780" s="10"/>
      <c r="N55780" s="0" t="n">
        <v>162.27</v>
      </c>
    </row>
    <row r="55781" customFormat="false" ht="14.25" hidden="false" customHeight="false" outlineLevel="0" collapsed="false">
      <c r="H55781" s="10"/>
      <c r="N55781" s="0" t="n">
        <v>1.78</v>
      </c>
    </row>
    <row r="55782" customFormat="false" ht="14.25" hidden="false" customHeight="false" outlineLevel="0" collapsed="false">
      <c r="H55782" s="10"/>
      <c r="N55782" s="0" t="n">
        <v>1.02</v>
      </c>
    </row>
    <row r="55783" customFormat="false" ht="14.25" hidden="false" customHeight="false" outlineLevel="0" collapsed="false">
      <c r="H55783" s="10"/>
      <c r="N55783" s="0" t="n">
        <v>2.18</v>
      </c>
    </row>
    <row r="55784" customFormat="false" ht="14.25" hidden="false" customHeight="false" outlineLevel="0" collapsed="false">
      <c r="H55784" s="10"/>
      <c r="N55784" s="0" t="n">
        <v>1.8</v>
      </c>
    </row>
    <row r="55785" customFormat="false" ht="14.25" hidden="false" customHeight="false" outlineLevel="0" collapsed="false">
      <c r="H55785" s="10"/>
      <c r="N55785" s="0" t="n">
        <v>2.69</v>
      </c>
    </row>
    <row r="55786" customFormat="false" ht="14.25" hidden="false" customHeight="false" outlineLevel="0" collapsed="false">
      <c r="H55786" s="10"/>
      <c r="N55786" s="0" t="n">
        <v>1.21</v>
      </c>
    </row>
    <row r="55787" customFormat="false" ht="14.25" hidden="false" customHeight="false" outlineLevel="0" collapsed="false">
      <c r="H55787" s="10"/>
      <c r="N55787" s="0" t="n">
        <v>2.73</v>
      </c>
    </row>
    <row r="55788" customFormat="false" ht="14.25" hidden="false" customHeight="false" outlineLevel="0" collapsed="false">
      <c r="H55788" s="10"/>
      <c r="N55788" s="0" t="n">
        <v>2.67</v>
      </c>
    </row>
    <row r="55789" customFormat="false" ht="14.25" hidden="false" customHeight="false" outlineLevel="0" collapsed="false">
      <c r="H55789" s="10"/>
      <c r="N55789" s="0" t="n">
        <v>17.38</v>
      </c>
    </row>
    <row r="55790" customFormat="false" ht="14.25" hidden="false" customHeight="false" outlineLevel="0" collapsed="false">
      <c r="H55790" s="10"/>
      <c r="N55790" s="0" t="n">
        <v>1.1</v>
      </c>
    </row>
    <row r="55791" customFormat="false" ht="14.25" hidden="false" customHeight="false" outlineLevel="0" collapsed="false">
      <c r="H55791" s="10"/>
      <c r="N55791" s="0" t="n">
        <v>32.86</v>
      </c>
    </row>
    <row r="55792" customFormat="false" ht="14.25" hidden="false" customHeight="false" outlineLevel="0" collapsed="false">
      <c r="H55792" s="10"/>
      <c r="N55792" s="0" t="n">
        <v>1.46</v>
      </c>
    </row>
    <row r="55793" customFormat="false" ht="14.25" hidden="false" customHeight="false" outlineLevel="0" collapsed="false">
      <c r="H55793" s="10"/>
      <c r="N55793" s="0" t="n">
        <v>1.44</v>
      </c>
    </row>
    <row r="55794" customFormat="false" ht="14.25" hidden="false" customHeight="false" outlineLevel="0" collapsed="false">
      <c r="H55794" s="10"/>
      <c r="N55794" s="0" t="n">
        <v>5.2</v>
      </c>
    </row>
    <row r="55795" customFormat="false" ht="14.25" hidden="false" customHeight="false" outlineLevel="0" collapsed="false">
      <c r="H55795" s="10"/>
      <c r="N55795" s="0" t="n">
        <v>1.47</v>
      </c>
    </row>
    <row r="55796" customFormat="false" ht="14.25" hidden="false" customHeight="false" outlineLevel="0" collapsed="false">
      <c r="H55796" s="10"/>
      <c r="N55796" s="0" t="n">
        <v>1.39</v>
      </c>
    </row>
    <row r="55797" customFormat="false" ht="14.25" hidden="false" customHeight="false" outlineLevel="0" collapsed="false">
      <c r="H55797" s="10"/>
      <c r="N55797" s="0" t="n">
        <v>1.19</v>
      </c>
    </row>
    <row r="55798" customFormat="false" ht="14.25" hidden="false" customHeight="false" outlineLevel="0" collapsed="false">
      <c r="H55798" s="10"/>
      <c r="N55798" s="0" t="n">
        <v>1.56</v>
      </c>
    </row>
    <row r="55799" customFormat="false" ht="14.25" hidden="false" customHeight="false" outlineLevel="0" collapsed="false">
      <c r="H55799" s="10"/>
      <c r="N55799" s="0" t="n">
        <v>1.02</v>
      </c>
    </row>
    <row r="55800" customFormat="false" ht="14.25" hidden="false" customHeight="false" outlineLevel="0" collapsed="false">
      <c r="H55800" s="10"/>
      <c r="N55800" s="0" t="n">
        <v>6.35</v>
      </c>
    </row>
    <row r="55801" customFormat="false" ht="14.25" hidden="false" customHeight="false" outlineLevel="0" collapsed="false">
      <c r="H55801" s="10"/>
      <c r="N55801" s="0" t="n">
        <v>1.86</v>
      </c>
    </row>
    <row r="55802" customFormat="false" ht="14.25" hidden="false" customHeight="false" outlineLevel="0" collapsed="false">
      <c r="H55802" s="10"/>
      <c r="N55802" s="0" t="n">
        <v>2.15</v>
      </c>
    </row>
    <row r="55803" customFormat="false" ht="14.25" hidden="false" customHeight="false" outlineLevel="0" collapsed="false">
      <c r="H55803" s="10"/>
      <c r="N55803" s="0" t="n">
        <v>1.09</v>
      </c>
    </row>
    <row r="55804" customFormat="false" ht="14.25" hidden="false" customHeight="false" outlineLevel="0" collapsed="false">
      <c r="H55804" s="10"/>
      <c r="N55804" s="0" t="n">
        <v>2.29</v>
      </c>
    </row>
    <row r="55805" customFormat="false" ht="14.25" hidden="false" customHeight="false" outlineLevel="0" collapsed="false">
      <c r="H55805" s="10"/>
      <c r="N55805" s="0" t="n">
        <v>1</v>
      </c>
    </row>
    <row r="55806" customFormat="false" ht="14.25" hidden="false" customHeight="false" outlineLevel="0" collapsed="false">
      <c r="H55806" s="10"/>
      <c r="N55806" s="0" t="n">
        <v>1.01</v>
      </c>
    </row>
    <row r="55807" customFormat="false" ht="14.25" hidden="false" customHeight="false" outlineLevel="0" collapsed="false">
      <c r="H55807" s="10"/>
      <c r="N55807" s="0" t="n">
        <v>1.01</v>
      </c>
    </row>
    <row r="55808" customFormat="false" ht="14.25" hidden="false" customHeight="false" outlineLevel="0" collapsed="false">
      <c r="H55808" s="10"/>
      <c r="N55808" s="0" t="n">
        <v>1.46</v>
      </c>
    </row>
    <row r="55809" customFormat="false" ht="14.25" hidden="false" customHeight="false" outlineLevel="0" collapsed="false">
      <c r="H55809" s="10"/>
      <c r="N55809" s="0" t="n">
        <v>1</v>
      </c>
    </row>
    <row r="55810" customFormat="false" ht="14.25" hidden="false" customHeight="false" outlineLevel="0" collapsed="false">
      <c r="H55810" s="10"/>
      <c r="N55810" s="0" t="n">
        <v>1.37</v>
      </c>
    </row>
    <row r="55811" customFormat="false" ht="14.25" hidden="false" customHeight="false" outlineLevel="0" collapsed="false">
      <c r="H55811" s="10"/>
      <c r="N55811" s="0" t="n">
        <v>1.38</v>
      </c>
    </row>
    <row r="55812" customFormat="false" ht="14.25" hidden="false" customHeight="false" outlineLevel="0" collapsed="false">
      <c r="H55812" s="10"/>
      <c r="N55812" s="0" t="n">
        <v>1.2</v>
      </c>
    </row>
    <row r="55813" customFormat="false" ht="14.25" hidden="false" customHeight="false" outlineLevel="0" collapsed="false">
      <c r="H55813" s="10"/>
      <c r="N55813" s="0" t="n">
        <v>1.37</v>
      </c>
    </row>
    <row r="55814" customFormat="false" ht="14.25" hidden="false" customHeight="false" outlineLevel="0" collapsed="false">
      <c r="H55814" s="10"/>
      <c r="N55814" s="0" t="n">
        <v>1.05</v>
      </c>
    </row>
    <row r="55815" customFormat="false" ht="14.25" hidden="false" customHeight="false" outlineLevel="0" collapsed="false">
      <c r="H55815" s="10"/>
      <c r="N55815" s="0" t="n">
        <v>1.32</v>
      </c>
    </row>
    <row r="55816" customFormat="false" ht="14.25" hidden="false" customHeight="false" outlineLevel="0" collapsed="false">
      <c r="H55816" s="10"/>
      <c r="N55816" s="0" t="n">
        <v>1.08</v>
      </c>
    </row>
    <row r="55817" customFormat="false" ht="14.25" hidden="false" customHeight="false" outlineLevel="0" collapsed="false">
      <c r="H55817" s="10"/>
      <c r="N55817" s="0" t="n">
        <v>5.77</v>
      </c>
    </row>
    <row r="55818" customFormat="false" ht="14.25" hidden="false" customHeight="false" outlineLevel="0" collapsed="false">
      <c r="H55818" s="10"/>
      <c r="N55818" s="0" t="n">
        <v>1.23</v>
      </c>
    </row>
    <row r="55819" customFormat="false" ht="14.25" hidden="false" customHeight="false" outlineLevel="0" collapsed="false">
      <c r="H55819" s="10"/>
      <c r="N55819" s="0" t="n">
        <v>5.29</v>
      </c>
    </row>
    <row r="55820" customFormat="false" ht="14.25" hidden="false" customHeight="false" outlineLevel="0" collapsed="false">
      <c r="H55820" s="10"/>
      <c r="N55820" s="0" t="n">
        <v>2.12</v>
      </c>
    </row>
    <row r="55821" customFormat="false" ht="14.25" hidden="false" customHeight="false" outlineLevel="0" collapsed="false">
      <c r="H55821" s="10"/>
      <c r="N55821" s="0" t="n">
        <v>44.53</v>
      </c>
    </row>
    <row r="55822" customFormat="false" ht="14.25" hidden="false" customHeight="false" outlineLevel="0" collapsed="false">
      <c r="H55822" s="10"/>
      <c r="N55822" s="0" t="n">
        <v>1.14</v>
      </c>
    </row>
    <row r="55823" customFormat="false" ht="14.25" hidden="false" customHeight="false" outlineLevel="0" collapsed="false">
      <c r="H55823" s="10"/>
      <c r="N55823" s="0" t="n">
        <v>9.27</v>
      </c>
    </row>
    <row r="55824" customFormat="false" ht="14.25" hidden="false" customHeight="false" outlineLevel="0" collapsed="false">
      <c r="H55824" s="10"/>
      <c r="N55824" s="0" t="n">
        <v>1.2</v>
      </c>
    </row>
    <row r="55825" customFormat="false" ht="14.25" hidden="false" customHeight="false" outlineLevel="0" collapsed="false">
      <c r="H55825" s="10"/>
      <c r="N55825" s="0" t="n">
        <v>1.11</v>
      </c>
    </row>
    <row r="55826" customFormat="false" ht="14.25" hidden="false" customHeight="false" outlineLevel="0" collapsed="false">
      <c r="H55826" s="10"/>
      <c r="N55826" s="0" t="n">
        <v>1.36</v>
      </c>
    </row>
    <row r="55827" customFormat="false" ht="14.25" hidden="false" customHeight="false" outlineLevel="0" collapsed="false">
      <c r="H55827" s="10"/>
      <c r="N55827" s="0" t="n">
        <v>2.43</v>
      </c>
    </row>
    <row r="55828" customFormat="false" ht="14.25" hidden="false" customHeight="false" outlineLevel="0" collapsed="false">
      <c r="H55828" s="10"/>
      <c r="N55828" s="0" t="n">
        <v>3.77</v>
      </c>
    </row>
    <row r="55829" customFormat="false" ht="14.25" hidden="false" customHeight="false" outlineLevel="0" collapsed="false">
      <c r="H55829" s="10"/>
      <c r="N55829" s="0" t="n">
        <v>5.29</v>
      </c>
    </row>
    <row r="55830" customFormat="false" ht="14.25" hidden="false" customHeight="false" outlineLevel="0" collapsed="false">
      <c r="H55830" s="10"/>
      <c r="N55830" s="0" t="n">
        <v>1.01</v>
      </c>
    </row>
    <row r="55831" customFormat="false" ht="14.25" hidden="false" customHeight="false" outlineLevel="0" collapsed="false">
      <c r="H55831" s="10"/>
      <c r="N55831" s="0" t="n">
        <v>1.34</v>
      </c>
    </row>
    <row r="55832" customFormat="false" ht="14.25" hidden="false" customHeight="false" outlineLevel="0" collapsed="false">
      <c r="H55832" s="10"/>
      <c r="N55832" s="0" t="n">
        <v>1.67</v>
      </c>
    </row>
    <row r="55833" customFormat="false" ht="14.25" hidden="false" customHeight="false" outlineLevel="0" collapsed="false">
      <c r="H55833" s="10"/>
      <c r="N55833" s="0" t="n">
        <v>1.84</v>
      </c>
    </row>
    <row r="55834" customFormat="false" ht="14.25" hidden="false" customHeight="false" outlineLevel="0" collapsed="false">
      <c r="H55834" s="10"/>
      <c r="N55834" s="0" t="n">
        <v>4.14</v>
      </c>
    </row>
    <row r="55835" customFormat="false" ht="14.25" hidden="false" customHeight="false" outlineLevel="0" collapsed="false">
      <c r="H55835" s="10"/>
      <c r="N55835" s="0" t="n">
        <v>2.5</v>
      </c>
    </row>
    <row r="55836" customFormat="false" ht="14.25" hidden="false" customHeight="false" outlineLevel="0" collapsed="false">
      <c r="H55836" s="10"/>
      <c r="N55836" s="0" t="n">
        <v>40.45</v>
      </c>
    </row>
    <row r="55837" customFormat="false" ht="14.25" hidden="false" customHeight="false" outlineLevel="0" collapsed="false">
      <c r="H55837" s="10"/>
      <c r="N55837" s="0" t="n">
        <v>22.1</v>
      </c>
    </row>
    <row r="55838" customFormat="false" ht="14.25" hidden="false" customHeight="false" outlineLevel="0" collapsed="false">
      <c r="H55838" s="10"/>
      <c r="N55838" s="0" t="n">
        <v>6.88</v>
      </c>
    </row>
    <row r="55839" customFormat="false" ht="14.25" hidden="false" customHeight="false" outlineLevel="0" collapsed="false">
      <c r="H55839" s="10"/>
      <c r="N55839" s="0" t="n">
        <v>1.56</v>
      </c>
    </row>
    <row r="55840" customFormat="false" ht="14.25" hidden="false" customHeight="false" outlineLevel="0" collapsed="false">
      <c r="H55840" s="10"/>
      <c r="N55840" s="0" t="n">
        <v>1.77</v>
      </c>
    </row>
    <row r="55841" customFormat="false" ht="14.25" hidden="false" customHeight="false" outlineLevel="0" collapsed="false">
      <c r="H55841" s="10"/>
      <c r="N55841" s="0" t="n">
        <v>1.65</v>
      </c>
    </row>
    <row r="55842" customFormat="false" ht="14.25" hidden="false" customHeight="false" outlineLevel="0" collapsed="false">
      <c r="H55842" s="10"/>
      <c r="N55842" s="0" t="n">
        <v>2.68</v>
      </c>
    </row>
    <row r="55843" customFormat="false" ht="14.25" hidden="false" customHeight="false" outlineLevel="0" collapsed="false">
      <c r="H55843" s="10"/>
      <c r="N55843" s="0" t="n">
        <v>40.71</v>
      </c>
    </row>
    <row r="55844" customFormat="false" ht="14.25" hidden="false" customHeight="false" outlineLevel="0" collapsed="false">
      <c r="H55844" s="10"/>
      <c r="N55844" s="0" t="n">
        <v>2.83</v>
      </c>
    </row>
    <row r="55845" customFormat="false" ht="14.25" hidden="false" customHeight="false" outlineLevel="0" collapsed="false">
      <c r="H55845" s="10"/>
      <c r="N55845" s="0" t="n">
        <v>6.65</v>
      </c>
    </row>
    <row r="55846" customFormat="false" ht="14.25" hidden="false" customHeight="false" outlineLevel="0" collapsed="false">
      <c r="H55846" s="10"/>
      <c r="N55846" s="0" t="n">
        <v>1.31</v>
      </c>
    </row>
    <row r="55847" customFormat="false" ht="14.25" hidden="false" customHeight="false" outlineLevel="0" collapsed="false">
      <c r="H55847" s="10"/>
      <c r="N55847" s="0" t="n">
        <v>1.38</v>
      </c>
    </row>
    <row r="55848" customFormat="false" ht="14.25" hidden="false" customHeight="false" outlineLevel="0" collapsed="false">
      <c r="H55848" s="10"/>
      <c r="N55848" s="0" t="n">
        <v>1.79</v>
      </c>
    </row>
    <row r="55849" customFormat="false" ht="14.25" hidden="false" customHeight="false" outlineLevel="0" collapsed="false">
      <c r="H55849" s="10"/>
      <c r="N55849" s="0" t="n">
        <v>8.54</v>
      </c>
    </row>
    <row r="55850" customFormat="false" ht="14.25" hidden="false" customHeight="false" outlineLevel="0" collapsed="false">
      <c r="H55850" s="10"/>
      <c r="N55850" s="0" t="n">
        <v>20.85</v>
      </c>
    </row>
    <row r="55851" customFormat="false" ht="14.25" hidden="false" customHeight="false" outlineLevel="0" collapsed="false">
      <c r="H55851" s="10"/>
      <c r="N55851" s="0" t="n">
        <v>10.56</v>
      </c>
    </row>
    <row r="55852" customFormat="false" ht="14.25" hidden="false" customHeight="false" outlineLevel="0" collapsed="false">
      <c r="H55852" s="10"/>
      <c r="N55852" s="0" t="n">
        <v>1.05</v>
      </c>
    </row>
    <row r="55853" customFormat="false" ht="14.25" hidden="false" customHeight="false" outlineLevel="0" collapsed="false">
      <c r="H55853" s="10"/>
      <c r="N55853" s="0" t="n">
        <v>1.66</v>
      </c>
    </row>
    <row r="55854" customFormat="false" ht="14.25" hidden="false" customHeight="false" outlineLevel="0" collapsed="false">
      <c r="H55854" s="10"/>
      <c r="N55854" s="0" t="n">
        <v>6.78</v>
      </c>
    </row>
    <row r="55855" customFormat="false" ht="14.25" hidden="false" customHeight="false" outlineLevel="0" collapsed="false">
      <c r="H55855" s="10"/>
      <c r="N55855" s="0" t="n">
        <v>3.08</v>
      </c>
    </row>
    <row r="55856" customFormat="false" ht="14.25" hidden="false" customHeight="false" outlineLevel="0" collapsed="false">
      <c r="H55856" s="10"/>
      <c r="N55856" s="0" t="n">
        <v>2.23</v>
      </c>
    </row>
    <row r="55857" customFormat="false" ht="14.25" hidden="false" customHeight="false" outlineLevel="0" collapsed="false">
      <c r="H55857" s="10"/>
      <c r="N55857" s="0" t="n">
        <v>3.07</v>
      </c>
    </row>
    <row r="55858" customFormat="false" ht="14.25" hidden="false" customHeight="false" outlineLevel="0" collapsed="false">
      <c r="H55858" s="10"/>
      <c r="N55858" s="0" t="n">
        <v>2.66</v>
      </c>
    </row>
    <row r="55859" customFormat="false" ht="14.25" hidden="false" customHeight="false" outlineLevel="0" collapsed="false">
      <c r="H55859" s="10"/>
      <c r="N55859" s="0" t="n">
        <v>1.42</v>
      </c>
    </row>
    <row r="55860" customFormat="false" ht="14.25" hidden="false" customHeight="false" outlineLevel="0" collapsed="false">
      <c r="H55860" s="10"/>
      <c r="N55860" s="0" t="n">
        <v>1.4</v>
      </c>
    </row>
    <row r="55861" customFormat="false" ht="14.25" hidden="false" customHeight="false" outlineLevel="0" collapsed="false">
      <c r="H55861" s="10"/>
      <c r="N55861" s="0" t="n">
        <v>1.02</v>
      </c>
    </row>
    <row r="55862" customFormat="false" ht="14.25" hidden="false" customHeight="false" outlineLevel="0" collapsed="false">
      <c r="H55862" s="10"/>
      <c r="N55862" s="0" t="n">
        <v>1.16</v>
      </c>
    </row>
    <row r="55863" customFormat="false" ht="14.25" hidden="false" customHeight="false" outlineLevel="0" collapsed="false">
      <c r="H55863" s="10"/>
      <c r="N55863" s="0" t="n">
        <v>2.44</v>
      </c>
    </row>
    <row r="55864" customFormat="false" ht="14.25" hidden="false" customHeight="false" outlineLevel="0" collapsed="false">
      <c r="H55864" s="10"/>
      <c r="N55864" s="0" t="n">
        <v>1.58</v>
      </c>
    </row>
    <row r="55865" customFormat="false" ht="14.25" hidden="false" customHeight="false" outlineLevel="0" collapsed="false">
      <c r="H55865" s="10"/>
      <c r="N55865" s="0" t="n">
        <v>1.84</v>
      </c>
    </row>
    <row r="55866" customFormat="false" ht="14.25" hidden="false" customHeight="false" outlineLevel="0" collapsed="false">
      <c r="H55866" s="10"/>
      <c r="N55866" s="0" t="n">
        <v>3.23</v>
      </c>
    </row>
    <row r="55867" customFormat="false" ht="14.25" hidden="false" customHeight="false" outlineLevel="0" collapsed="false">
      <c r="H55867" s="10"/>
      <c r="N55867" s="0" t="n">
        <v>1.49</v>
      </c>
    </row>
    <row r="55868" customFormat="false" ht="14.25" hidden="false" customHeight="false" outlineLevel="0" collapsed="false">
      <c r="H55868" s="10"/>
      <c r="N55868" s="0" t="n">
        <v>4.26</v>
      </c>
    </row>
    <row r="55869" customFormat="false" ht="14.25" hidden="false" customHeight="false" outlineLevel="0" collapsed="false">
      <c r="H55869" s="10"/>
      <c r="N55869" s="0" t="n">
        <v>54.85</v>
      </c>
    </row>
    <row r="55870" customFormat="false" ht="14.25" hidden="false" customHeight="false" outlineLevel="0" collapsed="false">
      <c r="H55870" s="10"/>
      <c r="N55870" s="0" t="n">
        <v>1.39</v>
      </c>
    </row>
    <row r="55871" customFormat="false" ht="14.25" hidden="false" customHeight="false" outlineLevel="0" collapsed="false">
      <c r="H55871" s="10"/>
      <c r="N55871" s="0" t="n">
        <v>1.05</v>
      </c>
    </row>
    <row r="55872" customFormat="false" ht="14.25" hidden="false" customHeight="false" outlineLevel="0" collapsed="false">
      <c r="H55872" s="10"/>
      <c r="N55872" s="0" t="n">
        <v>1.26</v>
      </c>
    </row>
    <row r="55873" customFormat="false" ht="14.25" hidden="false" customHeight="false" outlineLevel="0" collapsed="false">
      <c r="H55873" s="10"/>
      <c r="N55873" s="0" t="n">
        <v>1.02</v>
      </c>
    </row>
    <row r="55874" customFormat="false" ht="14.25" hidden="false" customHeight="false" outlineLevel="0" collapsed="false">
      <c r="H55874" s="10"/>
      <c r="N55874" s="0" t="n">
        <v>4.79</v>
      </c>
    </row>
    <row r="55875" customFormat="false" ht="14.25" hidden="false" customHeight="false" outlineLevel="0" collapsed="false">
      <c r="H55875" s="10"/>
      <c r="N55875" s="0" t="n">
        <v>1.76</v>
      </c>
    </row>
    <row r="55876" customFormat="false" ht="14.25" hidden="false" customHeight="false" outlineLevel="0" collapsed="false">
      <c r="H55876" s="10"/>
      <c r="N55876" s="0" t="n">
        <v>3.18</v>
      </c>
    </row>
    <row r="55877" customFormat="false" ht="14.25" hidden="false" customHeight="false" outlineLevel="0" collapsed="false">
      <c r="H55877" s="10"/>
      <c r="N55877" s="0" t="n">
        <v>1.02</v>
      </c>
    </row>
    <row r="55878" customFormat="false" ht="14.25" hidden="false" customHeight="false" outlineLevel="0" collapsed="false">
      <c r="H55878" s="10"/>
      <c r="N55878" s="0" t="n">
        <v>3.15</v>
      </c>
    </row>
    <row r="55879" customFormat="false" ht="14.25" hidden="false" customHeight="false" outlineLevel="0" collapsed="false">
      <c r="H55879" s="10"/>
      <c r="N55879" s="0" t="n">
        <v>1.07</v>
      </c>
    </row>
    <row r="55880" customFormat="false" ht="14.25" hidden="false" customHeight="false" outlineLevel="0" collapsed="false">
      <c r="H55880" s="10"/>
      <c r="N55880" s="0" t="n">
        <v>1.13</v>
      </c>
    </row>
    <row r="55881" customFormat="false" ht="14.25" hidden="false" customHeight="false" outlineLevel="0" collapsed="false">
      <c r="H55881" s="10"/>
      <c r="N55881" s="0" t="n">
        <v>1.12</v>
      </c>
    </row>
    <row r="55882" customFormat="false" ht="14.25" hidden="false" customHeight="false" outlineLevel="0" collapsed="false">
      <c r="H55882" s="10"/>
      <c r="N55882" s="0" t="n">
        <v>1.08</v>
      </c>
    </row>
    <row r="55883" customFormat="false" ht="14.25" hidden="false" customHeight="false" outlineLevel="0" collapsed="false">
      <c r="H55883" s="10"/>
      <c r="N55883" s="0" t="n">
        <v>2.76</v>
      </c>
    </row>
    <row r="55884" customFormat="false" ht="14.25" hidden="false" customHeight="false" outlineLevel="0" collapsed="false">
      <c r="H55884" s="10"/>
      <c r="N55884" s="0" t="n">
        <v>1.65</v>
      </c>
    </row>
    <row r="55885" customFormat="false" ht="14.25" hidden="false" customHeight="false" outlineLevel="0" collapsed="false">
      <c r="H55885" s="10"/>
      <c r="N55885" s="0" t="n">
        <v>2.29</v>
      </c>
    </row>
    <row r="55886" customFormat="false" ht="14.25" hidden="false" customHeight="false" outlineLevel="0" collapsed="false">
      <c r="H55886" s="10"/>
      <c r="N55886" s="0" t="n">
        <v>1.19</v>
      </c>
    </row>
    <row r="55887" customFormat="false" ht="14.25" hidden="false" customHeight="false" outlineLevel="0" collapsed="false">
      <c r="H55887" s="10"/>
      <c r="N55887" s="0" t="n">
        <v>23.06</v>
      </c>
    </row>
    <row r="55888" customFormat="false" ht="14.25" hidden="false" customHeight="false" outlineLevel="0" collapsed="false">
      <c r="H55888" s="10"/>
      <c r="N55888" s="0" t="n">
        <v>3.45</v>
      </c>
    </row>
    <row r="55889" customFormat="false" ht="14.25" hidden="false" customHeight="false" outlineLevel="0" collapsed="false">
      <c r="H55889" s="10"/>
      <c r="N55889" s="0" t="n">
        <v>2.29</v>
      </c>
    </row>
    <row r="55890" customFormat="false" ht="14.25" hidden="false" customHeight="false" outlineLevel="0" collapsed="false">
      <c r="H55890" s="10"/>
      <c r="N55890" s="0" t="n">
        <v>1.95</v>
      </c>
    </row>
    <row r="55891" customFormat="false" ht="14.25" hidden="false" customHeight="false" outlineLevel="0" collapsed="false">
      <c r="H55891" s="10"/>
      <c r="N55891" s="0" t="n">
        <v>3.16</v>
      </c>
    </row>
    <row r="55892" customFormat="false" ht="14.25" hidden="false" customHeight="false" outlineLevel="0" collapsed="false">
      <c r="H55892" s="10"/>
      <c r="N55892" s="0" t="n">
        <v>4.47</v>
      </c>
    </row>
    <row r="55893" customFormat="false" ht="14.25" hidden="false" customHeight="false" outlineLevel="0" collapsed="false">
      <c r="H55893" s="10"/>
      <c r="N55893" s="0" t="n">
        <v>1.2</v>
      </c>
    </row>
    <row r="55894" customFormat="false" ht="14.25" hidden="false" customHeight="false" outlineLevel="0" collapsed="false">
      <c r="H55894" s="10"/>
      <c r="N55894" s="0" t="n">
        <v>1.33</v>
      </c>
    </row>
    <row r="55895" customFormat="false" ht="14.25" hidden="false" customHeight="false" outlineLevel="0" collapsed="false">
      <c r="H55895" s="10"/>
      <c r="N55895" s="0" t="n">
        <v>1.51</v>
      </c>
    </row>
    <row r="55896" customFormat="false" ht="14.25" hidden="false" customHeight="false" outlineLevel="0" collapsed="false">
      <c r="H55896" s="10"/>
      <c r="N55896" s="0" t="n">
        <v>1.96</v>
      </c>
    </row>
    <row r="55897" customFormat="false" ht="14.25" hidden="false" customHeight="false" outlineLevel="0" collapsed="false">
      <c r="H55897" s="10"/>
      <c r="N55897" s="0" t="n">
        <v>1.32</v>
      </c>
    </row>
    <row r="55898" customFormat="false" ht="14.25" hidden="false" customHeight="false" outlineLevel="0" collapsed="false">
      <c r="H55898" s="10"/>
      <c r="N55898" s="0" t="n">
        <v>2.88</v>
      </c>
    </row>
    <row r="55899" customFormat="false" ht="14.25" hidden="false" customHeight="false" outlineLevel="0" collapsed="false">
      <c r="H55899" s="10"/>
      <c r="N55899" s="0" t="n">
        <v>1</v>
      </c>
    </row>
    <row r="55900" customFormat="false" ht="14.25" hidden="false" customHeight="false" outlineLevel="0" collapsed="false">
      <c r="H55900" s="10"/>
      <c r="N55900" s="0" t="n">
        <v>2.28</v>
      </c>
    </row>
    <row r="55901" customFormat="false" ht="14.25" hidden="false" customHeight="false" outlineLevel="0" collapsed="false">
      <c r="H55901" s="10"/>
      <c r="N55901" s="0" t="n">
        <v>3.07</v>
      </c>
    </row>
    <row r="55902" customFormat="false" ht="14.25" hidden="false" customHeight="false" outlineLevel="0" collapsed="false">
      <c r="H55902" s="10"/>
      <c r="N55902" s="0" t="n">
        <v>1.43</v>
      </c>
    </row>
    <row r="55903" customFormat="false" ht="14.25" hidden="false" customHeight="false" outlineLevel="0" collapsed="false">
      <c r="H55903" s="10"/>
      <c r="N55903" s="0" t="n">
        <v>4.23</v>
      </c>
    </row>
    <row r="55904" customFormat="false" ht="14.25" hidden="false" customHeight="false" outlineLevel="0" collapsed="false">
      <c r="H55904" s="10"/>
      <c r="N55904" s="0" t="n">
        <v>1.03</v>
      </c>
    </row>
    <row r="55905" customFormat="false" ht="14.25" hidden="false" customHeight="false" outlineLevel="0" collapsed="false">
      <c r="H55905" s="10"/>
      <c r="N55905" s="0" t="n">
        <v>1.53</v>
      </c>
    </row>
    <row r="55906" customFormat="false" ht="14.25" hidden="false" customHeight="false" outlineLevel="0" collapsed="false">
      <c r="H55906" s="10"/>
      <c r="N55906" s="0" t="n">
        <v>9.39</v>
      </c>
    </row>
    <row r="55907" customFormat="false" ht="14.25" hidden="false" customHeight="false" outlineLevel="0" collapsed="false">
      <c r="H55907" s="10"/>
      <c r="N55907" s="0" t="n">
        <v>1.43</v>
      </c>
    </row>
    <row r="55908" customFormat="false" ht="14.25" hidden="false" customHeight="false" outlineLevel="0" collapsed="false">
      <c r="H55908" s="10"/>
      <c r="N55908" s="0" t="n">
        <v>2.13</v>
      </c>
    </row>
    <row r="55909" customFormat="false" ht="14.25" hidden="false" customHeight="false" outlineLevel="0" collapsed="false">
      <c r="H55909" s="10"/>
      <c r="N55909" s="0" t="n">
        <v>387.65</v>
      </c>
    </row>
    <row r="55910" customFormat="false" ht="14.25" hidden="false" customHeight="false" outlineLevel="0" collapsed="false">
      <c r="H55910" s="10"/>
      <c r="N55910" s="0" t="n">
        <v>1.98</v>
      </c>
    </row>
    <row r="55911" customFormat="false" ht="14.25" hidden="false" customHeight="false" outlineLevel="0" collapsed="false">
      <c r="H55911" s="10"/>
      <c r="N55911" s="0" t="n">
        <v>6.64</v>
      </c>
    </row>
    <row r="55912" customFormat="false" ht="14.25" hidden="false" customHeight="false" outlineLevel="0" collapsed="false">
      <c r="H55912" s="10"/>
      <c r="N55912" s="0" t="n">
        <v>2.6</v>
      </c>
    </row>
    <row r="55913" customFormat="false" ht="14.25" hidden="false" customHeight="false" outlineLevel="0" collapsed="false">
      <c r="H55913" s="10"/>
      <c r="N55913" s="0" t="n">
        <v>2.67</v>
      </c>
    </row>
    <row r="55914" customFormat="false" ht="14.25" hidden="false" customHeight="false" outlineLevel="0" collapsed="false">
      <c r="H55914" s="10"/>
      <c r="N55914" s="0" t="n">
        <v>1.74</v>
      </c>
    </row>
    <row r="55915" customFormat="false" ht="14.25" hidden="false" customHeight="false" outlineLevel="0" collapsed="false">
      <c r="H55915" s="10"/>
      <c r="N55915" s="0" t="n">
        <v>2.35</v>
      </c>
    </row>
    <row r="55916" customFormat="false" ht="14.25" hidden="false" customHeight="false" outlineLevel="0" collapsed="false">
      <c r="H55916" s="10"/>
      <c r="N55916" s="0" t="n">
        <v>6.31</v>
      </c>
    </row>
    <row r="55917" customFormat="false" ht="14.25" hidden="false" customHeight="false" outlineLevel="0" collapsed="false">
      <c r="H55917" s="10"/>
      <c r="N55917" s="0" t="n">
        <v>1</v>
      </c>
    </row>
    <row r="55918" customFormat="false" ht="14.25" hidden="false" customHeight="false" outlineLevel="0" collapsed="false">
      <c r="H55918" s="10"/>
      <c r="N55918" s="0" t="n">
        <v>11.22</v>
      </c>
    </row>
    <row r="55919" customFormat="false" ht="14.25" hidden="false" customHeight="false" outlineLevel="0" collapsed="false">
      <c r="H55919" s="10"/>
      <c r="N55919" s="0" t="n">
        <v>4.44</v>
      </c>
    </row>
    <row r="55920" customFormat="false" ht="14.25" hidden="false" customHeight="false" outlineLevel="0" collapsed="false">
      <c r="H55920" s="10"/>
      <c r="N55920" s="0" t="n">
        <v>1.92</v>
      </c>
    </row>
    <row r="55921" customFormat="false" ht="14.25" hidden="false" customHeight="false" outlineLevel="0" collapsed="false">
      <c r="H55921" s="10"/>
      <c r="N55921" s="0" t="n">
        <v>1.19</v>
      </c>
    </row>
    <row r="55922" customFormat="false" ht="14.25" hidden="false" customHeight="false" outlineLevel="0" collapsed="false">
      <c r="H55922" s="10"/>
      <c r="N55922" s="0" t="n">
        <v>1.39</v>
      </c>
    </row>
    <row r="55923" customFormat="false" ht="14.25" hidden="false" customHeight="false" outlineLevel="0" collapsed="false">
      <c r="H55923" s="10"/>
      <c r="N55923" s="0" t="n">
        <v>7.86</v>
      </c>
    </row>
    <row r="55924" customFormat="false" ht="14.25" hidden="false" customHeight="false" outlineLevel="0" collapsed="false">
      <c r="H55924" s="10"/>
      <c r="N55924" s="0" t="n">
        <v>1.07</v>
      </c>
    </row>
    <row r="55925" customFormat="false" ht="14.25" hidden="false" customHeight="false" outlineLevel="0" collapsed="false">
      <c r="H55925" s="10"/>
      <c r="N55925" s="0" t="n">
        <v>1.27</v>
      </c>
    </row>
    <row r="55926" customFormat="false" ht="14.25" hidden="false" customHeight="false" outlineLevel="0" collapsed="false">
      <c r="H55926" s="10"/>
      <c r="N55926" s="0" t="n">
        <v>1.02</v>
      </c>
    </row>
    <row r="55927" customFormat="false" ht="14.25" hidden="false" customHeight="false" outlineLevel="0" collapsed="false">
      <c r="H55927" s="10"/>
      <c r="N55927" s="0" t="n">
        <v>5.58</v>
      </c>
    </row>
    <row r="55928" customFormat="false" ht="14.25" hidden="false" customHeight="false" outlineLevel="0" collapsed="false">
      <c r="H55928" s="10"/>
      <c r="N55928" s="0" t="n">
        <v>1.04</v>
      </c>
    </row>
    <row r="55929" customFormat="false" ht="14.25" hidden="false" customHeight="false" outlineLevel="0" collapsed="false">
      <c r="H55929" s="10"/>
      <c r="N55929" s="0" t="n">
        <v>2.07</v>
      </c>
    </row>
    <row r="55930" customFormat="false" ht="14.25" hidden="false" customHeight="false" outlineLevel="0" collapsed="false">
      <c r="H55930" s="10"/>
      <c r="N55930" s="0" t="n">
        <v>6.78</v>
      </c>
    </row>
    <row r="55931" customFormat="false" ht="14.25" hidden="false" customHeight="false" outlineLevel="0" collapsed="false">
      <c r="H55931" s="10"/>
      <c r="N55931" s="0" t="n">
        <v>1.54</v>
      </c>
    </row>
    <row r="55932" customFormat="false" ht="14.25" hidden="false" customHeight="false" outlineLevel="0" collapsed="false">
      <c r="H55932" s="10"/>
      <c r="N55932" s="0" t="n">
        <v>5.12</v>
      </c>
    </row>
    <row r="55933" customFormat="false" ht="14.25" hidden="false" customHeight="false" outlineLevel="0" collapsed="false">
      <c r="H55933" s="10"/>
      <c r="N55933" s="0" t="n">
        <v>1.78</v>
      </c>
    </row>
    <row r="55934" customFormat="false" ht="14.25" hidden="false" customHeight="false" outlineLevel="0" collapsed="false">
      <c r="H55934" s="10"/>
      <c r="N55934" s="0" t="n">
        <v>2.03</v>
      </c>
    </row>
    <row r="55935" customFormat="false" ht="14.25" hidden="false" customHeight="false" outlineLevel="0" collapsed="false">
      <c r="H55935" s="10"/>
      <c r="N55935" s="0" t="n">
        <v>1.13</v>
      </c>
    </row>
    <row r="55936" customFormat="false" ht="14.25" hidden="false" customHeight="false" outlineLevel="0" collapsed="false">
      <c r="H55936" s="10"/>
      <c r="N55936" s="0" t="n">
        <v>21.82</v>
      </c>
    </row>
    <row r="55937" customFormat="false" ht="14.25" hidden="false" customHeight="false" outlineLevel="0" collapsed="false">
      <c r="H55937" s="10"/>
      <c r="N55937" s="0" t="n">
        <v>1.16</v>
      </c>
    </row>
    <row r="55938" customFormat="false" ht="14.25" hidden="false" customHeight="false" outlineLevel="0" collapsed="false">
      <c r="H55938" s="10"/>
      <c r="N55938" s="0" t="n">
        <v>2</v>
      </c>
    </row>
    <row r="55939" customFormat="false" ht="14.25" hidden="false" customHeight="false" outlineLevel="0" collapsed="false">
      <c r="H55939" s="10"/>
      <c r="N55939" s="0" t="n">
        <v>6.89</v>
      </c>
    </row>
    <row r="55940" customFormat="false" ht="14.25" hidden="false" customHeight="false" outlineLevel="0" collapsed="false">
      <c r="H55940" s="10"/>
      <c r="N55940" s="0" t="n">
        <v>0</v>
      </c>
    </row>
    <row r="55941" customFormat="false" ht="14.25" hidden="false" customHeight="false" outlineLevel="0" collapsed="false">
      <c r="H55941" s="10"/>
      <c r="N55941" s="0" t="n">
        <v>1.6</v>
      </c>
    </row>
    <row r="55942" customFormat="false" ht="14.25" hidden="false" customHeight="false" outlineLevel="0" collapsed="false">
      <c r="H55942" s="10"/>
      <c r="N55942" s="0" t="n">
        <v>2.28</v>
      </c>
    </row>
    <row r="55943" customFormat="false" ht="14.25" hidden="false" customHeight="false" outlineLevel="0" collapsed="false">
      <c r="H55943" s="10"/>
      <c r="N55943" s="0" t="n">
        <v>1.23</v>
      </c>
    </row>
    <row r="55944" customFormat="false" ht="14.25" hidden="false" customHeight="false" outlineLevel="0" collapsed="false">
      <c r="H55944" s="10"/>
      <c r="N55944" s="0" t="n">
        <v>1</v>
      </c>
    </row>
    <row r="55945" customFormat="false" ht="14.25" hidden="false" customHeight="false" outlineLevel="0" collapsed="false">
      <c r="H55945" s="10"/>
      <c r="N55945" s="0" t="n">
        <v>2.9</v>
      </c>
    </row>
    <row r="55946" customFormat="false" ht="14.25" hidden="false" customHeight="false" outlineLevel="0" collapsed="false">
      <c r="H55946" s="10"/>
      <c r="N55946" s="0" t="n">
        <v>13.53</v>
      </c>
    </row>
    <row r="55947" customFormat="false" ht="14.25" hidden="false" customHeight="false" outlineLevel="0" collapsed="false">
      <c r="H55947" s="10"/>
      <c r="N55947" s="0" t="n">
        <v>1.85</v>
      </c>
    </row>
    <row r="55948" customFormat="false" ht="14.25" hidden="false" customHeight="false" outlineLevel="0" collapsed="false">
      <c r="H55948" s="10"/>
      <c r="N55948" s="0" t="n">
        <v>5</v>
      </c>
    </row>
    <row r="55949" customFormat="false" ht="14.25" hidden="false" customHeight="false" outlineLevel="0" collapsed="false">
      <c r="H55949" s="10"/>
      <c r="N55949" s="0" t="n">
        <v>1.05</v>
      </c>
    </row>
    <row r="55950" customFormat="false" ht="14.25" hidden="false" customHeight="false" outlineLevel="0" collapsed="false">
      <c r="H55950" s="10"/>
      <c r="N55950" s="0" t="n">
        <v>3.56</v>
      </c>
    </row>
    <row r="55951" customFormat="false" ht="14.25" hidden="false" customHeight="false" outlineLevel="0" collapsed="false">
      <c r="H55951" s="10"/>
      <c r="N55951" s="0" t="n">
        <v>1.84</v>
      </c>
    </row>
    <row r="55952" customFormat="false" ht="14.25" hidden="false" customHeight="false" outlineLevel="0" collapsed="false">
      <c r="H55952" s="10"/>
      <c r="N55952" s="0" t="n">
        <v>2.18</v>
      </c>
    </row>
    <row r="55953" customFormat="false" ht="14.25" hidden="false" customHeight="false" outlineLevel="0" collapsed="false">
      <c r="H55953" s="10"/>
      <c r="N55953" s="0" t="n">
        <v>2.23</v>
      </c>
    </row>
    <row r="55954" customFormat="false" ht="14.25" hidden="false" customHeight="false" outlineLevel="0" collapsed="false">
      <c r="H55954" s="10"/>
      <c r="N55954" s="0" t="n">
        <v>3.22</v>
      </c>
    </row>
    <row r="55955" customFormat="false" ht="14.25" hidden="false" customHeight="false" outlineLevel="0" collapsed="false">
      <c r="H55955" s="10"/>
      <c r="N55955" s="0" t="n">
        <v>1.02</v>
      </c>
    </row>
    <row r="55956" customFormat="false" ht="14.25" hidden="false" customHeight="false" outlineLevel="0" collapsed="false">
      <c r="H55956" s="10"/>
      <c r="N55956" s="0" t="n">
        <v>1.36</v>
      </c>
    </row>
    <row r="55957" customFormat="false" ht="14.25" hidden="false" customHeight="false" outlineLevel="0" collapsed="false">
      <c r="H55957" s="10"/>
      <c r="N55957" s="0" t="n">
        <v>1.52</v>
      </c>
    </row>
    <row r="55958" customFormat="false" ht="14.25" hidden="false" customHeight="false" outlineLevel="0" collapsed="false">
      <c r="H55958" s="10"/>
      <c r="N55958" s="0" t="n">
        <v>1.12</v>
      </c>
    </row>
    <row r="55959" customFormat="false" ht="14.25" hidden="false" customHeight="false" outlineLevel="0" collapsed="false">
      <c r="H55959" s="10"/>
      <c r="N55959" s="0" t="n">
        <v>1.04</v>
      </c>
    </row>
    <row r="55960" customFormat="false" ht="14.25" hidden="false" customHeight="false" outlineLevel="0" collapsed="false">
      <c r="H55960" s="10"/>
      <c r="N55960" s="0" t="n">
        <v>27.36</v>
      </c>
    </row>
    <row r="55961" customFormat="false" ht="14.25" hidden="false" customHeight="false" outlineLevel="0" collapsed="false">
      <c r="H55961" s="10"/>
      <c r="N55961" s="0" t="n">
        <v>1.1</v>
      </c>
    </row>
    <row r="55962" customFormat="false" ht="14.25" hidden="false" customHeight="false" outlineLevel="0" collapsed="false">
      <c r="H55962" s="10"/>
      <c r="N55962" s="0" t="n">
        <v>16.93</v>
      </c>
    </row>
    <row r="55963" customFormat="false" ht="14.25" hidden="false" customHeight="false" outlineLevel="0" collapsed="false">
      <c r="H55963" s="10"/>
      <c r="N55963" s="0" t="n">
        <v>1.58</v>
      </c>
    </row>
    <row r="55964" customFormat="false" ht="14.25" hidden="false" customHeight="false" outlineLevel="0" collapsed="false">
      <c r="H55964" s="10"/>
      <c r="N55964" s="0" t="n">
        <v>4.29</v>
      </c>
    </row>
    <row r="55965" customFormat="false" ht="14.25" hidden="false" customHeight="false" outlineLevel="0" collapsed="false">
      <c r="H55965" s="10"/>
      <c r="N55965" s="0" t="n">
        <v>2.14</v>
      </c>
    </row>
    <row r="55966" customFormat="false" ht="14.25" hidden="false" customHeight="false" outlineLevel="0" collapsed="false">
      <c r="H55966" s="10"/>
      <c r="N55966" s="0" t="n">
        <v>7.23</v>
      </c>
    </row>
    <row r="55967" customFormat="false" ht="14.25" hidden="false" customHeight="false" outlineLevel="0" collapsed="false">
      <c r="H55967" s="10"/>
      <c r="N55967" s="0" t="n">
        <v>1.55</v>
      </c>
    </row>
    <row r="55968" customFormat="false" ht="14.25" hidden="false" customHeight="false" outlineLevel="0" collapsed="false">
      <c r="H55968" s="10"/>
      <c r="N55968" s="0" t="n">
        <v>1.37</v>
      </c>
    </row>
    <row r="55969" customFormat="false" ht="14.25" hidden="false" customHeight="false" outlineLevel="0" collapsed="false">
      <c r="H55969" s="10"/>
      <c r="N55969" s="0" t="n">
        <v>83.68</v>
      </c>
    </row>
    <row r="55970" customFormat="false" ht="14.25" hidden="false" customHeight="false" outlineLevel="0" collapsed="false">
      <c r="H55970" s="10"/>
      <c r="N55970" s="0" t="n">
        <v>2.1</v>
      </c>
    </row>
    <row r="55971" customFormat="false" ht="14.25" hidden="false" customHeight="false" outlineLevel="0" collapsed="false">
      <c r="H55971" s="10"/>
      <c r="N55971" s="0" t="n">
        <v>7.67</v>
      </c>
    </row>
    <row r="55972" customFormat="false" ht="14.25" hidden="false" customHeight="false" outlineLevel="0" collapsed="false">
      <c r="H55972" s="10"/>
      <c r="N55972" s="0" t="n">
        <v>5.46</v>
      </c>
    </row>
    <row r="55973" customFormat="false" ht="14.25" hidden="false" customHeight="false" outlineLevel="0" collapsed="false">
      <c r="H55973" s="10"/>
      <c r="N55973" s="0" t="n">
        <v>5.28</v>
      </c>
    </row>
    <row r="55974" customFormat="false" ht="14.25" hidden="false" customHeight="false" outlineLevel="0" collapsed="false">
      <c r="H55974" s="10"/>
      <c r="N55974" s="0" t="n">
        <v>2.87</v>
      </c>
    </row>
    <row r="55975" customFormat="false" ht="14.25" hidden="false" customHeight="false" outlineLevel="0" collapsed="false">
      <c r="H55975" s="10"/>
      <c r="N55975" s="0" t="n">
        <v>1</v>
      </c>
    </row>
    <row r="55976" customFormat="false" ht="14.25" hidden="false" customHeight="false" outlineLevel="0" collapsed="false">
      <c r="H55976" s="10"/>
      <c r="N55976" s="0" t="n">
        <v>4.35</v>
      </c>
    </row>
    <row r="55977" customFormat="false" ht="14.25" hidden="false" customHeight="false" outlineLevel="0" collapsed="false">
      <c r="H55977" s="10"/>
      <c r="N55977" s="0" t="n">
        <v>9.96</v>
      </c>
    </row>
    <row r="55978" customFormat="false" ht="14.25" hidden="false" customHeight="false" outlineLevel="0" collapsed="false">
      <c r="H55978" s="10"/>
      <c r="N55978" s="0" t="n">
        <v>8.29</v>
      </c>
    </row>
    <row r="55979" customFormat="false" ht="14.25" hidden="false" customHeight="false" outlineLevel="0" collapsed="false">
      <c r="H55979" s="10"/>
      <c r="N55979" s="0" t="n">
        <v>5.15</v>
      </c>
    </row>
    <row r="55980" customFormat="false" ht="14.25" hidden="false" customHeight="false" outlineLevel="0" collapsed="false">
      <c r="H55980" s="10"/>
      <c r="N55980" s="0" t="n">
        <v>1.55</v>
      </c>
    </row>
    <row r="55981" customFormat="false" ht="14.25" hidden="false" customHeight="false" outlineLevel="0" collapsed="false">
      <c r="H55981" s="10"/>
      <c r="N55981" s="0" t="n">
        <v>4.62</v>
      </c>
    </row>
    <row r="55982" customFormat="false" ht="14.25" hidden="false" customHeight="false" outlineLevel="0" collapsed="false">
      <c r="H55982" s="10"/>
      <c r="N55982" s="0" t="n">
        <v>1.11</v>
      </c>
    </row>
    <row r="55983" customFormat="false" ht="14.25" hidden="false" customHeight="false" outlineLevel="0" collapsed="false">
      <c r="H55983" s="10"/>
      <c r="N55983" s="0" t="n">
        <v>1.06</v>
      </c>
    </row>
    <row r="55984" customFormat="false" ht="14.25" hidden="false" customHeight="false" outlineLevel="0" collapsed="false">
      <c r="H55984" s="10"/>
      <c r="N55984" s="0" t="n">
        <v>1.89</v>
      </c>
    </row>
    <row r="55985" customFormat="false" ht="14.25" hidden="false" customHeight="false" outlineLevel="0" collapsed="false">
      <c r="H55985" s="10"/>
      <c r="N55985" s="0" t="n">
        <v>1</v>
      </c>
    </row>
    <row r="55986" customFormat="false" ht="14.25" hidden="false" customHeight="false" outlineLevel="0" collapsed="false">
      <c r="H55986" s="10"/>
      <c r="N55986" s="0" t="n">
        <v>32.08</v>
      </c>
    </row>
    <row r="55987" customFormat="false" ht="14.25" hidden="false" customHeight="false" outlineLevel="0" collapsed="false">
      <c r="H55987" s="10"/>
      <c r="N55987" s="0" t="n">
        <v>1.36</v>
      </c>
    </row>
    <row r="55988" customFormat="false" ht="14.25" hidden="false" customHeight="false" outlineLevel="0" collapsed="false">
      <c r="H55988" s="10"/>
      <c r="N55988" s="0" t="n">
        <v>2.12</v>
      </c>
    </row>
    <row r="55989" customFormat="false" ht="14.25" hidden="false" customHeight="false" outlineLevel="0" collapsed="false">
      <c r="H55989" s="10"/>
      <c r="N55989" s="0" t="n">
        <v>1.38</v>
      </c>
    </row>
    <row r="55990" customFormat="false" ht="14.25" hidden="false" customHeight="false" outlineLevel="0" collapsed="false">
      <c r="H55990" s="10"/>
      <c r="N55990" s="0" t="n">
        <v>9.59</v>
      </c>
    </row>
    <row r="55991" customFormat="false" ht="14.25" hidden="false" customHeight="false" outlineLevel="0" collapsed="false">
      <c r="H55991" s="10"/>
      <c r="N55991" s="0" t="n">
        <v>1.28</v>
      </c>
    </row>
    <row r="55992" customFormat="false" ht="14.25" hidden="false" customHeight="false" outlineLevel="0" collapsed="false">
      <c r="H55992" s="10"/>
      <c r="N55992" s="0" t="n">
        <v>0</v>
      </c>
    </row>
    <row r="55993" customFormat="false" ht="14.25" hidden="false" customHeight="false" outlineLevel="0" collapsed="false">
      <c r="H55993" s="10"/>
      <c r="N55993" s="0" t="n">
        <v>2.45</v>
      </c>
    </row>
    <row r="55994" customFormat="false" ht="14.25" hidden="false" customHeight="false" outlineLevel="0" collapsed="false">
      <c r="H55994" s="10"/>
      <c r="N55994" s="0" t="n">
        <v>1.56</v>
      </c>
    </row>
    <row r="55995" customFormat="false" ht="14.25" hidden="false" customHeight="false" outlineLevel="0" collapsed="false">
      <c r="H55995" s="10"/>
      <c r="N55995" s="0" t="n">
        <v>502.65</v>
      </c>
    </row>
    <row r="55996" customFormat="false" ht="14.25" hidden="false" customHeight="false" outlineLevel="0" collapsed="false">
      <c r="H55996" s="10"/>
      <c r="N55996" s="0" t="n">
        <v>1.53</v>
      </c>
    </row>
    <row r="55997" customFormat="false" ht="14.25" hidden="false" customHeight="false" outlineLevel="0" collapsed="false">
      <c r="H55997" s="10"/>
      <c r="N55997" s="0" t="n">
        <v>1.47</v>
      </c>
    </row>
    <row r="55998" customFormat="false" ht="14.25" hidden="false" customHeight="false" outlineLevel="0" collapsed="false">
      <c r="H55998" s="10"/>
      <c r="N55998" s="0" t="n">
        <v>1.04</v>
      </c>
    </row>
    <row r="55999" customFormat="false" ht="14.25" hidden="false" customHeight="false" outlineLevel="0" collapsed="false">
      <c r="H55999" s="10"/>
      <c r="N55999" s="0" t="n">
        <v>1.33</v>
      </c>
    </row>
    <row r="56000" customFormat="false" ht="14.25" hidden="false" customHeight="false" outlineLevel="0" collapsed="false">
      <c r="H56000" s="10"/>
      <c r="N56000" s="0" t="n">
        <v>1.3</v>
      </c>
    </row>
    <row r="56001" customFormat="false" ht="14.25" hidden="false" customHeight="false" outlineLevel="0" collapsed="false">
      <c r="H56001" s="10"/>
      <c r="N56001" s="0" t="n">
        <v>1.04</v>
      </c>
    </row>
    <row r="56002" customFormat="false" ht="14.25" hidden="false" customHeight="false" outlineLevel="0" collapsed="false">
      <c r="H56002" s="10"/>
      <c r="N56002" s="0" t="n">
        <v>1.11</v>
      </c>
    </row>
    <row r="56003" customFormat="false" ht="14.25" hidden="false" customHeight="false" outlineLevel="0" collapsed="false">
      <c r="H56003" s="10"/>
      <c r="N56003" s="0" t="n">
        <v>1.63</v>
      </c>
    </row>
    <row r="56004" customFormat="false" ht="14.25" hidden="false" customHeight="false" outlineLevel="0" collapsed="false">
      <c r="H56004" s="10"/>
      <c r="N56004" s="0" t="n">
        <v>11.19</v>
      </c>
    </row>
    <row r="56005" customFormat="false" ht="14.25" hidden="false" customHeight="false" outlineLevel="0" collapsed="false">
      <c r="H56005" s="10"/>
      <c r="N56005" s="0" t="n">
        <v>1.73</v>
      </c>
    </row>
    <row r="56006" customFormat="false" ht="14.25" hidden="false" customHeight="false" outlineLevel="0" collapsed="false">
      <c r="H56006" s="10"/>
      <c r="N56006" s="0" t="n">
        <v>2.06</v>
      </c>
    </row>
    <row r="56007" customFormat="false" ht="14.25" hidden="false" customHeight="false" outlineLevel="0" collapsed="false">
      <c r="H56007" s="10"/>
      <c r="N56007" s="0" t="n">
        <v>1.14</v>
      </c>
    </row>
    <row r="56008" customFormat="false" ht="14.25" hidden="false" customHeight="false" outlineLevel="0" collapsed="false">
      <c r="H56008" s="10"/>
      <c r="N56008" s="0" t="n">
        <v>1.04</v>
      </c>
    </row>
    <row r="56009" customFormat="false" ht="14.25" hidden="false" customHeight="false" outlineLevel="0" collapsed="false">
      <c r="H56009" s="10"/>
      <c r="N56009" s="0" t="n">
        <v>1.14</v>
      </c>
    </row>
    <row r="56010" customFormat="false" ht="14.25" hidden="false" customHeight="false" outlineLevel="0" collapsed="false">
      <c r="H56010" s="10"/>
      <c r="N56010" s="0" t="n">
        <v>2.21</v>
      </c>
    </row>
    <row r="56011" customFormat="false" ht="14.25" hidden="false" customHeight="false" outlineLevel="0" collapsed="false">
      <c r="H56011" s="10"/>
      <c r="N56011" s="0" t="n">
        <v>3.63</v>
      </c>
    </row>
    <row r="56012" customFormat="false" ht="14.25" hidden="false" customHeight="false" outlineLevel="0" collapsed="false">
      <c r="H56012" s="10"/>
      <c r="N56012" s="0" t="n">
        <v>1.55</v>
      </c>
    </row>
    <row r="56013" customFormat="false" ht="14.25" hidden="false" customHeight="false" outlineLevel="0" collapsed="false">
      <c r="H56013" s="10"/>
      <c r="N56013" s="0" t="n">
        <v>1.61</v>
      </c>
    </row>
    <row r="56014" customFormat="false" ht="14.25" hidden="false" customHeight="false" outlineLevel="0" collapsed="false">
      <c r="H56014" s="10"/>
      <c r="N56014" s="0" t="n">
        <v>11.86</v>
      </c>
    </row>
    <row r="56015" customFormat="false" ht="14.25" hidden="false" customHeight="false" outlineLevel="0" collapsed="false">
      <c r="H56015" s="10"/>
      <c r="N56015" s="0" t="n">
        <v>4.38</v>
      </c>
    </row>
    <row r="56016" customFormat="false" ht="14.25" hidden="false" customHeight="false" outlineLevel="0" collapsed="false">
      <c r="H56016" s="10"/>
      <c r="N56016" s="0" t="n">
        <v>3.66</v>
      </c>
    </row>
    <row r="56017" customFormat="false" ht="14.25" hidden="false" customHeight="false" outlineLevel="0" collapsed="false">
      <c r="H56017" s="10"/>
      <c r="N56017" s="0" t="n">
        <v>1.1</v>
      </c>
    </row>
    <row r="56018" customFormat="false" ht="14.25" hidden="false" customHeight="false" outlineLevel="0" collapsed="false">
      <c r="H56018" s="10"/>
      <c r="N56018" s="0" t="n">
        <v>5.51</v>
      </c>
    </row>
    <row r="56019" customFormat="false" ht="14.25" hidden="false" customHeight="false" outlineLevel="0" collapsed="false">
      <c r="H56019" s="10"/>
      <c r="N56019" s="0" t="n">
        <v>1.96</v>
      </c>
    </row>
    <row r="56020" customFormat="false" ht="14.25" hidden="false" customHeight="false" outlineLevel="0" collapsed="false">
      <c r="H56020" s="10"/>
      <c r="N56020" s="0" t="n">
        <v>1.47</v>
      </c>
    </row>
    <row r="56021" customFormat="false" ht="14.25" hidden="false" customHeight="false" outlineLevel="0" collapsed="false">
      <c r="H56021" s="10"/>
      <c r="N56021" s="0" t="n">
        <v>2.37</v>
      </c>
    </row>
    <row r="56022" customFormat="false" ht="14.25" hidden="false" customHeight="false" outlineLevel="0" collapsed="false">
      <c r="H56022" s="10"/>
      <c r="N56022" s="0" t="n">
        <v>0</v>
      </c>
    </row>
    <row r="56023" customFormat="false" ht="14.25" hidden="false" customHeight="false" outlineLevel="0" collapsed="false">
      <c r="H56023" s="10"/>
      <c r="N56023" s="0" t="n">
        <v>2.08</v>
      </c>
    </row>
    <row r="56024" customFormat="false" ht="14.25" hidden="false" customHeight="false" outlineLevel="0" collapsed="false">
      <c r="H56024" s="10"/>
      <c r="N56024" s="0" t="n">
        <v>1.59</v>
      </c>
    </row>
    <row r="56025" customFormat="false" ht="14.25" hidden="false" customHeight="false" outlineLevel="0" collapsed="false">
      <c r="H56025" s="10"/>
      <c r="N56025" s="0" t="n">
        <v>54.45</v>
      </c>
    </row>
    <row r="56026" customFormat="false" ht="14.25" hidden="false" customHeight="false" outlineLevel="0" collapsed="false">
      <c r="H56026" s="10"/>
      <c r="N56026" s="0" t="n">
        <v>1.05</v>
      </c>
    </row>
    <row r="56027" customFormat="false" ht="14.25" hidden="false" customHeight="false" outlineLevel="0" collapsed="false">
      <c r="H56027" s="10"/>
      <c r="N56027" s="0" t="n">
        <v>1.69</v>
      </c>
    </row>
    <row r="56028" customFormat="false" ht="14.25" hidden="false" customHeight="false" outlineLevel="0" collapsed="false">
      <c r="H56028" s="10"/>
      <c r="N56028" s="0" t="n">
        <v>2.28</v>
      </c>
    </row>
    <row r="56029" customFormat="false" ht="14.25" hidden="false" customHeight="false" outlineLevel="0" collapsed="false">
      <c r="H56029" s="10"/>
      <c r="N56029" s="0" t="n">
        <v>1.5</v>
      </c>
    </row>
    <row r="56030" customFormat="false" ht="14.25" hidden="false" customHeight="false" outlineLevel="0" collapsed="false">
      <c r="H56030" s="10"/>
      <c r="N56030" s="0" t="n">
        <v>1.39</v>
      </c>
    </row>
    <row r="56031" customFormat="false" ht="14.25" hidden="false" customHeight="false" outlineLevel="0" collapsed="false">
      <c r="H56031" s="10"/>
      <c r="N56031" s="0" t="n">
        <v>1.17</v>
      </c>
    </row>
    <row r="56032" customFormat="false" ht="14.25" hidden="false" customHeight="false" outlineLevel="0" collapsed="false">
      <c r="H56032" s="10"/>
      <c r="N56032" s="0" t="n">
        <v>26.03</v>
      </c>
    </row>
    <row r="56033" customFormat="false" ht="14.25" hidden="false" customHeight="false" outlineLevel="0" collapsed="false">
      <c r="H56033" s="10"/>
      <c r="N56033" s="0" t="n">
        <v>2.33</v>
      </c>
    </row>
    <row r="56034" customFormat="false" ht="14.25" hidden="false" customHeight="false" outlineLevel="0" collapsed="false">
      <c r="H56034" s="10"/>
      <c r="N56034" s="0" t="n">
        <v>1.18</v>
      </c>
    </row>
    <row r="56035" customFormat="false" ht="14.25" hidden="false" customHeight="false" outlineLevel="0" collapsed="false">
      <c r="H56035" s="10"/>
      <c r="N56035" s="0" t="n">
        <v>1.32</v>
      </c>
    </row>
    <row r="56036" customFormat="false" ht="14.25" hidden="false" customHeight="false" outlineLevel="0" collapsed="false">
      <c r="H56036" s="10"/>
      <c r="N56036" s="0" t="n">
        <v>1.45</v>
      </c>
    </row>
    <row r="56037" customFormat="false" ht="14.25" hidden="false" customHeight="false" outlineLevel="0" collapsed="false">
      <c r="H56037" s="10"/>
      <c r="N56037" s="0" t="n">
        <v>1.78</v>
      </c>
    </row>
    <row r="56038" customFormat="false" ht="14.25" hidden="false" customHeight="false" outlineLevel="0" collapsed="false">
      <c r="H56038" s="10"/>
      <c r="N56038" s="0" t="n">
        <v>1.69</v>
      </c>
    </row>
    <row r="56039" customFormat="false" ht="14.25" hidden="false" customHeight="false" outlineLevel="0" collapsed="false">
      <c r="H56039" s="10"/>
      <c r="N56039" s="0" t="n">
        <v>1.87</v>
      </c>
    </row>
    <row r="56040" customFormat="false" ht="14.25" hidden="false" customHeight="false" outlineLevel="0" collapsed="false">
      <c r="H56040" s="10"/>
      <c r="N56040" s="0" t="n">
        <v>4.18</v>
      </c>
    </row>
    <row r="56041" customFormat="false" ht="14.25" hidden="false" customHeight="false" outlineLevel="0" collapsed="false">
      <c r="H56041" s="10"/>
      <c r="N56041" s="0" t="n">
        <v>3.04</v>
      </c>
    </row>
    <row r="56042" customFormat="false" ht="14.25" hidden="false" customHeight="false" outlineLevel="0" collapsed="false">
      <c r="H56042" s="10"/>
      <c r="N56042" s="0" t="n">
        <v>9.64</v>
      </c>
    </row>
    <row r="56043" customFormat="false" ht="14.25" hidden="false" customHeight="false" outlineLevel="0" collapsed="false">
      <c r="H56043" s="10"/>
      <c r="N56043" s="0" t="n">
        <v>9.62</v>
      </c>
    </row>
    <row r="56044" customFormat="false" ht="14.25" hidden="false" customHeight="false" outlineLevel="0" collapsed="false">
      <c r="H56044" s="10"/>
      <c r="N56044" s="0" t="n">
        <v>1.14</v>
      </c>
    </row>
    <row r="56045" customFormat="false" ht="14.25" hidden="false" customHeight="false" outlineLevel="0" collapsed="false">
      <c r="H56045" s="10"/>
      <c r="N56045" s="0" t="n">
        <v>3.64</v>
      </c>
    </row>
    <row r="56046" customFormat="false" ht="14.25" hidden="false" customHeight="false" outlineLevel="0" collapsed="false">
      <c r="H56046" s="10"/>
      <c r="N56046" s="0" t="n">
        <v>2.98</v>
      </c>
    </row>
    <row r="56047" customFormat="false" ht="14.25" hidden="false" customHeight="false" outlineLevel="0" collapsed="false">
      <c r="H56047" s="10"/>
      <c r="N56047" s="0" t="n">
        <v>1.62</v>
      </c>
    </row>
    <row r="56048" customFormat="false" ht="14.25" hidden="false" customHeight="false" outlineLevel="0" collapsed="false">
      <c r="H56048" s="10"/>
      <c r="N56048" s="0" t="n">
        <v>1.28</v>
      </c>
    </row>
    <row r="56049" customFormat="false" ht="14.25" hidden="false" customHeight="false" outlineLevel="0" collapsed="false">
      <c r="H56049" s="10"/>
      <c r="N56049" s="0" t="n">
        <v>1.13</v>
      </c>
    </row>
    <row r="56050" customFormat="false" ht="14.25" hidden="false" customHeight="false" outlineLevel="0" collapsed="false">
      <c r="H56050" s="10"/>
      <c r="N56050" s="0" t="n">
        <v>3.47</v>
      </c>
    </row>
    <row r="56051" customFormat="false" ht="14.25" hidden="false" customHeight="false" outlineLevel="0" collapsed="false">
      <c r="H56051" s="10"/>
      <c r="N56051" s="0" t="n">
        <v>2.33</v>
      </c>
    </row>
    <row r="56052" customFormat="false" ht="14.25" hidden="false" customHeight="false" outlineLevel="0" collapsed="false">
      <c r="H56052" s="10"/>
      <c r="N56052" s="0" t="n">
        <v>1.09</v>
      </c>
    </row>
    <row r="56053" customFormat="false" ht="14.25" hidden="false" customHeight="false" outlineLevel="0" collapsed="false">
      <c r="H56053" s="10"/>
      <c r="N56053" s="0" t="n">
        <v>1.71</v>
      </c>
    </row>
    <row r="56054" customFormat="false" ht="14.25" hidden="false" customHeight="false" outlineLevel="0" collapsed="false">
      <c r="H56054" s="10"/>
      <c r="N56054" s="0" t="n">
        <v>1.44</v>
      </c>
    </row>
    <row r="56055" customFormat="false" ht="14.25" hidden="false" customHeight="false" outlineLevel="0" collapsed="false">
      <c r="H56055" s="10"/>
      <c r="N56055" s="0" t="n">
        <v>1.28</v>
      </c>
    </row>
    <row r="56056" customFormat="false" ht="14.25" hidden="false" customHeight="false" outlineLevel="0" collapsed="false">
      <c r="H56056" s="10"/>
      <c r="N56056" s="0" t="n">
        <v>9.62</v>
      </c>
    </row>
    <row r="56057" customFormat="false" ht="14.25" hidden="false" customHeight="false" outlineLevel="0" collapsed="false">
      <c r="H56057" s="10"/>
      <c r="N56057" s="0" t="n">
        <v>3.61</v>
      </c>
    </row>
    <row r="56058" customFormat="false" ht="14.25" hidden="false" customHeight="false" outlineLevel="0" collapsed="false">
      <c r="H56058" s="10"/>
      <c r="N56058" s="0" t="n">
        <v>1.74</v>
      </c>
    </row>
    <row r="56059" customFormat="false" ht="14.25" hidden="false" customHeight="false" outlineLevel="0" collapsed="false">
      <c r="H56059" s="10"/>
      <c r="N56059" s="0" t="n">
        <v>1.17</v>
      </c>
    </row>
    <row r="56060" customFormat="false" ht="14.25" hidden="false" customHeight="false" outlineLevel="0" collapsed="false">
      <c r="H56060" s="10"/>
      <c r="N56060" s="0" t="n">
        <v>1.93</v>
      </c>
    </row>
    <row r="56061" customFormat="false" ht="14.25" hidden="false" customHeight="false" outlineLevel="0" collapsed="false">
      <c r="H56061" s="10"/>
      <c r="N56061" s="0" t="n">
        <v>2.29</v>
      </c>
    </row>
    <row r="56062" customFormat="false" ht="14.25" hidden="false" customHeight="false" outlineLevel="0" collapsed="false">
      <c r="H56062" s="10"/>
      <c r="N56062" s="0" t="n">
        <v>6.61</v>
      </c>
    </row>
    <row r="56063" customFormat="false" ht="14.25" hidden="false" customHeight="false" outlineLevel="0" collapsed="false">
      <c r="H56063" s="10"/>
      <c r="N56063" s="0" t="n">
        <v>17.41</v>
      </c>
    </row>
    <row r="56064" customFormat="false" ht="14.25" hidden="false" customHeight="false" outlineLevel="0" collapsed="false">
      <c r="H56064" s="10"/>
      <c r="N56064" s="0" t="n">
        <v>1.03</v>
      </c>
    </row>
    <row r="56065" customFormat="false" ht="14.25" hidden="false" customHeight="false" outlineLevel="0" collapsed="false">
      <c r="H56065" s="10"/>
      <c r="N56065" s="0" t="n">
        <v>1.86</v>
      </c>
    </row>
    <row r="56066" customFormat="false" ht="14.25" hidden="false" customHeight="false" outlineLevel="0" collapsed="false">
      <c r="H56066" s="10"/>
      <c r="N56066" s="0" t="n">
        <v>3.12</v>
      </c>
    </row>
    <row r="56067" customFormat="false" ht="14.25" hidden="false" customHeight="false" outlineLevel="0" collapsed="false">
      <c r="H56067" s="10"/>
      <c r="N56067" s="0" t="n">
        <v>11.79</v>
      </c>
    </row>
    <row r="56068" customFormat="false" ht="14.25" hidden="false" customHeight="false" outlineLevel="0" collapsed="false">
      <c r="H56068" s="10"/>
      <c r="N56068" s="0" t="n">
        <v>2.24</v>
      </c>
    </row>
    <row r="56069" customFormat="false" ht="14.25" hidden="false" customHeight="false" outlineLevel="0" collapsed="false">
      <c r="H56069" s="10"/>
      <c r="N56069" s="0" t="n">
        <v>2.81</v>
      </c>
    </row>
    <row r="56070" customFormat="false" ht="14.25" hidden="false" customHeight="false" outlineLevel="0" collapsed="false">
      <c r="H56070" s="10"/>
      <c r="N56070" s="0" t="n">
        <v>1.51</v>
      </c>
    </row>
    <row r="56071" customFormat="false" ht="14.25" hidden="false" customHeight="false" outlineLevel="0" collapsed="false">
      <c r="H56071" s="10"/>
      <c r="N56071" s="0" t="n">
        <v>1.26</v>
      </c>
    </row>
    <row r="56072" customFormat="false" ht="14.25" hidden="false" customHeight="false" outlineLevel="0" collapsed="false">
      <c r="H56072" s="10"/>
      <c r="N56072" s="0" t="n">
        <v>3.66</v>
      </c>
    </row>
    <row r="56073" customFormat="false" ht="14.25" hidden="false" customHeight="false" outlineLevel="0" collapsed="false">
      <c r="H56073" s="10"/>
      <c r="N56073" s="0" t="n">
        <v>2.77</v>
      </c>
    </row>
    <row r="56074" customFormat="false" ht="14.25" hidden="false" customHeight="false" outlineLevel="0" collapsed="false">
      <c r="H56074" s="10"/>
      <c r="N56074" s="0" t="n">
        <v>6.86</v>
      </c>
    </row>
    <row r="56075" customFormat="false" ht="14.25" hidden="false" customHeight="false" outlineLevel="0" collapsed="false">
      <c r="H56075" s="10"/>
      <c r="N56075" s="0" t="n">
        <v>3.61</v>
      </c>
    </row>
    <row r="56076" customFormat="false" ht="14.25" hidden="false" customHeight="false" outlineLevel="0" collapsed="false">
      <c r="H56076" s="10"/>
      <c r="N56076" s="0" t="n">
        <v>6.81</v>
      </c>
    </row>
    <row r="56077" customFormat="false" ht="14.25" hidden="false" customHeight="false" outlineLevel="0" collapsed="false">
      <c r="H56077" s="10"/>
      <c r="N56077" s="0" t="n">
        <v>2.35</v>
      </c>
    </row>
    <row r="56078" customFormat="false" ht="14.25" hidden="false" customHeight="false" outlineLevel="0" collapsed="false">
      <c r="H56078" s="10"/>
      <c r="N56078" s="0" t="n">
        <v>4.22</v>
      </c>
    </row>
    <row r="56079" customFormat="false" ht="14.25" hidden="false" customHeight="false" outlineLevel="0" collapsed="false">
      <c r="H56079" s="10"/>
      <c r="N56079" s="0" t="n">
        <v>1.66</v>
      </c>
    </row>
    <row r="56080" customFormat="false" ht="14.25" hidden="false" customHeight="false" outlineLevel="0" collapsed="false">
      <c r="H56080" s="10"/>
      <c r="N56080" s="0" t="n">
        <v>1.72</v>
      </c>
    </row>
    <row r="56081" customFormat="false" ht="14.25" hidden="false" customHeight="false" outlineLevel="0" collapsed="false">
      <c r="H56081" s="10"/>
      <c r="N56081" s="0" t="n">
        <v>2.54</v>
      </c>
    </row>
    <row r="56082" customFormat="false" ht="14.25" hidden="false" customHeight="false" outlineLevel="0" collapsed="false">
      <c r="H56082" s="10"/>
      <c r="N56082" s="0" t="n">
        <v>6.2</v>
      </c>
    </row>
    <row r="56083" customFormat="false" ht="14.25" hidden="false" customHeight="false" outlineLevel="0" collapsed="false">
      <c r="H56083" s="10"/>
      <c r="N56083" s="0" t="n">
        <v>4.22</v>
      </c>
    </row>
    <row r="56084" customFormat="false" ht="14.25" hidden="false" customHeight="false" outlineLevel="0" collapsed="false">
      <c r="H56084" s="10"/>
      <c r="N56084" s="0" t="n">
        <v>4.36</v>
      </c>
    </row>
    <row r="56085" customFormat="false" ht="14.25" hidden="false" customHeight="false" outlineLevel="0" collapsed="false">
      <c r="H56085" s="10"/>
      <c r="N56085" s="0" t="n">
        <v>1.11</v>
      </c>
    </row>
    <row r="56086" customFormat="false" ht="14.25" hidden="false" customHeight="false" outlineLevel="0" collapsed="false">
      <c r="H56086" s="10"/>
      <c r="N56086" s="0" t="n">
        <v>1.17</v>
      </c>
    </row>
    <row r="56087" customFormat="false" ht="14.25" hidden="false" customHeight="false" outlineLevel="0" collapsed="false">
      <c r="H56087" s="10"/>
      <c r="N56087" s="0" t="n">
        <v>9.17</v>
      </c>
    </row>
    <row r="56088" customFormat="false" ht="14.25" hidden="false" customHeight="false" outlineLevel="0" collapsed="false">
      <c r="H56088" s="10"/>
      <c r="N56088" s="0" t="n">
        <v>1.45</v>
      </c>
    </row>
    <row r="56089" customFormat="false" ht="14.25" hidden="false" customHeight="false" outlineLevel="0" collapsed="false">
      <c r="H56089" s="10"/>
      <c r="N56089" s="0" t="n">
        <v>1.26</v>
      </c>
    </row>
    <row r="56090" customFormat="false" ht="14.25" hidden="false" customHeight="false" outlineLevel="0" collapsed="false">
      <c r="H56090" s="10"/>
      <c r="N56090" s="0" t="n">
        <v>1.13</v>
      </c>
    </row>
    <row r="56091" customFormat="false" ht="14.25" hidden="false" customHeight="false" outlineLevel="0" collapsed="false">
      <c r="H56091" s="10"/>
      <c r="N56091" s="0" t="n">
        <v>11.45</v>
      </c>
    </row>
    <row r="56092" customFormat="false" ht="14.25" hidden="false" customHeight="false" outlineLevel="0" collapsed="false">
      <c r="H56092" s="10"/>
      <c r="N56092" s="0" t="n">
        <v>1.44</v>
      </c>
    </row>
    <row r="56093" customFormat="false" ht="14.25" hidden="false" customHeight="false" outlineLevel="0" collapsed="false">
      <c r="H56093" s="10"/>
      <c r="N56093" s="0" t="n">
        <v>2.54</v>
      </c>
    </row>
    <row r="56094" customFormat="false" ht="14.25" hidden="false" customHeight="false" outlineLevel="0" collapsed="false">
      <c r="H56094" s="10"/>
      <c r="N56094" s="0" t="n">
        <v>1.58</v>
      </c>
    </row>
    <row r="56095" customFormat="false" ht="14.25" hidden="false" customHeight="false" outlineLevel="0" collapsed="false">
      <c r="H56095" s="10"/>
      <c r="N56095" s="0" t="n">
        <v>0</v>
      </c>
    </row>
    <row r="56096" customFormat="false" ht="14.25" hidden="false" customHeight="false" outlineLevel="0" collapsed="false">
      <c r="H56096" s="10"/>
      <c r="N56096" s="0" t="n">
        <v>1.87</v>
      </c>
    </row>
    <row r="56097" customFormat="false" ht="14.25" hidden="false" customHeight="false" outlineLevel="0" collapsed="false">
      <c r="H56097" s="10"/>
      <c r="N56097" s="0" t="n">
        <v>6.66</v>
      </c>
    </row>
    <row r="56098" customFormat="false" ht="14.25" hidden="false" customHeight="false" outlineLevel="0" collapsed="false">
      <c r="H56098" s="10"/>
      <c r="N56098" s="0" t="n">
        <v>2.65</v>
      </c>
    </row>
    <row r="56099" customFormat="false" ht="14.25" hidden="false" customHeight="false" outlineLevel="0" collapsed="false">
      <c r="H56099" s="10"/>
      <c r="N56099" s="0" t="n">
        <v>1.59</v>
      </c>
    </row>
    <row r="56100" customFormat="false" ht="14.25" hidden="false" customHeight="false" outlineLevel="0" collapsed="false">
      <c r="H56100" s="10"/>
      <c r="N56100" s="0" t="n">
        <v>2.74</v>
      </c>
    </row>
    <row r="56101" customFormat="false" ht="14.25" hidden="false" customHeight="false" outlineLevel="0" collapsed="false">
      <c r="H56101" s="10"/>
      <c r="N56101" s="0" t="n">
        <v>3.25</v>
      </c>
    </row>
    <row r="56102" customFormat="false" ht="14.25" hidden="false" customHeight="false" outlineLevel="0" collapsed="false">
      <c r="H56102" s="10"/>
      <c r="N56102" s="0" t="n">
        <v>3.46</v>
      </c>
    </row>
    <row r="56103" customFormat="false" ht="14.25" hidden="false" customHeight="false" outlineLevel="0" collapsed="false">
      <c r="H56103" s="10"/>
      <c r="N56103" s="0" t="n">
        <v>1.38</v>
      </c>
    </row>
    <row r="56104" customFormat="false" ht="14.25" hidden="false" customHeight="false" outlineLevel="0" collapsed="false">
      <c r="H56104" s="10"/>
      <c r="N56104" s="0" t="n">
        <v>49</v>
      </c>
    </row>
    <row r="56105" customFormat="false" ht="14.25" hidden="false" customHeight="false" outlineLevel="0" collapsed="false">
      <c r="H56105" s="10"/>
      <c r="N56105" s="0" t="n">
        <v>1.43</v>
      </c>
    </row>
    <row r="56106" customFormat="false" ht="14.25" hidden="false" customHeight="false" outlineLevel="0" collapsed="false">
      <c r="H56106" s="10"/>
      <c r="N56106" s="0" t="n">
        <v>3.44</v>
      </c>
    </row>
    <row r="56107" customFormat="false" ht="14.25" hidden="false" customHeight="false" outlineLevel="0" collapsed="false">
      <c r="H56107" s="10"/>
      <c r="N56107" s="0" t="n">
        <v>2.24</v>
      </c>
    </row>
    <row r="56108" customFormat="false" ht="14.25" hidden="false" customHeight="false" outlineLevel="0" collapsed="false">
      <c r="H56108" s="10"/>
      <c r="N56108" s="0" t="n">
        <v>1.19</v>
      </c>
    </row>
    <row r="56109" customFormat="false" ht="14.25" hidden="false" customHeight="false" outlineLevel="0" collapsed="false">
      <c r="H56109" s="10"/>
      <c r="N56109" s="0" t="n">
        <v>2.36</v>
      </c>
    </row>
    <row r="56110" customFormat="false" ht="14.25" hidden="false" customHeight="false" outlineLevel="0" collapsed="false">
      <c r="H56110" s="10"/>
      <c r="N56110" s="0" t="n">
        <v>1.53</v>
      </c>
    </row>
    <row r="56111" customFormat="false" ht="14.25" hidden="false" customHeight="false" outlineLevel="0" collapsed="false">
      <c r="H56111" s="10"/>
      <c r="N56111" s="0" t="n">
        <v>8.62</v>
      </c>
    </row>
    <row r="56112" customFormat="false" ht="14.25" hidden="false" customHeight="false" outlineLevel="0" collapsed="false">
      <c r="H56112" s="10"/>
      <c r="N56112" s="0" t="n">
        <v>1.23</v>
      </c>
    </row>
    <row r="56113" customFormat="false" ht="14.25" hidden="false" customHeight="false" outlineLevel="0" collapsed="false">
      <c r="H56113" s="10"/>
      <c r="N56113" s="0" t="n">
        <v>2.39</v>
      </c>
    </row>
    <row r="56114" customFormat="false" ht="14.25" hidden="false" customHeight="false" outlineLevel="0" collapsed="false">
      <c r="H56114" s="10"/>
      <c r="N56114" s="0" t="n">
        <v>2.58</v>
      </c>
    </row>
    <row r="56115" customFormat="false" ht="14.25" hidden="false" customHeight="false" outlineLevel="0" collapsed="false">
      <c r="H56115" s="10"/>
      <c r="N56115" s="0" t="n">
        <v>2.06</v>
      </c>
    </row>
    <row r="56116" customFormat="false" ht="14.25" hidden="false" customHeight="false" outlineLevel="0" collapsed="false">
      <c r="H56116" s="10"/>
      <c r="N56116" s="0" t="n">
        <v>1.98</v>
      </c>
    </row>
    <row r="56117" customFormat="false" ht="14.25" hidden="false" customHeight="false" outlineLevel="0" collapsed="false">
      <c r="H56117" s="10"/>
      <c r="N56117" s="0" t="n">
        <v>1.24</v>
      </c>
    </row>
    <row r="56118" customFormat="false" ht="14.25" hidden="false" customHeight="false" outlineLevel="0" collapsed="false">
      <c r="H56118" s="10"/>
      <c r="N56118" s="0" t="n">
        <v>1.99</v>
      </c>
    </row>
    <row r="56119" customFormat="false" ht="14.25" hidden="false" customHeight="false" outlineLevel="0" collapsed="false">
      <c r="H56119" s="10"/>
      <c r="N56119" s="0" t="n">
        <v>1.62</v>
      </c>
    </row>
    <row r="56120" customFormat="false" ht="14.25" hidden="false" customHeight="false" outlineLevel="0" collapsed="false">
      <c r="H56120" s="10"/>
      <c r="N56120" s="0" t="n">
        <v>76.59</v>
      </c>
    </row>
    <row r="56121" customFormat="false" ht="14.25" hidden="false" customHeight="false" outlineLevel="0" collapsed="false">
      <c r="H56121" s="10"/>
      <c r="N56121" s="0" t="n">
        <v>2.24</v>
      </c>
    </row>
    <row r="56122" customFormat="false" ht="14.25" hidden="false" customHeight="false" outlineLevel="0" collapsed="false">
      <c r="H56122" s="10"/>
      <c r="N56122" s="0" t="n">
        <v>1.56</v>
      </c>
    </row>
    <row r="56123" customFormat="false" ht="14.25" hidden="false" customHeight="false" outlineLevel="0" collapsed="false">
      <c r="H56123" s="10"/>
      <c r="N56123" s="0" t="n">
        <v>2.37</v>
      </c>
    </row>
    <row r="56124" customFormat="false" ht="14.25" hidden="false" customHeight="false" outlineLevel="0" collapsed="false">
      <c r="H56124" s="10"/>
      <c r="N56124" s="0" t="n">
        <v>1.34</v>
      </c>
    </row>
    <row r="56125" customFormat="false" ht="14.25" hidden="false" customHeight="false" outlineLevel="0" collapsed="false">
      <c r="H56125" s="10"/>
      <c r="N56125" s="0" t="n">
        <v>1.49</v>
      </c>
    </row>
    <row r="56126" customFormat="false" ht="14.25" hidden="false" customHeight="false" outlineLevel="0" collapsed="false">
      <c r="H56126" s="10"/>
      <c r="N56126" s="0" t="n">
        <v>9.4</v>
      </c>
    </row>
    <row r="56127" customFormat="false" ht="14.25" hidden="false" customHeight="false" outlineLevel="0" collapsed="false">
      <c r="H56127" s="10"/>
      <c r="N56127" s="0" t="n">
        <v>1.17</v>
      </c>
    </row>
    <row r="56128" customFormat="false" ht="14.25" hidden="false" customHeight="false" outlineLevel="0" collapsed="false">
      <c r="H56128" s="10"/>
      <c r="N56128" s="0" t="n">
        <v>1.28</v>
      </c>
    </row>
    <row r="56129" customFormat="false" ht="14.25" hidden="false" customHeight="false" outlineLevel="0" collapsed="false">
      <c r="H56129" s="10"/>
      <c r="N56129" s="0" t="n">
        <v>1.03</v>
      </c>
    </row>
    <row r="56130" customFormat="false" ht="14.25" hidden="false" customHeight="false" outlineLevel="0" collapsed="false">
      <c r="H56130" s="10"/>
      <c r="N56130" s="0" t="n">
        <v>1.18</v>
      </c>
    </row>
    <row r="56131" customFormat="false" ht="14.25" hidden="false" customHeight="false" outlineLevel="0" collapsed="false">
      <c r="H56131" s="10"/>
      <c r="N56131" s="0" t="n">
        <v>1.91</v>
      </c>
    </row>
    <row r="56132" customFormat="false" ht="14.25" hidden="false" customHeight="false" outlineLevel="0" collapsed="false">
      <c r="H56132" s="10"/>
      <c r="N56132" s="0" t="n">
        <v>1.29</v>
      </c>
    </row>
    <row r="56133" customFormat="false" ht="14.25" hidden="false" customHeight="false" outlineLevel="0" collapsed="false">
      <c r="H56133" s="10"/>
      <c r="N56133" s="0" t="n">
        <v>1.58</v>
      </c>
    </row>
    <row r="56134" customFormat="false" ht="14.25" hidden="false" customHeight="false" outlineLevel="0" collapsed="false">
      <c r="H56134" s="10"/>
      <c r="N56134" s="0" t="n">
        <v>1.03</v>
      </c>
    </row>
    <row r="56135" customFormat="false" ht="14.25" hidden="false" customHeight="false" outlineLevel="0" collapsed="false">
      <c r="H56135" s="10"/>
      <c r="N56135" s="0" t="n">
        <v>1.55</v>
      </c>
    </row>
    <row r="56136" customFormat="false" ht="14.25" hidden="false" customHeight="false" outlineLevel="0" collapsed="false">
      <c r="H56136" s="10"/>
      <c r="N56136" s="0" t="n">
        <v>1.4</v>
      </c>
    </row>
    <row r="56137" customFormat="false" ht="14.25" hidden="false" customHeight="false" outlineLevel="0" collapsed="false">
      <c r="H56137" s="10"/>
      <c r="N56137" s="0" t="n">
        <v>1.65</v>
      </c>
    </row>
    <row r="56138" customFormat="false" ht="14.25" hidden="false" customHeight="false" outlineLevel="0" collapsed="false">
      <c r="H56138" s="10"/>
      <c r="N56138" s="0" t="n">
        <v>2</v>
      </c>
    </row>
    <row r="56139" customFormat="false" ht="14.25" hidden="false" customHeight="false" outlineLevel="0" collapsed="false">
      <c r="H56139" s="10"/>
      <c r="N56139" s="0" t="n">
        <v>1.49</v>
      </c>
    </row>
    <row r="56140" customFormat="false" ht="14.25" hidden="false" customHeight="false" outlineLevel="0" collapsed="false">
      <c r="H56140" s="10"/>
      <c r="N56140" s="0" t="n">
        <v>1.35</v>
      </c>
    </row>
    <row r="56141" customFormat="false" ht="14.25" hidden="false" customHeight="false" outlineLevel="0" collapsed="false">
      <c r="H56141" s="10"/>
      <c r="N56141" s="0" t="n">
        <v>8.93</v>
      </c>
    </row>
    <row r="56142" customFormat="false" ht="14.25" hidden="false" customHeight="false" outlineLevel="0" collapsed="false">
      <c r="H56142" s="10"/>
      <c r="N56142" s="0" t="n">
        <v>2</v>
      </c>
    </row>
    <row r="56143" customFormat="false" ht="14.25" hidden="false" customHeight="false" outlineLevel="0" collapsed="false">
      <c r="H56143" s="10"/>
      <c r="N56143" s="0" t="n">
        <v>1.08</v>
      </c>
    </row>
    <row r="56144" customFormat="false" ht="14.25" hidden="false" customHeight="false" outlineLevel="0" collapsed="false">
      <c r="H56144" s="10"/>
      <c r="N56144" s="0" t="n">
        <v>2.34</v>
      </c>
    </row>
    <row r="56145" customFormat="false" ht="14.25" hidden="false" customHeight="false" outlineLevel="0" collapsed="false">
      <c r="H56145" s="10"/>
      <c r="N56145" s="0" t="n">
        <v>3.64</v>
      </c>
    </row>
    <row r="56146" customFormat="false" ht="14.25" hidden="false" customHeight="false" outlineLevel="0" collapsed="false">
      <c r="H56146" s="10"/>
      <c r="N56146" s="0" t="n">
        <v>4.06</v>
      </c>
    </row>
    <row r="56147" customFormat="false" ht="14.25" hidden="false" customHeight="false" outlineLevel="0" collapsed="false">
      <c r="H56147" s="10"/>
      <c r="N56147" s="0" t="n">
        <v>1.03</v>
      </c>
    </row>
    <row r="56148" customFormat="false" ht="14.25" hidden="false" customHeight="false" outlineLevel="0" collapsed="false">
      <c r="H56148" s="10"/>
      <c r="N56148" s="0" t="n">
        <v>1.35</v>
      </c>
    </row>
    <row r="56149" customFormat="false" ht="14.25" hidden="false" customHeight="false" outlineLevel="0" collapsed="false">
      <c r="H56149" s="10"/>
      <c r="N56149" s="0" t="n">
        <v>9.06</v>
      </c>
    </row>
    <row r="56150" customFormat="false" ht="14.25" hidden="false" customHeight="false" outlineLevel="0" collapsed="false">
      <c r="H56150" s="10"/>
      <c r="N56150" s="0" t="n">
        <v>1.27</v>
      </c>
    </row>
    <row r="56151" customFormat="false" ht="14.25" hidden="false" customHeight="false" outlineLevel="0" collapsed="false">
      <c r="H56151" s="10"/>
      <c r="N56151" s="0" t="n">
        <v>1.12</v>
      </c>
    </row>
    <row r="56152" customFormat="false" ht="14.25" hidden="false" customHeight="false" outlineLevel="0" collapsed="false">
      <c r="H56152" s="10"/>
      <c r="N56152" s="0" t="n">
        <v>2.35</v>
      </c>
    </row>
    <row r="56153" customFormat="false" ht="14.25" hidden="false" customHeight="false" outlineLevel="0" collapsed="false">
      <c r="H56153" s="10"/>
      <c r="N56153" s="0" t="n">
        <v>4.07</v>
      </c>
    </row>
    <row r="56154" customFormat="false" ht="14.25" hidden="false" customHeight="false" outlineLevel="0" collapsed="false">
      <c r="H56154" s="10"/>
      <c r="N56154" s="0" t="n">
        <v>1.91</v>
      </c>
    </row>
    <row r="56155" customFormat="false" ht="14.25" hidden="false" customHeight="false" outlineLevel="0" collapsed="false">
      <c r="H56155" s="10"/>
      <c r="N56155" s="0" t="n">
        <v>1.1</v>
      </c>
    </row>
    <row r="56156" customFormat="false" ht="14.25" hidden="false" customHeight="false" outlineLevel="0" collapsed="false">
      <c r="H56156" s="10"/>
      <c r="N56156" s="0" t="n">
        <v>1.08</v>
      </c>
    </row>
    <row r="56157" customFormat="false" ht="14.25" hidden="false" customHeight="false" outlineLevel="0" collapsed="false">
      <c r="H56157" s="10"/>
      <c r="N56157" s="0" t="n">
        <v>96.32</v>
      </c>
    </row>
    <row r="56158" customFormat="false" ht="14.25" hidden="false" customHeight="false" outlineLevel="0" collapsed="false">
      <c r="H56158" s="10"/>
      <c r="N56158" s="0" t="n">
        <v>3</v>
      </c>
    </row>
    <row r="56159" customFormat="false" ht="14.25" hidden="false" customHeight="false" outlineLevel="0" collapsed="false">
      <c r="H56159" s="10"/>
      <c r="N56159" s="0" t="n">
        <v>1.6</v>
      </c>
    </row>
    <row r="56160" customFormat="false" ht="14.25" hidden="false" customHeight="false" outlineLevel="0" collapsed="false">
      <c r="H56160" s="10"/>
      <c r="N56160" s="0" t="n">
        <v>1.43</v>
      </c>
    </row>
    <row r="56161" customFormat="false" ht="14.25" hidden="false" customHeight="false" outlineLevel="0" collapsed="false">
      <c r="H56161" s="10"/>
      <c r="N56161" s="0" t="n">
        <v>2.37</v>
      </c>
    </row>
    <row r="56162" customFormat="false" ht="14.25" hidden="false" customHeight="false" outlineLevel="0" collapsed="false">
      <c r="H56162" s="10"/>
      <c r="N56162" s="0" t="n">
        <v>1.95</v>
      </c>
    </row>
    <row r="56163" customFormat="false" ht="14.25" hidden="false" customHeight="false" outlineLevel="0" collapsed="false">
      <c r="H56163" s="10"/>
      <c r="N56163" s="0" t="n">
        <v>1.92</v>
      </c>
    </row>
    <row r="56164" customFormat="false" ht="14.25" hidden="false" customHeight="false" outlineLevel="0" collapsed="false">
      <c r="H56164" s="10"/>
      <c r="N56164" s="0" t="n">
        <v>1.39</v>
      </c>
    </row>
    <row r="56165" customFormat="false" ht="14.25" hidden="false" customHeight="false" outlineLevel="0" collapsed="false">
      <c r="H56165" s="10"/>
      <c r="N56165" s="0" t="n">
        <v>1.02</v>
      </c>
    </row>
    <row r="56166" customFormat="false" ht="14.25" hidden="false" customHeight="false" outlineLevel="0" collapsed="false">
      <c r="H56166" s="10"/>
      <c r="N56166" s="0" t="n">
        <v>16.94</v>
      </c>
    </row>
    <row r="56167" customFormat="false" ht="14.25" hidden="false" customHeight="false" outlineLevel="0" collapsed="false">
      <c r="H56167" s="10"/>
      <c r="N56167" s="0" t="n">
        <v>1.97</v>
      </c>
    </row>
    <row r="56168" customFormat="false" ht="14.25" hidden="false" customHeight="false" outlineLevel="0" collapsed="false">
      <c r="H56168" s="10"/>
      <c r="N56168" s="0" t="n">
        <v>2.01</v>
      </c>
    </row>
    <row r="56169" customFormat="false" ht="14.25" hidden="false" customHeight="false" outlineLevel="0" collapsed="false">
      <c r="H56169" s="10"/>
      <c r="N56169" s="0" t="n">
        <v>1.2</v>
      </c>
    </row>
    <row r="56170" customFormat="false" ht="14.25" hidden="false" customHeight="false" outlineLevel="0" collapsed="false">
      <c r="H56170" s="10"/>
      <c r="N56170" s="0" t="n">
        <v>9.37</v>
      </c>
    </row>
    <row r="56171" customFormat="false" ht="14.25" hidden="false" customHeight="false" outlineLevel="0" collapsed="false">
      <c r="H56171" s="10"/>
      <c r="N56171" s="0" t="n">
        <v>103.12</v>
      </c>
    </row>
    <row r="56172" customFormat="false" ht="14.25" hidden="false" customHeight="false" outlineLevel="0" collapsed="false">
      <c r="H56172" s="10"/>
      <c r="N56172" s="0" t="n">
        <v>13.76</v>
      </c>
    </row>
    <row r="56173" customFormat="false" ht="14.25" hidden="false" customHeight="false" outlineLevel="0" collapsed="false">
      <c r="H56173" s="10"/>
      <c r="N56173" s="0" t="n">
        <v>2.65</v>
      </c>
    </row>
    <row r="56174" customFormat="false" ht="14.25" hidden="false" customHeight="false" outlineLevel="0" collapsed="false">
      <c r="H56174" s="10"/>
      <c r="N56174" s="0" t="n">
        <v>33.05</v>
      </c>
    </row>
    <row r="56175" customFormat="false" ht="14.25" hidden="false" customHeight="false" outlineLevel="0" collapsed="false">
      <c r="H56175" s="10"/>
      <c r="N56175" s="0" t="n">
        <v>1.26</v>
      </c>
    </row>
    <row r="56176" customFormat="false" ht="14.25" hidden="false" customHeight="false" outlineLevel="0" collapsed="false">
      <c r="H56176" s="10"/>
      <c r="N56176" s="0" t="n">
        <v>8.41</v>
      </c>
    </row>
    <row r="56177" customFormat="false" ht="14.25" hidden="false" customHeight="false" outlineLevel="0" collapsed="false">
      <c r="H56177" s="10"/>
      <c r="N56177" s="0" t="n">
        <v>1.62</v>
      </c>
    </row>
    <row r="56178" customFormat="false" ht="14.25" hidden="false" customHeight="false" outlineLevel="0" collapsed="false">
      <c r="H56178" s="10"/>
      <c r="N56178" s="0" t="n">
        <v>4.98</v>
      </c>
    </row>
    <row r="56179" customFormat="false" ht="14.25" hidden="false" customHeight="false" outlineLevel="0" collapsed="false">
      <c r="H56179" s="10"/>
      <c r="N56179" s="0" t="n">
        <v>1.57</v>
      </c>
    </row>
    <row r="56180" customFormat="false" ht="14.25" hidden="false" customHeight="false" outlineLevel="0" collapsed="false">
      <c r="H56180" s="10"/>
      <c r="N56180" s="0" t="n">
        <v>5.6</v>
      </c>
    </row>
    <row r="56181" customFormat="false" ht="14.25" hidden="false" customHeight="false" outlineLevel="0" collapsed="false">
      <c r="H56181" s="10"/>
      <c r="N56181" s="0" t="n">
        <v>13</v>
      </c>
    </row>
    <row r="56182" customFormat="false" ht="14.25" hidden="false" customHeight="false" outlineLevel="0" collapsed="false">
      <c r="H56182" s="10"/>
      <c r="N56182" s="0" t="n">
        <v>1.64</v>
      </c>
    </row>
    <row r="56183" customFormat="false" ht="14.25" hidden="false" customHeight="false" outlineLevel="0" collapsed="false">
      <c r="H56183" s="10"/>
      <c r="N56183" s="0" t="n">
        <v>1.21</v>
      </c>
    </row>
    <row r="56184" customFormat="false" ht="14.25" hidden="false" customHeight="false" outlineLevel="0" collapsed="false">
      <c r="H56184" s="10"/>
      <c r="N56184" s="0" t="n">
        <v>110.34</v>
      </c>
    </row>
    <row r="56185" customFormat="false" ht="14.25" hidden="false" customHeight="false" outlineLevel="0" collapsed="false">
      <c r="H56185" s="10"/>
      <c r="N56185" s="0" t="n">
        <v>1.82</v>
      </c>
    </row>
    <row r="56186" customFormat="false" ht="14.25" hidden="false" customHeight="false" outlineLevel="0" collapsed="false">
      <c r="H56186" s="10"/>
      <c r="N56186" s="0" t="n">
        <v>1.12</v>
      </c>
    </row>
    <row r="56187" customFormat="false" ht="14.25" hidden="false" customHeight="false" outlineLevel="0" collapsed="false">
      <c r="H56187" s="10"/>
      <c r="N56187" s="0" t="n">
        <v>1.63</v>
      </c>
    </row>
    <row r="56188" customFormat="false" ht="14.25" hidden="false" customHeight="false" outlineLevel="0" collapsed="false">
      <c r="H56188" s="10"/>
      <c r="N56188" s="0" t="n">
        <v>4.29</v>
      </c>
    </row>
    <row r="56189" customFormat="false" ht="14.25" hidden="false" customHeight="false" outlineLevel="0" collapsed="false">
      <c r="H56189" s="10"/>
      <c r="N56189" s="0" t="n">
        <v>2.28</v>
      </c>
    </row>
    <row r="56190" customFormat="false" ht="14.25" hidden="false" customHeight="false" outlineLevel="0" collapsed="false">
      <c r="H56190" s="10"/>
      <c r="N56190" s="0" t="n">
        <v>5.66</v>
      </c>
    </row>
    <row r="56191" customFormat="false" ht="14.25" hidden="false" customHeight="false" outlineLevel="0" collapsed="false">
      <c r="H56191" s="10"/>
      <c r="N56191" s="0" t="n">
        <v>2.34</v>
      </c>
    </row>
    <row r="56192" customFormat="false" ht="14.25" hidden="false" customHeight="false" outlineLevel="0" collapsed="false">
      <c r="H56192" s="10"/>
      <c r="N56192" s="0" t="n">
        <v>1.57</v>
      </c>
    </row>
    <row r="56193" customFormat="false" ht="14.25" hidden="false" customHeight="false" outlineLevel="0" collapsed="false">
      <c r="H56193" s="10"/>
      <c r="N56193" s="0" t="n">
        <v>2.28</v>
      </c>
    </row>
    <row r="56194" customFormat="false" ht="14.25" hidden="false" customHeight="false" outlineLevel="0" collapsed="false">
      <c r="H56194" s="10"/>
      <c r="N56194" s="0" t="n">
        <v>2.95</v>
      </c>
    </row>
    <row r="56195" customFormat="false" ht="14.25" hidden="false" customHeight="false" outlineLevel="0" collapsed="false">
      <c r="H56195" s="10"/>
      <c r="N56195" s="0" t="n">
        <v>2.53</v>
      </c>
    </row>
    <row r="56196" customFormat="false" ht="14.25" hidden="false" customHeight="false" outlineLevel="0" collapsed="false">
      <c r="H56196" s="10"/>
      <c r="N56196" s="0" t="n">
        <v>10.07</v>
      </c>
    </row>
    <row r="56197" customFormat="false" ht="14.25" hidden="false" customHeight="false" outlineLevel="0" collapsed="false">
      <c r="H56197" s="10"/>
      <c r="N56197" s="0" t="n">
        <v>1.35</v>
      </c>
    </row>
    <row r="56198" customFormat="false" ht="14.25" hidden="false" customHeight="false" outlineLevel="0" collapsed="false">
      <c r="H56198" s="10"/>
      <c r="N56198" s="0" t="n">
        <v>3.45</v>
      </c>
    </row>
    <row r="56199" customFormat="false" ht="14.25" hidden="false" customHeight="false" outlineLevel="0" collapsed="false">
      <c r="H56199" s="10"/>
      <c r="N56199" s="0" t="n">
        <v>1.2</v>
      </c>
    </row>
    <row r="56200" customFormat="false" ht="14.25" hidden="false" customHeight="false" outlineLevel="0" collapsed="false">
      <c r="H56200" s="10"/>
      <c r="N56200" s="0" t="n">
        <v>1.2</v>
      </c>
    </row>
    <row r="56201" customFormat="false" ht="14.25" hidden="false" customHeight="false" outlineLevel="0" collapsed="false">
      <c r="H56201" s="10"/>
      <c r="N56201" s="0" t="n">
        <v>1.47</v>
      </c>
    </row>
    <row r="56202" customFormat="false" ht="14.25" hidden="false" customHeight="false" outlineLevel="0" collapsed="false">
      <c r="H56202" s="10"/>
      <c r="N56202" s="0" t="n">
        <v>1.07</v>
      </c>
    </row>
    <row r="56203" customFormat="false" ht="14.25" hidden="false" customHeight="false" outlineLevel="0" collapsed="false">
      <c r="H56203" s="10"/>
      <c r="N56203" s="0" t="n">
        <v>1.75</v>
      </c>
    </row>
    <row r="56204" customFormat="false" ht="14.25" hidden="false" customHeight="false" outlineLevel="0" collapsed="false">
      <c r="H56204" s="10"/>
      <c r="N56204" s="0" t="n">
        <v>1.36</v>
      </c>
    </row>
    <row r="56205" customFormat="false" ht="14.25" hidden="false" customHeight="false" outlineLevel="0" collapsed="false">
      <c r="H56205" s="10"/>
      <c r="N56205" s="0" t="n">
        <v>51.47</v>
      </c>
    </row>
    <row r="56206" customFormat="false" ht="14.25" hidden="false" customHeight="false" outlineLevel="0" collapsed="false">
      <c r="H56206" s="10"/>
      <c r="N56206" s="0" t="n">
        <v>1.52</v>
      </c>
    </row>
    <row r="56207" customFormat="false" ht="14.25" hidden="false" customHeight="false" outlineLevel="0" collapsed="false">
      <c r="H56207" s="10"/>
      <c r="N56207" s="0" t="n">
        <v>1</v>
      </c>
    </row>
    <row r="56208" customFormat="false" ht="14.25" hidden="false" customHeight="false" outlineLevel="0" collapsed="false">
      <c r="H56208" s="10"/>
      <c r="N56208" s="0" t="n">
        <v>1.37</v>
      </c>
    </row>
    <row r="56209" customFormat="false" ht="14.25" hidden="false" customHeight="false" outlineLevel="0" collapsed="false">
      <c r="H56209" s="10"/>
      <c r="N56209" s="0" t="n">
        <v>1.06</v>
      </c>
    </row>
    <row r="56210" customFormat="false" ht="14.25" hidden="false" customHeight="false" outlineLevel="0" collapsed="false">
      <c r="H56210" s="10"/>
      <c r="N56210" s="0" t="n">
        <v>1</v>
      </c>
    </row>
    <row r="56211" customFormat="false" ht="14.25" hidden="false" customHeight="false" outlineLevel="0" collapsed="false">
      <c r="H56211" s="10"/>
      <c r="N56211" s="0" t="n">
        <v>4.58</v>
      </c>
    </row>
    <row r="56212" customFormat="false" ht="14.25" hidden="false" customHeight="false" outlineLevel="0" collapsed="false">
      <c r="H56212" s="10"/>
      <c r="N56212" s="0" t="n">
        <v>2.14</v>
      </c>
    </row>
    <row r="56213" customFormat="false" ht="14.25" hidden="false" customHeight="false" outlineLevel="0" collapsed="false">
      <c r="H56213" s="10"/>
      <c r="N56213" s="0" t="n">
        <v>1.06</v>
      </c>
    </row>
    <row r="56214" customFormat="false" ht="14.25" hidden="false" customHeight="false" outlineLevel="0" collapsed="false">
      <c r="H56214" s="10"/>
      <c r="N56214" s="0" t="n">
        <v>1.72</v>
      </c>
    </row>
    <row r="56215" customFormat="false" ht="14.25" hidden="false" customHeight="false" outlineLevel="0" collapsed="false">
      <c r="H56215" s="10"/>
      <c r="N56215" s="0" t="n">
        <v>1.13</v>
      </c>
    </row>
    <row r="56216" customFormat="false" ht="14.25" hidden="false" customHeight="false" outlineLevel="0" collapsed="false">
      <c r="H56216" s="10"/>
      <c r="N56216" s="0" t="n">
        <v>1.18</v>
      </c>
    </row>
    <row r="56217" customFormat="false" ht="14.25" hidden="false" customHeight="false" outlineLevel="0" collapsed="false">
      <c r="H56217" s="10"/>
      <c r="N56217" s="0" t="n">
        <v>1.12</v>
      </c>
    </row>
    <row r="56218" customFormat="false" ht="14.25" hidden="false" customHeight="false" outlineLevel="0" collapsed="false">
      <c r="H56218" s="10"/>
      <c r="N56218" s="0" t="n">
        <v>2.87</v>
      </c>
    </row>
    <row r="56219" customFormat="false" ht="14.25" hidden="false" customHeight="false" outlineLevel="0" collapsed="false">
      <c r="H56219" s="10"/>
      <c r="N56219" s="0" t="n">
        <v>1</v>
      </c>
    </row>
    <row r="56220" customFormat="false" ht="14.25" hidden="false" customHeight="false" outlineLevel="0" collapsed="false">
      <c r="H56220" s="10"/>
      <c r="N56220" s="0" t="n">
        <v>1.07</v>
      </c>
    </row>
    <row r="56221" customFormat="false" ht="14.25" hidden="false" customHeight="false" outlineLevel="0" collapsed="false">
      <c r="H56221" s="10"/>
      <c r="N56221" s="0" t="n">
        <v>2.05</v>
      </c>
    </row>
    <row r="56222" customFormat="false" ht="14.25" hidden="false" customHeight="false" outlineLevel="0" collapsed="false">
      <c r="H56222" s="10"/>
      <c r="N56222" s="0" t="n">
        <v>1.65</v>
      </c>
    </row>
    <row r="56223" customFormat="false" ht="14.25" hidden="false" customHeight="false" outlineLevel="0" collapsed="false">
      <c r="H56223" s="10"/>
      <c r="N56223" s="0" t="n">
        <v>1.35</v>
      </c>
    </row>
    <row r="56224" customFormat="false" ht="14.25" hidden="false" customHeight="false" outlineLevel="0" collapsed="false">
      <c r="H56224" s="10"/>
      <c r="N56224" s="0" t="n">
        <v>2.73</v>
      </c>
    </row>
    <row r="56225" customFormat="false" ht="14.25" hidden="false" customHeight="false" outlineLevel="0" collapsed="false">
      <c r="H56225" s="10"/>
      <c r="N56225" s="0" t="n">
        <v>2.54</v>
      </c>
    </row>
    <row r="56226" customFormat="false" ht="14.25" hidden="false" customHeight="false" outlineLevel="0" collapsed="false">
      <c r="H56226" s="10"/>
      <c r="N56226" s="0" t="n">
        <v>4.72</v>
      </c>
    </row>
    <row r="56227" customFormat="false" ht="14.25" hidden="false" customHeight="false" outlineLevel="0" collapsed="false">
      <c r="H56227" s="10"/>
      <c r="N56227" s="0" t="n">
        <v>3.13</v>
      </c>
    </row>
    <row r="56228" customFormat="false" ht="14.25" hidden="false" customHeight="false" outlineLevel="0" collapsed="false">
      <c r="H56228" s="10"/>
      <c r="N56228" s="0" t="n">
        <v>15.08</v>
      </c>
    </row>
    <row r="56229" customFormat="false" ht="14.25" hidden="false" customHeight="false" outlineLevel="0" collapsed="false">
      <c r="H56229" s="10"/>
      <c r="N56229" s="0" t="n">
        <v>1.23</v>
      </c>
    </row>
    <row r="56230" customFormat="false" ht="14.25" hidden="false" customHeight="false" outlineLevel="0" collapsed="false">
      <c r="H56230" s="10"/>
      <c r="N56230" s="0" t="n">
        <v>1.68</v>
      </c>
    </row>
    <row r="56231" customFormat="false" ht="14.25" hidden="false" customHeight="false" outlineLevel="0" collapsed="false">
      <c r="H56231" s="10"/>
      <c r="N56231" s="0" t="n">
        <v>5.03</v>
      </c>
    </row>
    <row r="56232" customFormat="false" ht="14.25" hidden="false" customHeight="false" outlineLevel="0" collapsed="false">
      <c r="H56232" s="10"/>
      <c r="N56232" s="0" t="n">
        <v>3.97</v>
      </c>
    </row>
    <row r="56233" customFormat="false" ht="14.25" hidden="false" customHeight="false" outlineLevel="0" collapsed="false">
      <c r="H56233" s="10"/>
      <c r="N56233" s="0" t="n">
        <v>8.31</v>
      </c>
    </row>
    <row r="56234" customFormat="false" ht="14.25" hidden="false" customHeight="false" outlineLevel="0" collapsed="false">
      <c r="H56234" s="10"/>
      <c r="N56234" s="0" t="n">
        <v>1.94</v>
      </c>
    </row>
    <row r="56235" customFormat="false" ht="14.25" hidden="false" customHeight="false" outlineLevel="0" collapsed="false">
      <c r="H56235" s="10"/>
      <c r="N56235" s="0" t="n">
        <v>224.05</v>
      </c>
    </row>
    <row r="56236" customFormat="false" ht="14.25" hidden="false" customHeight="false" outlineLevel="0" collapsed="false">
      <c r="H56236" s="10"/>
      <c r="N56236" s="0" t="n">
        <v>1.64</v>
      </c>
    </row>
    <row r="56237" customFormat="false" ht="14.25" hidden="false" customHeight="false" outlineLevel="0" collapsed="false">
      <c r="H56237" s="10"/>
      <c r="N56237" s="0" t="n">
        <v>6.03</v>
      </c>
    </row>
    <row r="56238" customFormat="false" ht="14.25" hidden="false" customHeight="false" outlineLevel="0" collapsed="false">
      <c r="H56238" s="10"/>
      <c r="N56238" s="0" t="n">
        <v>1.05</v>
      </c>
    </row>
    <row r="56239" customFormat="false" ht="14.25" hidden="false" customHeight="false" outlineLevel="0" collapsed="false">
      <c r="H56239" s="10"/>
      <c r="N56239" s="0" t="n">
        <v>2.7</v>
      </c>
    </row>
    <row r="56240" customFormat="false" ht="14.25" hidden="false" customHeight="false" outlineLevel="0" collapsed="false">
      <c r="H56240" s="10"/>
      <c r="N56240" s="0" t="n">
        <v>1.31</v>
      </c>
    </row>
    <row r="56241" customFormat="false" ht="14.25" hidden="false" customHeight="false" outlineLevel="0" collapsed="false">
      <c r="H56241" s="10"/>
      <c r="N56241" s="0" t="n">
        <v>1.86</v>
      </c>
    </row>
    <row r="56242" customFormat="false" ht="14.25" hidden="false" customHeight="false" outlineLevel="0" collapsed="false">
      <c r="H56242" s="10"/>
      <c r="N56242" s="0" t="n">
        <v>1.94</v>
      </c>
    </row>
    <row r="56243" customFormat="false" ht="14.25" hidden="false" customHeight="false" outlineLevel="0" collapsed="false">
      <c r="H56243" s="10"/>
      <c r="N56243" s="0" t="n">
        <v>1.25</v>
      </c>
    </row>
    <row r="56244" customFormat="false" ht="14.25" hidden="false" customHeight="false" outlineLevel="0" collapsed="false">
      <c r="H56244" s="10"/>
      <c r="N56244" s="0" t="n">
        <v>2.43</v>
      </c>
    </row>
    <row r="56245" customFormat="false" ht="14.25" hidden="false" customHeight="false" outlineLevel="0" collapsed="false">
      <c r="H56245" s="10"/>
      <c r="N56245" s="0" t="n">
        <v>1.4</v>
      </c>
    </row>
    <row r="56246" customFormat="false" ht="14.25" hidden="false" customHeight="false" outlineLevel="0" collapsed="false">
      <c r="H56246" s="10"/>
      <c r="N56246" s="0" t="n">
        <v>1.24</v>
      </c>
    </row>
    <row r="56247" customFormat="false" ht="14.25" hidden="false" customHeight="false" outlineLevel="0" collapsed="false">
      <c r="H56247" s="10"/>
      <c r="N56247" s="0" t="n">
        <v>1.8</v>
      </c>
    </row>
    <row r="56248" customFormat="false" ht="14.25" hidden="false" customHeight="false" outlineLevel="0" collapsed="false">
      <c r="H56248" s="10"/>
      <c r="N56248" s="0" t="n">
        <v>1.13</v>
      </c>
    </row>
    <row r="56249" customFormat="false" ht="14.25" hidden="false" customHeight="false" outlineLevel="0" collapsed="false">
      <c r="H56249" s="10"/>
      <c r="N56249" s="0" t="n">
        <v>2.54</v>
      </c>
    </row>
    <row r="56250" customFormat="false" ht="14.25" hidden="false" customHeight="false" outlineLevel="0" collapsed="false">
      <c r="H56250" s="10"/>
      <c r="N56250" s="0" t="n">
        <v>1.23</v>
      </c>
    </row>
    <row r="56251" customFormat="false" ht="14.25" hidden="false" customHeight="false" outlineLevel="0" collapsed="false">
      <c r="H56251" s="10"/>
      <c r="N56251" s="0" t="n">
        <v>1.4</v>
      </c>
    </row>
    <row r="56252" customFormat="false" ht="14.25" hidden="false" customHeight="false" outlineLevel="0" collapsed="false">
      <c r="H56252" s="10"/>
      <c r="N56252" s="0" t="n">
        <v>1.99</v>
      </c>
    </row>
    <row r="56253" customFormat="false" ht="14.25" hidden="false" customHeight="false" outlineLevel="0" collapsed="false">
      <c r="H56253" s="10"/>
      <c r="N56253" s="0" t="n">
        <v>5.77</v>
      </c>
    </row>
    <row r="56254" customFormat="false" ht="14.25" hidden="false" customHeight="false" outlineLevel="0" collapsed="false">
      <c r="H56254" s="10"/>
      <c r="N56254" s="0" t="n">
        <v>1.85</v>
      </c>
    </row>
    <row r="56255" customFormat="false" ht="14.25" hidden="false" customHeight="false" outlineLevel="0" collapsed="false">
      <c r="H56255" s="10"/>
      <c r="N56255" s="0" t="n">
        <v>18.44</v>
      </c>
    </row>
    <row r="56256" customFormat="false" ht="14.25" hidden="false" customHeight="false" outlineLevel="0" collapsed="false">
      <c r="H56256" s="10"/>
      <c r="N56256" s="0" t="n">
        <v>1.95</v>
      </c>
    </row>
    <row r="56257" customFormat="false" ht="14.25" hidden="false" customHeight="false" outlineLevel="0" collapsed="false">
      <c r="H56257" s="10"/>
      <c r="N56257" s="0" t="n">
        <v>10</v>
      </c>
    </row>
    <row r="56258" customFormat="false" ht="14.25" hidden="false" customHeight="false" outlineLevel="0" collapsed="false">
      <c r="H56258" s="10"/>
      <c r="N56258" s="0" t="n">
        <v>92.09</v>
      </c>
    </row>
    <row r="56259" customFormat="false" ht="14.25" hidden="false" customHeight="false" outlineLevel="0" collapsed="false">
      <c r="H56259" s="10"/>
      <c r="N56259" s="0" t="n">
        <v>1.82</v>
      </c>
    </row>
    <row r="56260" customFormat="false" ht="14.25" hidden="false" customHeight="false" outlineLevel="0" collapsed="false">
      <c r="H56260" s="10"/>
      <c r="N56260" s="0" t="n">
        <v>1.47</v>
      </c>
    </row>
    <row r="56261" customFormat="false" ht="14.25" hidden="false" customHeight="false" outlineLevel="0" collapsed="false">
      <c r="H56261" s="10"/>
      <c r="N56261" s="0" t="n">
        <v>4.92</v>
      </c>
    </row>
    <row r="56262" customFormat="false" ht="14.25" hidden="false" customHeight="false" outlineLevel="0" collapsed="false">
      <c r="H56262" s="10"/>
      <c r="N56262" s="0" t="n">
        <v>1.1</v>
      </c>
    </row>
    <row r="56263" customFormat="false" ht="14.25" hidden="false" customHeight="false" outlineLevel="0" collapsed="false">
      <c r="H56263" s="10"/>
      <c r="N56263" s="0" t="n">
        <v>11.19</v>
      </c>
    </row>
    <row r="56264" customFormat="false" ht="14.25" hidden="false" customHeight="false" outlineLevel="0" collapsed="false">
      <c r="H56264" s="10"/>
      <c r="N56264" s="0" t="n">
        <v>1.6</v>
      </c>
    </row>
    <row r="56265" customFormat="false" ht="14.25" hidden="false" customHeight="false" outlineLevel="0" collapsed="false">
      <c r="H56265" s="10"/>
      <c r="N56265" s="0" t="n">
        <v>1.04</v>
      </c>
    </row>
    <row r="56266" customFormat="false" ht="14.25" hidden="false" customHeight="false" outlineLevel="0" collapsed="false">
      <c r="H56266" s="10"/>
      <c r="N56266" s="0" t="n">
        <v>1.63</v>
      </c>
    </row>
    <row r="56267" customFormat="false" ht="14.25" hidden="false" customHeight="false" outlineLevel="0" collapsed="false">
      <c r="H56267" s="10"/>
      <c r="N56267" s="0" t="n">
        <v>8.47</v>
      </c>
    </row>
    <row r="56268" customFormat="false" ht="14.25" hidden="false" customHeight="false" outlineLevel="0" collapsed="false">
      <c r="H56268" s="10"/>
      <c r="N56268" s="0" t="n">
        <v>3.02</v>
      </c>
    </row>
    <row r="56269" customFormat="false" ht="14.25" hidden="false" customHeight="false" outlineLevel="0" collapsed="false">
      <c r="H56269" s="10"/>
      <c r="N56269" s="0" t="n">
        <v>1.16</v>
      </c>
    </row>
    <row r="56270" customFormat="false" ht="14.25" hidden="false" customHeight="false" outlineLevel="0" collapsed="false">
      <c r="H56270" s="10"/>
      <c r="N56270" s="0" t="n">
        <v>1.06</v>
      </c>
    </row>
    <row r="56271" customFormat="false" ht="14.25" hidden="false" customHeight="false" outlineLevel="0" collapsed="false">
      <c r="H56271" s="10"/>
      <c r="N56271" s="0" t="n">
        <v>3.22</v>
      </c>
    </row>
    <row r="56272" customFormat="false" ht="14.25" hidden="false" customHeight="false" outlineLevel="0" collapsed="false">
      <c r="H56272" s="10"/>
      <c r="N56272" s="0" t="n">
        <v>4.58</v>
      </c>
    </row>
    <row r="56273" customFormat="false" ht="14.25" hidden="false" customHeight="false" outlineLevel="0" collapsed="false">
      <c r="H56273" s="10"/>
      <c r="N56273" s="0" t="n">
        <v>5.06</v>
      </c>
    </row>
    <row r="56274" customFormat="false" ht="14.25" hidden="false" customHeight="false" outlineLevel="0" collapsed="false">
      <c r="H56274" s="10"/>
      <c r="N56274" s="0" t="n">
        <v>3.71</v>
      </c>
    </row>
    <row r="56275" customFormat="false" ht="14.25" hidden="false" customHeight="false" outlineLevel="0" collapsed="false">
      <c r="H56275" s="10"/>
      <c r="N56275" s="0" t="n">
        <v>2.31</v>
      </c>
    </row>
    <row r="56276" customFormat="false" ht="14.25" hidden="false" customHeight="false" outlineLevel="0" collapsed="false">
      <c r="H56276" s="10"/>
      <c r="N56276" s="0" t="n">
        <v>1.09</v>
      </c>
    </row>
    <row r="56277" customFormat="false" ht="14.25" hidden="false" customHeight="false" outlineLevel="0" collapsed="false">
      <c r="H56277" s="10"/>
      <c r="N56277" s="0" t="n">
        <v>1.62</v>
      </c>
    </row>
    <row r="56278" customFormat="false" ht="14.25" hidden="false" customHeight="false" outlineLevel="0" collapsed="false">
      <c r="H56278" s="10"/>
      <c r="N56278" s="0" t="n">
        <v>1.58</v>
      </c>
    </row>
    <row r="56279" customFormat="false" ht="14.25" hidden="false" customHeight="false" outlineLevel="0" collapsed="false">
      <c r="H56279" s="10"/>
      <c r="N56279" s="0" t="n">
        <v>4.79</v>
      </c>
    </row>
    <row r="56280" customFormat="false" ht="14.25" hidden="false" customHeight="false" outlineLevel="0" collapsed="false">
      <c r="H56280" s="10"/>
      <c r="N56280" s="0" t="n">
        <v>1</v>
      </c>
    </row>
    <row r="56281" customFormat="false" ht="14.25" hidden="false" customHeight="false" outlineLevel="0" collapsed="false">
      <c r="H56281" s="10"/>
      <c r="N56281" s="0" t="n">
        <v>1.78</v>
      </c>
    </row>
    <row r="56282" customFormat="false" ht="14.25" hidden="false" customHeight="false" outlineLevel="0" collapsed="false">
      <c r="H56282" s="10"/>
      <c r="N56282" s="0" t="n">
        <v>2.81</v>
      </c>
    </row>
    <row r="56283" customFormat="false" ht="14.25" hidden="false" customHeight="false" outlineLevel="0" collapsed="false">
      <c r="H56283" s="10"/>
      <c r="N56283" s="0" t="n">
        <v>1.34</v>
      </c>
    </row>
    <row r="56284" customFormat="false" ht="14.25" hidden="false" customHeight="false" outlineLevel="0" collapsed="false">
      <c r="H56284" s="10"/>
      <c r="N56284" s="0" t="n">
        <v>19.33</v>
      </c>
    </row>
    <row r="56285" customFormat="false" ht="14.25" hidden="false" customHeight="false" outlineLevel="0" collapsed="false">
      <c r="H56285" s="10"/>
      <c r="N56285" s="0" t="n">
        <v>1.18</v>
      </c>
    </row>
    <row r="56286" customFormat="false" ht="14.25" hidden="false" customHeight="false" outlineLevel="0" collapsed="false">
      <c r="H56286" s="10"/>
      <c r="N56286" s="0" t="n">
        <v>2.19</v>
      </c>
    </row>
    <row r="56287" customFormat="false" ht="14.25" hidden="false" customHeight="false" outlineLevel="0" collapsed="false">
      <c r="H56287" s="10"/>
      <c r="N56287" s="0" t="n">
        <v>1.21</v>
      </c>
    </row>
    <row r="56288" customFormat="false" ht="14.25" hidden="false" customHeight="false" outlineLevel="0" collapsed="false">
      <c r="H56288" s="10"/>
      <c r="N56288" s="0" t="n">
        <v>2.1</v>
      </c>
    </row>
    <row r="56289" customFormat="false" ht="14.25" hidden="false" customHeight="false" outlineLevel="0" collapsed="false">
      <c r="H56289" s="10"/>
      <c r="N56289" s="0" t="n">
        <v>2.22</v>
      </c>
    </row>
    <row r="56290" customFormat="false" ht="14.25" hidden="false" customHeight="false" outlineLevel="0" collapsed="false">
      <c r="H56290" s="10"/>
      <c r="N56290" s="0" t="n">
        <v>2.26</v>
      </c>
    </row>
    <row r="56291" customFormat="false" ht="14.25" hidden="false" customHeight="false" outlineLevel="0" collapsed="false">
      <c r="H56291" s="10"/>
      <c r="N56291" s="0" t="n">
        <v>2.35</v>
      </c>
    </row>
    <row r="56292" customFormat="false" ht="14.25" hidden="false" customHeight="false" outlineLevel="0" collapsed="false">
      <c r="H56292" s="10"/>
      <c r="N56292" s="0" t="n">
        <v>1.44</v>
      </c>
    </row>
    <row r="56293" customFormat="false" ht="14.25" hidden="false" customHeight="false" outlineLevel="0" collapsed="false">
      <c r="H56293" s="10"/>
      <c r="N56293" s="0" t="n">
        <v>3.09</v>
      </c>
    </row>
    <row r="56294" customFormat="false" ht="14.25" hidden="false" customHeight="false" outlineLevel="0" collapsed="false">
      <c r="H56294" s="10"/>
      <c r="N56294" s="0" t="n">
        <v>4.93</v>
      </c>
    </row>
    <row r="56295" customFormat="false" ht="14.25" hidden="false" customHeight="false" outlineLevel="0" collapsed="false">
      <c r="H56295" s="10"/>
      <c r="N56295" s="0" t="n">
        <v>1.21</v>
      </c>
    </row>
    <row r="56296" customFormat="false" ht="14.25" hidden="false" customHeight="false" outlineLevel="0" collapsed="false">
      <c r="H56296" s="10"/>
      <c r="N56296" s="0" t="n">
        <v>192.11</v>
      </c>
    </row>
    <row r="56297" customFormat="false" ht="14.25" hidden="false" customHeight="false" outlineLevel="0" collapsed="false">
      <c r="H56297" s="10"/>
      <c r="N56297" s="0" t="n">
        <v>1.73</v>
      </c>
    </row>
    <row r="56298" customFormat="false" ht="14.25" hidden="false" customHeight="false" outlineLevel="0" collapsed="false">
      <c r="H56298" s="10"/>
      <c r="N56298" s="0" t="n">
        <v>105.49</v>
      </c>
    </row>
    <row r="56299" customFormat="false" ht="14.25" hidden="false" customHeight="false" outlineLevel="0" collapsed="false">
      <c r="H56299" s="10"/>
      <c r="N56299" s="0" t="n">
        <v>1.69</v>
      </c>
    </row>
    <row r="56300" customFormat="false" ht="14.25" hidden="false" customHeight="false" outlineLevel="0" collapsed="false">
      <c r="H56300" s="10"/>
      <c r="N56300" s="0" t="n">
        <v>1.51</v>
      </c>
    </row>
    <row r="56301" customFormat="false" ht="14.25" hidden="false" customHeight="false" outlineLevel="0" collapsed="false">
      <c r="H56301" s="10"/>
      <c r="N56301" s="0" t="n">
        <v>2.84</v>
      </c>
    </row>
    <row r="56302" customFormat="false" ht="14.25" hidden="false" customHeight="false" outlineLevel="0" collapsed="false">
      <c r="H56302" s="10"/>
      <c r="N56302" s="0" t="n">
        <v>1.09</v>
      </c>
    </row>
    <row r="56303" customFormat="false" ht="14.25" hidden="false" customHeight="false" outlineLevel="0" collapsed="false">
      <c r="H56303" s="10"/>
      <c r="N56303" s="0" t="n">
        <v>4.06</v>
      </c>
    </row>
    <row r="56304" customFormat="false" ht="14.25" hidden="false" customHeight="false" outlineLevel="0" collapsed="false">
      <c r="H56304" s="10"/>
      <c r="N56304" s="0" t="n">
        <v>7.96</v>
      </c>
    </row>
    <row r="56305" customFormat="false" ht="14.25" hidden="false" customHeight="false" outlineLevel="0" collapsed="false">
      <c r="H56305" s="10"/>
      <c r="N56305" s="0" t="n">
        <v>7.08</v>
      </c>
    </row>
    <row r="56306" customFormat="false" ht="14.25" hidden="false" customHeight="false" outlineLevel="0" collapsed="false">
      <c r="H56306" s="10"/>
      <c r="N56306" s="0" t="n">
        <v>6.96</v>
      </c>
    </row>
    <row r="56307" customFormat="false" ht="14.25" hidden="false" customHeight="false" outlineLevel="0" collapsed="false">
      <c r="H56307" s="10"/>
      <c r="N56307" s="0" t="n">
        <v>3.9</v>
      </c>
    </row>
    <row r="56308" customFormat="false" ht="14.25" hidden="false" customHeight="false" outlineLevel="0" collapsed="false">
      <c r="H56308" s="10"/>
      <c r="N56308" s="0" t="n">
        <v>4.92</v>
      </c>
    </row>
    <row r="56309" customFormat="false" ht="14.25" hidden="false" customHeight="false" outlineLevel="0" collapsed="false">
      <c r="H56309" s="10"/>
      <c r="N56309" s="0" t="n">
        <v>1.11</v>
      </c>
    </row>
    <row r="56310" customFormat="false" ht="14.25" hidden="false" customHeight="false" outlineLevel="0" collapsed="false">
      <c r="H56310" s="10"/>
      <c r="N56310" s="0" t="n">
        <v>1.71</v>
      </c>
    </row>
    <row r="56311" customFormat="false" ht="14.25" hidden="false" customHeight="false" outlineLevel="0" collapsed="false">
      <c r="H56311" s="10"/>
      <c r="N56311" s="0" t="n">
        <v>1.85</v>
      </c>
    </row>
    <row r="56312" customFormat="false" ht="14.25" hidden="false" customHeight="false" outlineLevel="0" collapsed="false">
      <c r="H56312" s="10"/>
      <c r="N56312" s="0" t="n">
        <v>13.94</v>
      </c>
    </row>
    <row r="56313" customFormat="false" ht="14.25" hidden="false" customHeight="false" outlineLevel="0" collapsed="false">
      <c r="H56313" s="10"/>
      <c r="N56313" s="0" t="n">
        <v>2.4</v>
      </c>
    </row>
    <row r="56314" customFormat="false" ht="14.25" hidden="false" customHeight="false" outlineLevel="0" collapsed="false">
      <c r="H56314" s="10"/>
      <c r="N56314" s="0" t="n">
        <v>3.46</v>
      </c>
    </row>
    <row r="56315" customFormat="false" ht="14.25" hidden="false" customHeight="false" outlineLevel="0" collapsed="false">
      <c r="H56315" s="10"/>
      <c r="N56315" s="0" t="n">
        <v>1.17</v>
      </c>
    </row>
    <row r="56316" customFormat="false" ht="14.25" hidden="false" customHeight="false" outlineLevel="0" collapsed="false">
      <c r="H56316" s="10"/>
      <c r="N56316" s="0" t="n">
        <v>1.64</v>
      </c>
    </row>
    <row r="56317" customFormat="false" ht="14.25" hidden="false" customHeight="false" outlineLevel="0" collapsed="false">
      <c r="H56317" s="10"/>
      <c r="N56317" s="0" t="n">
        <v>1.05</v>
      </c>
    </row>
    <row r="56318" customFormat="false" ht="14.25" hidden="false" customHeight="false" outlineLevel="0" collapsed="false">
      <c r="H56318" s="10"/>
      <c r="N56318" s="0" t="n">
        <v>1.07</v>
      </c>
    </row>
    <row r="56319" customFormat="false" ht="14.25" hidden="false" customHeight="false" outlineLevel="0" collapsed="false">
      <c r="H56319" s="10"/>
      <c r="N56319" s="0" t="n">
        <v>1.5</v>
      </c>
    </row>
    <row r="56320" customFormat="false" ht="14.25" hidden="false" customHeight="false" outlineLevel="0" collapsed="false">
      <c r="H56320" s="10"/>
      <c r="N56320" s="0" t="n">
        <v>10.94</v>
      </c>
    </row>
    <row r="56321" customFormat="false" ht="14.25" hidden="false" customHeight="false" outlineLevel="0" collapsed="false">
      <c r="H56321" s="10"/>
      <c r="N56321" s="0" t="n">
        <v>7.38</v>
      </c>
    </row>
    <row r="56322" customFormat="false" ht="14.25" hidden="false" customHeight="false" outlineLevel="0" collapsed="false">
      <c r="H56322" s="10"/>
      <c r="N56322" s="0" t="n">
        <v>1.87</v>
      </c>
    </row>
    <row r="56323" customFormat="false" ht="14.25" hidden="false" customHeight="false" outlineLevel="0" collapsed="false">
      <c r="H56323" s="10"/>
      <c r="N56323" s="0" t="n">
        <v>1.94</v>
      </c>
    </row>
    <row r="56324" customFormat="false" ht="14.25" hidden="false" customHeight="false" outlineLevel="0" collapsed="false">
      <c r="H56324" s="10"/>
      <c r="N56324" s="0" t="n">
        <v>2.58</v>
      </c>
    </row>
    <row r="56325" customFormat="false" ht="14.25" hidden="false" customHeight="false" outlineLevel="0" collapsed="false">
      <c r="H56325" s="10"/>
      <c r="N56325" s="0" t="n">
        <v>4.69</v>
      </c>
    </row>
    <row r="56326" customFormat="false" ht="14.25" hidden="false" customHeight="false" outlineLevel="0" collapsed="false">
      <c r="H56326" s="10"/>
      <c r="N56326" s="0" t="n">
        <v>1.04</v>
      </c>
    </row>
    <row r="56327" customFormat="false" ht="14.25" hidden="false" customHeight="false" outlineLevel="0" collapsed="false">
      <c r="H56327" s="10"/>
      <c r="N56327" s="0" t="n">
        <v>1.41</v>
      </c>
    </row>
    <row r="56328" customFormat="false" ht="14.25" hidden="false" customHeight="false" outlineLevel="0" collapsed="false">
      <c r="H56328" s="10"/>
      <c r="N56328" s="0" t="n">
        <v>11.55</v>
      </c>
    </row>
    <row r="56329" customFormat="false" ht="14.25" hidden="false" customHeight="false" outlineLevel="0" collapsed="false">
      <c r="H56329" s="10"/>
      <c r="N56329" s="0" t="n">
        <v>1.57</v>
      </c>
    </row>
    <row r="56330" customFormat="false" ht="14.25" hidden="false" customHeight="false" outlineLevel="0" collapsed="false">
      <c r="H56330" s="10"/>
      <c r="N56330" s="0" t="n">
        <v>1.55</v>
      </c>
    </row>
    <row r="56331" customFormat="false" ht="14.25" hidden="false" customHeight="false" outlineLevel="0" collapsed="false">
      <c r="H56331" s="10"/>
      <c r="N56331" s="0" t="n">
        <v>1.26</v>
      </c>
    </row>
    <row r="56332" customFormat="false" ht="14.25" hidden="false" customHeight="false" outlineLevel="0" collapsed="false">
      <c r="H56332" s="10"/>
      <c r="N56332" s="0" t="n">
        <v>1.1</v>
      </c>
    </row>
    <row r="56333" customFormat="false" ht="14.25" hidden="false" customHeight="false" outlineLevel="0" collapsed="false">
      <c r="H56333" s="10"/>
      <c r="N56333" s="0" t="n">
        <v>4.36</v>
      </c>
    </row>
    <row r="56334" customFormat="false" ht="14.25" hidden="false" customHeight="false" outlineLevel="0" collapsed="false">
      <c r="H56334" s="10"/>
      <c r="N56334" s="0" t="n">
        <v>5.86</v>
      </c>
    </row>
    <row r="56335" customFormat="false" ht="14.25" hidden="false" customHeight="false" outlineLevel="0" collapsed="false">
      <c r="H56335" s="10"/>
      <c r="N56335" s="0" t="n">
        <v>1.59</v>
      </c>
    </row>
    <row r="56336" customFormat="false" ht="14.25" hidden="false" customHeight="false" outlineLevel="0" collapsed="false">
      <c r="H56336" s="10"/>
      <c r="N56336" s="0" t="n">
        <v>26.3</v>
      </c>
    </row>
    <row r="56337" customFormat="false" ht="14.25" hidden="false" customHeight="false" outlineLevel="0" collapsed="false">
      <c r="H56337" s="10"/>
      <c r="N56337" s="0" t="n">
        <v>1.61</v>
      </c>
    </row>
    <row r="56338" customFormat="false" ht="14.25" hidden="false" customHeight="false" outlineLevel="0" collapsed="false">
      <c r="H56338" s="10"/>
      <c r="N56338" s="0" t="n">
        <v>1.99</v>
      </c>
    </row>
    <row r="56339" customFormat="false" ht="14.25" hidden="false" customHeight="false" outlineLevel="0" collapsed="false">
      <c r="H56339" s="10"/>
      <c r="N56339" s="0" t="n">
        <v>5.19</v>
      </c>
    </row>
    <row r="56340" customFormat="false" ht="14.25" hidden="false" customHeight="false" outlineLevel="0" collapsed="false">
      <c r="H56340" s="10"/>
      <c r="N56340" s="0" t="n">
        <v>1.68</v>
      </c>
    </row>
    <row r="56341" customFormat="false" ht="14.25" hidden="false" customHeight="false" outlineLevel="0" collapsed="false">
      <c r="H56341" s="10"/>
      <c r="N56341" s="0" t="n">
        <v>3.4</v>
      </c>
    </row>
    <row r="56342" customFormat="false" ht="14.25" hidden="false" customHeight="false" outlineLevel="0" collapsed="false">
      <c r="H56342" s="10"/>
      <c r="N56342" s="0" t="n">
        <v>2.82</v>
      </c>
    </row>
    <row r="56343" customFormat="false" ht="14.25" hidden="false" customHeight="false" outlineLevel="0" collapsed="false">
      <c r="H56343" s="10"/>
      <c r="N56343" s="0" t="n">
        <v>1.21</v>
      </c>
    </row>
    <row r="56344" customFormat="false" ht="14.25" hidden="false" customHeight="false" outlineLevel="0" collapsed="false">
      <c r="H56344" s="10"/>
      <c r="N56344" s="0" t="n">
        <v>2.71</v>
      </c>
    </row>
    <row r="56345" customFormat="false" ht="14.25" hidden="false" customHeight="false" outlineLevel="0" collapsed="false">
      <c r="H56345" s="10"/>
      <c r="N56345" s="0" t="n">
        <v>12.75</v>
      </c>
    </row>
    <row r="56346" customFormat="false" ht="14.25" hidden="false" customHeight="false" outlineLevel="0" collapsed="false">
      <c r="H56346" s="10"/>
      <c r="N56346" s="0" t="n">
        <v>9.64</v>
      </c>
    </row>
    <row r="56347" customFormat="false" ht="14.25" hidden="false" customHeight="false" outlineLevel="0" collapsed="false">
      <c r="H56347" s="10"/>
      <c r="N56347" s="0" t="n">
        <v>2.56</v>
      </c>
    </row>
    <row r="56348" customFormat="false" ht="14.25" hidden="false" customHeight="false" outlineLevel="0" collapsed="false">
      <c r="H56348" s="10"/>
      <c r="N56348" s="0" t="n">
        <v>1.6</v>
      </c>
    </row>
    <row r="56349" customFormat="false" ht="14.25" hidden="false" customHeight="false" outlineLevel="0" collapsed="false">
      <c r="H56349" s="10"/>
      <c r="N56349" s="0" t="n">
        <v>2.59</v>
      </c>
    </row>
    <row r="56350" customFormat="false" ht="14.25" hidden="false" customHeight="false" outlineLevel="0" collapsed="false">
      <c r="H56350" s="10"/>
      <c r="N56350" s="0" t="n">
        <v>3.88</v>
      </c>
    </row>
    <row r="56351" customFormat="false" ht="14.25" hidden="false" customHeight="false" outlineLevel="0" collapsed="false">
      <c r="H56351" s="10"/>
      <c r="N56351" s="0" t="n">
        <v>1.11</v>
      </c>
    </row>
    <row r="56352" customFormat="false" ht="14.25" hidden="false" customHeight="false" outlineLevel="0" collapsed="false">
      <c r="H56352" s="10"/>
      <c r="N56352" s="0" t="n">
        <v>1.4</v>
      </c>
    </row>
    <row r="56353" customFormat="false" ht="14.25" hidden="false" customHeight="false" outlineLevel="0" collapsed="false">
      <c r="H56353" s="10"/>
      <c r="N56353" s="0" t="n">
        <v>1.17</v>
      </c>
    </row>
    <row r="56354" customFormat="false" ht="14.25" hidden="false" customHeight="false" outlineLevel="0" collapsed="false">
      <c r="H56354" s="10"/>
      <c r="N56354" s="0" t="n">
        <v>1.17</v>
      </c>
    </row>
    <row r="56355" customFormat="false" ht="14.25" hidden="false" customHeight="false" outlineLevel="0" collapsed="false">
      <c r="H56355" s="10"/>
      <c r="N56355" s="0" t="n">
        <v>3.22</v>
      </c>
    </row>
    <row r="56356" customFormat="false" ht="14.25" hidden="false" customHeight="false" outlineLevel="0" collapsed="false">
      <c r="H56356" s="10"/>
      <c r="N56356" s="0" t="n">
        <v>3.41</v>
      </c>
    </row>
    <row r="56357" customFormat="false" ht="14.25" hidden="false" customHeight="false" outlineLevel="0" collapsed="false">
      <c r="H56357" s="10"/>
      <c r="N56357" s="0" t="n">
        <v>37.39</v>
      </c>
    </row>
    <row r="56358" customFormat="false" ht="14.25" hidden="false" customHeight="false" outlineLevel="0" collapsed="false">
      <c r="H56358" s="10"/>
      <c r="N56358" s="0" t="n">
        <v>4.12</v>
      </c>
    </row>
    <row r="56359" customFormat="false" ht="14.25" hidden="false" customHeight="false" outlineLevel="0" collapsed="false">
      <c r="H56359" s="10"/>
      <c r="N56359" s="0" t="n">
        <v>1.14</v>
      </c>
    </row>
    <row r="56360" customFormat="false" ht="14.25" hidden="false" customHeight="false" outlineLevel="0" collapsed="false">
      <c r="H56360" s="10"/>
      <c r="N56360" s="0" t="n">
        <v>3.77</v>
      </c>
    </row>
    <row r="56361" customFormat="false" ht="14.25" hidden="false" customHeight="false" outlineLevel="0" collapsed="false">
      <c r="H56361" s="10"/>
      <c r="N56361" s="0" t="n">
        <v>0</v>
      </c>
    </row>
    <row r="56362" customFormat="false" ht="14.25" hidden="false" customHeight="false" outlineLevel="0" collapsed="false">
      <c r="H56362" s="10"/>
      <c r="N56362" s="0" t="n">
        <v>6.4</v>
      </c>
    </row>
    <row r="56363" customFormat="false" ht="14.25" hidden="false" customHeight="false" outlineLevel="0" collapsed="false">
      <c r="H56363" s="10"/>
      <c r="N56363" s="0" t="n">
        <v>1.4</v>
      </c>
    </row>
    <row r="56364" customFormat="false" ht="14.25" hidden="false" customHeight="false" outlineLevel="0" collapsed="false">
      <c r="H56364" s="10"/>
      <c r="N56364" s="0" t="n">
        <v>1.18</v>
      </c>
    </row>
    <row r="56365" customFormat="false" ht="14.25" hidden="false" customHeight="false" outlineLevel="0" collapsed="false">
      <c r="H56365" s="10"/>
      <c r="N56365" s="0" t="n">
        <v>1.5</v>
      </c>
    </row>
    <row r="56366" customFormat="false" ht="14.25" hidden="false" customHeight="false" outlineLevel="0" collapsed="false">
      <c r="H56366" s="10"/>
      <c r="N56366" s="0" t="n">
        <v>2.64</v>
      </c>
    </row>
    <row r="56367" customFormat="false" ht="14.25" hidden="false" customHeight="false" outlineLevel="0" collapsed="false">
      <c r="H56367" s="10"/>
      <c r="N56367" s="0" t="n">
        <v>3.32</v>
      </c>
    </row>
    <row r="56368" customFormat="false" ht="14.25" hidden="false" customHeight="false" outlineLevel="0" collapsed="false">
      <c r="H56368" s="10"/>
      <c r="N56368" s="0" t="n">
        <v>10.15</v>
      </c>
    </row>
    <row r="56369" customFormat="false" ht="14.25" hidden="false" customHeight="false" outlineLevel="0" collapsed="false">
      <c r="H56369" s="10"/>
      <c r="N56369" s="0" t="n">
        <v>45.36</v>
      </c>
    </row>
    <row r="56370" customFormat="false" ht="14.25" hidden="false" customHeight="false" outlineLevel="0" collapsed="false">
      <c r="H56370" s="10"/>
      <c r="N56370" s="0" t="n">
        <v>1.17</v>
      </c>
    </row>
    <row r="56371" customFormat="false" ht="14.25" hidden="false" customHeight="false" outlineLevel="0" collapsed="false">
      <c r="H56371" s="10"/>
      <c r="N56371" s="0" t="n">
        <v>5.13</v>
      </c>
    </row>
    <row r="56372" customFormat="false" ht="14.25" hidden="false" customHeight="false" outlineLevel="0" collapsed="false">
      <c r="H56372" s="10"/>
      <c r="N56372" s="0" t="n">
        <v>0</v>
      </c>
    </row>
    <row r="56373" customFormat="false" ht="14.25" hidden="false" customHeight="false" outlineLevel="0" collapsed="false">
      <c r="H56373" s="10"/>
      <c r="N56373" s="0" t="n">
        <v>1.23</v>
      </c>
    </row>
    <row r="56374" customFormat="false" ht="14.25" hidden="false" customHeight="false" outlineLevel="0" collapsed="false">
      <c r="H56374" s="10"/>
      <c r="N56374" s="0" t="n">
        <v>1.6</v>
      </c>
    </row>
    <row r="56375" customFormat="false" ht="14.25" hidden="false" customHeight="false" outlineLevel="0" collapsed="false">
      <c r="H56375" s="10"/>
      <c r="N56375" s="0" t="n">
        <v>4.09</v>
      </c>
    </row>
    <row r="56376" customFormat="false" ht="14.25" hidden="false" customHeight="false" outlineLevel="0" collapsed="false">
      <c r="H56376" s="10"/>
      <c r="N56376" s="0" t="n">
        <v>5.01</v>
      </c>
    </row>
    <row r="56377" customFormat="false" ht="14.25" hidden="false" customHeight="false" outlineLevel="0" collapsed="false">
      <c r="H56377" s="10"/>
      <c r="N56377" s="0" t="n">
        <v>2.25</v>
      </c>
    </row>
    <row r="56378" customFormat="false" ht="14.25" hidden="false" customHeight="false" outlineLevel="0" collapsed="false">
      <c r="H56378" s="10"/>
      <c r="N56378" s="0" t="n">
        <v>14.91</v>
      </c>
    </row>
    <row r="56379" customFormat="false" ht="14.25" hidden="false" customHeight="false" outlineLevel="0" collapsed="false">
      <c r="H56379" s="10"/>
      <c r="N56379" s="0" t="n">
        <v>1.53</v>
      </c>
    </row>
    <row r="56380" customFormat="false" ht="14.25" hidden="false" customHeight="false" outlineLevel="0" collapsed="false">
      <c r="H56380" s="10"/>
      <c r="N56380" s="0" t="n">
        <v>1.25</v>
      </c>
    </row>
    <row r="56381" customFormat="false" ht="14.25" hidden="false" customHeight="false" outlineLevel="0" collapsed="false">
      <c r="H56381" s="10"/>
      <c r="N56381" s="0" t="n">
        <v>12.34</v>
      </c>
    </row>
    <row r="56382" customFormat="false" ht="14.25" hidden="false" customHeight="false" outlineLevel="0" collapsed="false">
      <c r="H56382" s="10"/>
      <c r="N56382" s="0" t="n">
        <v>1.31</v>
      </c>
    </row>
    <row r="56383" customFormat="false" ht="14.25" hidden="false" customHeight="false" outlineLevel="0" collapsed="false">
      <c r="H56383" s="10"/>
      <c r="N56383" s="0" t="n">
        <v>1.87</v>
      </c>
    </row>
    <row r="56384" customFormat="false" ht="14.25" hidden="false" customHeight="false" outlineLevel="0" collapsed="false">
      <c r="H56384" s="10"/>
      <c r="N56384" s="0" t="n">
        <v>9.75</v>
      </c>
    </row>
    <row r="56385" customFormat="false" ht="14.25" hidden="false" customHeight="false" outlineLevel="0" collapsed="false">
      <c r="H56385" s="10"/>
      <c r="N56385" s="0" t="n">
        <v>1.69</v>
      </c>
    </row>
    <row r="56386" customFormat="false" ht="14.25" hidden="false" customHeight="false" outlineLevel="0" collapsed="false">
      <c r="H56386" s="10"/>
      <c r="N56386" s="0" t="n">
        <v>1.18</v>
      </c>
    </row>
    <row r="56387" customFormat="false" ht="14.25" hidden="false" customHeight="false" outlineLevel="0" collapsed="false">
      <c r="H56387" s="10"/>
      <c r="N56387" s="0" t="n">
        <v>17.63</v>
      </c>
    </row>
    <row r="56388" customFormat="false" ht="14.25" hidden="false" customHeight="false" outlineLevel="0" collapsed="false">
      <c r="H56388" s="10"/>
      <c r="N56388" s="0" t="n">
        <v>5.21</v>
      </c>
    </row>
    <row r="56389" customFormat="false" ht="14.25" hidden="false" customHeight="false" outlineLevel="0" collapsed="false">
      <c r="H56389" s="10"/>
      <c r="N56389" s="0" t="n">
        <v>1.44</v>
      </c>
    </row>
    <row r="56390" customFormat="false" ht="14.25" hidden="false" customHeight="false" outlineLevel="0" collapsed="false">
      <c r="H56390" s="10"/>
      <c r="N56390" s="0" t="n">
        <v>1.43</v>
      </c>
    </row>
    <row r="56391" customFormat="false" ht="14.25" hidden="false" customHeight="false" outlineLevel="0" collapsed="false">
      <c r="H56391" s="10"/>
      <c r="N56391" s="0" t="n">
        <v>1.18</v>
      </c>
    </row>
    <row r="56392" customFormat="false" ht="14.25" hidden="false" customHeight="false" outlineLevel="0" collapsed="false">
      <c r="H56392" s="10"/>
      <c r="N56392" s="0" t="n">
        <v>4.67</v>
      </c>
    </row>
    <row r="56393" customFormat="false" ht="14.25" hidden="false" customHeight="false" outlineLevel="0" collapsed="false">
      <c r="H56393" s="10"/>
      <c r="N56393" s="0" t="n">
        <v>1.11</v>
      </c>
    </row>
    <row r="56394" customFormat="false" ht="14.25" hidden="false" customHeight="false" outlineLevel="0" collapsed="false">
      <c r="H56394" s="10"/>
      <c r="N56394" s="0" t="n">
        <v>1.42</v>
      </c>
    </row>
    <row r="56395" customFormat="false" ht="14.25" hidden="false" customHeight="false" outlineLevel="0" collapsed="false">
      <c r="H56395" s="10"/>
      <c r="N56395" s="0" t="n">
        <v>1.87</v>
      </c>
    </row>
    <row r="56396" customFormat="false" ht="14.25" hidden="false" customHeight="false" outlineLevel="0" collapsed="false">
      <c r="H56396" s="10"/>
      <c r="N56396" s="0" t="n">
        <v>1.49</v>
      </c>
    </row>
    <row r="56397" customFormat="false" ht="14.25" hidden="false" customHeight="false" outlineLevel="0" collapsed="false">
      <c r="H56397" s="10"/>
      <c r="N56397" s="0" t="n">
        <v>1.29</v>
      </c>
    </row>
    <row r="56398" customFormat="false" ht="14.25" hidden="false" customHeight="false" outlineLevel="0" collapsed="false">
      <c r="H56398" s="10"/>
      <c r="N56398" s="0" t="n">
        <v>3.26</v>
      </c>
    </row>
    <row r="56399" customFormat="false" ht="14.25" hidden="false" customHeight="false" outlineLevel="0" collapsed="false">
      <c r="H56399" s="10"/>
      <c r="N56399" s="0" t="n">
        <v>4.52</v>
      </c>
    </row>
    <row r="56400" customFormat="false" ht="14.25" hidden="false" customHeight="false" outlineLevel="0" collapsed="false">
      <c r="H56400" s="10"/>
      <c r="N56400" s="0" t="n">
        <v>1.73</v>
      </c>
    </row>
    <row r="56401" customFormat="false" ht="14.25" hidden="false" customHeight="false" outlineLevel="0" collapsed="false">
      <c r="H56401" s="10"/>
      <c r="N56401" s="0" t="n">
        <v>4.11</v>
      </c>
    </row>
    <row r="56402" customFormat="false" ht="14.25" hidden="false" customHeight="false" outlineLevel="0" collapsed="false">
      <c r="H56402" s="10"/>
      <c r="N56402" s="0" t="n">
        <v>2.06</v>
      </c>
    </row>
    <row r="56403" customFormat="false" ht="14.25" hidden="false" customHeight="false" outlineLevel="0" collapsed="false">
      <c r="H56403" s="10"/>
      <c r="N56403" s="0" t="n">
        <v>5.41</v>
      </c>
    </row>
    <row r="56404" customFormat="false" ht="14.25" hidden="false" customHeight="false" outlineLevel="0" collapsed="false">
      <c r="H56404" s="10"/>
      <c r="N56404" s="0" t="n">
        <v>4.57</v>
      </c>
    </row>
    <row r="56405" customFormat="false" ht="14.25" hidden="false" customHeight="false" outlineLevel="0" collapsed="false">
      <c r="H56405" s="10"/>
      <c r="N56405" s="0" t="n">
        <v>1.32</v>
      </c>
    </row>
    <row r="56406" customFormat="false" ht="14.25" hidden="false" customHeight="false" outlineLevel="0" collapsed="false">
      <c r="H56406" s="10"/>
      <c r="N56406" s="0" t="n">
        <v>1.02</v>
      </c>
    </row>
    <row r="56407" customFormat="false" ht="14.25" hidden="false" customHeight="false" outlineLevel="0" collapsed="false">
      <c r="H56407" s="10"/>
      <c r="N56407" s="0" t="n">
        <v>2.97</v>
      </c>
    </row>
    <row r="56408" customFormat="false" ht="14.25" hidden="false" customHeight="false" outlineLevel="0" collapsed="false">
      <c r="H56408" s="10"/>
      <c r="N56408" s="0" t="n">
        <v>1.13</v>
      </c>
    </row>
    <row r="56409" customFormat="false" ht="14.25" hidden="false" customHeight="false" outlineLevel="0" collapsed="false">
      <c r="H56409" s="10"/>
      <c r="N56409" s="0" t="n">
        <v>2.21</v>
      </c>
    </row>
    <row r="56410" customFormat="false" ht="14.25" hidden="false" customHeight="false" outlineLevel="0" collapsed="false">
      <c r="H56410" s="10"/>
      <c r="N56410" s="0" t="n">
        <v>1.91</v>
      </c>
    </row>
    <row r="56411" customFormat="false" ht="14.25" hidden="false" customHeight="false" outlineLevel="0" collapsed="false">
      <c r="H56411" s="10"/>
      <c r="N56411" s="0" t="n">
        <v>6.61</v>
      </c>
    </row>
    <row r="56412" customFormat="false" ht="14.25" hidden="false" customHeight="false" outlineLevel="0" collapsed="false">
      <c r="H56412" s="10"/>
      <c r="N56412" s="0" t="n">
        <v>2.29</v>
      </c>
    </row>
    <row r="56413" customFormat="false" ht="14.25" hidden="false" customHeight="false" outlineLevel="0" collapsed="false">
      <c r="H56413" s="10"/>
      <c r="N56413" s="0" t="n">
        <v>2.72</v>
      </c>
    </row>
    <row r="56414" customFormat="false" ht="14.25" hidden="false" customHeight="false" outlineLevel="0" collapsed="false">
      <c r="H56414" s="10"/>
      <c r="N56414" s="0" t="n">
        <v>5.02</v>
      </c>
    </row>
    <row r="56415" customFormat="false" ht="14.25" hidden="false" customHeight="false" outlineLevel="0" collapsed="false">
      <c r="H56415" s="10"/>
      <c r="N56415" s="0" t="n">
        <v>15.48</v>
      </c>
    </row>
    <row r="56416" customFormat="false" ht="14.25" hidden="false" customHeight="false" outlineLevel="0" collapsed="false">
      <c r="H56416" s="10"/>
      <c r="N56416" s="0" t="n">
        <v>1.27</v>
      </c>
    </row>
    <row r="56417" customFormat="false" ht="14.25" hidden="false" customHeight="false" outlineLevel="0" collapsed="false">
      <c r="H56417" s="10"/>
      <c r="N56417" s="0" t="n">
        <v>3.23</v>
      </c>
    </row>
    <row r="56418" customFormat="false" ht="14.25" hidden="false" customHeight="false" outlineLevel="0" collapsed="false">
      <c r="H56418" s="10"/>
      <c r="N56418" s="0" t="n">
        <v>4</v>
      </c>
    </row>
    <row r="56419" customFormat="false" ht="14.25" hidden="false" customHeight="false" outlineLevel="0" collapsed="false">
      <c r="H56419" s="10"/>
      <c r="N56419" s="0" t="n">
        <v>1.1</v>
      </c>
    </row>
    <row r="56420" customFormat="false" ht="14.25" hidden="false" customHeight="false" outlineLevel="0" collapsed="false">
      <c r="H56420" s="10"/>
      <c r="N56420" s="0" t="n">
        <v>1.57</v>
      </c>
    </row>
    <row r="56421" customFormat="false" ht="14.25" hidden="false" customHeight="false" outlineLevel="0" collapsed="false">
      <c r="H56421" s="10"/>
      <c r="N56421" s="0" t="n">
        <v>1.87</v>
      </c>
    </row>
    <row r="56422" customFormat="false" ht="14.25" hidden="false" customHeight="false" outlineLevel="0" collapsed="false">
      <c r="H56422" s="10"/>
      <c r="N56422" s="0" t="n">
        <v>1.3</v>
      </c>
    </row>
    <row r="56423" customFormat="false" ht="14.25" hidden="false" customHeight="false" outlineLevel="0" collapsed="false">
      <c r="H56423" s="10"/>
      <c r="N56423" s="0" t="n">
        <v>59.23</v>
      </c>
    </row>
    <row r="56424" customFormat="false" ht="14.25" hidden="false" customHeight="false" outlineLevel="0" collapsed="false">
      <c r="H56424" s="10"/>
      <c r="N56424" s="0" t="n">
        <v>1.08</v>
      </c>
    </row>
    <row r="56425" customFormat="false" ht="14.25" hidden="false" customHeight="false" outlineLevel="0" collapsed="false">
      <c r="H56425" s="10"/>
      <c r="N56425" s="0" t="n">
        <v>8.63</v>
      </c>
    </row>
    <row r="56426" customFormat="false" ht="14.25" hidden="false" customHeight="false" outlineLevel="0" collapsed="false">
      <c r="H56426" s="10"/>
      <c r="N56426" s="0" t="n">
        <v>5.22</v>
      </c>
    </row>
    <row r="56427" customFormat="false" ht="14.25" hidden="false" customHeight="false" outlineLevel="0" collapsed="false">
      <c r="H56427" s="10"/>
      <c r="N56427" s="0" t="n">
        <v>1.27</v>
      </c>
    </row>
    <row r="56428" customFormat="false" ht="14.25" hidden="false" customHeight="false" outlineLevel="0" collapsed="false">
      <c r="H56428" s="10"/>
      <c r="N56428" s="0" t="n">
        <v>6.04</v>
      </c>
    </row>
    <row r="56429" customFormat="false" ht="14.25" hidden="false" customHeight="false" outlineLevel="0" collapsed="false">
      <c r="H56429" s="10"/>
      <c r="N56429" s="0" t="n">
        <v>4.7</v>
      </c>
    </row>
    <row r="56430" customFormat="false" ht="14.25" hidden="false" customHeight="false" outlineLevel="0" collapsed="false">
      <c r="H56430" s="10"/>
      <c r="N56430" s="0" t="n">
        <v>90.5</v>
      </c>
    </row>
    <row r="56431" customFormat="false" ht="14.25" hidden="false" customHeight="false" outlineLevel="0" collapsed="false">
      <c r="H56431" s="10"/>
      <c r="N56431" s="0" t="n">
        <v>4.47</v>
      </c>
    </row>
    <row r="56432" customFormat="false" ht="14.25" hidden="false" customHeight="false" outlineLevel="0" collapsed="false">
      <c r="H56432" s="10"/>
      <c r="N56432" s="0" t="n">
        <v>2.07</v>
      </c>
    </row>
    <row r="56433" customFormat="false" ht="14.25" hidden="false" customHeight="false" outlineLevel="0" collapsed="false">
      <c r="H56433" s="10"/>
      <c r="N56433" s="0" t="n">
        <v>1.98</v>
      </c>
    </row>
    <row r="56434" customFormat="false" ht="14.25" hidden="false" customHeight="false" outlineLevel="0" collapsed="false">
      <c r="H56434" s="10"/>
      <c r="N56434" s="0" t="n">
        <v>1.15</v>
      </c>
    </row>
    <row r="56435" customFormat="false" ht="14.25" hidden="false" customHeight="false" outlineLevel="0" collapsed="false">
      <c r="H56435" s="10"/>
      <c r="N56435" s="0" t="n">
        <v>1</v>
      </c>
    </row>
    <row r="56436" customFormat="false" ht="14.25" hidden="false" customHeight="false" outlineLevel="0" collapsed="false">
      <c r="H56436" s="10"/>
      <c r="N56436" s="0" t="n">
        <v>1.2</v>
      </c>
    </row>
    <row r="56437" customFormat="false" ht="14.25" hidden="false" customHeight="false" outlineLevel="0" collapsed="false">
      <c r="H56437" s="10"/>
      <c r="N56437" s="0" t="n">
        <v>1.96</v>
      </c>
    </row>
    <row r="56438" customFormat="false" ht="14.25" hidden="false" customHeight="false" outlineLevel="0" collapsed="false">
      <c r="H56438" s="10"/>
      <c r="N56438" s="0" t="n">
        <v>2.55</v>
      </c>
    </row>
    <row r="56439" customFormat="false" ht="14.25" hidden="false" customHeight="false" outlineLevel="0" collapsed="false">
      <c r="H56439" s="10"/>
      <c r="N56439" s="0" t="n">
        <v>1.36</v>
      </c>
    </row>
    <row r="56440" customFormat="false" ht="14.25" hidden="false" customHeight="false" outlineLevel="0" collapsed="false">
      <c r="H56440" s="10"/>
      <c r="N56440" s="0" t="n">
        <v>4.55</v>
      </c>
    </row>
    <row r="56441" customFormat="false" ht="14.25" hidden="false" customHeight="false" outlineLevel="0" collapsed="false">
      <c r="H56441" s="10"/>
      <c r="N56441" s="0" t="n">
        <v>1.3</v>
      </c>
    </row>
    <row r="56442" customFormat="false" ht="14.25" hidden="false" customHeight="false" outlineLevel="0" collapsed="false">
      <c r="H56442" s="10"/>
      <c r="N56442" s="0" t="n">
        <v>5.93</v>
      </c>
    </row>
    <row r="56443" customFormat="false" ht="14.25" hidden="false" customHeight="false" outlineLevel="0" collapsed="false">
      <c r="H56443" s="10"/>
      <c r="N56443" s="0" t="n">
        <v>1.44</v>
      </c>
    </row>
    <row r="56444" customFormat="false" ht="14.25" hidden="false" customHeight="false" outlineLevel="0" collapsed="false">
      <c r="H56444" s="10"/>
      <c r="N56444" s="0" t="n">
        <v>1.55</v>
      </c>
    </row>
    <row r="56445" customFormat="false" ht="14.25" hidden="false" customHeight="false" outlineLevel="0" collapsed="false">
      <c r="H56445" s="10"/>
      <c r="N56445" s="0" t="n">
        <v>3.79</v>
      </c>
    </row>
    <row r="56446" customFormat="false" ht="14.25" hidden="false" customHeight="false" outlineLevel="0" collapsed="false">
      <c r="H56446" s="10"/>
      <c r="N56446" s="0" t="n">
        <v>1.06</v>
      </c>
    </row>
    <row r="56447" customFormat="false" ht="14.25" hidden="false" customHeight="false" outlineLevel="0" collapsed="false">
      <c r="H56447" s="10"/>
      <c r="N56447" s="0" t="n">
        <v>1.48</v>
      </c>
    </row>
    <row r="56448" customFormat="false" ht="14.25" hidden="false" customHeight="false" outlineLevel="0" collapsed="false">
      <c r="H56448" s="10"/>
      <c r="N56448" s="0" t="n">
        <v>7.55</v>
      </c>
    </row>
    <row r="56449" customFormat="false" ht="14.25" hidden="false" customHeight="false" outlineLevel="0" collapsed="false">
      <c r="H56449" s="10"/>
      <c r="N56449" s="0" t="n">
        <v>1.88</v>
      </c>
    </row>
    <row r="56450" customFormat="false" ht="14.25" hidden="false" customHeight="false" outlineLevel="0" collapsed="false">
      <c r="H56450" s="10"/>
      <c r="N56450" s="0" t="n">
        <v>1.62</v>
      </c>
    </row>
    <row r="56451" customFormat="false" ht="14.25" hidden="false" customHeight="false" outlineLevel="0" collapsed="false">
      <c r="H56451" s="10"/>
      <c r="N56451" s="0" t="n">
        <v>1.11</v>
      </c>
    </row>
    <row r="56452" customFormat="false" ht="14.25" hidden="false" customHeight="false" outlineLevel="0" collapsed="false">
      <c r="H56452" s="10"/>
      <c r="N56452" s="0" t="n">
        <v>9.21</v>
      </c>
    </row>
    <row r="56453" customFormat="false" ht="14.25" hidden="false" customHeight="false" outlineLevel="0" collapsed="false">
      <c r="H56453" s="10"/>
      <c r="N56453" s="0" t="n">
        <v>2.15</v>
      </c>
    </row>
    <row r="56454" customFormat="false" ht="14.25" hidden="false" customHeight="false" outlineLevel="0" collapsed="false">
      <c r="H56454" s="10"/>
      <c r="N56454" s="0" t="n">
        <v>2.37</v>
      </c>
    </row>
    <row r="56455" customFormat="false" ht="14.25" hidden="false" customHeight="false" outlineLevel="0" collapsed="false">
      <c r="H56455" s="10"/>
      <c r="N56455" s="0" t="n">
        <v>28.67</v>
      </c>
    </row>
    <row r="56456" customFormat="false" ht="14.25" hidden="false" customHeight="false" outlineLevel="0" collapsed="false">
      <c r="H56456" s="10"/>
      <c r="N56456" s="0" t="n">
        <v>1.24</v>
      </c>
    </row>
    <row r="56457" customFormat="false" ht="14.25" hidden="false" customHeight="false" outlineLevel="0" collapsed="false">
      <c r="H56457" s="10"/>
      <c r="N56457" s="0" t="n">
        <v>4.38</v>
      </c>
    </row>
    <row r="56458" customFormat="false" ht="14.25" hidden="false" customHeight="false" outlineLevel="0" collapsed="false">
      <c r="H56458" s="10"/>
      <c r="N56458" s="0" t="n">
        <v>1.41</v>
      </c>
    </row>
    <row r="56459" customFormat="false" ht="14.25" hidden="false" customHeight="false" outlineLevel="0" collapsed="false">
      <c r="H56459" s="10"/>
      <c r="N56459" s="0" t="n">
        <v>4.66</v>
      </c>
    </row>
    <row r="56460" customFormat="false" ht="14.25" hidden="false" customHeight="false" outlineLevel="0" collapsed="false">
      <c r="H56460" s="10"/>
      <c r="N56460" s="0" t="n">
        <v>1.85</v>
      </c>
    </row>
    <row r="56461" customFormat="false" ht="14.25" hidden="false" customHeight="false" outlineLevel="0" collapsed="false">
      <c r="H56461" s="10"/>
      <c r="N56461" s="0" t="n">
        <v>6.11</v>
      </c>
    </row>
    <row r="56462" customFormat="false" ht="14.25" hidden="false" customHeight="false" outlineLevel="0" collapsed="false">
      <c r="H56462" s="10"/>
      <c r="N56462" s="0" t="n">
        <v>6.73</v>
      </c>
    </row>
    <row r="56463" customFormat="false" ht="14.25" hidden="false" customHeight="false" outlineLevel="0" collapsed="false">
      <c r="H56463" s="10"/>
      <c r="N56463" s="0" t="n">
        <v>1.06</v>
      </c>
    </row>
    <row r="56464" customFormat="false" ht="14.25" hidden="false" customHeight="false" outlineLevel="0" collapsed="false">
      <c r="H56464" s="10"/>
      <c r="N56464" s="0" t="n">
        <v>18.3</v>
      </c>
    </row>
    <row r="56465" customFormat="false" ht="14.25" hidden="false" customHeight="false" outlineLevel="0" collapsed="false">
      <c r="H56465" s="10"/>
      <c r="N56465" s="0" t="n">
        <v>1.6</v>
      </c>
    </row>
    <row r="56466" customFormat="false" ht="14.25" hidden="false" customHeight="false" outlineLevel="0" collapsed="false">
      <c r="H56466" s="10"/>
      <c r="N56466" s="0" t="n">
        <v>3.79</v>
      </c>
    </row>
    <row r="56467" customFormat="false" ht="14.25" hidden="false" customHeight="false" outlineLevel="0" collapsed="false">
      <c r="H56467" s="10"/>
      <c r="N56467" s="0" t="n">
        <v>2.7</v>
      </c>
    </row>
    <row r="56468" customFormat="false" ht="14.25" hidden="false" customHeight="false" outlineLevel="0" collapsed="false">
      <c r="H56468" s="10"/>
      <c r="N56468" s="0" t="n">
        <v>5.48</v>
      </c>
    </row>
    <row r="56469" customFormat="false" ht="14.25" hidden="false" customHeight="false" outlineLevel="0" collapsed="false">
      <c r="H56469" s="10"/>
      <c r="N56469" s="0" t="n">
        <v>2.26</v>
      </c>
    </row>
    <row r="56470" customFormat="false" ht="14.25" hidden="false" customHeight="false" outlineLevel="0" collapsed="false">
      <c r="H56470" s="10"/>
      <c r="N56470" s="0" t="n">
        <v>2.34</v>
      </c>
    </row>
    <row r="56471" customFormat="false" ht="14.25" hidden="false" customHeight="false" outlineLevel="0" collapsed="false">
      <c r="H56471" s="10"/>
      <c r="N56471" s="0" t="n">
        <v>1.16</v>
      </c>
    </row>
    <row r="56472" customFormat="false" ht="14.25" hidden="false" customHeight="false" outlineLevel="0" collapsed="false">
      <c r="H56472" s="10"/>
      <c r="N56472" s="0" t="n">
        <v>1.09</v>
      </c>
    </row>
    <row r="56473" customFormat="false" ht="14.25" hidden="false" customHeight="false" outlineLevel="0" collapsed="false">
      <c r="H56473" s="10"/>
      <c r="N56473" s="0" t="n">
        <v>1.24</v>
      </c>
    </row>
    <row r="56474" customFormat="false" ht="14.25" hidden="false" customHeight="false" outlineLevel="0" collapsed="false">
      <c r="H56474" s="10"/>
      <c r="N56474" s="0" t="n">
        <v>1.03</v>
      </c>
    </row>
    <row r="56475" customFormat="false" ht="14.25" hidden="false" customHeight="false" outlineLevel="0" collapsed="false">
      <c r="H56475" s="10"/>
      <c r="N56475" s="0" t="n">
        <v>2.98</v>
      </c>
    </row>
    <row r="56476" customFormat="false" ht="14.25" hidden="false" customHeight="false" outlineLevel="0" collapsed="false">
      <c r="H56476" s="10"/>
      <c r="N56476" s="0" t="n">
        <v>5.18</v>
      </c>
    </row>
    <row r="56477" customFormat="false" ht="14.25" hidden="false" customHeight="false" outlineLevel="0" collapsed="false">
      <c r="H56477" s="10"/>
      <c r="N56477" s="0" t="n">
        <v>1.52</v>
      </c>
    </row>
    <row r="56478" customFormat="false" ht="14.25" hidden="false" customHeight="false" outlineLevel="0" collapsed="false">
      <c r="H56478" s="10"/>
      <c r="N56478" s="0" t="n">
        <v>2.27</v>
      </c>
    </row>
    <row r="56479" customFormat="false" ht="14.25" hidden="false" customHeight="false" outlineLevel="0" collapsed="false">
      <c r="H56479" s="10"/>
      <c r="N56479" s="0" t="n">
        <v>1.89</v>
      </c>
    </row>
    <row r="56480" customFormat="false" ht="14.25" hidden="false" customHeight="false" outlineLevel="0" collapsed="false">
      <c r="H56480" s="10"/>
      <c r="N56480" s="0" t="n">
        <v>1.5</v>
      </c>
    </row>
    <row r="56481" customFormat="false" ht="14.25" hidden="false" customHeight="false" outlineLevel="0" collapsed="false">
      <c r="H56481" s="10"/>
      <c r="N56481" s="0" t="n">
        <v>38.29</v>
      </c>
    </row>
    <row r="56482" customFormat="false" ht="14.25" hidden="false" customHeight="false" outlineLevel="0" collapsed="false">
      <c r="H56482" s="10"/>
      <c r="N56482" s="0" t="n">
        <v>1.71</v>
      </c>
    </row>
    <row r="56483" customFormat="false" ht="14.25" hidden="false" customHeight="false" outlineLevel="0" collapsed="false">
      <c r="H56483" s="10"/>
      <c r="N56483" s="0" t="n">
        <v>45.29</v>
      </c>
    </row>
    <row r="56484" customFormat="false" ht="14.25" hidden="false" customHeight="false" outlineLevel="0" collapsed="false">
      <c r="H56484" s="10"/>
      <c r="N56484" s="0" t="n">
        <v>3.55</v>
      </c>
    </row>
    <row r="56485" customFormat="false" ht="14.25" hidden="false" customHeight="false" outlineLevel="0" collapsed="false">
      <c r="H56485" s="10"/>
      <c r="N56485" s="0" t="n">
        <v>1.76</v>
      </c>
    </row>
    <row r="56486" customFormat="false" ht="14.25" hidden="false" customHeight="false" outlineLevel="0" collapsed="false">
      <c r="H56486" s="10"/>
      <c r="N56486" s="0" t="n">
        <v>1.02</v>
      </c>
    </row>
    <row r="56487" customFormat="false" ht="14.25" hidden="false" customHeight="false" outlineLevel="0" collapsed="false">
      <c r="H56487" s="10"/>
      <c r="N56487" s="0" t="n">
        <v>1.8</v>
      </c>
    </row>
    <row r="56488" customFormat="false" ht="14.25" hidden="false" customHeight="false" outlineLevel="0" collapsed="false">
      <c r="H56488" s="10"/>
      <c r="N56488" s="0" t="n">
        <v>2.32</v>
      </c>
    </row>
    <row r="56489" customFormat="false" ht="14.25" hidden="false" customHeight="false" outlineLevel="0" collapsed="false">
      <c r="H56489" s="10"/>
      <c r="N56489" s="0" t="n">
        <v>1.05</v>
      </c>
    </row>
    <row r="56490" customFormat="false" ht="14.25" hidden="false" customHeight="false" outlineLevel="0" collapsed="false">
      <c r="H56490" s="10"/>
      <c r="N56490" s="0" t="n">
        <v>2.63</v>
      </c>
    </row>
    <row r="56491" customFormat="false" ht="14.25" hidden="false" customHeight="false" outlineLevel="0" collapsed="false">
      <c r="H56491" s="10"/>
      <c r="N56491" s="0" t="n">
        <v>1.19</v>
      </c>
    </row>
    <row r="56492" customFormat="false" ht="14.25" hidden="false" customHeight="false" outlineLevel="0" collapsed="false">
      <c r="H56492" s="10"/>
      <c r="N56492" s="0" t="n">
        <v>2.39</v>
      </c>
    </row>
    <row r="56493" customFormat="false" ht="14.25" hidden="false" customHeight="false" outlineLevel="0" collapsed="false">
      <c r="H56493" s="10"/>
      <c r="N56493" s="0" t="n">
        <v>1.16</v>
      </c>
    </row>
    <row r="56494" customFormat="false" ht="14.25" hidden="false" customHeight="false" outlineLevel="0" collapsed="false">
      <c r="H56494" s="10"/>
      <c r="N56494" s="0" t="n">
        <v>11.68</v>
      </c>
    </row>
    <row r="56495" customFormat="false" ht="14.25" hidden="false" customHeight="false" outlineLevel="0" collapsed="false">
      <c r="H56495" s="10"/>
      <c r="N56495" s="0" t="n">
        <v>7.76</v>
      </c>
    </row>
    <row r="56496" customFormat="false" ht="14.25" hidden="false" customHeight="false" outlineLevel="0" collapsed="false">
      <c r="H56496" s="10"/>
      <c r="N56496" s="0" t="n">
        <v>1.72</v>
      </c>
    </row>
    <row r="56497" customFormat="false" ht="14.25" hidden="false" customHeight="false" outlineLevel="0" collapsed="false">
      <c r="H56497" s="10"/>
      <c r="N56497" s="0" t="n">
        <v>2.5</v>
      </c>
    </row>
    <row r="56498" customFormat="false" ht="14.25" hidden="false" customHeight="false" outlineLevel="0" collapsed="false">
      <c r="H56498" s="10"/>
      <c r="N56498" s="0" t="n">
        <v>1.19</v>
      </c>
    </row>
    <row r="56499" customFormat="false" ht="14.25" hidden="false" customHeight="false" outlineLevel="0" collapsed="false">
      <c r="H56499" s="10"/>
      <c r="N56499" s="0" t="n">
        <v>7.6</v>
      </c>
    </row>
    <row r="56500" customFormat="false" ht="14.25" hidden="false" customHeight="false" outlineLevel="0" collapsed="false">
      <c r="H56500" s="10"/>
      <c r="N56500" s="0" t="n">
        <v>1.43</v>
      </c>
    </row>
    <row r="56501" customFormat="false" ht="14.25" hidden="false" customHeight="false" outlineLevel="0" collapsed="false">
      <c r="H56501" s="10"/>
      <c r="N56501" s="0" t="n">
        <v>5.69</v>
      </c>
    </row>
    <row r="56502" customFormat="false" ht="14.25" hidden="false" customHeight="false" outlineLevel="0" collapsed="false">
      <c r="H56502" s="10"/>
      <c r="N56502" s="0" t="n">
        <v>1.44</v>
      </c>
    </row>
    <row r="56503" customFormat="false" ht="14.25" hidden="false" customHeight="false" outlineLevel="0" collapsed="false">
      <c r="H56503" s="10"/>
      <c r="N56503" s="0" t="n">
        <v>1.33</v>
      </c>
    </row>
    <row r="56504" customFormat="false" ht="14.25" hidden="false" customHeight="false" outlineLevel="0" collapsed="false">
      <c r="H56504" s="10"/>
      <c r="N56504" s="0" t="n">
        <v>1.56</v>
      </c>
    </row>
    <row r="56505" customFormat="false" ht="14.25" hidden="false" customHeight="false" outlineLevel="0" collapsed="false">
      <c r="H56505" s="10"/>
      <c r="N56505" s="0" t="n">
        <v>1.59</v>
      </c>
    </row>
    <row r="56506" customFormat="false" ht="14.25" hidden="false" customHeight="false" outlineLevel="0" collapsed="false">
      <c r="H56506" s="10"/>
      <c r="N56506" s="0" t="n">
        <v>1.66</v>
      </c>
    </row>
    <row r="56507" customFormat="false" ht="14.25" hidden="false" customHeight="false" outlineLevel="0" collapsed="false">
      <c r="H56507" s="10"/>
      <c r="N56507" s="0" t="n">
        <v>5.33</v>
      </c>
    </row>
    <row r="56508" customFormat="false" ht="14.25" hidden="false" customHeight="false" outlineLevel="0" collapsed="false">
      <c r="H56508" s="10"/>
      <c r="N56508" s="0" t="n">
        <v>1.5</v>
      </c>
    </row>
    <row r="56509" customFormat="false" ht="14.25" hidden="false" customHeight="false" outlineLevel="0" collapsed="false">
      <c r="H56509" s="10"/>
      <c r="N56509" s="0" t="n">
        <v>6.17</v>
      </c>
    </row>
    <row r="56510" customFormat="false" ht="14.25" hidden="false" customHeight="false" outlineLevel="0" collapsed="false">
      <c r="H56510" s="10"/>
      <c r="N56510" s="0" t="n">
        <v>2.3</v>
      </c>
    </row>
    <row r="56511" customFormat="false" ht="14.25" hidden="false" customHeight="false" outlineLevel="0" collapsed="false">
      <c r="H56511" s="10"/>
      <c r="N56511" s="0" t="n">
        <v>109.65</v>
      </c>
    </row>
    <row r="56512" customFormat="false" ht="14.25" hidden="false" customHeight="false" outlineLevel="0" collapsed="false">
      <c r="H56512" s="10"/>
      <c r="N56512" s="0" t="n">
        <v>1.01</v>
      </c>
    </row>
    <row r="56513" customFormat="false" ht="14.25" hidden="false" customHeight="false" outlineLevel="0" collapsed="false">
      <c r="H56513" s="10"/>
      <c r="N56513" s="0" t="n">
        <v>1.87</v>
      </c>
    </row>
    <row r="56514" customFormat="false" ht="14.25" hidden="false" customHeight="false" outlineLevel="0" collapsed="false">
      <c r="H56514" s="10"/>
      <c r="N56514" s="0" t="n">
        <v>4.14</v>
      </c>
    </row>
    <row r="56515" customFormat="false" ht="14.25" hidden="false" customHeight="false" outlineLevel="0" collapsed="false">
      <c r="H56515" s="10"/>
      <c r="N56515" s="0" t="n">
        <v>1.01</v>
      </c>
    </row>
    <row r="56516" customFormat="false" ht="14.25" hidden="false" customHeight="false" outlineLevel="0" collapsed="false">
      <c r="H56516" s="10"/>
      <c r="N56516" s="0" t="n">
        <v>12.51</v>
      </c>
    </row>
    <row r="56517" customFormat="false" ht="14.25" hidden="false" customHeight="false" outlineLevel="0" collapsed="false">
      <c r="H56517" s="10"/>
      <c r="N56517" s="0" t="n">
        <v>4.46</v>
      </c>
    </row>
    <row r="56518" customFormat="false" ht="14.25" hidden="false" customHeight="false" outlineLevel="0" collapsed="false">
      <c r="H56518" s="10"/>
      <c r="N56518" s="0" t="n">
        <v>2.12</v>
      </c>
    </row>
    <row r="56519" customFormat="false" ht="14.25" hidden="false" customHeight="false" outlineLevel="0" collapsed="false">
      <c r="H56519" s="10"/>
      <c r="N56519" s="0" t="n">
        <v>2.67</v>
      </c>
    </row>
    <row r="56520" customFormat="false" ht="14.25" hidden="false" customHeight="false" outlineLevel="0" collapsed="false">
      <c r="H56520" s="10"/>
      <c r="N56520" s="0" t="n">
        <v>2.12</v>
      </c>
    </row>
    <row r="56521" customFormat="false" ht="14.25" hidden="false" customHeight="false" outlineLevel="0" collapsed="false">
      <c r="H56521" s="10"/>
      <c r="N56521" s="0" t="n">
        <v>1.43</v>
      </c>
    </row>
    <row r="56522" customFormat="false" ht="14.25" hidden="false" customHeight="false" outlineLevel="0" collapsed="false">
      <c r="H56522" s="10"/>
      <c r="N56522" s="0" t="n">
        <v>2.58</v>
      </c>
    </row>
    <row r="56523" customFormat="false" ht="14.25" hidden="false" customHeight="false" outlineLevel="0" collapsed="false">
      <c r="H56523" s="10"/>
      <c r="N56523" s="0" t="n">
        <v>3.72</v>
      </c>
    </row>
    <row r="56524" customFormat="false" ht="14.25" hidden="false" customHeight="false" outlineLevel="0" collapsed="false">
      <c r="H56524" s="10"/>
      <c r="N56524" s="0" t="n">
        <v>1.08</v>
      </c>
    </row>
    <row r="56525" customFormat="false" ht="14.25" hidden="false" customHeight="false" outlineLevel="0" collapsed="false">
      <c r="H56525" s="10"/>
      <c r="N56525" s="0" t="n">
        <v>1.05</v>
      </c>
    </row>
    <row r="56526" customFormat="false" ht="14.25" hidden="false" customHeight="false" outlineLevel="0" collapsed="false">
      <c r="H56526" s="10"/>
      <c r="N56526" s="0" t="n">
        <v>2.57</v>
      </c>
    </row>
    <row r="56527" customFormat="false" ht="14.25" hidden="false" customHeight="false" outlineLevel="0" collapsed="false">
      <c r="H56527" s="10"/>
      <c r="N56527" s="0" t="n">
        <v>11.61</v>
      </c>
    </row>
    <row r="56528" customFormat="false" ht="14.25" hidden="false" customHeight="false" outlineLevel="0" collapsed="false">
      <c r="H56528" s="10"/>
      <c r="N56528" s="0" t="n">
        <v>4.52</v>
      </c>
    </row>
    <row r="56529" customFormat="false" ht="14.25" hidden="false" customHeight="false" outlineLevel="0" collapsed="false">
      <c r="H56529" s="10"/>
      <c r="N56529" s="0" t="n">
        <v>4.52</v>
      </c>
    </row>
    <row r="56530" customFormat="false" ht="14.25" hidden="false" customHeight="false" outlineLevel="0" collapsed="false">
      <c r="H56530" s="10"/>
      <c r="N56530" s="0" t="n">
        <v>1.91</v>
      </c>
    </row>
    <row r="56531" customFormat="false" ht="14.25" hidden="false" customHeight="false" outlineLevel="0" collapsed="false">
      <c r="H56531" s="10"/>
      <c r="N56531" s="0" t="n">
        <v>0</v>
      </c>
    </row>
    <row r="56532" customFormat="false" ht="14.25" hidden="false" customHeight="false" outlineLevel="0" collapsed="false">
      <c r="H56532" s="10"/>
      <c r="N56532" s="0" t="n">
        <v>3.04</v>
      </c>
    </row>
    <row r="56533" customFormat="false" ht="14.25" hidden="false" customHeight="false" outlineLevel="0" collapsed="false">
      <c r="H56533" s="10"/>
      <c r="N56533" s="0" t="n">
        <v>1.45</v>
      </c>
    </row>
    <row r="56534" customFormat="false" ht="14.25" hidden="false" customHeight="false" outlineLevel="0" collapsed="false">
      <c r="H56534" s="10"/>
      <c r="N56534" s="0" t="n">
        <v>1.77</v>
      </c>
    </row>
    <row r="56535" customFormat="false" ht="14.25" hidden="false" customHeight="false" outlineLevel="0" collapsed="false">
      <c r="H56535" s="10"/>
      <c r="N56535" s="0" t="n">
        <v>1.53</v>
      </c>
    </row>
    <row r="56536" customFormat="false" ht="14.25" hidden="false" customHeight="false" outlineLevel="0" collapsed="false">
      <c r="H56536" s="10"/>
      <c r="N56536" s="0" t="n">
        <v>2.66</v>
      </c>
    </row>
    <row r="56537" customFormat="false" ht="14.25" hidden="false" customHeight="false" outlineLevel="0" collapsed="false">
      <c r="H56537" s="10"/>
      <c r="N56537" s="0" t="n">
        <v>2.8</v>
      </c>
    </row>
    <row r="56538" customFormat="false" ht="14.25" hidden="false" customHeight="false" outlineLevel="0" collapsed="false">
      <c r="H56538" s="10"/>
      <c r="N56538" s="0" t="n">
        <v>2.51</v>
      </c>
    </row>
    <row r="56539" customFormat="false" ht="14.25" hidden="false" customHeight="false" outlineLevel="0" collapsed="false">
      <c r="H56539" s="10"/>
      <c r="N56539" s="0" t="n">
        <v>1.56</v>
      </c>
    </row>
    <row r="56540" customFormat="false" ht="14.25" hidden="false" customHeight="false" outlineLevel="0" collapsed="false">
      <c r="H56540" s="10"/>
      <c r="N56540" s="0" t="n">
        <v>1.18</v>
      </c>
    </row>
    <row r="56541" customFormat="false" ht="14.25" hidden="false" customHeight="false" outlineLevel="0" collapsed="false">
      <c r="H56541" s="10"/>
      <c r="N56541" s="0" t="n">
        <v>1.3</v>
      </c>
    </row>
    <row r="56542" customFormat="false" ht="14.25" hidden="false" customHeight="false" outlineLevel="0" collapsed="false">
      <c r="H56542" s="10"/>
      <c r="N56542" s="0" t="n">
        <v>17.18</v>
      </c>
    </row>
    <row r="56543" customFormat="false" ht="14.25" hidden="false" customHeight="false" outlineLevel="0" collapsed="false">
      <c r="H56543" s="10"/>
      <c r="N56543" s="0" t="n">
        <v>1.61</v>
      </c>
    </row>
    <row r="56544" customFormat="false" ht="14.25" hidden="false" customHeight="false" outlineLevel="0" collapsed="false">
      <c r="H56544" s="10"/>
      <c r="N56544" s="0" t="n">
        <v>12.4</v>
      </c>
    </row>
    <row r="56545" customFormat="false" ht="14.25" hidden="false" customHeight="false" outlineLevel="0" collapsed="false">
      <c r="H56545" s="10"/>
      <c r="N56545" s="0" t="n">
        <v>5.44</v>
      </c>
    </row>
    <row r="56546" customFormat="false" ht="14.25" hidden="false" customHeight="false" outlineLevel="0" collapsed="false">
      <c r="H56546" s="10"/>
      <c r="N56546" s="0" t="n">
        <v>367.86</v>
      </c>
    </row>
    <row r="56547" customFormat="false" ht="14.25" hidden="false" customHeight="false" outlineLevel="0" collapsed="false">
      <c r="H56547" s="10"/>
      <c r="N56547" s="0" t="n">
        <v>19.9</v>
      </c>
    </row>
    <row r="56548" customFormat="false" ht="14.25" hidden="false" customHeight="false" outlineLevel="0" collapsed="false">
      <c r="H56548" s="10"/>
      <c r="N56548" s="0" t="n">
        <v>3.29</v>
      </c>
    </row>
    <row r="56549" customFormat="false" ht="14.25" hidden="false" customHeight="false" outlineLevel="0" collapsed="false">
      <c r="H56549" s="10"/>
      <c r="N56549" s="0" t="n">
        <v>6.04</v>
      </c>
    </row>
    <row r="56550" customFormat="false" ht="14.25" hidden="false" customHeight="false" outlineLevel="0" collapsed="false">
      <c r="H56550" s="10"/>
      <c r="N56550" s="0" t="n">
        <v>1.2</v>
      </c>
    </row>
    <row r="56551" customFormat="false" ht="14.25" hidden="false" customHeight="false" outlineLevel="0" collapsed="false">
      <c r="H56551" s="10"/>
      <c r="N56551" s="0" t="n">
        <v>3.07</v>
      </c>
    </row>
    <row r="56552" customFormat="false" ht="14.25" hidden="false" customHeight="false" outlineLevel="0" collapsed="false">
      <c r="H56552" s="10"/>
      <c r="N56552" s="0" t="n">
        <v>1.02</v>
      </c>
    </row>
    <row r="56553" customFormat="false" ht="14.25" hidden="false" customHeight="false" outlineLevel="0" collapsed="false">
      <c r="H56553" s="10"/>
      <c r="N56553" s="0" t="n">
        <v>1.32</v>
      </c>
    </row>
    <row r="56554" customFormat="false" ht="14.25" hidden="false" customHeight="false" outlineLevel="0" collapsed="false">
      <c r="H56554" s="10"/>
      <c r="N56554" s="0" t="n">
        <v>2.5</v>
      </c>
    </row>
    <row r="56555" customFormat="false" ht="14.25" hidden="false" customHeight="false" outlineLevel="0" collapsed="false">
      <c r="H56555" s="10"/>
      <c r="N56555" s="0" t="n">
        <v>1.56</v>
      </c>
    </row>
    <row r="56556" customFormat="false" ht="14.25" hidden="false" customHeight="false" outlineLevel="0" collapsed="false">
      <c r="H56556" s="10"/>
      <c r="N56556" s="0" t="n">
        <v>1.31</v>
      </c>
    </row>
    <row r="56557" customFormat="false" ht="14.25" hidden="false" customHeight="false" outlineLevel="0" collapsed="false">
      <c r="H56557" s="10"/>
      <c r="N56557" s="0" t="n">
        <v>6.61</v>
      </c>
    </row>
    <row r="56558" customFormat="false" ht="14.25" hidden="false" customHeight="false" outlineLevel="0" collapsed="false">
      <c r="H56558" s="10"/>
      <c r="N56558" s="0" t="n">
        <v>5.62</v>
      </c>
    </row>
    <row r="56559" customFormat="false" ht="14.25" hidden="false" customHeight="false" outlineLevel="0" collapsed="false">
      <c r="H56559" s="10"/>
      <c r="N56559" s="0" t="n">
        <v>1.37</v>
      </c>
    </row>
    <row r="56560" customFormat="false" ht="14.25" hidden="false" customHeight="false" outlineLevel="0" collapsed="false">
      <c r="H56560" s="10"/>
      <c r="N56560" s="0" t="n">
        <v>414.13</v>
      </c>
    </row>
    <row r="56561" customFormat="false" ht="14.25" hidden="false" customHeight="false" outlineLevel="0" collapsed="false">
      <c r="H56561" s="10"/>
      <c r="N56561" s="0" t="n">
        <v>1.1</v>
      </c>
    </row>
    <row r="56562" customFormat="false" ht="14.25" hidden="false" customHeight="false" outlineLevel="0" collapsed="false">
      <c r="H56562" s="10"/>
      <c r="N56562" s="0" t="n">
        <v>1.75</v>
      </c>
    </row>
    <row r="56563" customFormat="false" ht="14.25" hidden="false" customHeight="false" outlineLevel="0" collapsed="false">
      <c r="H56563" s="10"/>
      <c r="N56563" s="0" t="n">
        <v>7.33</v>
      </c>
    </row>
    <row r="56564" customFormat="false" ht="14.25" hidden="false" customHeight="false" outlineLevel="0" collapsed="false">
      <c r="H56564" s="10"/>
      <c r="N56564" s="0" t="n">
        <v>1.64</v>
      </c>
    </row>
    <row r="56565" customFormat="false" ht="14.25" hidden="false" customHeight="false" outlineLevel="0" collapsed="false">
      <c r="H56565" s="10"/>
      <c r="N56565" s="0" t="n">
        <v>4.06</v>
      </c>
    </row>
    <row r="56566" customFormat="false" ht="14.25" hidden="false" customHeight="false" outlineLevel="0" collapsed="false">
      <c r="H56566" s="10"/>
      <c r="N56566" s="0" t="n">
        <v>2.89</v>
      </c>
    </row>
    <row r="56567" customFormat="false" ht="14.25" hidden="false" customHeight="false" outlineLevel="0" collapsed="false">
      <c r="H56567" s="10"/>
      <c r="N56567" s="0" t="n">
        <v>1.65</v>
      </c>
    </row>
    <row r="56568" customFormat="false" ht="14.25" hidden="false" customHeight="false" outlineLevel="0" collapsed="false">
      <c r="H56568" s="10"/>
      <c r="N56568" s="0" t="n">
        <v>1.74</v>
      </c>
    </row>
    <row r="56569" customFormat="false" ht="14.25" hidden="false" customHeight="false" outlineLevel="0" collapsed="false">
      <c r="H56569" s="10"/>
      <c r="N56569" s="0" t="n">
        <v>1.22</v>
      </c>
    </row>
    <row r="56570" customFormat="false" ht="14.25" hidden="false" customHeight="false" outlineLevel="0" collapsed="false">
      <c r="H56570" s="10"/>
      <c r="N56570" s="0" t="n">
        <v>1.33</v>
      </c>
    </row>
    <row r="56571" customFormat="false" ht="14.25" hidden="false" customHeight="false" outlineLevel="0" collapsed="false">
      <c r="H56571" s="10"/>
      <c r="N56571" s="0" t="n">
        <v>1.21</v>
      </c>
    </row>
    <row r="56572" customFormat="false" ht="14.25" hidden="false" customHeight="false" outlineLevel="0" collapsed="false">
      <c r="H56572" s="10"/>
      <c r="N56572" s="0" t="n">
        <v>9.73</v>
      </c>
    </row>
    <row r="56573" customFormat="false" ht="14.25" hidden="false" customHeight="false" outlineLevel="0" collapsed="false">
      <c r="H56573" s="10"/>
      <c r="N56573" s="0" t="n">
        <v>1.27</v>
      </c>
    </row>
    <row r="56574" customFormat="false" ht="14.25" hidden="false" customHeight="false" outlineLevel="0" collapsed="false">
      <c r="H56574" s="10"/>
      <c r="N56574" s="0" t="n">
        <v>1.09</v>
      </c>
    </row>
    <row r="56575" customFormat="false" ht="14.25" hidden="false" customHeight="false" outlineLevel="0" collapsed="false">
      <c r="H56575" s="10"/>
      <c r="N56575" s="0" t="n">
        <v>1.68</v>
      </c>
    </row>
    <row r="56576" customFormat="false" ht="14.25" hidden="false" customHeight="false" outlineLevel="0" collapsed="false">
      <c r="H56576" s="10"/>
      <c r="N56576" s="0" t="n">
        <v>1.79</v>
      </c>
    </row>
    <row r="56577" customFormat="false" ht="14.25" hidden="false" customHeight="false" outlineLevel="0" collapsed="false">
      <c r="H56577" s="10"/>
      <c r="N56577" s="0" t="n">
        <v>1.12</v>
      </c>
    </row>
    <row r="56578" customFormat="false" ht="14.25" hidden="false" customHeight="false" outlineLevel="0" collapsed="false">
      <c r="H56578" s="10"/>
      <c r="N56578" s="0" t="n">
        <v>1.28</v>
      </c>
    </row>
    <row r="56579" customFormat="false" ht="14.25" hidden="false" customHeight="false" outlineLevel="0" collapsed="false">
      <c r="H56579" s="10"/>
      <c r="N56579" s="0" t="n">
        <v>1.86</v>
      </c>
    </row>
    <row r="56580" customFormat="false" ht="14.25" hidden="false" customHeight="false" outlineLevel="0" collapsed="false">
      <c r="H56580" s="10"/>
      <c r="N56580" s="0" t="n">
        <v>1.38</v>
      </c>
    </row>
    <row r="56581" customFormat="false" ht="14.25" hidden="false" customHeight="false" outlineLevel="0" collapsed="false">
      <c r="H56581" s="10"/>
      <c r="N56581" s="0" t="n">
        <v>1.26</v>
      </c>
    </row>
    <row r="56582" customFormat="false" ht="14.25" hidden="false" customHeight="false" outlineLevel="0" collapsed="false">
      <c r="H56582" s="10"/>
      <c r="N56582" s="0" t="n">
        <v>1.87</v>
      </c>
    </row>
    <row r="56583" customFormat="false" ht="14.25" hidden="false" customHeight="false" outlineLevel="0" collapsed="false">
      <c r="H56583" s="10"/>
      <c r="N56583" s="0" t="n">
        <v>1.6</v>
      </c>
    </row>
    <row r="56584" customFormat="false" ht="14.25" hidden="false" customHeight="false" outlineLevel="0" collapsed="false">
      <c r="H56584" s="10"/>
      <c r="N56584" s="0" t="n">
        <v>4.03</v>
      </c>
    </row>
    <row r="56585" customFormat="false" ht="14.25" hidden="false" customHeight="false" outlineLevel="0" collapsed="false">
      <c r="H56585" s="10"/>
      <c r="N56585" s="0" t="n">
        <v>1.36</v>
      </c>
    </row>
    <row r="56586" customFormat="false" ht="14.25" hidden="false" customHeight="false" outlineLevel="0" collapsed="false">
      <c r="H56586" s="10"/>
      <c r="N56586" s="0" t="n">
        <v>1.07</v>
      </c>
    </row>
    <row r="56587" customFormat="false" ht="14.25" hidden="false" customHeight="false" outlineLevel="0" collapsed="false">
      <c r="H56587" s="10"/>
      <c r="N56587" s="0" t="n">
        <v>3.63</v>
      </c>
    </row>
    <row r="56588" customFormat="false" ht="14.25" hidden="false" customHeight="false" outlineLevel="0" collapsed="false">
      <c r="H56588" s="10"/>
      <c r="N56588" s="0" t="n">
        <v>1.57</v>
      </c>
    </row>
    <row r="56589" customFormat="false" ht="14.25" hidden="false" customHeight="false" outlineLevel="0" collapsed="false">
      <c r="H56589" s="10"/>
      <c r="N56589" s="0" t="n">
        <v>0</v>
      </c>
    </row>
    <row r="56590" customFormat="false" ht="14.25" hidden="false" customHeight="false" outlineLevel="0" collapsed="false">
      <c r="H56590" s="10"/>
      <c r="N56590" s="0" t="n">
        <v>1.9</v>
      </c>
    </row>
    <row r="56591" customFormat="false" ht="14.25" hidden="false" customHeight="false" outlineLevel="0" collapsed="false">
      <c r="H56591" s="10"/>
      <c r="N56591" s="0" t="n">
        <v>2.33</v>
      </c>
    </row>
    <row r="56592" customFormat="false" ht="14.25" hidden="false" customHeight="false" outlineLevel="0" collapsed="false">
      <c r="H56592" s="10"/>
      <c r="N56592" s="0" t="n">
        <v>3.44</v>
      </c>
    </row>
    <row r="56593" customFormat="false" ht="14.25" hidden="false" customHeight="false" outlineLevel="0" collapsed="false">
      <c r="H56593" s="10"/>
      <c r="N56593" s="0" t="n">
        <v>1.36</v>
      </c>
    </row>
    <row r="56594" customFormat="false" ht="14.25" hidden="false" customHeight="false" outlineLevel="0" collapsed="false">
      <c r="H56594" s="10"/>
      <c r="N56594" s="0" t="n">
        <v>1.17</v>
      </c>
    </row>
    <row r="56595" customFormat="false" ht="14.25" hidden="false" customHeight="false" outlineLevel="0" collapsed="false">
      <c r="H56595" s="10"/>
      <c r="N56595" s="0" t="n">
        <v>1.77</v>
      </c>
    </row>
    <row r="56596" customFormat="false" ht="14.25" hidden="false" customHeight="false" outlineLevel="0" collapsed="false">
      <c r="H56596" s="10"/>
      <c r="N56596" s="0" t="n">
        <v>2.08</v>
      </c>
    </row>
    <row r="56597" customFormat="false" ht="14.25" hidden="false" customHeight="false" outlineLevel="0" collapsed="false">
      <c r="H56597" s="10"/>
      <c r="N56597" s="0" t="n">
        <v>2.02</v>
      </c>
    </row>
    <row r="56598" customFormat="false" ht="14.25" hidden="false" customHeight="false" outlineLevel="0" collapsed="false">
      <c r="H56598" s="10"/>
      <c r="N56598" s="0" t="n">
        <v>2.81</v>
      </c>
    </row>
    <row r="56599" customFormat="false" ht="14.25" hidden="false" customHeight="false" outlineLevel="0" collapsed="false">
      <c r="H56599" s="10"/>
      <c r="N56599" s="0" t="n">
        <v>1.69</v>
      </c>
    </row>
    <row r="56600" customFormat="false" ht="14.25" hidden="false" customHeight="false" outlineLevel="0" collapsed="false">
      <c r="H56600" s="10"/>
      <c r="N56600" s="0" t="n">
        <v>3.18</v>
      </c>
    </row>
    <row r="56601" customFormat="false" ht="14.25" hidden="false" customHeight="false" outlineLevel="0" collapsed="false">
      <c r="H56601" s="10"/>
      <c r="N56601" s="0" t="n">
        <v>1.49</v>
      </c>
    </row>
    <row r="56602" customFormat="false" ht="14.25" hidden="false" customHeight="false" outlineLevel="0" collapsed="false">
      <c r="H56602" s="10"/>
      <c r="N56602" s="0" t="n">
        <v>1.22</v>
      </c>
    </row>
    <row r="56603" customFormat="false" ht="14.25" hidden="false" customHeight="false" outlineLevel="0" collapsed="false">
      <c r="H56603" s="10"/>
      <c r="N56603" s="0" t="n">
        <v>1.16</v>
      </c>
    </row>
    <row r="56604" customFormat="false" ht="14.25" hidden="false" customHeight="false" outlineLevel="0" collapsed="false">
      <c r="H56604" s="10"/>
      <c r="N56604" s="0" t="n">
        <v>3.81</v>
      </c>
    </row>
    <row r="56605" customFormat="false" ht="14.25" hidden="false" customHeight="false" outlineLevel="0" collapsed="false">
      <c r="H56605" s="10"/>
      <c r="N56605" s="0" t="n">
        <v>3.46</v>
      </c>
    </row>
    <row r="56606" customFormat="false" ht="14.25" hidden="false" customHeight="false" outlineLevel="0" collapsed="false">
      <c r="H56606" s="10"/>
      <c r="N56606" s="0" t="n">
        <v>1.4</v>
      </c>
    </row>
    <row r="56607" customFormat="false" ht="14.25" hidden="false" customHeight="false" outlineLevel="0" collapsed="false">
      <c r="H56607" s="10"/>
      <c r="N56607" s="0" t="n">
        <v>1.67</v>
      </c>
    </row>
    <row r="56608" customFormat="false" ht="14.25" hidden="false" customHeight="false" outlineLevel="0" collapsed="false">
      <c r="H56608" s="10"/>
      <c r="N56608" s="0" t="n">
        <v>3.08</v>
      </c>
    </row>
    <row r="56609" customFormat="false" ht="14.25" hidden="false" customHeight="false" outlineLevel="0" collapsed="false">
      <c r="H56609" s="10"/>
      <c r="N56609" s="0" t="n">
        <v>3.1</v>
      </c>
    </row>
    <row r="56610" customFormat="false" ht="14.25" hidden="false" customHeight="false" outlineLevel="0" collapsed="false">
      <c r="H56610" s="10"/>
      <c r="N56610" s="0" t="n">
        <v>1.18</v>
      </c>
    </row>
    <row r="56611" customFormat="false" ht="14.25" hidden="false" customHeight="false" outlineLevel="0" collapsed="false">
      <c r="H56611" s="10"/>
      <c r="N56611" s="0" t="n">
        <v>23.56</v>
      </c>
    </row>
    <row r="56612" customFormat="false" ht="14.25" hidden="false" customHeight="false" outlineLevel="0" collapsed="false">
      <c r="H56612" s="10"/>
      <c r="N56612" s="0" t="n">
        <v>1.8</v>
      </c>
    </row>
    <row r="56613" customFormat="false" ht="14.25" hidden="false" customHeight="false" outlineLevel="0" collapsed="false">
      <c r="H56613" s="10"/>
      <c r="N56613" s="0" t="n">
        <v>1.11</v>
      </c>
    </row>
    <row r="56614" customFormat="false" ht="14.25" hidden="false" customHeight="false" outlineLevel="0" collapsed="false">
      <c r="H56614" s="10"/>
      <c r="N56614" s="0" t="n">
        <v>3.84</v>
      </c>
    </row>
    <row r="56615" customFormat="false" ht="14.25" hidden="false" customHeight="false" outlineLevel="0" collapsed="false">
      <c r="H56615" s="10"/>
      <c r="N56615" s="0" t="n">
        <v>1.02</v>
      </c>
    </row>
    <row r="56616" customFormat="false" ht="14.25" hidden="false" customHeight="false" outlineLevel="0" collapsed="false">
      <c r="H56616" s="10"/>
      <c r="N56616" s="0" t="n">
        <v>2.13</v>
      </c>
    </row>
    <row r="56617" customFormat="false" ht="14.25" hidden="false" customHeight="false" outlineLevel="0" collapsed="false">
      <c r="H56617" s="10"/>
      <c r="N56617" s="0" t="n">
        <v>1.08</v>
      </c>
    </row>
    <row r="56618" customFormat="false" ht="14.25" hidden="false" customHeight="false" outlineLevel="0" collapsed="false">
      <c r="H56618" s="10"/>
      <c r="N56618" s="0" t="n">
        <v>1.11</v>
      </c>
    </row>
    <row r="56619" customFormat="false" ht="14.25" hidden="false" customHeight="false" outlineLevel="0" collapsed="false">
      <c r="H56619" s="10"/>
      <c r="N56619" s="0" t="n">
        <v>2.07</v>
      </c>
    </row>
    <row r="56620" customFormat="false" ht="14.25" hidden="false" customHeight="false" outlineLevel="0" collapsed="false">
      <c r="H56620" s="10"/>
      <c r="N56620" s="0" t="n">
        <v>12.28</v>
      </c>
    </row>
    <row r="56621" customFormat="false" ht="14.25" hidden="false" customHeight="false" outlineLevel="0" collapsed="false">
      <c r="H56621" s="10"/>
      <c r="N56621" s="0" t="n">
        <v>1.01</v>
      </c>
    </row>
    <row r="56622" customFormat="false" ht="14.25" hidden="false" customHeight="false" outlineLevel="0" collapsed="false">
      <c r="H56622" s="10"/>
      <c r="N56622" s="0" t="n">
        <v>12.69</v>
      </c>
    </row>
    <row r="56623" customFormat="false" ht="14.25" hidden="false" customHeight="false" outlineLevel="0" collapsed="false">
      <c r="H56623" s="10"/>
      <c r="N56623" s="0" t="n">
        <v>1.79</v>
      </c>
    </row>
    <row r="56624" customFormat="false" ht="14.25" hidden="false" customHeight="false" outlineLevel="0" collapsed="false">
      <c r="H56624" s="10"/>
      <c r="N56624" s="0" t="n">
        <v>5.08</v>
      </c>
    </row>
    <row r="56625" customFormat="false" ht="14.25" hidden="false" customHeight="false" outlineLevel="0" collapsed="false">
      <c r="H56625" s="10"/>
      <c r="N56625" s="0" t="n">
        <v>1.05</v>
      </c>
    </row>
    <row r="56626" customFormat="false" ht="14.25" hidden="false" customHeight="false" outlineLevel="0" collapsed="false">
      <c r="H56626" s="10"/>
      <c r="N56626" s="0" t="n">
        <v>1.47</v>
      </c>
    </row>
    <row r="56627" customFormat="false" ht="14.25" hidden="false" customHeight="false" outlineLevel="0" collapsed="false">
      <c r="H56627" s="10"/>
      <c r="N56627" s="0" t="n">
        <v>4.27</v>
      </c>
    </row>
    <row r="56628" customFormat="false" ht="14.25" hidden="false" customHeight="false" outlineLevel="0" collapsed="false">
      <c r="H56628" s="10"/>
      <c r="N56628" s="0" t="n">
        <v>3.71</v>
      </c>
    </row>
    <row r="56629" customFormat="false" ht="14.25" hidden="false" customHeight="false" outlineLevel="0" collapsed="false">
      <c r="H56629" s="10"/>
      <c r="N56629" s="0" t="n">
        <v>18.97</v>
      </c>
    </row>
    <row r="56630" customFormat="false" ht="14.25" hidden="false" customHeight="false" outlineLevel="0" collapsed="false">
      <c r="H56630" s="10"/>
      <c r="N56630" s="0" t="n">
        <v>2.93</v>
      </c>
    </row>
    <row r="56631" customFormat="false" ht="14.25" hidden="false" customHeight="false" outlineLevel="0" collapsed="false">
      <c r="H56631" s="10"/>
      <c r="N56631" s="0" t="n">
        <v>4.65</v>
      </c>
    </row>
    <row r="56632" customFormat="false" ht="14.25" hidden="false" customHeight="false" outlineLevel="0" collapsed="false">
      <c r="H56632" s="10"/>
      <c r="N56632" s="0" t="n">
        <v>1.79</v>
      </c>
    </row>
    <row r="56633" customFormat="false" ht="14.25" hidden="false" customHeight="false" outlineLevel="0" collapsed="false">
      <c r="H56633" s="10"/>
      <c r="N56633" s="0" t="n">
        <v>1.05</v>
      </c>
    </row>
    <row r="56634" customFormat="false" ht="14.25" hidden="false" customHeight="false" outlineLevel="0" collapsed="false">
      <c r="H56634" s="10"/>
      <c r="N56634" s="0" t="n">
        <v>1.4</v>
      </c>
    </row>
    <row r="56635" customFormat="false" ht="14.25" hidden="false" customHeight="false" outlineLevel="0" collapsed="false">
      <c r="H56635" s="10"/>
      <c r="N56635" s="0" t="n">
        <v>2.85</v>
      </c>
    </row>
    <row r="56636" customFormat="false" ht="14.25" hidden="false" customHeight="false" outlineLevel="0" collapsed="false">
      <c r="H56636" s="10"/>
      <c r="N56636" s="0" t="n">
        <v>3.24</v>
      </c>
    </row>
    <row r="56637" customFormat="false" ht="14.25" hidden="false" customHeight="false" outlineLevel="0" collapsed="false">
      <c r="H56637" s="10"/>
      <c r="N56637" s="0" t="n">
        <v>2.11</v>
      </c>
    </row>
    <row r="56638" customFormat="false" ht="14.25" hidden="false" customHeight="false" outlineLevel="0" collapsed="false">
      <c r="H56638" s="10"/>
      <c r="N56638" s="0" t="n">
        <v>11.12</v>
      </c>
    </row>
    <row r="56639" customFormat="false" ht="14.25" hidden="false" customHeight="false" outlineLevel="0" collapsed="false">
      <c r="H56639" s="10"/>
      <c r="N56639" s="0" t="n">
        <v>1.47</v>
      </c>
    </row>
    <row r="56640" customFormat="false" ht="14.25" hidden="false" customHeight="false" outlineLevel="0" collapsed="false">
      <c r="H56640" s="10"/>
      <c r="N56640" s="0" t="n">
        <v>10.87</v>
      </c>
    </row>
    <row r="56641" customFormat="false" ht="14.25" hidden="false" customHeight="false" outlineLevel="0" collapsed="false">
      <c r="H56641" s="10"/>
      <c r="N56641" s="0" t="n">
        <v>1.26</v>
      </c>
    </row>
    <row r="56642" customFormat="false" ht="14.25" hidden="false" customHeight="false" outlineLevel="0" collapsed="false">
      <c r="H56642" s="10"/>
      <c r="N56642" s="0" t="n">
        <v>1.01</v>
      </c>
    </row>
    <row r="56643" customFormat="false" ht="14.25" hidden="false" customHeight="false" outlineLevel="0" collapsed="false">
      <c r="H56643" s="10"/>
      <c r="N56643" s="0" t="n">
        <v>4.31</v>
      </c>
    </row>
    <row r="56644" customFormat="false" ht="14.25" hidden="false" customHeight="false" outlineLevel="0" collapsed="false">
      <c r="H56644" s="10"/>
      <c r="N56644" s="0" t="n">
        <v>12.58</v>
      </c>
    </row>
    <row r="56645" customFormat="false" ht="14.25" hidden="false" customHeight="false" outlineLevel="0" collapsed="false">
      <c r="H56645" s="10"/>
      <c r="N56645" s="0" t="n">
        <v>2.9</v>
      </c>
    </row>
    <row r="56646" customFormat="false" ht="14.25" hidden="false" customHeight="false" outlineLevel="0" collapsed="false">
      <c r="H56646" s="10"/>
      <c r="N56646" s="0" t="n">
        <v>1.23</v>
      </c>
    </row>
    <row r="56647" customFormat="false" ht="14.25" hidden="false" customHeight="false" outlineLevel="0" collapsed="false">
      <c r="H56647" s="10"/>
      <c r="N56647" s="0" t="n">
        <v>1.4</v>
      </c>
    </row>
    <row r="56648" customFormat="false" ht="14.25" hidden="false" customHeight="false" outlineLevel="0" collapsed="false">
      <c r="H56648" s="10"/>
      <c r="N56648" s="0" t="n">
        <v>1.95</v>
      </c>
    </row>
    <row r="56649" customFormat="false" ht="14.25" hidden="false" customHeight="false" outlineLevel="0" collapsed="false">
      <c r="H56649" s="10"/>
      <c r="N56649" s="0" t="n">
        <v>3.06</v>
      </c>
    </row>
    <row r="56650" customFormat="false" ht="14.25" hidden="false" customHeight="false" outlineLevel="0" collapsed="false">
      <c r="H56650" s="10"/>
      <c r="N56650" s="0" t="n">
        <v>4.43</v>
      </c>
    </row>
    <row r="56651" customFormat="false" ht="14.25" hidden="false" customHeight="false" outlineLevel="0" collapsed="false">
      <c r="H56651" s="10"/>
      <c r="N56651" s="0" t="n">
        <v>1.43</v>
      </c>
    </row>
    <row r="56652" customFormat="false" ht="14.25" hidden="false" customHeight="false" outlineLevel="0" collapsed="false">
      <c r="H56652" s="10"/>
      <c r="N56652" s="0" t="n">
        <v>1.12</v>
      </c>
    </row>
    <row r="56653" customFormat="false" ht="14.25" hidden="false" customHeight="false" outlineLevel="0" collapsed="false">
      <c r="H56653" s="10"/>
      <c r="N56653" s="0" t="n">
        <v>8.87</v>
      </c>
    </row>
    <row r="56654" customFormat="false" ht="14.25" hidden="false" customHeight="false" outlineLevel="0" collapsed="false">
      <c r="H56654" s="10"/>
      <c r="N56654" s="0" t="n">
        <v>1.42</v>
      </c>
    </row>
    <row r="56655" customFormat="false" ht="14.25" hidden="false" customHeight="false" outlineLevel="0" collapsed="false">
      <c r="H56655" s="10"/>
      <c r="N56655" s="0" t="n">
        <v>1.45</v>
      </c>
    </row>
    <row r="56656" customFormat="false" ht="14.25" hidden="false" customHeight="false" outlineLevel="0" collapsed="false">
      <c r="H56656" s="10"/>
      <c r="N56656" s="0" t="n">
        <v>1.25</v>
      </c>
    </row>
    <row r="56657" customFormat="false" ht="14.25" hidden="false" customHeight="false" outlineLevel="0" collapsed="false">
      <c r="H56657" s="10"/>
      <c r="N56657" s="0" t="n">
        <v>1.69</v>
      </c>
    </row>
    <row r="56658" customFormat="false" ht="14.25" hidden="false" customHeight="false" outlineLevel="0" collapsed="false">
      <c r="H56658" s="10"/>
      <c r="N56658" s="0" t="n">
        <v>1.57</v>
      </c>
    </row>
    <row r="56659" customFormat="false" ht="14.25" hidden="false" customHeight="false" outlineLevel="0" collapsed="false">
      <c r="H56659" s="10"/>
      <c r="N56659" s="0" t="n">
        <v>1.03</v>
      </c>
    </row>
    <row r="56660" customFormat="false" ht="14.25" hidden="false" customHeight="false" outlineLevel="0" collapsed="false">
      <c r="H56660" s="10"/>
      <c r="N56660" s="0" t="n">
        <v>3.96</v>
      </c>
    </row>
    <row r="56661" customFormat="false" ht="14.25" hidden="false" customHeight="false" outlineLevel="0" collapsed="false">
      <c r="H56661" s="10"/>
      <c r="N56661" s="0" t="n">
        <v>6.32</v>
      </c>
    </row>
    <row r="56662" customFormat="false" ht="14.25" hidden="false" customHeight="false" outlineLevel="0" collapsed="false">
      <c r="H56662" s="10"/>
      <c r="N56662" s="0" t="n">
        <v>4.84</v>
      </c>
    </row>
    <row r="56663" customFormat="false" ht="14.25" hidden="false" customHeight="false" outlineLevel="0" collapsed="false">
      <c r="H56663" s="10"/>
      <c r="N56663" s="0" t="n">
        <v>1.17</v>
      </c>
    </row>
    <row r="56664" customFormat="false" ht="14.25" hidden="false" customHeight="false" outlineLevel="0" collapsed="false">
      <c r="H56664" s="10"/>
      <c r="N56664" s="0" t="n">
        <v>1.43</v>
      </c>
    </row>
    <row r="56665" customFormat="false" ht="14.25" hidden="false" customHeight="false" outlineLevel="0" collapsed="false">
      <c r="H56665" s="10"/>
      <c r="N56665" s="0" t="n">
        <v>1.39</v>
      </c>
    </row>
    <row r="56666" customFormat="false" ht="14.25" hidden="false" customHeight="false" outlineLevel="0" collapsed="false">
      <c r="H56666" s="10"/>
      <c r="N56666" s="0" t="n">
        <v>8.35</v>
      </c>
    </row>
    <row r="56667" customFormat="false" ht="14.25" hidden="false" customHeight="false" outlineLevel="0" collapsed="false">
      <c r="H56667" s="10"/>
      <c r="N56667" s="0" t="n">
        <v>30.26</v>
      </c>
    </row>
    <row r="56668" customFormat="false" ht="14.25" hidden="false" customHeight="false" outlineLevel="0" collapsed="false">
      <c r="H56668" s="10"/>
      <c r="N56668" s="0" t="n">
        <v>2.36</v>
      </c>
    </row>
    <row r="56669" customFormat="false" ht="14.25" hidden="false" customHeight="false" outlineLevel="0" collapsed="false">
      <c r="H56669" s="10"/>
      <c r="N56669" s="0" t="n">
        <v>1.06</v>
      </c>
    </row>
    <row r="56670" customFormat="false" ht="14.25" hidden="false" customHeight="false" outlineLevel="0" collapsed="false">
      <c r="H56670" s="10"/>
      <c r="N56670" s="0" t="n">
        <v>1.28</v>
      </c>
    </row>
    <row r="56671" customFormat="false" ht="14.25" hidden="false" customHeight="false" outlineLevel="0" collapsed="false">
      <c r="H56671" s="10"/>
      <c r="N56671" s="0" t="n">
        <v>1.73</v>
      </c>
    </row>
    <row r="56672" customFormat="false" ht="14.25" hidden="false" customHeight="false" outlineLevel="0" collapsed="false">
      <c r="H56672" s="10"/>
      <c r="N56672" s="0" t="n">
        <v>1.32</v>
      </c>
    </row>
    <row r="56673" customFormat="false" ht="14.25" hidden="false" customHeight="false" outlineLevel="0" collapsed="false">
      <c r="H56673" s="10"/>
      <c r="N56673" s="0" t="n">
        <v>5.86</v>
      </c>
    </row>
    <row r="56674" customFormat="false" ht="14.25" hidden="false" customHeight="false" outlineLevel="0" collapsed="false">
      <c r="H56674" s="10"/>
      <c r="N56674" s="0" t="n">
        <v>1.39</v>
      </c>
    </row>
    <row r="56675" customFormat="false" ht="14.25" hidden="false" customHeight="false" outlineLevel="0" collapsed="false">
      <c r="H56675" s="10"/>
      <c r="N56675" s="0" t="n">
        <v>1.17</v>
      </c>
    </row>
    <row r="56676" customFormat="false" ht="14.25" hidden="false" customHeight="false" outlineLevel="0" collapsed="false">
      <c r="H56676" s="10"/>
      <c r="N56676" s="0" t="n">
        <v>2.39</v>
      </c>
    </row>
    <row r="56677" customFormat="false" ht="14.25" hidden="false" customHeight="false" outlineLevel="0" collapsed="false">
      <c r="H56677" s="10"/>
      <c r="N56677" s="0" t="n">
        <v>3.07</v>
      </c>
    </row>
    <row r="56678" customFormat="false" ht="14.25" hidden="false" customHeight="false" outlineLevel="0" collapsed="false">
      <c r="H56678" s="10"/>
      <c r="N56678" s="0" t="n">
        <v>2.1</v>
      </c>
    </row>
    <row r="56679" customFormat="false" ht="14.25" hidden="false" customHeight="false" outlineLevel="0" collapsed="false">
      <c r="H56679" s="10"/>
      <c r="N56679" s="0" t="n">
        <v>2.4</v>
      </c>
    </row>
    <row r="56680" customFormat="false" ht="14.25" hidden="false" customHeight="false" outlineLevel="0" collapsed="false">
      <c r="H56680" s="10"/>
      <c r="N56680" s="0" t="n">
        <v>2.72</v>
      </c>
    </row>
    <row r="56681" customFormat="false" ht="14.25" hidden="false" customHeight="false" outlineLevel="0" collapsed="false">
      <c r="H56681" s="10"/>
      <c r="N56681" s="0" t="n">
        <v>54.1</v>
      </c>
    </row>
    <row r="56682" customFormat="false" ht="14.25" hidden="false" customHeight="false" outlineLevel="0" collapsed="false">
      <c r="H56682" s="10"/>
      <c r="N56682" s="0" t="n">
        <v>2.4</v>
      </c>
    </row>
    <row r="56683" customFormat="false" ht="14.25" hidden="false" customHeight="false" outlineLevel="0" collapsed="false">
      <c r="H56683" s="10"/>
      <c r="N56683" s="0" t="n">
        <v>4.6</v>
      </c>
    </row>
    <row r="56684" customFormat="false" ht="14.25" hidden="false" customHeight="false" outlineLevel="0" collapsed="false">
      <c r="H56684" s="10"/>
      <c r="N56684" s="0" t="n">
        <v>1.13</v>
      </c>
    </row>
    <row r="56685" customFormat="false" ht="14.25" hidden="false" customHeight="false" outlineLevel="0" collapsed="false">
      <c r="H56685" s="10"/>
      <c r="N56685" s="0" t="n">
        <v>6.12</v>
      </c>
    </row>
    <row r="56686" customFormat="false" ht="14.25" hidden="false" customHeight="false" outlineLevel="0" collapsed="false">
      <c r="H56686" s="10"/>
      <c r="N56686" s="0" t="n">
        <v>4.47</v>
      </c>
    </row>
    <row r="56687" customFormat="false" ht="14.25" hidden="false" customHeight="false" outlineLevel="0" collapsed="false">
      <c r="H56687" s="10"/>
      <c r="N56687" s="0" t="n">
        <v>1.25</v>
      </c>
    </row>
    <row r="56688" customFormat="false" ht="14.25" hidden="false" customHeight="false" outlineLevel="0" collapsed="false">
      <c r="H56688" s="10"/>
      <c r="N56688" s="0" t="n">
        <v>5.11</v>
      </c>
    </row>
    <row r="56689" customFormat="false" ht="14.25" hidden="false" customHeight="false" outlineLevel="0" collapsed="false">
      <c r="H56689" s="10"/>
      <c r="N56689" s="0" t="n">
        <v>1.18</v>
      </c>
    </row>
    <row r="56690" customFormat="false" ht="14.25" hidden="false" customHeight="false" outlineLevel="0" collapsed="false">
      <c r="H56690" s="10"/>
      <c r="N56690" s="0" t="n">
        <v>1.57</v>
      </c>
    </row>
    <row r="56691" customFormat="false" ht="14.25" hidden="false" customHeight="false" outlineLevel="0" collapsed="false">
      <c r="H56691" s="10"/>
      <c r="N56691" s="0" t="n">
        <v>1.48</v>
      </c>
    </row>
    <row r="56692" customFormat="false" ht="14.25" hidden="false" customHeight="false" outlineLevel="0" collapsed="false">
      <c r="H56692" s="10"/>
      <c r="N56692" s="0" t="n">
        <v>3.88</v>
      </c>
    </row>
    <row r="56693" customFormat="false" ht="14.25" hidden="false" customHeight="false" outlineLevel="0" collapsed="false">
      <c r="H56693" s="10"/>
      <c r="N56693" s="0" t="n">
        <v>1.1</v>
      </c>
    </row>
    <row r="56694" customFormat="false" ht="14.25" hidden="false" customHeight="false" outlineLevel="0" collapsed="false">
      <c r="H56694" s="10"/>
      <c r="N56694" s="0" t="n">
        <v>0</v>
      </c>
    </row>
    <row r="56695" customFormat="false" ht="14.25" hidden="false" customHeight="false" outlineLevel="0" collapsed="false">
      <c r="H56695" s="10"/>
      <c r="N56695" s="0" t="n">
        <v>3.27</v>
      </c>
    </row>
    <row r="56696" customFormat="false" ht="14.25" hidden="false" customHeight="false" outlineLevel="0" collapsed="false">
      <c r="H56696" s="10"/>
      <c r="N56696" s="0" t="n">
        <v>1.12</v>
      </c>
    </row>
    <row r="56697" customFormat="false" ht="14.25" hidden="false" customHeight="false" outlineLevel="0" collapsed="false">
      <c r="H56697" s="10"/>
      <c r="N56697" s="0" t="n">
        <v>1.53</v>
      </c>
    </row>
    <row r="56698" customFormat="false" ht="14.25" hidden="false" customHeight="false" outlineLevel="0" collapsed="false">
      <c r="H56698" s="10"/>
      <c r="N56698" s="0" t="n">
        <v>24.2</v>
      </c>
    </row>
    <row r="56699" customFormat="false" ht="14.25" hidden="false" customHeight="false" outlineLevel="0" collapsed="false">
      <c r="H56699" s="10"/>
      <c r="N56699" s="0" t="n">
        <v>1.16</v>
      </c>
    </row>
    <row r="56700" customFormat="false" ht="14.25" hidden="false" customHeight="false" outlineLevel="0" collapsed="false">
      <c r="H56700" s="10"/>
      <c r="N56700" s="0" t="n">
        <v>2.22</v>
      </c>
    </row>
    <row r="56701" customFormat="false" ht="14.25" hidden="false" customHeight="false" outlineLevel="0" collapsed="false">
      <c r="H56701" s="10"/>
      <c r="N56701" s="0" t="n">
        <v>1.17</v>
      </c>
    </row>
    <row r="56702" customFormat="false" ht="14.25" hidden="false" customHeight="false" outlineLevel="0" collapsed="false">
      <c r="H56702" s="10"/>
      <c r="N56702" s="0" t="n">
        <v>2.12</v>
      </c>
    </row>
    <row r="56703" customFormat="false" ht="14.25" hidden="false" customHeight="false" outlineLevel="0" collapsed="false">
      <c r="H56703" s="10"/>
      <c r="N56703" s="0" t="n">
        <v>2.29</v>
      </c>
    </row>
    <row r="56704" customFormat="false" ht="14.25" hidden="false" customHeight="false" outlineLevel="0" collapsed="false">
      <c r="H56704" s="10"/>
      <c r="N56704" s="0" t="n">
        <v>1.02</v>
      </c>
    </row>
    <row r="56705" customFormat="false" ht="14.25" hidden="false" customHeight="false" outlineLevel="0" collapsed="false">
      <c r="H56705" s="10"/>
      <c r="N56705" s="0" t="n">
        <v>3.15</v>
      </c>
    </row>
    <row r="56706" customFormat="false" ht="14.25" hidden="false" customHeight="false" outlineLevel="0" collapsed="false">
      <c r="H56706" s="10"/>
      <c r="N56706" s="0" t="n">
        <v>1.21</v>
      </c>
    </row>
    <row r="56707" customFormat="false" ht="14.25" hidden="false" customHeight="false" outlineLevel="0" collapsed="false">
      <c r="H56707" s="10"/>
      <c r="N56707" s="0" t="n">
        <v>2.27</v>
      </c>
    </row>
    <row r="56708" customFormat="false" ht="14.25" hidden="false" customHeight="false" outlineLevel="0" collapsed="false">
      <c r="H56708" s="10"/>
      <c r="N56708" s="0" t="n">
        <v>1.02</v>
      </c>
    </row>
    <row r="56709" customFormat="false" ht="14.25" hidden="false" customHeight="false" outlineLevel="0" collapsed="false">
      <c r="H56709" s="10"/>
      <c r="N56709" s="0" t="n">
        <v>1.86</v>
      </c>
    </row>
    <row r="56710" customFormat="false" ht="14.25" hidden="false" customHeight="false" outlineLevel="0" collapsed="false">
      <c r="H56710" s="10"/>
      <c r="N56710" s="0" t="n">
        <v>2.76</v>
      </c>
    </row>
    <row r="56711" customFormat="false" ht="14.25" hidden="false" customHeight="false" outlineLevel="0" collapsed="false">
      <c r="H56711" s="10"/>
      <c r="N56711" s="0" t="n">
        <v>1.52</v>
      </c>
    </row>
    <row r="56712" customFormat="false" ht="14.25" hidden="false" customHeight="false" outlineLevel="0" collapsed="false">
      <c r="H56712" s="10"/>
      <c r="N56712" s="0" t="n">
        <v>2.51</v>
      </c>
    </row>
    <row r="56713" customFormat="false" ht="14.25" hidden="false" customHeight="false" outlineLevel="0" collapsed="false">
      <c r="H56713" s="10"/>
      <c r="N56713" s="0" t="n">
        <v>1.89</v>
      </c>
    </row>
    <row r="56714" customFormat="false" ht="14.25" hidden="false" customHeight="false" outlineLevel="0" collapsed="false">
      <c r="H56714" s="10"/>
      <c r="N56714" s="0" t="n">
        <v>2.76</v>
      </c>
    </row>
    <row r="56715" customFormat="false" ht="14.25" hidden="false" customHeight="false" outlineLevel="0" collapsed="false">
      <c r="H56715" s="10"/>
      <c r="N56715" s="0" t="n">
        <v>4.81</v>
      </c>
    </row>
    <row r="56716" customFormat="false" ht="14.25" hidden="false" customHeight="false" outlineLevel="0" collapsed="false">
      <c r="H56716" s="10"/>
      <c r="N56716" s="0" t="n">
        <v>1.02</v>
      </c>
    </row>
    <row r="56717" customFormat="false" ht="14.25" hidden="false" customHeight="false" outlineLevel="0" collapsed="false">
      <c r="H56717" s="10"/>
      <c r="N56717" s="0" t="n">
        <v>1.21</v>
      </c>
    </row>
    <row r="56718" customFormat="false" ht="14.25" hidden="false" customHeight="false" outlineLevel="0" collapsed="false">
      <c r="H56718" s="10"/>
      <c r="N56718" s="0" t="n">
        <v>13.64</v>
      </c>
    </row>
    <row r="56719" customFormat="false" ht="14.25" hidden="false" customHeight="false" outlineLevel="0" collapsed="false">
      <c r="H56719" s="10"/>
      <c r="N56719" s="0" t="n">
        <v>1.62</v>
      </c>
    </row>
    <row r="56720" customFormat="false" ht="14.25" hidden="false" customHeight="false" outlineLevel="0" collapsed="false">
      <c r="H56720" s="10"/>
      <c r="N56720" s="0" t="n">
        <v>5.03</v>
      </c>
    </row>
    <row r="56721" customFormat="false" ht="14.25" hidden="false" customHeight="false" outlineLevel="0" collapsed="false">
      <c r="H56721" s="10"/>
      <c r="N56721" s="0" t="n">
        <v>1.11</v>
      </c>
    </row>
    <row r="56722" customFormat="false" ht="14.25" hidden="false" customHeight="false" outlineLevel="0" collapsed="false">
      <c r="H56722" s="10"/>
      <c r="N56722" s="0" t="n">
        <v>2.51</v>
      </c>
    </row>
    <row r="56723" customFormat="false" ht="14.25" hidden="false" customHeight="false" outlineLevel="0" collapsed="false">
      <c r="H56723" s="10"/>
      <c r="N56723" s="0" t="n">
        <v>2.82</v>
      </c>
    </row>
    <row r="56724" customFormat="false" ht="14.25" hidden="false" customHeight="false" outlineLevel="0" collapsed="false">
      <c r="H56724" s="10"/>
      <c r="N56724" s="0" t="n">
        <v>9.32</v>
      </c>
    </row>
    <row r="56725" customFormat="false" ht="14.25" hidden="false" customHeight="false" outlineLevel="0" collapsed="false">
      <c r="H56725" s="10"/>
      <c r="N56725" s="0" t="n">
        <v>12.54</v>
      </c>
    </row>
    <row r="56726" customFormat="false" ht="14.25" hidden="false" customHeight="false" outlineLevel="0" collapsed="false">
      <c r="H56726" s="10"/>
      <c r="N56726" s="0" t="n">
        <v>1.42</v>
      </c>
    </row>
    <row r="56727" customFormat="false" ht="14.25" hidden="false" customHeight="false" outlineLevel="0" collapsed="false">
      <c r="H56727" s="10"/>
      <c r="N56727" s="0" t="n">
        <v>9.96</v>
      </c>
    </row>
    <row r="56728" customFormat="false" ht="14.25" hidden="false" customHeight="false" outlineLevel="0" collapsed="false">
      <c r="H56728" s="10"/>
      <c r="N56728" s="0" t="n">
        <v>1.42</v>
      </c>
    </row>
    <row r="56729" customFormat="false" ht="14.25" hidden="false" customHeight="false" outlineLevel="0" collapsed="false">
      <c r="H56729" s="10"/>
      <c r="N56729" s="0" t="n">
        <v>1.74</v>
      </c>
    </row>
    <row r="56730" customFormat="false" ht="14.25" hidden="false" customHeight="false" outlineLevel="0" collapsed="false">
      <c r="H56730" s="10"/>
      <c r="N56730" s="0" t="n">
        <v>1.29</v>
      </c>
    </row>
    <row r="56731" customFormat="false" ht="14.25" hidden="false" customHeight="false" outlineLevel="0" collapsed="false">
      <c r="H56731" s="10"/>
      <c r="N56731" s="0" t="n">
        <v>3.05</v>
      </c>
    </row>
    <row r="56732" customFormat="false" ht="14.25" hidden="false" customHeight="false" outlineLevel="0" collapsed="false">
      <c r="H56732" s="10"/>
      <c r="N56732" s="0" t="n">
        <v>3.23</v>
      </c>
    </row>
    <row r="56733" customFormat="false" ht="14.25" hidden="false" customHeight="false" outlineLevel="0" collapsed="false">
      <c r="H56733" s="10"/>
      <c r="N56733" s="0" t="n">
        <v>2.79</v>
      </c>
    </row>
    <row r="56734" customFormat="false" ht="14.25" hidden="false" customHeight="false" outlineLevel="0" collapsed="false">
      <c r="H56734" s="10"/>
      <c r="N56734" s="0" t="n">
        <v>2.75</v>
      </c>
    </row>
    <row r="56735" customFormat="false" ht="14.25" hidden="false" customHeight="false" outlineLevel="0" collapsed="false">
      <c r="H56735" s="10"/>
      <c r="N56735" s="0" t="n">
        <v>3.5</v>
      </c>
    </row>
    <row r="56736" customFormat="false" ht="14.25" hidden="false" customHeight="false" outlineLevel="0" collapsed="false">
      <c r="H56736" s="10"/>
      <c r="N56736" s="0" t="n">
        <v>1.67</v>
      </c>
    </row>
    <row r="56737" customFormat="false" ht="14.25" hidden="false" customHeight="false" outlineLevel="0" collapsed="false">
      <c r="H56737" s="10"/>
      <c r="N56737" s="0" t="n">
        <v>1.12</v>
      </c>
    </row>
    <row r="56738" customFormat="false" ht="14.25" hidden="false" customHeight="false" outlineLevel="0" collapsed="false">
      <c r="H56738" s="10"/>
      <c r="N56738" s="0" t="n">
        <v>7.35</v>
      </c>
    </row>
    <row r="56739" customFormat="false" ht="14.25" hidden="false" customHeight="false" outlineLevel="0" collapsed="false">
      <c r="H56739" s="10"/>
      <c r="N56739" s="0" t="n">
        <v>1.91</v>
      </c>
    </row>
    <row r="56740" customFormat="false" ht="14.25" hidden="false" customHeight="false" outlineLevel="0" collapsed="false">
      <c r="H56740" s="10"/>
      <c r="N56740" s="0" t="n">
        <v>41.79</v>
      </c>
    </row>
    <row r="56741" customFormat="false" ht="14.25" hidden="false" customHeight="false" outlineLevel="0" collapsed="false">
      <c r="H56741" s="10"/>
      <c r="N56741" s="0" t="n">
        <v>9.99</v>
      </c>
    </row>
    <row r="56742" customFormat="false" ht="14.25" hidden="false" customHeight="false" outlineLevel="0" collapsed="false">
      <c r="H56742" s="10"/>
      <c r="N56742" s="0" t="n">
        <v>8.16</v>
      </c>
    </row>
    <row r="56743" customFormat="false" ht="14.25" hidden="false" customHeight="false" outlineLevel="0" collapsed="false">
      <c r="H56743" s="10"/>
      <c r="N56743" s="0" t="n">
        <v>1.54</v>
      </c>
    </row>
    <row r="56744" customFormat="false" ht="14.25" hidden="false" customHeight="false" outlineLevel="0" collapsed="false">
      <c r="H56744" s="10"/>
      <c r="N56744" s="0" t="n">
        <v>7.35</v>
      </c>
    </row>
    <row r="56745" customFormat="false" ht="14.25" hidden="false" customHeight="false" outlineLevel="0" collapsed="false">
      <c r="H56745" s="10"/>
      <c r="N56745" s="0" t="n">
        <v>7.24</v>
      </c>
    </row>
    <row r="56746" customFormat="false" ht="14.25" hidden="false" customHeight="false" outlineLevel="0" collapsed="false">
      <c r="H56746" s="10"/>
      <c r="N56746" s="0" t="n">
        <v>5.28</v>
      </c>
    </row>
    <row r="56747" customFormat="false" ht="14.25" hidden="false" customHeight="false" outlineLevel="0" collapsed="false">
      <c r="H56747" s="10"/>
      <c r="N56747" s="0" t="n">
        <v>3.25</v>
      </c>
    </row>
    <row r="56748" customFormat="false" ht="14.25" hidden="false" customHeight="false" outlineLevel="0" collapsed="false">
      <c r="H56748" s="10"/>
      <c r="N56748" s="0" t="n">
        <v>1.03</v>
      </c>
    </row>
    <row r="56749" customFormat="false" ht="14.25" hidden="false" customHeight="false" outlineLevel="0" collapsed="false">
      <c r="H56749" s="10"/>
      <c r="N56749" s="0" t="n">
        <v>63.87</v>
      </c>
    </row>
    <row r="56750" customFormat="false" ht="14.25" hidden="false" customHeight="false" outlineLevel="0" collapsed="false">
      <c r="H56750" s="10"/>
      <c r="N56750" s="0" t="n">
        <v>1.3</v>
      </c>
    </row>
    <row r="56751" customFormat="false" ht="14.25" hidden="false" customHeight="false" outlineLevel="0" collapsed="false">
      <c r="H56751" s="10"/>
      <c r="N56751" s="0" t="n">
        <v>1.58</v>
      </c>
    </row>
    <row r="56752" customFormat="false" ht="14.25" hidden="false" customHeight="false" outlineLevel="0" collapsed="false">
      <c r="H56752" s="10"/>
      <c r="N56752" s="0" t="n">
        <v>1.58</v>
      </c>
    </row>
    <row r="56753" customFormat="false" ht="14.25" hidden="false" customHeight="false" outlineLevel="0" collapsed="false">
      <c r="H56753" s="10"/>
      <c r="N56753" s="0" t="n">
        <v>1.69</v>
      </c>
    </row>
    <row r="56754" customFormat="false" ht="14.25" hidden="false" customHeight="false" outlineLevel="0" collapsed="false">
      <c r="H56754" s="10"/>
      <c r="N56754" s="0" t="n">
        <v>1.56</v>
      </c>
    </row>
    <row r="56755" customFormat="false" ht="14.25" hidden="false" customHeight="false" outlineLevel="0" collapsed="false">
      <c r="H56755" s="10"/>
      <c r="N56755" s="0" t="n">
        <v>1.02</v>
      </c>
    </row>
    <row r="56756" customFormat="false" ht="14.25" hidden="false" customHeight="false" outlineLevel="0" collapsed="false">
      <c r="H56756" s="10"/>
      <c r="N56756" s="0" t="n">
        <v>2.06</v>
      </c>
    </row>
    <row r="56757" customFormat="false" ht="14.25" hidden="false" customHeight="false" outlineLevel="0" collapsed="false">
      <c r="H56757" s="10"/>
      <c r="N56757" s="0" t="n">
        <v>1.83</v>
      </c>
    </row>
    <row r="56758" customFormat="false" ht="14.25" hidden="false" customHeight="false" outlineLevel="0" collapsed="false">
      <c r="H56758" s="10"/>
      <c r="N56758" s="0" t="n">
        <v>1.47</v>
      </c>
    </row>
    <row r="56759" customFormat="false" ht="14.25" hidden="false" customHeight="false" outlineLevel="0" collapsed="false">
      <c r="H56759" s="10"/>
      <c r="N56759" s="0" t="n">
        <v>3.07</v>
      </c>
    </row>
    <row r="56760" customFormat="false" ht="14.25" hidden="false" customHeight="false" outlineLevel="0" collapsed="false">
      <c r="H56760" s="10"/>
      <c r="N56760" s="0" t="n">
        <v>2.1</v>
      </c>
    </row>
    <row r="56761" customFormat="false" ht="14.25" hidden="false" customHeight="false" outlineLevel="0" collapsed="false">
      <c r="H56761" s="10"/>
      <c r="N56761" s="0" t="n">
        <v>3.82</v>
      </c>
    </row>
    <row r="56762" customFormat="false" ht="14.25" hidden="false" customHeight="false" outlineLevel="0" collapsed="false">
      <c r="H56762" s="10"/>
      <c r="N56762" s="0" t="n">
        <v>2.29</v>
      </c>
    </row>
    <row r="56763" customFormat="false" ht="14.25" hidden="false" customHeight="false" outlineLevel="0" collapsed="false">
      <c r="H56763" s="10"/>
      <c r="N56763" s="0" t="n">
        <v>1.81</v>
      </c>
    </row>
    <row r="56764" customFormat="false" ht="14.25" hidden="false" customHeight="false" outlineLevel="0" collapsed="false">
      <c r="H56764" s="10"/>
      <c r="N56764" s="0" t="n">
        <v>1.37</v>
      </c>
    </row>
    <row r="56765" customFormat="false" ht="14.25" hidden="false" customHeight="false" outlineLevel="0" collapsed="false">
      <c r="H56765" s="10"/>
      <c r="N56765" s="0" t="n">
        <v>1.4</v>
      </c>
    </row>
    <row r="56766" customFormat="false" ht="14.25" hidden="false" customHeight="false" outlineLevel="0" collapsed="false">
      <c r="H56766" s="10"/>
      <c r="N56766" s="0" t="n">
        <v>2.03</v>
      </c>
    </row>
    <row r="56767" customFormat="false" ht="14.25" hidden="false" customHeight="false" outlineLevel="0" collapsed="false">
      <c r="H56767" s="10"/>
      <c r="N56767" s="0" t="n">
        <v>1.67</v>
      </c>
    </row>
    <row r="56768" customFormat="false" ht="14.25" hidden="false" customHeight="false" outlineLevel="0" collapsed="false">
      <c r="H56768" s="10"/>
      <c r="N56768" s="0" t="n">
        <v>1.78</v>
      </c>
    </row>
    <row r="56769" customFormat="false" ht="14.25" hidden="false" customHeight="false" outlineLevel="0" collapsed="false">
      <c r="H56769" s="10"/>
      <c r="N56769" s="0" t="n">
        <v>1.04</v>
      </c>
    </row>
    <row r="56770" customFormat="false" ht="14.25" hidden="false" customHeight="false" outlineLevel="0" collapsed="false">
      <c r="H56770" s="10"/>
      <c r="N56770" s="0" t="n">
        <v>1.18</v>
      </c>
    </row>
    <row r="56771" customFormat="false" ht="14.25" hidden="false" customHeight="false" outlineLevel="0" collapsed="false">
      <c r="H56771" s="10"/>
      <c r="N56771" s="0" t="n">
        <v>3.6</v>
      </c>
    </row>
    <row r="56772" customFormat="false" ht="14.25" hidden="false" customHeight="false" outlineLevel="0" collapsed="false">
      <c r="H56772" s="10"/>
      <c r="N56772" s="0" t="n">
        <v>1.05</v>
      </c>
    </row>
    <row r="56773" customFormat="false" ht="14.25" hidden="false" customHeight="false" outlineLevel="0" collapsed="false">
      <c r="H56773" s="10"/>
      <c r="N56773" s="0" t="n">
        <v>1.82</v>
      </c>
    </row>
    <row r="56774" customFormat="false" ht="14.25" hidden="false" customHeight="false" outlineLevel="0" collapsed="false">
      <c r="H56774" s="10"/>
      <c r="N56774" s="0" t="n">
        <v>1.78</v>
      </c>
    </row>
    <row r="56775" customFormat="false" ht="14.25" hidden="false" customHeight="false" outlineLevel="0" collapsed="false">
      <c r="H56775" s="10"/>
      <c r="N56775" s="0" t="n">
        <v>13.14</v>
      </c>
    </row>
    <row r="56776" customFormat="false" ht="14.25" hidden="false" customHeight="false" outlineLevel="0" collapsed="false">
      <c r="H56776" s="10"/>
      <c r="N56776" s="0" t="n">
        <v>1.14</v>
      </c>
    </row>
    <row r="56777" customFormat="false" ht="14.25" hidden="false" customHeight="false" outlineLevel="0" collapsed="false">
      <c r="H56777" s="10"/>
      <c r="N56777" s="0" t="n">
        <v>1.32</v>
      </c>
    </row>
    <row r="56778" customFormat="false" ht="14.25" hidden="false" customHeight="false" outlineLevel="0" collapsed="false">
      <c r="H56778" s="10"/>
      <c r="N56778" s="0" t="n">
        <v>6.88</v>
      </c>
    </row>
    <row r="56779" customFormat="false" ht="14.25" hidden="false" customHeight="false" outlineLevel="0" collapsed="false">
      <c r="H56779" s="10"/>
      <c r="N56779" s="0" t="n">
        <v>2.29</v>
      </c>
    </row>
    <row r="56780" customFormat="false" ht="14.25" hidden="false" customHeight="false" outlineLevel="0" collapsed="false">
      <c r="H56780" s="10"/>
      <c r="N56780" s="0" t="n">
        <v>3.12</v>
      </c>
    </row>
    <row r="56781" customFormat="false" ht="14.25" hidden="false" customHeight="false" outlineLevel="0" collapsed="false">
      <c r="H56781" s="10"/>
      <c r="N56781" s="0" t="n">
        <v>75.66</v>
      </c>
    </row>
    <row r="56782" customFormat="false" ht="14.25" hidden="false" customHeight="false" outlineLevel="0" collapsed="false">
      <c r="H56782" s="10"/>
      <c r="N56782" s="0" t="n">
        <v>1.03</v>
      </c>
    </row>
    <row r="56783" customFormat="false" ht="14.25" hidden="false" customHeight="false" outlineLevel="0" collapsed="false">
      <c r="H56783" s="10"/>
      <c r="N56783" s="0" t="n">
        <v>4.36</v>
      </c>
    </row>
    <row r="56784" customFormat="false" ht="14.25" hidden="false" customHeight="false" outlineLevel="0" collapsed="false">
      <c r="H56784" s="10"/>
      <c r="N56784" s="0" t="n">
        <v>1.4</v>
      </c>
    </row>
    <row r="56785" customFormat="false" ht="14.25" hidden="false" customHeight="false" outlineLevel="0" collapsed="false">
      <c r="H56785" s="10"/>
      <c r="N56785" s="0" t="n">
        <v>1.61</v>
      </c>
    </row>
    <row r="56786" customFormat="false" ht="14.25" hidden="false" customHeight="false" outlineLevel="0" collapsed="false">
      <c r="H56786" s="10"/>
      <c r="N56786" s="0" t="n">
        <v>4</v>
      </c>
    </row>
    <row r="56787" customFormat="false" ht="14.25" hidden="false" customHeight="false" outlineLevel="0" collapsed="false">
      <c r="H56787" s="10"/>
      <c r="N56787" s="0" t="n">
        <v>2.51</v>
      </c>
    </row>
    <row r="56788" customFormat="false" ht="14.25" hidden="false" customHeight="false" outlineLevel="0" collapsed="false">
      <c r="H56788" s="10"/>
      <c r="N56788" s="0" t="n">
        <v>1.17</v>
      </c>
    </row>
    <row r="56789" customFormat="false" ht="14.25" hidden="false" customHeight="false" outlineLevel="0" collapsed="false">
      <c r="H56789" s="10"/>
      <c r="N56789" s="0" t="n">
        <v>1.32</v>
      </c>
    </row>
    <row r="56790" customFormat="false" ht="14.25" hidden="false" customHeight="false" outlineLevel="0" collapsed="false">
      <c r="H56790" s="10"/>
      <c r="N56790" s="0" t="n">
        <v>9.12</v>
      </c>
    </row>
    <row r="56791" customFormat="false" ht="14.25" hidden="false" customHeight="false" outlineLevel="0" collapsed="false">
      <c r="H56791" s="10"/>
      <c r="N56791" s="0" t="n">
        <v>1.87</v>
      </c>
    </row>
    <row r="56792" customFormat="false" ht="14.25" hidden="false" customHeight="false" outlineLevel="0" collapsed="false">
      <c r="H56792" s="10"/>
      <c r="N56792" s="0" t="n">
        <v>2</v>
      </c>
    </row>
    <row r="56793" customFormat="false" ht="14.25" hidden="false" customHeight="false" outlineLevel="0" collapsed="false">
      <c r="H56793" s="10"/>
      <c r="N56793" s="0" t="n">
        <v>5.29</v>
      </c>
    </row>
    <row r="56794" customFormat="false" ht="14.25" hidden="false" customHeight="false" outlineLevel="0" collapsed="false">
      <c r="H56794" s="10"/>
      <c r="N56794" s="0" t="n">
        <v>12.82</v>
      </c>
    </row>
    <row r="56795" customFormat="false" ht="14.25" hidden="false" customHeight="false" outlineLevel="0" collapsed="false">
      <c r="H56795" s="10"/>
      <c r="N56795" s="0" t="n">
        <v>1.08</v>
      </c>
    </row>
    <row r="56796" customFormat="false" ht="14.25" hidden="false" customHeight="false" outlineLevel="0" collapsed="false">
      <c r="H56796" s="10"/>
      <c r="N56796" s="0" t="n">
        <v>1.62</v>
      </c>
    </row>
    <row r="56797" customFormat="false" ht="14.25" hidden="false" customHeight="false" outlineLevel="0" collapsed="false">
      <c r="H56797" s="10"/>
      <c r="N56797" s="0" t="n">
        <v>1.26</v>
      </c>
    </row>
    <row r="56798" customFormat="false" ht="14.25" hidden="false" customHeight="false" outlineLevel="0" collapsed="false">
      <c r="H56798" s="10"/>
      <c r="N56798" s="0" t="n">
        <v>1</v>
      </c>
    </row>
    <row r="56799" customFormat="false" ht="14.25" hidden="false" customHeight="false" outlineLevel="0" collapsed="false">
      <c r="H56799" s="10"/>
      <c r="N56799" s="0" t="n">
        <v>1.86</v>
      </c>
    </row>
    <row r="56800" customFormat="false" ht="14.25" hidden="false" customHeight="false" outlineLevel="0" collapsed="false">
      <c r="H56800" s="10"/>
      <c r="N56800" s="0" t="n">
        <v>3.89</v>
      </c>
    </row>
    <row r="56801" customFormat="false" ht="14.25" hidden="false" customHeight="false" outlineLevel="0" collapsed="false">
      <c r="H56801" s="10"/>
      <c r="N56801" s="0" t="n">
        <v>32.84</v>
      </c>
    </row>
    <row r="56802" customFormat="false" ht="14.25" hidden="false" customHeight="false" outlineLevel="0" collapsed="false">
      <c r="H56802" s="10"/>
      <c r="N56802" s="0" t="n">
        <v>3.89</v>
      </c>
    </row>
    <row r="56803" customFormat="false" ht="14.25" hidden="false" customHeight="false" outlineLevel="0" collapsed="false">
      <c r="H56803" s="10"/>
      <c r="N56803" s="0" t="n">
        <v>1.55</v>
      </c>
    </row>
    <row r="56804" customFormat="false" ht="14.25" hidden="false" customHeight="false" outlineLevel="0" collapsed="false">
      <c r="H56804" s="10"/>
      <c r="N56804" s="0" t="n">
        <v>3.33</v>
      </c>
    </row>
    <row r="56805" customFormat="false" ht="14.25" hidden="false" customHeight="false" outlineLevel="0" collapsed="false">
      <c r="H56805" s="10"/>
      <c r="N56805" s="0" t="n">
        <v>1.43</v>
      </c>
    </row>
    <row r="56806" customFormat="false" ht="14.25" hidden="false" customHeight="false" outlineLevel="0" collapsed="false">
      <c r="H56806" s="10"/>
      <c r="N56806" s="0" t="n">
        <v>1.03</v>
      </c>
    </row>
    <row r="56807" customFormat="false" ht="14.25" hidden="false" customHeight="false" outlineLevel="0" collapsed="false">
      <c r="H56807" s="10"/>
      <c r="N56807" s="0" t="n">
        <v>4.98</v>
      </c>
    </row>
    <row r="56808" customFormat="false" ht="14.25" hidden="false" customHeight="false" outlineLevel="0" collapsed="false">
      <c r="H56808" s="10"/>
      <c r="N56808" s="0" t="n">
        <v>3.97</v>
      </c>
    </row>
    <row r="56809" customFormat="false" ht="14.25" hidden="false" customHeight="false" outlineLevel="0" collapsed="false">
      <c r="H56809" s="10"/>
      <c r="N56809" s="0" t="n">
        <v>1.27</v>
      </c>
    </row>
    <row r="56810" customFormat="false" ht="14.25" hidden="false" customHeight="false" outlineLevel="0" collapsed="false">
      <c r="H56810" s="10"/>
      <c r="N56810" s="0" t="n">
        <v>1.6</v>
      </c>
    </row>
    <row r="56811" customFormat="false" ht="14.25" hidden="false" customHeight="false" outlineLevel="0" collapsed="false">
      <c r="H56811" s="10"/>
      <c r="N56811" s="0" t="n">
        <v>1.84</v>
      </c>
    </row>
    <row r="56812" customFormat="false" ht="14.25" hidden="false" customHeight="false" outlineLevel="0" collapsed="false">
      <c r="H56812" s="10"/>
      <c r="N56812" s="0" t="n">
        <v>2.37</v>
      </c>
    </row>
    <row r="56813" customFormat="false" ht="14.25" hidden="false" customHeight="false" outlineLevel="0" collapsed="false">
      <c r="H56813" s="10"/>
      <c r="N56813" s="0" t="n">
        <v>1.96</v>
      </c>
    </row>
    <row r="56814" customFormat="false" ht="14.25" hidden="false" customHeight="false" outlineLevel="0" collapsed="false">
      <c r="H56814" s="10"/>
      <c r="N56814" s="0" t="n">
        <v>2.48</v>
      </c>
    </row>
    <row r="56815" customFormat="false" ht="14.25" hidden="false" customHeight="false" outlineLevel="0" collapsed="false">
      <c r="H56815" s="10"/>
      <c r="N56815" s="0" t="n">
        <v>1.61</v>
      </c>
    </row>
    <row r="56816" customFormat="false" ht="14.25" hidden="false" customHeight="false" outlineLevel="0" collapsed="false">
      <c r="H56816" s="10"/>
      <c r="N56816" s="0" t="n">
        <v>10.29</v>
      </c>
    </row>
    <row r="56817" customFormat="false" ht="14.25" hidden="false" customHeight="false" outlineLevel="0" collapsed="false">
      <c r="H56817" s="10"/>
      <c r="N56817" s="0" t="n">
        <v>2.36</v>
      </c>
    </row>
    <row r="56818" customFormat="false" ht="14.25" hidden="false" customHeight="false" outlineLevel="0" collapsed="false">
      <c r="H56818" s="10"/>
      <c r="N56818" s="0" t="n">
        <v>1.51</v>
      </c>
    </row>
    <row r="56819" customFormat="false" ht="14.25" hidden="false" customHeight="false" outlineLevel="0" collapsed="false">
      <c r="H56819" s="10"/>
      <c r="N56819" s="0" t="n">
        <v>1.13</v>
      </c>
    </row>
    <row r="56820" customFormat="false" ht="14.25" hidden="false" customHeight="false" outlineLevel="0" collapsed="false">
      <c r="H56820" s="10"/>
      <c r="N56820" s="0" t="n">
        <v>1.3</v>
      </c>
    </row>
    <row r="56821" customFormat="false" ht="14.25" hidden="false" customHeight="false" outlineLevel="0" collapsed="false">
      <c r="H56821" s="10"/>
      <c r="N56821" s="0" t="n">
        <v>1.57</v>
      </c>
    </row>
    <row r="56822" customFormat="false" ht="14.25" hidden="false" customHeight="false" outlineLevel="0" collapsed="false">
      <c r="H56822" s="10"/>
      <c r="N56822" s="0" t="n">
        <v>1.67</v>
      </c>
    </row>
    <row r="56823" customFormat="false" ht="14.25" hidden="false" customHeight="false" outlineLevel="0" collapsed="false">
      <c r="H56823" s="10"/>
      <c r="N56823" s="0" t="n">
        <v>2.04</v>
      </c>
    </row>
    <row r="56824" customFormat="false" ht="14.25" hidden="false" customHeight="false" outlineLevel="0" collapsed="false">
      <c r="H56824" s="10"/>
      <c r="N56824" s="0" t="n">
        <v>2.29</v>
      </c>
    </row>
    <row r="56825" customFormat="false" ht="14.25" hidden="false" customHeight="false" outlineLevel="0" collapsed="false">
      <c r="H56825" s="10"/>
      <c r="N56825" s="0" t="n">
        <v>3.32</v>
      </c>
    </row>
    <row r="56826" customFormat="false" ht="14.25" hidden="false" customHeight="false" outlineLevel="0" collapsed="false">
      <c r="H56826" s="10"/>
      <c r="N56826" s="0" t="n">
        <v>1.1</v>
      </c>
    </row>
    <row r="56827" customFormat="false" ht="14.25" hidden="false" customHeight="false" outlineLevel="0" collapsed="false">
      <c r="H56827" s="10"/>
      <c r="N56827" s="0" t="n">
        <v>1.73</v>
      </c>
    </row>
    <row r="56828" customFormat="false" ht="14.25" hidden="false" customHeight="false" outlineLevel="0" collapsed="false">
      <c r="H56828" s="10"/>
      <c r="N56828" s="0" t="n">
        <v>1.06</v>
      </c>
    </row>
    <row r="56829" customFormat="false" ht="14.25" hidden="false" customHeight="false" outlineLevel="0" collapsed="false">
      <c r="H56829" s="10"/>
      <c r="N56829" s="0" t="n">
        <v>1.08</v>
      </c>
    </row>
    <row r="56830" customFormat="false" ht="14.25" hidden="false" customHeight="false" outlineLevel="0" collapsed="false">
      <c r="H56830" s="10"/>
      <c r="N56830" s="0" t="n">
        <v>1.02</v>
      </c>
    </row>
    <row r="56831" customFormat="false" ht="14.25" hidden="false" customHeight="false" outlineLevel="0" collapsed="false">
      <c r="H56831" s="10"/>
      <c r="N56831" s="0" t="n">
        <v>1.37</v>
      </c>
    </row>
    <row r="56832" customFormat="false" ht="14.25" hidden="false" customHeight="false" outlineLevel="0" collapsed="false">
      <c r="H56832" s="10"/>
      <c r="N56832" s="0" t="n">
        <v>0</v>
      </c>
    </row>
    <row r="56833" customFormat="false" ht="14.25" hidden="false" customHeight="false" outlineLevel="0" collapsed="false">
      <c r="H56833" s="10"/>
      <c r="N56833" s="0" t="n">
        <v>9.73</v>
      </c>
    </row>
    <row r="56834" customFormat="false" ht="14.25" hidden="false" customHeight="false" outlineLevel="0" collapsed="false">
      <c r="H56834" s="10"/>
      <c r="N56834" s="0" t="n">
        <v>2.32</v>
      </c>
    </row>
    <row r="56835" customFormat="false" ht="14.25" hidden="false" customHeight="false" outlineLevel="0" collapsed="false">
      <c r="H56835" s="10"/>
      <c r="N56835" s="0" t="n">
        <v>1.06</v>
      </c>
    </row>
    <row r="56836" customFormat="false" ht="14.25" hidden="false" customHeight="false" outlineLevel="0" collapsed="false">
      <c r="H56836" s="10"/>
      <c r="N56836" s="0" t="n">
        <v>9.21</v>
      </c>
    </row>
    <row r="56837" customFormat="false" ht="14.25" hidden="false" customHeight="false" outlineLevel="0" collapsed="false">
      <c r="H56837" s="10"/>
      <c r="N56837" s="0" t="n">
        <v>2.46</v>
      </c>
    </row>
    <row r="56838" customFormat="false" ht="14.25" hidden="false" customHeight="false" outlineLevel="0" collapsed="false">
      <c r="H56838" s="10"/>
      <c r="N56838" s="0" t="n">
        <v>6.82</v>
      </c>
    </row>
    <row r="56839" customFormat="false" ht="14.25" hidden="false" customHeight="false" outlineLevel="0" collapsed="false">
      <c r="H56839" s="10"/>
      <c r="N56839" s="0" t="n">
        <v>1.81</v>
      </c>
    </row>
    <row r="56840" customFormat="false" ht="14.25" hidden="false" customHeight="false" outlineLevel="0" collapsed="false">
      <c r="H56840" s="10"/>
      <c r="N56840" s="0" t="n">
        <v>4.13</v>
      </c>
    </row>
    <row r="56841" customFormat="false" ht="14.25" hidden="false" customHeight="false" outlineLevel="0" collapsed="false">
      <c r="H56841" s="10"/>
      <c r="N56841" s="0" t="n">
        <v>9.31</v>
      </c>
    </row>
    <row r="56842" customFormat="false" ht="14.25" hidden="false" customHeight="false" outlineLevel="0" collapsed="false">
      <c r="H56842" s="10"/>
      <c r="N56842" s="0" t="n">
        <v>1.49</v>
      </c>
    </row>
    <row r="56843" customFormat="false" ht="14.25" hidden="false" customHeight="false" outlineLevel="0" collapsed="false">
      <c r="H56843" s="10"/>
      <c r="N56843" s="0" t="n">
        <v>3.38</v>
      </c>
    </row>
    <row r="56844" customFormat="false" ht="14.25" hidden="false" customHeight="false" outlineLevel="0" collapsed="false">
      <c r="H56844" s="10"/>
      <c r="N56844" s="0" t="n">
        <v>5.89</v>
      </c>
    </row>
    <row r="56845" customFormat="false" ht="14.25" hidden="false" customHeight="false" outlineLevel="0" collapsed="false">
      <c r="H56845" s="10"/>
      <c r="N56845" s="0" t="n">
        <v>6.66</v>
      </c>
    </row>
    <row r="56846" customFormat="false" ht="14.25" hidden="false" customHeight="false" outlineLevel="0" collapsed="false">
      <c r="H56846" s="10"/>
      <c r="N56846" s="0" t="n">
        <v>2.92</v>
      </c>
    </row>
    <row r="56847" customFormat="false" ht="14.25" hidden="false" customHeight="false" outlineLevel="0" collapsed="false">
      <c r="H56847" s="10"/>
      <c r="N56847" s="0" t="n">
        <v>1.35</v>
      </c>
    </row>
    <row r="56848" customFormat="false" ht="14.25" hidden="false" customHeight="false" outlineLevel="0" collapsed="false">
      <c r="H56848" s="10"/>
      <c r="N56848" s="0" t="n">
        <v>45.21</v>
      </c>
    </row>
    <row r="56849" customFormat="false" ht="14.25" hidden="false" customHeight="false" outlineLevel="0" collapsed="false">
      <c r="H56849" s="10"/>
      <c r="N56849" s="0" t="n">
        <v>5.91</v>
      </c>
    </row>
    <row r="56850" customFormat="false" ht="14.25" hidden="false" customHeight="false" outlineLevel="0" collapsed="false">
      <c r="H56850" s="10"/>
      <c r="N56850" s="0" t="n">
        <v>1.21</v>
      </c>
    </row>
    <row r="56851" customFormat="false" ht="14.25" hidden="false" customHeight="false" outlineLevel="0" collapsed="false">
      <c r="H56851" s="10"/>
      <c r="N56851" s="0" t="n">
        <v>3.18</v>
      </c>
    </row>
    <row r="56852" customFormat="false" ht="14.25" hidden="false" customHeight="false" outlineLevel="0" collapsed="false">
      <c r="H56852" s="10"/>
      <c r="N56852" s="0" t="n">
        <v>6.66</v>
      </c>
    </row>
    <row r="56853" customFormat="false" ht="14.25" hidden="false" customHeight="false" outlineLevel="0" collapsed="false">
      <c r="H56853" s="10"/>
      <c r="N56853" s="0" t="n">
        <v>1.04</v>
      </c>
    </row>
    <row r="56854" customFormat="false" ht="14.25" hidden="false" customHeight="false" outlineLevel="0" collapsed="false">
      <c r="H56854" s="10"/>
      <c r="N56854" s="0" t="n">
        <v>7.22</v>
      </c>
    </row>
    <row r="56855" customFormat="false" ht="14.25" hidden="false" customHeight="false" outlineLevel="0" collapsed="false">
      <c r="H56855" s="10"/>
      <c r="N56855" s="0" t="n">
        <v>1.1</v>
      </c>
    </row>
    <row r="56856" customFormat="false" ht="14.25" hidden="false" customHeight="false" outlineLevel="0" collapsed="false">
      <c r="H56856" s="10"/>
      <c r="N56856" s="0" t="n">
        <v>1.38</v>
      </c>
    </row>
    <row r="56857" customFormat="false" ht="14.25" hidden="false" customHeight="false" outlineLevel="0" collapsed="false">
      <c r="H56857" s="10"/>
      <c r="N56857" s="0" t="n">
        <v>12.72</v>
      </c>
    </row>
    <row r="56858" customFormat="false" ht="14.25" hidden="false" customHeight="false" outlineLevel="0" collapsed="false">
      <c r="H56858" s="10"/>
      <c r="N56858" s="0" t="n">
        <v>0</v>
      </c>
    </row>
    <row r="56859" customFormat="false" ht="14.25" hidden="false" customHeight="false" outlineLevel="0" collapsed="false">
      <c r="H56859" s="10"/>
      <c r="N56859" s="0" t="n">
        <v>1.75</v>
      </c>
    </row>
    <row r="56860" customFormat="false" ht="14.25" hidden="false" customHeight="false" outlineLevel="0" collapsed="false">
      <c r="H56860" s="10"/>
      <c r="N56860" s="0" t="n">
        <v>99.5</v>
      </c>
    </row>
    <row r="56861" customFormat="false" ht="14.25" hidden="false" customHeight="false" outlineLevel="0" collapsed="false">
      <c r="H56861" s="10"/>
      <c r="N56861" s="0" t="n">
        <v>1.89</v>
      </c>
    </row>
    <row r="56862" customFormat="false" ht="14.25" hidden="false" customHeight="false" outlineLevel="0" collapsed="false">
      <c r="H56862" s="10"/>
      <c r="N56862" s="0" t="n">
        <v>2.24</v>
      </c>
    </row>
    <row r="56863" customFormat="false" ht="14.25" hidden="false" customHeight="false" outlineLevel="0" collapsed="false">
      <c r="H56863" s="10"/>
      <c r="N56863" s="0" t="n">
        <v>2.6</v>
      </c>
    </row>
    <row r="56864" customFormat="false" ht="14.25" hidden="false" customHeight="false" outlineLevel="0" collapsed="false">
      <c r="H56864" s="10"/>
      <c r="N56864" s="0" t="n">
        <v>2.09</v>
      </c>
    </row>
    <row r="56865" customFormat="false" ht="14.25" hidden="false" customHeight="false" outlineLevel="0" collapsed="false">
      <c r="H56865" s="10"/>
      <c r="N56865" s="0" t="n">
        <v>7.59</v>
      </c>
    </row>
    <row r="56866" customFormat="false" ht="14.25" hidden="false" customHeight="false" outlineLevel="0" collapsed="false">
      <c r="H56866" s="10"/>
      <c r="N56866" s="0" t="n">
        <v>6.13</v>
      </c>
    </row>
    <row r="56867" customFormat="false" ht="14.25" hidden="false" customHeight="false" outlineLevel="0" collapsed="false">
      <c r="H56867" s="10"/>
      <c r="N56867" s="0" t="n">
        <v>7.86</v>
      </c>
    </row>
    <row r="56868" customFormat="false" ht="14.25" hidden="false" customHeight="false" outlineLevel="0" collapsed="false">
      <c r="H56868" s="10"/>
      <c r="N56868" s="0" t="n">
        <v>1.74</v>
      </c>
    </row>
    <row r="56869" customFormat="false" ht="14.25" hidden="false" customHeight="false" outlineLevel="0" collapsed="false">
      <c r="H56869" s="10"/>
      <c r="N56869" s="0" t="n">
        <v>1.42</v>
      </c>
    </row>
    <row r="56870" customFormat="false" ht="14.25" hidden="false" customHeight="false" outlineLevel="0" collapsed="false">
      <c r="H56870" s="10"/>
      <c r="N56870" s="0" t="n">
        <v>1.47</v>
      </c>
    </row>
    <row r="56871" customFormat="false" ht="14.25" hidden="false" customHeight="false" outlineLevel="0" collapsed="false">
      <c r="H56871" s="10"/>
      <c r="N56871" s="0" t="n">
        <v>2.56</v>
      </c>
    </row>
    <row r="56872" customFormat="false" ht="14.25" hidden="false" customHeight="false" outlineLevel="0" collapsed="false">
      <c r="H56872" s="10"/>
      <c r="N56872" s="0" t="n">
        <v>9.9</v>
      </c>
    </row>
    <row r="56873" customFormat="false" ht="14.25" hidden="false" customHeight="false" outlineLevel="0" collapsed="false">
      <c r="H56873" s="10"/>
      <c r="N56873" s="0" t="n">
        <v>5.87</v>
      </c>
    </row>
    <row r="56874" customFormat="false" ht="14.25" hidden="false" customHeight="false" outlineLevel="0" collapsed="false">
      <c r="H56874" s="10"/>
      <c r="N56874" s="0" t="n">
        <v>3.11</v>
      </c>
    </row>
    <row r="56875" customFormat="false" ht="14.25" hidden="false" customHeight="false" outlineLevel="0" collapsed="false">
      <c r="H56875" s="10"/>
      <c r="N56875" s="0" t="n">
        <v>1.11</v>
      </c>
    </row>
    <row r="56876" customFormat="false" ht="14.25" hidden="false" customHeight="false" outlineLevel="0" collapsed="false">
      <c r="H56876" s="10"/>
      <c r="N56876" s="0" t="n">
        <v>3.55</v>
      </c>
    </row>
    <row r="56877" customFormat="false" ht="14.25" hidden="false" customHeight="false" outlineLevel="0" collapsed="false">
      <c r="H56877" s="10"/>
      <c r="N56877" s="0" t="n">
        <v>1.53</v>
      </c>
    </row>
    <row r="56878" customFormat="false" ht="14.25" hidden="false" customHeight="false" outlineLevel="0" collapsed="false">
      <c r="H56878" s="10"/>
      <c r="N56878" s="0" t="n">
        <v>9.33</v>
      </c>
    </row>
    <row r="56879" customFormat="false" ht="14.25" hidden="false" customHeight="false" outlineLevel="0" collapsed="false">
      <c r="H56879" s="10"/>
      <c r="N56879" s="0" t="n">
        <v>1.8</v>
      </c>
    </row>
    <row r="56880" customFormat="false" ht="14.25" hidden="false" customHeight="false" outlineLevel="0" collapsed="false">
      <c r="H56880" s="10"/>
      <c r="N56880" s="0" t="n">
        <v>1.05</v>
      </c>
    </row>
    <row r="56881" customFormat="false" ht="14.25" hidden="false" customHeight="false" outlineLevel="0" collapsed="false">
      <c r="H56881" s="10"/>
      <c r="N56881" s="0" t="n">
        <v>3.09</v>
      </c>
    </row>
    <row r="56882" customFormat="false" ht="14.25" hidden="false" customHeight="false" outlineLevel="0" collapsed="false">
      <c r="H56882" s="10"/>
      <c r="N56882" s="0" t="n">
        <v>1.15</v>
      </c>
    </row>
    <row r="56883" customFormat="false" ht="14.25" hidden="false" customHeight="false" outlineLevel="0" collapsed="false">
      <c r="H56883" s="10"/>
      <c r="N56883" s="0" t="n">
        <v>5.36</v>
      </c>
    </row>
    <row r="56884" customFormat="false" ht="14.25" hidden="false" customHeight="false" outlineLevel="0" collapsed="false">
      <c r="H56884" s="10"/>
      <c r="N56884" s="0" t="n">
        <v>5.47</v>
      </c>
    </row>
    <row r="56885" customFormat="false" ht="14.25" hidden="false" customHeight="false" outlineLevel="0" collapsed="false">
      <c r="H56885" s="10"/>
      <c r="N56885" s="0" t="n">
        <v>1.39</v>
      </c>
    </row>
    <row r="56886" customFormat="false" ht="14.25" hidden="false" customHeight="false" outlineLevel="0" collapsed="false">
      <c r="H56886" s="10"/>
      <c r="N56886" s="0" t="n">
        <v>4.68</v>
      </c>
    </row>
    <row r="56887" customFormat="false" ht="14.25" hidden="false" customHeight="false" outlineLevel="0" collapsed="false">
      <c r="H56887" s="10"/>
      <c r="N56887" s="0" t="n">
        <v>3.84</v>
      </c>
    </row>
    <row r="56888" customFormat="false" ht="14.25" hidden="false" customHeight="false" outlineLevel="0" collapsed="false">
      <c r="H56888" s="10"/>
      <c r="N56888" s="0" t="n">
        <v>94.37</v>
      </c>
    </row>
    <row r="56889" customFormat="false" ht="14.25" hidden="false" customHeight="false" outlineLevel="0" collapsed="false">
      <c r="H56889" s="10"/>
      <c r="N56889" s="0" t="n">
        <v>16.68</v>
      </c>
    </row>
    <row r="56890" customFormat="false" ht="14.25" hidden="false" customHeight="false" outlineLevel="0" collapsed="false">
      <c r="H56890" s="10"/>
      <c r="N56890" s="0" t="n">
        <v>1.95</v>
      </c>
    </row>
    <row r="56891" customFormat="false" ht="14.25" hidden="false" customHeight="false" outlineLevel="0" collapsed="false">
      <c r="H56891" s="10"/>
      <c r="N56891" s="0" t="n">
        <v>1.3</v>
      </c>
    </row>
    <row r="56892" customFormat="false" ht="14.25" hidden="false" customHeight="false" outlineLevel="0" collapsed="false">
      <c r="H56892" s="10"/>
      <c r="N56892" s="0" t="n">
        <v>2.98</v>
      </c>
    </row>
    <row r="56893" customFormat="false" ht="14.25" hidden="false" customHeight="false" outlineLevel="0" collapsed="false">
      <c r="H56893" s="10"/>
      <c r="N56893" s="0" t="n">
        <v>5.53</v>
      </c>
    </row>
    <row r="56894" customFormat="false" ht="14.25" hidden="false" customHeight="false" outlineLevel="0" collapsed="false">
      <c r="H56894" s="10"/>
      <c r="N56894" s="0" t="n">
        <v>1.25</v>
      </c>
    </row>
    <row r="56895" customFormat="false" ht="14.25" hidden="false" customHeight="false" outlineLevel="0" collapsed="false">
      <c r="H56895" s="10"/>
      <c r="N56895" s="0" t="n">
        <v>6.95</v>
      </c>
    </row>
    <row r="56896" customFormat="false" ht="14.25" hidden="false" customHeight="false" outlineLevel="0" collapsed="false">
      <c r="H56896" s="10"/>
      <c r="N56896" s="0" t="n">
        <v>1.81</v>
      </c>
    </row>
    <row r="56897" customFormat="false" ht="14.25" hidden="false" customHeight="false" outlineLevel="0" collapsed="false">
      <c r="H56897" s="10"/>
      <c r="N56897" s="0" t="n">
        <v>1.53</v>
      </c>
    </row>
    <row r="56898" customFormat="false" ht="14.25" hidden="false" customHeight="false" outlineLevel="0" collapsed="false">
      <c r="H56898" s="10"/>
      <c r="N56898" s="0" t="n">
        <v>2.32</v>
      </c>
    </row>
    <row r="56899" customFormat="false" ht="14.25" hidden="false" customHeight="false" outlineLevel="0" collapsed="false">
      <c r="H56899" s="10"/>
      <c r="N56899" s="0" t="n">
        <v>4.83</v>
      </c>
    </row>
    <row r="56900" customFormat="false" ht="14.25" hidden="false" customHeight="false" outlineLevel="0" collapsed="false">
      <c r="H56900" s="10"/>
      <c r="N56900" s="0" t="n">
        <v>4.83</v>
      </c>
    </row>
    <row r="56901" customFormat="false" ht="14.25" hidden="false" customHeight="false" outlineLevel="0" collapsed="false">
      <c r="H56901" s="10"/>
      <c r="N56901" s="0" t="n">
        <v>3.66</v>
      </c>
    </row>
    <row r="56902" customFormat="false" ht="14.25" hidden="false" customHeight="false" outlineLevel="0" collapsed="false">
      <c r="H56902" s="10"/>
      <c r="N56902" s="0" t="n">
        <v>3.28</v>
      </c>
    </row>
    <row r="56903" customFormat="false" ht="14.25" hidden="false" customHeight="false" outlineLevel="0" collapsed="false">
      <c r="H56903" s="10"/>
      <c r="N56903" s="0" t="n">
        <v>8.98</v>
      </c>
    </row>
    <row r="56904" customFormat="false" ht="14.25" hidden="false" customHeight="false" outlineLevel="0" collapsed="false">
      <c r="H56904" s="10"/>
      <c r="N56904" s="0" t="n">
        <v>2.68</v>
      </c>
    </row>
    <row r="56905" customFormat="false" ht="14.25" hidden="false" customHeight="false" outlineLevel="0" collapsed="false">
      <c r="H56905" s="10"/>
      <c r="N56905" s="0" t="n">
        <v>1.33</v>
      </c>
    </row>
    <row r="56906" customFormat="false" ht="14.25" hidden="false" customHeight="false" outlineLevel="0" collapsed="false">
      <c r="H56906" s="10"/>
      <c r="N56906" s="0" t="n">
        <v>13.6</v>
      </c>
    </row>
    <row r="56907" customFormat="false" ht="14.25" hidden="false" customHeight="false" outlineLevel="0" collapsed="false">
      <c r="H56907" s="10"/>
      <c r="N56907" s="0" t="n">
        <v>1.56</v>
      </c>
    </row>
    <row r="56908" customFormat="false" ht="14.25" hidden="false" customHeight="false" outlineLevel="0" collapsed="false">
      <c r="H56908" s="10"/>
      <c r="N56908" s="0" t="n">
        <v>1.15</v>
      </c>
    </row>
    <row r="56909" customFormat="false" ht="14.25" hidden="false" customHeight="false" outlineLevel="0" collapsed="false">
      <c r="H56909" s="10"/>
      <c r="N56909" s="0" t="n">
        <v>1.34</v>
      </c>
    </row>
    <row r="56910" customFormat="false" ht="14.25" hidden="false" customHeight="false" outlineLevel="0" collapsed="false">
      <c r="H56910" s="10"/>
      <c r="N56910" s="0" t="n">
        <v>1.22</v>
      </c>
    </row>
    <row r="56911" customFormat="false" ht="14.25" hidden="false" customHeight="false" outlineLevel="0" collapsed="false">
      <c r="H56911" s="10"/>
      <c r="N56911" s="0" t="n">
        <v>3.07</v>
      </c>
    </row>
    <row r="56912" customFormat="false" ht="14.25" hidden="false" customHeight="false" outlineLevel="0" collapsed="false">
      <c r="H56912" s="10"/>
      <c r="N56912" s="0" t="n">
        <v>2.11</v>
      </c>
    </row>
    <row r="56913" customFormat="false" ht="14.25" hidden="false" customHeight="false" outlineLevel="0" collapsed="false">
      <c r="H56913" s="10"/>
      <c r="N56913" s="0" t="n">
        <v>1.61</v>
      </c>
    </row>
    <row r="56914" customFormat="false" ht="14.25" hidden="false" customHeight="false" outlineLevel="0" collapsed="false">
      <c r="H56914" s="10"/>
      <c r="N56914" s="0" t="n">
        <v>3.6</v>
      </c>
    </row>
    <row r="56915" customFormat="false" ht="14.25" hidden="false" customHeight="false" outlineLevel="0" collapsed="false">
      <c r="H56915" s="10"/>
      <c r="N56915" s="0" t="n">
        <v>2.54</v>
      </c>
    </row>
    <row r="56916" customFormat="false" ht="14.25" hidden="false" customHeight="false" outlineLevel="0" collapsed="false">
      <c r="H56916" s="10"/>
      <c r="N56916" s="0" t="n">
        <v>4.84</v>
      </c>
    </row>
    <row r="56917" customFormat="false" ht="14.25" hidden="false" customHeight="false" outlineLevel="0" collapsed="false">
      <c r="H56917" s="10"/>
      <c r="N56917" s="0" t="n">
        <v>1.29</v>
      </c>
    </row>
    <row r="56918" customFormat="false" ht="14.25" hidden="false" customHeight="false" outlineLevel="0" collapsed="false">
      <c r="H56918" s="10"/>
      <c r="N56918" s="0" t="n">
        <v>2.06</v>
      </c>
    </row>
    <row r="56919" customFormat="false" ht="14.25" hidden="false" customHeight="false" outlineLevel="0" collapsed="false">
      <c r="H56919" s="10"/>
      <c r="N56919" s="0" t="n">
        <v>1.67</v>
      </c>
    </row>
    <row r="56920" customFormat="false" ht="14.25" hidden="false" customHeight="false" outlineLevel="0" collapsed="false">
      <c r="H56920" s="10"/>
      <c r="N56920" s="0" t="n">
        <v>4.84</v>
      </c>
    </row>
    <row r="56921" customFormat="false" ht="14.25" hidden="false" customHeight="false" outlineLevel="0" collapsed="false">
      <c r="H56921" s="10"/>
      <c r="N56921" s="0" t="n">
        <v>1.53</v>
      </c>
    </row>
    <row r="56922" customFormat="false" ht="14.25" hidden="false" customHeight="false" outlineLevel="0" collapsed="false">
      <c r="H56922" s="10"/>
      <c r="N56922" s="0" t="n">
        <v>2.13</v>
      </c>
    </row>
    <row r="56923" customFormat="false" ht="14.25" hidden="false" customHeight="false" outlineLevel="0" collapsed="false">
      <c r="H56923" s="10"/>
      <c r="N56923" s="0" t="n">
        <v>1.76</v>
      </c>
    </row>
    <row r="56924" customFormat="false" ht="14.25" hidden="false" customHeight="false" outlineLevel="0" collapsed="false">
      <c r="H56924" s="10"/>
      <c r="N56924" s="0" t="n">
        <v>1.09</v>
      </c>
    </row>
    <row r="56925" customFormat="false" ht="14.25" hidden="false" customHeight="false" outlineLevel="0" collapsed="false">
      <c r="H56925" s="10"/>
      <c r="N56925" s="0" t="n">
        <v>1.73</v>
      </c>
    </row>
    <row r="56926" customFormat="false" ht="14.25" hidden="false" customHeight="false" outlineLevel="0" collapsed="false">
      <c r="H56926" s="10"/>
      <c r="N56926" s="0" t="n">
        <v>2.09</v>
      </c>
    </row>
    <row r="56927" customFormat="false" ht="14.25" hidden="false" customHeight="false" outlineLevel="0" collapsed="false">
      <c r="H56927" s="10"/>
      <c r="N56927" s="0" t="n">
        <v>1.35</v>
      </c>
    </row>
    <row r="56928" customFormat="false" ht="14.25" hidden="false" customHeight="false" outlineLevel="0" collapsed="false">
      <c r="H56928" s="10"/>
      <c r="N56928" s="0" t="n">
        <v>1.11</v>
      </c>
    </row>
    <row r="56929" customFormat="false" ht="14.25" hidden="false" customHeight="false" outlineLevel="0" collapsed="false">
      <c r="H56929" s="10"/>
      <c r="N56929" s="0" t="n">
        <v>2.27</v>
      </c>
    </row>
    <row r="56930" customFormat="false" ht="14.25" hidden="false" customHeight="false" outlineLevel="0" collapsed="false">
      <c r="H56930" s="10"/>
      <c r="N56930" s="0" t="n">
        <v>2.25</v>
      </c>
    </row>
    <row r="56931" customFormat="false" ht="14.25" hidden="false" customHeight="false" outlineLevel="0" collapsed="false">
      <c r="H56931" s="10"/>
      <c r="N56931" s="0" t="n">
        <v>1.47</v>
      </c>
    </row>
    <row r="56932" customFormat="false" ht="14.25" hidden="false" customHeight="false" outlineLevel="0" collapsed="false">
      <c r="H56932" s="10"/>
      <c r="N56932" s="0" t="n">
        <v>4.33</v>
      </c>
    </row>
    <row r="56933" customFormat="false" ht="14.25" hidden="false" customHeight="false" outlineLevel="0" collapsed="false">
      <c r="H56933" s="10"/>
      <c r="N56933" s="0" t="n">
        <v>1.08</v>
      </c>
    </row>
    <row r="56934" customFormat="false" ht="14.25" hidden="false" customHeight="false" outlineLevel="0" collapsed="false">
      <c r="H56934" s="10"/>
      <c r="N56934" s="0" t="n">
        <v>1.04</v>
      </c>
    </row>
    <row r="56935" customFormat="false" ht="14.25" hidden="false" customHeight="false" outlineLevel="0" collapsed="false">
      <c r="H56935" s="10"/>
      <c r="N56935" s="0" t="n">
        <v>3.03</v>
      </c>
    </row>
    <row r="56936" customFormat="false" ht="14.25" hidden="false" customHeight="false" outlineLevel="0" collapsed="false">
      <c r="H56936" s="10"/>
      <c r="N56936" s="0" t="n">
        <v>6.52</v>
      </c>
    </row>
    <row r="56937" customFormat="false" ht="14.25" hidden="false" customHeight="false" outlineLevel="0" collapsed="false">
      <c r="H56937" s="10"/>
      <c r="N56937" s="0" t="n">
        <v>3.63</v>
      </c>
    </row>
    <row r="56938" customFormat="false" ht="14.25" hidden="false" customHeight="false" outlineLevel="0" collapsed="false">
      <c r="H56938" s="10"/>
      <c r="N56938" s="0" t="n">
        <v>1.64</v>
      </c>
    </row>
    <row r="56939" customFormat="false" ht="14.25" hidden="false" customHeight="false" outlineLevel="0" collapsed="false">
      <c r="H56939" s="10"/>
      <c r="N56939" s="0" t="n">
        <v>3.36</v>
      </c>
    </row>
    <row r="56940" customFormat="false" ht="14.25" hidden="false" customHeight="false" outlineLevel="0" collapsed="false">
      <c r="H56940" s="10"/>
      <c r="N56940" s="0" t="n">
        <v>8.16</v>
      </c>
    </row>
    <row r="56941" customFormat="false" ht="14.25" hidden="false" customHeight="false" outlineLevel="0" collapsed="false">
      <c r="H56941" s="10"/>
      <c r="N56941" s="0" t="n">
        <v>6.2</v>
      </c>
    </row>
    <row r="56942" customFormat="false" ht="14.25" hidden="false" customHeight="false" outlineLevel="0" collapsed="false">
      <c r="H56942" s="10"/>
      <c r="N56942" s="0" t="n">
        <v>1.23</v>
      </c>
    </row>
    <row r="56943" customFormat="false" ht="14.25" hidden="false" customHeight="false" outlineLevel="0" collapsed="false">
      <c r="H56943" s="10"/>
      <c r="N56943" s="0" t="n">
        <v>1.13</v>
      </c>
    </row>
    <row r="56944" customFormat="false" ht="14.25" hidden="false" customHeight="false" outlineLevel="0" collapsed="false">
      <c r="H56944" s="10"/>
      <c r="N56944" s="0" t="n">
        <v>10.98</v>
      </c>
    </row>
    <row r="56945" customFormat="false" ht="14.25" hidden="false" customHeight="false" outlineLevel="0" collapsed="false">
      <c r="H56945" s="10"/>
      <c r="N56945" s="0" t="n">
        <v>1.87</v>
      </c>
    </row>
    <row r="56946" customFormat="false" ht="14.25" hidden="false" customHeight="false" outlineLevel="0" collapsed="false">
      <c r="H56946" s="10"/>
      <c r="N56946" s="0" t="n">
        <v>3.5</v>
      </c>
    </row>
    <row r="56947" customFormat="false" ht="14.25" hidden="false" customHeight="false" outlineLevel="0" collapsed="false">
      <c r="H56947" s="10"/>
      <c r="N56947" s="0" t="n">
        <v>24.04</v>
      </c>
    </row>
    <row r="56948" customFormat="false" ht="14.25" hidden="false" customHeight="false" outlineLevel="0" collapsed="false">
      <c r="H56948" s="10"/>
      <c r="N56948" s="0" t="n">
        <v>1.12</v>
      </c>
    </row>
    <row r="56949" customFormat="false" ht="14.25" hidden="false" customHeight="false" outlineLevel="0" collapsed="false">
      <c r="H56949" s="10"/>
      <c r="N56949" s="0" t="n">
        <v>1.16</v>
      </c>
    </row>
    <row r="56950" customFormat="false" ht="14.25" hidden="false" customHeight="false" outlineLevel="0" collapsed="false">
      <c r="H56950" s="10"/>
      <c r="N56950" s="0" t="n">
        <v>2.72</v>
      </c>
    </row>
    <row r="56951" customFormat="false" ht="14.25" hidden="false" customHeight="false" outlineLevel="0" collapsed="false">
      <c r="H56951" s="10"/>
      <c r="N56951" s="0" t="n">
        <v>1.19</v>
      </c>
    </row>
    <row r="56952" customFormat="false" ht="14.25" hidden="false" customHeight="false" outlineLevel="0" collapsed="false">
      <c r="H56952" s="10"/>
      <c r="N56952" s="0" t="n">
        <v>20.57</v>
      </c>
    </row>
    <row r="56953" customFormat="false" ht="14.25" hidden="false" customHeight="false" outlineLevel="0" collapsed="false">
      <c r="H56953" s="10"/>
      <c r="N56953" s="0" t="n">
        <v>1.41</v>
      </c>
    </row>
    <row r="56954" customFormat="false" ht="14.25" hidden="false" customHeight="false" outlineLevel="0" collapsed="false">
      <c r="H56954" s="10"/>
      <c r="N56954" s="0" t="n">
        <v>1.06</v>
      </c>
    </row>
    <row r="56955" customFormat="false" ht="14.25" hidden="false" customHeight="false" outlineLevel="0" collapsed="false">
      <c r="H56955" s="10"/>
      <c r="N56955" s="0" t="n">
        <v>1.21</v>
      </c>
    </row>
    <row r="56956" customFormat="false" ht="14.25" hidden="false" customHeight="false" outlineLevel="0" collapsed="false">
      <c r="H56956" s="10"/>
      <c r="N56956" s="0" t="n">
        <v>8.53</v>
      </c>
    </row>
    <row r="56957" customFormat="false" ht="14.25" hidden="false" customHeight="false" outlineLevel="0" collapsed="false">
      <c r="H56957" s="10"/>
      <c r="N56957" s="0" t="n">
        <v>0</v>
      </c>
    </row>
    <row r="56958" customFormat="false" ht="14.25" hidden="false" customHeight="false" outlineLevel="0" collapsed="false">
      <c r="H56958" s="10"/>
      <c r="N56958" s="0" t="n">
        <v>2.7</v>
      </c>
    </row>
    <row r="56959" customFormat="false" ht="14.25" hidden="false" customHeight="false" outlineLevel="0" collapsed="false">
      <c r="H56959" s="10"/>
      <c r="N56959" s="0" t="n">
        <v>3.21</v>
      </c>
    </row>
    <row r="56960" customFormat="false" ht="14.25" hidden="false" customHeight="false" outlineLevel="0" collapsed="false">
      <c r="H56960" s="10"/>
      <c r="N56960" s="0" t="n">
        <v>1.24</v>
      </c>
    </row>
    <row r="56961" customFormat="false" ht="14.25" hidden="false" customHeight="false" outlineLevel="0" collapsed="false">
      <c r="H56961" s="10"/>
      <c r="N56961" s="0" t="n">
        <v>1.78</v>
      </c>
    </row>
    <row r="56962" customFormat="false" ht="14.25" hidden="false" customHeight="false" outlineLevel="0" collapsed="false">
      <c r="H56962" s="10"/>
      <c r="N56962" s="0" t="n">
        <v>1.69</v>
      </c>
    </row>
    <row r="56963" customFormat="false" ht="14.25" hidden="false" customHeight="false" outlineLevel="0" collapsed="false">
      <c r="H56963" s="10"/>
      <c r="N56963" s="0" t="n">
        <v>2.22</v>
      </c>
    </row>
    <row r="56964" customFormat="false" ht="14.25" hidden="false" customHeight="false" outlineLevel="0" collapsed="false">
      <c r="H56964" s="10"/>
      <c r="N56964" s="0" t="n">
        <v>1.84</v>
      </c>
    </row>
    <row r="56965" customFormat="false" ht="14.25" hidden="false" customHeight="false" outlineLevel="0" collapsed="false">
      <c r="H56965" s="10"/>
      <c r="N56965" s="0" t="n">
        <v>1.06</v>
      </c>
    </row>
    <row r="56966" customFormat="false" ht="14.25" hidden="false" customHeight="false" outlineLevel="0" collapsed="false">
      <c r="H56966" s="10"/>
      <c r="N56966" s="0" t="n">
        <v>1.19</v>
      </c>
    </row>
    <row r="56967" customFormat="false" ht="14.25" hidden="false" customHeight="false" outlineLevel="0" collapsed="false">
      <c r="H56967" s="10"/>
      <c r="N56967" s="0" t="n">
        <v>2.42</v>
      </c>
    </row>
    <row r="56968" customFormat="false" ht="14.25" hidden="false" customHeight="false" outlineLevel="0" collapsed="false">
      <c r="H56968" s="10"/>
      <c r="N56968" s="0" t="n">
        <v>3.29</v>
      </c>
    </row>
    <row r="56969" customFormat="false" ht="14.25" hidden="false" customHeight="false" outlineLevel="0" collapsed="false">
      <c r="H56969" s="10"/>
      <c r="N56969" s="0" t="n">
        <v>2.96</v>
      </c>
    </row>
    <row r="56970" customFormat="false" ht="14.25" hidden="false" customHeight="false" outlineLevel="0" collapsed="false">
      <c r="H56970" s="10"/>
      <c r="N56970" s="0" t="n">
        <v>4.99</v>
      </c>
    </row>
    <row r="56971" customFormat="false" ht="14.25" hidden="false" customHeight="false" outlineLevel="0" collapsed="false">
      <c r="H56971" s="10"/>
      <c r="N56971" s="0" t="n">
        <v>1.36</v>
      </c>
    </row>
    <row r="56972" customFormat="false" ht="14.25" hidden="false" customHeight="false" outlineLevel="0" collapsed="false">
      <c r="H56972" s="10"/>
      <c r="N56972" s="0" t="n">
        <v>30.66</v>
      </c>
    </row>
    <row r="56973" customFormat="false" ht="14.25" hidden="false" customHeight="false" outlineLevel="0" collapsed="false">
      <c r="H56973" s="10"/>
      <c r="N56973" s="0" t="n">
        <v>3.74</v>
      </c>
    </row>
    <row r="56974" customFormat="false" ht="14.25" hidden="false" customHeight="false" outlineLevel="0" collapsed="false">
      <c r="H56974" s="10"/>
      <c r="N56974" s="0" t="n">
        <v>6.78</v>
      </c>
    </row>
    <row r="56975" customFormat="false" ht="14.25" hidden="false" customHeight="false" outlineLevel="0" collapsed="false">
      <c r="H56975" s="10"/>
      <c r="N56975" s="0" t="n">
        <v>3.1</v>
      </c>
    </row>
    <row r="56976" customFormat="false" ht="14.25" hidden="false" customHeight="false" outlineLevel="0" collapsed="false">
      <c r="H56976" s="10"/>
      <c r="N56976" s="0" t="n">
        <v>2.34</v>
      </c>
    </row>
    <row r="56977" customFormat="false" ht="14.25" hidden="false" customHeight="false" outlineLevel="0" collapsed="false">
      <c r="H56977" s="10"/>
      <c r="N56977" s="0" t="n">
        <v>1.35</v>
      </c>
    </row>
    <row r="56978" customFormat="false" ht="14.25" hidden="false" customHeight="false" outlineLevel="0" collapsed="false">
      <c r="H56978" s="10"/>
      <c r="N56978" s="0" t="n">
        <v>3.67</v>
      </c>
    </row>
    <row r="56979" customFormat="false" ht="14.25" hidden="false" customHeight="false" outlineLevel="0" collapsed="false">
      <c r="H56979" s="10"/>
      <c r="N56979" s="0" t="n">
        <v>5.19</v>
      </c>
    </row>
    <row r="56980" customFormat="false" ht="14.25" hidden="false" customHeight="false" outlineLevel="0" collapsed="false">
      <c r="H56980" s="10"/>
      <c r="N56980" s="0" t="n">
        <v>7.28</v>
      </c>
    </row>
    <row r="56981" customFormat="false" ht="14.25" hidden="false" customHeight="false" outlineLevel="0" collapsed="false">
      <c r="H56981" s="10"/>
      <c r="N56981" s="0" t="n">
        <v>1.95</v>
      </c>
    </row>
    <row r="56982" customFormat="false" ht="14.25" hidden="false" customHeight="false" outlineLevel="0" collapsed="false">
      <c r="H56982" s="10"/>
      <c r="N56982" s="0" t="n">
        <v>6.12</v>
      </c>
    </row>
    <row r="56983" customFormat="false" ht="14.25" hidden="false" customHeight="false" outlineLevel="0" collapsed="false">
      <c r="H56983" s="10"/>
      <c r="N56983" s="0" t="n">
        <v>1.57</v>
      </c>
    </row>
    <row r="56984" customFormat="false" ht="14.25" hidden="false" customHeight="false" outlineLevel="0" collapsed="false">
      <c r="H56984" s="10"/>
      <c r="N56984" s="0" t="n">
        <v>1.05</v>
      </c>
    </row>
    <row r="56985" customFormat="false" ht="14.25" hidden="false" customHeight="false" outlineLevel="0" collapsed="false">
      <c r="H56985" s="10"/>
      <c r="N56985" s="0" t="n">
        <v>6.89</v>
      </c>
    </row>
    <row r="56986" customFormat="false" ht="14.25" hidden="false" customHeight="false" outlineLevel="0" collapsed="false">
      <c r="H56986" s="10"/>
      <c r="N56986" s="0" t="n">
        <v>1.42</v>
      </c>
    </row>
    <row r="56987" customFormat="false" ht="14.25" hidden="false" customHeight="false" outlineLevel="0" collapsed="false">
      <c r="H56987" s="10"/>
      <c r="N56987" s="0" t="n">
        <v>3.93</v>
      </c>
    </row>
    <row r="56988" customFormat="false" ht="14.25" hidden="false" customHeight="false" outlineLevel="0" collapsed="false">
      <c r="H56988" s="10"/>
      <c r="N56988" s="0" t="n">
        <v>1.18</v>
      </c>
    </row>
    <row r="56989" customFormat="false" ht="14.25" hidden="false" customHeight="false" outlineLevel="0" collapsed="false">
      <c r="H56989" s="10"/>
      <c r="N56989" s="0" t="n">
        <v>2.11</v>
      </c>
    </row>
    <row r="56990" customFormat="false" ht="14.25" hidden="false" customHeight="false" outlineLevel="0" collapsed="false">
      <c r="H56990" s="10"/>
      <c r="N56990" s="0" t="n">
        <v>1.02</v>
      </c>
    </row>
    <row r="56991" customFormat="false" ht="14.25" hidden="false" customHeight="false" outlineLevel="0" collapsed="false">
      <c r="H56991" s="10"/>
      <c r="N56991" s="0" t="n">
        <v>2.43</v>
      </c>
    </row>
    <row r="56992" customFormat="false" ht="14.25" hidden="false" customHeight="false" outlineLevel="0" collapsed="false">
      <c r="H56992" s="10"/>
      <c r="N56992" s="0" t="n">
        <v>1.25</v>
      </c>
    </row>
    <row r="56993" customFormat="false" ht="14.25" hidden="false" customHeight="false" outlineLevel="0" collapsed="false">
      <c r="H56993" s="10"/>
      <c r="N56993" s="0" t="n">
        <v>5.82</v>
      </c>
    </row>
    <row r="56994" customFormat="false" ht="14.25" hidden="false" customHeight="false" outlineLevel="0" collapsed="false">
      <c r="H56994" s="10"/>
      <c r="N56994" s="0" t="n">
        <v>5.78</v>
      </c>
    </row>
    <row r="56995" customFormat="false" ht="14.25" hidden="false" customHeight="false" outlineLevel="0" collapsed="false">
      <c r="H56995" s="10"/>
      <c r="N56995" s="0" t="n">
        <v>1.16</v>
      </c>
    </row>
    <row r="56996" customFormat="false" ht="14.25" hidden="false" customHeight="false" outlineLevel="0" collapsed="false">
      <c r="H56996" s="10"/>
      <c r="N56996" s="0" t="n">
        <v>1.05</v>
      </c>
    </row>
    <row r="56997" customFormat="false" ht="14.25" hidden="false" customHeight="false" outlineLevel="0" collapsed="false">
      <c r="H56997" s="10"/>
      <c r="N56997" s="0" t="n">
        <v>2.43</v>
      </c>
    </row>
    <row r="56998" customFormat="false" ht="14.25" hidden="false" customHeight="false" outlineLevel="0" collapsed="false">
      <c r="H56998" s="10"/>
      <c r="N56998" s="0" t="n">
        <v>1.02</v>
      </c>
    </row>
    <row r="56999" customFormat="false" ht="14.25" hidden="false" customHeight="false" outlineLevel="0" collapsed="false">
      <c r="H56999" s="10"/>
      <c r="N56999" s="0" t="n">
        <v>2.09</v>
      </c>
    </row>
    <row r="57000" customFormat="false" ht="14.25" hidden="false" customHeight="false" outlineLevel="0" collapsed="false">
      <c r="H57000" s="10"/>
      <c r="N57000" s="0" t="n">
        <v>4.72</v>
      </c>
    </row>
    <row r="57001" customFormat="false" ht="14.25" hidden="false" customHeight="false" outlineLevel="0" collapsed="false">
      <c r="H57001" s="10"/>
      <c r="N57001" s="0" t="n">
        <v>1.65</v>
      </c>
    </row>
    <row r="57002" customFormat="false" ht="14.25" hidden="false" customHeight="false" outlineLevel="0" collapsed="false">
      <c r="H57002" s="10"/>
      <c r="N57002" s="0" t="n">
        <v>7.11</v>
      </c>
    </row>
    <row r="57003" customFormat="false" ht="14.25" hidden="false" customHeight="false" outlineLevel="0" collapsed="false">
      <c r="H57003" s="10"/>
      <c r="N57003" s="0" t="n">
        <v>1.56</v>
      </c>
    </row>
    <row r="57004" customFormat="false" ht="14.25" hidden="false" customHeight="false" outlineLevel="0" collapsed="false">
      <c r="H57004" s="10"/>
      <c r="N57004" s="0" t="n">
        <v>1.04</v>
      </c>
    </row>
    <row r="57005" customFormat="false" ht="14.25" hidden="false" customHeight="false" outlineLevel="0" collapsed="false">
      <c r="H57005" s="10"/>
      <c r="N57005" s="0" t="n">
        <v>2.87</v>
      </c>
    </row>
    <row r="57006" customFormat="false" ht="14.25" hidden="false" customHeight="false" outlineLevel="0" collapsed="false">
      <c r="H57006" s="10"/>
      <c r="N57006" s="0" t="n">
        <v>1.14</v>
      </c>
    </row>
    <row r="57007" customFormat="false" ht="14.25" hidden="false" customHeight="false" outlineLevel="0" collapsed="false">
      <c r="H57007" s="10"/>
      <c r="N57007" s="0" t="n">
        <v>2.42</v>
      </c>
    </row>
    <row r="57008" customFormat="false" ht="14.25" hidden="false" customHeight="false" outlineLevel="0" collapsed="false">
      <c r="H57008" s="10"/>
      <c r="N57008" s="0" t="n">
        <v>2.16</v>
      </c>
    </row>
    <row r="57009" customFormat="false" ht="14.25" hidden="false" customHeight="false" outlineLevel="0" collapsed="false">
      <c r="H57009" s="10"/>
      <c r="N57009" s="0" t="n">
        <v>3.53</v>
      </c>
    </row>
    <row r="57010" customFormat="false" ht="14.25" hidden="false" customHeight="false" outlineLevel="0" collapsed="false">
      <c r="H57010" s="10"/>
      <c r="N57010" s="0" t="n">
        <v>1.75</v>
      </c>
    </row>
    <row r="57011" customFormat="false" ht="14.25" hidden="false" customHeight="false" outlineLevel="0" collapsed="false">
      <c r="H57011" s="10"/>
      <c r="N57011" s="0" t="n">
        <v>1.3</v>
      </c>
    </row>
    <row r="57012" customFormat="false" ht="14.25" hidden="false" customHeight="false" outlineLevel="0" collapsed="false">
      <c r="H57012" s="10"/>
      <c r="N57012" s="0" t="n">
        <v>2.62</v>
      </c>
    </row>
    <row r="57013" customFormat="false" ht="14.25" hidden="false" customHeight="false" outlineLevel="0" collapsed="false">
      <c r="H57013" s="10"/>
      <c r="N57013" s="0" t="n">
        <v>1.05</v>
      </c>
    </row>
    <row r="57014" customFormat="false" ht="14.25" hidden="false" customHeight="false" outlineLevel="0" collapsed="false">
      <c r="H57014" s="10"/>
      <c r="N57014" s="0" t="n">
        <v>2.75</v>
      </c>
    </row>
    <row r="57015" customFormat="false" ht="14.25" hidden="false" customHeight="false" outlineLevel="0" collapsed="false">
      <c r="H57015" s="10"/>
      <c r="N57015" s="0" t="n">
        <v>1.49</v>
      </c>
    </row>
    <row r="57016" customFormat="false" ht="14.25" hidden="false" customHeight="false" outlineLevel="0" collapsed="false">
      <c r="H57016" s="10"/>
      <c r="N57016" s="0" t="n">
        <v>4.81</v>
      </c>
    </row>
    <row r="57017" customFormat="false" ht="14.25" hidden="false" customHeight="false" outlineLevel="0" collapsed="false">
      <c r="H57017" s="10"/>
      <c r="N57017" s="0" t="n">
        <v>1.84</v>
      </c>
    </row>
    <row r="57018" customFormat="false" ht="14.25" hidden="false" customHeight="false" outlineLevel="0" collapsed="false">
      <c r="H57018" s="10"/>
      <c r="N57018" s="0" t="n">
        <v>15.21</v>
      </c>
    </row>
    <row r="57019" customFormat="false" ht="14.25" hidden="false" customHeight="false" outlineLevel="0" collapsed="false">
      <c r="H57019" s="10"/>
      <c r="N57019" s="0" t="n">
        <v>2.87</v>
      </c>
    </row>
    <row r="57020" customFormat="false" ht="14.25" hidden="false" customHeight="false" outlineLevel="0" collapsed="false">
      <c r="H57020" s="10"/>
      <c r="N57020" s="0" t="n">
        <v>25.3</v>
      </c>
    </row>
    <row r="57021" customFormat="false" ht="14.25" hidden="false" customHeight="false" outlineLevel="0" collapsed="false">
      <c r="H57021" s="10"/>
      <c r="N57021" s="0" t="n">
        <v>1.4</v>
      </c>
    </row>
    <row r="57022" customFormat="false" ht="14.25" hidden="false" customHeight="false" outlineLevel="0" collapsed="false">
      <c r="H57022" s="10"/>
      <c r="N57022" s="0" t="n">
        <v>3.69</v>
      </c>
    </row>
    <row r="57023" customFormat="false" ht="14.25" hidden="false" customHeight="false" outlineLevel="0" collapsed="false">
      <c r="H57023" s="10"/>
      <c r="N57023" s="0" t="n">
        <v>1.46</v>
      </c>
    </row>
    <row r="57024" customFormat="false" ht="14.25" hidden="false" customHeight="false" outlineLevel="0" collapsed="false">
      <c r="H57024" s="10"/>
      <c r="N57024" s="0" t="n">
        <v>1.82</v>
      </c>
    </row>
    <row r="57025" customFormat="false" ht="14.25" hidden="false" customHeight="false" outlineLevel="0" collapsed="false">
      <c r="H57025" s="10"/>
      <c r="N57025" s="0" t="n">
        <v>5.54</v>
      </c>
    </row>
    <row r="57026" customFormat="false" ht="14.25" hidden="false" customHeight="false" outlineLevel="0" collapsed="false">
      <c r="H57026" s="10"/>
      <c r="N57026" s="0" t="n">
        <v>1.23</v>
      </c>
    </row>
    <row r="57027" customFormat="false" ht="14.25" hidden="false" customHeight="false" outlineLevel="0" collapsed="false">
      <c r="H57027" s="10"/>
      <c r="N57027" s="0" t="n">
        <v>10.4</v>
      </c>
    </row>
    <row r="57028" customFormat="false" ht="14.25" hidden="false" customHeight="false" outlineLevel="0" collapsed="false">
      <c r="H57028" s="10"/>
      <c r="N57028" s="0" t="n">
        <v>4.2</v>
      </c>
    </row>
    <row r="57029" customFormat="false" ht="14.25" hidden="false" customHeight="false" outlineLevel="0" collapsed="false">
      <c r="H57029" s="10"/>
      <c r="N57029" s="0" t="n">
        <v>26.99</v>
      </c>
    </row>
    <row r="57030" customFormat="false" ht="14.25" hidden="false" customHeight="false" outlineLevel="0" collapsed="false">
      <c r="H57030" s="10"/>
      <c r="N57030" s="0" t="n">
        <v>1.85</v>
      </c>
    </row>
    <row r="57031" customFormat="false" ht="14.25" hidden="false" customHeight="false" outlineLevel="0" collapsed="false">
      <c r="H57031" s="10"/>
      <c r="N57031" s="0" t="n">
        <v>2.39</v>
      </c>
    </row>
    <row r="57032" customFormat="false" ht="14.25" hidden="false" customHeight="false" outlineLevel="0" collapsed="false">
      <c r="H57032" s="10"/>
      <c r="N57032" s="0" t="n">
        <v>6.89</v>
      </c>
    </row>
    <row r="57033" customFormat="false" ht="14.25" hidden="false" customHeight="false" outlineLevel="0" collapsed="false">
      <c r="H57033" s="10"/>
      <c r="N57033" s="0" t="n">
        <v>2.08</v>
      </c>
    </row>
    <row r="57034" customFormat="false" ht="14.25" hidden="false" customHeight="false" outlineLevel="0" collapsed="false">
      <c r="H57034" s="10"/>
      <c r="N57034" s="0" t="n">
        <v>4.96</v>
      </c>
    </row>
    <row r="57035" customFormat="false" ht="14.25" hidden="false" customHeight="false" outlineLevel="0" collapsed="false">
      <c r="H57035" s="10"/>
      <c r="N57035" s="0" t="n">
        <v>2.69</v>
      </c>
    </row>
    <row r="57036" customFormat="false" ht="14.25" hidden="false" customHeight="false" outlineLevel="0" collapsed="false">
      <c r="H57036" s="10"/>
      <c r="N57036" s="0" t="n">
        <v>2.23</v>
      </c>
    </row>
    <row r="57037" customFormat="false" ht="14.25" hidden="false" customHeight="false" outlineLevel="0" collapsed="false">
      <c r="H57037" s="10"/>
      <c r="N57037" s="0" t="n">
        <v>1.22</v>
      </c>
    </row>
    <row r="57038" customFormat="false" ht="14.25" hidden="false" customHeight="false" outlineLevel="0" collapsed="false">
      <c r="H57038" s="10"/>
      <c r="N57038" s="0" t="n">
        <v>2.43</v>
      </c>
    </row>
    <row r="57039" customFormat="false" ht="14.25" hidden="false" customHeight="false" outlineLevel="0" collapsed="false">
      <c r="H57039" s="10"/>
      <c r="N57039" s="0" t="n">
        <v>1.81</v>
      </c>
    </row>
    <row r="57040" customFormat="false" ht="14.25" hidden="false" customHeight="false" outlineLevel="0" collapsed="false">
      <c r="H57040" s="10"/>
      <c r="N57040" s="0" t="n">
        <v>1.09</v>
      </c>
    </row>
    <row r="57041" customFormat="false" ht="14.25" hidden="false" customHeight="false" outlineLevel="0" collapsed="false">
      <c r="H57041" s="10"/>
      <c r="N57041" s="0" t="n">
        <v>1.59</v>
      </c>
    </row>
    <row r="57042" customFormat="false" ht="14.25" hidden="false" customHeight="false" outlineLevel="0" collapsed="false">
      <c r="H57042" s="10"/>
      <c r="N57042" s="0" t="n">
        <v>7.39</v>
      </c>
    </row>
    <row r="57043" customFormat="false" ht="14.25" hidden="false" customHeight="false" outlineLevel="0" collapsed="false">
      <c r="H57043" s="10"/>
      <c r="N57043" s="0" t="n">
        <v>1.78</v>
      </c>
    </row>
    <row r="57044" customFormat="false" ht="14.25" hidden="false" customHeight="false" outlineLevel="0" collapsed="false">
      <c r="H57044" s="10"/>
      <c r="N57044" s="0" t="n">
        <v>1.34</v>
      </c>
    </row>
    <row r="57045" customFormat="false" ht="14.25" hidden="false" customHeight="false" outlineLevel="0" collapsed="false">
      <c r="H57045" s="10"/>
      <c r="N57045" s="0" t="n">
        <v>1.08</v>
      </c>
    </row>
    <row r="57046" customFormat="false" ht="14.25" hidden="false" customHeight="false" outlineLevel="0" collapsed="false">
      <c r="H57046" s="10"/>
      <c r="N57046" s="0" t="n">
        <v>7.54</v>
      </c>
    </row>
    <row r="57047" customFormat="false" ht="14.25" hidden="false" customHeight="false" outlineLevel="0" collapsed="false">
      <c r="H57047" s="10"/>
      <c r="N57047" s="0" t="n">
        <v>2.82</v>
      </c>
    </row>
    <row r="57048" customFormat="false" ht="14.25" hidden="false" customHeight="false" outlineLevel="0" collapsed="false">
      <c r="H57048" s="10"/>
      <c r="N57048" s="0" t="n">
        <v>1.08</v>
      </c>
    </row>
    <row r="57049" customFormat="false" ht="14.25" hidden="false" customHeight="false" outlineLevel="0" collapsed="false">
      <c r="H57049" s="10"/>
      <c r="N57049" s="0" t="n">
        <v>2.22</v>
      </c>
    </row>
    <row r="57050" customFormat="false" ht="14.25" hidden="false" customHeight="false" outlineLevel="0" collapsed="false">
      <c r="H57050" s="10"/>
      <c r="N57050" s="0" t="n">
        <v>3.14</v>
      </c>
    </row>
    <row r="57051" customFormat="false" ht="14.25" hidden="false" customHeight="false" outlineLevel="0" collapsed="false">
      <c r="H57051" s="10"/>
      <c r="N57051" s="0" t="n">
        <v>6.35</v>
      </c>
    </row>
    <row r="57052" customFormat="false" ht="14.25" hidden="false" customHeight="false" outlineLevel="0" collapsed="false">
      <c r="H57052" s="10"/>
      <c r="N57052" s="0" t="n">
        <v>1.01</v>
      </c>
    </row>
    <row r="57053" customFormat="false" ht="14.25" hidden="false" customHeight="false" outlineLevel="0" collapsed="false">
      <c r="H57053" s="10"/>
      <c r="N57053" s="0" t="n">
        <v>4.98</v>
      </c>
    </row>
    <row r="57054" customFormat="false" ht="14.25" hidden="false" customHeight="false" outlineLevel="0" collapsed="false">
      <c r="H57054" s="10"/>
      <c r="N57054" s="0" t="n">
        <v>1.45</v>
      </c>
    </row>
    <row r="57055" customFormat="false" ht="14.25" hidden="false" customHeight="false" outlineLevel="0" collapsed="false">
      <c r="H57055" s="10"/>
      <c r="N57055" s="0" t="n">
        <v>3.59</v>
      </c>
    </row>
    <row r="57056" customFormat="false" ht="14.25" hidden="false" customHeight="false" outlineLevel="0" collapsed="false">
      <c r="H57056" s="10"/>
      <c r="N57056" s="0" t="n">
        <v>3.14</v>
      </c>
    </row>
    <row r="57057" customFormat="false" ht="14.25" hidden="false" customHeight="false" outlineLevel="0" collapsed="false">
      <c r="H57057" s="10"/>
      <c r="N57057" s="0" t="n">
        <v>1.99</v>
      </c>
    </row>
    <row r="57058" customFormat="false" ht="14.25" hidden="false" customHeight="false" outlineLevel="0" collapsed="false">
      <c r="H57058" s="10"/>
      <c r="N57058" s="0" t="n">
        <v>1.12</v>
      </c>
    </row>
    <row r="57059" customFormat="false" ht="14.25" hidden="false" customHeight="false" outlineLevel="0" collapsed="false">
      <c r="H57059" s="10"/>
      <c r="N57059" s="0" t="n">
        <v>33.82</v>
      </c>
    </row>
    <row r="57060" customFormat="false" ht="14.25" hidden="false" customHeight="false" outlineLevel="0" collapsed="false">
      <c r="H57060" s="10"/>
      <c r="N57060" s="0" t="n">
        <v>2.42</v>
      </c>
    </row>
    <row r="57061" customFormat="false" ht="14.25" hidden="false" customHeight="false" outlineLevel="0" collapsed="false">
      <c r="H57061" s="10"/>
      <c r="N57061" s="0" t="n">
        <v>10.7</v>
      </c>
    </row>
    <row r="57062" customFormat="false" ht="14.25" hidden="false" customHeight="false" outlineLevel="0" collapsed="false">
      <c r="H57062" s="10"/>
      <c r="N57062" s="0" t="n">
        <v>3.35</v>
      </c>
    </row>
    <row r="57063" customFormat="false" ht="14.25" hidden="false" customHeight="false" outlineLevel="0" collapsed="false">
      <c r="H57063" s="10"/>
      <c r="N57063" s="0" t="n">
        <v>1.79</v>
      </c>
    </row>
    <row r="57064" customFormat="false" ht="14.25" hidden="false" customHeight="false" outlineLevel="0" collapsed="false">
      <c r="H57064" s="10"/>
      <c r="N57064" s="0" t="n">
        <v>1.65</v>
      </c>
    </row>
    <row r="57065" customFormat="false" ht="14.25" hidden="false" customHeight="false" outlineLevel="0" collapsed="false">
      <c r="H57065" s="10"/>
      <c r="N57065" s="0" t="n">
        <v>3.17</v>
      </c>
    </row>
    <row r="57066" customFormat="false" ht="14.25" hidden="false" customHeight="false" outlineLevel="0" collapsed="false">
      <c r="H57066" s="10"/>
      <c r="N57066" s="0" t="n">
        <v>1.44</v>
      </c>
    </row>
    <row r="57067" customFormat="false" ht="14.25" hidden="false" customHeight="false" outlineLevel="0" collapsed="false">
      <c r="H57067" s="10"/>
      <c r="N57067" s="0" t="n">
        <v>2.87</v>
      </c>
    </row>
    <row r="57068" customFormat="false" ht="14.25" hidden="false" customHeight="false" outlineLevel="0" collapsed="false">
      <c r="H57068" s="10"/>
      <c r="N57068" s="0" t="n">
        <v>1.15</v>
      </c>
    </row>
    <row r="57069" customFormat="false" ht="14.25" hidden="false" customHeight="false" outlineLevel="0" collapsed="false">
      <c r="H57069" s="10"/>
      <c r="N57069" s="0" t="n">
        <v>6.54</v>
      </c>
    </row>
    <row r="57070" customFormat="false" ht="14.25" hidden="false" customHeight="false" outlineLevel="0" collapsed="false">
      <c r="H57070" s="10"/>
      <c r="N57070" s="0" t="n">
        <v>1.2</v>
      </c>
    </row>
    <row r="57071" customFormat="false" ht="14.25" hidden="false" customHeight="false" outlineLevel="0" collapsed="false">
      <c r="H57071" s="10"/>
      <c r="N57071" s="0" t="n">
        <v>1.58</v>
      </c>
    </row>
    <row r="57072" customFormat="false" ht="14.25" hidden="false" customHeight="false" outlineLevel="0" collapsed="false">
      <c r="H57072" s="10"/>
      <c r="N57072" s="0" t="n">
        <v>2.77</v>
      </c>
    </row>
    <row r="57073" customFormat="false" ht="14.25" hidden="false" customHeight="false" outlineLevel="0" collapsed="false">
      <c r="H57073" s="10"/>
      <c r="N57073" s="0" t="n">
        <v>1.85</v>
      </c>
    </row>
    <row r="57074" customFormat="false" ht="14.25" hidden="false" customHeight="false" outlineLevel="0" collapsed="false">
      <c r="H57074" s="10"/>
      <c r="N57074" s="0" t="n">
        <v>2.45</v>
      </c>
    </row>
    <row r="57075" customFormat="false" ht="14.25" hidden="false" customHeight="false" outlineLevel="0" collapsed="false">
      <c r="H57075" s="10"/>
      <c r="N57075" s="0" t="n">
        <v>1.87</v>
      </c>
    </row>
    <row r="57076" customFormat="false" ht="14.25" hidden="false" customHeight="false" outlineLevel="0" collapsed="false">
      <c r="H57076" s="10"/>
      <c r="N57076" s="0" t="n">
        <v>1.62</v>
      </c>
    </row>
    <row r="57077" customFormat="false" ht="14.25" hidden="false" customHeight="false" outlineLevel="0" collapsed="false">
      <c r="H57077" s="10"/>
      <c r="N57077" s="0" t="n">
        <v>2.65</v>
      </c>
    </row>
    <row r="57078" customFormat="false" ht="14.25" hidden="false" customHeight="false" outlineLevel="0" collapsed="false">
      <c r="H57078" s="10"/>
      <c r="N57078" s="0" t="n">
        <v>1.37</v>
      </c>
    </row>
    <row r="57079" customFormat="false" ht="14.25" hidden="false" customHeight="false" outlineLevel="0" collapsed="false">
      <c r="H57079" s="10"/>
      <c r="N57079" s="0" t="n">
        <v>1.21</v>
      </c>
    </row>
    <row r="57080" customFormat="false" ht="14.25" hidden="false" customHeight="false" outlineLevel="0" collapsed="false">
      <c r="H57080" s="10"/>
      <c r="N57080" s="0" t="n">
        <v>1.81</v>
      </c>
    </row>
    <row r="57081" customFormat="false" ht="14.25" hidden="false" customHeight="false" outlineLevel="0" collapsed="false">
      <c r="H57081" s="10"/>
      <c r="N57081" s="0" t="n">
        <v>59.22</v>
      </c>
    </row>
    <row r="57082" customFormat="false" ht="14.25" hidden="false" customHeight="false" outlineLevel="0" collapsed="false">
      <c r="H57082" s="10"/>
      <c r="N57082" s="0" t="n">
        <v>2.04</v>
      </c>
    </row>
    <row r="57083" customFormat="false" ht="14.25" hidden="false" customHeight="false" outlineLevel="0" collapsed="false">
      <c r="H57083" s="10"/>
      <c r="N57083" s="0" t="n">
        <v>1.24</v>
      </c>
    </row>
    <row r="57084" customFormat="false" ht="14.25" hidden="false" customHeight="false" outlineLevel="0" collapsed="false">
      <c r="H57084" s="10"/>
      <c r="N57084" s="0" t="n">
        <v>61.9</v>
      </c>
    </row>
    <row r="57085" customFormat="false" ht="14.25" hidden="false" customHeight="false" outlineLevel="0" collapsed="false">
      <c r="H57085" s="10"/>
      <c r="N57085" s="0" t="n">
        <v>14.13</v>
      </c>
    </row>
    <row r="57086" customFormat="false" ht="14.25" hidden="false" customHeight="false" outlineLevel="0" collapsed="false">
      <c r="H57086" s="10"/>
      <c r="N57086" s="0" t="n">
        <v>2.86</v>
      </c>
    </row>
    <row r="57087" customFormat="false" ht="14.25" hidden="false" customHeight="false" outlineLevel="0" collapsed="false">
      <c r="H57087" s="10"/>
      <c r="N57087" s="0" t="n">
        <v>0</v>
      </c>
    </row>
    <row r="57088" customFormat="false" ht="14.25" hidden="false" customHeight="false" outlineLevel="0" collapsed="false">
      <c r="H57088" s="10"/>
      <c r="N57088" s="0" t="n">
        <v>1.19</v>
      </c>
    </row>
    <row r="57089" customFormat="false" ht="14.25" hidden="false" customHeight="false" outlineLevel="0" collapsed="false">
      <c r="H57089" s="10"/>
      <c r="N57089" s="0" t="n">
        <v>5.76</v>
      </c>
    </row>
    <row r="57090" customFormat="false" ht="14.25" hidden="false" customHeight="false" outlineLevel="0" collapsed="false">
      <c r="H57090" s="10"/>
      <c r="N57090" s="0" t="n">
        <v>1.06</v>
      </c>
    </row>
    <row r="57091" customFormat="false" ht="14.25" hidden="false" customHeight="false" outlineLevel="0" collapsed="false">
      <c r="H57091" s="10"/>
      <c r="N57091" s="0" t="n">
        <v>57.9</v>
      </c>
    </row>
    <row r="57092" customFormat="false" ht="14.25" hidden="false" customHeight="false" outlineLevel="0" collapsed="false">
      <c r="H57092" s="10"/>
      <c r="N57092" s="0" t="n">
        <v>1.34</v>
      </c>
    </row>
    <row r="57093" customFormat="false" ht="14.25" hidden="false" customHeight="false" outlineLevel="0" collapsed="false">
      <c r="H57093" s="10"/>
      <c r="N57093" s="0" t="n">
        <v>1.92</v>
      </c>
    </row>
    <row r="57094" customFormat="false" ht="14.25" hidden="false" customHeight="false" outlineLevel="0" collapsed="false">
      <c r="H57094" s="10"/>
      <c r="N57094" s="0" t="n">
        <v>1.48</v>
      </c>
    </row>
    <row r="57095" customFormat="false" ht="14.25" hidden="false" customHeight="false" outlineLevel="0" collapsed="false">
      <c r="H57095" s="10"/>
      <c r="N57095" s="0" t="n">
        <v>1.16</v>
      </c>
    </row>
    <row r="57096" customFormat="false" ht="14.25" hidden="false" customHeight="false" outlineLevel="0" collapsed="false">
      <c r="H57096" s="10"/>
      <c r="N57096" s="0" t="n">
        <v>1.51</v>
      </c>
    </row>
    <row r="57097" customFormat="false" ht="14.25" hidden="false" customHeight="false" outlineLevel="0" collapsed="false">
      <c r="H57097" s="10"/>
      <c r="N57097" s="0" t="n">
        <v>1.57</v>
      </c>
    </row>
    <row r="57098" customFormat="false" ht="14.25" hidden="false" customHeight="false" outlineLevel="0" collapsed="false">
      <c r="H57098" s="10"/>
      <c r="N57098" s="0" t="n">
        <v>17.63</v>
      </c>
    </row>
    <row r="57099" customFormat="false" ht="14.25" hidden="false" customHeight="false" outlineLevel="0" collapsed="false">
      <c r="H57099" s="10"/>
      <c r="N57099" s="0" t="n">
        <v>1.4</v>
      </c>
    </row>
    <row r="57100" customFormat="false" ht="14.25" hidden="false" customHeight="false" outlineLevel="0" collapsed="false">
      <c r="H57100" s="10"/>
      <c r="N57100" s="0" t="n">
        <v>1.21</v>
      </c>
    </row>
    <row r="57101" customFormat="false" ht="14.25" hidden="false" customHeight="false" outlineLevel="0" collapsed="false">
      <c r="H57101" s="10"/>
      <c r="N57101" s="0" t="n">
        <v>1.08</v>
      </c>
    </row>
    <row r="57102" customFormat="false" ht="14.25" hidden="false" customHeight="false" outlineLevel="0" collapsed="false">
      <c r="H57102" s="10"/>
      <c r="N57102" s="0" t="n">
        <v>6.03</v>
      </c>
    </row>
    <row r="57103" customFormat="false" ht="14.25" hidden="false" customHeight="false" outlineLevel="0" collapsed="false">
      <c r="H57103" s="10"/>
      <c r="N57103" s="0" t="n">
        <v>1.24</v>
      </c>
    </row>
    <row r="57104" customFormat="false" ht="14.25" hidden="false" customHeight="false" outlineLevel="0" collapsed="false">
      <c r="H57104" s="10"/>
      <c r="N57104" s="0" t="n">
        <v>1.2</v>
      </c>
    </row>
    <row r="57105" customFormat="false" ht="14.25" hidden="false" customHeight="false" outlineLevel="0" collapsed="false">
      <c r="H57105" s="10"/>
      <c r="N57105" s="0" t="n">
        <v>10.69</v>
      </c>
    </row>
    <row r="57106" customFormat="false" ht="14.25" hidden="false" customHeight="false" outlineLevel="0" collapsed="false">
      <c r="H57106" s="10"/>
      <c r="N57106" s="0" t="n">
        <v>1.41</v>
      </c>
    </row>
    <row r="57107" customFormat="false" ht="14.25" hidden="false" customHeight="false" outlineLevel="0" collapsed="false">
      <c r="H57107" s="10"/>
      <c r="N57107" s="0" t="n">
        <v>1.39</v>
      </c>
    </row>
    <row r="57108" customFormat="false" ht="14.25" hidden="false" customHeight="false" outlineLevel="0" collapsed="false">
      <c r="H57108" s="10"/>
      <c r="N57108" s="0" t="n">
        <v>1.44</v>
      </c>
    </row>
    <row r="57109" customFormat="false" ht="14.25" hidden="false" customHeight="false" outlineLevel="0" collapsed="false">
      <c r="H57109" s="10"/>
      <c r="N57109" s="0" t="n">
        <v>1.87</v>
      </c>
    </row>
    <row r="57110" customFormat="false" ht="14.25" hidden="false" customHeight="false" outlineLevel="0" collapsed="false">
      <c r="H57110" s="10"/>
      <c r="N57110" s="0" t="n">
        <v>8.26</v>
      </c>
    </row>
    <row r="57111" customFormat="false" ht="14.25" hidden="false" customHeight="false" outlineLevel="0" collapsed="false">
      <c r="H57111" s="10"/>
      <c r="N57111" s="0" t="n">
        <v>2.2</v>
      </c>
    </row>
    <row r="57112" customFormat="false" ht="14.25" hidden="false" customHeight="false" outlineLevel="0" collapsed="false">
      <c r="H57112" s="10"/>
      <c r="N57112" s="0" t="n">
        <v>3.43</v>
      </c>
    </row>
    <row r="57113" customFormat="false" ht="14.25" hidden="false" customHeight="false" outlineLevel="0" collapsed="false">
      <c r="H57113" s="10"/>
      <c r="N57113" s="0" t="n">
        <v>6.8</v>
      </c>
    </row>
    <row r="57114" customFormat="false" ht="14.25" hidden="false" customHeight="false" outlineLevel="0" collapsed="false">
      <c r="H57114" s="10"/>
      <c r="N57114" s="0" t="n">
        <v>2</v>
      </c>
    </row>
    <row r="57115" customFormat="false" ht="14.25" hidden="false" customHeight="false" outlineLevel="0" collapsed="false">
      <c r="H57115" s="10"/>
      <c r="N57115" s="0" t="n">
        <v>19.03</v>
      </c>
    </row>
    <row r="57116" customFormat="false" ht="14.25" hidden="false" customHeight="false" outlineLevel="0" collapsed="false">
      <c r="H57116" s="10"/>
      <c r="N57116" s="0" t="n">
        <v>5.18</v>
      </c>
    </row>
    <row r="57117" customFormat="false" ht="14.25" hidden="false" customHeight="false" outlineLevel="0" collapsed="false">
      <c r="H57117" s="10"/>
      <c r="N57117" s="0" t="n">
        <v>1.65</v>
      </c>
    </row>
    <row r="57118" customFormat="false" ht="14.25" hidden="false" customHeight="false" outlineLevel="0" collapsed="false">
      <c r="H57118" s="10"/>
      <c r="N57118" s="0" t="n">
        <v>1.12</v>
      </c>
    </row>
    <row r="57119" customFormat="false" ht="14.25" hidden="false" customHeight="false" outlineLevel="0" collapsed="false">
      <c r="H57119" s="10"/>
      <c r="N57119" s="0" t="n">
        <v>7.08</v>
      </c>
    </row>
    <row r="57120" customFormat="false" ht="14.25" hidden="false" customHeight="false" outlineLevel="0" collapsed="false">
      <c r="H57120" s="10"/>
      <c r="N57120" s="0" t="n">
        <v>1.5</v>
      </c>
    </row>
    <row r="57121" customFormat="false" ht="14.25" hidden="false" customHeight="false" outlineLevel="0" collapsed="false">
      <c r="H57121" s="10"/>
      <c r="N57121" s="0" t="n">
        <v>1.52</v>
      </c>
    </row>
    <row r="57122" customFormat="false" ht="14.25" hidden="false" customHeight="false" outlineLevel="0" collapsed="false">
      <c r="H57122" s="10"/>
      <c r="N57122" s="0" t="n">
        <v>1.32</v>
      </c>
    </row>
    <row r="57123" customFormat="false" ht="14.25" hidden="false" customHeight="false" outlineLevel="0" collapsed="false">
      <c r="H57123" s="10"/>
      <c r="N57123" s="0" t="n">
        <v>2.74</v>
      </c>
    </row>
    <row r="57124" customFormat="false" ht="14.25" hidden="false" customHeight="false" outlineLevel="0" collapsed="false">
      <c r="H57124" s="10"/>
      <c r="N57124" s="0" t="n">
        <v>1.09</v>
      </c>
    </row>
    <row r="57125" customFormat="false" ht="14.25" hidden="false" customHeight="false" outlineLevel="0" collapsed="false">
      <c r="H57125" s="10"/>
      <c r="N57125" s="0" t="n">
        <v>2.19</v>
      </c>
    </row>
    <row r="57126" customFormat="false" ht="14.25" hidden="false" customHeight="false" outlineLevel="0" collapsed="false">
      <c r="H57126" s="10"/>
      <c r="N57126" s="0" t="n">
        <v>3.13</v>
      </c>
    </row>
    <row r="57127" customFormat="false" ht="14.25" hidden="false" customHeight="false" outlineLevel="0" collapsed="false">
      <c r="H57127" s="10"/>
      <c r="N57127" s="0" t="n">
        <v>1.18</v>
      </c>
    </row>
    <row r="57128" customFormat="false" ht="14.25" hidden="false" customHeight="false" outlineLevel="0" collapsed="false">
      <c r="H57128" s="10"/>
      <c r="N57128" s="0" t="n">
        <v>2.35</v>
      </c>
    </row>
    <row r="57129" customFormat="false" ht="14.25" hidden="false" customHeight="false" outlineLevel="0" collapsed="false">
      <c r="H57129" s="10"/>
      <c r="N57129" s="0" t="n">
        <v>2.39</v>
      </c>
    </row>
    <row r="57130" customFormat="false" ht="14.25" hidden="false" customHeight="false" outlineLevel="0" collapsed="false">
      <c r="H57130" s="10"/>
      <c r="N57130" s="0" t="n">
        <v>28.36</v>
      </c>
    </row>
    <row r="57131" customFormat="false" ht="14.25" hidden="false" customHeight="false" outlineLevel="0" collapsed="false">
      <c r="H57131" s="10"/>
      <c r="N57131" s="0" t="n">
        <v>2.88</v>
      </c>
    </row>
    <row r="57132" customFormat="false" ht="14.25" hidden="false" customHeight="false" outlineLevel="0" collapsed="false">
      <c r="H57132" s="10"/>
      <c r="N57132" s="0" t="n">
        <v>1.67</v>
      </c>
    </row>
    <row r="57133" customFormat="false" ht="14.25" hidden="false" customHeight="false" outlineLevel="0" collapsed="false">
      <c r="H57133" s="10"/>
      <c r="N57133" s="0" t="n">
        <v>11.71</v>
      </c>
    </row>
    <row r="57134" customFormat="false" ht="14.25" hidden="false" customHeight="false" outlineLevel="0" collapsed="false">
      <c r="H57134" s="10"/>
      <c r="N57134" s="0" t="n">
        <v>1.24</v>
      </c>
    </row>
    <row r="57135" customFormat="false" ht="14.25" hidden="false" customHeight="false" outlineLevel="0" collapsed="false">
      <c r="H57135" s="10"/>
      <c r="N57135" s="0" t="n">
        <v>1.75</v>
      </c>
    </row>
    <row r="57136" customFormat="false" ht="14.25" hidden="false" customHeight="false" outlineLevel="0" collapsed="false">
      <c r="H57136" s="10"/>
      <c r="N57136" s="0" t="n">
        <v>1.07</v>
      </c>
    </row>
    <row r="57137" customFormat="false" ht="14.25" hidden="false" customHeight="false" outlineLevel="0" collapsed="false">
      <c r="H57137" s="10"/>
      <c r="N57137" s="0" t="n">
        <v>1.33</v>
      </c>
    </row>
    <row r="57138" customFormat="false" ht="14.25" hidden="false" customHeight="false" outlineLevel="0" collapsed="false">
      <c r="H57138" s="10"/>
      <c r="N57138" s="0" t="n">
        <v>2.24</v>
      </c>
    </row>
    <row r="57139" customFormat="false" ht="14.25" hidden="false" customHeight="false" outlineLevel="0" collapsed="false">
      <c r="H57139" s="10"/>
      <c r="N57139" s="0" t="n">
        <v>1.91</v>
      </c>
    </row>
    <row r="57140" customFormat="false" ht="14.25" hidden="false" customHeight="false" outlineLevel="0" collapsed="false">
      <c r="H57140" s="10"/>
      <c r="N57140" s="0" t="n">
        <v>5.11</v>
      </c>
    </row>
    <row r="57141" customFormat="false" ht="14.25" hidden="false" customHeight="false" outlineLevel="0" collapsed="false">
      <c r="H57141" s="10"/>
      <c r="N57141" s="0" t="n">
        <v>1.13</v>
      </c>
    </row>
    <row r="57142" customFormat="false" ht="14.25" hidden="false" customHeight="false" outlineLevel="0" collapsed="false">
      <c r="H57142" s="10"/>
      <c r="N57142" s="0" t="n">
        <v>3.55</v>
      </c>
    </row>
    <row r="57143" customFormat="false" ht="14.25" hidden="false" customHeight="false" outlineLevel="0" collapsed="false">
      <c r="H57143" s="10"/>
      <c r="N57143" s="0" t="n">
        <v>5.31</v>
      </c>
    </row>
    <row r="57144" customFormat="false" ht="14.25" hidden="false" customHeight="false" outlineLevel="0" collapsed="false">
      <c r="H57144" s="10"/>
      <c r="N57144" s="0" t="n">
        <v>1.47</v>
      </c>
    </row>
    <row r="57145" customFormat="false" ht="14.25" hidden="false" customHeight="false" outlineLevel="0" collapsed="false">
      <c r="H57145" s="10"/>
      <c r="N57145" s="0" t="n">
        <v>2.44</v>
      </c>
    </row>
    <row r="57146" customFormat="false" ht="14.25" hidden="false" customHeight="false" outlineLevel="0" collapsed="false">
      <c r="H57146" s="10"/>
      <c r="N57146" s="0" t="n">
        <v>4.77</v>
      </c>
    </row>
    <row r="57147" customFormat="false" ht="14.25" hidden="false" customHeight="false" outlineLevel="0" collapsed="false">
      <c r="H57147" s="10"/>
      <c r="N57147" s="0" t="n">
        <v>1.08</v>
      </c>
    </row>
    <row r="57148" customFormat="false" ht="14.25" hidden="false" customHeight="false" outlineLevel="0" collapsed="false">
      <c r="H57148" s="10"/>
      <c r="N57148" s="0" t="n">
        <v>1.31</v>
      </c>
    </row>
    <row r="57149" customFormat="false" ht="14.25" hidden="false" customHeight="false" outlineLevel="0" collapsed="false">
      <c r="H57149" s="10"/>
      <c r="N57149" s="0" t="n">
        <v>1.02</v>
      </c>
    </row>
    <row r="57150" customFormat="false" ht="14.25" hidden="false" customHeight="false" outlineLevel="0" collapsed="false">
      <c r="H57150" s="10"/>
      <c r="N57150" s="0" t="n">
        <v>4.04</v>
      </c>
    </row>
    <row r="57151" customFormat="false" ht="14.25" hidden="false" customHeight="false" outlineLevel="0" collapsed="false">
      <c r="H57151" s="10"/>
      <c r="N57151" s="0" t="n">
        <v>1.06</v>
      </c>
    </row>
    <row r="57152" customFormat="false" ht="14.25" hidden="false" customHeight="false" outlineLevel="0" collapsed="false">
      <c r="H57152" s="10"/>
      <c r="N57152" s="0" t="n">
        <v>1.09</v>
      </c>
    </row>
    <row r="57153" customFormat="false" ht="14.25" hidden="false" customHeight="false" outlineLevel="0" collapsed="false">
      <c r="H57153" s="10"/>
      <c r="N57153" s="0" t="n">
        <v>1.65</v>
      </c>
    </row>
    <row r="57154" customFormat="false" ht="14.25" hidden="false" customHeight="false" outlineLevel="0" collapsed="false">
      <c r="H57154" s="10"/>
      <c r="N57154" s="0" t="n">
        <v>1.65</v>
      </c>
    </row>
    <row r="57155" customFormat="false" ht="14.25" hidden="false" customHeight="false" outlineLevel="0" collapsed="false">
      <c r="H57155" s="10"/>
      <c r="N57155" s="0" t="n">
        <v>1.09</v>
      </c>
    </row>
    <row r="57156" customFormat="false" ht="14.25" hidden="false" customHeight="false" outlineLevel="0" collapsed="false">
      <c r="H57156" s="10"/>
      <c r="N57156" s="0" t="n">
        <v>209.8</v>
      </c>
    </row>
    <row r="57157" customFormat="false" ht="14.25" hidden="false" customHeight="false" outlineLevel="0" collapsed="false">
      <c r="H57157" s="10"/>
      <c r="N57157" s="0" t="n">
        <v>1.76</v>
      </c>
    </row>
    <row r="57158" customFormat="false" ht="14.25" hidden="false" customHeight="false" outlineLevel="0" collapsed="false">
      <c r="H57158" s="10"/>
      <c r="N57158" s="0" t="n">
        <v>12.09</v>
      </c>
    </row>
    <row r="57159" customFormat="false" ht="14.25" hidden="false" customHeight="false" outlineLevel="0" collapsed="false">
      <c r="H57159" s="10"/>
      <c r="N57159" s="0" t="n">
        <v>3.74</v>
      </c>
    </row>
    <row r="57160" customFormat="false" ht="14.25" hidden="false" customHeight="false" outlineLevel="0" collapsed="false">
      <c r="H57160" s="10"/>
      <c r="N57160" s="0" t="n">
        <v>4.97</v>
      </c>
    </row>
    <row r="57161" customFormat="false" ht="14.25" hidden="false" customHeight="false" outlineLevel="0" collapsed="false">
      <c r="H57161" s="10"/>
      <c r="N57161" s="0" t="n">
        <v>1.57</v>
      </c>
    </row>
    <row r="57162" customFormat="false" ht="14.25" hidden="false" customHeight="false" outlineLevel="0" collapsed="false">
      <c r="H57162" s="10"/>
      <c r="N57162" s="0" t="n">
        <v>1.93</v>
      </c>
    </row>
    <row r="57163" customFormat="false" ht="14.25" hidden="false" customHeight="false" outlineLevel="0" collapsed="false">
      <c r="H57163" s="10"/>
      <c r="N57163" s="0" t="n">
        <v>1.56</v>
      </c>
    </row>
    <row r="57164" customFormat="false" ht="14.25" hidden="false" customHeight="false" outlineLevel="0" collapsed="false">
      <c r="H57164" s="10"/>
      <c r="N57164" s="0" t="n">
        <v>1.91</v>
      </c>
    </row>
    <row r="57165" customFormat="false" ht="14.25" hidden="false" customHeight="false" outlineLevel="0" collapsed="false">
      <c r="H57165" s="10"/>
      <c r="N57165" s="0" t="n">
        <v>2.2</v>
      </c>
    </row>
    <row r="57166" customFormat="false" ht="14.25" hidden="false" customHeight="false" outlineLevel="0" collapsed="false">
      <c r="H57166" s="10"/>
      <c r="N57166" s="0" t="n">
        <v>10.99</v>
      </c>
    </row>
    <row r="57167" customFormat="false" ht="14.25" hidden="false" customHeight="false" outlineLevel="0" collapsed="false">
      <c r="H57167" s="10"/>
      <c r="N57167" s="0" t="n">
        <v>1.7</v>
      </c>
    </row>
    <row r="57168" customFormat="false" ht="14.25" hidden="false" customHeight="false" outlineLevel="0" collapsed="false">
      <c r="H57168" s="10"/>
      <c r="N57168" s="0" t="n">
        <v>38.28</v>
      </c>
    </row>
    <row r="57169" customFormat="false" ht="14.25" hidden="false" customHeight="false" outlineLevel="0" collapsed="false">
      <c r="H57169" s="10"/>
      <c r="N57169" s="0" t="n">
        <v>2.06</v>
      </c>
    </row>
    <row r="57170" customFormat="false" ht="14.25" hidden="false" customHeight="false" outlineLevel="0" collapsed="false">
      <c r="H57170" s="10"/>
      <c r="N57170" s="0" t="n">
        <v>1.98</v>
      </c>
    </row>
    <row r="57171" customFormat="false" ht="14.25" hidden="false" customHeight="false" outlineLevel="0" collapsed="false">
      <c r="H57171" s="10"/>
      <c r="N57171" s="0" t="n">
        <v>1.62</v>
      </c>
    </row>
    <row r="57172" customFormat="false" ht="14.25" hidden="false" customHeight="false" outlineLevel="0" collapsed="false">
      <c r="H57172" s="10"/>
      <c r="N57172" s="0" t="n">
        <v>1.47</v>
      </c>
    </row>
    <row r="57173" customFormat="false" ht="14.25" hidden="false" customHeight="false" outlineLevel="0" collapsed="false">
      <c r="H57173" s="10"/>
      <c r="N57173" s="0" t="n">
        <v>3.07</v>
      </c>
    </row>
    <row r="57174" customFormat="false" ht="14.25" hidden="false" customHeight="false" outlineLevel="0" collapsed="false">
      <c r="H57174" s="10"/>
      <c r="N57174" s="0" t="n">
        <v>1.88</v>
      </c>
    </row>
    <row r="57175" customFormat="false" ht="14.25" hidden="false" customHeight="false" outlineLevel="0" collapsed="false">
      <c r="H57175" s="10"/>
      <c r="N57175" s="0" t="n">
        <v>2.02</v>
      </c>
    </row>
    <row r="57176" customFormat="false" ht="14.25" hidden="false" customHeight="false" outlineLevel="0" collapsed="false">
      <c r="H57176" s="10"/>
      <c r="N57176" s="0" t="n">
        <v>2.01</v>
      </c>
    </row>
    <row r="57177" customFormat="false" ht="14.25" hidden="false" customHeight="false" outlineLevel="0" collapsed="false">
      <c r="H57177" s="10"/>
      <c r="N57177" s="0" t="n">
        <v>2.53</v>
      </c>
    </row>
    <row r="57178" customFormat="false" ht="14.25" hidden="false" customHeight="false" outlineLevel="0" collapsed="false">
      <c r="H57178" s="10"/>
      <c r="N57178" s="0" t="n">
        <v>5.21</v>
      </c>
    </row>
    <row r="57179" customFormat="false" ht="14.25" hidden="false" customHeight="false" outlineLevel="0" collapsed="false">
      <c r="H57179" s="10"/>
      <c r="N57179" s="0" t="n">
        <v>1.36</v>
      </c>
    </row>
    <row r="57180" customFormat="false" ht="14.25" hidden="false" customHeight="false" outlineLevel="0" collapsed="false">
      <c r="H57180" s="10"/>
      <c r="N57180" s="0" t="n">
        <v>1.55</v>
      </c>
    </row>
    <row r="57181" customFormat="false" ht="14.25" hidden="false" customHeight="false" outlineLevel="0" collapsed="false">
      <c r="H57181" s="10"/>
      <c r="N57181" s="0" t="n">
        <v>1.64</v>
      </c>
    </row>
    <row r="57182" customFormat="false" ht="14.25" hidden="false" customHeight="false" outlineLevel="0" collapsed="false">
      <c r="H57182" s="10"/>
      <c r="N57182" s="0" t="n">
        <v>33.2</v>
      </c>
    </row>
    <row r="57183" customFormat="false" ht="14.25" hidden="false" customHeight="false" outlineLevel="0" collapsed="false">
      <c r="H57183" s="10"/>
      <c r="N57183" s="0" t="n">
        <v>28.22</v>
      </c>
    </row>
    <row r="57184" customFormat="false" ht="14.25" hidden="false" customHeight="false" outlineLevel="0" collapsed="false">
      <c r="H57184" s="10"/>
      <c r="N57184" s="0" t="n">
        <v>1.16</v>
      </c>
    </row>
    <row r="57185" customFormat="false" ht="14.25" hidden="false" customHeight="false" outlineLevel="0" collapsed="false">
      <c r="H57185" s="10"/>
      <c r="N57185" s="0" t="n">
        <v>1.04</v>
      </c>
    </row>
    <row r="57186" customFormat="false" ht="14.25" hidden="false" customHeight="false" outlineLevel="0" collapsed="false">
      <c r="H57186" s="10"/>
      <c r="N57186" s="0" t="n">
        <v>11.55</v>
      </c>
    </row>
    <row r="57187" customFormat="false" ht="14.25" hidden="false" customHeight="false" outlineLevel="0" collapsed="false">
      <c r="H57187" s="10"/>
      <c r="N57187" s="0" t="n">
        <v>1.62</v>
      </c>
    </row>
    <row r="57188" customFormat="false" ht="14.25" hidden="false" customHeight="false" outlineLevel="0" collapsed="false">
      <c r="H57188" s="10"/>
      <c r="N57188" s="0" t="n">
        <v>3.3</v>
      </c>
    </row>
    <row r="57189" customFormat="false" ht="14.25" hidden="false" customHeight="false" outlineLevel="0" collapsed="false">
      <c r="H57189" s="10"/>
      <c r="N57189" s="0" t="n">
        <v>1.89</v>
      </c>
    </row>
    <row r="57190" customFormat="false" ht="14.25" hidden="false" customHeight="false" outlineLevel="0" collapsed="false">
      <c r="H57190" s="10"/>
      <c r="N57190" s="0" t="n">
        <v>2.25</v>
      </c>
    </row>
    <row r="57191" customFormat="false" ht="14.25" hidden="false" customHeight="false" outlineLevel="0" collapsed="false">
      <c r="H57191" s="10"/>
      <c r="N57191" s="0" t="n">
        <v>1.7</v>
      </c>
    </row>
    <row r="57192" customFormat="false" ht="14.25" hidden="false" customHeight="false" outlineLevel="0" collapsed="false">
      <c r="H57192" s="10"/>
      <c r="N57192" s="0" t="n">
        <v>3.1</v>
      </c>
    </row>
    <row r="57193" customFormat="false" ht="14.25" hidden="false" customHeight="false" outlineLevel="0" collapsed="false">
      <c r="H57193" s="10"/>
      <c r="N57193" s="0" t="n">
        <v>6.61</v>
      </c>
    </row>
    <row r="57194" customFormat="false" ht="14.25" hidden="false" customHeight="false" outlineLevel="0" collapsed="false">
      <c r="H57194" s="10"/>
      <c r="N57194" s="0" t="n">
        <v>11.85</v>
      </c>
    </row>
    <row r="57195" customFormat="false" ht="14.25" hidden="false" customHeight="false" outlineLevel="0" collapsed="false">
      <c r="H57195" s="10"/>
      <c r="N57195" s="0" t="n">
        <v>3.89</v>
      </c>
    </row>
    <row r="57196" customFormat="false" ht="14.25" hidden="false" customHeight="false" outlineLevel="0" collapsed="false">
      <c r="H57196" s="10"/>
      <c r="N57196" s="0" t="n">
        <v>1.51</v>
      </c>
    </row>
    <row r="57197" customFormat="false" ht="14.25" hidden="false" customHeight="false" outlineLevel="0" collapsed="false">
      <c r="H57197" s="10"/>
      <c r="N57197" s="0" t="n">
        <v>1.41</v>
      </c>
    </row>
    <row r="57198" customFormat="false" ht="14.25" hidden="false" customHeight="false" outlineLevel="0" collapsed="false">
      <c r="H57198" s="10"/>
      <c r="N57198" s="0" t="n">
        <v>7.09</v>
      </c>
    </row>
    <row r="57199" customFormat="false" ht="14.25" hidden="false" customHeight="false" outlineLevel="0" collapsed="false">
      <c r="H57199" s="10"/>
      <c r="N57199" s="0" t="n">
        <v>2.71</v>
      </c>
    </row>
    <row r="57200" customFormat="false" ht="14.25" hidden="false" customHeight="false" outlineLevel="0" collapsed="false">
      <c r="H57200" s="10"/>
      <c r="N57200" s="0" t="n">
        <v>1.15</v>
      </c>
    </row>
    <row r="57201" customFormat="false" ht="14.25" hidden="false" customHeight="false" outlineLevel="0" collapsed="false">
      <c r="H57201" s="10"/>
      <c r="N57201" s="0" t="n">
        <v>4.87</v>
      </c>
    </row>
    <row r="57202" customFormat="false" ht="14.25" hidden="false" customHeight="false" outlineLevel="0" collapsed="false">
      <c r="H57202" s="10"/>
      <c r="N57202" s="0" t="n">
        <v>7.42</v>
      </c>
    </row>
    <row r="57203" customFormat="false" ht="14.25" hidden="false" customHeight="false" outlineLevel="0" collapsed="false">
      <c r="H57203" s="10"/>
      <c r="N57203" s="0" t="n">
        <v>1.14</v>
      </c>
    </row>
    <row r="57204" customFormat="false" ht="14.25" hidden="false" customHeight="false" outlineLevel="0" collapsed="false">
      <c r="H57204" s="10"/>
      <c r="N57204" s="0" t="n">
        <v>4.53</v>
      </c>
    </row>
    <row r="57205" customFormat="false" ht="14.25" hidden="false" customHeight="false" outlineLevel="0" collapsed="false">
      <c r="H57205" s="10"/>
      <c r="N57205" s="0" t="n">
        <v>1.22</v>
      </c>
    </row>
    <row r="57206" customFormat="false" ht="14.25" hidden="false" customHeight="false" outlineLevel="0" collapsed="false">
      <c r="H57206" s="10"/>
      <c r="N57206" s="0" t="n">
        <v>1.28</v>
      </c>
    </row>
    <row r="57207" customFormat="false" ht="14.25" hidden="false" customHeight="false" outlineLevel="0" collapsed="false">
      <c r="H57207" s="10"/>
      <c r="N57207" s="0" t="n">
        <v>2.31</v>
      </c>
    </row>
    <row r="57208" customFormat="false" ht="14.25" hidden="false" customHeight="false" outlineLevel="0" collapsed="false">
      <c r="H57208" s="10"/>
      <c r="N57208" s="0" t="n">
        <v>2.9</v>
      </c>
    </row>
    <row r="57209" customFormat="false" ht="14.25" hidden="false" customHeight="false" outlineLevel="0" collapsed="false">
      <c r="H57209" s="10"/>
      <c r="N57209" s="0" t="n">
        <v>2.31</v>
      </c>
    </row>
    <row r="57210" customFormat="false" ht="14.25" hidden="false" customHeight="false" outlineLevel="0" collapsed="false">
      <c r="H57210" s="10"/>
      <c r="N57210" s="0" t="n">
        <v>1.08</v>
      </c>
    </row>
    <row r="57211" customFormat="false" ht="14.25" hidden="false" customHeight="false" outlineLevel="0" collapsed="false">
      <c r="H57211" s="10"/>
      <c r="N57211" s="0" t="n">
        <v>4.92</v>
      </c>
    </row>
    <row r="57212" customFormat="false" ht="14.25" hidden="false" customHeight="false" outlineLevel="0" collapsed="false">
      <c r="H57212" s="10"/>
      <c r="N57212" s="0" t="n">
        <v>1.59</v>
      </c>
    </row>
    <row r="57213" customFormat="false" ht="14.25" hidden="false" customHeight="false" outlineLevel="0" collapsed="false">
      <c r="H57213" s="10"/>
      <c r="N57213" s="0" t="n">
        <v>1.06</v>
      </c>
    </row>
    <row r="57214" customFormat="false" ht="14.25" hidden="false" customHeight="false" outlineLevel="0" collapsed="false">
      <c r="H57214" s="10"/>
      <c r="N57214" s="0" t="n">
        <v>1.12</v>
      </c>
    </row>
    <row r="57215" customFormat="false" ht="14.25" hidden="false" customHeight="false" outlineLevel="0" collapsed="false">
      <c r="H57215" s="10"/>
      <c r="N57215" s="0" t="n">
        <v>1.32</v>
      </c>
    </row>
    <row r="57216" customFormat="false" ht="14.25" hidden="false" customHeight="false" outlineLevel="0" collapsed="false">
      <c r="H57216" s="10"/>
      <c r="N57216" s="0" t="n">
        <v>1.06</v>
      </c>
    </row>
    <row r="57217" customFormat="false" ht="14.25" hidden="false" customHeight="false" outlineLevel="0" collapsed="false">
      <c r="H57217" s="10"/>
      <c r="N57217" s="0" t="n">
        <v>4.82</v>
      </c>
    </row>
    <row r="57218" customFormat="false" ht="14.25" hidden="false" customHeight="false" outlineLevel="0" collapsed="false">
      <c r="H57218" s="10"/>
      <c r="N57218" s="0" t="n">
        <v>2.85</v>
      </c>
    </row>
    <row r="57219" customFormat="false" ht="14.25" hidden="false" customHeight="false" outlineLevel="0" collapsed="false">
      <c r="H57219" s="10"/>
      <c r="N57219" s="0" t="n">
        <v>1.68</v>
      </c>
    </row>
    <row r="57220" customFormat="false" ht="14.25" hidden="false" customHeight="false" outlineLevel="0" collapsed="false">
      <c r="H57220" s="10"/>
      <c r="N57220" s="0" t="n">
        <v>15.76</v>
      </c>
    </row>
    <row r="57221" customFormat="false" ht="14.25" hidden="false" customHeight="false" outlineLevel="0" collapsed="false">
      <c r="H57221" s="10"/>
      <c r="N57221" s="0" t="n">
        <v>1.28</v>
      </c>
    </row>
    <row r="57222" customFormat="false" ht="14.25" hidden="false" customHeight="false" outlineLevel="0" collapsed="false">
      <c r="H57222" s="10"/>
      <c r="N57222" s="0" t="n">
        <v>59.11</v>
      </c>
    </row>
    <row r="57223" customFormat="false" ht="14.25" hidden="false" customHeight="false" outlineLevel="0" collapsed="false">
      <c r="H57223" s="10"/>
      <c r="N57223" s="0" t="n">
        <v>2.13</v>
      </c>
    </row>
    <row r="57224" customFormat="false" ht="14.25" hidden="false" customHeight="false" outlineLevel="0" collapsed="false">
      <c r="H57224" s="10"/>
      <c r="N57224" s="0" t="n">
        <v>1.51</v>
      </c>
    </row>
    <row r="57225" customFormat="false" ht="14.25" hidden="false" customHeight="false" outlineLevel="0" collapsed="false">
      <c r="H57225" s="10"/>
      <c r="N57225" s="0" t="n">
        <v>1.63</v>
      </c>
    </row>
    <row r="57226" customFormat="false" ht="14.25" hidden="false" customHeight="false" outlineLevel="0" collapsed="false">
      <c r="H57226" s="10"/>
      <c r="N57226" s="0" t="n">
        <v>2.14</v>
      </c>
    </row>
    <row r="57227" customFormat="false" ht="14.25" hidden="false" customHeight="false" outlineLevel="0" collapsed="false">
      <c r="H57227" s="10"/>
      <c r="N57227" s="0" t="n">
        <v>1.05</v>
      </c>
    </row>
    <row r="57228" customFormat="false" ht="14.25" hidden="false" customHeight="false" outlineLevel="0" collapsed="false">
      <c r="H57228" s="10"/>
      <c r="N57228" s="0" t="n">
        <v>1.17</v>
      </c>
    </row>
    <row r="57229" customFormat="false" ht="14.25" hidden="false" customHeight="false" outlineLevel="0" collapsed="false">
      <c r="H57229" s="10"/>
      <c r="N57229" s="0" t="n">
        <v>1.31</v>
      </c>
    </row>
    <row r="57230" customFormat="false" ht="14.25" hidden="false" customHeight="false" outlineLevel="0" collapsed="false">
      <c r="H57230" s="10"/>
      <c r="N57230" s="0" t="n">
        <v>13.84</v>
      </c>
    </row>
    <row r="57231" customFormat="false" ht="14.25" hidden="false" customHeight="false" outlineLevel="0" collapsed="false">
      <c r="H57231" s="10"/>
      <c r="N57231" s="0" t="n">
        <v>4.14</v>
      </c>
    </row>
    <row r="57232" customFormat="false" ht="14.25" hidden="false" customHeight="false" outlineLevel="0" collapsed="false">
      <c r="H57232" s="10"/>
      <c r="N57232" s="0" t="n">
        <v>7.59</v>
      </c>
    </row>
    <row r="57233" customFormat="false" ht="14.25" hidden="false" customHeight="false" outlineLevel="0" collapsed="false">
      <c r="H57233" s="10"/>
      <c r="N57233" s="0" t="n">
        <v>1.67</v>
      </c>
    </row>
    <row r="57234" customFormat="false" ht="14.25" hidden="false" customHeight="false" outlineLevel="0" collapsed="false">
      <c r="H57234" s="10"/>
      <c r="N57234" s="0" t="n">
        <v>4.31</v>
      </c>
    </row>
    <row r="57235" customFormat="false" ht="14.25" hidden="false" customHeight="false" outlineLevel="0" collapsed="false">
      <c r="H57235" s="10"/>
      <c r="N57235" s="0" t="n">
        <v>1.82</v>
      </c>
    </row>
    <row r="57236" customFormat="false" ht="14.25" hidden="false" customHeight="false" outlineLevel="0" collapsed="false">
      <c r="H57236" s="10"/>
      <c r="N57236" s="0" t="n">
        <v>2.01</v>
      </c>
    </row>
    <row r="57237" customFormat="false" ht="14.25" hidden="false" customHeight="false" outlineLevel="0" collapsed="false">
      <c r="H57237" s="10"/>
      <c r="N57237" s="0" t="n">
        <v>1.11</v>
      </c>
    </row>
    <row r="57238" customFormat="false" ht="14.25" hidden="false" customHeight="false" outlineLevel="0" collapsed="false">
      <c r="H57238" s="10"/>
      <c r="N57238" s="0" t="n">
        <v>5.84</v>
      </c>
    </row>
    <row r="57239" customFormat="false" ht="14.25" hidden="false" customHeight="false" outlineLevel="0" collapsed="false">
      <c r="H57239" s="10"/>
      <c r="N57239" s="0" t="n">
        <v>1.88</v>
      </c>
    </row>
    <row r="57240" customFormat="false" ht="14.25" hidden="false" customHeight="false" outlineLevel="0" collapsed="false">
      <c r="H57240" s="10"/>
      <c r="N57240" s="0" t="n">
        <v>1.12</v>
      </c>
    </row>
    <row r="57241" customFormat="false" ht="14.25" hidden="false" customHeight="false" outlineLevel="0" collapsed="false">
      <c r="H57241" s="10"/>
      <c r="N57241" s="0" t="n">
        <v>3.28</v>
      </c>
    </row>
    <row r="57242" customFormat="false" ht="14.25" hidden="false" customHeight="false" outlineLevel="0" collapsed="false">
      <c r="H57242" s="10"/>
      <c r="N57242" s="0" t="n">
        <v>1.38</v>
      </c>
    </row>
    <row r="57243" customFormat="false" ht="14.25" hidden="false" customHeight="false" outlineLevel="0" collapsed="false">
      <c r="H57243" s="10"/>
      <c r="N57243" s="0" t="n">
        <v>1.13</v>
      </c>
    </row>
    <row r="57244" customFormat="false" ht="14.25" hidden="false" customHeight="false" outlineLevel="0" collapsed="false">
      <c r="H57244" s="10"/>
      <c r="N57244" s="0" t="n">
        <v>35.86</v>
      </c>
    </row>
    <row r="57245" customFormat="false" ht="14.25" hidden="false" customHeight="false" outlineLevel="0" collapsed="false">
      <c r="H57245" s="10"/>
      <c r="N57245" s="0" t="n">
        <v>1.56</v>
      </c>
    </row>
    <row r="57246" customFormat="false" ht="14.25" hidden="false" customHeight="false" outlineLevel="0" collapsed="false">
      <c r="H57246" s="10"/>
      <c r="N57246" s="0" t="n">
        <v>1.04</v>
      </c>
    </row>
    <row r="57247" customFormat="false" ht="14.25" hidden="false" customHeight="false" outlineLevel="0" collapsed="false">
      <c r="H57247" s="10"/>
      <c r="N57247" s="0" t="n">
        <v>4.79</v>
      </c>
    </row>
    <row r="57248" customFormat="false" ht="14.25" hidden="false" customHeight="false" outlineLevel="0" collapsed="false">
      <c r="H57248" s="10"/>
      <c r="N57248" s="0" t="n">
        <v>3.76</v>
      </c>
    </row>
    <row r="57249" customFormat="false" ht="14.25" hidden="false" customHeight="false" outlineLevel="0" collapsed="false">
      <c r="H57249" s="10"/>
      <c r="N57249" s="0" t="n">
        <v>2.88</v>
      </c>
    </row>
    <row r="57250" customFormat="false" ht="14.25" hidden="false" customHeight="false" outlineLevel="0" collapsed="false">
      <c r="H57250" s="10"/>
      <c r="N57250" s="0" t="n">
        <v>1.62</v>
      </c>
    </row>
    <row r="57251" customFormat="false" ht="14.25" hidden="false" customHeight="false" outlineLevel="0" collapsed="false">
      <c r="H57251" s="10"/>
      <c r="N57251" s="0" t="n">
        <v>11.86</v>
      </c>
    </row>
    <row r="57252" customFormat="false" ht="14.25" hidden="false" customHeight="false" outlineLevel="0" collapsed="false">
      <c r="H57252" s="10"/>
      <c r="N57252" s="0" t="n">
        <v>4.88</v>
      </c>
    </row>
    <row r="57253" customFormat="false" ht="14.25" hidden="false" customHeight="false" outlineLevel="0" collapsed="false">
      <c r="H57253" s="10"/>
      <c r="N57253" s="0" t="n">
        <v>2.34</v>
      </c>
    </row>
    <row r="57254" customFormat="false" ht="14.25" hidden="false" customHeight="false" outlineLevel="0" collapsed="false">
      <c r="H57254" s="10"/>
      <c r="N57254" s="0" t="n">
        <v>1.05</v>
      </c>
    </row>
    <row r="57255" customFormat="false" ht="14.25" hidden="false" customHeight="false" outlineLevel="0" collapsed="false">
      <c r="H57255" s="10"/>
      <c r="N57255" s="0" t="n">
        <v>1.5</v>
      </c>
    </row>
    <row r="57256" customFormat="false" ht="14.25" hidden="false" customHeight="false" outlineLevel="0" collapsed="false">
      <c r="H57256" s="10"/>
      <c r="N57256" s="0" t="n">
        <v>3.65</v>
      </c>
    </row>
    <row r="57257" customFormat="false" ht="14.25" hidden="false" customHeight="false" outlineLevel="0" collapsed="false">
      <c r="H57257" s="10"/>
      <c r="N57257" s="0" t="n">
        <v>1.07</v>
      </c>
    </row>
    <row r="57258" customFormat="false" ht="14.25" hidden="false" customHeight="false" outlineLevel="0" collapsed="false">
      <c r="H57258" s="10"/>
      <c r="N57258" s="0" t="n">
        <v>1.11</v>
      </c>
    </row>
    <row r="57259" customFormat="false" ht="14.25" hidden="false" customHeight="false" outlineLevel="0" collapsed="false">
      <c r="H57259" s="10"/>
      <c r="N57259" s="0" t="n">
        <v>1.18</v>
      </c>
    </row>
    <row r="57260" customFormat="false" ht="14.25" hidden="false" customHeight="false" outlineLevel="0" collapsed="false">
      <c r="H57260" s="10"/>
      <c r="N57260" s="0" t="n">
        <v>1.39</v>
      </c>
    </row>
    <row r="57261" customFormat="false" ht="14.25" hidden="false" customHeight="false" outlineLevel="0" collapsed="false">
      <c r="H57261" s="10"/>
      <c r="N57261" s="0" t="n">
        <v>4.23</v>
      </c>
    </row>
    <row r="57262" customFormat="false" ht="14.25" hidden="false" customHeight="false" outlineLevel="0" collapsed="false">
      <c r="H57262" s="10"/>
      <c r="N57262" s="0" t="n">
        <v>3.24</v>
      </c>
    </row>
    <row r="57263" customFormat="false" ht="14.25" hidden="false" customHeight="false" outlineLevel="0" collapsed="false">
      <c r="H57263" s="10"/>
      <c r="N57263" s="0" t="n">
        <v>1.34</v>
      </c>
    </row>
    <row r="57264" customFormat="false" ht="14.25" hidden="false" customHeight="false" outlineLevel="0" collapsed="false">
      <c r="H57264" s="10"/>
      <c r="N57264" s="0" t="n">
        <v>9.25</v>
      </c>
    </row>
    <row r="57265" customFormat="false" ht="14.25" hidden="false" customHeight="false" outlineLevel="0" collapsed="false">
      <c r="H57265" s="10"/>
      <c r="N57265" s="0" t="n">
        <v>1.81</v>
      </c>
    </row>
    <row r="57266" customFormat="false" ht="14.25" hidden="false" customHeight="false" outlineLevel="0" collapsed="false">
      <c r="H57266" s="10"/>
      <c r="N57266" s="0" t="n">
        <v>3.13</v>
      </c>
    </row>
    <row r="57267" customFormat="false" ht="14.25" hidden="false" customHeight="false" outlineLevel="0" collapsed="false">
      <c r="H57267" s="10"/>
      <c r="N57267" s="0" t="n">
        <v>2.59</v>
      </c>
    </row>
    <row r="57268" customFormat="false" ht="14.25" hidden="false" customHeight="false" outlineLevel="0" collapsed="false">
      <c r="H57268" s="10"/>
      <c r="N57268" s="0" t="n">
        <v>1.02</v>
      </c>
    </row>
    <row r="57269" customFormat="false" ht="14.25" hidden="false" customHeight="false" outlineLevel="0" collapsed="false">
      <c r="H57269" s="10"/>
      <c r="N57269" s="0" t="n">
        <v>1.47</v>
      </c>
    </row>
    <row r="57270" customFormat="false" ht="14.25" hidden="false" customHeight="false" outlineLevel="0" collapsed="false">
      <c r="H57270" s="10"/>
      <c r="N57270" s="0" t="n">
        <v>1</v>
      </c>
    </row>
    <row r="57271" customFormat="false" ht="14.25" hidden="false" customHeight="false" outlineLevel="0" collapsed="false">
      <c r="H57271" s="10"/>
      <c r="N57271" s="0" t="n">
        <v>1.23</v>
      </c>
    </row>
    <row r="57272" customFormat="false" ht="14.25" hidden="false" customHeight="false" outlineLevel="0" collapsed="false">
      <c r="H57272" s="10"/>
      <c r="N57272" s="0" t="n">
        <v>1.03</v>
      </c>
    </row>
    <row r="57273" customFormat="false" ht="14.25" hidden="false" customHeight="false" outlineLevel="0" collapsed="false">
      <c r="H57273" s="10"/>
      <c r="N57273" s="0" t="n">
        <v>1.22</v>
      </c>
    </row>
    <row r="57274" customFormat="false" ht="14.25" hidden="false" customHeight="false" outlineLevel="0" collapsed="false">
      <c r="H57274" s="10"/>
      <c r="N57274" s="0" t="n">
        <v>1.86</v>
      </c>
    </row>
    <row r="57275" customFormat="false" ht="14.25" hidden="false" customHeight="false" outlineLevel="0" collapsed="false">
      <c r="H57275" s="10"/>
      <c r="N57275" s="0" t="n">
        <v>1.14</v>
      </c>
    </row>
    <row r="57276" customFormat="false" ht="14.25" hidden="false" customHeight="false" outlineLevel="0" collapsed="false">
      <c r="H57276" s="10"/>
      <c r="N57276" s="0" t="n">
        <v>4.62</v>
      </c>
    </row>
    <row r="57277" customFormat="false" ht="14.25" hidden="false" customHeight="false" outlineLevel="0" collapsed="false">
      <c r="H57277" s="10"/>
      <c r="N57277" s="0" t="n">
        <v>2.28</v>
      </c>
    </row>
    <row r="57278" customFormat="false" ht="14.25" hidden="false" customHeight="false" outlineLevel="0" collapsed="false">
      <c r="H57278" s="10"/>
      <c r="N57278" s="0" t="n">
        <v>4.53</v>
      </c>
    </row>
    <row r="57279" customFormat="false" ht="14.25" hidden="false" customHeight="false" outlineLevel="0" collapsed="false">
      <c r="H57279" s="10"/>
      <c r="N57279" s="0" t="n">
        <v>1.37</v>
      </c>
    </row>
    <row r="57280" customFormat="false" ht="14.25" hidden="false" customHeight="false" outlineLevel="0" collapsed="false">
      <c r="H57280" s="10"/>
      <c r="N57280" s="0" t="n">
        <v>18.09</v>
      </c>
    </row>
    <row r="57281" customFormat="false" ht="14.25" hidden="false" customHeight="false" outlineLevel="0" collapsed="false">
      <c r="H57281" s="10"/>
      <c r="N57281" s="0" t="n">
        <v>1.44</v>
      </c>
    </row>
    <row r="57282" customFormat="false" ht="14.25" hidden="false" customHeight="false" outlineLevel="0" collapsed="false">
      <c r="H57282" s="10"/>
      <c r="N57282" s="0" t="n">
        <v>1.12</v>
      </c>
    </row>
    <row r="57283" customFormat="false" ht="14.25" hidden="false" customHeight="false" outlineLevel="0" collapsed="false">
      <c r="H57283" s="10"/>
      <c r="N57283" s="0" t="n">
        <v>1.79</v>
      </c>
    </row>
    <row r="57284" customFormat="false" ht="14.25" hidden="false" customHeight="false" outlineLevel="0" collapsed="false">
      <c r="H57284" s="10"/>
      <c r="N57284" s="0" t="n">
        <v>1.94</v>
      </c>
    </row>
    <row r="57285" customFormat="false" ht="14.25" hidden="false" customHeight="false" outlineLevel="0" collapsed="false">
      <c r="H57285" s="10"/>
      <c r="N57285" s="0" t="n">
        <v>2.17</v>
      </c>
    </row>
    <row r="57286" customFormat="false" ht="14.25" hidden="false" customHeight="false" outlineLevel="0" collapsed="false">
      <c r="H57286" s="10"/>
      <c r="N57286" s="0" t="n">
        <v>3.87</v>
      </c>
    </row>
    <row r="57287" customFormat="false" ht="14.25" hidden="false" customHeight="false" outlineLevel="0" collapsed="false">
      <c r="H57287" s="10"/>
      <c r="N57287" s="0" t="n">
        <v>1.11</v>
      </c>
    </row>
    <row r="57288" customFormat="false" ht="14.25" hidden="false" customHeight="false" outlineLevel="0" collapsed="false">
      <c r="H57288" s="10"/>
      <c r="N57288" s="0" t="n">
        <v>5.13</v>
      </c>
    </row>
    <row r="57289" customFormat="false" ht="14.25" hidden="false" customHeight="false" outlineLevel="0" collapsed="false">
      <c r="H57289" s="10"/>
      <c r="N57289" s="0" t="n">
        <v>1.87</v>
      </c>
    </row>
    <row r="57290" customFormat="false" ht="14.25" hidden="false" customHeight="false" outlineLevel="0" collapsed="false">
      <c r="H57290" s="10"/>
      <c r="N57290" s="0" t="n">
        <v>1.04</v>
      </c>
    </row>
    <row r="57291" customFormat="false" ht="14.25" hidden="false" customHeight="false" outlineLevel="0" collapsed="false">
      <c r="H57291" s="10"/>
      <c r="N57291" s="0" t="n">
        <v>7.48</v>
      </c>
    </row>
    <row r="57292" customFormat="false" ht="14.25" hidden="false" customHeight="false" outlineLevel="0" collapsed="false">
      <c r="H57292" s="10"/>
      <c r="N57292" s="0" t="n">
        <v>16.64</v>
      </c>
    </row>
    <row r="57293" customFormat="false" ht="14.25" hidden="false" customHeight="false" outlineLevel="0" collapsed="false">
      <c r="H57293" s="10"/>
      <c r="N57293" s="0" t="n">
        <v>1.05</v>
      </c>
    </row>
    <row r="57294" customFormat="false" ht="14.25" hidden="false" customHeight="false" outlineLevel="0" collapsed="false">
      <c r="H57294" s="10"/>
      <c r="N57294" s="0" t="n">
        <v>1.55</v>
      </c>
    </row>
    <row r="57295" customFormat="false" ht="14.25" hidden="false" customHeight="false" outlineLevel="0" collapsed="false">
      <c r="H57295" s="10"/>
      <c r="N57295" s="0" t="n">
        <v>1.32</v>
      </c>
    </row>
    <row r="57296" customFormat="false" ht="14.25" hidden="false" customHeight="false" outlineLevel="0" collapsed="false">
      <c r="H57296" s="10"/>
      <c r="N57296" s="0" t="n">
        <v>1.07</v>
      </c>
    </row>
    <row r="57297" customFormat="false" ht="14.25" hidden="false" customHeight="false" outlineLevel="0" collapsed="false">
      <c r="H57297" s="10"/>
      <c r="N57297" s="0" t="n">
        <v>2.28</v>
      </c>
    </row>
    <row r="57298" customFormat="false" ht="14.25" hidden="false" customHeight="false" outlineLevel="0" collapsed="false">
      <c r="H57298" s="10"/>
      <c r="N57298" s="0" t="n">
        <v>1.72</v>
      </c>
    </row>
    <row r="57299" customFormat="false" ht="14.25" hidden="false" customHeight="false" outlineLevel="0" collapsed="false">
      <c r="H57299" s="10"/>
      <c r="N57299" s="0" t="n">
        <v>6.37</v>
      </c>
    </row>
    <row r="57300" customFormat="false" ht="14.25" hidden="false" customHeight="false" outlineLevel="0" collapsed="false">
      <c r="H57300" s="10"/>
      <c r="N57300" s="0" t="n">
        <v>1.01</v>
      </c>
    </row>
    <row r="57301" customFormat="false" ht="14.25" hidden="false" customHeight="false" outlineLevel="0" collapsed="false">
      <c r="H57301" s="10"/>
      <c r="N57301" s="0" t="n">
        <v>2.22</v>
      </c>
    </row>
    <row r="57302" customFormat="false" ht="14.25" hidden="false" customHeight="false" outlineLevel="0" collapsed="false">
      <c r="H57302" s="10"/>
      <c r="N57302" s="0" t="n">
        <v>1</v>
      </c>
    </row>
    <row r="57303" customFormat="false" ht="14.25" hidden="false" customHeight="false" outlineLevel="0" collapsed="false">
      <c r="H57303" s="10"/>
      <c r="N57303" s="0" t="n">
        <v>1.47</v>
      </c>
    </row>
    <row r="57304" customFormat="false" ht="14.25" hidden="false" customHeight="false" outlineLevel="0" collapsed="false">
      <c r="H57304" s="10"/>
      <c r="N57304" s="0" t="n">
        <v>1.19</v>
      </c>
    </row>
    <row r="57305" customFormat="false" ht="14.25" hidden="false" customHeight="false" outlineLevel="0" collapsed="false">
      <c r="H57305" s="10"/>
      <c r="N57305" s="0" t="n">
        <v>5.68</v>
      </c>
    </row>
    <row r="57306" customFormat="false" ht="14.25" hidden="false" customHeight="false" outlineLevel="0" collapsed="false">
      <c r="H57306" s="10"/>
      <c r="N57306" s="0" t="n">
        <v>1.3</v>
      </c>
    </row>
    <row r="57307" customFormat="false" ht="14.25" hidden="false" customHeight="false" outlineLevel="0" collapsed="false">
      <c r="H57307" s="10"/>
      <c r="N57307" s="0" t="n">
        <v>3.28</v>
      </c>
    </row>
    <row r="57308" customFormat="false" ht="14.25" hidden="false" customHeight="false" outlineLevel="0" collapsed="false">
      <c r="H57308" s="10"/>
      <c r="N57308" s="0" t="n">
        <v>3.21</v>
      </c>
    </row>
    <row r="57309" customFormat="false" ht="14.25" hidden="false" customHeight="false" outlineLevel="0" collapsed="false">
      <c r="H57309" s="10"/>
      <c r="N57309" s="0" t="n">
        <v>2.38</v>
      </c>
    </row>
    <row r="57310" customFormat="false" ht="14.25" hidden="false" customHeight="false" outlineLevel="0" collapsed="false">
      <c r="H57310" s="10"/>
      <c r="N57310" s="0" t="n">
        <v>1.87</v>
      </c>
    </row>
    <row r="57311" customFormat="false" ht="14.25" hidden="false" customHeight="false" outlineLevel="0" collapsed="false">
      <c r="H57311" s="10"/>
      <c r="N57311" s="0" t="n">
        <v>2.31</v>
      </c>
    </row>
    <row r="57312" customFormat="false" ht="14.25" hidden="false" customHeight="false" outlineLevel="0" collapsed="false">
      <c r="H57312" s="10"/>
      <c r="N57312" s="0" t="n">
        <v>1.11</v>
      </c>
    </row>
    <row r="57313" customFormat="false" ht="14.25" hidden="false" customHeight="false" outlineLevel="0" collapsed="false">
      <c r="H57313" s="10"/>
      <c r="N57313" s="0" t="n">
        <v>1.05</v>
      </c>
    </row>
    <row r="57314" customFormat="false" ht="14.25" hidden="false" customHeight="false" outlineLevel="0" collapsed="false">
      <c r="H57314" s="10"/>
      <c r="N57314" s="0" t="n">
        <v>1.22</v>
      </c>
    </row>
    <row r="57315" customFormat="false" ht="14.25" hidden="false" customHeight="false" outlineLevel="0" collapsed="false">
      <c r="H57315" s="10"/>
      <c r="N57315" s="0" t="n">
        <v>2.91</v>
      </c>
    </row>
    <row r="57316" customFormat="false" ht="14.25" hidden="false" customHeight="false" outlineLevel="0" collapsed="false">
      <c r="H57316" s="10"/>
      <c r="N57316" s="0" t="n">
        <v>2.29</v>
      </c>
    </row>
    <row r="57317" customFormat="false" ht="14.25" hidden="false" customHeight="false" outlineLevel="0" collapsed="false">
      <c r="H57317" s="10"/>
      <c r="N57317" s="0" t="n">
        <v>1.33</v>
      </c>
    </row>
    <row r="57318" customFormat="false" ht="14.25" hidden="false" customHeight="false" outlineLevel="0" collapsed="false">
      <c r="H57318" s="10"/>
      <c r="N57318" s="0" t="n">
        <v>1.23</v>
      </c>
    </row>
    <row r="57319" customFormat="false" ht="14.25" hidden="false" customHeight="false" outlineLevel="0" collapsed="false">
      <c r="H57319" s="10"/>
      <c r="N57319" s="0" t="n">
        <v>1.62</v>
      </c>
    </row>
    <row r="57320" customFormat="false" ht="14.25" hidden="false" customHeight="false" outlineLevel="0" collapsed="false">
      <c r="H57320" s="10"/>
      <c r="N57320" s="0" t="n">
        <v>46.74</v>
      </c>
    </row>
    <row r="57321" customFormat="false" ht="14.25" hidden="false" customHeight="false" outlineLevel="0" collapsed="false">
      <c r="H57321" s="10"/>
      <c r="N57321" s="0" t="n">
        <v>2.49</v>
      </c>
    </row>
    <row r="57322" customFormat="false" ht="14.25" hidden="false" customHeight="false" outlineLevel="0" collapsed="false">
      <c r="H57322" s="10"/>
      <c r="N57322" s="0" t="n">
        <v>1.47</v>
      </c>
    </row>
    <row r="57323" customFormat="false" ht="14.25" hidden="false" customHeight="false" outlineLevel="0" collapsed="false">
      <c r="H57323" s="10"/>
      <c r="N57323" s="0" t="n">
        <v>1.23</v>
      </c>
    </row>
    <row r="57324" customFormat="false" ht="14.25" hidden="false" customHeight="false" outlineLevel="0" collapsed="false">
      <c r="H57324" s="10"/>
      <c r="N57324" s="0" t="n">
        <v>1.44</v>
      </c>
    </row>
    <row r="57325" customFormat="false" ht="14.25" hidden="false" customHeight="false" outlineLevel="0" collapsed="false">
      <c r="H57325" s="10"/>
      <c r="N57325" s="0" t="n">
        <v>1.15</v>
      </c>
    </row>
    <row r="57326" customFormat="false" ht="14.25" hidden="false" customHeight="false" outlineLevel="0" collapsed="false">
      <c r="H57326" s="10"/>
      <c r="N57326" s="0" t="n">
        <v>74.37</v>
      </c>
    </row>
    <row r="57327" customFormat="false" ht="14.25" hidden="false" customHeight="false" outlineLevel="0" collapsed="false">
      <c r="H57327" s="10"/>
      <c r="N57327" s="0" t="n">
        <v>4.51</v>
      </c>
    </row>
    <row r="57328" customFormat="false" ht="14.25" hidden="false" customHeight="false" outlineLevel="0" collapsed="false">
      <c r="H57328" s="10"/>
      <c r="N57328" s="0" t="n">
        <v>20.28</v>
      </c>
    </row>
    <row r="57329" customFormat="false" ht="14.25" hidden="false" customHeight="false" outlineLevel="0" collapsed="false">
      <c r="H57329" s="10"/>
      <c r="N57329" s="0" t="n">
        <v>1.08</v>
      </c>
    </row>
    <row r="57330" customFormat="false" ht="14.25" hidden="false" customHeight="false" outlineLevel="0" collapsed="false">
      <c r="H57330" s="10"/>
      <c r="N57330" s="0" t="n">
        <v>6.88</v>
      </c>
    </row>
    <row r="57331" customFormat="false" ht="14.25" hidden="false" customHeight="false" outlineLevel="0" collapsed="false">
      <c r="H57331" s="10"/>
      <c r="N57331" s="0" t="n">
        <v>2.81</v>
      </c>
    </row>
    <row r="57332" customFormat="false" ht="14.25" hidden="false" customHeight="false" outlineLevel="0" collapsed="false">
      <c r="H57332" s="10"/>
      <c r="N57332" s="0" t="n">
        <v>19.8</v>
      </c>
    </row>
    <row r="57333" customFormat="false" ht="14.25" hidden="false" customHeight="false" outlineLevel="0" collapsed="false">
      <c r="H57333" s="10"/>
      <c r="N57333" s="0" t="n">
        <v>3.3</v>
      </c>
    </row>
    <row r="57334" customFormat="false" ht="14.25" hidden="false" customHeight="false" outlineLevel="0" collapsed="false">
      <c r="H57334" s="10"/>
      <c r="N57334" s="0" t="n">
        <v>1.21</v>
      </c>
    </row>
    <row r="57335" customFormat="false" ht="14.25" hidden="false" customHeight="false" outlineLevel="0" collapsed="false">
      <c r="H57335" s="10"/>
      <c r="N57335" s="0" t="n">
        <v>5.04</v>
      </c>
    </row>
    <row r="57336" customFormat="false" ht="14.25" hidden="false" customHeight="false" outlineLevel="0" collapsed="false">
      <c r="H57336" s="10"/>
      <c r="N57336" s="0" t="n">
        <v>4.54</v>
      </c>
    </row>
    <row r="57337" customFormat="false" ht="14.25" hidden="false" customHeight="false" outlineLevel="0" collapsed="false">
      <c r="H57337" s="10"/>
      <c r="N57337" s="0" t="n">
        <v>1.06</v>
      </c>
    </row>
    <row r="57338" customFormat="false" ht="14.25" hidden="false" customHeight="false" outlineLevel="0" collapsed="false">
      <c r="H57338" s="10"/>
      <c r="N57338" s="0" t="n">
        <v>4.03</v>
      </c>
    </row>
    <row r="57339" customFormat="false" ht="14.25" hidden="false" customHeight="false" outlineLevel="0" collapsed="false">
      <c r="H57339" s="10"/>
      <c r="N57339" s="0" t="n">
        <v>1.27</v>
      </c>
    </row>
    <row r="57340" customFormat="false" ht="14.25" hidden="false" customHeight="false" outlineLevel="0" collapsed="false">
      <c r="H57340" s="10"/>
      <c r="N57340" s="0" t="n">
        <v>1.31</v>
      </c>
    </row>
    <row r="57341" customFormat="false" ht="14.25" hidden="false" customHeight="false" outlineLevel="0" collapsed="false">
      <c r="H57341" s="10"/>
      <c r="N57341" s="0" t="n">
        <v>2.04</v>
      </c>
    </row>
    <row r="57342" customFormat="false" ht="14.25" hidden="false" customHeight="false" outlineLevel="0" collapsed="false">
      <c r="H57342" s="10"/>
      <c r="N57342" s="0" t="n">
        <v>46.45</v>
      </c>
    </row>
    <row r="57343" customFormat="false" ht="14.25" hidden="false" customHeight="false" outlineLevel="0" collapsed="false">
      <c r="H57343" s="10"/>
      <c r="N57343" s="0" t="n">
        <v>1.08</v>
      </c>
    </row>
    <row r="57344" customFormat="false" ht="14.25" hidden="false" customHeight="false" outlineLevel="0" collapsed="false">
      <c r="H57344" s="10"/>
      <c r="N57344" s="0" t="n">
        <v>2.47</v>
      </c>
    </row>
    <row r="57345" customFormat="false" ht="14.25" hidden="false" customHeight="false" outlineLevel="0" collapsed="false">
      <c r="H57345" s="10"/>
      <c r="N57345" s="0" t="n">
        <v>1.39</v>
      </c>
    </row>
    <row r="57346" customFormat="false" ht="14.25" hidden="false" customHeight="false" outlineLevel="0" collapsed="false">
      <c r="H57346" s="10"/>
      <c r="N57346" s="0" t="n">
        <v>1.1</v>
      </c>
    </row>
    <row r="57347" customFormat="false" ht="14.25" hidden="false" customHeight="false" outlineLevel="0" collapsed="false">
      <c r="H57347" s="10"/>
      <c r="N57347" s="0" t="n">
        <v>4.39</v>
      </c>
    </row>
    <row r="57348" customFormat="false" ht="14.25" hidden="false" customHeight="false" outlineLevel="0" collapsed="false">
      <c r="H57348" s="10"/>
      <c r="N57348" s="0" t="n">
        <v>4.15</v>
      </c>
    </row>
    <row r="57349" customFormat="false" ht="14.25" hidden="false" customHeight="false" outlineLevel="0" collapsed="false">
      <c r="H57349" s="10"/>
      <c r="N57349" s="0" t="n">
        <v>2.59</v>
      </c>
    </row>
    <row r="57350" customFormat="false" ht="14.25" hidden="false" customHeight="false" outlineLevel="0" collapsed="false">
      <c r="H57350" s="10"/>
      <c r="N57350" s="0" t="n">
        <v>1.16</v>
      </c>
    </row>
    <row r="57351" customFormat="false" ht="14.25" hidden="false" customHeight="false" outlineLevel="0" collapsed="false">
      <c r="H57351" s="10"/>
      <c r="N57351" s="0" t="n">
        <v>2.34</v>
      </c>
    </row>
    <row r="57352" customFormat="false" ht="14.25" hidden="false" customHeight="false" outlineLevel="0" collapsed="false">
      <c r="H57352" s="10"/>
      <c r="N57352" s="0" t="n">
        <v>1.22</v>
      </c>
    </row>
    <row r="57353" customFormat="false" ht="14.25" hidden="false" customHeight="false" outlineLevel="0" collapsed="false">
      <c r="H57353" s="10"/>
      <c r="N57353" s="0" t="n">
        <v>7.92</v>
      </c>
    </row>
    <row r="57354" customFormat="false" ht="14.25" hidden="false" customHeight="false" outlineLevel="0" collapsed="false">
      <c r="H57354" s="10"/>
      <c r="N57354" s="0" t="n">
        <v>1.23</v>
      </c>
    </row>
    <row r="57355" customFormat="false" ht="14.25" hidden="false" customHeight="false" outlineLevel="0" collapsed="false">
      <c r="H57355" s="10"/>
      <c r="N57355" s="0" t="n">
        <v>1.52</v>
      </c>
    </row>
    <row r="57356" customFormat="false" ht="14.25" hidden="false" customHeight="false" outlineLevel="0" collapsed="false">
      <c r="H57356" s="10"/>
      <c r="N57356" s="0" t="n">
        <v>2.14</v>
      </c>
    </row>
    <row r="57357" customFormat="false" ht="14.25" hidden="false" customHeight="false" outlineLevel="0" collapsed="false">
      <c r="H57357" s="10"/>
      <c r="N57357" s="0" t="n">
        <v>1.34</v>
      </c>
    </row>
    <row r="57358" customFormat="false" ht="14.25" hidden="false" customHeight="false" outlineLevel="0" collapsed="false">
      <c r="H57358" s="10"/>
      <c r="N57358" s="0" t="n">
        <v>1.03</v>
      </c>
    </row>
    <row r="57359" customFormat="false" ht="14.25" hidden="false" customHeight="false" outlineLevel="0" collapsed="false">
      <c r="H57359" s="10"/>
      <c r="N57359" s="0" t="n">
        <v>1.1</v>
      </c>
    </row>
    <row r="57360" customFormat="false" ht="14.25" hidden="false" customHeight="false" outlineLevel="0" collapsed="false">
      <c r="H57360" s="10"/>
      <c r="N57360" s="0" t="n">
        <v>1.01</v>
      </c>
    </row>
    <row r="57361" customFormat="false" ht="14.25" hidden="false" customHeight="false" outlineLevel="0" collapsed="false">
      <c r="H57361" s="10"/>
      <c r="N57361" s="0" t="n">
        <v>1.3</v>
      </c>
    </row>
    <row r="57362" customFormat="false" ht="14.25" hidden="false" customHeight="false" outlineLevel="0" collapsed="false">
      <c r="H57362" s="10"/>
      <c r="N57362" s="0" t="n">
        <v>3.02</v>
      </c>
    </row>
    <row r="57363" customFormat="false" ht="14.25" hidden="false" customHeight="false" outlineLevel="0" collapsed="false">
      <c r="H57363" s="10"/>
      <c r="N57363" s="0" t="n">
        <v>0</v>
      </c>
    </row>
    <row r="57364" customFormat="false" ht="14.25" hidden="false" customHeight="false" outlineLevel="0" collapsed="false">
      <c r="H57364" s="10"/>
      <c r="N57364" s="0" t="n">
        <v>1.65</v>
      </c>
    </row>
    <row r="57365" customFormat="false" ht="14.25" hidden="false" customHeight="false" outlineLevel="0" collapsed="false">
      <c r="H57365" s="10"/>
      <c r="N57365" s="0" t="n">
        <v>12.84</v>
      </c>
    </row>
    <row r="57366" customFormat="false" ht="14.25" hidden="false" customHeight="false" outlineLevel="0" collapsed="false">
      <c r="H57366" s="10"/>
      <c r="N57366" s="0" t="n">
        <v>1.71</v>
      </c>
    </row>
    <row r="57367" customFormat="false" ht="14.25" hidden="false" customHeight="false" outlineLevel="0" collapsed="false">
      <c r="H57367" s="10"/>
      <c r="N57367" s="0" t="n">
        <v>1.78</v>
      </c>
    </row>
    <row r="57368" customFormat="false" ht="14.25" hidden="false" customHeight="false" outlineLevel="0" collapsed="false">
      <c r="H57368" s="10"/>
      <c r="N57368" s="0" t="n">
        <v>9.81</v>
      </c>
    </row>
    <row r="57369" customFormat="false" ht="14.25" hidden="false" customHeight="false" outlineLevel="0" collapsed="false">
      <c r="H57369" s="10"/>
      <c r="N57369" s="0" t="n">
        <v>2.02</v>
      </c>
    </row>
    <row r="57370" customFormat="false" ht="14.25" hidden="false" customHeight="false" outlineLevel="0" collapsed="false">
      <c r="H57370" s="10"/>
      <c r="N57370" s="0" t="n">
        <v>3.43</v>
      </c>
    </row>
    <row r="57371" customFormat="false" ht="14.25" hidden="false" customHeight="false" outlineLevel="0" collapsed="false">
      <c r="H57371" s="10"/>
      <c r="N57371" s="0" t="n">
        <v>1.31</v>
      </c>
    </row>
    <row r="57372" customFormat="false" ht="14.25" hidden="false" customHeight="false" outlineLevel="0" collapsed="false">
      <c r="H57372" s="10"/>
      <c r="N57372" s="0" t="n">
        <v>1.51</v>
      </c>
    </row>
    <row r="57373" customFormat="false" ht="14.25" hidden="false" customHeight="false" outlineLevel="0" collapsed="false">
      <c r="H57373" s="10"/>
      <c r="N57373" s="0" t="n">
        <v>2.3</v>
      </c>
    </row>
    <row r="57374" customFormat="false" ht="14.25" hidden="false" customHeight="false" outlineLevel="0" collapsed="false">
      <c r="H57374" s="10"/>
      <c r="N57374" s="0" t="n">
        <v>1.33</v>
      </c>
    </row>
    <row r="57375" customFormat="false" ht="14.25" hidden="false" customHeight="false" outlineLevel="0" collapsed="false">
      <c r="H57375" s="10"/>
      <c r="N57375" s="0" t="n">
        <v>2.77</v>
      </c>
    </row>
    <row r="57376" customFormat="false" ht="14.25" hidden="false" customHeight="false" outlineLevel="0" collapsed="false">
      <c r="H57376" s="10"/>
      <c r="N57376" s="0" t="n">
        <v>1.22</v>
      </c>
    </row>
    <row r="57377" customFormat="false" ht="14.25" hidden="false" customHeight="false" outlineLevel="0" collapsed="false">
      <c r="H57377" s="10"/>
      <c r="N57377" s="0" t="n">
        <v>1.32</v>
      </c>
    </row>
    <row r="57378" customFormat="false" ht="14.25" hidden="false" customHeight="false" outlineLevel="0" collapsed="false">
      <c r="H57378" s="10"/>
      <c r="N57378" s="0" t="n">
        <v>1.71</v>
      </c>
    </row>
    <row r="57379" customFormat="false" ht="14.25" hidden="false" customHeight="false" outlineLevel="0" collapsed="false">
      <c r="H57379" s="10"/>
      <c r="N57379" s="0" t="n">
        <v>2.66</v>
      </c>
    </row>
    <row r="57380" customFormat="false" ht="14.25" hidden="false" customHeight="false" outlineLevel="0" collapsed="false">
      <c r="H57380" s="10"/>
      <c r="N57380" s="0" t="n">
        <v>5.15</v>
      </c>
    </row>
    <row r="57381" customFormat="false" ht="14.25" hidden="false" customHeight="false" outlineLevel="0" collapsed="false">
      <c r="H57381" s="10"/>
      <c r="N57381" s="0" t="n">
        <v>1.09</v>
      </c>
    </row>
    <row r="57382" customFormat="false" ht="14.25" hidden="false" customHeight="false" outlineLevel="0" collapsed="false">
      <c r="H57382" s="10"/>
      <c r="N57382" s="0" t="n">
        <v>3.84</v>
      </c>
    </row>
    <row r="57383" customFormat="false" ht="14.25" hidden="false" customHeight="false" outlineLevel="0" collapsed="false">
      <c r="H57383" s="10"/>
      <c r="N57383" s="0" t="n">
        <v>1.39</v>
      </c>
    </row>
    <row r="57384" customFormat="false" ht="14.25" hidden="false" customHeight="false" outlineLevel="0" collapsed="false">
      <c r="H57384" s="10"/>
      <c r="N57384" s="0" t="n">
        <v>1.33</v>
      </c>
    </row>
    <row r="57385" customFormat="false" ht="14.25" hidden="false" customHeight="false" outlineLevel="0" collapsed="false">
      <c r="H57385" s="10"/>
      <c r="N57385" s="0" t="n">
        <v>1.61</v>
      </c>
    </row>
    <row r="57386" customFormat="false" ht="14.25" hidden="false" customHeight="false" outlineLevel="0" collapsed="false">
      <c r="H57386" s="10"/>
      <c r="N57386" s="0" t="n">
        <v>14.64</v>
      </c>
    </row>
    <row r="57387" customFormat="false" ht="14.25" hidden="false" customHeight="false" outlineLevel="0" collapsed="false">
      <c r="H57387" s="10"/>
      <c r="N57387" s="0" t="n">
        <v>1.88</v>
      </c>
    </row>
    <row r="57388" customFormat="false" ht="14.25" hidden="false" customHeight="false" outlineLevel="0" collapsed="false">
      <c r="H57388" s="10"/>
      <c r="N57388" s="0" t="n">
        <v>3.24</v>
      </c>
    </row>
    <row r="57389" customFormat="false" ht="14.25" hidden="false" customHeight="false" outlineLevel="0" collapsed="false">
      <c r="H57389" s="10"/>
      <c r="N57389" s="0" t="n">
        <v>6.96</v>
      </c>
    </row>
    <row r="57390" customFormat="false" ht="14.25" hidden="false" customHeight="false" outlineLevel="0" collapsed="false">
      <c r="H57390" s="10"/>
      <c r="N57390" s="0" t="n">
        <v>0</v>
      </c>
    </row>
    <row r="57391" customFormat="false" ht="14.25" hidden="false" customHeight="false" outlineLevel="0" collapsed="false">
      <c r="H57391" s="10"/>
      <c r="N57391" s="0" t="n">
        <v>1.88</v>
      </c>
    </row>
    <row r="57392" customFormat="false" ht="14.25" hidden="false" customHeight="false" outlineLevel="0" collapsed="false">
      <c r="H57392" s="10"/>
      <c r="N57392" s="0" t="n">
        <v>1.29</v>
      </c>
    </row>
    <row r="57393" customFormat="false" ht="14.25" hidden="false" customHeight="false" outlineLevel="0" collapsed="false">
      <c r="H57393" s="10"/>
      <c r="N57393" s="0" t="n">
        <v>1.99</v>
      </c>
    </row>
    <row r="57394" customFormat="false" ht="14.25" hidden="false" customHeight="false" outlineLevel="0" collapsed="false">
      <c r="H57394" s="10"/>
      <c r="N57394" s="0" t="n">
        <v>1.05</v>
      </c>
    </row>
    <row r="57395" customFormat="false" ht="14.25" hidden="false" customHeight="false" outlineLevel="0" collapsed="false">
      <c r="H57395" s="10"/>
      <c r="N57395" s="0" t="n">
        <v>1.22</v>
      </c>
    </row>
    <row r="57396" customFormat="false" ht="14.25" hidden="false" customHeight="false" outlineLevel="0" collapsed="false">
      <c r="H57396" s="10"/>
      <c r="N57396" s="0" t="n">
        <v>59.29</v>
      </c>
    </row>
    <row r="57397" customFormat="false" ht="14.25" hidden="false" customHeight="false" outlineLevel="0" collapsed="false">
      <c r="H57397" s="10"/>
      <c r="N57397" s="0" t="n">
        <v>1.49</v>
      </c>
    </row>
    <row r="57398" customFormat="false" ht="14.25" hidden="false" customHeight="false" outlineLevel="0" collapsed="false">
      <c r="H57398" s="10"/>
      <c r="N57398" s="0" t="n">
        <v>1.03</v>
      </c>
    </row>
    <row r="57399" customFormat="false" ht="14.25" hidden="false" customHeight="false" outlineLevel="0" collapsed="false">
      <c r="H57399" s="10"/>
      <c r="N57399" s="0" t="n">
        <v>2.13</v>
      </c>
    </row>
    <row r="57400" customFormat="false" ht="14.25" hidden="false" customHeight="false" outlineLevel="0" collapsed="false">
      <c r="H57400" s="10"/>
      <c r="N57400" s="0" t="n">
        <v>1.31</v>
      </c>
    </row>
    <row r="57401" customFormat="false" ht="14.25" hidden="false" customHeight="false" outlineLevel="0" collapsed="false">
      <c r="H57401" s="10"/>
      <c r="N57401" s="0" t="n">
        <v>9.64</v>
      </c>
    </row>
    <row r="57402" customFormat="false" ht="14.25" hidden="false" customHeight="false" outlineLevel="0" collapsed="false">
      <c r="H57402" s="10"/>
      <c r="N57402" s="0" t="n">
        <v>2.05</v>
      </c>
    </row>
    <row r="57403" customFormat="false" ht="14.25" hidden="false" customHeight="false" outlineLevel="0" collapsed="false">
      <c r="H57403" s="10"/>
      <c r="N57403" s="0" t="n">
        <v>1.03</v>
      </c>
    </row>
    <row r="57404" customFormat="false" ht="14.25" hidden="false" customHeight="false" outlineLevel="0" collapsed="false">
      <c r="H57404" s="10"/>
      <c r="N57404" s="0" t="n">
        <v>1.06</v>
      </c>
    </row>
    <row r="57405" customFormat="false" ht="14.25" hidden="false" customHeight="false" outlineLevel="0" collapsed="false">
      <c r="H57405" s="10"/>
      <c r="N57405" s="0" t="n">
        <v>5.39</v>
      </c>
    </row>
    <row r="57406" customFormat="false" ht="14.25" hidden="false" customHeight="false" outlineLevel="0" collapsed="false">
      <c r="H57406" s="10"/>
      <c r="N57406" s="0" t="n">
        <v>1.06</v>
      </c>
    </row>
    <row r="57407" customFormat="false" ht="14.25" hidden="false" customHeight="false" outlineLevel="0" collapsed="false">
      <c r="H57407" s="10"/>
      <c r="N57407" s="0" t="n">
        <v>1.38</v>
      </c>
    </row>
    <row r="57408" customFormat="false" ht="14.25" hidden="false" customHeight="false" outlineLevel="0" collapsed="false">
      <c r="H57408" s="10"/>
      <c r="N57408" s="0" t="n">
        <v>7.36</v>
      </c>
    </row>
    <row r="57409" customFormat="false" ht="14.25" hidden="false" customHeight="false" outlineLevel="0" collapsed="false">
      <c r="H57409" s="10"/>
      <c r="N57409" s="0" t="n">
        <v>1.28</v>
      </c>
    </row>
    <row r="57410" customFormat="false" ht="14.25" hidden="false" customHeight="false" outlineLevel="0" collapsed="false">
      <c r="H57410" s="10"/>
      <c r="N57410" s="0" t="n">
        <v>9.39</v>
      </c>
    </row>
    <row r="57411" customFormat="false" ht="14.25" hidden="false" customHeight="false" outlineLevel="0" collapsed="false">
      <c r="H57411" s="10"/>
      <c r="N57411" s="0" t="n">
        <v>4.55</v>
      </c>
    </row>
    <row r="57412" customFormat="false" ht="14.25" hidden="false" customHeight="false" outlineLevel="0" collapsed="false">
      <c r="H57412" s="10"/>
      <c r="N57412" s="0" t="n">
        <v>5.18</v>
      </c>
    </row>
    <row r="57413" customFormat="false" ht="14.25" hidden="false" customHeight="false" outlineLevel="0" collapsed="false">
      <c r="H57413" s="10"/>
      <c r="N57413" s="0" t="n">
        <v>1.82</v>
      </c>
    </row>
    <row r="57414" customFormat="false" ht="14.25" hidden="false" customHeight="false" outlineLevel="0" collapsed="false">
      <c r="H57414" s="10"/>
      <c r="N57414" s="0" t="n">
        <v>14.81</v>
      </c>
    </row>
    <row r="57415" customFormat="false" ht="14.25" hidden="false" customHeight="false" outlineLevel="0" collapsed="false">
      <c r="H57415" s="10"/>
      <c r="N57415" s="0" t="n">
        <v>1.07</v>
      </c>
    </row>
    <row r="57416" customFormat="false" ht="14.25" hidden="false" customHeight="false" outlineLevel="0" collapsed="false">
      <c r="H57416" s="10"/>
      <c r="N57416" s="0" t="n">
        <v>1.04</v>
      </c>
    </row>
    <row r="57417" customFormat="false" ht="14.25" hidden="false" customHeight="false" outlineLevel="0" collapsed="false">
      <c r="H57417" s="10"/>
      <c r="N57417" s="0" t="n">
        <v>1.13</v>
      </c>
    </row>
    <row r="57418" customFormat="false" ht="14.25" hidden="false" customHeight="false" outlineLevel="0" collapsed="false">
      <c r="H57418" s="10"/>
      <c r="N57418" s="0" t="n">
        <v>1.64</v>
      </c>
    </row>
    <row r="57419" customFormat="false" ht="14.25" hidden="false" customHeight="false" outlineLevel="0" collapsed="false">
      <c r="H57419" s="10"/>
      <c r="N57419" s="0" t="n">
        <v>3.13</v>
      </c>
    </row>
    <row r="57420" customFormat="false" ht="14.25" hidden="false" customHeight="false" outlineLevel="0" collapsed="false">
      <c r="H57420" s="10"/>
      <c r="N57420" s="0" t="n">
        <v>3.87</v>
      </c>
    </row>
    <row r="57421" customFormat="false" ht="14.25" hidden="false" customHeight="false" outlineLevel="0" collapsed="false">
      <c r="H57421" s="10"/>
      <c r="N57421" s="0" t="n">
        <v>1.04</v>
      </c>
    </row>
    <row r="57422" customFormat="false" ht="14.25" hidden="false" customHeight="false" outlineLevel="0" collapsed="false">
      <c r="H57422" s="10"/>
      <c r="N57422" s="0" t="n">
        <v>8.74</v>
      </c>
    </row>
    <row r="57423" customFormat="false" ht="14.25" hidden="false" customHeight="false" outlineLevel="0" collapsed="false">
      <c r="H57423" s="10"/>
      <c r="N57423" s="0" t="n">
        <v>2.25</v>
      </c>
    </row>
    <row r="57424" customFormat="false" ht="14.25" hidden="false" customHeight="false" outlineLevel="0" collapsed="false">
      <c r="H57424" s="10"/>
      <c r="N57424" s="0" t="n">
        <v>131.14</v>
      </c>
    </row>
    <row r="57425" customFormat="false" ht="14.25" hidden="false" customHeight="false" outlineLevel="0" collapsed="false">
      <c r="H57425" s="10"/>
      <c r="N57425" s="0" t="n">
        <v>4.92</v>
      </c>
    </row>
    <row r="57426" customFormat="false" ht="14.25" hidden="false" customHeight="false" outlineLevel="0" collapsed="false">
      <c r="H57426" s="10"/>
      <c r="N57426" s="0" t="n">
        <v>15.85</v>
      </c>
    </row>
    <row r="57427" customFormat="false" ht="14.25" hidden="false" customHeight="false" outlineLevel="0" collapsed="false">
      <c r="H57427" s="10"/>
      <c r="N57427" s="0" t="n">
        <v>15.56</v>
      </c>
    </row>
    <row r="57428" customFormat="false" ht="14.25" hidden="false" customHeight="false" outlineLevel="0" collapsed="false">
      <c r="H57428" s="10"/>
      <c r="N57428" s="0" t="n">
        <v>2.52</v>
      </c>
    </row>
    <row r="57429" customFormat="false" ht="14.25" hidden="false" customHeight="false" outlineLevel="0" collapsed="false">
      <c r="H57429" s="10"/>
      <c r="N57429" s="0" t="n">
        <v>5.24</v>
      </c>
    </row>
    <row r="57430" customFormat="false" ht="14.25" hidden="false" customHeight="false" outlineLevel="0" collapsed="false">
      <c r="H57430" s="10"/>
      <c r="N57430" s="0" t="n">
        <v>1.74</v>
      </c>
    </row>
    <row r="57431" customFormat="false" ht="14.25" hidden="false" customHeight="false" outlineLevel="0" collapsed="false">
      <c r="H57431" s="10"/>
      <c r="N57431" s="0" t="n">
        <v>2.27</v>
      </c>
    </row>
    <row r="57432" customFormat="false" ht="14.25" hidden="false" customHeight="false" outlineLevel="0" collapsed="false">
      <c r="H57432" s="10"/>
      <c r="N57432" s="0" t="n">
        <v>1.17</v>
      </c>
    </row>
    <row r="57433" customFormat="false" ht="14.25" hidden="false" customHeight="false" outlineLevel="0" collapsed="false">
      <c r="H57433" s="10"/>
      <c r="N57433" s="0" t="n">
        <v>1.32</v>
      </c>
    </row>
    <row r="57434" customFormat="false" ht="14.25" hidden="false" customHeight="false" outlineLevel="0" collapsed="false">
      <c r="H57434" s="10"/>
      <c r="N57434" s="0" t="n">
        <v>2.2</v>
      </c>
    </row>
    <row r="57435" customFormat="false" ht="14.25" hidden="false" customHeight="false" outlineLevel="0" collapsed="false">
      <c r="H57435" s="10"/>
      <c r="N57435" s="0" t="n">
        <v>2.22</v>
      </c>
    </row>
    <row r="57436" customFormat="false" ht="14.25" hidden="false" customHeight="false" outlineLevel="0" collapsed="false">
      <c r="H57436" s="10"/>
      <c r="N57436" s="0" t="n">
        <v>2.92</v>
      </c>
    </row>
    <row r="57437" customFormat="false" ht="14.25" hidden="false" customHeight="false" outlineLevel="0" collapsed="false">
      <c r="H57437" s="10"/>
      <c r="N57437" s="0" t="n">
        <v>1.11</v>
      </c>
    </row>
    <row r="57438" customFormat="false" ht="14.25" hidden="false" customHeight="false" outlineLevel="0" collapsed="false">
      <c r="H57438" s="10"/>
      <c r="N57438" s="0" t="n">
        <v>1.3</v>
      </c>
    </row>
    <row r="57439" customFormat="false" ht="14.25" hidden="false" customHeight="false" outlineLevel="0" collapsed="false">
      <c r="H57439" s="10"/>
      <c r="N57439" s="0" t="n">
        <v>1.87</v>
      </c>
    </row>
    <row r="57440" customFormat="false" ht="14.25" hidden="false" customHeight="false" outlineLevel="0" collapsed="false">
      <c r="H57440" s="10"/>
      <c r="N57440" s="0" t="n">
        <v>80.47</v>
      </c>
    </row>
    <row r="57441" customFormat="false" ht="14.25" hidden="false" customHeight="false" outlineLevel="0" collapsed="false">
      <c r="H57441" s="10"/>
      <c r="N57441" s="0" t="n">
        <v>1.76</v>
      </c>
    </row>
    <row r="57442" customFormat="false" ht="14.25" hidden="false" customHeight="false" outlineLevel="0" collapsed="false">
      <c r="H57442" s="10"/>
      <c r="N57442" s="0" t="n">
        <v>0</v>
      </c>
    </row>
    <row r="57443" customFormat="false" ht="14.25" hidden="false" customHeight="false" outlineLevel="0" collapsed="false">
      <c r="H57443" s="10"/>
      <c r="N57443" s="0" t="n">
        <v>4.19</v>
      </c>
    </row>
    <row r="57444" customFormat="false" ht="14.25" hidden="false" customHeight="false" outlineLevel="0" collapsed="false">
      <c r="H57444" s="10"/>
      <c r="N57444" s="0" t="n">
        <v>0</v>
      </c>
    </row>
    <row r="57445" customFormat="false" ht="14.25" hidden="false" customHeight="false" outlineLevel="0" collapsed="false">
      <c r="H57445" s="10"/>
      <c r="N57445" s="0" t="n">
        <v>3.16</v>
      </c>
    </row>
    <row r="57446" customFormat="false" ht="14.25" hidden="false" customHeight="false" outlineLevel="0" collapsed="false">
      <c r="H57446" s="10"/>
      <c r="N57446" s="0" t="n">
        <v>1.24</v>
      </c>
    </row>
    <row r="57447" customFormat="false" ht="14.25" hidden="false" customHeight="false" outlineLevel="0" collapsed="false">
      <c r="H57447" s="10"/>
      <c r="N57447" s="0" t="n">
        <v>1.39</v>
      </c>
    </row>
    <row r="57448" customFormat="false" ht="14.25" hidden="false" customHeight="false" outlineLevel="0" collapsed="false">
      <c r="H57448" s="10"/>
      <c r="N57448" s="0" t="n">
        <v>1.24</v>
      </c>
    </row>
    <row r="57449" customFormat="false" ht="14.25" hidden="false" customHeight="false" outlineLevel="0" collapsed="false">
      <c r="H57449" s="10"/>
      <c r="N57449" s="0" t="n">
        <v>1.03</v>
      </c>
    </row>
    <row r="57450" customFormat="false" ht="14.25" hidden="false" customHeight="false" outlineLevel="0" collapsed="false">
      <c r="H57450" s="10"/>
      <c r="N57450" s="0" t="n">
        <v>4.95</v>
      </c>
    </row>
    <row r="57451" customFormat="false" ht="14.25" hidden="false" customHeight="false" outlineLevel="0" collapsed="false">
      <c r="H57451" s="10"/>
      <c r="N57451" s="0" t="n">
        <v>1.16</v>
      </c>
    </row>
    <row r="57452" customFormat="false" ht="14.25" hidden="false" customHeight="false" outlineLevel="0" collapsed="false">
      <c r="H57452" s="10"/>
      <c r="N57452" s="0" t="n">
        <v>1.36</v>
      </c>
    </row>
    <row r="57453" customFormat="false" ht="14.25" hidden="false" customHeight="false" outlineLevel="0" collapsed="false">
      <c r="H57453" s="10"/>
      <c r="N57453" s="0" t="n">
        <v>1.04</v>
      </c>
    </row>
    <row r="57454" customFormat="false" ht="14.25" hidden="false" customHeight="false" outlineLevel="0" collapsed="false">
      <c r="H57454" s="10"/>
      <c r="N57454" s="0" t="n">
        <v>293.26</v>
      </c>
    </row>
    <row r="57455" customFormat="false" ht="14.25" hidden="false" customHeight="false" outlineLevel="0" collapsed="false">
      <c r="H57455" s="10"/>
      <c r="N57455" s="0" t="n">
        <v>2.7</v>
      </c>
    </row>
    <row r="57456" customFormat="false" ht="14.25" hidden="false" customHeight="false" outlineLevel="0" collapsed="false">
      <c r="H57456" s="10"/>
      <c r="N57456" s="0" t="n">
        <v>9.76</v>
      </c>
    </row>
    <row r="57457" customFormat="false" ht="14.25" hidden="false" customHeight="false" outlineLevel="0" collapsed="false">
      <c r="H57457" s="10"/>
      <c r="N57457" s="0" t="n">
        <v>2.01</v>
      </c>
    </row>
    <row r="57458" customFormat="false" ht="14.25" hidden="false" customHeight="false" outlineLevel="0" collapsed="false">
      <c r="H57458" s="10"/>
      <c r="N57458" s="0" t="n">
        <v>2.49</v>
      </c>
    </row>
    <row r="57459" customFormat="false" ht="14.25" hidden="false" customHeight="false" outlineLevel="0" collapsed="false">
      <c r="H57459" s="10"/>
      <c r="N57459" s="0" t="n">
        <v>1.77</v>
      </c>
    </row>
    <row r="57460" customFormat="false" ht="14.25" hidden="false" customHeight="false" outlineLevel="0" collapsed="false">
      <c r="H57460" s="10"/>
      <c r="N57460" s="0" t="n">
        <v>40.57</v>
      </c>
    </row>
    <row r="57461" customFormat="false" ht="14.25" hidden="false" customHeight="false" outlineLevel="0" collapsed="false">
      <c r="H57461" s="10"/>
      <c r="N57461" s="0" t="n">
        <v>20.66</v>
      </c>
    </row>
    <row r="57462" customFormat="false" ht="14.25" hidden="false" customHeight="false" outlineLevel="0" collapsed="false">
      <c r="H57462" s="10"/>
      <c r="N57462" s="0" t="n">
        <v>1.15</v>
      </c>
    </row>
    <row r="57463" customFormat="false" ht="14.25" hidden="false" customHeight="false" outlineLevel="0" collapsed="false">
      <c r="H57463" s="10"/>
      <c r="N57463" s="0" t="n">
        <v>1.49</v>
      </c>
    </row>
    <row r="57464" customFormat="false" ht="14.25" hidden="false" customHeight="false" outlineLevel="0" collapsed="false">
      <c r="H57464" s="10"/>
      <c r="N57464" s="0" t="n">
        <v>1.72</v>
      </c>
    </row>
    <row r="57465" customFormat="false" ht="14.25" hidden="false" customHeight="false" outlineLevel="0" collapsed="false">
      <c r="H57465" s="10"/>
      <c r="N57465" s="0" t="n">
        <v>2</v>
      </c>
    </row>
    <row r="57466" customFormat="false" ht="14.25" hidden="false" customHeight="false" outlineLevel="0" collapsed="false">
      <c r="H57466" s="10"/>
      <c r="N57466" s="0" t="n">
        <v>2.29</v>
      </c>
    </row>
    <row r="57467" customFormat="false" ht="14.25" hidden="false" customHeight="false" outlineLevel="0" collapsed="false">
      <c r="H57467" s="10"/>
      <c r="N57467" s="0" t="n">
        <v>1.69</v>
      </c>
    </row>
    <row r="57468" customFormat="false" ht="14.25" hidden="false" customHeight="false" outlineLevel="0" collapsed="false">
      <c r="H57468" s="10"/>
      <c r="N57468" s="0" t="n">
        <v>2.13</v>
      </c>
    </row>
    <row r="57469" customFormat="false" ht="14.25" hidden="false" customHeight="false" outlineLevel="0" collapsed="false">
      <c r="H57469" s="10"/>
      <c r="N57469" s="0" t="n">
        <v>8.26</v>
      </c>
    </row>
    <row r="57470" customFormat="false" ht="14.25" hidden="false" customHeight="false" outlineLevel="0" collapsed="false">
      <c r="H57470" s="10"/>
      <c r="N57470" s="0" t="n">
        <v>27.25</v>
      </c>
    </row>
    <row r="57471" customFormat="false" ht="14.25" hidden="false" customHeight="false" outlineLevel="0" collapsed="false">
      <c r="H57471" s="10"/>
      <c r="N57471" s="0" t="n">
        <v>1.51</v>
      </c>
    </row>
    <row r="57472" customFormat="false" ht="14.25" hidden="false" customHeight="false" outlineLevel="0" collapsed="false">
      <c r="H57472" s="10"/>
      <c r="N57472" s="0" t="n">
        <v>7.68</v>
      </c>
    </row>
    <row r="57473" customFormat="false" ht="14.25" hidden="false" customHeight="false" outlineLevel="0" collapsed="false">
      <c r="H57473" s="10"/>
      <c r="N57473" s="0" t="n">
        <v>1.3</v>
      </c>
    </row>
    <row r="57474" customFormat="false" ht="14.25" hidden="false" customHeight="false" outlineLevel="0" collapsed="false">
      <c r="H57474" s="10"/>
      <c r="N57474" s="0" t="n">
        <v>47.01</v>
      </c>
    </row>
    <row r="57475" customFormat="false" ht="14.25" hidden="false" customHeight="false" outlineLevel="0" collapsed="false">
      <c r="H57475" s="10"/>
      <c r="N57475" s="0" t="n">
        <v>2.42</v>
      </c>
    </row>
    <row r="57476" customFormat="false" ht="14.25" hidden="false" customHeight="false" outlineLevel="0" collapsed="false">
      <c r="H57476" s="10"/>
      <c r="N57476" s="0" t="n">
        <v>1.54</v>
      </c>
    </row>
    <row r="57477" customFormat="false" ht="14.25" hidden="false" customHeight="false" outlineLevel="0" collapsed="false">
      <c r="H57477" s="10"/>
      <c r="N57477" s="0" t="n">
        <v>1.21</v>
      </c>
    </row>
    <row r="57478" customFormat="false" ht="14.25" hidden="false" customHeight="false" outlineLevel="0" collapsed="false">
      <c r="H57478" s="10"/>
      <c r="N57478" s="0" t="n">
        <v>12.01</v>
      </c>
    </row>
    <row r="57479" customFormat="false" ht="14.25" hidden="false" customHeight="false" outlineLevel="0" collapsed="false">
      <c r="H57479" s="10"/>
      <c r="N57479" s="0" t="n">
        <v>1.23</v>
      </c>
    </row>
    <row r="57480" customFormat="false" ht="14.25" hidden="false" customHeight="false" outlineLevel="0" collapsed="false">
      <c r="H57480" s="10"/>
      <c r="N57480" s="0" t="n">
        <v>1.6</v>
      </c>
    </row>
    <row r="57481" customFormat="false" ht="14.25" hidden="false" customHeight="false" outlineLevel="0" collapsed="false">
      <c r="H57481" s="10"/>
      <c r="N57481" s="0" t="n">
        <v>1.13</v>
      </c>
    </row>
    <row r="57482" customFormat="false" ht="14.25" hidden="false" customHeight="false" outlineLevel="0" collapsed="false">
      <c r="H57482" s="10"/>
      <c r="N57482" s="0" t="n">
        <v>1.49</v>
      </c>
    </row>
    <row r="57483" customFormat="false" ht="14.25" hidden="false" customHeight="false" outlineLevel="0" collapsed="false">
      <c r="H57483" s="10"/>
      <c r="N57483" s="0" t="n">
        <v>2.96</v>
      </c>
    </row>
    <row r="57484" customFormat="false" ht="14.25" hidden="false" customHeight="false" outlineLevel="0" collapsed="false">
      <c r="H57484" s="10"/>
      <c r="N57484" s="0" t="n">
        <v>1.77</v>
      </c>
    </row>
    <row r="57485" customFormat="false" ht="14.25" hidden="false" customHeight="false" outlineLevel="0" collapsed="false">
      <c r="H57485" s="10"/>
      <c r="N57485" s="0" t="n">
        <v>1.55</v>
      </c>
    </row>
    <row r="57486" customFormat="false" ht="14.25" hidden="false" customHeight="false" outlineLevel="0" collapsed="false">
      <c r="H57486" s="10"/>
      <c r="N57486" s="0" t="n">
        <v>1.13</v>
      </c>
    </row>
    <row r="57487" customFormat="false" ht="14.25" hidden="false" customHeight="false" outlineLevel="0" collapsed="false">
      <c r="H57487" s="10"/>
      <c r="N57487" s="0" t="n">
        <v>1.15</v>
      </c>
    </row>
    <row r="57488" customFormat="false" ht="14.25" hidden="false" customHeight="false" outlineLevel="0" collapsed="false">
      <c r="H57488" s="10"/>
      <c r="N57488" s="0" t="n">
        <v>1.16</v>
      </c>
    </row>
    <row r="57489" customFormat="false" ht="14.25" hidden="false" customHeight="false" outlineLevel="0" collapsed="false">
      <c r="H57489" s="10"/>
      <c r="N57489" s="0" t="n">
        <v>1.38</v>
      </c>
    </row>
    <row r="57490" customFormat="false" ht="14.25" hidden="false" customHeight="false" outlineLevel="0" collapsed="false">
      <c r="H57490" s="10"/>
      <c r="N57490" s="0" t="n">
        <v>11.92</v>
      </c>
    </row>
    <row r="57491" customFormat="false" ht="14.25" hidden="false" customHeight="false" outlineLevel="0" collapsed="false">
      <c r="H57491" s="10"/>
      <c r="N57491" s="0" t="n">
        <v>1.27</v>
      </c>
    </row>
    <row r="57492" customFormat="false" ht="14.25" hidden="false" customHeight="false" outlineLevel="0" collapsed="false">
      <c r="H57492" s="10"/>
      <c r="N57492" s="0" t="n">
        <v>1.43</v>
      </c>
    </row>
    <row r="57493" customFormat="false" ht="14.25" hidden="false" customHeight="false" outlineLevel="0" collapsed="false">
      <c r="H57493" s="10"/>
      <c r="N57493" s="0" t="n">
        <v>54.23</v>
      </c>
    </row>
    <row r="57494" customFormat="false" ht="14.25" hidden="false" customHeight="false" outlineLevel="0" collapsed="false">
      <c r="H57494" s="10"/>
      <c r="N57494" s="0" t="n">
        <v>1.87</v>
      </c>
    </row>
    <row r="57495" customFormat="false" ht="14.25" hidden="false" customHeight="false" outlineLevel="0" collapsed="false">
      <c r="H57495" s="10"/>
      <c r="N57495" s="0" t="n">
        <v>4.18</v>
      </c>
    </row>
    <row r="57496" customFormat="false" ht="14.25" hidden="false" customHeight="false" outlineLevel="0" collapsed="false">
      <c r="H57496" s="10"/>
      <c r="N57496" s="0" t="n">
        <v>1.4</v>
      </c>
    </row>
    <row r="57497" customFormat="false" ht="14.25" hidden="false" customHeight="false" outlineLevel="0" collapsed="false">
      <c r="H57497" s="10"/>
      <c r="N57497" s="0" t="n">
        <v>1.2</v>
      </c>
    </row>
    <row r="57498" customFormat="false" ht="14.25" hidden="false" customHeight="false" outlineLevel="0" collapsed="false">
      <c r="H57498" s="10"/>
      <c r="N57498" s="0" t="n">
        <v>1.07</v>
      </c>
    </row>
    <row r="57499" customFormat="false" ht="14.25" hidden="false" customHeight="false" outlineLevel="0" collapsed="false">
      <c r="H57499" s="10"/>
      <c r="N57499" s="0" t="n">
        <v>1.12</v>
      </c>
    </row>
    <row r="57500" customFormat="false" ht="14.25" hidden="false" customHeight="false" outlineLevel="0" collapsed="false">
      <c r="H57500" s="10"/>
      <c r="N57500" s="0" t="n">
        <v>23.31</v>
      </c>
    </row>
    <row r="57501" customFormat="false" ht="14.25" hidden="false" customHeight="false" outlineLevel="0" collapsed="false">
      <c r="H57501" s="10"/>
      <c r="N57501" s="0" t="n">
        <v>1.22</v>
      </c>
    </row>
    <row r="57502" customFormat="false" ht="14.25" hidden="false" customHeight="false" outlineLevel="0" collapsed="false">
      <c r="H57502" s="10"/>
      <c r="N57502" s="0" t="n">
        <v>4.39</v>
      </c>
    </row>
    <row r="57503" customFormat="false" ht="14.25" hidden="false" customHeight="false" outlineLevel="0" collapsed="false">
      <c r="H57503" s="10"/>
      <c r="N57503" s="0" t="n">
        <v>2.15</v>
      </c>
    </row>
    <row r="57504" customFormat="false" ht="14.25" hidden="false" customHeight="false" outlineLevel="0" collapsed="false">
      <c r="H57504" s="10"/>
      <c r="N57504" s="0" t="n">
        <v>1.86</v>
      </c>
    </row>
    <row r="57505" customFormat="false" ht="14.25" hidden="false" customHeight="false" outlineLevel="0" collapsed="false">
      <c r="H57505" s="10"/>
      <c r="N57505" s="0" t="n">
        <v>1.59</v>
      </c>
    </row>
    <row r="57506" customFormat="false" ht="14.25" hidden="false" customHeight="false" outlineLevel="0" collapsed="false">
      <c r="H57506" s="10"/>
      <c r="N57506" s="0" t="n">
        <v>2.29</v>
      </c>
    </row>
    <row r="57507" customFormat="false" ht="14.25" hidden="false" customHeight="false" outlineLevel="0" collapsed="false">
      <c r="H57507" s="10"/>
      <c r="N57507" s="0" t="n">
        <v>1.78</v>
      </c>
    </row>
    <row r="57508" customFormat="false" ht="14.25" hidden="false" customHeight="false" outlineLevel="0" collapsed="false">
      <c r="H57508" s="10"/>
      <c r="N57508" s="0" t="n">
        <v>1.01</v>
      </c>
    </row>
    <row r="57509" customFormat="false" ht="14.25" hidden="false" customHeight="false" outlineLevel="0" collapsed="false">
      <c r="H57509" s="10"/>
      <c r="N57509" s="0" t="n">
        <v>1.2</v>
      </c>
    </row>
    <row r="57510" customFormat="false" ht="14.25" hidden="false" customHeight="false" outlineLevel="0" collapsed="false">
      <c r="H57510" s="10"/>
      <c r="N57510" s="0" t="n">
        <v>1.23</v>
      </c>
    </row>
    <row r="57511" customFormat="false" ht="14.25" hidden="false" customHeight="false" outlineLevel="0" collapsed="false">
      <c r="H57511" s="10"/>
      <c r="N57511" s="0" t="n">
        <v>1.05</v>
      </c>
    </row>
    <row r="57512" customFormat="false" ht="14.25" hidden="false" customHeight="false" outlineLevel="0" collapsed="false">
      <c r="H57512" s="10"/>
      <c r="N57512" s="0" t="n">
        <v>1.11</v>
      </c>
    </row>
    <row r="57513" customFormat="false" ht="14.25" hidden="false" customHeight="false" outlineLevel="0" collapsed="false">
      <c r="H57513" s="10"/>
      <c r="N57513" s="0" t="n">
        <v>6.3</v>
      </c>
    </row>
    <row r="57514" customFormat="false" ht="14.25" hidden="false" customHeight="false" outlineLevel="0" collapsed="false">
      <c r="H57514" s="10"/>
      <c r="N57514" s="0" t="n">
        <v>1.15</v>
      </c>
    </row>
    <row r="57515" customFormat="false" ht="14.25" hidden="false" customHeight="false" outlineLevel="0" collapsed="false">
      <c r="H57515" s="10"/>
      <c r="N57515" s="0" t="n">
        <v>1.85</v>
      </c>
    </row>
    <row r="57516" customFormat="false" ht="14.25" hidden="false" customHeight="false" outlineLevel="0" collapsed="false">
      <c r="H57516" s="10"/>
      <c r="N57516" s="0" t="n">
        <v>4.37</v>
      </c>
    </row>
    <row r="57517" customFormat="false" ht="14.25" hidden="false" customHeight="false" outlineLevel="0" collapsed="false">
      <c r="H57517" s="10"/>
      <c r="N57517" s="0" t="n">
        <v>1.95</v>
      </c>
    </row>
    <row r="57518" customFormat="false" ht="14.25" hidden="false" customHeight="false" outlineLevel="0" collapsed="false">
      <c r="H57518" s="10"/>
      <c r="N57518" s="0" t="n">
        <v>21.8</v>
      </c>
    </row>
    <row r="57519" customFormat="false" ht="14.25" hidden="false" customHeight="false" outlineLevel="0" collapsed="false">
      <c r="H57519" s="10"/>
      <c r="N57519" s="0" t="n">
        <v>1.89</v>
      </c>
    </row>
    <row r="57520" customFormat="false" ht="14.25" hidden="false" customHeight="false" outlineLevel="0" collapsed="false">
      <c r="H57520" s="10"/>
      <c r="N57520" s="0" t="n">
        <v>6.09</v>
      </c>
    </row>
    <row r="57521" customFormat="false" ht="14.25" hidden="false" customHeight="false" outlineLevel="0" collapsed="false">
      <c r="H57521" s="10"/>
      <c r="N57521" s="0" t="n">
        <v>1.76</v>
      </c>
    </row>
    <row r="57522" customFormat="false" ht="14.25" hidden="false" customHeight="false" outlineLevel="0" collapsed="false">
      <c r="H57522" s="10"/>
      <c r="N57522" s="0" t="n">
        <v>4.6</v>
      </c>
    </row>
    <row r="57523" customFormat="false" ht="14.25" hidden="false" customHeight="false" outlineLevel="0" collapsed="false">
      <c r="H57523" s="10"/>
      <c r="N57523" s="0" t="n">
        <v>4.04</v>
      </c>
    </row>
    <row r="57524" customFormat="false" ht="14.25" hidden="false" customHeight="false" outlineLevel="0" collapsed="false">
      <c r="H57524" s="10"/>
      <c r="N57524" s="0" t="n">
        <v>1.1</v>
      </c>
    </row>
    <row r="57525" customFormat="false" ht="14.25" hidden="false" customHeight="false" outlineLevel="0" collapsed="false">
      <c r="H57525" s="10"/>
      <c r="N57525" s="0" t="n">
        <v>2.11</v>
      </c>
    </row>
    <row r="57526" customFormat="false" ht="14.25" hidden="false" customHeight="false" outlineLevel="0" collapsed="false">
      <c r="H57526" s="10"/>
      <c r="N57526" s="0" t="n">
        <v>1.44</v>
      </c>
    </row>
    <row r="57527" customFormat="false" ht="14.25" hidden="false" customHeight="false" outlineLevel="0" collapsed="false">
      <c r="H57527" s="10"/>
      <c r="N57527" s="0" t="n">
        <v>3.3</v>
      </c>
    </row>
    <row r="57528" customFormat="false" ht="14.25" hidden="false" customHeight="false" outlineLevel="0" collapsed="false">
      <c r="H57528" s="10"/>
      <c r="N57528" s="0" t="n">
        <v>1.28</v>
      </c>
    </row>
    <row r="57529" customFormat="false" ht="14.25" hidden="false" customHeight="false" outlineLevel="0" collapsed="false">
      <c r="H57529" s="10"/>
      <c r="N57529" s="0" t="n">
        <v>2.86</v>
      </c>
    </row>
    <row r="57530" customFormat="false" ht="14.25" hidden="false" customHeight="false" outlineLevel="0" collapsed="false">
      <c r="H57530" s="10"/>
      <c r="N57530" s="0" t="n">
        <v>1</v>
      </c>
    </row>
    <row r="57531" customFormat="false" ht="14.25" hidden="false" customHeight="false" outlineLevel="0" collapsed="false">
      <c r="H57531" s="10"/>
      <c r="N57531" s="0" t="n">
        <v>1.78</v>
      </c>
    </row>
    <row r="57532" customFormat="false" ht="14.25" hidden="false" customHeight="false" outlineLevel="0" collapsed="false">
      <c r="H57532" s="10"/>
      <c r="N57532" s="0" t="n">
        <v>2.45</v>
      </c>
    </row>
    <row r="57533" customFormat="false" ht="14.25" hidden="false" customHeight="false" outlineLevel="0" collapsed="false">
      <c r="H57533" s="10"/>
      <c r="N57533" s="0" t="n">
        <v>1.24</v>
      </c>
    </row>
    <row r="57534" customFormat="false" ht="14.25" hidden="false" customHeight="false" outlineLevel="0" collapsed="false">
      <c r="H57534" s="10"/>
      <c r="N57534" s="0" t="n">
        <v>1.17</v>
      </c>
    </row>
    <row r="57535" customFormat="false" ht="14.25" hidden="false" customHeight="false" outlineLevel="0" collapsed="false">
      <c r="H57535" s="10"/>
      <c r="N57535" s="0" t="n">
        <v>5.78</v>
      </c>
    </row>
    <row r="57536" customFormat="false" ht="14.25" hidden="false" customHeight="false" outlineLevel="0" collapsed="false">
      <c r="H57536" s="10"/>
      <c r="N57536" s="0" t="n">
        <v>1.3</v>
      </c>
    </row>
    <row r="57537" customFormat="false" ht="14.25" hidden="false" customHeight="false" outlineLevel="0" collapsed="false">
      <c r="H57537" s="10"/>
      <c r="N57537" s="0" t="n">
        <v>1.36</v>
      </c>
    </row>
    <row r="57538" customFormat="false" ht="14.25" hidden="false" customHeight="false" outlineLevel="0" collapsed="false">
      <c r="H57538" s="10"/>
      <c r="N57538" s="0" t="n">
        <v>3.89</v>
      </c>
    </row>
    <row r="57539" customFormat="false" ht="14.25" hidden="false" customHeight="false" outlineLevel="0" collapsed="false">
      <c r="H57539" s="10"/>
      <c r="N57539" s="0" t="n">
        <v>8.51</v>
      </c>
    </row>
    <row r="57540" customFormat="false" ht="14.25" hidden="false" customHeight="false" outlineLevel="0" collapsed="false">
      <c r="H57540" s="10"/>
      <c r="N57540" s="0" t="n">
        <v>1.57</v>
      </c>
    </row>
    <row r="57541" customFormat="false" ht="14.25" hidden="false" customHeight="false" outlineLevel="0" collapsed="false">
      <c r="H57541" s="10"/>
      <c r="N57541" s="0" t="n">
        <v>1.68</v>
      </c>
    </row>
    <row r="57542" customFormat="false" ht="14.25" hidden="false" customHeight="false" outlineLevel="0" collapsed="false">
      <c r="H57542" s="10"/>
      <c r="N57542" s="0" t="n">
        <v>3.15</v>
      </c>
    </row>
    <row r="57543" customFormat="false" ht="14.25" hidden="false" customHeight="false" outlineLevel="0" collapsed="false">
      <c r="H57543" s="10"/>
      <c r="N57543" s="0" t="n">
        <v>2.13</v>
      </c>
    </row>
    <row r="57544" customFormat="false" ht="14.25" hidden="false" customHeight="false" outlineLevel="0" collapsed="false">
      <c r="H57544" s="10"/>
      <c r="N57544" s="0" t="n">
        <v>22</v>
      </c>
    </row>
    <row r="57545" customFormat="false" ht="14.25" hidden="false" customHeight="false" outlineLevel="0" collapsed="false">
      <c r="H57545" s="10"/>
      <c r="N57545" s="0" t="n">
        <v>49.15</v>
      </c>
    </row>
    <row r="57546" customFormat="false" ht="14.25" hidden="false" customHeight="false" outlineLevel="0" collapsed="false">
      <c r="H57546" s="10"/>
      <c r="N57546" s="0" t="n">
        <v>27.68</v>
      </c>
    </row>
    <row r="57547" customFormat="false" ht="14.25" hidden="false" customHeight="false" outlineLevel="0" collapsed="false">
      <c r="H57547" s="10"/>
      <c r="N57547" s="0" t="n">
        <v>2.4</v>
      </c>
    </row>
    <row r="57548" customFormat="false" ht="14.25" hidden="false" customHeight="false" outlineLevel="0" collapsed="false">
      <c r="H57548" s="10"/>
      <c r="N57548" s="0" t="n">
        <v>2.22</v>
      </c>
    </row>
    <row r="57549" customFormat="false" ht="14.25" hidden="false" customHeight="false" outlineLevel="0" collapsed="false">
      <c r="H57549" s="10"/>
      <c r="N57549" s="0" t="n">
        <v>1.15</v>
      </c>
    </row>
    <row r="57550" customFormat="false" ht="14.25" hidden="false" customHeight="false" outlineLevel="0" collapsed="false">
      <c r="H57550" s="10"/>
      <c r="N57550" s="0" t="n">
        <v>1.7</v>
      </c>
    </row>
    <row r="57551" customFormat="false" ht="14.25" hidden="false" customHeight="false" outlineLevel="0" collapsed="false">
      <c r="H57551" s="10"/>
      <c r="N57551" s="0" t="n">
        <v>1.74</v>
      </c>
    </row>
    <row r="57552" customFormat="false" ht="14.25" hidden="false" customHeight="false" outlineLevel="0" collapsed="false">
      <c r="H57552" s="10"/>
      <c r="N57552" s="0" t="n">
        <v>8.57</v>
      </c>
    </row>
    <row r="57553" customFormat="false" ht="14.25" hidden="false" customHeight="false" outlineLevel="0" collapsed="false">
      <c r="H57553" s="10"/>
      <c r="N57553" s="0" t="n">
        <v>8.5</v>
      </c>
    </row>
    <row r="57554" customFormat="false" ht="14.25" hidden="false" customHeight="false" outlineLevel="0" collapsed="false">
      <c r="H57554" s="10"/>
      <c r="N57554" s="0" t="n">
        <v>2.5</v>
      </c>
    </row>
    <row r="57555" customFormat="false" ht="14.25" hidden="false" customHeight="false" outlineLevel="0" collapsed="false">
      <c r="H57555" s="10"/>
      <c r="N57555" s="0" t="n">
        <v>4.11</v>
      </c>
    </row>
    <row r="57556" customFormat="false" ht="14.25" hidden="false" customHeight="false" outlineLevel="0" collapsed="false">
      <c r="H57556" s="10"/>
      <c r="N57556" s="0" t="n">
        <v>2.32</v>
      </c>
    </row>
    <row r="57557" customFormat="false" ht="14.25" hidden="false" customHeight="false" outlineLevel="0" collapsed="false">
      <c r="H57557" s="10"/>
      <c r="N57557" s="0" t="n">
        <v>1.07</v>
      </c>
    </row>
    <row r="57558" customFormat="false" ht="14.25" hidden="false" customHeight="false" outlineLevel="0" collapsed="false">
      <c r="H57558" s="10"/>
      <c r="N57558" s="0" t="n">
        <v>2.11</v>
      </c>
    </row>
    <row r="57559" customFormat="false" ht="14.25" hidden="false" customHeight="false" outlineLevel="0" collapsed="false">
      <c r="H57559" s="10"/>
      <c r="N57559" s="0" t="n">
        <v>20.2</v>
      </c>
    </row>
    <row r="57560" customFormat="false" ht="14.25" hidden="false" customHeight="false" outlineLevel="0" collapsed="false">
      <c r="H57560" s="10"/>
      <c r="N57560" s="0" t="n">
        <v>1.02</v>
      </c>
    </row>
    <row r="57561" customFormat="false" ht="14.25" hidden="false" customHeight="false" outlineLevel="0" collapsed="false">
      <c r="H57561" s="10"/>
      <c r="N57561" s="0" t="n">
        <v>1.27</v>
      </c>
    </row>
    <row r="57562" customFormat="false" ht="14.25" hidden="false" customHeight="false" outlineLevel="0" collapsed="false">
      <c r="H57562" s="10"/>
      <c r="N57562" s="0" t="n">
        <v>1.02</v>
      </c>
    </row>
    <row r="57563" customFormat="false" ht="14.25" hidden="false" customHeight="false" outlineLevel="0" collapsed="false">
      <c r="H57563" s="10"/>
      <c r="N57563" s="0" t="n">
        <v>1.77</v>
      </c>
    </row>
    <row r="57564" customFormat="false" ht="14.25" hidden="false" customHeight="false" outlineLevel="0" collapsed="false">
      <c r="H57564" s="10"/>
      <c r="N57564" s="0" t="n">
        <v>1.89</v>
      </c>
    </row>
    <row r="57565" customFormat="false" ht="14.25" hidden="false" customHeight="false" outlineLevel="0" collapsed="false">
      <c r="H57565" s="10"/>
      <c r="N57565" s="0" t="n">
        <v>1.33</v>
      </c>
    </row>
    <row r="57566" customFormat="false" ht="14.25" hidden="false" customHeight="false" outlineLevel="0" collapsed="false">
      <c r="H57566" s="10"/>
      <c r="N57566" s="0" t="n">
        <v>0</v>
      </c>
    </row>
    <row r="57567" customFormat="false" ht="14.25" hidden="false" customHeight="false" outlineLevel="0" collapsed="false">
      <c r="H57567" s="10"/>
      <c r="N57567" s="0" t="n">
        <v>1.12</v>
      </c>
    </row>
    <row r="57568" customFormat="false" ht="14.25" hidden="false" customHeight="false" outlineLevel="0" collapsed="false">
      <c r="H57568" s="10"/>
      <c r="N57568" s="0" t="n">
        <v>2.72</v>
      </c>
    </row>
    <row r="57569" customFormat="false" ht="14.25" hidden="false" customHeight="false" outlineLevel="0" collapsed="false">
      <c r="H57569" s="10"/>
      <c r="N57569" s="0" t="n">
        <v>1.08</v>
      </c>
    </row>
    <row r="57570" customFormat="false" ht="14.25" hidden="false" customHeight="false" outlineLevel="0" collapsed="false">
      <c r="H57570" s="10"/>
      <c r="N57570" s="0" t="n">
        <v>2.96</v>
      </c>
    </row>
    <row r="57571" customFormat="false" ht="14.25" hidden="false" customHeight="false" outlineLevel="0" collapsed="false">
      <c r="H57571" s="10"/>
      <c r="N57571" s="0" t="n">
        <v>6.36</v>
      </c>
    </row>
    <row r="57572" customFormat="false" ht="14.25" hidden="false" customHeight="false" outlineLevel="0" collapsed="false">
      <c r="H57572" s="10"/>
      <c r="N57572" s="0" t="n">
        <v>5.33</v>
      </c>
    </row>
    <row r="57573" customFormat="false" ht="14.25" hidden="false" customHeight="false" outlineLevel="0" collapsed="false">
      <c r="H57573" s="10"/>
      <c r="N57573" s="0" t="n">
        <v>1.28</v>
      </c>
    </row>
    <row r="57574" customFormat="false" ht="14.25" hidden="false" customHeight="false" outlineLevel="0" collapsed="false">
      <c r="H57574" s="10"/>
      <c r="N57574" s="0" t="n">
        <v>2.8</v>
      </c>
    </row>
    <row r="57575" customFormat="false" ht="14.25" hidden="false" customHeight="false" outlineLevel="0" collapsed="false">
      <c r="H57575" s="10"/>
      <c r="N57575" s="0" t="n">
        <v>1.31</v>
      </c>
    </row>
    <row r="57576" customFormat="false" ht="14.25" hidden="false" customHeight="false" outlineLevel="0" collapsed="false">
      <c r="H57576" s="10"/>
      <c r="N57576" s="0" t="n">
        <v>1.11</v>
      </c>
    </row>
    <row r="57577" customFormat="false" ht="14.25" hidden="false" customHeight="false" outlineLevel="0" collapsed="false">
      <c r="H57577" s="10"/>
      <c r="N57577" s="0" t="n">
        <v>7.19</v>
      </c>
    </row>
    <row r="57578" customFormat="false" ht="14.25" hidden="false" customHeight="false" outlineLevel="0" collapsed="false">
      <c r="H57578" s="10"/>
      <c r="N57578" s="0" t="n">
        <v>4.08</v>
      </c>
    </row>
    <row r="57579" customFormat="false" ht="14.25" hidden="false" customHeight="false" outlineLevel="0" collapsed="false">
      <c r="H57579" s="10"/>
      <c r="N57579" s="0" t="n">
        <v>5.68</v>
      </c>
    </row>
    <row r="57580" customFormat="false" ht="14.25" hidden="false" customHeight="false" outlineLevel="0" collapsed="false">
      <c r="H57580" s="10"/>
      <c r="N57580" s="0" t="n">
        <v>3.53</v>
      </c>
    </row>
    <row r="57581" customFormat="false" ht="14.25" hidden="false" customHeight="false" outlineLevel="0" collapsed="false">
      <c r="H57581" s="10"/>
      <c r="N57581" s="0" t="n">
        <v>2.57</v>
      </c>
    </row>
    <row r="57582" customFormat="false" ht="14.25" hidden="false" customHeight="false" outlineLevel="0" collapsed="false">
      <c r="H57582" s="10"/>
      <c r="N57582" s="0" t="n">
        <v>1.19</v>
      </c>
    </row>
    <row r="57583" customFormat="false" ht="14.25" hidden="false" customHeight="false" outlineLevel="0" collapsed="false">
      <c r="H57583" s="10"/>
      <c r="N57583" s="0" t="n">
        <v>1.74</v>
      </c>
    </row>
    <row r="57584" customFormat="false" ht="14.25" hidden="false" customHeight="false" outlineLevel="0" collapsed="false">
      <c r="H57584" s="10"/>
      <c r="N57584" s="0" t="n">
        <v>1.13</v>
      </c>
    </row>
    <row r="57585" customFormat="false" ht="14.25" hidden="false" customHeight="false" outlineLevel="0" collapsed="false">
      <c r="H57585" s="10"/>
      <c r="N57585" s="0" t="n">
        <v>1.88</v>
      </c>
    </row>
    <row r="57586" customFormat="false" ht="14.25" hidden="false" customHeight="false" outlineLevel="0" collapsed="false">
      <c r="H57586" s="10"/>
      <c r="N57586" s="0" t="n">
        <v>1.1</v>
      </c>
    </row>
    <row r="57587" customFormat="false" ht="14.25" hidden="false" customHeight="false" outlineLevel="0" collapsed="false">
      <c r="H57587" s="10"/>
      <c r="N57587" s="0" t="n">
        <v>1.51</v>
      </c>
    </row>
    <row r="57588" customFormat="false" ht="14.25" hidden="false" customHeight="false" outlineLevel="0" collapsed="false">
      <c r="H57588" s="10"/>
      <c r="N57588" s="0" t="n">
        <v>1.22</v>
      </c>
    </row>
    <row r="57589" customFormat="false" ht="14.25" hidden="false" customHeight="false" outlineLevel="0" collapsed="false">
      <c r="H57589" s="10"/>
      <c r="N57589" s="0" t="n">
        <v>2.36</v>
      </c>
    </row>
    <row r="57590" customFormat="false" ht="14.25" hidden="false" customHeight="false" outlineLevel="0" collapsed="false">
      <c r="H57590" s="10"/>
      <c r="N57590" s="0" t="n">
        <v>3.72</v>
      </c>
    </row>
    <row r="57591" customFormat="false" ht="14.25" hidden="false" customHeight="false" outlineLevel="0" collapsed="false">
      <c r="H57591" s="10"/>
      <c r="N57591" s="0" t="n">
        <v>1.01</v>
      </c>
    </row>
    <row r="57592" customFormat="false" ht="14.25" hidden="false" customHeight="false" outlineLevel="0" collapsed="false">
      <c r="H57592" s="10"/>
      <c r="N57592" s="0" t="n">
        <v>2.54</v>
      </c>
    </row>
    <row r="57593" customFormat="false" ht="14.25" hidden="false" customHeight="false" outlineLevel="0" collapsed="false">
      <c r="H57593" s="10"/>
      <c r="N57593" s="0" t="n">
        <v>1.17</v>
      </c>
    </row>
    <row r="57594" customFormat="false" ht="14.25" hidden="false" customHeight="false" outlineLevel="0" collapsed="false">
      <c r="H57594" s="10"/>
      <c r="N57594" s="0" t="n">
        <v>1.36</v>
      </c>
    </row>
    <row r="57595" customFormat="false" ht="14.25" hidden="false" customHeight="false" outlineLevel="0" collapsed="false">
      <c r="H57595" s="10"/>
      <c r="N57595" s="0" t="n">
        <v>13.64</v>
      </c>
    </row>
    <row r="57596" customFormat="false" ht="14.25" hidden="false" customHeight="false" outlineLevel="0" collapsed="false">
      <c r="H57596" s="10"/>
      <c r="N57596" s="0" t="n">
        <v>4.04</v>
      </c>
    </row>
    <row r="57597" customFormat="false" ht="14.25" hidden="false" customHeight="false" outlineLevel="0" collapsed="false">
      <c r="H57597" s="10"/>
      <c r="N57597" s="0" t="n">
        <v>1.15</v>
      </c>
    </row>
    <row r="57598" customFormat="false" ht="14.25" hidden="false" customHeight="false" outlineLevel="0" collapsed="false">
      <c r="H57598" s="10"/>
      <c r="N57598" s="0" t="n">
        <v>1</v>
      </c>
    </row>
    <row r="57599" customFormat="false" ht="14.25" hidden="false" customHeight="false" outlineLevel="0" collapsed="false">
      <c r="H57599" s="10"/>
      <c r="N57599" s="0" t="n">
        <v>3.57</v>
      </c>
    </row>
    <row r="57600" customFormat="false" ht="14.25" hidden="false" customHeight="false" outlineLevel="0" collapsed="false">
      <c r="H57600" s="10"/>
      <c r="N57600" s="0" t="n">
        <v>2.62</v>
      </c>
    </row>
    <row r="57601" customFormat="false" ht="14.25" hidden="false" customHeight="false" outlineLevel="0" collapsed="false">
      <c r="H57601" s="10"/>
      <c r="N57601" s="0" t="n">
        <v>1.4</v>
      </c>
    </row>
    <row r="57602" customFormat="false" ht="14.25" hidden="false" customHeight="false" outlineLevel="0" collapsed="false">
      <c r="H57602" s="10"/>
      <c r="N57602" s="0" t="n">
        <v>2.88</v>
      </c>
    </row>
    <row r="57603" customFormat="false" ht="14.25" hidden="false" customHeight="false" outlineLevel="0" collapsed="false">
      <c r="H57603" s="10"/>
      <c r="N57603" s="0" t="n">
        <v>1.76</v>
      </c>
    </row>
    <row r="57604" customFormat="false" ht="14.25" hidden="false" customHeight="false" outlineLevel="0" collapsed="false">
      <c r="H57604" s="10"/>
      <c r="N57604" s="0" t="n">
        <v>1.36</v>
      </c>
    </row>
    <row r="57605" customFormat="false" ht="14.25" hidden="false" customHeight="false" outlineLevel="0" collapsed="false">
      <c r="H57605" s="10"/>
      <c r="N57605" s="0" t="n">
        <v>1.42</v>
      </c>
    </row>
    <row r="57606" customFormat="false" ht="14.25" hidden="false" customHeight="false" outlineLevel="0" collapsed="false">
      <c r="H57606" s="10"/>
      <c r="N57606" s="0" t="n">
        <v>1.79</v>
      </c>
    </row>
    <row r="57607" customFormat="false" ht="14.25" hidden="false" customHeight="false" outlineLevel="0" collapsed="false">
      <c r="H57607" s="10"/>
      <c r="N57607" s="0" t="n">
        <v>1.14</v>
      </c>
    </row>
    <row r="57608" customFormat="false" ht="14.25" hidden="false" customHeight="false" outlineLevel="0" collapsed="false">
      <c r="H57608" s="10"/>
      <c r="N57608" s="0" t="n">
        <v>1.67</v>
      </c>
    </row>
    <row r="57609" customFormat="false" ht="14.25" hidden="false" customHeight="false" outlineLevel="0" collapsed="false">
      <c r="H57609" s="10"/>
      <c r="N57609" s="0" t="n">
        <v>1.97</v>
      </c>
    </row>
    <row r="57610" customFormat="false" ht="14.25" hidden="false" customHeight="false" outlineLevel="0" collapsed="false">
      <c r="H57610" s="10"/>
      <c r="N57610" s="0" t="n">
        <v>2.82</v>
      </c>
    </row>
    <row r="57611" customFormat="false" ht="14.25" hidden="false" customHeight="false" outlineLevel="0" collapsed="false">
      <c r="H57611" s="10"/>
      <c r="N57611" s="0" t="n">
        <v>1.54</v>
      </c>
    </row>
    <row r="57612" customFormat="false" ht="14.25" hidden="false" customHeight="false" outlineLevel="0" collapsed="false">
      <c r="H57612" s="10"/>
      <c r="N57612" s="0" t="n">
        <v>1.06</v>
      </c>
    </row>
    <row r="57613" customFormat="false" ht="14.25" hidden="false" customHeight="false" outlineLevel="0" collapsed="false">
      <c r="H57613" s="10"/>
      <c r="N57613" s="0" t="n">
        <v>1.77</v>
      </c>
    </row>
    <row r="57614" customFormat="false" ht="14.25" hidden="false" customHeight="false" outlineLevel="0" collapsed="false">
      <c r="H57614" s="10"/>
      <c r="N57614" s="0" t="n">
        <v>2.72</v>
      </c>
    </row>
    <row r="57615" customFormat="false" ht="14.25" hidden="false" customHeight="false" outlineLevel="0" collapsed="false">
      <c r="H57615" s="10"/>
      <c r="N57615" s="0" t="n">
        <v>12.74</v>
      </c>
    </row>
    <row r="57616" customFormat="false" ht="14.25" hidden="false" customHeight="false" outlineLevel="0" collapsed="false">
      <c r="H57616" s="10"/>
      <c r="N57616" s="0" t="n">
        <v>4.24</v>
      </c>
    </row>
    <row r="57617" customFormat="false" ht="14.25" hidden="false" customHeight="false" outlineLevel="0" collapsed="false">
      <c r="H57617" s="10"/>
      <c r="N57617" s="0" t="n">
        <v>1.08</v>
      </c>
    </row>
    <row r="57618" customFormat="false" ht="14.25" hidden="false" customHeight="false" outlineLevel="0" collapsed="false">
      <c r="H57618" s="10"/>
      <c r="N57618" s="0" t="n">
        <v>18.24</v>
      </c>
    </row>
    <row r="57619" customFormat="false" ht="14.25" hidden="false" customHeight="false" outlineLevel="0" collapsed="false">
      <c r="H57619" s="10"/>
      <c r="N57619" s="0" t="n">
        <v>224.12</v>
      </c>
    </row>
    <row r="57620" customFormat="false" ht="14.25" hidden="false" customHeight="false" outlineLevel="0" collapsed="false">
      <c r="H57620" s="10"/>
      <c r="N57620" s="0" t="n">
        <v>177.55</v>
      </c>
    </row>
    <row r="57621" customFormat="false" ht="14.25" hidden="false" customHeight="false" outlineLevel="0" collapsed="false">
      <c r="H57621" s="10"/>
      <c r="N57621" s="0" t="n">
        <v>1.06</v>
      </c>
    </row>
    <row r="57622" customFormat="false" ht="14.25" hidden="false" customHeight="false" outlineLevel="0" collapsed="false">
      <c r="H57622" s="10"/>
      <c r="N57622" s="0" t="n">
        <v>1.45</v>
      </c>
    </row>
    <row r="57623" customFormat="false" ht="14.25" hidden="false" customHeight="false" outlineLevel="0" collapsed="false">
      <c r="H57623" s="10"/>
      <c r="N57623" s="0" t="n">
        <v>9.05</v>
      </c>
    </row>
    <row r="57624" customFormat="false" ht="14.25" hidden="false" customHeight="false" outlineLevel="0" collapsed="false">
      <c r="H57624" s="10"/>
      <c r="N57624" s="0" t="n">
        <v>1.4</v>
      </c>
    </row>
    <row r="57625" customFormat="false" ht="14.25" hidden="false" customHeight="false" outlineLevel="0" collapsed="false">
      <c r="H57625" s="10"/>
      <c r="N57625" s="0" t="n">
        <v>1.3</v>
      </c>
    </row>
    <row r="57626" customFormat="false" ht="14.25" hidden="false" customHeight="false" outlineLevel="0" collapsed="false">
      <c r="H57626" s="10"/>
      <c r="N57626" s="0" t="n">
        <v>3.26</v>
      </c>
    </row>
    <row r="57627" customFormat="false" ht="14.25" hidden="false" customHeight="false" outlineLevel="0" collapsed="false">
      <c r="H57627" s="10"/>
      <c r="N57627" s="0" t="n">
        <v>4.98</v>
      </c>
    </row>
    <row r="57628" customFormat="false" ht="14.25" hidden="false" customHeight="false" outlineLevel="0" collapsed="false">
      <c r="H57628" s="10"/>
      <c r="N57628" s="0" t="n">
        <v>1.09</v>
      </c>
    </row>
    <row r="57629" customFormat="false" ht="14.25" hidden="false" customHeight="false" outlineLevel="0" collapsed="false">
      <c r="H57629" s="10"/>
      <c r="N57629" s="0" t="n">
        <v>1.08</v>
      </c>
    </row>
    <row r="57630" customFormat="false" ht="14.25" hidden="false" customHeight="false" outlineLevel="0" collapsed="false">
      <c r="H57630" s="10"/>
      <c r="N57630" s="0" t="n">
        <v>3.56</v>
      </c>
    </row>
    <row r="57631" customFormat="false" ht="14.25" hidden="false" customHeight="false" outlineLevel="0" collapsed="false">
      <c r="H57631" s="10"/>
      <c r="N57631" s="0" t="n">
        <v>8.66</v>
      </c>
    </row>
    <row r="57632" customFormat="false" ht="14.25" hidden="false" customHeight="false" outlineLevel="0" collapsed="false">
      <c r="H57632" s="10"/>
      <c r="N57632" s="0" t="n">
        <v>1.29</v>
      </c>
    </row>
    <row r="57633" customFormat="false" ht="14.25" hidden="false" customHeight="false" outlineLevel="0" collapsed="false">
      <c r="H57633" s="10"/>
      <c r="N57633" s="0" t="n">
        <v>3.5</v>
      </c>
    </row>
    <row r="57634" customFormat="false" ht="14.25" hidden="false" customHeight="false" outlineLevel="0" collapsed="false">
      <c r="H57634" s="10"/>
      <c r="N57634" s="0" t="n">
        <v>4</v>
      </c>
    </row>
    <row r="57635" customFormat="false" ht="14.25" hidden="false" customHeight="false" outlineLevel="0" collapsed="false">
      <c r="H57635" s="10"/>
      <c r="N57635" s="0" t="n">
        <v>3.93</v>
      </c>
    </row>
    <row r="57636" customFormat="false" ht="14.25" hidden="false" customHeight="false" outlineLevel="0" collapsed="false">
      <c r="H57636" s="10"/>
      <c r="N57636" s="0" t="n">
        <v>1.02</v>
      </c>
    </row>
    <row r="57637" customFormat="false" ht="14.25" hidden="false" customHeight="false" outlineLevel="0" collapsed="false">
      <c r="H57637" s="10"/>
      <c r="N57637" s="0" t="n">
        <v>8.6</v>
      </c>
    </row>
    <row r="57638" customFormat="false" ht="14.25" hidden="false" customHeight="false" outlineLevel="0" collapsed="false">
      <c r="H57638" s="10"/>
      <c r="N57638" s="0" t="n">
        <v>4.76</v>
      </c>
    </row>
    <row r="57639" customFormat="false" ht="14.25" hidden="false" customHeight="false" outlineLevel="0" collapsed="false">
      <c r="H57639" s="10"/>
      <c r="N57639" s="0" t="n">
        <v>1.08</v>
      </c>
    </row>
    <row r="57640" customFormat="false" ht="14.25" hidden="false" customHeight="false" outlineLevel="0" collapsed="false">
      <c r="H57640" s="10"/>
      <c r="N57640" s="0" t="n">
        <v>4.18</v>
      </c>
    </row>
    <row r="57641" customFormat="false" ht="14.25" hidden="false" customHeight="false" outlineLevel="0" collapsed="false">
      <c r="H57641" s="10"/>
      <c r="N57641" s="0" t="n">
        <v>2.92</v>
      </c>
    </row>
    <row r="57642" customFormat="false" ht="14.25" hidden="false" customHeight="false" outlineLevel="0" collapsed="false">
      <c r="H57642" s="10"/>
      <c r="N57642" s="0" t="n">
        <v>2.25</v>
      </c>
    </row>
    <row r="57643" customFormat="false" ht="14.25" hidden="false" customHeight="false" outlineLevel="0" collapsed="false">
      <c r="H57643" s="10"/>
      <c r="N57643" s="0" t="n">
        <v>1.11</v>
      </c>
    </row>
    <row r="57644" customFormat="false" ht="14.25" hidden="false" customHeight="false" outlineLevel="0" collapsed="false">
      <c r="H57644" s="10"/>
      <c r="N57644" s="0" t="n">
        <v>1.96</v>
      </c>
    </row>
    <row r="57645" customFormat="false" ht="14.25" hidden="false" customHeight="false" outlineLevel="0" collapsed="false">
      <c r="H57645" s="10"/>
      <c r="N57645" s="0" t="n">
        <v>1.27</v>
      </c>
    </row>
    <row r="57646" customFormat="false" ht="14.25" hidden="false" customHeight="false" outlineLevel="0" collapsed="false">
      <c r="H57646" s="10"/>
      <c r="N57646" s="0" t="n">
        <v>3.3</v>
      </c>
    </row>
    <row r="57647" customFormat="false" ht="14.25" hidden="false" customHeight="false" outlineLevel="0" collapsed="false">
      <c r="H57647" s="10"/>
      <c r="N57647" s="0" t="n">
        <v>1.41</v>
      </c>
    </row>
    <row r="57648" customFormat="false" ht="14.25" hidden="false" customHeight="false" outlineLevel="0" collapsed="false">
      <c r="H57648" s="10"/>
      <c r="N57648" s="0" t="n">
        <v>1.32</v>
      </c>
    </row>
    <row r="57649" customFormat="false" ht="14.25" hidden="false" customHeight="false" outlineLevel="0" collapsed="false">
      <c r="H57649" s="10"/>
      <c r="N57649" s="0" t="n">
        <v>3.19</v>
      </c>
    </row>
    <row r="57650" customFormat="false" ht="14.25" hidden="false" customHeight="false" outlineLevel="0" collapsed="false">
      <c r="H57650" s="10"/>
      <c r="N57650" s="0" t="n">
        <v>12.77</v>
      </c>
    </row>
    <row r="57651" customFormat="false" ht="14.25" hidden="false" customHeight="false" outlineLevel="0" collapsed="false">
      <c r="H57651" s="10"/>
      <c r="N57651" s="0" t="n">
        <v>1.07</v>
      </c>
    </row>
    <row r="57652" customFormat="false" ht="14.25" hidden="false" customHeight="false" outlineLevel="0" collapsed="false">
      <c r="H57652" s="10"/>
      <c r="N57652" s="0" t="n">
        <v>2.02</v>
      </c>
    </row>
    <row r="57653" customFormat="false" ht="14.25" hidden="false" customHeight="false" outlineLevel="0" collapsed="false">
      <c r="H57653" s="10"/>
      <c r="N57653" s="0" t="n">
        <v>4.93</v>
      </c>
    </row>
    <row r="57654" customFormat="false" ht="14.25" hidden="false" customHeight="false" outlineLevel="0" collapsed="false">
      <c r="H57654" s="10"/>
      <c r="N57654" s="0" t="n">
        <v>1.94</v>
      </c>
    </row>
    <row r="57655" customFormat="false" ht="14.25" hidden="false" customHeight="false" outlineLevel="0" collapsed="false">
      <c r="H57655" s="10"/>
      <c r="N57655" s="0" t="n">
        <v>1.47</v>
      </c>
    </row>
    <row r="57656" customFormat="false" ht="14.25" hidden="false" customHeight="false" outlineLevel="0" collapsed="false">
      <c r="H57656" s="10"/>
      <c r="N57656" s="0" t="n">
        <v>1.64</v>
      </c>
    </row>
    <row r="57657" customFormat="false" ht="14.25" hidden="false" customHeight="false" outlineLevel="0" collapsed="false">
      <c r="H57657" s="10"/>
      <c r="N57657" s="0" t="n">
        <v>1.37</v>
      </c>
    </row>
    <row r="57658" customFormat="false" ht="14.25" hidden="false" customHeight="false" outlineLevel="0" collapsed="false">
      <c r="H57658" s="10"/>
      <c r="N57658" s="0" t="n">
        <v>2.18</v>
      </c>
    </row>
    <row r="57659" customFormat="false" ht="14.25" hidden="false" customHeight="false" outlineLevel="0" collapsed="false">
      <c r="H57659" s="10"/>
      <c r="N57659" s="0" t="n">
        <v>3.04</v>
      </c>
    </row>
    <row r="57660" customFormat="false" ht="14.25" hidden="false" customHeight="false" outlineLevel="0" collapsed="false">
      <c r="H57660" s="10"/>
      <c r="N57660" s="0" t="n">
        <v>78.11</v>
      </c>
    </row>
    <row r="57661" customFormat="false" ht="14.25" hidden="false" customHeight="false" outlineLevel="0" collapsed="false">
      <c r="H57661" s="10"/>
      <c r="N57661" s="0" t="n">
        <v>7.96</v>
      </c>
    </row>
    <row r="57662" customFormat="false" ht="14.25" hidden="false" customHeight="false" outlineLevel="0" collapsed="false">
      <c r="H57662" s="10"/>
      <c r="N57662" s="0" t="n">
        <v>3.95</v>
      </c>
    </row>
    <row r="57663" customFormat="false" ht="14.25" hidden="false" customHeight="false" outlineLevel="0" collapsed="false">
      <c r="H57663" s="10"/>
      <c r="N57663" s="0" t="n">
        <v>1.49</v>
      </c>
    </row>
    <row r="57664" customFormat="false" ht="14.25" hidden="false" customHeight="false" outlineLevel="0" collapsed="false">
      <c r="H57664" s="10"/>
      <c r="N57664" s="0" t="n">
        <v>2.1</v>
      </c>
    </row>
    <row r="57665" customFormat="false" ht="14.25" hidden="false" customHeight="false" outlineLevel="0" collapsed="false">
      <c r="H57665" s="10"/>
      <c r="N57665" s="0" t="n">
        <v>12.75</v>
      </c>
    </row>
    <row r="57666" customFormat="false" ht="14.25" hidden="false" customHeight="false" outlineLevel="0" collapsed="false">
      <c r="H57666" s="10"/>
      <c r="N57666" s="0" t="n">
        <v>4.12</v>
      </c>
    </row>
    <row r="57667" customFormat="false" ht="14.25" hidden="false" customHeight="false" outlineLevel="0" collapsed="false">
      <c r="H57667" s="10"/>
      <c r="N57667" s="0" t="n">
        <v>1.01</v>
      </c>
    </row>
    <row r="57668" customFormat="false" ht="14.25" hidden="false" customHeight="false" outlineLevel="0" collapsed="false">
      <c r="H57668" s="10"/>
      <c r="N57668" s="0" t="n">
        <v>1.35</v>
      </c>
    </row>
    <row r="57669" customFormat="false" ht="14.25" hidden="false" customHeight="false" outlineLevel="0" collapsed="false">
      <c r="H57669" s="10"/>
      <c r="N57669" s="0" t="n">
        <v>4.76</v>
      </c>
    </row>
    <row r="57670" customFormat="false" ht="14.25" hidden="false" customHeight="false" outlineLevel="0" collapsed="false">
      <c r="H57670" s="10"/>
      <c r="N57670" s="0" t="n">
        <v>1.31</v>
      </c>
    </row>
    <row r="57671" customFormat="false" ht="14.25" hidden="false" customHeight="false" outlineLevel="0" collapsed="false">
      <c r="H57671" s="10"/>
      <c r="N57671" s="0" t="n">
        <v>1.12</v>
      </c>
    </row>
    <row r="57672" customFormat="false" ht="14.25" hidden="false" customHeight="false" outlineLevel="0" collapsed="false">
      <c r="H57672" s="10"/>
      <c r="N57672" s="0" t="n">
        <v>8.71</v>
      </c>
    </row>
    <row r="57673" customFormat="false" ht="14.25" hidden="false" customHeight="false" outlineLevel="0" collapsed="false">
      <c r="H57673" s="10"/>
      <c r="N57673" s="0" t="n">
        <v>1.17</v>
      </c>
    </row>
    <row r="57674" customFormat="false" ht="14.25" hidden="false" customHeight="false" outlineLevel="0" collapsed="false">
      <c r="H57674" s="10"/>
      <c r="N57674" s="0" t="n">
        <v>8.67</v>
      </c>
    </row>
    <row r="57675" customFormat="false" ht="14.25" hidden="false" customHeight="false" outlineLevel="0" collapsed="false">
      <c r="H57675" s="10"/>
      <c r="N57675" s="0" t="n">
        <v>1.98</v>
      </c>
    </row>
    <row r="57676" customFormat="false" ht="14.25" hidden="false" customHeight="false" outlineLevel="0" collapsed="false">
      <c r="H57676" s="10"/>
      <c r="N57676" s="0" t="n">
        <v>1.74</v>
      </c>
    </row>
    <row r="57677" customFormat="false" ht="14.25" hidden="false" customHeight="false" outlineLevel="0" collapsed="false">
      <c r="H57677" s="10"/>
      <c r="N57677" s="0" t="n">
        <v>2.63</v>
      </c>
    </row>
    <row r="57678" customFormat="false" ht="14.25" hidden="false" customHeight="false" outlineLevel="0" collapsed="false">
      <c r="H57678" s="10"/>
      <c r="N57678" s="0" t="n">
        <v>4.44</v>
      </c>
    </row>
    <row r="57679" customFormat="false" ht="14.25" hidden="false" customHeight="false" outlineLevel="0" collapsed="false">
      <c r="H57679" s="10"/>
      <c r="N57679" s="0" t="n">
        <v>82.48</v>
      </c>
    </row>
    <row r="57680" customFormat="false" ht="14.25" hidden="false" customHeight="false" outlineLevel="0" collapsed="false">
      <c r="H57680" s="10"/>
      <c r="N57680" s="0" t="n">
        <v>2.68</v>
      </c>
    </row>
    <row r="57681" customFormat="false" ht="14.25" hidden="false" customHeight="false" outlineLevel="0" collapsed="false">
      <c r="H57681" s="10"/>
      <c r="N57681" s="0" t="n">
        <v>1.5</v>
      </c>
    </row>
    <row r="57682" customFormat="false" ht="14.25" hidden="false" customHeight="false" outlineLevel="0" collapsed="false">
      <c r="H57682" s="10"/>
      <c r="N57682" s="0" t="n">
        <v>1.04</v>
      </c>
    </row>
    <row r="57683" customFormat="false" ht="14.25" hidden="false" customHeight="false" outlineLevel="0" collapsed="false">
      <c r="H57683" s="10"/>
      <c r="N57683" s="0" t="n">
        <v>2.72</v>
      </c>
    </row>
    <row r="57684" customFormat="false" ht="14.25" hidden="false" customHeight="false" outlineLevel="0" collapsed="false">
      <c r="H57684" s="10"/>
      <c r="N57684" s="0" t="n">
        <v>26.26</v>
      </c>
    </row>
    <row r="57685" customFormat="false" ht="14.25" hidden="false" customHeight="false" outlineLevel="0" collapsed="false">
      <c r="H57685" s="10"/>
      <c r="N57685" s="0" t="n">
        <v>1.19</v>
      </c>
    </row>
    <row r="57686" customFormat="false" ht="14.25" hidden="false" customHeight="false" outlineLevel="0" collapsed="false">
      <c r="H57686" s="10"/>
      <c r="N57686" s="0" t="n">
        <v>5.47</v>
      </c>
    </row>
    <row r="57687" customFormat="false" ht="14.25" hidden="false" customHeight="false" outlineLevel="0" collapsed="false">
      <c r="H57687" s="10"/>
      <c r="N57687" s="0" t="n">
        <v>1.09</v>
      </c>
    </row>
    <row r="57688" customFormat="false" ht="14.25" hidden="false" customHeight="false" outlineLevel="0" collapsed="false">
      <c r="H57688" s="10"/>
      <c r="N57688" s="0" t="n">
        <v>1</v>
      </c>
    </row>
    <row r="57689" customFormat="false" ht="14.25" hidden="false" customHeight="false" outlineLevel="0" collapsed="false">
      <c r="H57689" s="10"/>
      <c r="N57689" s="0" t="n">
        <v>1.7</v>
      </c>
    </row>
    <row r="57690" customFormat="false" ht="14.25" hidden="false" customHeight="false" outlineLevel="0" collapsed="false">
      <c r="H57690" s="10"/>
      <c r="N57690" s="0" t="n">
        <v>2.37</v>
      </c>
    </row>
    <row r="57691" customFormat="false" ht="14.25" hidden="false" customHeight="false" outlineLevel="0" collapsed="false">
      <c r="H57691" s="10"/>
      <c r="N57691" s="0" t="n">
        <v>38.24</v>
      </c>
    </row>
    <row r="57692" customFormat="false" ht="14.25" hidden="false" customHeight="false" outlineLevel="0" collapsed="false">
      <c r="H57692" s="10"/>
      <c r="N57692" s="0" t="n">
        <v>1.45</v>
      </c>
    </row>
    <row r="57693" customFormat="false" ht="14.25" hidden="false" customHeight="false" outlineLevel="0" collapsed="false">
      <c r="H57693" s="10"/>
      <c r="N57693" s="0" t="n">
        <v>2.14</v>
      </c>
    </row>
    <row r="57694" customFormat="false" ht="14.25" hidden="false" customHeight="false" outlineLevel="0" collapsed="false">
      <c r="H57694" s="10"/>
      <c r="N57694" s="0" t="n">
        <v>16.58</v>
      </c>
    </row>
    <row r="57695" customFormat="false" ht="14.25" hidden="false" customHeight="false" outlineLevel="0" collapsed="false">
      <c r="H57695" s="10"/>
      <c r="N57695" s="0" t="n">
        <v>1.34</v>
      </c>
    </row>
    <row r="57696" customFormat="false" ht="14.25" hidden="false" customHeight="false" outlineLevel="0" collapsed="false">
      <c r="H57696" s="10"/>
      <c r="N57696" s="0" t="n">
        <v>4.89</v>
      </c>
    </row>
    <row r="57697" customFormat="false" ht="14.25" hidden="false" customHeight="false" outlineLevel="0" collapsed="false">
      <c r="H57697" s="10"/>
      <c r="N57697" s="0" t="n">
        <v>4.51</v>
      </c>
    </row>
    <row r="57698" customFormat="false" ht="14.25" hidden="false" customHeight="false" outlineLevel="0" collapsed="false">
      <c r="H57698" s="10"/>
      <c r="N57698" s="0" t="n">
        <v>1.28</v>
      </c>
    </row>
    <row r="57699" customFormat="false" ht="14.25" hidden="false" customHeight="false" outlineLevel="0" collapsed="false">
      <c r="H57699" s="10"/>
      <c r="N57699" s="0" t="n">
        <v>6.5</v>
      </c>
    </row>
    <row r="57700" customFormat="false" ht="14.25" hidden="false" customHeight="false" outlineLevel="0" collapsed="false">
      <c r="H57700" s="10"/>
      <c r="N57700" s="0" t="n">
        <v>1.95</v>
      </c>
    </row>
    <row r="57701" customFormat="false" ht="14.25" hidden="false" customHeight="false" outlineLevel="0" collapsed="false">
      <c r="H57701" s="10"/>
      <c r="N57701" s="0" t="n">
        <v>1.02</v>
      </c>
    </row>
    <row r="57702" customFormat="false" ht="14.25" hidden="false" customHeight="false" outlineLevel="0" collapsed="false">
      <c r="H57702" s="10"/>
      <c r="N57702" s="0" t="n">
        <v>1.46</v>
      </c>
    </row>
    <row r="57703" customFormat="false" ht="14.25" hidden="false" customHeight="false" outlineLevel="0" collapsed="false">
      <c r="H57703" s="10"/>
      <c r="N57703" s="0" t="n">
        <v>6.85</v>
      </c>
    </row>
    <row r="57704" customFormat="false" ht="14.25" hidden="false" customHeight="false" outlineLevel="0" collapsed="false">
      <c r="H57704" s="10"/>
      <c r="N57704" s="0" t="n">
        <v>3.41</v>
      </c>
    </row>
    <row r="57705" customFormat="false" ht="14.25" hidden="false" customHeight="false" outlineLevel="0" collapsed="false">
      <c r="H57705" s="10"/>
      <c r="N57705" s="0" t="n">
        <v>1.49</v>
      </c>
    </row>
    <row r="57706" customFormat="false" ht="14.25" hidden="false" customHeight="false" outlineLevel="0" collapsed="false">
      <c r="H57706" s="10"/>
      <c r="N57706" s="0" t="n">
        <v>1.13</v>
      </c>
    </row>
    <row r="57707" customFormat="false" ht="14.25" hidden="false" customHeight="false" outlineLevel="0" collapsed="false">
      <c r="H57707" s="10"/>
      <c r="N57707" s="0" t="n">
        <v>1.73</v>
      </c>
    </row>
    <row r="57708" customFormat="false" ht="14.25" hidden="false" customHeight="false" outlineLevel="0" collapsed="false">
      <c r="H57708" s="10"/>
      <c r="N57708" s="0" t="n">
        <v>1.08</v>
      </c>
    </row>
    <row r="57709" customFormat="false" ht="14.25" hidden="false" customHeight="false" outlineLevel="0" collapsed="false">
      <c r="H57709" s="10"/>
      <c r="N57709" s="0" t="n">
        <v>1.3</v>
      </c>
    </row>
    <row r="57710" customFormat="false" ht="14.25" hidden="false" customHeight="false" outlineLevel="0" collapsed="false">
      <c r="H57710" s="10"/>
      <c r="N57710" s="0" t="n">
        <v>1.34</v>
      </c>
    </row>
    <row r="57711" customFormat="false" ht="14.25" hidden="false" customHeight="false" outlineLevel="0" collapsed="false">
      <c r="H57711" s="10"/>
      <c r="N57711" s="0" t="n">
        <v>1.37</v>
      </c>
    </row>
    <row r="57712" customFormat="false" ht="14.25" hidden="false" customHeight="false" outlineLevel="0" collapsed="false">
      <c r="H57712" s="10"/>
      <c r="N57712" s="0" t="n">
        <v>2.04</v>
      </c>
    </row>
    <row r="57713" customFormat="false" ht="14.25" hidden="false" customHeight="false" outlineLevel="0" collapsed="false">
      <c r="H57713" s="10"/>
      <c r="N57713" s="0" t="n">
        <v>1.14</v>
      </c>
    </row>
    <row r="57714" customFormat="false" ht="14.25" hidden="false" customHeight="false" outlineLevel="0" collapsed="false">
      <c r="H57714" s="10"/>
      <c r="N57714" s="0" t="n">
        <v>1.38</v>
      </c>
    </row>
    <row r="57715" customFormat="false" ht="14.25" hidden="false" customHeight="false" outlineLevel="0" collapsed="false">
      <c r="H57715" s="10"/>
      <c r="N57715" s="0" t="n">
        <v>6.05</v>
      </c>
    </row>
    <row r="57716" customFormat="false" ht="14.25" hidden="false" customHeight="false" outlineLevel="0" collapsed="false">
      <c r="H57716" s="10"/>
      <c r="N57716" s="0" t="n">
        <v>1.08</v>
      </c>
    </row>
    <row r="57717" customFormat="false" ht="14.25" hidden="false" customHeight="false" outlineLevel="0" collapsed="false">
      <c r="H57717" s="10"/>
      <c r="N57717" s="0" t="n">
        <v>1.42</v>
      </c>
    </row>
    <row r="57718" customFormat="false" ht="14.25" hidden="false" customHeight="false" outlineLevel="0" collapsed="false">
      <c r="H57718" s="10"/>
      <c r="N57718" s="0" t="n">
        <v>1.42</v>
      </c>
    </row>
    <row r="57719" customFormat="false" ht="14.25" hidden="false" customHeight="false" outlineLevel="0" collapsed="false">
      <c r="H57719" s="10"/>
      <c r="N57719" s="0" t="n">
        <v>16.43</v>
      </c>
    </row>
    <row r="57720" customFormat="false" ht="14.25" hidden="false" customHeight="false" outlineLevel="0" collapsed="false">
      <c r="H57720" s="10"/>
      <c r="N57720" s="0" t="n">
        <v>4.46</v>
      </c>
    </row>
    <row r="57721" customFormat="false" ht="14.25" hidden="false" customHeight="false" outlineLevel="0" collapsed="false">
      <c r="H57721" s="10"/>
      <c r="N57721" s="0" t="n">
        <v>1.74</v>
      </c>
    </row>
    <row r="57722" customFormat="false" ht="14.25" hidden="false" customHeight="false" outlineLevel="0" collapsed="false">
      <c r="H57722" s="10"/>
      <c r="N57722" s="0" t="n">
        <v>1.49</v>
      </c>
    </row>
    <row r="57723" customFormat="false" ht="14.25" hidden="false" customHeight="false" outlineLevel="0" collapsed="false">
      <c r="H57723" s="10"/>
      <c r="N57723" s="0" t="n">
        <v>7.71</v>
      </c>
    </row>
    <row r="57724" customFormat="false" ht="14.25" hidden="false" customHeight="false" outlineLevel="0" collapsed="false">
      <c r="H57724" s="10"/>
      <c r="N57724" s="0" t="n">
        <v>1.18</v>
      </c>
    </row>
    <row r="57725" customFormat="false" ht="14.25" hidden="false" customHeight="false" outlineLevel="0" collapsed="false">
      <c r="H57725" s="10"/>
      <c r="N57725" s="0" t="n">
        <v>6.07</v>
      </c>
    </row>
    <row r="57726" customFormat="false" ht="14.25" hidden="false" customHeight="false" outlineLevel="0" collapsed="false">
      <c r="H57726" s="10"/>
      <c r="N57726" s="0" t="n">
        <v>2.12</v>
      </c>
    </row>
    <row r="57727" customFormat="false" ht="14.25" hidden="false" customHeight="false" outlineLevel="0" collapsed="false">
      <c r="H57727" s="10"/>
      <c r="N57727" s="0" t="n">
        <v>1.21</v>
      </c>
    </row>
    <row r="57728" customFormat="false" ht="14.25" hidden="false" customHeight="false" outlineLevel="0" collapsed="false">
      <c r="H57728" s="10"/>
      <c r="N57728" s="0" t="n">
        <v>1.06</v>
      </c>
    </row>
    <row r="57729" customFormat="false" ht="14.25" hidden="false" customHeight="false" outlineLevel="0" collapsed="false">
      <c r="H57729" s="10"/>
      <c r="N57729" s="0" t="n">
        <v>1.19</v>
      </c>
    </row>
    <row r="57730" customFormat="false" ht="14.25" hidden="false" customHeight="false" outlineLevel="0" collapsed="false">
      <c r="H57730" s="10"/>
      <c r="N57730" s="0" t="n">
        <v>1.1</v>
      </c>
    </row>
    <row r="57731" customFormat="false" ht="14.25" hidden="false" customHeight="false" outlineLevel="0" collapsed="false">
      <c r="H57731" s="10"/>
      <c r="N57731" s="0" t="n">
        <v>9.97</v>
      </c>
    </row>
    <row r="57732" customFormat="false" ht="14.25" hidden="false" customHeight="false" outlineLevel="0" collapsed="false">
      <c r="H57732" s="10"/>
      <c r="N57732" s="0" t="n">
        <v>3.63</v>
      </c>
    </row>
    <row r="57733" customFormat="false" ht="14.25" hidden="false" customHeight="false" outlineLevel="0" collapsed="false">
      <c r="H57733" s="10"/>
      <c r="N57733" s="0" t="n">
        <v>1.48</v>
      </c>
    </row>
    <row r="57734" customFormat="false" ht="14.25" hidden="false" customHeight="false" outlineLevel="0" collapsed="false">
      <c r="H57734" s="10"/>
      <c r="N57734" s="0" t="n">
        <v>2.71</v>
      </c>
    </row>
    <row r="57735" customFormat="false" ht="14.25" hidden="false" customHeight="false" outlineLevel="0" collapsed="false">
      <c r="H57735" s="10"/>
      <c r="N57735" s="0" t="n">
        <v>7.95</v>
      </c>
    </row>
    <row r="57736" customFormat="false" ht="14.25" hidden="false" customHeight="false" outlineLevel="0" collapsed="false">
      <c r="H57736" s="10"/>
      <c r="N57736" s="0" t="n">
        <v>1.8</v>
      </c>
    </row>
    <row r="57737" customFormat="false" ht="14.25" hidden="false" customHeight="false" outlineLevel="0" collapsed="false">
      <c r="H57737" s="10"/>
      <c r="N57737" s="0" t="n">
        <v>3.91</v>
      </c>
    </row>
    <row r="57738" customFormat="false" ht="14.25" hidden="false" customHeight="false" outlineLevel="0" collapsed="false">
      <c r="H57738" s="10"/>
      <c r="N57738" s="0" t="n">
        <v>5.5</v>
      </c>
    </row>
    <row r="57739" customFormat="false" ht="14.25" hidden="false" customHeight="false" outlineLevel="0" collapsed="false">
      <c r="H57739" s="10"/>
      <c r="N57739" s="0" t="n">
        <v>0</v>
      </c>
    </row>
    <row r="57740" customFormat="false" ht="14.25" hidden="false" customHeight="false" outlineLevel="0" collapsed="false">
      <c r="H57740" s="10"/>
      <c r="N57740" s="0" t="n">
        <v>6.65</v>
      </c>
    </row>
    <row r="57741" customFormat="false" ht="14.25" hidden="false" customHeight="false" outlineLevel="0" collapsed="false">
      <c r="H57741" s="10"/>
      <c r="N57741" s="0" t="n">
        <v>26.25</v>
      </c>
    </row>
    <row r="57742" customFormat="false" ht="14.25" hidden="false" customHeight="false" outlineLevel="0" collapsed="false">
      <c r="H57742" s="10"/>
      <c r="N57742" s="0" t="n">
        <v>1</v>
      </c>
    </row>
    <row r="57743" customFormat="false" ht="14.25" hidden="false" customHeight="false" outlineLevel="0" collapsed="false">
      <c r="H57743" s="10"/>
      <c r="N57743" s="0" t="n">
        <v>1.48</v>
      </c>
    </row>
    <row r="57744" customFormat="false" ht="14.25" hidden="false" customHeight="false" outlineLevel="0" collapsed="false">
      <c r="H57744" s="10"/>
      <c r="N57744" s="0" t="n">
        <v>1.25</v>
      </c>
    </row>
    <row r="57745" customFormat="false" ht="14.25" hidden="false" customHeight="false" outlineLevel="0" collapsed="false">
      <c r="H57745" s="10"/>
      <c r="N57745" s="0" t="n">
        <v>11.5</v>
      </c>
    </row>
    <row r="57746" customFormat="false" ht="14.25" hidden="false" customHeight="false" outlineLevel="0" collapsed="false">
      <c r="H57746" s="10"/>
      <c r="N57746" s="0" t="n">
        <v>1.53</v>
      </c>
    </row>
    <row r="57747" customFormat="false" ht="14.25" hidden="false" customHeight="false" outlineLevel="0" collapsed="false">
      <c r="H57747" s="10"/>
      <c r="N57747" s="0" t="n">
        <v>1.27</v>
      </c>
    </row>
    <row r="57748" customFormat="false" ht="14.25" hidden="false" customHeight="false" outlineLevel="0" collapsed="false">
      <c r="H57748" s="10"/>
      <c r="N57748" s="0" t="n">
        <v>18.64</v>
      </c>
    </row>
    <row r="57749" customFormat="false" ht="14.25" hidden="false" customHeight="false" outlineLevel="0" collapsed="false">
      <c r="H57749" s="10"/>
      <c r="N57749" s="0" t="n">
        <v>1.29</v>
      </c>
    </row>
    <row r="57750" customFormat="false" ht="14.25" hidden="false" customHeight="false" outlineLevel="0" collapsed="false">
      <c r="H57750" s="10"/>
      <c r="N57750" s="0" t="n">
        <v>2.24</v>
      </c>
    </row>
    <row r="57751" customFormat="false" ht="14.25" hidden="false" customHeight="false" outlineLevel="0" collapsed="false">
      <c r="H57751" s="10"/>
      <c r="N57751" s="0" t="n">
        <v>8.85</v>
      </c>
    </row>
    <row r="57752" customFormat="false" ht="14.25" hidden="false" customHeight="false" outlineLevel="0" collapsed="false">
      <c r="H57752" s="10"/>
      <c r="N57752" s="0" t="n">
        <v>1.02</v>
      </c>
    </row>
    <row r="57753" customFormat="false" ht="14.25" hidden="false" customHeight="false" outlineLevel="0" collapsed="false">
      <c r="H57753" s="10"/>
      <c r="N57753" s="0" t="n">
        <v>1.12</v>
      </c>
    </row>
    <row r="57754" customFormat="false" ht="14.25" hidden="false" customHeight="false" outlineLevel="0" collapsed="false">
      <c r="H57754" s="10"/>
      <c r="N57754" s="0" t="n">
        <v>50.53</v>
      </c>
    </row>
    <row r="57755" customFormat="false" ht="14.25" hidden="false" customHeight="false" outlineLevel="0" collapsed="false">
      <c r="H57755" s="10"/>
      <c r="N57755" s="0" t="n">
        <v>1.15</v>
      </c>
    </row>
    <row r="57756" customFormat="false" ht="14.25" hidden="false" customHeight="false" outlineLevel="0" collapsed="false">
      <c r="H57756" s="10"/>
      <c r="N57756" s="0" t="n">
        <v>1.01</v>
      </c>
    </row>
    <row r="57757" customFormat="false" ht="14.25" hidden="false" customHeight="false" outlineLevel="0" collapsed="false">
      <c r="H57757" s="10"/>
      <c r="N57757" s="0" t="n">
        <v>1.82</v>
      </c>
    </row>
    <row r="57758" customFormat="false" ht="14.25" hidden="false" customHeight="false" outlineLevel="0" collapsed="false">
      <c r="H57758" s="10"/>
      <c r="N57758" s="0" t="n">
        <v>1.09</v>
      </c>
    </row>
    <row r="57759" customFormat="false" ht="14.25" hidden="false" customHeight="false" outlineLevel="0" collapsed="false">
      <c r="H57759" s="10"/>
      <c r="N57759" s="0" t="n">
        <v>1.03</v>
      </c>
    </row>
    <row r="57760" customFormat="false" ht="14.25" hidden="false" customHeight="false" outlineLevel="0" collapsed="false">
      <c r="H57760" s="10"/>
      <c r="N57760" s="0" t="n">
        <v>1.49</v>
      </c>
    </row>
    <row r="57761" customFormat="false" ht="14.25" hidden="false" customHeight="false" outlineLevel="0" collapsed="false">
      <c r="H57761" s="10"/>
      <c r="N57761" s="0" t="n">
        <v>3.06</v>
      </c>
    </row>
    <row r="57762" customFormat="false" ht="14.25" hidden="false" customHeight="false" outlineLevel="0" collapsed="false">
      <c r="H57762" s="10"/>
      <c r="N57762" s="0" t="n">
        <v>1.15</v>
      </c>
    </row>
    <row r="57763" customFormat="false" ht="14.25" hidden="false" customHeight="false" outlineLevel="0" collapsed="false">
      <c r="H57763" s="10"/>
      <c r="N57763" s="0" t="n">
        <v>1.11</v>
      </c>
    </row>
    <row r="57764" customFormat="false" ht="14.25" hidden="false" customHeight="false" outlineLevel="0" collapsed="false">
      <c r="H57764" s="10"/>
      <c r="N57764" s="0" t="n">
        <v>2.79</v>
      </c>
    </row>
    <row r="57765" customFormat="false" ht="14.25" hidden="false" customHeight="false" outlineLevel="0" collapsed="false">
      <c r="H57765" s="10"/>
      <c r="N57765" s="0" t="n">
        <v>1.62</v>
      </c>
    </row>
    <row r="57766" customFormat="false" ht="14.25" hidden="false" customHeight="false" outlineLevel="0" collapsed="false">
      <c r="H57766" s="10"/>
      <c r="N57766" s="0" t="n">
        <v>2.4</v>
      </c>
    </row>
    <row r="57767" customFormat="false" ht="14.25" hidden="false" customHeight="false" outlineLevel="0" collapsed="false">
      <c r="H57767" s="10"/>
      <c r="N57767" s="0" t="n">
        <v>1.7</v>
      </c>
    </row>
    <row r="57768" customFormat="false" ht="14.25" hidden="false" customHeight="false" outlineLevel="0" collapsed="false">
      <c r="H57768" s="10"/>
      <c r="N57768" s="0" t="n">
        <v>6.17</v>
      </c>
    </row>
    <row r="57769" customFormat="false" ht="14.25" hidden="false" customHeight="false" outlineLevel="0" collapsed="false">
      <c r="H57769" s="10"/>
      <c r="N57769" s="0" t="n">
        <v>1.71</v>
      </c>
    </row>
    <row r="57770" customFormat="false" ht="14.25" hidden="false" customHeight="false" outlineLevel="0" collapsed="false">
      <c r="H57770" s="10"/>
      <c r="N57770" s="0" t="n">
        <v>12.49</v>
      </c>
    </row>
    <row r="57771" customFormat="false" ht="14.25" hidden="false" customHeight="false" outlineLevel="0" collapsed="false">
      <c r="H57771" s="10"/>
      <c r="N57771" s="0" t="n">
        <v>2.36</v>
      </c>
    </row>
    <row r="57772" customFormat="false" ht="14.25" hidden="false" customHeight="false" outlineLevel="0" collapsed="false">
      <c r="H57772" s="10"/>
      <c r="N57772" s="0" t="n">
        <v>12.29</v>
      </c>
    </row>
    <row r="57773" customFormat="false" ht="14.25" hidden="false" customHeight="false" outlineLevel="0" collapsed="false">
      <c r="H57773" s="10"/>
      <c r="N57773" s="0" t="n">
        <v>1.39</v>
      </c>
    </row>
    <row r="57774" customFormat="false" ht="14.25" hidden="false" customHeight="false" outlineLevel="0" collapsed="false">
      <c r="H57774" s="10"/>
      <c r="N57774" s="0" t="n">
        <v>1.29</v>
      </c>
    </row>
    <row r="57775" customFormat="false" ht="14.25" hidden="false" customHeight="false" outlineLevel="0" collapsed="false">
      <c r="H57775" s="10"/>
      <c r="N57775" s="0" t="n">
        <v>1.58</v>
      </c>
    </row>
    <row r="57776" customFormat="false" ht="14.25" hidden="false" customHeight="false" outlineLevel="0" collapsed="false">
      <c r="H57776" s="10"/>
      <c r="N57776" s="0" t="n">
        <v>2.32</v>
      </c>
    </row>
    <row r="57777" customFormat="false" ht="14.25" hidden="false" customHeight="false" outlineLevel="0" collapsed="false">
      <c r="H57777" s="10"/>
      <c r="N57777" s="0" t="n">
        <v>1.47</v>
      </c>
    </row>
    <row r="57778" customFormat="false" ht="14.25" hidden="false" customHeight="false" outlineLevel="0" collapsed="false">
      <c r="H57778" s="10"/>
      <c r="N57778" s="0" t="n">
        <v>7.16</v>
      </c>
    </row>
    <row r="57779" customFormat="false" ht="14.25" hidden="false" customHeight="false" outlineLevel="0" collapsed="false">
      <c r="H57779" s="10"/>
      <c r="N57779" s="0" t="n">
        <v>1.4</v>
      </c>
    </row>
    <row r="57780" customFormat="false" ht="14.25" hidden="false" customHeight="false" outlineLevel="0" collapsed="false">
      <c r="H57780" s="10"/>
      <c r="N57780" s="0" t="n">
        <v>1.33</v>
      </c>
    </row>
    <row r="57781" customFormat="false" ht="14.25" hidden="false" customHeight="false" outlineLevel="0" collapsed="false">
      <c r="H57781" s="10"/>
      <c r="N57781" s="0" t="n">
        <v>1.19</v>
      </c>
    </row>
    <row r="57782" customFormat="false" ht="14.25" hidden="false" customHeight="false" outlineLevel="0" collapsed="false">
      <c r="H57782" s="10"/>
      <c r="N57782" s="0" t="n">
        <v>1.8</v>
      </c>
    </row>
    <row r="57783" customFormat="false" ht="14.25" hidden="false" customHeight="false" outlineLevel="0" collapsed="false">
      <c r="H57783" s="10"/>
      <c r="N57783" s="0" t="n">
        <v>1.79</v>
      </c>
    </row>
    <row r="57784" customFormat="false" ht="14.25" hidden="false" customHeight="false" outlineLevel="0" collapsed="false">
      <c r="H57784" s="10"/>
      <c r="N57784" s="0" t="n">
        <v>1.23</v>
      </c>
    </row>
    <row r="57785" customFormat="false" ht="14.25" hidden="false" customHeight="false" outlineLevel="0" collapsed="false">
      <c r="H57785" s="10"/>
      <c r="N57785" s="0" t="n">
        <v>1.21</v>
      </c>
    </row>
    <row r="57786" customFormat="false" ht="14.25" hidden="false" customHeight="false" outlineLevel="0" collapsed="false">
      <c r="H57786" s="10"/>
      <c r="N57786" s="0" t="n">
        <v>4.2</v>
      </c>
    </row>
    <row r="57787" customFormat="false" ht="14.25" hidden="false" customHeight="false" outlineLevel="0" collapsed="false">
      <c r="H57787" s="10"/>
      <c r="N57787" s="0" t="n">
        <v>1.9</v>
      </c>
    </row>
    <row r="57788" customFormat="false" ht="14.25" hidden="false" customHeight="false" outlineLevel="0" collapsed="false">
      <c r="H57788" s="10"/>
      <c r="N57788" s="0" t="n">
        <v>1.22</v>
      </c>
    </row>
    <row r="57789" customFormat="false" ht="14.25" hidden="false" customHeight="false" outlineLevel="0" collapsed="false">
      <c r="H57789" s="10"/>
      <c r="N57789" s="0" t="n">
        <v>1.98</v>
      </c>
    </row>
    <row r="57790" customFormat="false" ht="14.25" hidden="false" customHeight="false" outlineLevel="0" collapsed="false">
      <c r="H57790" s="10"/>
      <c r="N57790" s="0" t="n">
        <v>2.03</v>
      </c>
    </row>
    <row r="57791" customFormat="false" ht="14.25" hidden="false" customHeight="false" outlineLevel="0" collapsed="false">
      <c r="H57791" s="10"/>
      <c r="N57791" s="0" t="n">
        <v>3.66</v>
      </c>
    </row>
    <row r="57792" customFormat="false" ht="14.25" hidden="false" customHeight="false" outlineLevel="0" collapsed="false">
      <c r="H57792" s="10"/>
      <c r="N57792" s="0" t="n">
        <v>3.52</v>
      </c>
    </row>
    <row r="57793" customFormat="false" ht="14.25" hidden="false" customHeight="false" outlineLevel="0" collapsed="false">
      <c r="H57793" s="10"/>
      <c r="N57793" s="0" t="n">
        <v>3.45</v>
      </c>
    </row>
    <row r="57794" customFormat="false" ht="14.25" hidden="false" customHeight="false" outlineLevel="0" collapsed="false">
      <c r="H57794" s="10"/>
      <c r="N57794" s="0" t="n">
        <v>5.69</v>
      </c>
    </row>
    <row r="57795" customFormat="false" ht="14.25" hidden="false" customHeight="false" outlineLevel="0" collapsed="false">
      <c r="H57795" s="10"/>
      <c r="N57795" s="0" t="n">
        <v>2.5</v>
      </c>
    </row>
    <row r="57796" customFormat="false" ht="14.25" hidden="false" customHeight="false" outlineLevel="0" collapsed="false">
      <c r="H57796" s="10"/>
      <c r="N57796" s="0" t="n">
        <v>2.84</v>
      </c>
    </row>
    <row r="57797" customFormat="false" ht="14.25" hidden="false" customHeight="false" outlineLevel="0" collapsed="false">
      <c r="H57797" s="10"/>
      <c r="N57797" s="0" t="n">
        <v>4.32</v>
      </c>
    </row>
    <row r="57798" customFormat="false" ht="14.25" hidden="false" customHeight="false" outlineLevel="0" collapsed="false">
      <c r="H57798" s="10"/>
      <c r="N57798" s="0" t="n">
        <v>1.07</v>
      </c>
    </row>
    <row r="57799" customFormat="false" ht="14.25" hidden="false" customHeight="false" outlineLevel="0" collapsed="false">
      <c r="H57799" s="10"/>
      <c r="N57799" s="0" t="n">
        <v>1.16</v>
      </c>
    </row>
    <row r="57800" customFormat="false" ht="14.25" hidden="false" customHeight="false" outlineLevel="0" collapsed="false">
      <c r="H57800" s="10"/>
      <c r="N57800" s="0" t="n">
        <v>0</v>
      </c>
    </row>
    <row r="57801" customFormat="false" ht="14.25" hidden="false" customHeight="false" outlineLevel="0" collapsed="false">
      <c r="H57801" s="10"/>
      <c r="N57801" s="0" t="n">
        <v>1.59</v>
      </c>
    </row>
    <row r="57802" customFormat="false" ht="14.25" hidden="false" customHeight="false" outlineLevel="0" collapsed="false">
      <c r="H57802" s="10"/>
      <c r="N57802" s="0" t="n">
        <v>2.45</v>
      </c>
    </row>
    <row r="57803" customFormat="false" ht="14.25" hidden="false" customHeight="false" outlineLevel="0" collapsed="false">
      <c r="H57803" s="10"/>
      <c r="N57803" s="0" t="n">
        <v>4.07</v>
      </c>
    </row>
    <row r="57804" customFormat="false" ht="14.25" hidden="false" customHeight="false" outlineLevel="0" collapsed="false">
      <c r="H57804" s="10"/>
      <c r="N57804" s="0" t="n">
        <v>1.14</v>
      </c>
    </row>
    <row r="57805" customFormat="false" ht="14.25" hidden="false" customHeight="false" outlineLevel="0" collapsed="false">
      <c r="H57805" s="10"/>
      <c r="N57805" s="0" t="n">
        <v>1.16</v>
      </c>
    </row>
    <row r="57806" customFormat="false" ht="14.25" hidden="false" customHeight="false" outlineLevel="0" collapsed="false">
      <c r="H57806" s="10"/>
      <c r="N57806" s="0" t="n">
        <v>1.86</v>
      </c>
    </row>
    <row r="57807" customFormat="false" ht="14.25" hidden="false" customHeight="false" outlineLevel="0" collapsed="false">
      <c r="H57807" s="10"/>
      <c r="N57807" s="0" t="n">
        <v>15.99</v>
      </c>
    </row>
    <row r="57808" customFormat="false" ht="14.25" hidden="false" customHeight="false" outlineLevel="0" collapsed="false">
      <c r="H57808" s="10"/>
      <c r="N57808" s="0" t="n">
        <v>1.02</v>
      </c>
    </row>
    <row r="57809" customFormat="false" ht="14.25" hidden="false" customHeight="false" outlineLevel="0" collapsed="false">
      <c r="H57809" s="10"/>
      <c r="N57809" s="0" t="n">
        <v>2.34</v>
      </c>
    </row>
    <row r="57810" customFormat="false" ht="14.25" hidden="false" customHeight="false" outlineLevel="0" collapsed="false">
      <c r="H57810" s="10"/>
      <c r="N57810" s="0" t="n">
        <v>3.15</v>
      </c>
    </row>
    <row r="57811" customFormat="false" ht="14.25" hidden="false" customHeight="false" outlineLevel="0" collapsed="false">
      <c r="H57811" s="10"/>
      <c r="N57811" s="0" t="n">
        <v>17.86</v>
      </c>
    </row>
    <row r="57812" customFormat="false" ht="14.25" hidden="false" customHeight="false" outlineLevel="0" collapsed="false">
      <c r="H57812" s="10"/>
      <c r="N57812" s="0" t="n">
        <v>1.77</v>
      </c>
    </row>
    <row r="57813" customFormat="false" ht="14.25" hidden="false" customHeight="false" outlineLevel="0" collapsed="false">
      <c r="H57813" s="10"/>
      <c r="N57813" s="0" t="n">
        <v>2.46</v>
      </c>
    </row>
    <row r="57814" customFormat="false" ht="14.25" hidden="false" customHeight="false" outlineLevel="0" collapsed="false">
      <c r="H57814" s="10"/>
      <c r="N57814" s="0" t="n">
        <v>3.05</v>
      </c>
    </row>
    <row r="57815" customFormat="false" ht="14.25" hidden="false" customHeight="false" outlineLevel="0" collapsed="false">
      <c r="H57815" s="10"/>
      <c r="N57815" s="0" t="n">
        <v>1.62</v>
      </c>
    </row>
    <row r="57816" customFormat="false" ht="14.25" hidden="false" customHeight="false" outlineLevel="0" collapsed="false">
      <c r="H57816" s="10"/>
      <c r="N57816" s="0" t="n">
        <v>2.77</v>
      </c>
    </row>
    <row r="57817" customFormat="false" ht="14.25" hidden="false" customHeight="false" outlineLevel="0" collapsed="false">
      <c r="H57817" s="10"/>
      <c r="N57817" s="0" t="n">
        <v>2</v>
      </c>
    </row>
    <row r="57818" customFormat="false" ht="14.25" hidden="false" customHeight="false" outlineLevel="0" collapsed="false">
      <c r="H57818" s="10"/>
      <c r="N57818" s="0" t="n">
        <v>6.41</v>
      </c>
    </row>
    <row r="57819" customFormat="false" ht="14.25" hidden="false" customHeight="false" outlineLevel="0" collapsed="false">
      <c r="H57819" s="10"/>
      <c r="N57819" s="0" t="n">
        <v>1.26</v>
      </c>
    </row>
    <row r="57820" customFormat="false" ht="14.25" hidden="false" customHeight="false" outlineLevel="0" collapsed="false">
      <c r="H57820" s="10"/>
      <c r="N57820" s="0" t="n">
        <v>1.11</v>
      </c>
    </row>
    <row r="57821" customFormat="false" ht="14.25" hidden="false" customHeight="false" outlineLevel="0" collapsed="false">
      <c r="H57821" s="10"/>
      <c r="N57821" s="0" t="n">
        <v>3.39</v>
      </c>
    </row>
    <row r="57822" customFormat="false" ht="14.25" hidden="false" customHeight="false" outlineLevel="0" collapsed="false">
      <c r="H57822" s="10"/>
      <c r="N57822" s="0" t="n">
        <v>1.3</v>
      </c>
    </row>
    <row r="57823" customFormat="false" ht="14.25" hidden="false" customHeight="false" outlineLevel="0" collapsed="false">
      <c r="H57823" s="10"/>
      <c r="N57823" s="0" t="n">
        <v>3.09</v>
      </c>
    </row>
    <row r="57824" customFormat="false" ht="14.25" hidden="false" customHeight="false" outlineLevel="0" collapsed="false">
      <c r="H57824" s="10"/>
      <c r="N57824" s="0" t="n">
        <v>5.24</v>
      </c>
    </row>
    <row r="57825" customFormat="false" ht="14.25" hidden="false" customHeight="false" outlineLevel="0" collapsed="false">
      <c r="H57825" s="10"/>
      <c r="N57825" s="0" t="n">
        <v>1.26</v>
      </c>
    </row>
    <row r="57826" customFormat="false" ht="14.25" hidden="false" customHeight="false" outlineLevel="0" collapsed="false">
      <c r="H57826" s="10"/>
      <c r="N57826" s="0" t="n">
        <v>4.32</v>
      </c>
    </row>
    <row r="57827" customFormat="false" ht="14.25" hidden="false" customHeight="false" outlineLevel="0" collapsed="false">
      <c r="H57827" s="10"/>
      <c r="N57827" s="0" t="n">
        <v>1.29</v>
      </c>
    </row>
    <row r="57828" customFormat="false" ht="14.25" hidden="false" customHeight="false" outlineLevel="0" collapsed="false">
      <c r="H57828" s="10"/>
      <c r="N57828" s="0" t="n">
        <v>1.58</v>
      </c>
    </row>
    <row r="57829" customFormat="false" ht="14.25" hidden="false" customHeight="false" outlineLevel="0" collapsed="false">
      <c r="H57829" s="10"/>
      <c r="N57829" s="0" t="n">
        <v>1.88</v>
      </c>
    </row>
    <row r="57830" customFormat="false" ht="14.25" hidden="false" customHeight="false" outlineLevel="0" collapsed="false">
      <c r="H57830" s="10"/>
      <c r="N57830" s="0" t="n">
        <v>2.04</v>
      </c>
    </row>
    <row r="57831" customFormat="false" ht="14.25" hidden="false" customHeight="false" outlineLevel="0" collapsed="false">
      <c r="H57831" s="10"/>
      <c r="N57831" s="0" t="n">
        <v>1.05</v>
      </c>
    </row>
    <row r="57832" customFormat="false" ht="14.25" hidden="false" customHeight="false" outlineLevel="0" collapsed="false">
      <c r="H57832" s="10"/>
      <c r="N57832" s="0" t="n">
        <v>1.76</v>
      </c>
    </row>
    <row r="57833" customFormat="false" ht="14.25" hidden="false" customHeight="false" outlineLevel="0" collapsed="false">
      <c r="H57833" s="10"/>
      <c r="N57833" s="0" t="n">
        <v>1.31</v>
      </c>
    </row>
    <row r="57834" customFormat="false" ht="14.25" hidden="false" customHeight="false" outlineLevel="0" collapsed="false">
      <c r="H57834" s="10"/>
      <c r="N57834" s="0" t="n">
        <v>1.32</v>
      </c>
    </row>
    <row r="57835" customFormat="false" ht="14.25" hidden="false" customHeight="false" outlineLevel="0" collapsed="false">
      <c r="H57835" s="10"/>
      <c r="N57835" s="0" t="n">
        <v>1</v>
      </c>
    </row>
    <row r="57836" customFormat="false" ht="14.25" hidden="false" customHeight="false" outlineLevel="0" collapsed="false">
      <c r="H57836" s="10"/>
      <c r="N57836" s="0" t="n">
        <v>4.84</v>
      </c>
    </row>
    <row r="57837" customFormat="false" ht="14.25" hidden="false" customHeight="false" outlineLevel="0" collapsed="false">
      <c r="H57837" s="10"/>
      <c r="N57837" s="0" t="n">
        <v>1.3</v>
      </c>
    </row>
    <row r="57838" customFormat="false" ht="14.25" hidden="false" customHeight="false" outlineLevel="0" collapsed="false">
      <c r="H57838" s="10"/>
      <c r="N57838" s="0" t="n">
        <v>1.2</v>
      </c>
    </row>
    <row r="57839" customFormat="false" ht="14.25" hidden="false" customHeight="false" outlineLevel="0" collapsed="false">
      <c r="H57839" s="10"/>
      <c r="N57839" s="0" t="n">
        <v>1.2</v>
      </c>
    </row>
    <row r="57840" customFormat="false" ht="14.25" hidden="false" customHeight="false" outlineLevel="0" collapsed="false">
      <c r="H57840" s="10"/>
      <c r="N57840" s="0" t="n">
        <v>1.48</v>
      </c>
    </row>
    <row r="57841" customFormat="false" ht="14.25" hidden="false" customHeight="false" outlineLevel="0" collapsed="false">
      <c r="H57841" s="10"/>
      <c r="N57841" s="0" t="n">
        <v>0</v>
      </c>
    </row>
    <row r="57842" customFormat="false" ht="14.25" hidden="false" customHeight="false" outlineLevel="0" collapsed="false">
      <c r="H57842" s="10"/>
      <c r="N57842" s="0" t="n">
        <v>1.89</v>
      </c>
    </row>
    <row r="57843" customFormat="false" ht="14.25" hidden="false" customHeight="false" outlineLevel="0" collapsed="false">
      <c r="H57843" s="10"/>
      <c r="N57843" s="0" t="n">
        <v>1.01</v>
      </c>
    </row>
    <row r="57844" customFormat="false" ht="14.25" hidden="false" customHeight="false" outlineLevel="0" collapsed="false">
      <c r="H57844" s="10"/>
      <c r="N57844" s="0" t="n">
        <v>4.45</v>
      </c>
    </row>
    <row r="57845" customFormat="false" ht="14.25" hidden="false" customHeight="false" outlineLevel="0" collapsed="false">
      <c r="H57845" s="10"/>
      <c r="N57845" s="0" t="n">
        <v>1.19</v>
      </c>
    </row>
    <row r="57846" customFormat="false" ht="14.25" hidden="false" customHeight="false" outlineLevel="0" collapsed="false">
      <c r="H57846" s="10"/>
      <c r="N57846" s="0" t="n">
        <v>1.29</v>
      </c>
    </row>
    <row r="57847" customFormat="false" ht="14.25" hidden="false" customHeight="false" outlineLevel="0" collapsed="false">
      <c r="H57847" s="10"/>
      <c r="N57847" s="0" t="n">
        <v>1.08</v>
      </c>
    </row>
    <row r="57848" customFormat="false" ht="14.25" hidden="false" customHeight="false" outlineLevel="0" collapsed="false">
      <c r="H57848" s="10"/>
      <c r="N57848" s="0" t="n">
        <v>1.67</v>
      </c>
    </row>
    <row r="57849" customFormat="false" ht="14.25" hidden="false" customHeight="false" outlineLevel="0" collapsed="false">
      <c r="H57849" s="10"/>
      <c r="N57849" s="0" t="n">
        <v>3.18</v>
      </c>
    </row>
    <row r="57850" customFormat="false" ht="14.25" hidden="false" customHeight="false" outlineLevel="0" collapsed="false">
      <c r="H57850" s="10"/>
      <c r="N57850" s="0" t="n">
        <v>1.15</v>
      </c>
    </row>
    <row r="57851" customFormat="false" ht="14.25" hidden="false" customHeight="false" outlineLevel="0" collapsed="false">
      <c r="H57851" s="10"/>
      <c r="N57851" s="0" t="n">
        <v>1.83</v>
      </c>
    </row>
    <row r="57852" customFormat="false" ht="14.25" hidden="false" customHeight="false" outlineLevel="0" collapsed="false">
      <c r="H57852" s="10"/>
      <c r="N57852" s="0" t="n">
        <v>1.33</v>
      </c>
    </row>
    <row r="57853" customFormat="false" ht="14.25" hidden="false" customHeight="false" outlineLevel="0" collapsed="false">
      <c r="H57853" s="10"/>
      <c r="N57853" s="0" t="n">
        <v>1.74</v>
      </c>
    </row>
    <row r="57854" customFormat="false" ht="14.25" hidden="false" customHeight="false" outlineLevel="0" collapsed="false">
      <c r="H57854" s="10"/>
      <c r="N57854" s="0" t="n">
        <v>1.34</v>
      </c>
    </row>
    <row r="57855" customFormat="false" ht="14.25" hidden="false" customHeight="false" outlineLevel="0" collapsed="false">
      <c r="H57855" s="10"/>
      <c r="N57855" s="0" t="n">
        <v>2.71</v>
      </c>
    </row>
    <row r="57856" customFormat="false" ht="14.25" hidden="false" customHeight="false" outlineLevel="0" collapsed="false">
      <c r="H57856" s="10"/>
      <c r="N57856" s="0" t="n">
        <v>1.86</v>
      </c>
    </row>
    <row r="57857" customFormat="false" ht="14.25" hidden="false" customHeight="false" outlineLevel="0" collapsed="false">
      <c r="H57857" s="10"/>
      <c r="N57857" s="0" t="n">
        <v>1.93</v>
      </c>
    </row>
    <row r="57858" customFormat="false" ht="14.25" hidden="false" customHeight="false" outlineLevel="0" collapsed="false">
      <c r="H57858" s="10"/>
      <c r="N57858" s="0" t="n">
        <v>1.33</v>
      </c>
    </row>
    <row r="57859" customFormat="false" ht="14.25" hidden="false" customHeight="false" outlineLevel="0" collapsed="false">
      <c r="H57859" s="10"/>
      <c r="N57859" s="0" t="n">
        <v>1.44</v>
      </c>
    </row>
    <row r="57860" customFormat="false" ht="14.25" hidden="false" customHeight="false" outlineLevel="0" collapsed="false">
      <c r="H57860" s="10"/>
      <c r="N57860" s="0" t="n">
        <v>1.51</v>
      </c>
    </row>
    <row r="57861" customFormat="false" ht="14.25" hidden="false" customHeight="false" outlineLevel="0" collapsed="false">
      <c r="H57861" s="10"/>
      <c r="N57861" s="0" t="n">
        <v>1.26</v>
      </c>
    </row>
    <row r="57862" customFormat="false" ht="14.25" hidden="false" customHeight="false" outlineLevel="0" collapsed="false">
      <c r="H57862" s="10"/>
      <c r="N57862" s="0" t="n">
        <v>1</v>
      </c>
    </row>
    <row r="57863" customFormat="false" ht="14.25" hidden="false" customHeight="false" outlineLevel="0" collapsed="false">
      <c r="H57863" s="10"/>
      <c r="N57863" s="0" t="n">
        <v>103.86</v>
      </c>
    </row>
    <row r="57864" customFormat="false" ht="14.25" hidden="false" customHeight="false" outlineLevel="0" collapsed="false">
      <c r="H57864" s="10"/>
      <c r="N57864" s="0" t="n">
        <v>4.12</v>
      </c>
    </row>
    <row r="57865" customFormat="false" ht="14.25" hidden="false" customHeight="false" outlineLevel="0" collapsed="false">
      <c r="H57865" s="10"/>
      <c r="N57865" s="0" t="n">
        <v>1.28</v>
      </c>
    </row>
    <row r="57866" customFormat="false" ht="14.25" hidden="false" customHeight="false" outlineLevel="0" collapsed="false">
      <c r="H57866" s="10"/>
      <c r="N57866" s="0" t="n">
        <v>1.19</v>
      </c>
    </row>
    <row r="57867" customFormat="false" ht="14.25" hidden="false" customHeight="false" outlineLevel="0" collapsed="false">
      <c r="H57867" s="10"/>
      <c r="N57867" s="0" t="n">
        <v>2.46</v>
      </c>
    </row>
    <row r="57868" customFormat="false" ht="14.25" hidden="false" customHeight="false" outlineLevel="0" collapsed="false">
      <c r="H57868" s="10"/>
      <c r="N57868" s="0" t="n">
        <v>10.73</v>
      </c>
    </row>
    <row r="57869" customFormat="false" ht="14.25" hidden="false" customHeight="false" outlineLevel="0" collapsed="false">
      <c r="H57869" s="10"/>
      <c r="N57869" s="0" t="n">
        <v>4.31</v>
      </c>
    </row>
    <row r="57870" customFormat="false" ht="14.25" hidden="false" customHeight="false" outlineLevel="0" collapsed="false">
      <c r="H57870" s="10"/>
      <c r="N57870" s="0" t="n">
        <v>2.9</v>
      </c>
    </row>
    <row r="57871" customFormat="false" ht="14.25" hidden="false" customHeight="false" outlineLevel="0" collapsed="false">
      <c r="H57871" s="10"/>
      <c r="N57871" s="0" t="n">
        <v>1.48</v>
      </c>
    </row>
    <row r="57872" customFormat="false" ht="14.25" hidden="false" customHeight="false" outlineLevel="0" collapsed="false">
      <c r="H57872" s="10"/>
      <c r="N57872" s="0" t="n">
        <v>2.46</v>
      </c>
    </row>
    <row r="57873" customFormat="false" ht="14.25" hidden="false" customHeight="false" outlineLevel="0" collapsed="false">
      <c r="H57873" s="10"/>
      <c r="N57873" s="0" t="n">
        <v>4.85</v>
      </c>
    </row>
    <row r="57874" customFormat="false" ht="14.25" hidden="false" customHeight="false" outlineLevel="0" collapsed="false">
      <c r="H57874" s="10"/>
      <c r="N57874" s="0" t="n">
        <v>5.55</v>
      </c>
    </row>
    <row r="57875" customFormat="false" ht="14.25" hidden="false" customHeight="false" outlineLevel="0" collapsed="false">
      <c r="H57875" s="10"/>
      <c r="N57875" s="0" t="n">
        <v>2.13</v>
      </c>
    </row>
    <row r="57876" customFormat="false" ht="14.25" hidden="false" customHeight="false" outlineLevel="0" collapsed="false">
      <c r="H57876" s="10"/>
      <c r="N57876" s="0" t="n">
        <v>2.71</v>
      </c>
    </row>
    <row r="57877" customFormat="false" ht="14.25" hidden="false" customHeight="false" outlineLevel="0" collapsed="false">
      <c r="H57877" s="10"/>
      <c r="N57877" s="0" t="n">
        <v>10.4</v>
      </c>
    </row>
    <row r="57878" customFormat="false" ht="14.25" hidden="false" customHeight="false" outlineLevel="0" collapsed="false">
      <c r="H57878" s="10"/>
      <c r="N57878" s="0" t="n">
        <v>2.9</v>
      </c>
    </row>
    <row r="57879" customFormat="false" ht="14.25" hidden="false" customHeight="false" outlineLevel="0" collapsed="false">
      <c r="H57879" s="10"/>
      <c r="N57879" s="0" t="n">
        <v>2.65</v>
      </c>
    </row>
    <row r="57880" customFormat="false" ht="14.25" hidden="false" customHeight="false" outlineLevel="0" collapsed="false">
      <c r="H57880" s="10"/>
      <c r="N57880" s="0" t="n">
        <v>1.27</v>
      </c>
    </row>
    <row r="57881" customFormat="false" ht="14.25" hidden="false" customHeight="false" outlineLevel="0" collapsed="false">
      <c r="H57881" s="10"/>
      <c r="N57881" s="0" t="n">
        <v>1.26</v>
      </c>
    </row>
    <row r="57882" customFormat="false" ht="14.25" hidden="false" customHeight="false" outlineLevel="0" collapsed="false">
      <c r="H57882" s="10"/>
      <c r="N57882" s="0" t="n">
        <v>7.27</v>
      </c>
    </row>
    <row r="57883" customFormat="false" ht="14.25" hidden="false" customHeight="false" outlineLevel="0" collapsed="false">
      <c r="H57883" s="10"/>
      <c r="N57883" s="0" t="n">
        <v>1.9</v>
      </c>
    </row>
    <row r="57884" customFormat="false" ht="14.25" hidden="false" customHeight="false" outlineLevel="0" collapsed="false">
      <c r="H57884" s="10"/>
      <c r="N57884" s="0" t="n">
        <v>7.32</v>
      </c>
    </row>
    <row r="57885" customFormat="false" ht="14.25" hidden="false" customHeight="false" outlineLevel="0" collapsed="false">
      <c r="H57885" s="10"/>
      <c r="N57885" s="0" t="n">
        <v>1.65</v>
      </c>
    </row>
    <row r="57886" customFormat="false" ht="14.25" hidden="false" customHeight="false" outlineLevel="0" collapsed="false">
      <c r="H57886" s="10"/>
      <c r="N57886" s="0" t="n">
        <v>15.14</v>
      </c>
    </row>
    <row r="57887" customFormat="false" ht="14.25" hidden="false" customHeight="false" outlineLevel="0" collapsed="false">
      <c r="H57887" s="10"/>
      <c r="N57887" s="0" t="n">
        <v>18.07</v>
      </c>
    </row>
    <row r="57888" customFormat="false" ht="14.25" hidden="false" customHeight="false" outlineLevel="0" collapsed="false">
      <c r="H57888" s="10"/>
      <c r="N57888" s="0" t="n">
        <v>1.08</v>
      </c>
    </row>
    <row r="57889" customFormat="false" ht="14.25" hidden="false" customHeight="false" outlineLevel="0" collapsed="false">
      <c r="H57889" s="10"/>
      <c r="N57889" s="0" t="n">
        <v>1.22</v>
      </c>
    </row>
    <row r="57890" customFormat="false" ht="14.25" hidden="false" customHeight="false" outlineLevel="0" collapsed="false">
      <c r="H57890" s="10"/>
      <c r="N57890" s="0" t="n">
        <v>1.16</v>
      </c>
    </row>
    <row r="57891" customFormat="false" ht="14.25" hidden="false" customHeight="false" outlineLevel="0" collapsed="false">
      <c r="H57891" s="10"/>
      <c r="N57891" s="0" t="n">
        <v>1.28</v>
      </c>
    </row>
    <row r="57892" customFormat="false" ht="14.25" hidden="false" customHeight="false" outlineLevel="0" collapsed="false">
      <c r="H57892" s="10"/>
      <c r="N57892" s="0" t="n">
        <v>2.37</v>
      </c>
    </row>
    <row r="57893" customFormat="false" ht="14.25" hidden="false" customHeight="false" outlineLevel="0" collapsed="false">
      <c r="H57893" s="10"/>
      <c r="N57893" s="0" t="n">
        <v>1.04</v>
      </c>
    </row>
    <row r="57894" customFormat="false" ht="14.25" hidden="false" customHeight="false" outlineLevel="0" collapsed="false">
      <c r="H57894" s="10"/>
      <c r="N57894" s="0" t="n">
        <v>11.88</v>
      </c>
    </row>
    <row r="57895" customFormat="false" ht="14.25" hidden="false" customHeight="false" outlineLevel="0" collapsed="false">
      <c r="H57895" s="10"/>
      <c r="N57895" s="0" t="n">
        <v>4.01</v>
      </c>
    </row>
    <row r="57896" customFormat="false" ht="14.25" hidden="false" customHeight="false" outlineLevel="0" collapsed="false">
      <c r="H57896" s="10"/>
      <c r="N57896" s="0" t="n">
        <v>1.49</v>
      </c>
    </row>
    <row r="57897" customFormat="false" ht="14.25" hidden="false" customHeight="false" outlineLevel="0" collapsed="false">
      <c r="H57897" s="10"/>
      <c r="N57897" s="0" t="n">
        <v>3.86</v>
      </c>
    </row>
    <row r="57898" customFormat="false" ht="14.25" hidden="false" customHeight="false" outlineLevel="0" collapsed="false">
      <c r="H57898" s="10"/>
      <c r="N57898" s="0" t="n">
        <v>3.44</v>
      </c>
    </row>
    <row r="57899" customFormat="false" ht="14.25" hidden="false" customHeight="false" outlineLevel="0" collapsed="false">
      <c r="H57899" s="10"/>
      <c r="N57899" s="0" t="n">
        <v>4.75</v>
      </c>
    </row>
    <row r="57900" customFormat="false" ht="14.25" hidden="false" customHeight="false" outlineLevel="0" collapsed="false">
      <c r="H57900" s="10"/>
      <c r="N57900" s="0" t="n">
        <v>1.16</v>
      </c>
    </row>
    <row r="57901" customFormat="false" ht="14.25" hidden="false" customHeight="false" outlineLevel="0" collapsed="false">
      <c r="H57901" s="10"/>
      <c r="N57901" s="0" t="n">
        <v>3.4</v>
      </c>
    </row>
    <row r="57902" customFormat="false" ht="14.25" hidden="false" customHeight="false" outlineLevel="0" collapsed="false">
      <c r="H57902" s="10"/>
      <c r="N57902" s="0" t="n">
        <v>14.12</v>
      </c>
    </row>
    <row r="57903" customFormat="false" ht="14.25" hidden="false" customHeight="false" outlineLevel="0" collapsed="false">
      <c r="H57903" s="10"/>
      <c r="N57903" s="0" t="n">
        <v>2.67</v>
      </c>
    </row>
    <row r="57904" customFormat="false" ht="14.25" hidden="false" customHeight="false" outlineLevel="0" collapsed="false">
      <c r="H57904" s="10"/>
      <c r="N57904" s="0" t="n">
        <v>1.25</v>
      </c>
    </row>
    <row r="57905" customFormat="false" ht="14.25" hidden="false" customHeight="false" outlineLevel="0" collapsed="false">
      <c r="H57905" s="10"/>
      <c r="N57905" s="0" t="n">
        <v>1.51</v>
      </c>
    </row>
    <row r="57906" customFormat="false" ht="14.25" hidden="false" customHeight="false" outlineLevel="0" collapsed="false">
      <c r="H57906" s="10"/>
      <c r="N57906" s="0" t="n">
        <v>1.76</v>
      </c>
    </row>
    <row r="57907" customFormat="false" ht="14.25" hidden="false" customHeight="false" outlineLevel="0" collapsed="false">
      <c r="H57907" s="10"/>
      <c r="N57907" s="0" t="n">
        <v>1.16</v>
      </c>
    </row>
    <row r="57908" customFormat="false" ht="14.25" hidden="false" customHeight="false" outlineLevel="0" collapsed="false">
      <c r="H57908" s="10"/>
      <c r="N57908" s="0" t="n">
        <v>1.5</v>
      </c>
    </row>
    <row r="57909" customFormat="false" ht="14.25" hidden="false" customHeight="false" outlineLevel="0" collapsed="false">
      <c r="H57909" s="10"/>
      <c r="N57909" s="0" t="n">
        <v>1.3</v>
      </c>
    </row>
    <row r="57910" customFormat="false" ht="14.25" hidden="false" customHeight="false" outlineLevel="0" collapsed="false">
      <c r="H57910" s="10"/>
      <c r="N57910" s="0" t="n">
        <v>1.34</v>
      </c>
    </row>
    <row r="57911" customFormat="false" ht="14.25" hidden="false" customHeight="false" outlineLevel="0" collapsed="false">
      <c r="H57911" s="10"/>
      <c r="N57911" s="0" t="n">
        <v>14.19</v>
      </c>
    </row>
    <row r="57912" customFormat="false" ht="14.25" hidden="false" customHeight="false" outlineLevel="0" collapsed="false">
      <c r="H57912" s="10"/>
      <c r="N57912" s="0" t="n">
        <v>3.41</v>
      </c>
    </row>
    <row r="57913" customFormat="false" ht="14.25" hidden="false" customHeight="false" outlineLevel="0" collapsed="false">
      <c r="H57913" s="10"/>
      <c r="N57913" s="0" t="n">
        <v>2.16</v>
      </c>
    </row>
    <row r="57914" customFormat="false" ht="14.25" hidden="false" customHeight="false" outlineLevel="0" collapsed="false">
      <c r="H57914" s="10"/>
      <c r="N57914" s="0" t="n">
        <v>1.88</v>
      </c>
    </row>
    <row r="57915" customFormat="false" ht="14.25" hidden="false" customHeight="false" outlineLevel="0" collapsed="false">
      <c r="H57915" s="10"/>
      <c r="N57915" s="0" t="n">
        <v>1.64</v>
      </c>
    </row>
    <row r="57916" customFormat="false" ht="14.25" hidden="false" customHeight="false" outlineLevel="0" collapsed="false">
      <c r="H57916" s="10"/>
      <c r="N57916" s="0" t="n">
        <v>2.22</v>
      </c>
    </row>
    <row r="57917" customFormat="false" ht="14.25" hidden="false" customHeight="false" outlineLevel="0" collapsed="false">
      <c r="H57917" s="10"/>
      <c r="N57917" s="0" t="n">
        <v>1.16</v>
      </c>
    </row>
    <row r="57918" customFormat="false" ht="14.25" hidden="false" customHeight="false" outlineLevel="0" collapsed="false">
      <c r="H57918" s="10"/>
      <c r="N57918" s="0" t="n">
        <v>1.12</v>
      </c>
    </row>
    <row r="57919" customFormat="false" ht="14.25" hidden="false" customHeight="false" outlineLevel="0" collapsed="false">
      <c r="H57919" s="10"/>
      <c r="N57919" s="0" t="n">
        <v>1.01</v>
      </c>
    </row>
    <row r="57920" customFormat="false" ht="14.25" hidden="false" customHeight="false" outlineLevel="0" collapsed="false">
      <c r="H57920" s="10"/>
      <c r="N57920" s="0" t="n">
        <v>1.34</v>
      </c>
    </row>
    <row r="57921" customFormat="false" ht="14.25" hidden="false" customHeight="false" outlineLevel="0" collapsed="false">
      <c r="H57921" s="10"/>
      <c r="N57921" s="0" t="n">
        <v>1.09</v>
      </c>
    </row>
    <row r="57922" customFormat="false" ht="14.25" hidden="false" customHeight="false" outlineLevel="0" collapsed="false">
      <c r="H57922" s="10"/>
      <c r="N57922" s="0" t="n">
        <v>1.13</v>
      </c>
    </row>
    <row r="57923" customFormat="false" ht="14.25" hidden="false" customHeight="false" outlineLevel="0" collapsed="false">
      <c r="H57923" s="10"/>
      <c r="N57923" s="0" t="n">
        <v>5.08</v>
      </c>
    </row>
    <row r="57924" customFormat="false" ht="14.25" hidden="false" customHeight="false" outlineLevel="0" collapsed="false">
      <c r="H57924" s="10"/>
      <c r="N57924" s="0" t="n">
        <v>2.03</v>
      </c>
    </row>
    <row r="57925" customFormat="false" ht="14.25" hidden="false" customHeight="false" outlineLevel="0" collapsed="false">
      <c r="H57925" s="10"/>
      <c r="N57925" s="0" t="n">
        <v>3.18</v>
      </c>
    </row>
    <row r="57926" customFormat="false" ht="14.25" hidden="false" customHeight="false" outlineLevel="0" collapsed="false">
      <c r="H57926" s="10"/>
      <c r="N57926" s="0" t="n">
        <v>2.13</v>
      </c>
    </row>
    <row r="57927" customFormat="false" ht="14.25" hidden="false" customHeight="false" outlineLevel="0" collapsed="false">
      <c r="H57927" s="10"/>
      <c r="N57927" s="0" t="n">
        <v>1.08</v>
      </c>
    </row>
    <row r="57928" customFormat="false" ht="14.25" hidden="false" customHeight="false" outlineLevel="0" collapsed="false">
      <c r="H57928" s="10"/>
      <c r="N57928" s="0" t="n">
        <v>1.41</v>
      </c>
    </row>
    <row r="57929" customFormat="false" ht="14.25" hidden="false" customHeight="false" outlineLevel="0" collapsed="false">
      <c r="H57929" s="10"/>
      <c r="N57929" s="0" t="n">
        <v>140.77</v>
      </c>
    </row>
    <row r="57930" customFormat="false" ht="14.25" hidden="false" customHeight="false" outlineLevel="0" collapsed="false">
      <c r="H57930" s="10"/>
      <c r="N57930" s="0" t="n">
        <v>1.06</v>
      </c>
    </row>
    <row r="57931" customFormat="false" ht="14.25" hidden="false" customHeight="false" outlineLevel="0" collapsed="false">
      <c r="H57931" s="10"/>
      <c r="N57931" s="0" t="n">
        <v>1.12</v>
      </c>
    </row>
    <row r="57932" customFormat="false" ht="14.25" hidden="false" customHeight="false" outlineLevel="0" collapsed="false">
      <c r="H57932" s="10"/>
      <c r="N57932" s="0" t="n">
        <v>3.22</v>
      </c>
    </row>
    <row r="57933" customFormat="false" ht="14.25" hidden="false" customHeight="false" outlineLevel="0" collapsed="false">
      <c r="H57933" s="10"/>
      <c r="N57933" s="0" t="n">
        <v>4.32</v>
      </c>
    </row>
    <row r="57934" customFormat="false" ht="14.25" hidden="false" customHeight="false" outlineLevel="0" collapsed="false">
      <c r="H57934" s="10"/>
      <c r="N57934" s="0" t="n">
        <v>51.7</v>
      </c>
    </row>
    <row r="57935" customFormat="false" ht="14.25" hidden="false" customHeight="false" outlineLevel="0" collapsed="false">
      <c r="H57935" s="10"/>
      <c r="N57935" s="0" t="n">
        <v>1.12</v>
      </c>
    </row>
    <row r="57936" customFormat="false" ht="14.25" hidden="false" customHeight="false" outlineLevel="0" collapsed="false">
      <c r="H57936" s="10"/>
      <c r="N57936" s="0" t="n">
        <v>1.56</v>
      </c>
    </row>
    <row r="57937" customFormat="false" ht="14.25" hidden="false" customHeight="false" outlineLevel="0" collapsed="false">
      <c r="H57937" s="10"/>
      <c r="N57937" s="0" t="n">
        <v>15.31</v>
      </c>
    </row>
    <row r="57938" customFormat="false" ht="14.25" hidden="false" customHeight="false" outlineLevel="0" collapsed="false">
      <c r="H57938" s="10"/>
      <c r="N57938" s="0" t="n">
        <v>1.1</v>
      </c>
    </row>
    <row r="57939" customFormat="false" ht="14.25" hidden="false" customHeight="false" outlineLevel="0" collapsed="false">
      <c r="H57939" s="10"/>
      <c r="N57939" s="0" t="n">
        <v>1.14</v>
      </c>
    </row>
    <row r="57940" customFormat="false" ht="14.25" hidden="false" customHeight="false" outlineLevel="0" collapsed="false">
      <c r="H57940" s="10"/>
      <c r="N57940" s="0" t="n">
        <v>1.66</v>
      </c>
    </row>
    <row r="57941" customFormat="false" ht="14.25" hidden="false" customHeight="false" outlineLevel="0" collapsed="false">
      <c r="H57941" s="10"/>
      <c r="N57941" s="0" t="n">
        <v>1.16</v>
      </c>
    </row>
    <row r="57942" customFormat="false" ht="14.25" hidden="false" customHeight="false" outlineLevel="0" collapsed="false">
      <c r="H57942" s="10"/>
      <c r="N57942" s="0" t="n">
        <v>1.11</v>
      </c>
    </row>
    <row r="57943" customFormat="false" ht="14.25" hidden="false" customHeight="false" outlineLevel="0" collapsed="false">
      <c r="H57943" s="10"/>
      <c r="N57943" s="0" t="n">
        <v>1.09</v>
      </c>
    </row>
    <row r="57944" customFormat="false" ht="14.25" hidden="false" customHeight="false" outlineLevel="0" collapsed="false">
      <c r="H57944" s="10"/>
      <c r="N57944" s="0" t="n">
        <v>1.02</v>
      </c>
    </row>
    <row r="57945" customFormat="false" ht="14.25" hidden="false" customHeight="false" outlineLevel="0" collapsed="false">
      <c r="H57945" s="10"/>
      <c r="N57945" s="0" t="n">
        <v>1</v>
      </c>
    </row>
    <row r="57946" customFormat="false" ht="14.25" hidden="false" customHeight="false" outlineLevel="0" collapsed="false">
      <c r="H57946" s="10"/>
      <c r="N57946" s="0" t="n">
        <v>1.77</v>
      </c>
    </row>
    <row r="57947" customFormat="false" ht="14.25" hidden="false" customHeight="false" outlineLevel="0" collapsed="false">
      <c r="H57947" s="10"/>
      <c r="N57947" s="0" t="n">
        <v>1.05</v>
      </c>
    </row>
    <row r="57948" customFormat="false" ht="14.25" hidden="false" customHeight="false" outlineLevel="0" collapsed="false">
      <c r="H57948" s="10"/>
      <c r="N57948" s="0" t="n">
        <v>2.42</v>
      </c>
    </row>
    <row r="57949" customFormat="false" ht="14.25" hidden="false" customHeight="false" outlineLevel="0" collapsed="false">
      <c r="H57949" s="10"/>
      <c r="N57949" s="0" t="n">
        <v>19.7</v>
      </c>
    </row>
    <row r="57950" customFormat="false" ht="14.25" hidden="false" customHeight="false" outlineLevel="0" collapsed="false">
      <c r="H57950" s="10"/>
      <c r="N57950" s="0" t="n">
        <v>1.07</v>
      </c>
    </row>
    <row r="57951" customFormat="false" ht="14.25" hidden="false" customHeight="false" outlineLevel="0" collapsed="false">
      <c r="H57951" s="10"/>
      <c r="N57951" s="0" t="n">
        <v>11.2</v>
      </c>
    </row>
    <row r="57952" customFormat="false" ht="14.25" hidden="false" customHeight="false" outlineLevel="0" collapsed="false">
      <c r="H57952" s="10"/>
      <c r="N57952" s="0" t="n">
        <v>1.16</v>
      </c>
    </row>
    <row r="57953" customFormat="false" ht="14.25" hidden="false" customHeight="false" outlineLevel="0" collapsed="false">
      <c r="H57953" s="10"/>
      <c r="N57953" s="0" t="n">
        <v>1.72</v>
      </c>
    </row>
    <row r="57954" customFormat="false" ht="14.25" hidden="false" customHeight="false" outlineLevel="0" collapsed="false">
      <c r="H57954" s="10"/>
      <c r="N57954" s="0" t="n">
        <v>1.1</v>
      </c>
    </row>
    <row r="57955" customFormat="false" ht="14.25" hidden="false" customHeight="false" outlineLevel="0" collapsed="false">
      <c r="H57955" s="10"/>
      <c r="N57955" s="0" t="n">
        <v>4.28</v>
      </c>
    </row>
    <row r="57956" customFormat="false" ht="14.25" hidden="false" customHeight="false" outlineLevel="0" collapsed="false">
      <c r="H57956" s="10"/>
      <c r="N57956" s="0" t="n">
        <v>2.39</v>
      </c>
    </row>
    <row r="57957" customFormat="false" ht="14.25" hidden="false" customHeight="false" outlineLevel="0" collapsed="false">
      <c r="H57957" s="10"/>
      <c r="N57957" s="0" t="n">
        <v>1.2</v>
      </c>
    </row>
    <row r="57958" customFormat="false" ht="14.25" hidden="false" customHeight="false" outlineLevel="0" collapsed="false">
      <c r="H57958" s="10"/>
      <c r="N57958" s="0" t="n">
        <v>4.09</v>
      </c>
    </row>
    <row r="57959" customFormat="false" ht="14.25" hidden="false" customHeight="false" outlineLevel="0" collapsed="false">
      <c r="H57959" s="10"/>
      <c r="N57959" s="0" t="n">
        <v>1.2</v>
      </c>
    </row>
    <row r="57960" customFormat="false" ht="14.25" hidden="false" customHeight="false" outlineLevel="0" collapsed="false">
      <c r="H57960" s="10"/>
      <c r="N57960" s="0" t="n">
        <v>10.34</v>
      </c>
    </row>
    <row r="57961" customFormat="false" ht="14.25" hidden="false" customHeight="false" outlineLevel="0" collapsed="false">
      <c r="H57961" s="10"/>
      <c r="N57961" s="0" t="n">
        <v>5.83</v>
      </c>
    </row>
    <row r="57962" customFormat="false" ht="14.25" hidden="false" customHeight="false" outlineLevel="0" collapsed="false">
      <c r="H57962" s="10"/>
      <c r="N57962" s="0" t="n">
        <v>2.23</v>
      </c>
    </row>
    <row r="57963" customFormat="false" ht="14.25" hidden="false" customHeight="false" outlineLevel="0" collapsed="false">
      <c r="H57963" s="10"/>
      <c r="N57963" s="0" t="n">
        <v>1.16</v>
      </c>
    </row>
    <row r="57964" customFormat="false" ht="14.25" hidden="false" customHeight="false" outlineLevel="0" collapsed="false">
      <c r="H57964" s="10"/>
      <c r="N57964" s="0" t="n">
        <v>1</v>
      </c>
    </row>
    <row r="57965" customFormat="false" ht="14.25" hidden="false" customHeight="false" outlineLevel="0" collapsed="false">
      <c r="H57965" s="10"/>
      <c r="N57965" s="0" t="n">
        <v>2.56</v>
      </c>
    </row>
    <row r="57966" customFormat="false" ht="14.25" hidden="false" customHeight="false" outlineLevel="0" collapsed="false">
      <c r="H57966" s="10"/>
      <c r="N57966" s="0" t="n">
        <v>6.64</v>
      </c>
    </row>
    <row r="57967" customFormat="false" ht="14.25" hidden="false" customHeight="false" outlineLevel="0" collapsed="false">
      <c r="H57967" s="10"/>
      <c r="N57967" s="0" t="n">
        <v>1.86</v>
      </c>
    </row>
    <row r="57968" customFormat="false" ht="14.25" hidden="false" customHeight="false" outlineLevel="0" collapsed="false">
      <c r="H57968" s="10"/>
      <c r="N57968" s="0" t="n">
        <v>1.54</v>
      </c>
    </row>
    <row r="57969" customFormat="false" ht="14.25" hidden="false" customHeight="false" outlineLevel="0" collapsed="false">
      <c r="H57969" s="10"/>
      <c r="N57969" s="0" t="n">
        <v>3.42</v>
      </c>
    </row>
    <row r="57970" customFormat="false" ht="14.25" hidden="false" customHeight="false" outlineLevel="0" collapsed="false">
      <c r="H57970" s="10"/>
      <c r="N57970" s="0" t="n">
        <v>2.86</v>
      </c>
    </row>
    <row r="57971" customFormat="false" ht="14.25" hidden="false" customHeight="false" outlineLevel="0" collapsed="false">
      <c r="H57971" s="10"/>
      <c r="N57971" s="0" t="n">
        <v>1.21</v>
      </c>
    </row>
    <row r="57972" customFormat="false" ht="14.25" hidden="false" customHeight="false" outlineLevel="0" collapsed="false">
      <c r="H57972" s="10"/>
      <c r="N57972" s="0" t="n">
        <v>4.29</v>
      </c>
    </row>
    <row r="57973" customFormat="false" ht="14.25" hidden="false" customHeight="false" outlineLevel="0" collapsed="false">
      <c r="H57973" s="10"/>
      <c r="N57973" s="0" t="n">
        <v>1.07</v>
      </c>
    </row>
    <row r="57974" customFormat="false" ht="14.25" hidden="false" customHeight="false" outlineLevel="0" collapsed="false">
      <c r="H57974" s="10"/>
      <c r="N57974" s="0" t="n">
        <v>5.12</v>
      </c>
    </row>
    <row r="57975" customFormat="false" ht="14.25" hidden="false" customHeight="false" outlineLevel="0" collapsed="false">
      <c r="H57975" s="10"/>
      <c r="N57975" s="0" t="n">
        <v>1.75</v>
      </c>
    </row>
    <row r="57976" customFormat="false" ht="14.25" hidden="false" customHeight="false" outlineLevel="0" collapsed="false">
      <c r="H57976" s="10"/>
      <c r="N57976" s="0" t="n">
        <v>1.59</v>
      </c>
    </row>
    <row r="57977" customFormat="false" ht="14.25" hidden="false" customHeight="false" outlineLevel="0" collapsed="false">
      <c r="H57977" s="10"/>
      <c r="N57977" s="0" t="n">
        <v>4.6</v>
      </c>
    </row>
    <row r="57978" customFormat="false" ht="14.25" hidden="false" customHeight="false" outlineLevel="0" collapsed="false">
      <c r="H57978" s="10"/>
      <c r="N57978" s="0" t="n">
        <v>2.51</v>
      </c>
    </row>
    <row r="57979" customFormat="false" ht="14.25" hidden="false" customHeight="false" outlineLevel="0" collapsed="false">
      <c r="H57979" s="10"/>
      <c r="N57979" s="0" t="n">
        <v>1.8</v>
      </c>
    </row>
    <row r="57980" customFormat="false" ht="14.25" hidden="false" customHeight="false" outlineLevel="0" collapsed="false">
      <c r="H57980" s="10"/>
      <c r="N57980" s="0" t="n">
        <v>1.47</v>
      </c>
    </row>
    <row r="57981" customFormat="false" ht="14.25" hidden="false" customHeight="false" outlineLevel="0" collapsed="false">
      <c r="H57981" s="10"/>
      <c r="N57981" s="0" t="n">
        <v>6.58</v>
      </c>
    </row>
    <row r="57982" customFormat="false" ht="14.25" hidden="false" customHeight="false" outlineLevel="0" collapsed="false">
      <c r="H57982" s="10"/>
      <c r="N57982" s="0" t="n">
        <v>1.25</v>
      </c>
    </row>
    <row r="57983" customFormat="false" ht="14.25" hidden="false" customHeight="false" outlineLevel="0" collapsed="false">
      <c r="H57983" s="10"/>
      <c r="N57983" s="0" t="n">
        <v>1.31</v>
      </c>
    </row>
    <row r="57984" customFormat="false" ht="14.25" hidden="false" customHeight="false" outlineLevel="0" collapsed="false">
      <c r="H57984" s="10"/>
      <c r="N57984" s="0" t="n">
        <v>1.29</v>
      </c>
    </row>
    <row r="57985" customFormat="false" ht="14.25" hidden="false" customHeight="false" outlineLevel="0" collapsed="false">
      <c r="H57985" s="10"/>
      <c r="N57985" s="0" t="n">
        <v>1.42</v>
      </c>
    </row>
    <row r="57986" customFormat="false" ht="14.25" hidden="false" customHeight="false" outlineLevel="0" collapsed="false">
      <c r="H57986" s="10"/>
      <c r="N57986" s="0" t="n">
        <v>1.79</v>
      </c>
    </row>
    <row r="57987" customFormat="false" ht="14.25" hidden="false" customHeight="false" outlineLevel="0" collapsed="false">
      <c r="H57987" s="10"/>
      <c r="N57987" s="0" t="n">
        <v>2.29</v>
      </c>
    </row>
    <row r="57988" customFormat="false" ht="14.25" hidden="false" customHeight="false" outlineLevel="0" collapsed="false">
      <c r="H57988" s="10"/>
      <c r="N57988" s="0" t="n">
        <v>1.48</v>
      </c>
    </row>
    <row r="57989" customFormat="false" ht="14.25" hidden="false" customHeight="false" outlineLevel="0" collapsed="false">
      <c r="H57989" s="10"/>
      <c r="N57989" s="0" t="n">
        <v>1.26</v>
      </c>
    </row>
    <row r="57990" customFormat="false" ht="14.25" hidden="false" customHeight="false" outlineLevel="0" collapsed="false">
      <c r="H57990" s="10"/>
      <c r="N57990" s="0" t="n">
        <v>1.52</v>
      </c>
    </row>
    <row r="57991" customFormat="false" ht="14.25" hidden="false" customHeight="false" outlineLevel="0" collapsed="false">
      <c r="H57991" s="10"/>
      <c r="N57991" s="0" t="n">
        <v>2.36</v>
      </c>
    </row>
    <row r="57992" customFormat="false" ht="14.25" hidden="false" customHeight="false" outlineLevel="0" collapsed="false">
      <c r="H57992" s="10"/>
      <c r="N57992" s="0" t="n">
        <v>1.59</v>
      </c>
    </row>
    <row r="57993" customFormat="false" ht="14.25" hidden="false" customHeight="false" outlineLevel="0" collapsed="false">
      <c r="H57993" s="10"/>
      <c r="N57993" s="0" t="n">
        <v>3.04</v>
      </c>
    </row>
    <row r="57994" customFormat="false" ht="14.25" hidden="false" customHeight="false" outlineLevel="0" collapsed="false">
      <c r="H57994" s="10"/>
      <c r="N57994" s="0" t="n">
        <v>14.73</v>
      </c>
    </row>
    <row r="57995" customFormat="false" ht="14.25" hidden="false" customHeight="false" outlineLevel="0" collapsed="false">
      <c r="H57995" s="10"/>
      <c r="N57995" s="0" t="n">
        <v>1.38</v>
      </c>
    </row>
    <row r="57996" customFormat="false" ht="14.25" hidden="false" customHeight="false" outlineLevel="0" collapsed="false">
      <c r="H57996" s="10"/>
      <c r="N57996" s="0" t="n">
        <v>8.28</v>
      </c>
    </row>
    <row r="57997" customFormat="false" ht="14.25" hidden="false" customHeight="false" outlineLevel="0" collapsed="false">
      <c r="H57997" s="10"/>
      <c r="N57997" s="0" t="n">
        <v>1.01</v>
      </c>
    </row>
    <row r="57998" customFormat="false" ht="14.25" hidden="false" customHeight="false" outlineLevel="0" collapsed="false">
      <c r="H57998" s="10"/>
      <c r="N57998" s="0" t="n">
        <v>44.17</v>
      </c>
    </row>
    <row r="57999" customFormat="false" ht="14.25" hidden="false" customHeight="false" outlineLevel="0" collapsed="false">
      <c r="H57999" s="10"/>
      <c r="N57999" s="0" t="n">
        <v>1.05</v>
      </c>
    </row>
    <row r="58000" customFormat="false" ht="14.25" hidden="false" customHeight="false" outlineLevel="0" collapsed="false">
      <c r="H58000" s="10"/>
      <c r="N58000" s="0" t="n">
        <v>3.14</v>
      </c>
    </row>
    <row r="58001" customFormat="false" ht="14.25" hidden="false" customHeight="false" outlineLevel="0" collapsed="false">
      <c r="H58001" s="10"/>
      <c r="N58001" s="0" t="n">
        <v>21.33</v>
      </c>
    </row>
    <row r="58002" customFormat="false" ht="14.25" hidden="false" customHeight="false" outlineLevel="0" collapsed="false">
      <c r="H58002" s="10"/>
      <c r="N58002" s="0" t="n">
        <v>1.06</v>
      </c>
    </row>
    <row r="58003" customFormat="false" ht="14.25" hidden="false" customHeight="false" outlineLevel="0" collapsed="false">
      <c r="H58003" s="10"/>
      <c r="N58003" s="0" t="n">
        <v>1.21</v>
      </c>
    </row>
    <row r="58004" customFormat="false" ht="14.25" hidden="false" customHeight="false" outlineLevel="0" collapsed="false">
      <c r="H58004" s="10"/>
      <c r="N58004" s="0" t="n">
        <v>1.01</v>
      </c>
    </row>
    <row r="58005" customFormat="false" ht="14.25" hidden="false" customHeight="false" outlineLevel="0" collapsed="false">
      <c r="H58005" s="10"/>
      <c r="N58005" s="0" t="n">
        <v>3.54</v>
      </c>
    </row>
    <row r="58006" customFormat="false" ht="14.25" hidden="false" customHeight="false" outlineLevel="0" collapsed="false">
      <c r="H58006" s="10"/>
      <c r="N58006" s="0" t="n">
        <v>2.23</v>
      </c>
    </row>
    <row r="58007" customFormat="false" ht="14.25" hidden="false" customHeight="false" outlineLevel="0" collapsed="false">
      <c r="H58007" s="10"/>
      <c r="N58007" s="0" t="n">
        <v>7.93</v>
      </c>
    </row>
    <row r="58008" customFormat="false" ht="14.25" hidden="false" customHeight="false" outlineLevel="0" collapsed="false">
      <c r="H58008" s="10"/>
      <c r="N58008" s="0" t="n">
        <v>2.01</v>
      </c>
    </row>
    <row r="58009" customFormat="false" ht="14.25" hidden="false" customHeight="false" outlineLevel="0" collapsed="false">
      <c r="H58009" s="10"/>
      <c r="N58009" s="0" t="n">
        <v>1.88</v>
      </c>
    </row>
    <row r="58010" customFormat="false" ht="14.25" hidden="false" customHeight="false" outlineLevel="0" collapsed="false">
      <c r="H58010" s="10"/>
      <c r="N58010" s="0" t="n">
        <v>3.19</v>
      </c>
    </row>
    <row r="58011" customFormat="false" ht="14.25" hidden="false" customHeight="false" outlineLevel="0" collapsed="false">
      <c r="H58011" s="10"/>
      <c r="N58011" s="0" t="n">
        <v>1.04</v>
      </c>
    </row>
    <row r="58012" customFormat="false" ht="14.25" hidden="false" customHeight="false" outlineLevel="0" collapsed="false">
      <c r="H58012" s="10"/>
      <c r="N58012" s="0" t="n">
        <v>1.29</v>
      </c>
    </row>
    <row r="58013" customFormat="false" ht="14.25" hidden="false" customHeight="false" outlineLevel="0" collapsed="false">
      <c r="H58013" s="10"/>
      <c r="N58013" s="0" t="n">
        <v>4.3</v>
      </c>
    </row>
    <row r="58014" customFormat="false" ht="14.25" hidden="false" customHeight="false" outlineLevel="0" collapsed="false">
      <c r="H58014" s="10"/>
      <c r="N58014" s="0" t="n">
        <v>1.01</v>
      </c>
    </row>
    <row r="58015" customFormat="false" ht="14.25" hidden="false" customHeight="false" outlineLevel="0" collapsed="false">
      <c r="H58015" s="10"/>
      <c r="N58015" s="0" t="n">
        <v>1.63</v>
      </c>
    </row>
    <row r="58016" customFormat="false" ht="14.25" hidden="false" customHeight="false" outlineLevel="0" collapsed="false">
      <c r="H58016" s="10"/>
      <c r="N58016" s="0" t="n">
        <v>2.45</v>
      </c>
    </row>
    <row r="58017" customFormat="false" ht="14.25" hidden="false" customHeight="false" outlineLevel="0" collapsed="false">
      <c r="H58017" s="10"/>
      <c r="N58017" s="0" t="n">
        <v>1.25</v>
      </c>
    </row>
    <row r="58018" customFormat="false" ht="14.25" hidden="false" customHeight="false" outlineLevel="0" collapsed="false">
      <c r="H58018" s="10"/>
      <c r="N58018" s="0" t="n">
        <v>2.22</v>
      </c>
    </row>
    <row r="58019" customFormat="false" ht="14.25" hidden="false" customHeight="false" outlineLevel="0" collapsed="false">
      <c r="H58019" s="10"/>
      <c r="N58019" s="0" t="n">
        <v>3.66</v>
      </c>
    </row>
    <row r="58020" customFormat="false" ht="14.25" hidden="false" customHeight="false" outlineLevel="0" collapsed="false">
      <c r="H58020" s="10"/>
      <c r="N58020" s="0" t="n">
        <v>6.67</v>
      </c>
    </row>
    <row r="58021" customFormat="false" ht="14.25" hidden="false" customHeight="false" outlineLevel="0" collapsed="false">
      <c r="H58021" s="10"/>
      <c r="N58021" s="0" t="n">
        <v>3.75</v>
      </c>
    </row>
    <row r="58022" customFormat="false" ht="14.25" hidden="false" customHeight="false" outlineLevel="0" collapsed="false">
      <c r="H58022" s="10"/>
      <c r="N58022" s="0" t="n">
        <v>1.77</v>
      </c>
    </row>
    <row r="58023" customFormat="false" ht="14.25" hidden="false" customHeight="false" outlineLevel="0" collapsed="false">
      <c r="H58023" s="10"/>
      <c r="N58023" s="0" t="n">
        <v>1.14</v>
      </c>
    </row>
    <row r="58024" customFormat="false" ht="14.25" hidden="false" customHeight="false" outlineLevel="0" collapsed="false">
      <c r="H58024" s="10"/>
      <c r="N58024" s="0" t="n">
        <v>3.06</v>
      </c>
    </row>
    <row r="58025" customFormat="false" ht="14.25" hidden="false" customHeight="false" outlineLevel="0" collapsed="false">
      <c r="H58025" s="10"/>
      <c r="N58025" s="0" t="n">
        <v>1.71</v>
      </c>
    </row>
    <row r="58026" customFormat="false" ht="14.25" hidden="false" customHeight="false" outlineLevel="0" collapsed="false">
      <c r="H58026" s="10"/>
      <c r="N58026" s="0" t="n">
        <v>1.2</v>
      </c>
    </row>
    <row r="58027" customFormat="false" ht="14.25" hidden="false" customHeight="false" outlineLevel="0" collapsed="false">
      <c r="H58027" s="10"/>
      <c r="N58027" s="0" t="n">
        <v>1.46</v>
      </c>
    </row>
    <row r="58028" customFormat="false" ht="14.25" hidden="false" customHeight="false" outlineLevel="0" collapsed="false">
      <c r="H58028" s="10"/>
      <c r="N58028" s="0" t="n">
        <v>5.84</v>
      </c>
    </row>
    <row r="58029" customFormat="false" ht="14.25" hidden="false" customHeight="false" outlineLevel="0" collapsed="false">
      <c r="H58029" s="10"/>
      <c r="N58029" s="0" t="n">
        <v>2.27</v>
      </c>
    </row>
    <row r="58030" customFormat="false" ht="14.25" hidden="false" customHeight="false" outlineLevel="0" collapsed="false">
      <c r="H58030" s="10"/>
      <c r="N58030" s="0" t="n">
        <v>4.47</v>
      </c>
    </row>
    <row r="58031" customFormat="false" ht="14.25" hidden="false" customHeight="false" outlineLevel="0" collapsed="false">
      <c r="H58031" s="10"/>
      <c r="N58031" s="0" t="n">
        <v>1.32</v>
      </c>
    </row>
    <row r="58032" customFormat="false" ht="14.25" hidden="false" customHeight="false" outlineLevel="0" collapsed="false">
      <c r="H58032" s="10"/>
      <c r="N58032" s="0" t="n">
        <v>12.16</v>
      </c>
    </row>
    <row r="58033" customFormat="false" ht="14.25" hidden="false" customHeight="false" outlineLevel="0" collapsed="false">
      <c r="H58033" s="10"/>
      <c r="N58033" s="0" t="n">
        <v>50.94</v>
      </c>
    </row>
    <row r="58034" customFormat="false" ht="14.25" hidden="false" customHeight="false" outlineLevel="0" collapsed="false">
      <c r="H58034" s="10"/>
      <c r="N58034" s="0" t="n">
        <v>7.45</v>
      </c>
    </row>
    <row r="58035" customFormat="false" ht="14.25" hidden="false" customHeight="false" outlineLevel="0" collapsed="false">
      <c r="H58035" s="10"/>
      <c r="N58035" s="0" t="n">
        <v>9.44</v>
      </c>
    </row>
    <row r="58036" customFormat="false" ht="14.25" hidden="false" customHeight="false" outlineLevel="0" collapsed="false">
      <c r="H58036" s="10"/>
      <c r="N58036" s="0" t="n">
        <v>13.03</v>
      </c>
    </row>
    <row r="58037" customFormat="false" ht="14.25" hidden="false" customHeight="false" outlineLevel="0" collapsed="false">
      <c r="H58037" s="10"/>
      <c r="N58037" s="0" t="n">
        <v>1.34</v>
      </c>
    </row>
    <row r="58038" customFormat="false" ht="14.25" hidden="false" customHeight="false" outlineLevel="0" collapsed="false">
      <c r="H58038" s="10"/>
      <c r="N58038" s="0" t="n">
        <v>1.24</v>
      </c>
    </row>
    <row r="58039" customFormat="false" ht="14.25" hidden="false" customHeight="false" outlineLevel="0" collapsed="false">
      <c r="H58039" s="10"/>
      <c r="N58039" s="0" t="n">
        <v>2.7</v>
      </c>
    </row>
    <row r="58040" customFormat="false" ht="14.25" hidden="false" customHeight="false" outlineLevel="0" collapsed="false">
      <c r="H58040" s="10"/>
      <c r="N58040" s="0" t="n">
        <v>2.73</v>
      </c>
    </row>
    <row r="58041" customFormat="false" ht="14.25" hidden="false" customHeight="false" outlineLevel="0" collapsed="false">
      <c r="H58041" s="10"/>
      <c r="N58041" s="0" t="n">
        <v>4.95</v>
      </c>
    </row>
    <row r="58042" customFormat="false" ht="14.25" hidden="false" customHeight="false" outlineLevel="0" collapsed="false">
      <c r="H58042" s="10"/>
      <c r="N58042" s="0" t="n">
        <v>1.62</v>
      </c>
    </row>
    <row r="58043" customFormat="false" ht="14.25" hidden="false" customHeight="false" outlineLevel="0" collapsed="false">
      <c r="H58043" s="10"/>
      <c r="N58043" s="0" t="n">
        <v>3.93</v>
      </c>
    </row>
    <row r="58044" customFormat="false" ht="14.25" hidden="false" customHeight="false" outlineLevel="0" collapsed="false">
      <c r="H58044" s="10"/>
      <c r="N58044" s="0" t="n">
        <v>35.9</v>
      </c>
    </row>
    <row r="58045" customFormat="false" ht="14.25" hidden="false" customHeight="false" outlineLevel="0" collapsed="false">
      <c r="H58045" s="10"/>
      <c r="N58045" s="0" t="n">
        <v>1.68</v>
      </c>
    </row>
    <row r="58046" customFormat="false" ht="14.25" hidden="false" customHeight="false" outlineLevel="0" collapsed="false">
      <c r="H58046" s="10"/>
      <c r="N58046" s="0" t="n">
        <v>1.2</v>
      </c>
    </row>
    <row r="58047" customFormat="false" ht="14.25" hidden="false" customHeight="false" outlineLevel="0" collapsed="false">
      <c r="H58047" s="10"/>
      <c r="N58047" s="0" t="n">
        <v>3.86</v>
      </c>
    </row>
    <row r="58048" customFormat="false" ht="14.25" hidden="false" customHeight="false" outlineLevel="0" collapsed="false">
      <c r="H58048" s="10"/>
      <c r="N58048" s="0" t="n">
        <v>1.26</v>
      </c>
    </row>
    <row r="58049" customFormat="false" ht="14.25" hidden="false" customHeight="false" outlineLevel="0" collapsed="false">
      <c r="H58049" s="10"/>
      <c r="N58049" s="0" t="n">
        <v>2.28</v>
      </c>
    </row>
    <row r="58050" customFormat="false" ht="14.25" hidden="false" customHeight="false" outlineLevel="0" collapsed="false">
      <c r="H58050" s="10"/>
      <c r="N58050" s="0" t="n">
        <v>1.68</v>
      </c>
    </row>
    <row r="58051" customFormat="false" ht="14.25" hidden="false" customHeight="false" outlineLevel="0" collapsed="false">
      <c r="H58051" s="10"/>
      <c r="N58051" s="0" t="n">
        <v>1.02</v>
      </c>
    </row>
    <row r="58052" customFormat="false" ht="14.25" hidden="false" customHeight="false" outlineLevel="0" collapsed="false">
      <c r="H58052" s="10"/>
      <c r="N58052" s="0" t="n">
        <v>6.99</v>
      </c>
    </row>
    <row r="58053" customFormat="false" ht="14.25" hidden="false" customHeight="false" outlineLevel="0" collapsed="false">
      <c r="H58053" s="10"/>
      <c r="N58053" s="0" t="n">
        <v>1.39</v>
      </c>
    </row>
    <row r="58054" customFormat="false" ht="14.25" hidden="false" customHeight="false" outlineLevel="0" collapsed="false">
      <c r="H58054" s="10"/>
      <c r="N58054" s="0" t="n">
        <v>4.23</v>
      </c>
    </row>
    <row r="58055" customFormat="false" ht="14.25" hidden="false" customHeight="false" outlineLevel="0" collapsed="false">
      <c r="H58055" s="10"/>
      <c r="N58055" s="0" t="n">
        <v>15.13</v>
      </c>
    </row>
    <row r="58056" customFormat="false" ht="14.25" hidden="false" customHeight="false" outlineLevel="0" collapsed="false">
      <c r="H58056" s="10"/>
      <c r="N58056" s="0" t="n">
        <v>1.07</v>
      </c>
    </row>
    <row r="58057" customFormat="false" ht="14.25" hidden="false" customHeight="false" outlineLevel="0" collapsed="false">
      <c r="H58057" s="10"/>
      <c r="N58057" s="0" t="n">
        <v>2.46</v>
      </c>
    </row>
    <row r="58058" customFormat="false" ht="14.25" hidden="false" customHeight="false" outlineLevel="0" collapsed="false">
      <c r="H58058" s="10"/>
      <c r="N58058" s="0" t="n">
        <v>4.5</v>
      </c>
    </row>
    <row r="58059" customFormat="false" ht="14.25" hidden="false" customHeight="false" outlineLevel="0" collapsed="false">
      <c r="H58059" s="10"/>
      <c r="N58059" s="0" t="n">
        <v>1.33</v>
      </c>
    </row>
    <row r="58060" customFormat="false" ht="14.25" hidden="false" customHeight="false" outlineLevel="0" collapsed="false">
      <c r="H58060" s="10"/>
      <c r="N58060" s="0" t="n">
        <v>3.09</v>
      </c>
    </row>
    <row r="58061" customFormat="false" ht="14.25" hidden="false" customHeight="false" outlineLevel="0" collapsed="false">
      <c r="H58061" s="10"/>
      <c r="N58061" s="0" t="n">
        <v>3</v>
      </c>
    </row>
    <row r="58062" customFormat="false" ht="14.25" hidden="false" customHeight="false" outlineLevel="0" collapsed="false">
      <c r="H58062" s="10"/>
      <c r="N58062" s="0" t="n">
        <v>2.6</v>
      </c>
    </row>
    <row r="58063" customFormat="false" ht="14.25" hidden="false" customHeight="false" outlineLevel="0" collapsed="false">
      <c r="H58063" s="10"/>
      <c r="N58063" s="0" t="n">
        <v>1.7</v>
      </c>
    </row>
    <row r="58064" customFormat="false" ht="14.25" hidden="false" customHeight="false" outlineLevel="0" collapsed="false">
      <c r="H58064" s="10"/>
      <c r="N58064" s="0" t="n">
        <v>1.34</v>
      </c>
    </row>
    <row r="58065" customFormat="false" ht="14.25" hidden="false" customHeight="false" outlineLevel="0" collapsed="false">
      <c r="H58065" s="10"/>
      <c r="N58065" s="0" t="n">
        <v>2.09</v>
      </c>
    </row>
    <row r="58066" customFormat="false" ht="14.25" hidden="false" customHeight="false" outlineLevel="0" collapsed="false">
      <c r="H58066" s="10"/>
      <c r="N58066" s="0" t="n">
        <v>39.06</v>
      </c>
    </row>
    <row r="58067" customFormat="false" ht="14.25" hidden="false" customHeight="false" outlineLevel="0" collapsed="false">
      <c r="H58067" s="10"/>
      <c r="N58067" s="0" t="n">
        <v>2.55</v>
      </c>
    </row>
    <row r="58068" customFormat="false" ht="14.25" hidden="false" customHeight="false" outlineLevel="0" collapsed="false">
      <c r="H58068" s="10"/>
      <c r="N58068" s="0" t="n">
        <v>2.07</v>
      </c>
    </row>
    <row r="58069" customFormat="false" ht="14.25" hidden="false" customHeight="false" outlineLevel="0" collapsed="false">
      <c r="H58069" s="10"/>
      <c r="N58069" s="0" t="n">
        <v>1.44</v>
      </c>
    </row>
    <row r="58070" customFormat="false" ht="14.25" hidden="false" customHeight="false" outlineLevel="0" collapsed="false">
      <c r="H58070" s="10"/>
      <c r="N58070" s="0" t="n">
        <v>1.12</v>
      </c>
    </row>
    <row r="58071" customFormat="false" ht="14.25" hidden="false" customHeight="false" outlineLevel="0" collapsed="false">
      <c r="H58071" s="10"/>
      <c r="N58071" s="0" t="n">
        <v>1.99</v>
      </c>
    </row>
    <row r="58072" customFormat="false" ht="14.25" hidden="false" customHeight="false" outlineLevel="0" collapsed="false">
      <c r="H58072" s="10"/>
      <c r="N58072" s="0" t="n">
        <v>1.02</v>
      </c>
    </row>
    <row r="58073" customFormat="false" ht="14.25" hidden="false" customHeight="false" outlineLevel="0" collapsed="false">
      <c r="H58073" s="10"/>
      <c r="N58073" s="0" t="n">
        <v>1.14</v>
      </c>
    </row>
    <row r="58074" customFormat="false" ht="14.25" hidden="false" customHeight="false" outlineLevel="0" collapsed="false">
      <c r="H58074" s="10"/>
      <c r="N58074" s="0" t="n">
        <v>2.68</v>
      </c>
    </row>
    <row r="58075" customFormat="false" ht="14.25" hidden="false" customHeight="false" outlineLevel="0" collapsed="false">
      <c r="H58075" s="10"/>
      <c r="N58075" s="0" t="n">
        <v>1.34</v>
      </c>
    </row>
    <row r="58076" customFormat="false" ht="14.25" hidden="false" customHeight="false" outlineLevel="0" collapsed="false">
      <c r="H58076" s="10"/>
      <c r="N58076" s="0" t="n">
        <v>8.14</v>
      </c>
    </row>
    <row r="58077" customFormat="false" ht="14.25" hidden="false" customHeight="false" outlineLevel="0" collapsed="false">
      <c r="H58077" s="10"/>
      <c r="N58077" s="0" t="n">
        <v>21.04</v>
      </c>
    </row>
    <row r="58078" customFormat="false" ht="14.25" hidden="false" customHeight="false" outlineLevel="0" collapsed="false">
      <c r="H58078" s="10"/>
      <c r="N58078" s="0" t="n">
        <v>3.86</v>
      </c>
    </row>
    <row r="58079" customFormat="false" ht="14.25" hidden="false" customHeight="false" outlineLevel="0" collapsed="false">
      <c r="H58079" s="10"/>
      <c r="N58079" s="0" t="n">
        <v>1.27</v>
      </c>
    </row>
    <row r="58080" customFormat="false" ht="14.25" hidden="false" customHeight="false" outlineLevel="0" collapsed="false">
      <c r="H58080" s="10"/>
      <c r="N58080" s="0" t="n">
        <v>12.62</v>
      </c>
    </row>
    <row r="58081" customFormat="false" ht="14.25" hidden="false" customHeight="false" outlineLevel="0" collapsed="false">
      <c r="H58081" s="10"/>
      <c r="N58081" s="0" t="n">
        <v>1.39</v>
      </c>
    </row>
    <row r="58082" customFormat="false" ht="14.25" hidden="false" customHeight="false" outlineLevel="0" collapsed="false">
      <c r="H58082" s="10"/>
      <c r="N58082" s="0" t="n">
        <v>9.48</v>
      </c>
    </row>
    <row r="58083" customFormat="false" ht="14.25" hidden="false" customHeight="false" outlineLevel="0" collapsed="false">
      <c r="H58083" s="10"/>
      <c r="N58083" s="0" t="n">
        <v>8.04</v>
      </c>
    </row>
    <row r="58084" customFormat="false" ht="14.25" hidden="false" customHeight="false" outlineLevel="0" collapsed="false">
      <c r="H58084" s="10"/>
      <c r="N58084" s="0" t="n">
        <v>2.67</v>
      </c>
    </row>
    <row r="58085" customFormat="false" ht="14.25" hidden="false" customHeight="false" outlineLevel="0" collapsed="false">
      <c r="H58085" s="10"/>
      <c r="N58085" s="0" t="n">
        <v>3.84</v>
      </c>
    </row>
    <row r="58086" customFormat="false" ht="14.25" hidden="false" customHeight="false" outlineLevel="0" collapsed="false">
      <c r="H58086" s="10"/>
      <c r="N58086" s="0" t="n">
        <v>22.41</v>
      </c>
    </row>
    <row r="58087" customFormat="false" ht="14.25" hidden="false" customHeight="false" outlineLevel="0" collapsed="false">
      <c r="H58087" s="10"/>
      <c r="N58087" s="0" t="n">
        <v>1.47</v>
      </c>
    </row>
    <row r="58088" customFormat="false" ht="14.25" hidden="false" customHeight="false" outlineLevel="0" collapsed="false">
      <c r="H58088" s="10"/>
      <c r="N58088" s="0" t="n">
        <v>6.17</v>
      </c>
    </row>
    <row r="58089" customFormat="false" ht="14.25" hidden="false" customHeight="false" outlineLevel="0" collapsed="false">
      <c r="H58089" s="10"/>
      <c r="N58089" s="0" t="n">
        <v>1.65</v>
      </c>
    </row>
    <row r="58090" customFormat="false" ht="14.25" hidden="false" customHeight="false" outlineLevel="0" collapsed="false">
      <c r="H58090" s="10"/>
      <c r="N58090" s="0" t="n">
        <v>1.24</v>
      </c>
    </row>
    <row r="58091" customFormat="false" ht="14.25" hidden="false" customHeight="false" outlineLevel="0" collapsed="false">
      <c r="H58091" s="10"/>
      <c r="N58091" s="0" t="n">
        <v>1.2</v>
      </c>
    </row>
    <row r="58092" customFormat="false" ht="14.25" hidden="false" customHeight="false" outlineLevel="0" collapsed="false">
      <c r="H58092" s="10"/>
      <c r="N58092" s="0" t="n">
        <v>6.37</v>
      </c>
    </row>
    <row r="58093" customFormat="false" ht="14.25" hidden="false" customHeight="false" outlineLevel="0" collapsed="false">
      <c r="H58093" s="10"/>
      <c r="N58093" s="0" t="n">
        <v>1</v>
      </c>
    </row>
    <row r="58094" customFormat="false" ht="14.25" hidden="false" customHeight="false" outlineLevel="0" collapsed="false">
      <c r="H58094" s="10"/>
      <c r="N58094" s="0" t="n">
        <v>1.02</v>
      </c>
    </row>
    <row r="58095" customFormat="false" ht="14.25" hidden="false" customHeight="false" outlineLevel="0" collapsed="false">
      <c r="H58095" s="10"/>
      <c r="N58095" s="0" t="n">
        <v>3.59</v>
      </c>
    </row>
    <row r="58096" customFormat="false" ht="14.25" hidden="false" customHeight="false" outlineLevel="0" collapsed="false">
      <c r="H58096" s="10"/>
      <c r="N58096" s="0" t="n">
        <v>10.5</v>
      </c>
    </row>
    <row r="58097" customFormat="false" ht="14.25" hidden="false" customHeight="false" outlineLevel="0" collapsed="false">
      <c r="H58097" s="10"/>
      <c r="N58097" s="0" t="n">
        <v>1.21</v>
      </c>
    </row>
    <row r="58098" customFormat="false" ht="14.25" hidden="false" customHeight="false" outlineLevel="0" collapsed="false">
      <c r="H58098" s="10"/>
      <c r="N58098" s="0" t="n">
        <v>1.41</v>
      </c>
    </row>
    <row r="58099" customFormat="false" ht="14.25" hidden="false" customHeight="false" outlineLevel="0" collapsed="false">
      <c r="H58099" s="10"/>
      <c r="N58099" s="0" t="n">
        <v>1.11</v>
      </c>
    </row>
    <row r="58100" customFormat="false" ht="14.25" hidden="false" customHeight="false" outlineLevel="0" collapsed="false">
      <c r="H58100" s="10"/>
      <c r="N58100" s="0" t="n">
        <v>2.81</v>
      </c>
    </row>
    <row r="58101" customFormat="false" ht="14.25" hidden="false" customHeight="false" outlineLevel="0" collapsed="false">
      <c r="H58101" s="10"/>
      <c r="N58101" s="0" t="n">
        <v>1.15</v>
      </c>
    </row>
    <row r="58102" customFormat="false" ht="14.25" hidden="false" customHeight="false" outlineLevel="0" collapsed="false">
      <c r="H58102" s="10"/>
      <c r="N58102" s="0" t="n">
        <v>15.6</v>
      </c>
    </row>
    <row r="58103" customFormat="false" ht="14.25" hidden="false" customHeight="false" outlineLevel="0" collapsed="false">
      <c r="H58103" s="10"/>
      <c r="N58103" s="0" t="n">
        <v>5.75</v>
      </c>
    </row>
    <row r="58104" customFormat="false" ht="14.25" hidden="false" customHeight="false" outlineLevel="0" collapsed="false">
      <c r="H58104" s="10"/>
      <c r="N58104" s="0" t="n">
        <v>1.27</v>
      </c>
    </row>
    <row r="58105" customFormat="false" ht="14.25" hidden="false" customHeight="false" outlineLevel="0" collapsed="false">
      <c r="H58105" s="10"/>
      <c r="N58105" s="0" t="n">
        <v>1.14</v>
      </c>
    </row>
    <row r="58106" customFormat="false" ht="14.25" hidden="false" customHeight="false" outlineLevel="0" collapsed="false">
      <c r="H58106" s="10"/>
      <c r="N58106" s="0" t="n">
        <v>1.47</v>
      </c>
    </row>
    <row r="58107" customFormat="false" ht="14.25" hidden="false" customHeight="false" outlineLevel="0" collapsed="false">
      <c r="H58107" s="10"/>
      <c r="N58107" s="0" t="n">
        <v>3.92</v>
      </c>
    </row>
    <row r="58108" customFormat="false" ht="14.25" hidden="false" customHeight="false" outlineLevel="0" collapsed="false">
      <c r="H58108" s="10"/>
      <c r="N58108" s="0" t="n">
        <v>10.13</v>
      </c>
    </row>
    <row r="58109" customFormat="false" ht="14.25" hidden="false" customHeight="false" outlineLevel="0" collapsed="false">
      <c r="H58109" s="10"/>
      <c r="N58109" s="0" t="n">
        <v>1.08</v>
      </c>
    </row>
    <row r="58110" customFormat="false" ht="14.25" hidden="false" customHeight="false" outlineLevel="0" collapsed="false">
      <c r="H58110" s="10"/>
      <c r="N58110" s="0" t="n">
        <v>3.23</v>
      </c>
    </row>
    <row r="58111" customFormat="false" ht="14.25" hidden="false" customHeight="false" outlineLevel="0" collapsed="false">
      <c r="H58111" s="10"/>
      <c r="N58111" s="0" t="n">
        <v>1.24</v>
      </c>
    </row>
    <row r="58112" customFormat="false" ht="14.25" hidden="false" customHeight="false" outlineLevel="0" collapsed="false">
      <c r="H58112" s="10"/>
      <c r="N58112" s="0" t="n">
        <v>1.62</v>
      </c>
    </row>
    <row r="58113" customFormat="false" ht="14.25" hidden="false" customHeight="false" outlineLevel="0" collapsed="false">
      <c r="H58113" s="10"/>
      <c r="N58113" s="0" t="n">
        <v>8.46</v>
      </c>
    </row>
    <row r="58114" customFormat="false" ht="14.25" hidden="false" customHeight="false" outlineLevel="0" collapsed="false">
      <c r="H58114" s="10"/>
      <c r="N58114" s="0" t="n">
        <v>22.73</v>
      </c>
    </row>
    <row r="58115" customFormat="false" ht="14.25" hidden="false" customHeight="false" outlineLevel="0" collapsed="false">
      <c r="H58115" s="10"/>
      <c r="N58115" s="0" t="n">
        <v>3.38</v>
      </c>
    </row>
    <row r="58116" customFormat="false" ht="14.25" hidden="false" customHeight="false" outlineLevel="0" collapsed="false">
      <c r="H58116" s="10"/>
      <c r="N58116" s="0" t="n">
        <v>2.34</v>
      </c>
    </row>
    <row r="58117" customFormat="false" ht="14.25" hidden="false" customHeight="false" outlineLevel="0" collapsed="false">
      <c r="H58117" s="10"/>
      <c r="N58117" s="0" t="n">
        <v>1.37</v>
      </c>
    </row>
    <row r="58118" customFormat="false" ht="14.25" hidden="false" customHeight="false" outlineLevel="0" collapsed="false">
      <c r="H58118" s="10"/>
      <c r="N58118" s="0" t="n">
        <v>2.67</v>
      </c>
    </row>
    <row r="58119" customFormat="false" ht="14.25" hidden="false" customHeight="false" outlineLevel="0" collapsed="false">
      <c r="H58119" s="10"/>
      <c r="N58119" s="0" t="n">
        <v>7.77</v>
      </c>
    </row>
    <row r="58120" customFormat="false" ht="14.25" hidden="false" customHeight="false" outlineLevel="0" collapsed="false">
      <c r="H58120" s="10"/>
      <c r="N58120" s="0" t="n">
        <v>1.05</v>
      </c>
    </row>
    <row r="58121" customFormat="false" ht="14.25" hidden="false" customHeight="false" outlineLevel="0" collapsed="false">
      <c r="H58121" s="10"/>
      <c r="N58121" s="0" t="n">
        <v>3.46</v>
      </c>
    </row>
    <row r="58122" customFormat="false" ht="14.25" hidden="false" customHeight="false" outlineLevel="0" collapsed="false">
      <c r="H58122" s="10"/>
      <c r="N58122" s="0" t="n">
        <v>1.16</v>
      </c>
    </row>
    <row r="58123" customFormat="false" ht="14.25" hidden="false" customHeight="false" outlineLevel="0" collapsed="false">
      <c r="H58123" s="10"/>
      <c r="N58123" s="0" t="n">
        <v>1.38</v>
      </c>
    </row>
    <row r="58124" customFormat="false" ht="14.25" hidden="false" customHeight="false" outlineLevel="0" collapsed="false">
      <c r="H58124" s="10"/>
      <c r="N58124" s="0" t="n">
        <v>1.51</v>
      </c>
    </row>
    <row r="58125" customFormat="false" ht="14.25" hidden="false" customHeight="false" outlineLevel="0" collapsed="false">
      <c r="H58125" s="10"/>
      <c r="N58125" s="0" t="n">
        <v>2.13</v>
      </c>
    </row>
    <row r="58126" customFormat="false" ht="14.25" hidden="false" customHeight="false" outlineLevel="0" collapsed="false">
      <c r="H58126" s="10"/>
      <c r="N58126" s="0" t="n">
        <v>1.4</v>
      </c>
    </row>
    <row r="58127" customFormat="false" ht="14.25" hidden="false" customHeight="false" outlineLevel="0" collapsed="false">
      <c r="H58127" s="10"/>
      <c r="N58127" s="0" t="n">
        <v>14.47</v>
      </c>
    </row>
    <row r="58128" customFormat="false" ht="14.25" hidden="false" customHeight="false" outlineLevel="0" collapsed="false">
      <c r="H58128" s="10"/>
      <c r="N58128" s="0" t="n">
        <v>1.07</v>
      </c>
    </row>
    <row r="58129" customFormat="false" ht="14.25" hidden="false" customHeight="false" outlineLevel="0" collapsed="false">
      <c r="H58129" s="10"/>
      <c r="N58129" s="0" t="n">
        <v>1.25</v>
      </c>
    </row>
    <row r="58130" customFormat="false" ht="14.25" hidden="false" customHeight="false" outlineLevel="0" collapsed="false">
      <c r="H58130" s="10"/>
      <c r="N58130" s="0" t="n">
        <v>1.75</v>
      </c>
    </row>
    <row r="58131" customFormat="false" ht="14.25" hidden="false" customHeight="false" outlineLevel="0" collapsed="false">
      <c r="H58131" s="10"/>
      <c r="N58131" s="0" t="n">
        <v>7.49</v>
      </c>
    </row>
    <row r="58132" customFormat="false" ht="14.25" hidden="false" customHeight="false" outlineLevel="0" collapsed="false">
      <c r="H58132" s="10"/>
      <c r="N58132" s="0" t="n">
        <v>2.24</v>
      </c>
    </row>
    <row r="58133" customFormat="false" ht="14.25" hidden="false" customHeight="false" outlineLevel="0" collapsed="false">
      <c r="H58133" s="10"/>
      <c r="N58133" s="0" t="n">
        <v>6.18</v>
      </c>
    </row>
    <row r="58134" customFormat="false" ht="14.25" hidden="false" customHeight="false" outlineLevel="0" collapsed="false">
      <c r="H58134" s="10"/>
      <c r="N58134" s="0" t="n">
        <v>3.22</v>
      </c>
    </row>
    <row r="58135" customFormat="false" ht="14.25" hidden="false" customHeight="false" outlineLevel="0" collapsed="false">
      <c r="H58135" s="10"/>
      <c r="N58135" s="0" t="n">
        <v>3.68</v>
      </c>
    </row>
    <row r="58136" customFormat="false" ht="14.25" hidden="false" customHeight="false" outlineLevel="0" collapsed="false">
      <c r="H58136" s="10"/>
      <c r="N58136" s="0" t="n">
        <v>1.94</v>
      </c>
    </row>
    <row r="58137" customFormat="false" ht="14.25" hidden="false" customHeight="false" outlineLevel="0" collapsed="false">
      <c r="H58137" s="10"/>
      <c r="N58137" s="0" t="n">
        <v>1.28</v>
      </c>
    </row>
    <row r="58138" customFormat="false" ht="14.25" hidden="false" customHeight="false" outlineLevel="0" collapsed="false">
      <c r="H58138" s="10"/>
      <c r="N58138" s="0" t="n">
        <v>4.27</v>
      </c>
    </row>
    <row r="58139" customFormat="false" ht="14.25" hidden="false" customHeight="false" outlineLevel="0" collapsed="false">
      <c r="H58139" s="10"/>
      <c r="N58139" s="0" t="n">
        <v>1.11</v>
      </c>
    </row>
    <row r="58140" customFormat="false" ht="14.25" hidden="false" customHeight="false" outlineLevel="0" collapsed="false">
      <c r="H58140" s="10"/>
      <c r="N58140" s="0" t="n">
        <v>36.96</v>
      </c>
    </row>
    <row r="58141" customFormat="false" ht="14.25" hidden="false" customHeight="false" outlineLevel="0" collapsed="false">
      <c r="H58141" s="10"/>
      <c r="N58141" s="0" t="n">
        <v>1.03</v>
      </c>
    </row>
    <row r="58142" customFormat="false" ht="14.25" hidden="false" customHeight="false" outlineLevel="0" collapsed="false">
      <c r="H58142" s="10"/>
      <c r="N58142" s="0" t="n">
        <v>1.24</v>
      </c>
    </row>
    <row r="58143" customFormat="false" ht="14.25" hidden="false" customHeight="false" outlineLevel="0" collapsed="false">
      <c r="H58143" s="10"/>
      <c r="N58143" s="0" t="n">
        <v>1.94</v>
      </c>
    </row>
    <row r="58144" customFormat="false" ht="14.25" hidden="false" customHeight="false" outlineLevel="0" collapsed="false">
      <c r="H58144" s="10"/>
      <c r="N58144" s="0" t="n">
        <v>1.09</v>
      </c>
    </row>
    <row r="58145" customFormat="false" ht="14.25" hidden="false" customHeight="false" outlineLevel="0" collapsed="false">
      <c r="H58145" s="10"/>
      <c r="N58145" s="0" t="n">
        <v>1.42</v>
      </c>
    </row>
    <row r="58146" customFormat="false" ht="14.25" hidden="false" customHeight="false" outlineLevel="0" collapsed="false">
      <c r="H58146" s="10"/>
      <c r="N58146" s="0" t="n">
        <v>9.55</v>
      </c>
    </row>
    <row r="58147" customFormat="false" ht="14.25" hidden="false" customHeight="false" outlineLevel="0" collapsed="false">
      <c r="H58147" s="10"/>
      <c r="N58147" s="0" t="n">
        <v>1.21</v>
      </c>
    </row>
    <row r="58148" customFormat="false" ht="14.25" hidden="false" customHeight="false" outlineLevel="0" collapsed="false">
      <c r="H58148" s="10"/>
      <c r="N58148" s="0" t="n">
        <v>4.62</v>
      </c>
    </row>
    <row r="58149" customFormat="false" ht="14.25" hidden="false" customHeight="false" outlineLevel="0" collapsed="false">
      <c r="H58149" s="10"/>
      <c r="N58149" s="0" t="n">
        <v>2.35</v>
      </c>
    </row>
    <row r="58150" customFormat="false" ht="14.25" hidden="false" customHeight="false" outlineLevel="0" collapsed="false">
      <c r="H58150" s="10"/>
      <c r="N58150" s="0" t="n">
        <v>7.16</v>
      </c>
    </row>
    <row r="58151" customFormat="false" ht="14.25" hidden="false" customHeight="false" outlineLevel="0" collapsed="false">
      <c r="H58151" s="10"/>
      <c r="N58151" s="0" t="n">
        <v>12.1</v>
      </c>
    </row>
    <row r="58152" customFormat="false" ht="14.25" hidden="false" customHeight="false" outlineLevel="0" collapsed="false">
      <c r="H58152" s="10"/>
      <c r="N58152" s="0" t="n">
        <v>4.11</v>
      </c>
    </row>
    <row r="58153" customFormat="false" ht="14.25" hidden="false" customHeight="false" outlineLevel="0" collapsed="false">
      <c r="H58153" s="10"/>
      <c r="N58153" s="0" t="n">
        <v>1.02</v>
      </c>
    </row>
    <row r="58154" customFormat="false" ht="14.25" hidden="false" customHeight="false" outlineLevel="0" collapsed="false">
      <c r="H58154" s="10"/>
      <c r="N58154" s="0" t="n">
        <v>3.73</v>
      </c>
    </row>
    <row r="58155" customFormat="false" ht="14.25" hidden="false" customHeight="false" outlineLevel="0" collapsed="false">
      <c r="H58155" s="10"/>
      <c r="N58155" s="0" t="n">
        <v>1.17</v>
      </c>
    </row>
    <row r="58156" customFormat="false" ht="14.25" hidden="false" customHeight="false" outlineLevel="0" collapsed="false">
      <c r="H58156" s="10"/>
      <c r="N58156" s="0" t="n">
        <v>2.52</v>
      </c>
    </row>
    <row r="58157" customFormat="false" ht="14.25" hidden="false" customHeight="false" outlineLevel="0" collapsed="false">
      <c r="H58157" s="10"/>
      <c r="N58157" s="0" t="n">
        <v>1.8</v>
      </c>
    </row>
    <row r="58158" customFormat="false" ht="14.25" hidden="false" customHeight="false" outlineLevel="0" collapsed="false">
      <c r="H58158" s="10"/>
      <c r="N58158" s="0" t="n">
        <v>2.71</v>
      </c>
    </row>
    <row r="58159" customFormat="false" ht="14.25" hidden="false" customHeight="false" outlineLevel="0" collapsed="false">
      <c r="H58159" s="10"/>
      <c r="N58159" s="0" t="n">
        <v>33.63</v>
      </c>
    </row>
    <row r="58160" customFormat="false" ht="14.25" hidden="false" customHeight="false" outlineLevel="0" collapsed="false">
      <c r="H58160" s="10"/>
      <c r="N58160" s="0" t="n">
        <v>1.53</v>
      </c>
    </row>
    <row r="58161" customFormat="false" ht="14.25" hidden="false" customHeight="false" outlineLevel="0" collapsed="false">
      <c r="H58161" s="10"/>
      <c r="N58161" s="0" t="n">
        <v>1.26</v>
      </c>
    </row>
    <row r="58162" customFormat="false" ht="14.25" hidden="false" customHeight="false" outlineLevel="0" collapsed="false">
      <c r="H58162" s="10"/>
      <c r="N58162" s="0" t="n">
        <v>104.02</v>
      </c>
    </row>
    <row r="58163" customFormat="false" ht="14.25" hidden="false" customHeight="false" outlineLevel="0" collapsed="false">
      <c r="H58163" s="10"/>
      <c r="N58163" s="0" t="n">
        <v>1.98</v>
      </c>
    </row>
    <row r="58164" customFormat="false" ht="14.25" hidden="false" customHeight="false" outlineLevel="0" collapsed="false">
      <c r="H58164" s="10"/>
      <c r="N58164" s="0" t="n">
        <v>2.22</v>
      </c>
    </row>
    <row r="58165" customFormat="false" ht="14.25" hidden="false" customHeight="false" outlineLevel="0" collapsed="false">
      <c r="H58165" s="10"/>
      <c r="N58165" s="0" t="n">
        <v>2.86</v>
      </c>
    </row>
    <row r="58166" customFormat="false" ht="14.25" hidden="false" customHeight="false" outlineLevel="0" collapsed="false">
      <c r="H58166" s="10"/>
      <c r="N58166" s="0" t="n">
        <v>1.11</v>
      </c>
    </row>
    <row r="58167" customFormat="false" ht="14.25" hidden="false" customHeight="false" outlineLevel="0" collapsed="false">
      <c r="H58167" s="10"/>
      <c r="N58167" s="0" t="n">
        <v>1.32</v>
      </c>
    </row>
    <row r="58168" customFormat="false" ht="14.25" hidden="false" customHeight="false" outlineLevel="0" collapsed="false">
      <c r="H58168" s="10"/>
      <c r="N58168" s="0" t="n">
        <v>2.58</v>
      </c>
    </row>
    <row r="58169" customFormat="false" ht="14.25" hidden="false" customHeight="false" outlineLevel="0" collapsed="false">
      <c r="H58169" s="10"/>
      <c r="N58169" s="0" t="n">
        <v>3.48</v>
      </c>
    </row>
    <row r="58170" customFormat="false" ht="14.25" hidden="false" customHeight="false" outlineLevel="0" collapsed="false">
      <c r="H58170" s="10"/>
      <c r="N58170" s="0" t="n">
        <v>1.26</v>
      </c>
    </row>
    <row r="58171" customFormat="false" ht="14.25" hidden="false" customHeight="false" outlineLevel="0" collapsed="false">
      <c r="H58171" s="10"/>
      <c r="N58171" s="0" t="n">
        <v>1.54</v>
      </c>
    </row>
    <row r="58172" customFormat="false" ht="14.25" hidden="false" customHeight="false" outlineLevel="0" collapsed="false">
      <c r="H58172" s="10"/>
      <c r="N58172" s="0" t="n">
        <v>3.53</v>
      </c>
    </row>
    <row r="58173" customFormat="false" ht="14.25" hidden="false" customHeight="false" outlineLevel="0" collapsed="false">
      <c r="H58173" s="10"/>
      <c r="N58173" s="0" t="n">
        <v>2.66</v>
      </c>
    </row>
    <row r="58174" customFormat="false" ht="14.25" hidden="false" customHeight="false" outlineLevel="0" collapsed="false">
      <c r="H58174" s="10"/>
      <c r="N58174" s="0" t="n">
        <v>4.86</v>
      </c>
    </row>
    <row r="58175" customFormat="false" ht="14.25" hidden="false" customHeight="false" outlineLevel="0" collapsed="false">
      <c r="H58175" s="10"/>
      <c r="N58175" s="0" t="n">
        <v>18.15</v>
      </c>
    </row>
    <row r="58176" customFormat="false" ht="14.25" hidden="false" customHeight="false" outlineLevel="0" collapsed="false">
      <c r="H58176" s="10"/>
      <c r="N58176" s="0" t="n">
        <v>2.12</v>
      </c>
    </row>
    <row r="58177" customFormat="false" ht="14.25" hidden="false" customHeight="false" outlineLevel="0" collapsed="false">
      <c r="H58177" s="10"/>
      <c r="N58177" s="0" t="n">
        <v>1.1</v>
      </c>
    </row>
    <row r="58178" customFormat="false" ht="14.25" hidden="false" customHeight="false" outlineLevel="0" collapsed="false">
      <c r="H58178" s="10"/>
      <c r="N58178" s="0" t="n">
        <v>1.24</v>
      </c>
    </row>
    <row r="58179" customFormat="false" ht="14.25" hidden="false" customHeight="false" outlineLevel="0" collapsed="false">
      <c r="H58179" s="10"/>
      <c r="N58179" s="0" t="n">
        <v>3.58</v>
      </c>
    </row>
    <row r="58180" customFormat="false" ht="14.25" hidden="false" customHeight="false" outlineLevel="0" collapsed="false">
      <c r="H58180" s="10"/>
      <c r="N58180" s="0" t="n">
        <v>1.09</v>
      </c>
    </row>
    <row r="58181" customFormat="false" ht="14.25" hidden="false" customHeight="false" outlineLevel="0" collapsed="false">
      <c r="H58181" s="10"/>
      <c r="N58181" s="0" t="n">
        <v>4</v>
      </c>
    </row>
    <row r="58182" customFormat="false" ht="14.25" hidden="false" customHeight="false" outlineLevel="0" collapsed="false">
      <c r="H58182" s="10"/>
      <c r="N58182" s="0" t="n">
        <v>6.25</v>
      </c>
    </row>
    <row r="58183" customFormat="false" ht="14.25" hidden="false" customHeight="false" outlineLevel="0" collapsed="false">
      <c r="H58183" s="10"/>
      <c r="N58183" s="0" t="n">
        <v>1.62</v>
      </c>
    </row>
    <row r="58184" customFormat="false" ht="14.25" hidden="false" customHeight="false" outlineLevel="0" collapsed="false">
      <c r="H58184" s="10"/>
      <c r="N58184" s="0" t="n">
        <v>228.85</v>
      </c>
    </row>
    <row r="58185" customFormat="false" ht="14.25" hidden="false" customHeight="false" outlineLevel="0" collapsed="false">
      <c r="H58185" s="10"/>
      <c r="N58185" s="0" t="n">
        <v>1.31</v>
      </c>
    </row>
    <row r="58186" customFormat="false" ht="14.25" hidden="false" customHeight="false" outlineLevel="0" collapsed="false">
      <c r="H58186" s="10"/>
      <c r="N58186" s="0" t="n">
        <v>1.48</v>
      </c>
    </row>
    <row r="58187" customFormat="false" ht="14.25" hidden="false" customHeight="false" outlineLevel="0" collapsed="false">
      <c r="H58187" s="10"/>
      <c r="N58187" s="0" t="n">
        <v>1.02</v>
      </c>
    </row>
    <row r="58188" customFormat="false" ht="14.25" hidden="false" customHeight="false" outlineLevel="0" collapsed="false">
      <c r="H58188" s="10"/>
      <c r="N58188" s="0" t="n">
        <v>2.79</v>
      </c>
    </row>
    <row r="58189" customFormat="false" ht="14.25" hidden="false" customHeight="false" outlineLevel="0" collapsed="false">
      <c r="H58189" s="10"/>
      <c r="N58189" s="0" t="n">
        <v>1.14</v>
      </c>
    </row>
    <row r="58190" customFormat="false" ht="14.25" hidden="false" customHeight="false" outlineLevel="0" collapsed="false">
      <c r="H58190" s="10"/>
      <c r="N58190" s="0" t="n">
        <v>1.33</v>
      </c>
    </row>
    <row r="58191" customFormat="false" ht="14.25" hidden="false" customHeight="false" outlineLevel="0" collapsed="false">
      <c r="H58191" s="10"/>
      <c r="N58191" s="0" t="n">
        <v>190.73</v>
      </c>
    </row>
    <row r="58192" customFormat="false" ht="14.25" hidden="false" customHeight="false" outlineLevel="0" collapsed="false">
      <c r="H58192" s="10"/>
      <c r="N58192" s="0" t="n">
        <v>17.02</v>
      </c>
    </row>
    <row r="58193" customFormat="false" ht="14.25" hidden="false" customHeight="false" outlineLevel="0" collapsed="false">
      <c r="H58193" s="10"/>
      <c r="N58193" s="0" t="n">
        <v>1</v>
      </c>
    </row>
    <row r="58194" customFormat="false" ht="14.25" hidden="false" customHeight="false" outlineLevel="0" collapsed="false">
      <c r="H58194" s="10"/>
      <c r="N58194" s="0" t="n">
        <v>2.62</v>
      </c>
    </row>
    <row r="58195" customFormat="false" ht="14.25" hidden="false" customHeight="false" outlineLevel="0" collapsed="false">
      <c r="H58195" s="10"/>
      <c r="N58195" s="0" t="n">
        <v>1.11</v>
      </c>
    </row>
    <row r="58196" customFormat="false" ht="14.25" hidden="false" customHeight="false" outlineLevel="0" collapsed="false">
      <c r="H58196" s="10"/>
      <c r="N58196" s="0" t="n">
        <v>1.99</v>
      </c>
    </row>
    <row r="58197" customFormat="false" ht="14.25" hidden="false" customHeight="false" outlineLevel="0" collapsed="false">
      <c r="H58197" s="10"/>
      <c r="N58197" s="0" t="n">
        <v>2.35</v>
      </c>
    </row>
    <row r="58198" customFormat="false" ht="14.25" hidden="false" customHeight="false" outlineLevel="0" collapsed="false">
      <c r="H58198" s="10"/>
      <c r="N58198" s="0" t="n">
        <v>1.8</v>
      </c>
    </row>
    <row r="58199" customFormat="false" ht="14.25" hidden="false" customHeight="false" outlineLevel="0" collapsed="false">
      <c r="H58199" s="10"/>
      <c r="N58199" s="0" t="n">
        <v>2.92</v>
      </c>
    </row>
    <row r="58200" customFormat="false" ht="14.25" hidden="false" customHeight="false" outlineLevel="0" collapsed="false">
      <c r="H58200" s="10"/>
      <c r="N58200" s="0" t="n">
        <v>2.54</v>
      </c>
    </row>
    <row r="58201" customFormat="false" ht="14.25" hidden="false" customHeight="false" outlineLevel="0" collapsed="false">
      <c r="H58201" s="10"/>
      <c r="N58201" s="0" t="n">
        <v>1.45</v>
      </c>
    </row>
    <row r="58202" customFormat="false" ht="14.25" hidden="false" customHeight="false" outlineLevel="0" collapsed="false">
      <c r="H58202" s="10"/>
      <c r="N58202" s="0" t="n">
        <v>2.83</v>
      </c>
    </row>
    <row r="58203" customFormat="false" ht="14.25" hidden="false" customHeight="false" outlineLevel="0" collapsed="false">
      <c r="H58203" s="10"/>
      <c r="N58203" s="0" t="n">
        <v>1.86</v>
      </c>
    </row>
    <row r="58204" customFormat="false" ht="14.25" hidden="false" customHeight="false" outlineLevel="0" collapsed="false">
      <c r="H58204" s="10"/>
      <c r="N58204" s="0" t="n">
        <v>1.5</v>
      </c>
    </row>
    <row r="58205" customFormat="false" ht="14.25" hidden="false" customHeight="false" outlineLevel="0" collapsed="false">
      <c r="H58205" s="10"/>
      <c r="N58205" s="0" t="n">
        <v>2.96</v>
      </c>
    </row>
    <row r="58206" customFormat="false" ht="14.25" hidden="false" customHeight="false" outlineLevel="0" collapsed="false">
      <c r="H58206" s="10"/>
      <c r="N58206" s="0" t="n">
        <v>1.02</v>
      </c>
    </row>
    <row r="58207" customFormat="false" ht="14.25" hidden="false" customHeight="false" outlineLevel="0" collapsed="false">
      <c r="H58207" s="10"/>
      <c r="N58207" s="0" t="n">
        <v>5.69</v>
      </c>
    </row>
    <row r="58208" customFormat="false" ht="14.25" hidden="false" customHeight="false" outlineLevel="0" collapsed="false">
      <c r="H58208" s="10"/>
      <c r="N58208" s="0" t="n">
        <v>3.39</v>
      </c>
    </row>
    <row r="58209" customFormat="false" ht="14.25" hidden="false" customHeight="false" outlineLevel="0" collapsed="false">
      <c r="H58209" s="10"/>
      <c r="N58209" s="0" t="n">
        <v>4.3</v>
      </c>
    </row>
    <row r="58210" customFormat="false" ht="14.25" hidden="false" customHeight="false" outlineLevel="0" collapsed="false">
      <c r="H58210" s="10"/>
      <c r="N58210" s="0" t="n">
        <v>1.17</v>
      </c>
    </row>
    <row r="58211" customFormat="false" ht="14.25" hidden="false" customHeight="false" outlineLevel="0" collapsed="false">
      <c r="H58211" s="10"/>
      <c r="N58211" s="0" t="n">
        <v>1.55</v>
      </c>
    </row>
    <row r="58212" customFormat="false" ht="14.25" hidden="false" customHeight="false" outlineLevel="0" collapsed="false">
      <c r="H58212" s="10"/>
      <c r="N58212" s="0" t="n">
        <v>1.9</v>
      </c>
    </row>
    <row r="58213" customFormat="false" ht="14.25" hidden="false" customHeight="false" outlineLevel="0" collapsed="false">
      <c r="H58213" s="10"/>
      <c r="N58213" s="0" t="n">
        <v>3.26</v>
      </c>
    </row>
    <row r="58214" customFormat="false" ht="14.25" hidden="false" customHeight="false" outlineLevel="0" collapsed="false">
      <c r="H58214" s="10"/>
      <c r="N58214" s="0" t="n">
        <v>2.23</v>
      </c>
    </row>
    <row r="58215" customFormat="false" ht="14.25" hidden="false" customHeight="false" outlineLevel="0" collapsed="false">
      <c r="H58215" s="10"/>
      <c r="N58215" s="0" t="n">
        <v>9.51</v>
      </c>
    </row>
    <row r="58216" customFormat="false" ht="14.25" hidden="false" customHeight="false" outlineLevel="0" collapsed="false">
      <c r="H58216" s="10"/>
      <c r="N58216" s="0" t="n">
        <v>5.87</v>
      </c>
    </row>
    <row r="58217" customFormat="false" ht="14.25" hidden="false" customHeight="false" outlineLevel="0" collapsed="false">
      <c r="H58217" s="10"/>
      <c r="N58217" s="0" t="n">
        <v>1.36</v>
      </c>
    </row>
    <row r="58218" customFormat="false" ht="14.25" hidden="false" customHeight="false" outlineLevel="0" collapsed="false">
      <c r="H58218" s="10"/>
      <c r="N58218" s="0" t="n">
        <v>1.89</v>
      </c>
    </row>
    <row r="58219" customFormat="false" ht="14.25" hidden="false" customHeight="false" outlineLevel="0" collapsed="false">
      <c r="H58219" s="10"/>
      <c r="N58219" s="0" t="n">
        <v>1.55</v>
      </c>
    </row>
    <row r="58220" customFormat="false" ht="14.25" hidden="false" customHeight="false" outlineLevel="0" collapsed="false">
      <c r="H58220" s="10"/>
      <c r="N58220" s="0" t="n">
        <v>1.25</v>
      </c>
    </row>
    <row r="58221" customFormat="false" ht="14.25" hidden="false" customHeight="false" outlineLevel="0" collapsed="false">
      <c r="H58221" s="10"/>
      <c r="N58221" s="0" t="n">
        <v>1.23</v>
      </c>
    </row>
    <row r="58222" customFormat="false" ht="14.25" hidden="false" customHeight="false" outlineLevel="0" collapsed="false">
      <c r="H58222" s="10"/>
      <c r="N58222" s="0" t="n">
        <v>3.58</v>
      </c>
    </row>
    <row r="58223" customFormat="false" ht="14.25" hidden="false" customHeight="false" outlineLevel="0" collapsed="false">
      <c r="H58223" s="10"/>
      <c r="N58223" s="0" t="n">
        <v>1.89</v>
      </c>
    </row>
    <row r="58224" customFormat="false" ht="14.25" hidden="false" customHeight="false" outlineLevel="0" collapsed="false">
      <c r="H58224" s="10"/>
      <c r="N58224" s="0" t="n">
        <v>2.45</v>
      </c>
    </row>
    <row r="58225" customFormat="false" ht="14.25" hidden="false" customHeight="false" outlineLevel="0" collapsed="false">
      <c r="H58225" s="10"/>
      <c r="N58225" s="0" t="n">
        <v>1.38</v>
      </c>
    </row>
    <row r="58226" customFormat="false" ht="14.25" hidden="false" customHeight="false" outlineLevel="0" collapsed="false">
      <c r="H58226" s="10"/>
      <c r="N58226" s="0" t="n">
        <v>1.74</v>
      </c>
    </row>
    <row r="58227" customFormat="false" ht="14.25" hidden="false" customHeight="false" outlineLevel="0" collapsed="false">
      <c r="H58227" s="10"/>
      <c r="N58227" s="0" t="n">
        <v>2.98</v>
      </c>
    </row>
    <row r="58228" customFormat="false" ht="14.25" hidden="false" customHeight="false" outlineLevel="0" collapsed="false">
      <c r="H58228" s="10"/>
      <c r="N58228" s="0" t="n">
        <v>1.29</v>
      </c>
    </row>
    <row r="58229" customFormat="false" ht="14.25" hidden="false" customHeight="false" outlineLevel="0" collapsed="false">
      <c r="H58229" s="10"/>
      <c r="N58229" s="0" t="n">
        <v>5.77</v>
      </c>
    </row>
    <row r="58230" customFormat="false" ht="14.25" hidden="false" customHeight="false" outlineLevel="0" collapsed="false">
      <c r="H58230" s="10"/>
      <c r="N58230" s="0" t="n">
        <v>2.45</v>
      </c>
    </row>
    <row r="58231" customFormat="false" ht="14.25" hidden="false" customHeight="false" outlineLevel="0" collapsed="false">
      <c r="H58231" s="10"/>
      <c r="N58231" s="0" t="n">
        <v>2.68</v>
      </c>
    </row>
    <row r="58232" customFormat="false" ht="14.25" hidden="false" customHeight="false" outlineLevel="0" collapsed="false">
      <c r="H58232" s="10"/>
      <c r="N58232" s="0" t="n">
        <v>1.41</v>
      </c>
    </row>
    <row r="58233" customFormat="false" ht="14.25" hidden="false" customHeight="false" outlineLevel="0" collapsed="false">
      <c r="H58233" s="10"/>
      <c r="N58233" s="0" t="n">
        <v>1.44</v>
      </c>
    </row>
    <row r="58234" customFormat="false" ht="14.25" hidden="false" customHeight="false" outlineLevel="0" collapsed="false">
      <c r="H58234" s="10"/>
      <c r="N58234" s="0" t="n">
        <v>1.86</v>
      </c>
    </row>
    <row r="58235" customFormat="false" ht="14.25" hidden="false" customHeight="false" outlineLevel="0" collapsed="false">
      <c r="H58235" s="10"/>
      <c r="N58235" s="0" t="n">
        <v>2.69</v>
      </c>
    </row>
    <row r="58236" customFormat="false" ht="14.25" hidden="false" customHeight="false" outlineLevel="0" collapsed="false">
      <c r="H58236" s="10"/>
      <c r="N58236" s="0" t="n">
        <v>2.69</v>
      </c>
    </row>
    <row r="58237" customFormat="false" ht="14.25" hidden="false" customHeight="false" outlineLevel="0" collapsed="false">
      <c r="H58237" s="10"/>
      <c r="N58237" s="0" t="n">
        <v>2.69</v>
      </c>
    </row>
    <row r="58238" customFormat="false" ht="14.25" hidden="false" customHeight="false" outlineLevel="0" collapsed="false">
      <c r="H58238" s="10"/>
      <c r="N58238" s="0" t="n">
        <v>2.66</v>
      </c>
    </row>
    <row r="58239" customFormat="false" ht="14.25" hidden="false" customHeight="false" outlineLevel="0" collapsed="false">
      <c r="H58239" s="10"/>
      <c r="N58239" s="0" t="n">
        <v>16.96</v>
      </c>
    </row>
    <row r="58240" customFormat="false" ht="14.25" hidden="false" customHeight="false" outlineLevel="0" collapsed="false">
      <c r="H58240" s="10"/>
      <c r="N58240" s="0" t="n">
        <v>1.34</v>
      </c>
    </row>
    <row r="58241" customFormat="false" ht="14.25" hidden="false" customHeight="false" outlineLevel="0" collapsed="false">
      <c r="H58241" s="10"/>
      <c r="N58241" s="0" t="n">
        <v>68.04</v>
      </c>
    </row>
    <row r="58242" customFormat="false" ht="14.25" hidden="false" customHeight="false" outlineLevel="0" collapsed="false">
      <c r="H58242" s="10"/>
      <c r="N58242" s="0" t="n">
        <v>3.92</v>
      </c>
    </row>
    <row r="58243" customFormat="false" ht="14.25" hidden="false" customHeight="false" outlineLevel="0" collapsed="false">
      <c r="H58243" s="10"/>
      <c r="N58243" s="0" t="n">
        <v>7.62</v>
      </c>
    </row>
    <row r="58244" customFormat="false" ht="14.25" hidden="false" customHeight="false" outlineLevel="0" collapsed="false">
      <c r="H58244" s="10"/>
      <c r="N58244" s="0" t="n">
        <v>4.48</v>
      </c>
    </row>
    <row r="58245" customFormat="false" ht="14.25" hidden="false" customHeight="false" outlineLevel="0" collapsed="false">
      <c r="H58245" s="10"/>
      <c r="N58245" s="0" t="n">
        <v>1.04</v>
      </c>
    </row>
    <row r="58246" customFormat="false" ht="14.25" hidden="false" customHeight="false" outlineLevel="0" collapsed="false">
      <c r="H58246" s="10"/>
      <c r="N58246" s="0" t="n">
        <v>4.13</v>
      </c>
    </row>
    <row r="58247" customFormat="false" ht="14.25" hidden="false" customHeight="false" outlineLevel="0" collapsed="false">
      <c r="H58247" s="10"/>
      <c r="N58247" s="0" t="n">
        <v>1.67</v>
      </c>
    </row>
    <row r="58248" customFormat="false" ht="14.25" hidden="false" customHeight="false" outlineLevel="0" collapsed="false">
      <c r="H58248" s="10"/>
      <c r="N58248" s="0" t="n">
        <v>2.21</v>
      </c>
    </row>
    <row r="58249" customFormat="false" ht="14.25" hidden="false" customHeight="false" outlineLevel="0" collapsed="false">
      <c r="H58249" s="10"/>
      <c r="N58249" s="0" t="n">
        <v>1.17</v>
      </c>
    </row>
    <row r="58250" customFormat="false" ht="14.25" hidden="false" customHeight="false" outlineLevel="0" collapsed="false">
      <c r="H58250" s="10"/>
      <c r="N58250" s="0" t="n">
        <v>2.06</v>
      </c>
    </row>
    <row r="58251" customFormat="false" ht="14.25" hidden="false" customHeight="false" outlineLevel="0" collapsed="false">
      <c r="H58251" s="10"/>
      <c r="N58251" s="0" t="n">
        <v>1.28</v>
      </c>
    </row>
    <row r="58252" customFormat="false" ht="14.25" hidden="false" customHeight="false" outlineLevel="0" collapsed="false">
      <c r="H58252" s="10"/>
      <c r="N58252" s="0" t="n">
        <v>1.67</v>
      </c>
    </row>
    <row r="58253" customFormat="false" ht="14.25" hidden="false" customHeight="false" outlineLevel="0" collapsed="false">
      <c r="H58253" s="10"/>
      <c r="N58253" s="0" t="n">
        <v>6.89</v>
      </c>
    </row>
    <row r="58254" customFormat="false" ht="14.25" hidden="false" customHeight="false" outlineLevel="0" collapsed="false">
      <c r="H58254" s="10"/>
      <c r="N58254" s="0" t="n">
        <v>2.05</v>
      </c>
    </row>
    <row r="58255" customFormat="false" ht="14.25" hidden="false" customHeight="false" outlineLevel="0" collapsed="false">
      <c r="H58255" s="10"/>
      <c r="N58255" s="0" t="n">
        <v>2.98</v>
      </c>
    </row>
    <row r="58256" customFormat="false" ht="14.25" hidden="false" customHeight="false" outlineLevel="0" collapsed="false">
      <c r="H58256" s="10"/>
      <c r="N58256" s="0" t="n">
        <v>1.07</v>
      </c>
    </row>
    <row r="58257" customFormat="false" ht="14.25" hidden="false" customHeight="false" outlineLevel="0" collapsed="false">
      <c r="H58257" s="10"/>
      <c r="N58257" s="0" t="n">
        <v>2.41</v>
      </c>
    </row>
    <row r="58258" customFormat="false" ht="14.25" hidden="false" customHeight="false" outlineLevel="0" collapsed="false">
      <c r="H58258" s="10"/>
      <c r="N58258" s="0" t="n">
        <v>2.24</v>
      </c>
    </row>
    <row r="58259" customFormat="false" ht="14.25" hidden="false" customHeight="false" outlineLevel="0" collapsed="false">
      <c r="H58259" s="10"/>
      <c r="N58259" s="0" t="n">
        <v>1.22</v>
      </c>
    </row>
    <row r="58260" customFormat="false" ht="14.25" hidden="false" customHeight="false" outlineLevel="0" collapsed="false">
      <c r="H58260" s="10"/>
      <c r="N58260" s="0" t="n">
        <v>1.45</v>
      </c>
    </row>
    <row r="58261" customFormat="false" ht="14.25" hidden="false" customHeight="false" outlineLevel="0" collapsed="false">
      <c r="H58261" s="10"/>
      <c r="N58261" s="0" t="n">
        <v>1.41</v>
      </c>
    </row>
    <row r="58262" customFormat="false" ht="14.25" hidden="false" customHeight="false" outlineLevel="0" collapsed="false">
      <c r="H58262" s="10"/>
      <c r="N58262" s="0" t="n">
        <v>1.94</v>
      </c>
    </row>
    <row r="58263" customFormat="false" ht="14.25" hidden="false" customHeight="false" outlineLevel="0" collapsed="false">
      <c r="H58263" s="10"/>
      <c r="N58263" s="0" t="n">
        <v>1.03</v>
      </c>
    </row>
    <row r="58264" customFormat="false" ht="14.25" hidden="false" customHeight="false" outlineLevel="0" collapsed="false">
      <c r="H58264" s="10"/>
      <c r="N58264" s="0" t="n">
        <v>1.32</v>
      </c>
    </row>
    <row r="58265" customFormat="false" ht="14.25" hidden="false" customHeight="false" outlineLevel="0" collapsed="false">
      <c r="H58265" s="10"/>
      <c r="N58265" s="0" t="n">
        <v>1</v>
      </c>
    </row>
    <row r="58266" customFormat="false" ht="14.25" hidden="false" customHeight="false" outlineLevel="0" collapsed="false">
      <c r="H58266" s="10"/>
      <c r="N58266" s="0" t="n">
        <v>1.22</v>
      </c>
    </row>
    <row r="58267" customFormat="false" ht="14.25" hidden="false" customHeight="false" outlineLevel="0" collapsed="false">
      <c r="H58267" s="10"/>
      <c r="N58267" s="0" t="n">
        <v>1.28</v>
      </c>
    </row>
    <row r="58268" customFormat="false" ht="14.25" hidden="false" customHeight="false" outlineLevel="0" collapsed="false">
      <c r="H58268" s="10"/>
      <c r="N58268" s="0" t="n">
        <v>7.49</v>
      </c>
    </row>
    <row r="58269" customFormat="false" ht="14.25" hidden="false" customHeight="false" outlineLevel="0" collapsed="false">
      <c r="H58269" s="10"/>
      <c r="N58269" s="0" t="n">
        <v>3.37</v>
      </c>
    </row>
    <row r="58270" customFormat="false" ht="14.25" hidden="false" customHeight="false" outlineLevel="0" collapsed="false">
      <c r="H58270" s="10"/>
      <c r="N58270" s="0" t="n">
        <v>1.07</v>
      </c>
    </row>
    <row r="58271" customFormat="false" ht="14.25" hidden="false" customHeight="false" outlineLevel="0" collapsed="false">
      <c r="H58271" s="10"/>
      <c r="N58271" s="0" t="n">
        <v>5.89</v>
      </c>
    </row>
    <row r="58272" customFormat="false" ht="14.25" hidden="false" customHeight="false" outlineLevel="0" collapsed="false">
      <c r="H58272" s="10"/>
      <c r="N58272" s="0" t="n">
        <v>1.91</v>
      </c>
    </row>
    <row r="58273" customFormat="false" ht="14.25" hidden="false" customHeight="false" outlineLevel="0" collapsed="false">
      <c r="H58273" s="10"/>
      <c r="N58273" s="0" t="n">
        <v>1.01</v>
      </c>
    </row>
    <row r="58274" customFormat="false" ht="14.25" hidden="false" customHeight="false" outlineLevel="0" collapsed="false">
      <c r="H58274" s="10"/>
      <c r="N58274" s="0" t="n">
        <v>1.42</v>
      </c>
    </row>
    <row r="58275" customFormat="false" ht="14.25" hidden="false" customHeight="false" outlineLevel="0" collapsed="false">
      <c r="H58275" s="10"/>
      <c r="N58275" s="0" t="n">
        <v>1.12</v>
      </c>
    </row>
    <row r="58276" customFormat="false" ht="14.25" hidden="false" customHeight="false" outlineLevel="0" collapsed="false">
      <c r="H58276" s="10"/>
      <c r="N58276" s="0" t="n">
        <v>1.66</v>
      </c>
    </row>
    <row r="58277" customFormat="false" ht="14.25" hidden="false" customHeight="false" outlineLevel="0" collapsed="false">
      <c r="H58277" s="10"/>
      <c r="N58277" s="0" t="n">
        <v>1.44</v>
      </c>
    </row>
    <row r="58278" customFormat="false" ht="14.25" hidden="false" customHeight="false" outlineLevel="0" collapsed="false">
      <c r="H58278" s="10"/>
      <c r="N58278" s="0" t="n">
        <v>1.27</v>
      </c>
    </row>
    <row r="58279" customFormat="false" ht="14.25" hidden="false" customHeight="false" outlineLevel="0" collapsed="false">
      <c r="H58279" s="10"/>
      <c r="N58279" s="0" t="n">
        <v>3.03</v>
      </c>
    </row>
    <row r="58280" customFormat="false" ht="14.25" hidden="false" customHeight="false" outlineLevel="0" collapsed="false">
      <c r="H58280" s="10"/>
      <c r="N58280" s="0" t="n">
        <v>7.46</v>
      </c>
    </row>
    <row r="58281" customFormat="false" ht="14.25" hidden="false" customHeight="false" outlineLevel="0" collapsed="false">
      <c r="H58281" s="10"/>
      <c r="N58281" s="0" t="n">
        <v>7.14</v>
      </c>
    </row>
    <row r="58282" customFormat="false" ht="14.25" hidden="false" customHeight="false" outlineLevel="0" collapsed="false">
      <c r="H58282" s="10"/>
      <c r="N58282" s="0" t="n">
        <v>2.84</v>
      </c>
    </row>
    <row r="58283" customFormat="false" ht="14.25" hidden="false" customHeight="false" outlineLevel="0" collapsed="false">
      <c r="H58283" s="10"/>
      <c r="N58283" s="0" t="n">
        <v>2.38</v>
      </c>
    </row>
    <row r="58284" customFormat="false" ht="14.25" hidden="false" customHeight="false" outlineLevel="0" collapsed="false">
      <c r="H58284" s="10"/>
      <c r="N58284" s="0" t="n">
        <v>1.14</v>
      </c>
    </row>
    <row r="58285" customFormat="false" ht="14.25" hidden="false" customHeight="false" outlineLevel="0" collapsed="false">
      <c r="H58285" s="10"/>
      <c r="N58285" s="0" t="n">
        <v>1.98</v>
      </c>
    </row>
    <row r="58286" customFormat="false" ht="14.25" hidden="false" customHeight="false" outlineLevel="0" collapsed="false">
      <c r="H58286" s="10"/>
      <c r="N58286" s="0" t="n">
        <v>0</v>
      </c>
    </row>
    <row r="58287" customFormat="false" ht="14.25" hidden="false" customHeight="false" outlineLevel="0" collapsed="false">
      <c r="H58287" s="10"/>
      <c r="N58287" s="0" t="n">
        <v>5.18</v>
      </c>
    </row>
    <row r="58288" customFormat="false" ht="14.25" hidden="false" customHeight="false" outlineLevel="0" collapsed="false">
      <c r="H58288" s="10"/>
      <c r="N58288" s="0" t="n">
        <v>2.64</v>
      </c>
    </row>
    <row r="58289" customFormat="false" ht="14.25" hidden="false" customHeight="false" outlineLevel="0" collapsed="false">
      <c r="H58289" s="10"/>
      <c r="N58289" s="0" t="n">
        <v>7.09</v>
      </c>
    </row>
    <row r="58290" customFormat="false" ht="14.25" hidden="false" customHeight="false" outlineLevel="0" collapsed="false">
      <c r="H58290" s="10"/>
      <c r="N58290" s="0" t="n">
        <v>1.1</v>
      </c>
    </row>
    <row r="58291" customFormat="false" ht="14.25" hidden="false" customHeight="false" outlineLevel="0" collapsed="false">
      <c r="H58291" s="10"/>
      <c r="N58291" s="0" t="n">
        <v>1.34</v>
      </c>
    </row>
    <row r="58292" customFormat="false" ht="14.25" hidden="false" customHeight="false" outlineLevel="0" collapsed="false">
      <c r="H58292" s="10"/>
      <c r="N58292" s="0" t="n">
        <v>1.68</v>
      </c>
    </row>
    <row r="58293" customFormat="false" ht="14.25" hidden="false" customHeight="false" outlineLevel="0" collapsed="false">
      <c r="H58293" s="10"/>
      <c r="N58293" s="0" t="n">
        <v>116.89</v>
      </c>
    </row>
    <row r="58294" customFormat="false" ht="14.25" hidden="false" customHeight="false" outlineLevel="0" collapsed="false">
      <c r="H58294" s="10"/>
      <c r="N58294" s="0" t="n">
        <v>4.26</v>
      </c>
    </row>
    <row r="58295" customFormat="false" ht="14.25" hidden="false" customHeight="false" outlineLevel="0" collapsed="false">
      <c r="H58295" s="10"/>
      <c r="N58295" s="0" t="n">
        <v>1.84</v>
      </c>
    </row>
    <row r="58296" customFormat="false" ht="14.25" hidden="false" customHeight="false" outlineLevel="0" collapsed="false">
      <c r="H58296" s="10"/>
      <c r="N58296" s="0" t="n">
        <v>1</v>
      </c>
    </row>
    <row r="58297" customFormat="false" ht="14.25" hidden="false" customHeight="false" outlineLevel="0" collapsed="false">
      <c r="H58297" s="10"/>
      <c r="N58297" s="0" t="n">
        <v>2.26</v>
      </c>
    </row>
    <row r="58298" customFormat="false" ht="14.25" hidden="false" customHeight="false" outlineLevel="0" collapsed="false">
      <c r="H58298" s="10"/>
      <c r="N58298" s="0" t="n">
        <v>1.3</v>
      </c>
    </row>
    <row r="58299" customFormat="false" ht="14.25" hidden="false" customHeight="false" outlineLevel="0" collapsed="false">
      <c r="H58299" s="10"/>
      <c r="N58299" s="0" t="n">
        <v>1.36</v>
      </c>
    </row>
    <row r="58300" customFormat="false" ht="14.25" hidden="false" customHeight="false" outlineLevel="0" collapsed="false">
      <c r="H58300" s="10"/>
      <c r="N58300" s="0" t="n">
        <v>1.76</v>
      </c>
    </row>
    <row r="58301" customFormat="false" ht="14.25" hidden="false" customHeight="false" outlineLevel="0" collapsed="false">
      <c r="H58301" s="10"/>
      <c r="N58301" s="0" t="n">
        <v>3.23</v>
      </c>
    </row>
    <row r="58302" customFormat="false" ht="14.25" hidden="false" customHeight="false" outlineLevel="0" collapsed="false">
      <c r="H58302" s="10"/>
      <c r="N58302" s="0" t="n">
        <v>1.62</v>
      </c>
    </row>
    <row r="58303" customFormat="false" ht="14.25" hidden="false" customHeight="false" outlineLevel="0" collapsed="false">
      <c r="H58303" s="10"/>
      <c r="N58303" s="0" t="n">
        <v>1.06</v>
      </c>
    </row>
    <row r="58304" customFormat="false" ht="14.25" hidden="false" customHeight="false" outlineLevel="0" collapsed="false">
      <c r="H58304" s="10"/>
      <c r="N58304" s="0" t="n">
        <v>2.88</v>
      </c>
    </row>
    <row r="58305" customFormat="false" ht="14.25" hidden="false" customHeight="false" outlineLevel="0" collapsed="false">
      <c r="H58305" s="10"/>
      <c r="N58305" s="0" t="n">
        <v>1.49</v>
      </c>
    </row>
    <row r="58306" customFormat="false" ht="14.25" hidden="false" customHeight="false" outlineLevel="0" collapsed="false">
      <c r="H58306" s="10"/>
      <c r="N58306" s="0" t="n">
        <v>1.69</v>
      </c>
    </row>
    <row r="58307" customFormat="false" ht="14.25" hidden="false" customHeight="false" outlineLevel="0" collapsed="false">
      <c r="H58307" s="10"/>
      <c r="N58307" s="0" t="n">
        <v>1.69</v>
      </c>
    </row>
    <row r="58308" customFormat="false" ht="14.25" hidden="false" customHeight="false" outlineLevel="0" collapsed="false">
      <c r="H58308" s="10"/>
      <c r="N58308" s="0" t="n">
        <v>2.46</v>
      </c>
    </row>
    <row r="58309" customFormat="false" ht="14.25" hidden="false" customHeight="false" outlineLevel="0" collapsed="false">
      <c r="H58309" s="10"/>
      <c r="N58309" s="0" t="n">
        <v>1.37</v>
      </c>
    </row>
    <row r="58310" customFormat="false" ht="14.25" hidden="false" customHeight="false" outlineLevel="0" collapsed="false">
      <c r="H58310" s="10"/>
      <c r="N58310" s="0" t="n">
        <v>10</v>
      </c>
    </row>
    <row r="58311" customFormat="false" ht="14.25" hidden="false" customHeight="false" outlineLevel="0" collapsed="false">
      <c r="H58311" s="10"/>
      <c r="N58311" s="0" t="n">
        <v>1.13</v>
      </c>
    </row>
    <row r="58312" customFormat="false" ht="14.25" hidden="false" customHeight="false" outlineLevel="0" collapsed="false">
      <c r="H58312" s="10"/>
      <c r="N58312" s="0" t="n">
        <v>10.84</v>
      </c>
    </row>
    <row r="58313" customFormat="false" ht="14.25" hidden="false" customHeight="false" outlineLevel="0" collapsed="false">
      <c r="H58313" s="10"/>
      <c r="N58313" s="0" t="n">
        <v>3.11</v>
      </c>
    </row>
    <row r="58314" customFormat="false" ht="14.25" hidden="false" customHeight="false" outlineLevel="0" collapsed="false">
      <c r="H58314" s="10"/>
      <c r="N58314" s="0" t="n">
        <v>1.19</v>
      </c>
    </row>
    <row r="58315" customFormat="false" ht="14.25" hidden="false" customHeight="false" outlineLevel="0" collapsed="false">
      <c r="H58315" s="10"/>
      <c r="N58315" s="0" t="n">
        <v>1.34</v>
      </c>
    </row>
    <row r="58316" customFormat="false" ht="14.25" hidden="false" customHeight="false" outlineLevel="0" collapsed="false">
      <c r="H58316" s="10"/>
      <c r="N58316" s="0" t="n">
        <v>1.01</v>
      </c>
    </row>
    <row r="58317" customFormat="false" ht="14.25" hidden="false" customHeight="false" outlineLevel="0" collapsed="false">
      <c r="H58317" s="10"/>
      <c r="N58317" s="0" t="n">
        <v>12.13</v>
      </c>
    </row>
    <row r="58318" customFormat="false" ht="14.25" hidden="false" customHeight="false" outlineLevel="0" collapsed="false">
      <c r="H58318" s="10"/>
      <c r="N58318" s="0" t="n">
        <v>1.63</v>
      </c>
    </row>
    <row r="58319" customFormat="false" ht="14.25" hidden="false" customHeight="false" outlineLevel="0" collapsed="false">
      <c r="H58319" s="10"/>
      <c r="N58319" s="0" t="n">
        <v>1.46</v>
      </c>
    </row>
    <row r="58320" customFormat="false" ht="14.25" hidden="false" customHeight="false" outlineLevel="0" collapsed="false">
      <c r="H58320" s="10"/>
      <c r="N58320" s="0" t="n">
        <v>7.22</v>
      </c>
    </row>
    <row r="58321" customFormat="false" ht="14.25" hidden="false" customHeight="false" outlineLevel="0" collapsed="false">
      <c r="H58321" s="10"/>
      <c r="N58321" s="0" t="n">
        <v>2.64</v>
      </c>
    </row>
    <row r="58322" customFormat="false" ht="14.25" hidden="false" customHeight="false" outlineLevel="0" collapsed="false">
      <c r="H58322" s="10"/>
      <c r="N58322" s="0" t="n">
        <v>1.03</v>
      </c>
    </row>
    <row r="58323" customFormat="false" ht="14.25" hidden="false" customHeight="false" outlineLevel="0" collapsed="false">
      <c r="H58323" s="10"/>
      <c r="N58323" s="0" t="n">
        <v>1.09</v>
      </c>
    </row>
    <row r="58324" customFormat="false" ht="14.25" hidden="false" customHeight="false" outlineLevel="0" collapsed="false">
      <c r="H58324" s="10"/>
      <c r="N58324" s="0" t="n">
        <v>2.58</v>
      </c>
    </row>
    <row r="58325" customFormat="false" ht="14.25" hidden="false" customHeight="false" outlineLevel="0" collapsed="false">
      <c r="H58325" s="10"/>
      <c r="N58325" s="0" t="n">
        <v>1.61</v>
      </c>
    </row>
    <row r="58326" customFormat="false" ht="14.25" hidden="false" customHeight="false" outlineLevel="0" collapsed="false">
      <c r="H58326" s="10"/>
      <c r="N58326" s="0" t="n">
        <v>3.75</v>
      </c>
    </row>
    <row r="58327" customFormat="false" ht="14.25" hidden="false" customHeight="false" outlineLevel="0" collapsed="false">
      <c r="H58327" s="10"/>
      <c r="N58327" s="0" t="n">
        <v>17.71</v>
      </c>
    </row>
    <row r="58328" customFormat="false" ht="14.25" hidden="false" customHeight="false" outlineLevel="0" collapsed="false">
      <c r="H58328" s="10"/>
      <c r="N58328" s="0" t="n">
        <v>1.19</v>
      </c>
    </row>
    <row r="58329" customFormat="false" ht="14.25" hidden="false" customHeight="false" outlineLevel="0" collapsed="false">
      <c r="H58329" s="10"/>
      <c r="N58329" s="0" t="n">
        <v>4.58</v>
      </c>
    </row>
    <row r="58330" customFormat="false" ht="14.25" hidden="false" customHeight="false" outlineLevel="0" collapsed="false">
      <c r="H58330" s="10"/>
      <c r="N58330" s="0" t="n">
        <v>1.31</v>
      </c>
    </row>
    <row r="58331" customFormat="false" ht="14.25" hidden="false" customHeight="false" outlineLevel="0" collapsed="false">
      <c r="H58331" s="10"/>
      <c r="N58331" s="0" t="n">
        <v>3.05</v>
      </c>
    </row>
    <row r="58332" customFormat="false" ht="14.25" hidden="false" customHeight="false" outlineLevel="0" collapsed="false">
      <c r="H58332" s="10"/>
      <c r="N58332" s="0" t="n">
        <v>1.06</v>
      </c>
    </row>
    <row r="58333" customFormat="false" ht="14.25" hidden="false" customHeight="false" outlineLevel="0" collapsed="false">
      <c r="H58333" s="10"/>
      <c r="N58333" s="0" t="n">
        <v>1.5</v>
      </c>
    </row>
    <row r="58334" customFormat="false" ht="14.25" hidden="false" customHeight="false" outlineLevel="0" collapsed="false">
      <c r="H58334" s="10"/>
      <c r="N58334" s="0" t="n">
        <v>1.03</v>
      </c>
    </row>
    <row r="58335" customFormat="false" ht="14.25" hidden="false" customHeight="false" outlineLevel="0" collapsed="false">
      <c r="H58335" s="10"/>
      <c r="N58335" s="0" t="n">
        <v>1.24</v>
      </c>
    </row>
    <row r="58336" customFormat="false" ht="14.25" hidden="false" customHeight="false" outlineLevel="0" collapsed="false">
      <c r="H58336" s="10"/>
      <c r="N58336" s="0" t="n">
        <v>1.24</v>
      </c>
    </row>
    <row r="58337" customFormat="false" ht="14.25" hidden="false" customHeight="false" outlineLevel="0" collapsed="false">
      <c r="H58337" s="10"/>
      <c r="N58337" s="0" t="n">
        <v>1.08</v>
      </c>
    </row>
    <row r="58338" customFormat="false" ht="14.25" hidden="false" customHeight="false" outlineLevel="0" collapsed="false">
      <c r="H58338" s="10"/>
      <c r="N58338" s="0" t="n">
        <v>2.87</v>
      </c>
    </row>
    <row r="58339" customFormat="false" ht="14.25" hidden="false" customHeight="false" outlineLevel="0" collapsed="false">
      <c r="H58339" s="10"/>
      <c r="N58339" s="0" t="n">
        <v>1.23</v>
      </c>
    </row>
    <row r="58340" customFormat="false" ht="14.25" hidden="false" customHeight="false" outlineLevel="0" collapsed="false">
      <c r="H58340" s="10"/>
      <c r="N58340" s="0" t="n">
        <v>7.09</v>
      </c>
    </row>
    <row r="58341" customFormat="false" ht="14.25" hidden="false" customHeight="false" outlineLevel="0" collapsed="false">
      <c r="H58341" s="10"/>
      <c r="N58341" s="0" t="n">
        <v>1.14</v>
      </c>
    </row>
    <row r="58342" customFormat="false" ht="14.25" hidden="false" customHeight="false" outlineLevel="0" collapsed="false">
      <c r="H58342" s="10"/>
      <c r="N58342" s="0" t="n">
        <v>1.16</v>
      </c>
    </row>
    <row r="58343" customFormat="false" ht="14.25" hidden="false" customHeight="false" outlineLevel="0" collapsed="false">
      <c r="H58343" s="10"/>
      <c r="N58343" s="0" t="n">
        <v>1.85</v>
      </c>
    </row>
    <row r="58344" customFormat="false" ht="14.25" hidden="false" customHeight="false" outlineLevel="0" collapsed="false">
      <c r="H58344" s="10"/>
      <c r="N58344" s="0" t="n">
        <v>0</v>
      </c>
    </row>
    <row r="58345" customFormat="false" ht="14.25" hidden="false" customHeight="false" outlineLevel="0" collapsed="false">
      <c r="H58345" s="10"/>
      <c r="N58345" s="0" t="n">
        <v>1.34</v>
      </c>
    </row>
    <row r="58346" customFormat="false" ht="14.25" hidden="false" customHeight="false" outlineLevel="0" collapsed="false">
      <c r="H58346" s="10"/>
      <c r="N58346" s="0" t="n">
        <v>1.62</v>
      </c>
    </row>
    <row r="58347" customFormat="false" ht="14.25" hidden="false" customHeight="false" outlineLevel="0" collapsed="false">
      <c r="H58347" s="10"/>
      <c r="N58347" s="0" t="n">
        <v>1.86</v>
      </c>
    </row>
    <row r="58348" customFormat="false" ht="14.25" hidden="false" customHeight="false" outlineLevel="0" collapsed="false">
      <c r="H58348" s="10"/>
      <c r="N58348" s="0" t="n">
        <v>1.61</v>
      </c>
    </row>
    <row r="58349" customFormat="false" ht="14.25" hidden="false" customHeight="false" outlineLevel="0" collapsed="false">
      <c r="H58349" s="10"/>
      <c r="N58349" s="0" t="n">
        <v>7.1</v>
      </c>
    </row>
    <row r="58350" customFormat="false" ht="14.25" hidden="false" customHeight="false" outlineLevel="0" collapsed="false">
      <c r="H58350" s="10"/>
      <c r="N58350" s="0" t="n">
        <v>1.78</v>
      </c>
    </row>
    <row r="58351" customFormat="false" ht="14.25" hidden="false" customHeight="false" outlineLevel="0" collapsed="false">
      <c r="H58351" s="10"/>
      <c r="N58351" s="0" t="n">
        <v>1.56</v>
      </c>
    </row>
    <row r="58352" customFormat="false" ht="14.25" hidden="false" customHeight="false" outlineLevel="0" collapsed="false">
      <c r="H58352" s="10"/>
      <c r="N58352" s="0" t="n">
        <v>1.11</v>
      </c>
    </row>
    <row r="58353" customFormat="false" ht="14.25" hidden="false" customHeight="false" outlineLevel="0" collapsed="false">
      <c r="H58353" s="10"/>
      <c r="N58353" s="0" t="n">
        <v>11.22</v>
      </c>
    </row>
    <row r="58354" customFormat="false" ht="14.25" hidden="false" customHeight="false" outlineLevel="0" collapsed="false">
      <c r="H58354" s="10"/>
      <c r="N58354" s="0" t="n">
        <v>7.55</v>
      </c>
    </row>
    <row r="58355" customFormat="false" ht="14.25" hidden="false" customHeight="false" outlineLevel="0" collapsed="false">
      <c r="H58355" s="10"/>
      <c r="N58355" s="0" t="n">
        <v>1.15</v>
      </c>
    </row>
    <row r="58356" customFormat="false" ht="14.25" hidden="false" customHeight="false" outlineLevel="0" collapsed="false">
      <c r="H58356" s="10"/>
      <c r="N58356" s="0" t="n">
        <v>1.15</v>
      </c>
    </row>
    <row r="58357" customFormat="false" ht="14.25" hidden="false" customHeight="false" outlineLevel="0" collapsed="false">
      <c r="H58357" s="10"/>
      <c r="N58357" s="0" t="n">
        <v>1.41</v>
      </c>
    </row>
    <row r="58358" customFormat="false" ht="14.25" hidden="false" customHeight="false" outlineLevel="0" collapsed="false">
      <c r="H58358" s="10"/>
      <c r="N58358" s="0" t="n">
        <v>1.01</v>
      </c>
    </row>
    <row r="58359" customFormat="false" ht="14.25" hidden="false" customHeight="false" outlineLevel="0" collapsed="false">
      <c r="H58359" s="10"/>
      <c r="N58359" s="0" t="n">
        <v>3.42</v>
      </c>
    </row>
    <row r="58360" customFormat="false" ht="14.25" hidden="false" customHeight="false" outlineLevel="0" collapsed="false">
      <c r="H58360" s="10"/>
      <c r="N58360" s="0" t="n">
        <v>1.5</v>
      </c>
    </row>
    <row r="58361" customFormat="false" ht="14.25" hidden="false" customHeight="false" outlineLevel="0" collapsed="false">
      <c r="H58361" s="10"/>
      <c r="N58361" s="0" t="n">
        <v>14.56</v>
      </c>
    </row>
    <row r="58362" customFormat="false" ht="14.25" hidden="false" customHeight="false" outlineLevel="0" collapsed="false">
      <c r="H58362" s="10"/>
      <c r="N58362" s="0" t="n">
        <v>4.84</v>
      </c>
    </row>
    <row r="58363" customFormat="false" ht="14.25" hidden="false" customHeight="false" outlineLevel="0" collapsed="false">
      <c r="H58363" s="10"/>
      <c r="N58363" s="0" t="n">
        <v>3.32</v>
      </c>
    </row>
    <row r="58364" customFormat="false" ht="14.25" hidden="false" customHeight="false" outlineLevel="0" collapsed="false">
      <c r="H58364" s="10"/>
      <c r="N58364" s="0" t="n">
        <v>8.07</v>
      </c>
    </row>
    <row r="58365" customFormat="false" ht="14.25" hidden="false" customHeight="false" outlineLevel="0" collapsed="false">
      <c r="H58365" s="10"/>
      <c r="N58365" s="0" t="n">
        <v>1.67</v>
      </c>
    </row>
    <row r="58366" customFormat="false" ht="14.25" hidden="false" customHeight="false" outlineLevel="0" collapsed="false">
      <c r="H58366" s="10"/>
      <c r="N58366" s="0" t="n">
        <v>1.93</v>
      </c>
    </row>
    <row r="58367" customFormat="false" ht="14.25" hidden="false" customHeight="false" outlineLevel="0" collapsed="false">
      <c r="H58367" s="10"/>
      <c r="N58367" s="0" t="n">
        <v>3.09</v>
      </c>
    </row>
    <row r="58368" customFormat="false" ht="14.25" hidden="false" customHeight="false" outlineLevel="0" collapsed="false">
      <c r="H58368" s="10"/>
      <c r="N58368" s="0" t="n">
        <v>1.17</v>
      </c>
    </row>
    <row r="58369" customFormat="false" ht="14.25" hidden="false" customHeight="false" outlineLevel="0" collapsed="false">
      <c r="H58369" s="10"/>
      <c r="N58369" s="0" t="n">
        <v>1.96</v>
      </c>
    </row>
    <row r="58370" customFormat="false" ht="14.25" hidden="false" customHeight="false" outlineLevel="0" collapsed="false">
      <c r="H58370" s="10"/>
      <c r="N58370" s="0" t="n">
        <v>2.14</v>
      </c>
    </row>
    <row r="58371" customFormat="false" ht="14.25" hidden="false" customHeight="false" outlineLevel="0" collapsed="false">
      <c r="H58371" s="10"/>
      <c r="N58371" s="0" t="n">
        <v>1.38</v>
      </c>
    </row>
    <row r="58372" customFormat="false" ht="14.25" hidden="false" customHeight="false" outlineLevel="0" collapsed="false">
      <c r="H58372" s="10"/>
      <c r="N58372" s="0" t="n">
        <v>2.25</v>
      </c>
    </row>
    <row r="58373" customFormat="false" ht="14.25" hidden="false" customHeight="false" outlineLevel="0" collapsed="false">
      <c r="H58373" s="10"/>
      <c r="N58373" s="0" t="n">
        <v>62.67</v>
      </c>
    </row>
    <row r="58374" customFormat="false" ht="14.25" hidden="false" customHeight="false" outlineLevel="0" collapsed="false">
      <c r="H58374" s="10"/>
      <c r="N58374" s="0" t="n">
        <v>2.03</v>
      </c>
    </row>
    <row r="58375" customFormat="false" ht="14.25" hidden="false" customHeight="false" outlineLevel="0" collapsed="false">
      <c r="H58375" s="10"/>
      <c r="N58375" s="0" t="n">
        <v>8.16</v>
      </c>
    </row>
    <row r="58376" customFormat="false" ht="14.25" hidden="false" customHeight="false" outlineLevel="0" collapsed="false">
      <c r="H58376" s="10"/>
      <c r="N58376" s="0" t="n">
        <v>3.15</v>
      </c>
    </row>
    <row r="58377" customFormat="false" ht="14.25" hidden="false" customHeight="false" outlineLevel="0" collapsed="false">
      <c r="H58377" s="10"/>
      <c r="N58377" s="0" t="n">
        <v>1.6</v>
      </c>
    </row>
    <row r="58378" customFormat="false" ht="14.25" hidden="false" customHeight="false" outlineLevel="0" collapsed="false">
      <c r="H58378" s="10"/>
      <c r="N58378" s="0" t="n">
        <v>1.28</v>
      </c>
    </row>
    <row r="58379" customFormat="false" ht="14.25" hidden="false" customHeight="false" outlineLevel="0" collapsed="false">
      <c r="H58379" s="10"/>
      <c r="N58379" s="0" t="n">
        <v>2.35</v>
      </c>
    </row>
    <row r="58380" customFormat="false" ht="14.25" hidden="false" customHeight="false" outlineLevel="0" collapsed="false">
      <c r="H58380" s="10"/>
      <c r="N58380" s="0" t="n">
        <v>2.18</v>
      </c>
    </row>
    <row r="58381" customFormat="false" ht="14.25" hidden="false" customHeight="false" outlineLevel="0" collapsed="false">
      <c r="H58381" s="10"/>
      <c r="N58381" s="0" t="n">
        <v>1.77</v>
      </c>
    </row>
    <row r="58382" customFormat="false" ht="14.25" hidden="false" customHeight="false" outlineLevel="0" collapsed="false">
      <c r="H58382" s="10"/>
      <c r="N58382" s="0" t="n">
        <v>4.06</v>
      </c>
    </row>
    <row r="58383" customFormat="false" ht="14.25" hidden="false" customHeight="false" outlineLevel="0" collapsed="false">
      <c r="H58383" s="10"/>
      <c r="N58383" s="0" t="n">
        <v>1.04</v>
      </c>
    </row>
    <row r="58384" customFormat="false" ht="14.25" hidden="false" customHeight="false" outlineLevel="0" collapsed="false">
      <c r="H58384" s="10"/>
      <c r="N58384" s="0" t="n">
        <v>2.31</v>
      </c>
    </row>
    <row r="58385" customFormat="false" ht="14.25" hidden="false" customHeight="false" outlineLevel="0" collapsed="false">
      <c r="H58385" s="10"/>
      <c r="N58385" s="0" t="n">
        <v>3.26</v>
      </c>
    </row>
    <row r="58386" customFormat="false" ht="14.25" hidden="false" customHeight="false" outlineLevel="0" collapsed="false">
      <c r="H58386" s="10"/>
      <c r="N58386" s="0" t="n">
        <v>3.07</v>
      </c>
    </row>
    <row r="58387" customFormat="false" ht="14.25" hidden="false" customHeight="false" outlineLevel="0" collapsed="false">
      <c r="H58387" s="10"/>
      <c r="N58387" s="0" t="n">
        <v>4.47</v>
      </c>
    </row>
    <row r="58388" customFormat="false" ht="14.25" hidden="false" customHeight="false" outlineLevel="0" collapsed="false">
      <c r="H58388" s="10"/>
      <c r="N58388" s="0" t="n">
        <v>1.09</v>
      </c>
    </row>
    <row r="58389" customFormat="false" ht="14.25" hidden="false" customHeight="false" outlineLevel="0" collapsed="false">
      <c r="H58389" s="10"/>
      <c r="N58389" s="0" t="n">
        <v>1</v>
      </c>
    </row>
    <row r="58390" customFormat="false" ht="14.25" hidden="false" customHeight="false" outlineLevel="0" collapsed="false">
      <c r="H58390" s="10"/>
      <c r="N58390" s="0" t="n">
        <v>1.36</v>
      </c>
    </row>
    <row r="58391" customFormat="false" ht="14.25" hidden="false" customHeight="false" outlineLevel="0" collapsed="false">
      <c r="H58391" s="10"/>
      <c r="N58391" s="0" t="n">
        <v>2.48</v>
      </c>
    </row>
    <row r="58392" customFormat="false" ht="14.25" hidden="false" customHeight="false" outlineLevel="0" collapsed="false">
      <c r="H58392" s="10"/>
      <c r="N58392" s="0" t="n">
        <v>1.49</v>
      </c>
    </row>
    <row r="58393" customFormat="false" ht="14.25" hidden="false" customHeight="false" outlineLevel="0" collapsed="false">
      <c r="H58393" s="10"/>
      <c r="N58393" s="0" t="n">
        <v>1.33</v>
      </c>
    </row>
    <row r="58394" customFormat="false" ht="14.25" hidden="false" customHeight="false" outlineLevel="0" collapsed="false">
      <c r="H58394" s="10"/>
      <c r="N58394" s="0" t="n">
        <v>4.5</v>
      </c>
    </row>
    <row r="58395" customFormat="false" ht="14.25" hidden="false" customHeight="false" outlineLevel="0" collapsed="false">
      <c r="H58395" s="10"/>
      <c r="N58395" s="0" t="n">
        <v>1.46</v>
      </c>
    </row>
    <row r="58396" customFormat="false" ht="14.25" hidden="false" customHeight="false" outlineLevel="0" collapsed="false">
      <c r="H58396" s="10"/>
      <c r="N58396" s="0" t="n">
        <v>1</v>
      </c>
    </row>
    <row r="58397" customFormat="false" ht="14.25" hidden="false" customHeight="false" outlineLevel="0" collapsed="false">
      <c r="H58397" s="10"/>
      <c r="N58397" s="0" t="n">
        <v>2.66</v>
      </c>
    </row>
    <row r="58398" customFormat="false" ht="14.25" hidden="false" customHeight="false" outlineLevel="0" collapsed="false">
      <c r="H58398" s="10"/>
      <c r="N58398" s="0" t="n">
        <v>1.95</v>
      </c>
    </row>
    <row r="58399" customFormat="false" ht="14.25" hidden="false" customHeight="false" outlineLevel="0" collapsed="false">
      <c r="H58399" s="10"/>
      <c r="N58399" s="0" t="n">
        <v>1.95</v>
      </c>
    </row>
    <row r="58400" customFormat="false" ht="14.25" hidden="false" customHeight="false" outlineLevel="0" collapsed="false">
      <c r="H58400" s="10"/>
      <c r="N58400" s="0" t="n">
        <v>7.98</v>
      </c>
    </row>
    <row r="58401" customFormat="false" ht="14.25" hidden="false" customHeight="false" outlineLevel="0" collapsed="false">
      <c r="H58401" s="10"/>
      <c r="N58401" s="0" t="n">
        <v>6.6</v>
      </c>
    </row>
    <row r="58402" customFormat="false" ht="14.25" hidden="false" customHeight="false" outlineLevel="0" collapsed="false">
      <c r="H58402" s="10"/>
      <c r="N58402" s="0" t="n">
        <v>10.99</v>
      </c>
    </row>
    <row r="58403" customFormat="false" ht="14.25" hidden="false" customHeight="false" outlineLevel="0" collapsed="false">
      <c r="H58403" s="10"/>
      <c r="N58403" s="0" t="n">
        <v>1.63</v>
      </c>
    </row>
    <row r="58404" customFormat="false" ht="14.25" hidden="false" customHeight="false" outlineLevel="0" collapsed="false">
      <c r="H58404" s="10"/>
      <c r="N58404" s="0" t="n">
        <v>8.24</v>
      </c>
    </row>
    <row r="58405" customFormat="false" ht="14.25" hidden="false" customHeight="false" outlineLevel="0" collapsed="false">
      <c r="H58405" s="10"/>
      <c r="N58405" s="0" t="n">
        <v>1.65</v>
      </c>
    </row>
    <row r="58406" customFormat="false" ht="14.25" hidden="false" customHeight="false" outlineLevel="0" collapsed="false">
      <c r="H58406" s="10"/>
      <c r="N58406" s="0" t="n">
        <v>1.87</v>
      </c>
    </row>
    <row r="58407" customFormat="false" ht="14.25" hidden="false" customHeight="false" outlineLevel="0" collapsed="false">
      <c r="H58407" s="10"/>
      <c r="N58407" s="0" t="n">
        <v>1.57</v>
      </c>
    </row>
    <row r="58408" customFormat="false" ht="14.25" hidden="false" customHeight="false" outlineLevel="0" collapsed="false">
      <c r="H58408" s="10"/>
      <c r="N58408" s="0" t="n">
        <v>1.54</v>
      </c>
    </row>
    <row r="58409" customFormat="false" ht="14.25" hidden="false" customHeight="false" outlineLevel="0" collapsed="false">
      <c r="H58409" s="10"/>
      <c r="N58409" s="0" t="n">
        <v>3.35</v>
      </c>
    </row>
    <row r="58410" customFormat="false" ht="14.25" hidden="false" customHeight="false" outlineLevel="0" collapsed="false">
      <c r="H58410" s="10"/>
      <c r="N58410" s="0" t="n">
        <v>1.37</v>
      </c>
    </row>
    <row r="58411" customFormat="false" ht="14.25" hidden="false" customHeight="false" outlineLevel="0" collapsed="false">
      <c r="H58411" s="10"/>
      <c r="N58411" s="0" t="n">
        <v>1.7</v>
      </c>
    </row>
    <row r="58412" customFormat="false" ht="14.25" hidden="false" customHeight="false" outlineLevel="0" collapsed="false">
      <c r="H58412" s="10"/>
      <c r="N58412" s="0" t="n">
        <v>2.2</v>
      </c>
    </row>
    <row r="58413" customFormat="false" ht="14.25" hidden="false" customHeight="false" outlineLevel="0" collapsed="false">
      <c r="H58413" s="10"/>
      <c r="N58413" s="0" t="n">
        <v>2.5</v>
      </c>
    </row>
    <row r="58414" customFormat="false" ht="14.25" hidden="false" customHeight="false" outlineLevel="0" collapsed="false">
      <c r="H58414" s="10"/>
      <c r="N58414" s="0" t="n">
        <v>1.31</v>
      </c>
    </row>
    <row r="58415" customFormat="false" ht="14.25" hidden="false" customHeight="false" outlineLevel="0" collapsed="false">
      <c r="H58415" s="10"/>
      <c r="N58415" s="0" t="n">
        <v>2.44</v>
      </c>
    </row>
    <row r="58416" customFormat="false" ht="14.25" hidden="false" customHeight="false" outlineLevel="0" collapsed="false">
      <c r="H58416" s="10"/>
      <c r="N58416" s="0" t="n">
        <v>3.63</v>
      </c>
    </row>
    <row r="58417" customFormat="false" ht="14.25" hidden="false" customHeight="false" outlineLevel="0" collapsed="false">
      <c r="H58417" s="10"/>
      <c r="N58417" s="0" t="n">
        <v>1.15</v>
      </c>
    </row>
    <row r="58418" customFormat="false" ht="14.25" hidden="false" customHeight="false" outlineLevel="0" collapsed="false">
      <c r="H58418" s="10"/>
      <c r="N58418" s="0" t="n">
        <v>9.01</v>
      </c>
    </row>
    <row r="58419" customFormat="false" ht="14.25" hidden="false" customHeight="false" outlineLevel="0" collapsed="false">
      <c r="H58419" s="10"/>
      <c r="N58419" s="0" t="n">
        <v>2</v>
      </c>
    </row>
    <row r="58420" customFormat="false" ht="14.25" hidden="false" customHeight="false" outlineLevel="0" collapsed="false">
      <c r="H58420" s="10"/>
      <c r="N58420" s="0" t="n">
        <v>1.86</v>
      </c>
    </row>
    <row r="58421" customFormat="false" ht="14.25" hidden="false" customHeight="false" outlineLevel="0" collapsed="false">
      <c r="H58421" s="10"/>
      <c r="N58421" s="0" t="n">
        <v>1.04</v>
      </c>
    </row>
    <row r="58422" customFormat="false" ht="14.25" hidden="false" customHeight="false" outlineLevel="0" collapsed="false">
      <c r="H58422" s="10"/>
      <c r="N58422" s="0" t="n">
        <v>2.21</v>
      </c>
    </row>
    <row r="58423" customFormat="false" ht="14.25" hidden="false" customHeight="false" outlineLevel="0" collapsed="false">
      <c r="H58423" s="10"/>
      <c r="N58423" s="0" t="n">
        <v>37.56</v>
      </c>
    </row>
    <row r="58424" customFormat="false" ht="14.25" hidden="false" customHeight="false" outlineLevel="0" collapsed="false">
      <c r="H58424" s="10"/>
      <c r="N58424" s="0" t="n">
        <v>1.82</v>
      </c>
    </row>
    <row r="58425" customFormat="false" ht="14.25" hidden="false" customHeight="false" outlineLevel="0" collapsed="false">
      <c r="H58425" s="10"/>
      <c r="N58425" s="0" t="n">
        <v>3.44</v>
      </c>
    </row>
    <row r="58426" customFormat="false" ht="14.25" hidden="false" customHeight="false" outlineLevel="0" collapsed="false">
      <c r="H58426" s="10"/>
      <c r="N58426" s="0" t="n">
        <v>2.39</v>
      </c>
    </row>
    <row r="58427" customFormat="false" ht="14.25" hidden="false" customHeight="false" outlineLevel="0" collapsed="false">
      <c r="H58427" s="10"/>
      <c r="N58427" s="0" t="n">
        <v>38.03</v>
      </c>
    </row>
    <row r="58428" customFormat="false" ht="14.25" hidden="false" customHeight="false" outlineLevel="0" collapsed="false">
      <c r="H58428" s="10"/>
      <c r="N58428" s="0" t="n">
        <v>4.68</v>
      </c>
    </row>
    <row r="58429" customFormat="false" ht="14.25" hidden="false" customHeight="false" outlineLevel="0" collapsed="false">
      <c r="H58429" s="10"/>
      <c r="N58429" s="0" t="n">
        <v>1.53</v>
      </c>
    </row>
    <row r="58430" customFormat="false" ht="14.25" hidden="false" customHeight="false" outlineLevel="0" collapsed="false">
      <c r="H58430" s="10"/>
      <c r="N58430" s="0" t="n">
        <v>1</v>
      </c>
    </row>
    <row r="58431" customFormat="false" ht="14.25" hidden="false" customHeight="false" outlineLevel="0" collapsed="false">
      <c r="H58431" s="10"/>
      <c r="N58431" s="0" t="n">
        <v>1.35</v>
      </c>
    </row>
    <row r="58432" customFormat="false" ht="14.25" hidden="false" customHeight="false" outlineLevel="0" collapsed="false">
      <c r="H58432" s="10"/>
      <c r="N58432" s="0" t="n">
        <v>1.11</v>
      </c>
    </row>
    <row r="58433" customFormat="false" ht="14.25" hidden="false" customHeight="false" outlineLevel="0" collapsed="false">
      <c r="H58433" s="10"/>
      <c r="N58433" s="0" t="n">
        <v>4.14</v>
      </c>
    </row>
    <row r="58434" customFormat="false" ht="14.25" hidden="false" customHeight="false" outlineLevel="0" collapsed="false">
      <c r="H58434" s="10"/>
      <c r="N58434" s="0" t="n">
        <v>1.34</v>
      </c>
    </row>
    <row r="58435" customFormat="false" ht="14.25" hidden="false" customHeight="false" outlineLevel="0" collapsed="false">
      <c r="H58435" s="10"/>
      <c r="N58435" s="0" t="n">
        <v>2.26</v>
      </c>
    </row>
    <row r="58436" customFormat="false" ht="14.25" hidden="false" customHeight="false" outlineLevel="0" collapsed="false">
      <c r="H58436" s="10"/>
      <c r="N58436" s="0" t="n">
        <v>1.09</v>
      </c>
    </row>
    <row r="58437" customFormat="false" ht="14.25" hidden="false" customHeight="false" outlineLevel="0" collapsed="false">
      <c r="H58437" s="10"/>
      <c r="N58437" s="0" t="n">
        <v>1.38</v>
      </c>
    </row>
    <row r="58438" customFormat="false" ht="14.25" hidden="false" customHeight="false" outlineLevel="0" collapsed="false">
      <c r="H58438" s="10"/>
      <c r="N58438" s="0" t="n">
        <v>7.84</v>
      </c>
    </row>
    <row r="58439" customFormat="false" ht="14.25" hidden="false" customHeight="false" outlineLevel="0" collapsed="false">
      <c r="H58439" s="10"/>
      <c r="N58439" s="0" t="n">
        <v>1.25</v>
      </c>
    </row>
    <row r="58440" customFormat="false" ht="14.25" hidden="false" customHeight="false" outlineLevel="0" collapsed="false">
      <c r="H58440" s="10"/>
      <c r="N58440" s="0" t="n">
        <v>1.16</v>
      </c>
    </row>
    <row r="58441" customFormat="false" ht="14.25" hidden="false" customHeight="false" outlineLevel="0" collapsed="false">
      <c r="H58441" s="10"/>
      <c r="N58441" s="0" t="n">
        <v>1.24</v>
      </c>
    </row>
    <row r="58442" customFormat="false" ht="14.25" hidden="false" customHeight="false" outlineLevel="0" collapsed="false">
      <c r="H58442" s="10"/>
      <c r="N58442" s="0" t="n">
        <v>11.84</v>
      </c>
    </row>
    <row r="58443" customFormat="false" ht="14.25" hidden="false" customHeight="false" outlineLevel="0" collapsed="false">
      <c r="H58443" s="10"/>
      <c r="N58443" s="0" t="n">
        <v>1.48</v>
      </c>
    </row>
    <row r="58444" customFormat="false" ht="14.25" hidden="false" customHeight="false" outlineLevel="0" collapsed="false">
      <c r="H58444" s="10"/>
      <c r="N58444" s="0" t="n">
        <v>2.32</v>
      </c>
    </row>
    <row r="58445" customFormat="false" ht="14.25" hidden="false" customHeight="false" outlineLevel="0" collapsed="false">
      <c r="H58445" s="10"/>
      <c r="N58445" s="0" t="n">
        <v>7.11</v>
      </c>
    </row>
    <row r="58446" customFormat="false" ht="14.25" hidden="false" customHeight="false" outlineLevel="0" collapsed="false">
      <c r="H58446" s="10"/>
      <c r="N58446" s="0" t="n">
        <v>6.81</v>
      </c>
    </row>
    <row r="58447" customFormat="false" ht="14.25" hidden="false" customHeight="false" outlineLevel="0" collapsed="false">
      <c r="H58447" s="10"/>
      <c r="N58447" s="0" t="n">
        <v>2.44</v>
      </c>
    </row>
    <row r="58448" customFormat="false" ht="14.25" hidden="false" customHeight="false" outlineLevel="0" collapsed="false">
      <c r="H58448" s="10"/>
      <c r="N58448" s="0" t="n">
        <v>1.78</v>
      </c>
    </row>
    <row r="58449" customFormat="false" ht="14.25" hidden="false" customHeight="false" outlineLevel="0" collapsed="false">
      <c r="H58449" s="10"/>
      <c r="N58449" s="0" t="n">
        <v>1.46</v>
      </c>
    </row>
    <row r="58450" customFormat="false" ht="14.25" hidden="false" customHeight="false" outlineLevel="0" collapsed="false">
      <c r="H58450" s="10"/>
      <c r="N58450" s="0" t="n">
        <v>1.23</v>
      </c>
    </row>
    <row r="58451" customFormat="false" ht="14.25" hidden="false" customHeight="false" outlineLevel="0" collapsed="false">
      <c r="H58451" s="10"/>
      <c r="N58451" s="0" t="n">
        <v>1.23</v>
      </c>
    </row>
    <row r="58452" customFormat="false" ht="14.25" hidden="false" customHeight="false" outlineLevel="0" collapsed="false">
      <c r="H58452" s="10"/>
      <c r="N58452" s="0" t="n">
        <v>4.62</v>
      </c>
    </row>
    <row r="58453" customFormat="false" ht="14.25" hidden="false" customHeight="false" outlineLevel="0" collapsed="false">
      <c r="H58453" s="10"/>
      <c r="N58453" s="0" t="n">
        <v>1.85</v>
      </c>
    </row>
    <row r="58454" customFormat="false" ht="14.25" hidden="false" customHeight="false" outlineLevel="0" collapsed="false">
      <c r="H58454" s="10"/>
      <c r="N58454" s="0" t="n">
        <v>5.21</v>
      </c>
    </row>
    <row r="58455" customFormat="false" ht="14.25" hidden="false" customHeight="false" outlineLevel="0" collapsed="false">
      <c r="H58455" s="10"/>
      <c r="N58455" s="0" t="n">
        <v>10.44</v>
      </c>
    </row>
    <row r="58456" customFormat="false" ht="14.25" hidden="false" customHeight="false" outlineLevel="0" collapsed="false">
      <c r="H58456" s="10"/>
      <c r="N58456" s="0" t="n">
        <v>2.94</v>
      </c>
    </row>
    <row r="58457" customFormat="false" ht="14.25" hidden="false" customHeight="false" outlineLevel="0" collapsed="false">
      <c r="H58457" s="10"/>
      <c r="N58457" s="0" t="n">
        <v>1.37</v>
      </c>
    </row>
    <row r="58458" customFormat="false" ht="14.25" hidden="false" customHeight="false" outlineLevel="0" collapsed="false">
      <c r="H58458" s="10"/>
      <c r="N58458" s="0" t="n">
        <v>4.23</v>
      </c>
    </row>
    <row r="58459" customFormat="false" ht="14.25" hidden="false" customHeight="false" outlineLevel="0" collapsed="false">
      <c r="H58459" s="10"/>
      <c r="N58459" s="0" t="n">
        <v>1.88</v>
      </c>
    </row>
    <row r="58460" customFormat="false" ht="14.25" hidden="false" customHeight="false" outlineLevel="0" collapsed="false">
      <c r="H58460" s="10"/>
      <c r="N58460" s="0" t="n">
        <v>9.22</v>
      </c>
    </row>
    <row r="58461" customFormat="false" ht="14.25" hidden="false" customHeight="false" outlineLevel="0" collapsed="false">
      <c r="H58461" s="10"/>
      <c r="N58461" s="0" t="n">
        <v>5.99</v>
      </c>
    </row>
    <row r="58462" customFormat="false" ht="14.25" hidden="false" customHeight="false" outlineLevel="0" collapsed="false">
      <c r="H58462" s="10"/>
      <c r="N58462" s="0" t="n">
        <v>1.09</v>
      </c>
    </row>
    <row r="58463" customFormat="false" ht="14.25" hidden="false" customHeight="false" outlineLevel="0" collapsed="false">
      <c r="H58463" s="10"/>
      <c r="N58463" s="0" t="n">
        <v>1.12</v>
      </c>
    </row>
    <row r="58464" customFormat="false" ht="14.25" hidden="false" customHeight="false" outlineLevel="0" collapsed="false">
      <c r="H58464" s="10"/>
      <c r="N58464" s="0" t="n">
        <v>1.63</v>
      </c>
    </row>
    <row r="58465" customFormat="false" ht="14.25" hidden="false" customHeight="false" outlineLevel="0" collapsed="false">
      <c r="H58465" s="10"/>
      <c r="N58465" s="0" t="n">
        <v>13.61</v>
      </c>
    </row>
    <row r="58466" customFormat="false" ht="14.25" hidden="false" customHeight="false" outlineLevel="0" collapsed="false">
      <c r="H58466" s="10"/>
      <c r="N58466" s="0" t="n">
        <v>1.26</v>
      </c>
    </row>
    <row r="58467" customFormat="false" ht="14.25" hidden="false" customHeight="false" outlineLevel="0" collapsed="false">
      <c r="H58467" s="10"/>
      <c r="N58467" s="0" t="n">
        <v>1.12</v>
      </c>
    </row>
    <row r="58468" customFormat="false" ht="14.25" hidden="false" customHeight="false" outlineLevel="0" collapsed="false">
      <c r="H58468" s="10"/>
      <c r="N58468" s="0" t="n">
        <v>10.86</v>
      </c>
    </row>
    <row r="58469" customFormat="false" ht="14.25" hidden="false" customHeight="false" outlineLevel="0" collapsed="false">
      <c r="H58469" s="10"/>
      <c r="N58469" s="0" t="n">
        <v>1.25</v>
      </c>
    </row>
    <row r="58470" customFormat="false" ht="14.25" hidden="false" customHeight="false" outlineLevel="0" collapsed="false">
      <c r="H58470" s="10"/>
      <c r="N58470" s="0" t="n">
        <v>5.6</v>
      </c>
    </row>
    <row r="58471" customFormat="false" ht="14.25" hidden="false" customHeight="false" outlineLevel="0" collapsed="false">
      <c r="H58471" s="10"/>
      <c r="N58471" s="0" t="n">
        <v>7.09</v>
      </c>
    </row>
    <row r="58472" customFormat="false" ht="14.25" hidden="false" customHeight="false" outlineLevel="0" collapsed="false">
      <c r="H58472" s="10"/>
      <c r="N58472" s="0" t="n">
        <v>1.05</v>
      </c>
    </row>
    <row r="58473" customFormat="false" ht="14.25" hidden="false" customHeight="false" outlineLevel="0" collapsed="false">
      <c r="H58473" s="10"/>
      <c r="N58473" s="0" t="n">
        <v>19.56</v>
      </c>
    </row>
    <row r="58474" customFormat="false" ht="14.25" hidden="false" customHeight="false" outlineLevel="0" collapsed="false">
      <c r="H58474" s="10"/>
      <c r="N58474" s="0" t="n">
        <v>1.3</v>
      </c>
    </row>
    <row r="58475" customFormat="false" ht="14.25" hidden="false" customHeight="false" outlineLevel="0" collapsed="false">
      <c r="H58475" s="10"/>
      <c r="N58475" s="0" t="n">
        <v>3.03</v>
      </c>
    </row>
    <row r="58476" customFormat="false" ht="14.25" hidden="false" customHeight="false" outlineLevel="0" collapsed="false">
      <c r="H58476" s="10"/>
      <c r="N58476" s="0" t="n">
        <v>4.43</v>
      </c>
    </row>
    <row r="58477" customFormat="false" ht="14.25" hidden="false" customHeight="false" outlineLevel="0" collapsed="false">
      <c r="H58477" s="10"/>
      <c r="N58477" s="0" t="n">
        <v>1.81</v>
      </c>
    </row>
    <row r="58478" customFormat="false" ht="14.25" hidden="false" customHeight="false" outlineLevel="0" collapsed="false">
      <c r="H58478" s="10"/>
      <c r="N58478" s="0" t="n">
        <v>1.89</v>
      </c>
    </row>
    <row r="58479" customFormat="false" ht="14.25" hidden="false" customHeight="false" outlineLevel="0" collapsed="false">
      <c r="H58479" s="10"/>
      <c r="N58479" s="0" t="n">
        <v>1.03</v>
      </c>
    </row>
    <row r="58480" customFormat="false" ht="14.25" hidden="false" customHeight="false" outlineLevel="0" collapsed="false">
      <c r="H58480" s="10"/>
      <c r="N58480" s="0" t="n">
        <v>1.77</v>
      </c>
    </row>
    <row r="58481" customFormat="false" ht="14.25" hidden="false" customHeight="false" outlineLevel="0" collapsed="false">
      <c r="H58481" s="10"/>
      <c r="N58481" s="0" t="n">
        <v>1.07</v>
      </c>
    </row>
    <row r="58482" customFormat="false" ht="14.25" hidden="false" customHeight="false" outlineLevel="0" collapsed="false">
      <c r="H58482" s="10"/>
      <c r="N58482" s="0" t="n">
        <v>1.44</v>
      </c>
    </row>
    <row r="58483" customFormat="false" ht="14.25" hidden="false" customHeight="false" outlineLevel="0" collapsed="false">
      <c r="H58483" s="10"/>
      <c r="N58483" s="0" t="n">
        <v>16.32</v>
      </c>
    </row>
    <row r="58484" customFormat="false" ht="14.25" hidden="false" customHeight="false" outlineLevel="0" collapsed="false">
      <c r="H58484" s="10"/>
      <c r="N58484" s="0" t="n">
        <v>25.83</v>
      </c>
    </row>
    <row r="58485" customFormat="false" ht="14.25" hidden="false" customHeight="false" outlineLevel="0" collapsed="false">
      <c r="H58485" s="10"/>
      <c r="N58485" s="0" t="n">
        <v>1.51</v>
      </c>
    </row>
    <row r="58486" customFormat="false" ht="14.25" hidden="false" customHeight="false" outlineLevel="0" collapsed="false">
      <c r="H58486" s="10"/>
      <c r="N58486" s="0" t="n">
        <v>46.8</v>
      </c>
    </row>
    <row r="58487" customFormat="false" ht="14.25" hidden="false" customHeight="false" outlineLevel="0" collapsed="false">
      <c r="H58487" s="10"/>
      <c r="N58487" s="0" t="n">
        <v>1.1</v>
      </c>
    </row>
    <row r="58488" customFormat="false" ht="14.25" hidden="false" customHeight="false" outlineLevel="0" collapsed="false">
      <c r="H58488" s="10"/>
      <c r="N58488" s="0" t="n">
        <v>2.27</v>
      </c>
    </row>
    <row r="58489" customFormat="false" ht="14.25" hidden="false" customHeight="false" outlineLevel="0" collapsed="false">
      <c r="H58489" s="10"/>
      <c r="N58489" s="0" t="n">
        <v>3.48</v>
      </c>
    </row>
    <row r="58490" customFormat="false" ht="14.25" hidden="false" customHeight="false" outlineLevel="0" collapsed="false">
      <c r="H58490" s="10"/>
      <c r="N58490" s="0" t="n">
        <v>6.65</v>
      </c>
    </row>
    <row r="58491" customFormat="false" ht="14.25" hidden="false" customHeight="false" outlineLevel="0" collapsed="false">
      <c r="H58491" s="10"/>
      <c r="N58491" s="0" t="n">
        <v>1.03</v>
      </c>
    </row>
    <row r="58492" customFormat="false" ht="14.25" hidden="false" customHeight="false" outlineLevel="0" collapsed="false">
      <c r="H58492" s="10"/>
      <c r="N58492" s="0" t="n">
        <v>1.22</v>
      </c>
    </row>
    <row r="58493" customFormat="false" ht="14.25" hidden="false" customHeight="false" outlineLevel="0" collapsed="false">
      <c r="H58493" s="10"/>
      <c r="N58493" s="0" t="n">
        <v>14.32</v>
      </c>
    </row>
    <row r="58494" customFormat="false" ht="14.25" hidden="false" customHeight="false" outlineLevel="0" collapsed="false">
      <c r="H58494" s="10"/>
      <c r="N58494" s="0" t="n">
        <v>35.08</v>
      </c>
    </row>
    <row r="58495" customFormat="false" ht="14.25" hidden="false" customHeight="false" outlineLevel="0" collapsed="false">
      <c r="H58495" s="10"/>
      <c r="N58495" s="0" t="n">
        <v>4.14</v>
      </c>
    </row>
    <row r="58496" customFormat="false" ht="14.25" hidden="false" customHeight="false" outlineLevel="0" collapsed="false">
      <c r="H58496" s="10"/>
      <c r="N58496" s="0" t="n">
        <v>2.24</v>
      </c>
    </row>
    <row r="58497" customFormat="false" ht="14.25" hidden="false" customHeight="false" outlineLevel="0" collapsed="false">
      <c r="H58497" s="10"/>
      <c r="N58497" s="0" t="n">
        <v>2.86</v>
      </c>
    </row>
    <row r="58498" customFormat="false" ht="14.25" hidden="false" customHeight="false" outlineLevel="0" collapsed="false">
      <c r="H58498" s="10"/>
      <c r="N58498" s="0" t="n">
        <v>9.63</v>
      </c>
    </row>
    <row r="58499" customFormat="false" ht="14.25" hidden="false" customHeight="false" outlineLevel="0" collapsed="false">
      <c r="H58499" s="10"/>
      <c r="N58499" s="0" t="n">
        <v>1.29</v>
      </c>
    </row>
    <row r="58500" customFormat="false" ht="14.25" hidden="false" customHeight="false" outlineLevel="0" collapsed="false">
      <c r="H58500" s="10"/>
      <c r="N58500" s="0" t="n">
        <v>5.38</v>
      </c>
    </row>
    <row r="58501" customFormat="false" ht="14.25" hidden="false" customHeight="false" outlineLevel="0" collapsed="false">
      <c r="H58501" s="10"/>
      <c r="N58501" s="0" t="n">
        <v>1.64</v>
      </c>
    </row>
    <row r="58502" customFormat="false" ht="14.25" hidden="false" customHeight="false" outlineLevel="0" collapsed="false">
      <c r="H58502" s="10"/>
      <c r="N58502" s="0" t="n">
        <v>1.25</v>
      </c>
    </row>
    <row r="58503" customFormat="false" ht="14.25" hidden="false" customHeight="false" outlineLevel="0" collapsed="false">
      <c r="H58503" s="10"/>
      <c r="N58503" s="0" t="n">
        <v>4.04</v>
      </c>
    </row>
    <row r="58504" customFormat="false" ht="14.25" hidden="false" customHeight="false" outlineLevel="0" collapsed="false">
      <c r="H58504" s="10"/>
      <c r="N58504" s="0" t="n">
        <v>3.2</v>
      </c>
    </row>
    <row r="58505" customFormat="false" ht="14.25" hidden="false" customHeight="false" outlineLevel="0" collapsed="false">
      <c r="H58505" s="10"/>
      <c r="N58505" s="0" t="n">
        <v>1.05</v>
      </c>
    </row>
    <row r="58506" customFormat="false" ht="14.25" hidden="false" customHeight="false" outlineLevel="0" collapsed="false">
      <c r="H58506" s="10"/>
      <c r="N58506" s="0" t="n">
        <v>1.41</v>
      </c>
    </row>
    <row r="58507" customFormat="false" ht="14.25" hidden="false" customHeight="false" outlineLevel="0" collapsed="false">
      <c r="H58507" s="10"/>
      <c r="N58507" s="0" t="n">
        <v>12.96</v>
      </c>
    </row>
    <row r="58508" customFormat="false" ht="14.25" hidden="false" customHeight="false" outlineLevel="0" collapsed="false">
      <c r="H58508" s="10"/>
      <c r="N58508" s="0" t="n">
        <v>39.08</v>
      </c>
    </row>
    <row r="58509" customFormat="false" ht="14.25" hidden="false" customHeight="false" outlineLevel="0" collapsed="false">
      <c r="H58509" s="10"/>
      <c r="N58509" s="0" t="n">
        <v>43.18</v>
      </c>
    </row>
    <row r="58510" customFormat="false" ht="14.25" hidden="false" customHeight="false" outlineLevel="0" collapsed="false">
      <c r="H58510" s="10"/>
      <c r="N58510" s="0" t="n">
        <v>2.83</v>
      </c>
    </row>
    <row r="58511" customFormat="false" ht="14.25" hidden="false" customHeight="false" outlineLevel="0" collapsed="false">
      <c r="H58511" s="10"/>
      <c r="N58511" s="0" t="n">
        <v>1.21</v>
      </c>
    </row>
    <row r="58512" customFormat="false" ht="14.25" hidden="false" customHeight="false" outlineLevel="0" collapsed="false">
      <c r="H58512" s="10"/>
      <c r="N58512" s="0" t="n">
        <v>7.12</v>
      </c>
    </row>
    <row r="58513" customFormat="false" ht="14.25" hidden="false" customHeight="false" outlineLevel="0" collapsed="false">
      <c r="H58513" s="10"/>
      <c r="N58513" s="0" t="n">
        <v>1.16</v>
      </c>
    </row>
    <row r="58514" customFormat="false" ht="14.25" hidden="false" customHeight="false" outlineLevel="0" collapsed="false">
      <c r="H58514" s="10"/>
      <c r="N58514" s="0" t="n">
        <v>2.19</v>
      </c>
    </row>
    <row r="58515" customFormat="false" ht="14.25" hidden="false" customHeight="false" outlineLevel="0" collapsed="false">
      <c r="H58515" s="10"/>
      <c r="N58515" s="0" t="n">
        <v>3.59</v>
      </c>
    </row>
    <row r="58516" customFormat="false" ht="14.25" hidden="false" customHeight="false" outlineLevel="0" collapsed="false">
      <c r="H58516" s="10"/>
      <c r="N58516" s="0" t="n">
        <v>2.01</v>
      </c>
    </row>
    <row r="58517" customFormat="false" ht="14.25" hidden="false" customHeight="false" outlineLevel="0" collapsed="false">
      <c r="H58517" s="10"/>
      <c r="N58517" s="0" t="n">
        <v>3.18</v>
      </c>
    </row>
    <row r="58518" customFormat="false" ht="14.25" hidden="false" customHeight="false" outlineLevel="0" collapsed="false">
      <c r="H58518" s="10"/>
      <c r="N58518" s="0" t="n">
        <v>1.31</v>
      </c>
    </row>
    <row r="58519" customFormat="false" ht="14.25" hidden="false" customHeight="false" outlineLevel="0" collapsed="false">
      <c r="H58519" s="10"/>
      <c r="N58519" s="0" t="n">
        <v>6.1</v>
      </c>
    </row>
    <row r="58520" customFormat="false" ht="14.25" hidden="false" customHeight="false" outlineLevel="0" collapsed="false">
      <c r="H58520" s="10"/>
      <c r="N58520" s="0" t="n">
        <v>1.14</v>
      </c>
    </row>
    <row r="58521" customFormat="false" ht="14.25" hidden="false" customHeight="false" outlineLevel="0" collapsed="false">
      <c r="H58521" s="10"/>
      <c r="N58521" s="0" t="n">
        <v>1.24</v>
      </c>
    </row>
    <row r="58522" customFormat="false" ht="14.25" hidden="false" customHeight="false" outlineLevel="0" collapsed="false">
      <c r="H58522" s="10"/>
      <c r="N58522" s="0" t="n">
        <v>4.2</v>
      </c>
    </row>
    <row r="58523" customFormat="false" ht="14.25" hidden="false" customHeight="false" outlineLevel="0" collapsed="false">
      <c r="H58523" s="10"/>
      <c r="N58523" s="0" t="n">
        <v>1.38</v>
      </c>
    </row>
    <row r="58524" customFormat="false" ht="14.25" hidden="false" customHeight="false" outlineLevel="0" collapsed="false">
      <c r="H58524" s="10"/>
      <c r="N58524" s="0" t="n">
        <v>1.31</v>
      </c>
    </row>
    <row r="58525" customFormat="false" ht="14.25" hidden="false" customHeight="false" outlineLevel="0" collapsed="false">
      <c r="H58525" s="10"/>
      <c r="N58525" s="0" t="n">
        <v>4.15</v>
      </c>
    </row>
    <row r="58526" customFormat="false" ht="14.25" hidden="false" customHeight="false" outlineLevel="0" collapsed="false">
      <c r="H58526" s="10"/>
      <c r="N58526" s="0" t="n">
        <v>334.63</v>
      </c>
    </row>
    <row r="58527" customFormat="false" ht="14.25" hidden="false" customHeight="false" outlineLevel="0" collapsed="false">
      <c r="H58527" s="10"/>
      <c r="N58527" s="0" t="n">
        <v>1.01</v>
      </c>
    </row>
    <row r="58528" customFormat="false" ht="14.25" hidden="false" customHeight="false" outlineLevel="0" collapsed="false">
      <c r="H58528" s="10"/>
      <c r="N58528" s="0" t="n">
        <v>1.94</v>
      </c>
    </row>
    <row r="58529" customFormat="false" ht="14.25" hidden="false" customHeight="false" outlineLevel="0" collapsed="false">
      <c r="H58529" s="10"/>
      <c r="N58529" s="0" t="n">
        <v>14.44</v>
      </c>
    </row>
    <row r="58530" customFormat="false" ht="14.25" hidden="false" customHeight="false" outlineLevel="0" collapsed="false">
      <c r="H58530" s="10"/>
      <c r="N58530" s="0" t="n">
        <v>4.05</v>
      </c>
    </row>
    <row r="58531" customFormat="false" ht="14.25" hidden="false" customHeight="false" outlineLevel="0" collapsed="false">
      <c r="H58531" s="10"/>
      <c r="N58531" s="0" t="n">
        <v>5.74</v>
      </c>
    </row>
    <row r="58532" customFormat="false" ht="14.25" hidden="false" customHeight="false" outlineLevel="0" collapsed="false">
      <c r="H58532" s="10"/>
      <c r="N58532" s="0" t="n">
        <v>1.07</v>
      </c>
    </row>
    <row r="58533" customFormat="false" ht="14.25" hidden="false" customHeight="false" outlineLevel="0" collapsed="false">
      <c r="H58533" s="10"/>
      <c r="N58533" s="0" t="n">
        <v>1.55</v>
      </c>
    </row>
    <row r="58534" customFormat="false" ht="14.25" hidden="false" customHeight="false" outlineLevel="0" collapsed="false">
      <c r="H58534" s="10"/>
      <c r="N58534" s="0" t="n">
        <v>1.16</v>
      </c>
    </row>
    <row r="58535" customFormat="false" ht="14.25" hidden="false" customHeight="false" outlineLevel="0" collapsed="false">
      <c r="H58535" s="10"/>
      <c r="N58535" s="0" t="n">
        <v>1.2</v>
      </c>
    </row>
    <row r="58536" customFormat="false" ht="14.25" hidden="false" customHeight="false" outlineLevel="0" collapsed="false">
      <c r="H58536" s="10"/>
      <c r="N58536" s="0" t="n">
        <v>4.49</v>
      </c>
    </row>
    <row r="58537" customFormat="false" ht="14.25" hidden="false" customHeight="false" outlineLevel="0" collapsed="false">
      <c r="H58537" s="10"/>
      <c r="N58537" s="0" t="n">
        <v>103.87</v>
      </c>
    </row>
    <row r="58538" customFormat="false" ht="14.25" hidden="false" customHeight="false" outlineLevel="0" collapsed="false">
      <c r="H58538" s="10"/>
      <c r="N58538" s="0" t="n">
        <v>1.55</v>
      </c>
    </row>
    <row r="58539" customFormat="false" ht="14.25" hidden="false" customHeight="false" outlineLevel="0" collapsed="false">
      <c r="H58539" s="10"/>
      <c r="N58539" s="0" t="n">
        <v>9.76</v>
      </c>
    </row>
    <row r="58540" customFormat="false" ht="14.25" hidden="false" customHeight="false" outlineLevel="0" collapsed="false">
      <c r="H58540" s="10"/>
      <c r="N58540" s="0" t="n">
        <v>2.46</v>
      </c>
    </row>
    <row r="58541" customFormat="false" ht="14.25" hidden="false" customHeight="false" outlineLevel="0" collapsed="false">
      <c r="H58541" s="10"/>
      <c r="N58541" s="0" t="n">
        <v>1.42</v>
      </c>
    </row>
    <row r="58542" customFormat="false" ht="14.25" hidden="false" customHeight="false" outlineLevel="0" collapsed="false">
      <c r="H58542" s="10"/>
      <c r="N58542" s="0" t="n">
        <v>1.48</v>
      </c>
    </row>
    <row r="58543" customFormat="false" ht="14.25" hidden="false" customHeight="false" outlineLevel="0" collapsed="false">
      <c r="H58543" s="10"/>
      <c r="N58543" s="0" t="n">
        <v>25.42</v>
      </c>
    </row>
    <row r="58544" customFormat="false" ht="14.25" hidden="false" customHeight="false" outlineLevel="0" collapsed="false">
      <c r="H58544" s="10"/>
      <c r="N58544" s="0" t="n">
        <v>2.84</v>
      </c>
    </row>
    <row r="58545" customFormat="false" ht="14.25" hidden="false" customHeight="false" outlineLevel="0" collapsed="false">
      <c r="H58545" s="10"/>
      <c r="N58545" s="0" t="n">
        <v>2.11</v>
      </c>
    </row>
    <row r="58546" customFormat="false" ht="14.25" hidden="false" customHeight="false" outlineLevel="0" collapsed="false">
      <c r="H58546" s="10"/>
      <c r="N58546" s="0" t="n">
        <v>1.1</v>
      </c>
    </row>
    <row r="58547" customFormat="false" ht="14.25" hidden="false" customHeight="false" outlineLevel="0" collapsed="false">
      <c r="H58547" s="10"/>
      <c r="N58547" s="0" t="n">
        <v>1.87</v>
      </c>
    </row>
    <row r="58548" customFormat="false" ht="14.25" hidden="false" customHeight="false" outlineLevel="0" collapsed="false">
      <c r="H58548" s="10"/>
      <c r="N58548" s="0" t="n">
        <v>1.21</v>
      </c>
    </row>
    <row r="58549" customFormat="false" ht="14.25" hidden="false" customHeight="false" outlineLevel="0" collapsed="false">
      <c r="H58549" s="10"/>
      <c r="N58549" s="0" t="n">
        <v>1.32</v>
      </c>
    </row>
    <row r="58550" customFormat="false" ht="14.25" hidden="false" customHeight="false" outlineLevel="0" collapsed="false">
      <c r="H58550" s="10"/>
      <c r="N58550" s="0" t="n">
        <v>1.62</v>
      </c>
    </row>
    <row r="58551" customFormat="false" ht="14.25" hidden="false" customHeight="false" outlineLevel="0" collapsed="false">
      <c r="H58551" s="10"/>
      <c r="N58551" s="0" t="n">
        <v>1.2</v>
      </c>
    </row>
    <row r="58552" customFormat="false" ht="14.25" hidden="false" customHeight="false" outlineLevel="0" collapsed="false">
      <c r="H58552" s="10"/>
      <c r="N58552" s="0" t="n">
        <v>5.79</v>
      </c>
    </row>
    <row r="58553" customFormat="false" ht="14.25" hidden="false" customHeight="false" outlineLevel="0" collapsed="false">
      <c r="H58553" s="10"/>
      <c r="N58553" s="0" t="n">
        <v>2.88</v>
      </c>
    </row>
    <row r="58554" customFormat="false" ht="14.25" hidden="false" customHeight="false" outlineLevel="0" collapsed="false">
      <c r="H58554" s="10"/>
      <c r="N58554" s="0" t="n">
        <v>1.9</v>
      </c>
    </row>
    <row r="58555" customFormat="false" ht="14.25" hidden="false" customHeight="false" outlineLevel="0" collapsed="false">
      <c r="H58555" s="10"/>
      <c r="N58555" s="0" t="n">
        <v>2.46</v>
      </c>
    </row>
    <row r="58556" customFormat="false" ht="14.25" hidden="false" customHeight="false" outlineLevel="0" collapsed="false">
      <c r="H58556" s="10"/>
      <c r="N58556" s="0" t="n">
        <v>1.33</v>
      </c>
    </row>
    <row r="58557" customFormat="false" ht="14.25" hidden="false" customHeight="false" outlineLevel="0" collapsed="false">
      <c r="H58557" s="10"/>
      <c r="N58557" s="0" t="n">
        <v>6.01</v>
      </c>
    </row>
    <row r="58558" customFormat="false" ht="14.25" hidden="false" customHeight="false" outlineLevel="0" collapsed="false">
      <c r="H58558" s="10"/>
      <c r="N58558" s="0" t="n">
        <v>1.62</v>
      </c>
    </row>
    <row r="58559" customFormat="false" ht="14.25" hidden="false" customHeight="false" outlineLevel="0" collapsed="false">
      <c r="H58559" s="10"/>
      <c r="N58559" s="0" t="n">
        <v>8.38</v>
      </c>
    </row>
    <row r="58560" customFormat="false" ht="14.25" hidden="false" customHeight="false" outlineLevel="0" collapsed="false">
      <c r="H58560" s="10"/>
      <c r="N58560" s="0" t="n">
        <v>1.12</v>
      </c>
    </row>
    <row r="58561" customFormat="false" ht="14.25" hidden="false" customHeight="false" outlineLevel="0" collapsed="false">
      <c r="H58561" s="10"/>
      <c r="N58561" s="0" t="n">
        <v>1.06</v>
      </c>
    </row>
    <row r="58562" customFormat="false" ht="14.25" hidden="false" customHeight="false" outlineLevel="0" collapsed="false">
      <c r="H58562" s="10"/>
      <c r="N58562" s="0" t="n">
        <v>7.73</v>
      </c>
    </row>
    <row r="58563" customFormat="false" ht="14.25" hidden="false" customHeight="false" outlineLevel="0" collapsed="false">
      <c r="H58563" s="10"/>
      <c r="N58563" s="0" t="n">
        <v>1.07</v>
      </c>
    </row>
    <row r="58564" customFormat="false" ht="14.25" hidden="false" customHeight="false" outlineLevel="0" collapsed="false">
      <c r="H58564" s="10"/>
      <c r="N58564" s="0" t="n">
        <v>4.97</v>
      </c>
    </row>
    <row r="58565" customFormat="false" ht="14.25" hidden="false" customHeight="false" outlineLevel="0" collapsed="false">
      <c r="H58565" s="10"/>
      <c r="N58565" s="0" t="n">
        <v>2.37</v>
      </c>
    </row>
    <row r="58566" customFormat="false" ht="14.25" hidden="false" customHeight="false" outlineLevel="0" collapsed="false">
      <c r="H58566" s="10"/>
      <c r="N58566" s="0" t="n">
        <v>1.25</v>
      </c>
    </row>
    <row r="58567" customFormat="false" ht="14.25" hidden="false" customHeight="false" outlineLevel="0" collapsed="false">
      <c r="H58567" s="10"/>
      <c r="N58567" s="0" t="n">
        <v>9.75</v>
      </c>
    </row>
    <row r="58568" customFormat="false" ht="14.25" hidden="false" customHeight="false" outlineLevel="0" collapsed="false">
      <c r="H58568" s="10"/>
      <c r="N58568" s="0" t="n">
        <v>2.58</v>
      </c>
    </row>
    <row r="58569" customFormat="false" ht="14.25" hidden="false" customHeight="false" outlineLevel="0" collapsed="false">
      <c r="H58569" s="10"/>
      <c r="N58569" s="0" t="n">
        <v>13.35</v>
      </c>
    </row>
    <row r="58570" customFormat="false" ht="14.25" hidden="false" customHeight="false" outlineLevel="0" collapsed="false">
      <c r="H58570" s="10"/>
      <c r="N58570" s="0" t="n">
        <v>1.12</v>
      </c>
    </row>
    <row r="58571" customFormat="false" ht="14.25" hidden="false" customHeight="false" outlineLevel="0" collapsed="false">
      <c r="H58571" s="10"/>
      <c r="N58571" s="0" t="n">
        <v>1.08</v>
      </c>
    </row>
    <row r="58572" customFormat="false" ht="14.25" hidden="false" customHeight="false" outlineLevel="0" collapsed="false">
      <c r="H58572" s="10"/>
      <c r="N58572" s="0" t="n">
        <v>975.43</v>
      </c>
    </row>
    <row r="58573" customFormat="false" ht="14.25" hidden="false" customHeight="false" outlineLevel="0" collapsed="false">
      <c r="H58573" s="10"/>
      <c r="N58573" s="0" t="n">
        <v>1.57</v>
      </c>
    </row>
    <row r="58574" customFormat="false" ht="14.25" hidden="false" customHeight="false" outlineLevel="0" collapsed="false">
      <c r="H58574" s="10"/>
      <c r="N58574" s="0" t="n">
        <v>2.89</v>
      </c>
    </row>
    <row r="58575" customFormat="false" ht="14.25" hidden="false" customHeight="false" outlineLevel="0" collapsed="false">
      <c r="H58575" s="10"/>
      <c r="N58575" s="0" t="n">
        <v>5.95</v>
      </c>
    </row>
    <row r="58576" customFormat="false" ht="14.25" hidden="false" customHeight="false" outlineLevel="0" collapsed="false">
      <c r="H58576" s="10"/>
      <c r="N58576" s="0" t="n">
        <v>1.15</v>
      </c>
    </row>
    <row r="58577" customFormat="false" ht="14.25" hidden="false" customHeight="false" outlineLevel="0" collapsed="false">
      <c r="H58577" s="10"/>
      <c r="N58577" s="0" t="n">
        <v>0</v>
      </c>
    </row>
    <row r="58578" customFormat="false" ht="14.25" hidden="false" customHeight="false" outlineLevel="0" collapsed="false">
      <c r="H58578" s="10"/>
      <c r="N58578" s="0" t="n">
        <v>1.18</v>
      </c>
    </row>
    <row r="58579" customFormat="false" ht="14.25" hidden="false" customHeight="false" outlineLevel="0" collapsed="false">
      <c r="H58579" s="10"/>
      <c r="N58579" s="0" t="n">
        <v>4.55</v>
      </c>
    </row>
    <row r="58580" customFormat="false" ht="14.25" hidden="false" customHeight="false" outlineLevel="0" collapsed="false">
      <c r="H58580" s="10"/>
      <c r="N58580" s="0" t="n">
        <v>1.28</v>
      </c>
    </row>
    <row r="58581" customFormat="false" ht="14.25" hidden="false" customHeight="false" outlineLevel="0" collapsed="false">
      <c r="H58581" s="10"/>
      <c r="N58581" s="0" t="n">
        <v>17.87</v>
      </c>
    </row>
    <row r="58582" customFormat="false" ht="14.25" hidden="false" customHeight="false" outlineLevel="0" collapsed="false">
      <c r="H58582" s="10"/>
      <c r="N58582" s="0" t="n">
        <v>1.16</v>
      </c>
    </row>
    <row r="58583" customFormat="false" ht="14.25" hidden="false" customHeight="false" outlineLevel="0" collapsed="false">
      <c r="H58583" s="10"/>
      <c r="N58583" s="0" t="n">
        <v>1</v>
      </c>
    </row>
    <row r="58584" customFormat="false" ht="14.25" hidden="false" customHeight="false" outlineLevel="0" collapsed="false">
      <c r="H58584" s="10"/>
      <c r="N58584" s="0" t="n">
        <v>1.17</v>
      </c>
    </row>
    <row r="58585" customFormat="false" ht="14.25" hidden="false" customHeight="false" outlineLevel="0" collapsed="false">
      <c r="H58585" s="10"/>
      <c r="N58585" s="0" t="n">
        <v>2.56</v>
      </c>
    </row>
    <row r="58586" customFormat="false" ht="14.25" hidden="false" customHeight="false" outlineLevel="0" collapsed="false">
      <c r="H58586" s="10"/>
      <c r="N58586" s="0" t="n">
        <v>1.26</v>
      </c>
    </row>
    <row r="58587" customFormat="false" ht="14.25" hidden="false" customHeight="false" outlineLevel="0" collapsed="false">
      <c r="H58587" s="10"/>
      <c r="N58587" s="0" t="n">
        <v>2.45</v>
      </c>
    </row>
    <row r="58588" customFormat="false" ht="14.25" hidden="false" customHeight="false" outlineLevel="0" collapsed="false">
      <c r="H58588" s="10"/>
      <c r="N58588" s="0" t="n">
        <v>4.1</v>
      </c>
    </row>
    <row r="58589" customFormat="false" ht="14.25" hidden="false" customHeight="false" outlineLevel="0" collapsed="false">
      <c r="H58589" s="10"/>
      <c r="N58589" s="0" t="n">
        <v>6.63</v>
      </c>
    </row>
    <row r="58590" customFormat="false" ht="14.25" hidden="false" customHeight="false" outlineLevel="0" collapsed="false">
      <c r="H58590" s="10"/>
      <c r="N58590" s="0" t="n">
        <v>1.5</v>
      </c>
    </row>
    <row r="58591" customFormat="false" ht="14.25" hidden="false" customHeight="false" outlineLevel="0" collapsed="false">
      <c r="H58591" s="10"/>
      <c r="N58591" s="0" t="n">
        <v>1.14</v>
      </c>
    </row>
    <row r="58592" customFormat="false" ht="14.25" hidden="false" customHeight="false" outlineLevel="0" collapsed="false">
      <c r="H58592" s="10"/>
      <c r="N58592" s="0" t="n">
        <v>3.44</v>
      </c>
    </row>
    <row r="58593" customFormat="false" ht="14.25" hidden="false" customHeight="false" outlineLevel="0" collapsed="false">
      <c r="H58593" s="10"/>
      <c r="N58593" s="0" t="n">
        <v>3.26</v>
      </c>
    </row>
    <row r="58594" customFormat="false" ht="14.25" hidden="false" customHeight="false" outlineLevel="0" collapsed="false">
      <c r="H58594" s="10"/>
      <c r="N58594" s="0" t="n">
        <v>0</v>
      </c>
    </row>
    <row r="58595" customFormat="false" ht="14.25" hidden="false" customHeight="false" outlineLevel="0" collapsed="false">
      <c r="H58595" s="10"/>
      <c r="N58595" s="0" t="n">
        <v>4.24</v>
      </c>
    </row>
    <row r="58596" customFormat="false" ht="14.25" hidden="false" customHeight="false" outlineLevel="0" collapsed="false">
      <c r="H58596" s="10"/>
      <c r="N58596" s="0" t="n">
        <v>1.05</v>
      </c>
    </row>
    <row r="58597" customFormat="false" ht="14.25" hidden="false" customHeight="false" outlineLevel="0" collapsed="false">
      <c r="H58597" s="10"/>
      <c r="N58597" s="0" t="n">
        <v>2.5</v>
      </c>
    </row>
    <row r="58598" customFormat="false" ht="14.25" hidden="false" customHeight="false" outlineLevel="0" collapsed="false">
      <c r="H58598" s="10"/>
      <c r="N58598" s="0" t="n">
        <v>1.02</v>
      </c>
    </row>
    <row r="58599" customFormat="false" ht="14.25" hidden="false" customHeight="false" outlineLevel="0" collapsed="false">
      <c r="H58599" s="10"/>
      <c r="N58599" s="0" t="n">
        <v>8.67</v>
      </c>
    </row>
    <row r="58600" customFormat="false" ht="14.25" hidden="false" customHeight="false" outlineLevel="0" collapsed="false">
      <c r="H58600" s="10"/>
      <c r="N58600" s="0" t="n">
        <v>2.17</v>
      </c>
    </row>
    <row r="58601" customFormat="false" ht="14.25" hidden="false" customHeight="false" outlineLevel="0" collapsed="false">
      <c r="H58601" s="10"/>
      <c r="N58601" s="0" t="n">
        <v>1.48</v>
      </c>
    </row>
    <row r="58602" customFormat="false" ht="14.25" hidden="false" customHeight="false" outlineLevel="0" collapsed="false">
      <c r="H58602" s="10"/>
      <c r="N58602" s="0" t="n">
        <v>1.15</v>
      </c>
    </row>
    <row r="58603" customFormat="false" ht="14.25" hidden="false" customHeight="false" outlineLevel="0" collapsed="false">
      <c r="H58603" s="10"/>
      <c r="N58603" s="0" t="n">
        <v>2.56</v>
      </c>
    </row>
    <row r="58604" customFormat="false" ht="14.25" hidden="false" customHeight="false" outlineLevel="0" collapsed="false">
      <c r="H58604" s="10"/>
      <c r="N58604" s="0" t="n">
        <v>1.26</v>
      </c>
    </row>
    <row r="58605" customFormat="false" ht="14.25" hidden="false" customHeight="false" outlineLevel="0" collapsed="false">
      <c r="H58605" s="10"/>
      <c r="N58605" s="0" t="n">
        <v>9.88</v>
      </c>
    </row>
    <row r="58606" customFormat="false" ht="14.25" hidden="false" customHeight="false" outlineLevel="0" collapsed="false">
      <c r="H58606" s="10"/>
      <c r="N58606" s="0" t="n">
        <v>1.04</v>
      </c>
    </row>
    <row r="58607" customFormat="false" ht="14.25" hidden="false" customHeight="false" outlineLevel="0" collapsed="false">
      <c r="H58607" s="10"/>
      <c r="N58607" s="0" t="n">
        <v>0</v>
      </c>
    </row>
    <row r="58608" customFormat="false" ht="14.25" hidden="false" customHeight="false" outlineLevel="0" collapsed="false">
      <c r="H58608" s="10"/>
      <c r="N58608" s="0" t="n">
        <v>1.05</v>
      </c>
    </row>
    <row r="58609" customFormat="false" ht="14.25" hidden="false" customHeight="false" outlineLevel="0" collapsed="false">
      <c r="H58609" s="10"/>
      <c r="N58609" s="0" t="n">
        <v>1.07</v>
      </c>
    </row>
    <row r="58610" customFormat="false" ht="14.25" hidden="false" customHeight="false" outlineLevel="0" collapsed="false">
      <c r="H58610" s="10"/>
      <c r="N58610" s="0" t="n">
        <v>4.76</v>
      </c>
    </row>
    <row r="58611" customFormat="false" ht="14.25" hidden="false" customHeight="false" outlineLevel="0" collapsed="false">
      <c r="H58611" s="10"/>
      <c r="N58611" s="0" t="n">
        <v>1</v>
      </c>
    </row>
    <row r="58612" customFormat="false" ht="14.25" hidden="false" customHeight="false" outlineLevel="0" collapsed="false">
      <c r="H58612" s="10"/>
      <c r="N58612" s="0" t="n">
        <v>1.42</v>
      </c>
    </row>
    <row r="58613" customFormat="false" ht="14.25" hidden="false" customHeight="false" outlineLevel="0" collapsed="false">
      <c r="H58613" s="10"/>
      <c r="N58613" s="0" t="n">
        <v>2.03</v>
      </c>
    </row>
    <row r="58614" customFormat="false" ht="14.25" hidden="false" customHeight="false" outlineLevel="0" collapsed="false">
      <c r="H58614" s="10"/>
      <c r="N58614" s="0" t="n">
        <v>3.21</v>
      </c>
    </row>
    <row r="58615" customFormat="false" ht="14.25" hidden="false" customHeight="false" outlineLevel="0" collapsed="false">
      <c r="H58615" s="10"/>
      <c r="N58615" s="0" t="n">
        <v>6.54</v>
      </c>
    </row>
    <row r="58616" customFormat="false" ht="14.25" hidden="false" customHeight="false" outlineLevel="0" collapsed="false">
      <c r="H58616" s="10"/>
      <c r="N58616" s="0" t="n">
        <v>4.4</v>
      </c>
    </row>
    <row r="58617" customFormat="false" ht="14.25" hidden="false" customHeight="false" outlineLevel="0" collapsed="false">
      <c r="H58617" s="10"/>
      <c r="N58617" s="0" t="n">
        <v>1.66</v>
      </c>
    </row>
    <row r="58618" customFormat="false" ht="14.25" hidden="false" customHeight="false" outlineLevel="0" collapsed="false">
      <c r="H58618" s="10"/>
      <c r="N58618" s="0" t="n">
        <v>5.1</v>
      </c>
    </row>
    <row r="58619" customFormat="false" ht="14.25" hidden="false" customHeight="false" outlineLevel="0" collapsed="false">
      <c r="H58619" s="10"/>
      <c r="N58619" s="0" t="n">
        <v>6.56</v>
      </c>
    </row>
    <row r="58620" customFormat="false" ht="14.25" hidden="false" customHeight="false" outlineLevel="0" collapsed="false">
      <c r="H58620" s="10"/>
      <c r="N58620" s="0" t="n">
        <v>1.3</v>
      </c>
    </row>
    <row r="58621" customFormat="false" ht="14.25" hidden="false" customHeight="false" outlineLevel="0" collapsed="false">
      <c r="H58621" s="10"/>
      <c r="N58621" s="0" t="n">
        <v>1.24</v>
      </c>
    </row>
    <row r="58622" customFormat="false" ht="14.25" hidden="false" customHeight="false" outlineLevel="0" collapsed="false">
      <c r="H58622" s="10"/>
      <c r="N58622" s="0" t="n">
        <v>2.01</v>
      </c>
    </row>
    <row r="58623" customFormat="false" ht="14.25" hidden="false" customHeight="false" outlineLevel="0" collapsed="false">
      <c r="H58623" s="10"/>
      <c r="N58623" s="0" t="n">
        <v>1.53</v>
      </c>
    </row>
    <row r="58624" customFormat="false" ht="14.25" hidden="false" customHeight="false" outlineLevel="0" collapsed="false">
      <c r="H58624" s="10"/>
      <c r="N58624" s="0" t="n">
        <v>1.31</v>
      </c>
    </row>
    <row r="58625" customFormat="false" ht="14.25" hidden="false" customHeight="false" outlineLevel="0" collapsed="false">
      <c r="H58625" s="10"/>
      <c r="N58625" s="0" t="n">
        <v>1.97</v>
      </c>
    </row>
    <row r="58626" customFormat="false" ht="14.25" hidden="false" customHeight="false" outlineLevel="0" collapsed="false">
      <c r="H58626" s="10"/>
      <c r="N58626" s="0" t="n">
        <v>12.5</v>
      </c>
    </row>
    <row r="58627" customFormat="false" ht="14.25" hidden="false" customHeight="false" outlineLevel="0" collapsed="false">
      <c r="H58627" s="10"/>
      <c r="N58627" s="0" t="n">
        <v>1.58</v>
      </c>
    </row>
    <row r="58628" customFormat="false" ht="14.25" hidden="false" customHeight="false" outlineLevel="0" collapsed="false">
      <c r="H58628" s="10"/>
      <c r="N58628" s="0" t="n">
        <v>2.02</v>
      </c>
    </row>
    <row r="58629" customFormat="false" ht="14.25" hidden="false" customHeight="false" outlineLevel="0" collapsed="false">
      <c r="H58629" s="10"/>
      <c r="N58629" s="0" t="n">
        <v>1.23</v>
      </c>
    </row>
    <row r="58630" customFormat="false" ht="14.25" hidden="false" customHeight="false" outlineLevel="0" collapsed="false">
      <c r="H58630" s="10"/>
      <c r="N58630" s="0" t="n">
        <v>1.6</v>
      </c>
    </row>
    <row r="58631" customFormat="false" ht="14.25" hidden="false" customHeight="false" outlineLevel="0" collapsed="false">
      <c r="H58631" s="10"/>
      <c r="N58631" s="0" t="n">
        <v>1.4</v>
      </c>
    </row>
    <row r="58632" customFormat="false" ht="14.25" hidden="false" customHeight="false" outlineLevel="0" collapsed="false">
      <c r="H58632" s="10"/>
      <c r="N58632" s="0" t="n">
        <v>1.49</v>
      </c>
    </row>
    <row r="58633" customFormat="false" ht="14.25" hidden="false" customHeight="false" outlineLevel="0" collapsed="false">
      <c r="H58633" s="10"/>
      <c r="N58633" s="0" t="n">
        <v>5.15</v>
      </c>
    </row>
    <row r="58634" customFormat="false" ht="14.25" hidden="false" customHeight="false" outlineLevel="0" collapsed="false">
      <c r="H58634" s="10"/>
      <c r="N58634" s="0" t="n">
        <v>5.09</v>
      </c>
    </row>
    <row r="58635" customFormat="false" ht="14.25" hidden="false" customHeight="false" outlineLevel="0" collapsed="false">
      <c r="H58635" s="10"/>
      <c r="N58635" s="0" t="n">
        <v>2.24</v>
      </c>
    </row>
    <row r="58636" customFormat="false" ht="14.25" hidden="false" customHeight="false" outlineLevel="0" collapsed="false">
      <c r="H58636" s="10"/>
      <c r="N58636" s="0" t="n">
        <v>1.5</v>
      </c>
    </row>
    <row r="58637" customFormat="false" ht="14.25" hidden="false" customHeight="false" outlineLevel="0" collapsed="false">
      <c r="H58637" s="10"/>
      <c r="N58637" s="0" t="n">
        <v>14.56</v>
      </c>
    </row>
    <row r="58638" customFormat="false" ht="14.25" hidden="false" customHeight="false" outlineLevel="0" collapsed="false">
      <c r="H58638" s="10"/>
      <c r="N58638" s="0" t="n">
        <v>3.97</v>
      </c>
    </row>
    <row r="58639" customFormat="false" ht="14.25" hidden="false" customHeight="false" outlineLevel="0" collapsed="false">
      <c r="H58639" s="10"/>
      <c r="N58639" s="0" t="n">
        <v>1.4</v>
      </c>
    </row>
    <row r="58640" customFormat="false" ht="14.25" hidden="false" customHeight="false" outlineLevel="0" collapsed="false">
      <c r="H58640" s="10"/>
      <c r="N58640" s="0" t="n">
        <v>3.48</v>
      </c>
    </row>
    <row r="58641" customFormat="false" ht="14.25" hidden="false" customHeight="false" outlineLevel="0" collapsed="false">
      <c r="H58641" s="10"/>
      <c r="N58641" s="0" t="n">
        <v>2.82</v>
      </c>
    </row>
    <row r="58642" customFormat="false" ht="14.25" hidden="false" customHeight="false" outlineLevel="0" collapsed="false">
      <c r="H58642" s="10"/>
      <c r="N58642" s="0" t="n">
        <v>1.17</v>
      </c>
    </row>
    <row r="58643" customFormat="false" ht="14.25" hidden="false" customHeight="false" outlineLevel="0" collapsed="false">
      <c r="H58643" s="10"/>
      <c r="N58643" s="0" t="n">
        <v>2.28</v>
      </c>
    </row>
    <row r="58644" customFormat="false" ht="14.25" hidden="false" customHeight="false" outlineLevel="0" collapsed="false">
      <c r="H58644" s="10"/>
      <c r="N58644" s="0" t="n">
        <v>3.1</v>
      </c>
    </row>
    <row r="58645" customFormat="false" ht="14.25" hidden="false" customHeight="false" outlineLevel="0" collapsed="false">
      <c r="H58645" s="10"/>
      <c r="N58645" s="0" t="n">
        <v>2.3</v>
      </c>
    </row>
    <row r="58646" customFormat="false" ht="14.25" hidden="false" customHeight="false" outlineLevel="0" collapsed="false">
      <c r="H58646" s="10"/>
      <c r="N58646" s="0" t="n">
        <v>1.28</v>
      </c>
    </row>
    <row r="58647" customFormat="false" ht="14.25" hidden="false" customHeight="false" outlineLevel="0" collapsed="false">
      <c r="H58647" s="10"/>
      <c r="N58647" s="0" t="n">
        <v>1.04</v>
      </c>
    </row>
    <row r="58648" customFormat="false" ht="14.25" hidden="false" customHeight="false" outlineLevel="0" collapsed="false">
      <c r="H58648" s="10"/>
      <c r="N58648" s="0" t="n">
        <v>1.93</v>
      </c>
    </row>
    <row r="58649" customFormat="false" ht="14.25" hidden="false" customHeight="false" outlineLevel="0" collapsed="false">
      <c r="H58649" s="10"/>
      <c r="N58649" s="0" t="n">
        <v>12.76</v>
      </c>
    </row>
    <row r="58650" customFormat="false" ht="14.25" hidden="false" customHeight="false" outlineLevel="0" collapsed="false">
      <c r="H58650" s="10"/>
      <c r="N58650" s="0" t="n">
        <v>1.15</v>
      </c>
    </row>
    <row r="58651" customFormat="false" ht="14.25" hidden="false" customHeight="false" outlineLevel="0" collapsed="false">
      <c r="H58651" s="10"/>
      <c r="N58651" s="0" t="n">
        <v>4.84</v>
      </c>
    </row>
    <row r="58652" customFormat="false" ht="14.25" hidden="false" customHeight="false" outlineLevel="0" collapsed="false">
      <c r="H58652" s="10"/>
      <c r="N58652" s="0" t="n">
        <v>33.16</v>
      </c>
    </row>
    <row r="58653" customFormat="false" ht="14.25" hidden="false" customHeight="false" outlineLevel="0" collapsed="false">
      <c r="H58653" s="10"/>
      <c r="N58653" s="0" t="n">
        <v>1.48</v>
      </c>
    </row>
    <row r="58654" customFormat="false" ht="14.25" hidden="false" customHeight="false" outlineLevel="0" collapsed="false">
      <c r="H58654" s="10"/>
      <c r="N58654" s="0" t="n">
        <v>6.1</v>
      </c>
    </row>
    <row r="58655" customFormat="false" ht="14.25" hidden="false" customHeight="false" outlineLevel="0" collapsed="false">
      <c r="H58655" s="10"/>
      <c r="N58655" s="0" t="n">
        <v>2.01</v>
      </c>
    </row>
    <row r="58656" customFormat="false" ht="14.25" hidden="false" customHeight="false" outlineLevel="0" collapsed="false">
      <c r="H58656" s="10"/>
      <c r="N58656" s="0" t="n">
        <v>5.55</v>
      </c>
    </row>
    <row r="58657" customFormat="false" ht="14.25" hidden="false" customHeight="false" outlineLevel="0" collapsed="false">
      <c r="H58657" s="10"/>
      <c r="N58657" s="0" t="n">
        <v>1.25</v>
      </c>
    </row>
    <row r="58658" customFormat="false" ht="14.25" hidden="false" customHeight="false" outlineLevel="0" collapsed="false">
      <c r="H58658" s="10"/>
      <c r="N58658" s="0" t="n">
        <v>1.1</v>
      </c>
    </row>
    <row r="58659" customFormat="false" ht="14.25" hidden="false" customHeight="false" outlineLevel="0" collapsed="false">
      <c r="H58659" s="10"/>
      <c r="N58659" s="0" t="n">
        <v>34.1</v>
      </c>
    </row>
    <row r="58660" customFormat="false" ht="14.25" hidden="false" customHeight="false" outlineLevel="0" collapsed="false">
      <c r="H58660" s="10"/>
      <c r="N58660" s="0" t="n">
        <v>3.09</v>
      </c>
    </row>
    <row r="58661" customFormat="false" ht="14.25" hidden="false" customHeight="false" outlineLevel="0" collapsed="false">
      <c r="H58661" s="10"/>
      <c r="N58661" s="0" t="n">
        <v>1.26</v>
      </c>
    </row>
    <row r="58662" customFormat="false" ht="14.25" hidden="false" customHeight="false" outlineLevel="0" collapsed="false">
      <c r="H58662" s="10"/>
      <c r="N58662" s="0" t="n">
        <v>54.52</v>
      </c>
    </row>
    <row r="58663" customFormat="false" ht="14.25" hidden="false" customHeight="false" outlineLevel="0" collapsed="false">
      <c r="H58663" s="10"/>
      <c r="N58663" s="0" t="n">
        <v>2.34</v>
      </c>
    </row>
    <row r="58664" customFormat="false" ht="14.25" hidden="false" customHeight="false" outlineLevel="0" collapsed="false">
      <c r="H58664" s="10"/>
      <c r="N58664" s="0" t="n">
        <v>4.17</v>
      </c>
    </row>
    <row r="58665" customFormat="false" ht="14.25" hidden="false" customHeight="false" outlineLevel="0" collapsed="false">
      <c r="H58665" s="10"/>
      <c r="N58665" s="0" t="n">
        <v>2.87</v>
      </c>
    </row>
    <row r="58666" customFormat="false" ht="14.25" hidden="false" customHeight="false" outlineLevel="0" collapsed="false">
      <c r="H58666" s="10"/>
      <c r="N58666" s="0" t="n">
        <v>5.62</v>
      </c>
    </row>
    <row r="58667" customFormat="false" ht="14.25" hidden="false" customHeight="false" outlineLevel="0" collapsed="false">
      <c r="H58667" s="10"/>
      <c r="N58667" s="0" t="n">
        <v>1.74</v>
      </c>
    </row>
    <row r="58668" customFormat="false" ht="14.25" hidden="false" customHeight="false" outlineLevel="0" collapsed="false">
      <c r="H58668" s="10"/>
      <c r="N58668" s="0" t="n">
        <v>1.23</v>
      </c>
    </row>
    <row r="58669" customFormat="false" ht="14.25" hidden="false" customHeight="false" outlineLevel="0" collapsed="false">
      <c r="H58669" s="10"/>
      <c r="N58669" s="0" t="n">
        <v>1.21</v>
      </c>
    </row>
    <row r="58670" customFormat="false" ht="14.25" hidden="false" customHeight="false" outlineLevel="0" collapsed="false">
      <c r="H58670" s="10"/>
      <c r="N58670" s="0" t="n">
        <v>1.21</v>
      </c>
    </row>
    <row r="58671" customFormat="false" ht="14.25" hidden="false" customHeight="false" outlineLevel="0" collapsed="false">
      <c r="H58671" s="10"/>
      <c r="N58671" s="0" t="n">
        <v>6.63</v>
      </c>
    </row>
    <row r="58672" customFormat="false" ht="14.25" hidden="false" customHeight="false" outlineLevel="0" collapsed="false">
      <c r="H58672" s="10"/>
      <c r="N58672" s="0" t="n">
        <v>1.39</v>
      </c>
    </row>
    <row r="58673" customFormat="false" ht="14.25" hidden="false" customHeight="false" outlineLevel="0" collapsed="false">
      <c r="H58673" s="10"/>
      <c r="N58673" s="0" t="n">
        <v>1.58</v>
      </c>
    </row>
    <row r="58674" customFormat="false" ht="14.25" hidden="false" customHeight="false" outlineLevel="0" collapsed="false">
      <c r="H58674" s="10"/>
      <c r="N58674" s="0" t="n">
        <v>3.62</v>
      </c>
    </row>
    <row r="58675" customFormat="false" ht="14.25" hidden="false" customHeight="false" outlineLevel="0" collapsed="false">
      <c r="H58675" s="10"/>
      <c r="N58675" s="0" t="n">
        <v>2.39</v>
      </c>
    </row>
    <row r="58676" customFormat="false" ht="14.25" hidden="false" customHeight="false" outlineLevel="0" collapsed="false">
      <c r="H58676" s="10"/>
      <c r="N58676" s="0" t="n">
        <v>2.32</v>
      </c>
    </row>
    <row r="58677" customFormat="false" ht="14.25" hidden="false" customHeight="false" outlineLevel="0" collapsed="false">
      <c r="H58677" s="10"/>
      <c r="N58677" s="0" t="n">
        <v>1.04</v>
      </c>
    </row>
    <row r="58678" customFormat="false" ht="14.25" hidden="false" customHeight="false" outlineLevel="0" collapsed="false">
      <c r="H58678" s="10"/>
      <c r="N58678" s="0" t="n">
        <v>3.2</v>
      </c>
    </row>
    <row r="58679" customFormat="false" ht="14.25" hidden="false" customHeight="false" outlineLevel="0" collapsed="false">
      <c r="H58679" s="10"/>
      <c r="N58679" s="0" t="n">
        <v>5.41</v>
      </c>
    </row>
    <row r="58680" customFormat="false" ht="14.25" hidden="false" customHeight="false" outlineLevel="0" collapsed="false">
      <c r="H58680" s="10"/>
      <c r="N58680" s="0" t="n">
        <v>1.4</v>
      </c>
    </row>
    <row r="58681" customFormat="false" ht="14.25" hidden="false" customHeight="false" outlineLevel="0" collapsed="false">
      <c r="H58681" s="10"/>
      <c r="N58681" s="0" t="n">
        <v>1.05</v>
      </c>
    </row>
    <row r="58682" customFormat="false" ht="14.25" hidden="false" customHeight="false" outlineLevel="0" collapsed="false">
      <c r="H58682" s="10"/>
      <c r="N58682" s="0" t="n">
        <v>2.02</v>
      </c>
    </row>
    <row r="58683" customFormat="false" ht="14.25" hidden="false" customHeight="false" outlineLevel="0" collapsed="false">
      <c r="H58683" s="10"/>
      <c r="N58683" s="0" t="n">
        <v>1.62</v>
      </c>
    </row>
    <row r="58684" customFormat="false" ht="14.25" hidden="false" customHeight="false" outlineLevel="0" collapsed="false">
      <c r="H58684" s="10"/>
      <c r="N58684" s="0" t="n">
        <v>3.68</v>
      </c>
    </row>
    <row r="58685" customFormat="false" ht="14.25" hidden="false" customHeight="false" outlineLevel="0" collapsed="false">
      <c r="H58685" s="10"/>
      <c r="N58685" s="0" t="n">
        <v>2.22</v>
      </c>
    </row>
    <row r="58686" customFormat="false" ht="14.25" hidden="false" customHeight="false" outlineLevel="0" collapsed="false">
      <c r="H58686" s="10"/>
      <c r="N58686" s="0" t="n">
        <v>1</v>
      </c>
    </row>
    <row r="58687" customFormat="false" ht="14.25" hidden="false" customHeight="false" outlineLevel="0" collapsed="false">
      <c r="H58687" s="10"/>
      <c r="N58687" s="0" t="n">
        <v>1.04</v>
      </c>
    </row>
    <row r="58688" customFormat="false" ht="14.25" hidden="false" customHeight="false" outlineLevel="0" collapsed="false">
      <c r="H58688" s="10"/>
      <c r="N58688" s="0" t="n">
        <v>4.55</v>
      </c>
    </row>
    <row r="58689" customFormat="false" ht="14.25" hidden="false" customHeight="false" outlineLevel="0" collapsed="false">
      <c r="H58689" s="10"/>
      <c r="N58689" s="0" t="n">
        <v>2.39</v>
      </c>
    </row>
    <row r="58690" customFormat="false" ht="14.25" hidden="false" customHeight="false" outlineLevel="0" collapsed="false">
      <c r="H58690" s="10"/>
      <c r="N58690" s="0" t="n">
        <v>20.81</v>
      </c>
    </row>
    <row r="58691" customFormat="false" ht="14.25" hidden="false" customHeight="false" outlineLevel="0" collapsed="false">
      <c r="H58691" s="10"/>
      <c r="N58691" s="0" t="n">
        <v>1.07</v>
      </c>
    </row>
    <row r="58692" customFormat="false" ht="14.25" hidden="false" customHeight="false" outlineLevel="0" collapsed="false">
      <c r="H58692" s="10"/>
      <c r="N58692" s="0" t="n">
        <v>3.79</v>
      </c>
    </row>
    <row r="58693" customFormat="false" ht="14.25" hidden="false" customHeight="false" outlineLevel="0" collapsed="false">
      <c r="H58693" s="10"/>
      <c r="N58693" s="0" t="n">
        <v>3.86</v>
      </c>
    </row>
    <row r="58694" customFormat="false" ht="14.25" hidden="false" customHeight="false" outlineLevel="0" collapsed="false">
      <c r="H58694" s="10"/>
      <c r="N58694" s="0" t="n">
        <v>1.07</v>
      </c>
    </row>
    <row r="58695" customFormat="false" ht="14.25" hidden="false" customHeight="false" outlineLevel="0" collapsed="false">
      <c r="H58695" s="10"/>
      <c r="N58695" s="0" t="n">
        <v>1</v>
      </c>
    </row>
    <row r="58696" customFormat="false" ht="14.25" hidden="false" customHeight="false" outlineLevel="0" collapsed="false">
      <c r="H58696" s="10"/>
      <c r="N58696" s="0" t="n">
        <v>2.67</v>
      </c>
    </row>
    <row r="58697" customFormat="false" ht="14.25" hidden="false" customHeight="false" outlineLevel="0" collapsed="false">
      <c r="H58697" s="10"/>
      <c r="N58697" s="0" t="n">
        <v>7.94</v>
      </c>
    </row>
    <row r="58698" customFormat="false" ht="14.25" hidden="false" customHeight="false" outlineLevel="0" collapsed="false">
      <c r="H58698" s="10"/>
      <c r="N58698" s="0" t="n">
        <v>1.74</v>
      </c>
    </row>
    <row r="58699" customFormat="false" ht="14.25" hidden="false" customHeight="false" outlineLevel="0" collapsed="false">
      <c r="H58699" s="10"/>
      <c r="N58699" s="0" t="n">
        <v>1.03</v>
      </c>
    </row>
    <row r="58700" customFormat="false" ht="14.25" hidden="false" customHeight="false" outlineLevel="0" collapsed="false">
      <c r="H58700" s="10"/>
      <c r="N58700" s="0" t="n">
        <v>2.13</v>
      </c>
    </row>
    <row r="58701" customFormat="false" ht="14.25" hidden="false" customHeight="false" outlineLevel="0" collapsed="false">
      <c r="H58701" s="10"/>
      <c r="N58701" s="0" t="n">
        <v>1.22</v>
      </c>
    </row>
    <row r="58702" customFormat="false" ht="14.25" hidden="false" customHeight="false" outlineLevel="0" collapsed="false">
      <c r="H58702" s="10"/>
      <c r="N58702" s="0" t="n">
        <v>1.04</v>
      </c>
    </row>
    <row r="58703" customFormat="false" ht="14.25" hidden="false" customHeight="false" outlineLevel="0" collapsed="false">
      <c r="H58703" s="10"/>
      <c r="N58703" s="0" t="n">
        <v>12.99</v>
      </c>
    </row>
    <row r="58704" customFormat="false" ht="14.25" hidden="false" customHeight="false" outlineLevel="0" collapsed="false">
      <c r="H58704" s="10"/>
      <c r="N58704" s="0" t="n">
        <v>1.24</v>
      </c>
    </row>
    <row r="58705" customFormat="false" ht="14.25" hidden="false" customHeight="false" outlineLevel="0" collapsed="false">
      <c r="H58705" s="10"/>
      <c r="N58705" s="0" t="n">
        <v>3.77</v>
      </c>
    </row>
    <row r="58706" customFormat="false" ht="14.25" hidden="false" customHeight="false" outlineLevel="0" collapsed="false">
      <c r="H58706" s="10"/>
      <c r="N58706" s="0" t="n">
        <v>1.02</v>
      </c>
    </row>
    <row r="58707" customFormat="false" ht="14.25" hidden="false" customHeight="false" outlineLevel="0" collapsed="false">
      <c r="H58707" s="10"/>
      <c r="N58707" s="0" t="n">
        <v>1.07</v>
      </c>
    </row>
    <row r="58708" customFormat="false" ht="14.25" hidden="false" customHeight="false" outlineLevel="0" collapsed="false">
      <c r="H58708" s="10"/>
      <c r="N58708" s="0" t="n">
        <v>4.22</v>
      </c>
    </row>
    <row r="58709" customFormat="false" ht="14.25" hidden="false" customHeight="false" outlineLevel="0" collapsed="false">
      <c r="H58709" s="10"/>
      <c r="N58709" s="0" t="n">
        <v>2.19</v>
      </c>
    </row>
    <row r="58710" customFormat="false" ht="14.25" hidden="false" customHeight="false" outlineLevel="0" collapsed="false">
      <c r="H58710" s="10"/>
      <c r="N58710" s="0" t="n">
        <v>2.33</v>
      </c>
    </row>
    <row r="58711" customFormat="false" ht="14.25" hidden="false" customHeight="false" outlineLevel="0" collapsed="false">
      <c r="H58711" s="10"/>
      <c r="N58711" s="0" t="n">
        <v>1.44</v>
      </c>
    </row>
    <row r="58712" customFormat="false" ht="14.25" hidden="false" customHeight="false" outlineLevel="0" collapsed="false">
      <c r="H58712" s="10"/>
      <c r="N58712" s="0" t="n">
        <v>6.69</v>
      </c>
    </row>
    <row r="58713" customFormat="false" ht="14.25" hidden="false" customHeight="false" outlineLevel="0" collapsed="false">
      <c r="H58713" s="10"/>
      <c r="N58713" s="0" t="n">
        <v>6.26</v>
      </c>
    </row>
    <row r="58714" customFormat="false" ht="14.25" hidden="false" customHeight="false" outlineLevel="0" collapsed="false">
      <c r="H58714" s="10"/>
      <c r="N58714" s="0" t="n">
        <v>1.18</v>
      </c>
    </row>
    <row r="58715" customFormat="false" ht="14.25" hidden="false" customHeight="false" outlineLevel="0" collapsed="false">
      <c r="H58715" s="10"/>
      <c r="N58715" s="0" t="n">
        <v>9.2</v>
      </c>
    </row>
    <row r="58716" customFormat="false" ht="14.25" hidden="false" customHeight="false" outlineLevel="0" collapsed="false">
      <c r="H58716" s="10"/>
      <c r="N58716" s="0" t="n">
        <v>9.1</v>
      </c>
    </row>
    <row r="58717" customFormat="false" ht="14.25" hidden="false" customHeight="false" outlineLevel="0" collapsed="false">
      <c r="H58717" s="10"/>
      <c r="N58717" s="0" t="n">
        <v>1.28</v>
      </c>
    </row>
    <row r="58718" customFormat="false" ht="14.25" hidden="false" customHeight="false" outlineLevel="0" collapsed="false">
      <c r="H58718" s="10"/>
      <c r="N58718" s="0" t="n">
        <v>2.49</v>
      </c>
    </row>
    <row r="58719" customFormat="false" ht="14.25" hidden="false" customHeight="false" outlineLevel="0" collapsed="false">
      <c r="H58719" s="10"/>
      <c r="N58719" s="0" t="n">
        <v>1.03</v>
      </c>
    </row>
    <row r="58720" customFormat="false" ht="14.25" hidden="false" customHeight="false" outlineLevel="0" collapsed="false">
      <c r="H58720" s="10"/>
      <c r="N58720" s="0" t="n">
        <v>2.1</v>
      </c>
    </row>
    <row r="58721" customFormat="false" ht="14.25" hidden="false" customHeight="false" outlineLevel="0" collapsed="false">
      <c r="H58721" s="10"/>
      <c r="N58721" s="0" t="n">
        <v>134.12</v>
      </c>
    </row>
    <row r="58722" customFormat="false" ht="14.25" hidden="false" customHeight="false" outlineLevel="0" collapsed="false">
      <c r="H58722" s="10"/>
      <c r="N58722" s="0" t="n">
        <v>2.14</v>
      </c>
    </row>
    <row r="58723" customFormat="false" ht="14.25" hidden="false" customHeight="false" outlineLevel="0" collapsed="false">
      <c r="H58723" s="10"/>
      <c r="N58723" s="0" t="n">
        <v>1</v>
      </c>
    </row>
    <row r="58724" customFormat="false" ht="14.25" hidden="false" customHeight="false" outlineLevel="0" collapsed="false">
      <c r="H58724" s="10"/>
      <c r="N58724" s="0" t="n">
        <v>4.88</v>
      </c>
    </row>
    <row r="58725" customFormat="false" ht="14.25" hidden="false" customHeight="false" outlineLevel="0" collapsed="false">
      <c r="H58725" s="10"/>
      <c r="N58725" s="0" t="n">
        <v>2.82</v>
      </c>
    </row>
    <row r="58726" customFormat="false" ht="14.25" hidden="false" customHeight="false" outlineLevel="0" collapsed="false">
      <c r="H58726" s="10"/>
      <c r="N58726" s="0" t="n">
        <v>2.12</v>
      </c>
    </row>
    <row r="58727" customFormat="false" ht="14.25" hidden="false" customHeight="false" outlineLevel="0" collapsed="false">
      <c r="H58727" s="10"/>
      <c r="N58727" s="0" t="n">
        <v>5.4</v>
      </c>
    </row>
    <row r="58728" customFormat="false" ht="14.25" hidden="false" customHeight="false" outlineLevel="0" collapsed="false">
      <c r="H58728" s="10"/>
      <c r="N58728" s="0" t="n">
        <v>2.11</v>
      </c>
    </row>
    <row r="58729" customFormat="false" ht="14.25" hidden="false" customHeight="false" outlineLevel="0" collapsed="false">
      <c r="H58729" s="10"/>
      <c r="N58729" s="0" t="n">
        <v>1.46</v>
      </c>
    </row>
    <row r="58730" customFormat="false" ht="14.25" hidden="false" customHeight="false" outlineLevel="0" collapsed="false">
      <c r="H58730" s="10"/>
      <c r="N58730" s="0" t="n">
        <v>1.11</v>
      </c>
    </row>
    <row r="58731" customFormat="false" ht="14.25" hidden="false" customHeight="false" outlineLevel="0" collapsed="false">
      <c r="H58731" s="10"/>
      <c r="N58731" s="0" t="n">
        <v>81.14</v>
      </c>
    </row>
    <row r="58732" customFormat="false" ht="14.25" hidden="false" customHeight="false" outlineLevel="0" collapsed="false">
      <c r="H58732" s="10"/>
      <c r="N58732" s="0" t="n">
        <v>3.27</v>
      </c>
    </row>
    <row r="58733" customFormat="false" ht="14.25" hidden="false" customHeight="false" outlineLevel="0" collapsed="false">
      <c r="H58733" s="10"/>
      <c r="N58733" s="0" t="n">
        <v>1.81</v>
      </c>
    </row>
    <row r="58734" customFormat="false" ht="14.25" hidden="false" customHeight="false" outlineLevel="0" collapsed="false">
      <c r="H58734" s="10"/>
      <c r="N58734" s="0" t="n">
        <v>4.44</v>
      </c>
    </row>
    <row r="58735" customFormat="false" ht="14.25" hidden="false" customHeight="false" outlineLevel="0" collapsed="false">
      <c r="H58735" s="10"/>
      <c r="N58735" s="0" t="n">
        <v>4.75</v>
      </c>
    </row>
    <row r="58736" customFormat="false" ht="14.25" hidden="false" customHeight="false" outlineLevel="0" collapsed="false">
      <c r="H58736" s="10"/>
      <c r="N58736" s="0" t="n">
        <v>1.21</v>
      </c>
    </row>
    <row r="58737" customFormat="false" ht="14.25" hidden="false" customHeight="false" outlineLevel="0" collapsed="false">
      <c r="H58737" s="10"/>
      <c r="N58737" s="0" t="n">
        <v>2.8</v>
      </c>
    </row>
    <row r="58738" customFormat="false" ht="14.25" hidden="false" customHeight="false" outlineLevel="0" collapsed="false">
      <c r="H58738" s="10"/>
      <c r="N58738" s="0" t="n">
        <v>3.89</v>
      </c>
    </row>
    <row r="58739" customFormat="false" ht="14.25" hidden="false" customHeight="false" outlineLevel="0" collapsed="false">
      <c r="H58739" s="10"/>
      <c r="N58739" s="0" t="n">
        <v>3.08</v>
      </c>
    </row>
    <row r="58740" customFormat="false" ht="14.25" hidden="false" customHeight="false" outlineLevel="0" collapsed="false">
      <c r="H58740" s="10"/>
      <c r="N58740" s="0" t="n">
        <v>3.87</v>
      </c>
    </row>
    <row r="58741" customFormat="false" ht="14.25" hidden="false" customHeight="false" outlineLevel="0" collapsed="false">
      <c r="H58741" s="10"/>
      <c r="N58741" s="0" t="n">
        <v>1.96</v>
      </c>
    </row>
    <row r="58742" customFormat="false" ht="14.25" hidden="false" customHeight="false" outlineLevel="0" collapsed="false">
      <c r="H58742" s="10"/>
      <c r="N58742" s="0" t="n">
        <v>3.09</v>
      </c>
    </row>
    <row r="58743" customFormat="false" ht="14.25" hidden="false" customHeight="false" outlineLevel="0" collapsed="false">
      <c r="H58743" s="10"/>
      <c r="N58743" s="0" t="n">
        <v>1.43</v>
      </c>
    </row>
    <row r="58744" customFormat="false" ht="14.25" hidden="false" customHeight="false" outlineLevel="0" collapsed="false">
      <c r="H58744" s="10"/>
      <c r="N58744" s="0" t="n">
        <v>1.73</v>
      </c>
    </row>
    <row r="58745" customFormat="false" ht="14.25" hidden="false" customHeight="false" outlineLevel="0" collapsed="false">
      <c r="H58745" s="10"/>
      <c r="N58745" s="0" t="n">
        <v>2.21</v>
      </c>
    </row>
    <row r="58746" customFormat="false" ht="14.25" hidden="false" customHeight="false" outlineLevel="0" collapsed="false">
      <c r="H58746" s="10"/>
      <c r="N58746" s="0" t="n">
        <v>1.19</v>
      </c>
    </row>
    <row r="58747" customFormat="false" ht="14.25" hidden="false" customHeight="false" outlineLevel="0" collapsed="false">
      <c r="H58747" s="10"/>
      <c r="N58747" s="0" t="n">
        <v>1.02</v>
      </c>
    </row>
    <row r="58748" customFormat="false" ht="14.25" hidden="false" customHeight="false" outlineLevel="0" collapsed="false">
      <c r="H58748" s="10"/>
      <c r="N58748" s="0" t="n">
        <v>1.64</v>
      </c>
    </row>
    <row r="58749" customFormat="false" ht="14.25" hidden="false" customHeight="false" outlineLevel="0" collapsed="false">
      <c r="H58749" s="10"/>
      <c r="N58749" s="0" t="n">
        <v>2.25</v>
      </c>
    </row>
    <row r="58750" customFormat="false" ht="14.25" hidden="false" customHeight="false" outlineLevel="0" collapsed="false">
      <c r="H58750" s="10"/>
      <c r="N58750" s="0" t="n">
        <v>10.32</v>
      </c>
    </row>
    <row r="58751" customFormat="false" ht="14.25" hidden="false" customHeight="false" outlineLevel="0" collapsed="false">
      <c r="H58751" s="10"/>
      <c r="N58751" s="0" t="n">
        <v>2.16</v>
      </c>
    </row>
    <row r="58752" customFormat="false" ht="14.25" hidden="false" customHeight="false" outlineLevel="0" collapsed="false">
      <c r="H58752" s="10"/>
      <c r="N58752" s="0" t="n">
        <v>122.69</v>
      </c>
    </row>
    <row r="58753" customFormat="false" ht="14.25" hidden="false" customHeight="false" outlineLevel="0" collapsed="false">
      <c r="H58753" s="10"/>
      <c r="N58753" s="0" t="n">
        <v>1.43</v>
      </c>
    </row>
    <row r="58754" customFormat="false" ht="14.25" hidden="false" customHeight="false" outlineLevel="0" collapsed="false">
      <c r="H58754" s="10"/>
      <c r="N58754" s="0" t="n">
        <v>103.61</v>
      </c>
    </row>
    <row r="58755" customFormat="false" ht="14.25" hidden="false" customHeight="false" outlineLevel="0" collapsed="false">
      <c r="H58755" s="10"/>
      <c r="N58755" s="0" t="n">
        <v>4.56</v>
      </c>
    </row>
    <row r="58756" customFormat="false" ht="14.25" hidden="false" customHeight="false" outlineLevel="0" collapsed="false">
      <c r="H58756" s="10"/>
      <c r="N58756" s="0" t="n">
        <v>1.33</v>
      </c>
    </row>
    <row r="58757" customFormat="false" ht="14.25" hidden="false" customHeight="false" outlineLevel="0" collapsed="false">
      <c r="H58757" s="10"/>
      <c r="N58757" s="0" t="n">
        <v>1.41</v>
      </c>
    </row>
    <row r="58758" customFormat="false" ht="14.25" hidden="false" customHeight="false" outlineLevel="0" collapsed="false">
      <c r="H58758" s="10"/>
      <c r="N58758" s="0" t="n">
        <v>2.13</v>
      </c>
    </row>
    <row r="58759" customFormat="false" ht="14.25" hidden="false" customHeight="false" outlineLevel="0" collapsed="false">
      <c r="H58759" s="10"/>
      <c r="N58759" s="0" t="n">
        <v>7.73</v>
      </c>
    </row>
    <row r="58760" customFormat="false" ht="14.25" hidden="false" customHeight="false" outlineLevel="0" collapsed="false">
      <c r="H58760" s="10"/>
      <c r="N58760" s="0" t="n">
        <v>1.14</v>
      </c>
    </row>
    <row r="58761" customFormat="false" ht="14.25" hidden="false" customHeight="false" outlineLevel="0" collapsed="false">
      <c r="H58761" s="10"/>
      <c r="N58761" s="0" t="n">
        <v>4.06</v>
      </c>
    </row>
    <row r="58762" customFormat="false" ht="14.25" hidden="false" customHeight="false" outlineLevel="0" collapsed="false">
      <c r="H58762" s="10"/>
      <c r="N58762" s="0" t="n">
        <v>2.13</v>
      </c>
    </row>
    <row r="58763" customFormat="false" ht="14.25" hidden="false" customHeight="false" outlineLevel="0" collapsed="false">
      <c r="H58763" s="10"/>
      <c r="N58763" s="0" t="n">
        <v>1.59</v>
      </c>
    </row>
    <row r="58764" customFormat="false" ht="14.25" hidden="false" customHeight="false" outlineLevel="0" collapsed="false">
      <c r="H58764" s="10"/>
      <c r="N58764" s="0" t="n">
        <v>1.18</v>
      </c>
    </row>
    <row r="58765" customFormat="false" ht="14.25" hidden="false" customHeight="false" outlineLevel="0" collapsed="false">
      <c r="H58765" s="10"/>
      <c r="N58765" s="0" t="n">
        <v>2.63</v>
      </c>
    </row>
    <row r="58766" customFormat="false" ht="14.25" hidden="false" customHeight="false" outlineLevel="0" collapsed="false">
      <c r="H58766" s="10"/>
      <c r="N58766" s="0" t="n">
        <v>1.08</v>
      </c>
    </row>
    <row r="58767" customFormat="false" ht="14.25" hidden="false" customHeight="false" outlineLevel="0" collapsed="false">
      <c r="H58767" s="10"/>
      <c r="N58767" s="0" t="n">
        <v>2.82</v>
      </c>
    </row>
    <row r="58768" customFormat="false" ht="14.25" hidden="false" customHeight="false" outlineLevel="0" collapsed="false">
      <c r="H58768" s="10"/>
      <c r="N58768" s="0" t="n">
        <v>1.55</v>
      </c>
    </row>
    <row r="58769" customFormat="false" ht="14.25" hidden="false" customHeight="false" outlineLevel="0" collapsed="false">
      <c r="H58769" s="10"/>
      <c r="N58769" s="0" t="n">
        <v>1.15</v>
      </c>
    </row>
    <row r="58770" customFormat="false" ht="14.25" hidden="false" customHeight="false" outlineLevel="0" collapsed="false">
      <c r="H58770" s="10"/>
      <c r="N58770" s="0" t="n">
        <v>1.43</v>
      </c>
    </row>
    <row r="58771" customFormat="false" ht="14.25" hidden="false" customHeight="false" outlineLevel="0" collapsed="false">
      <c r="H58771" s="10"/>
      <c r="N58771" s="0" t="n">
        <v>1.07</v>
      </c>
    </row>
    <row r="58772" customFormat="false" ht="14.25" hidden="false" customHeight="false" outlineLevel="0" collapsed="false">
      <c r="H58772" s="10"/>
      <c r="N58772" s="0" t="n">
        <v>2.52</v>
      </c>
    </row>
    <row r="58773" customFormat="false" ht="14.25" hidden="false" customHeight="false" outlineLevel="0" collapsed="false">
      <c r="H58773" s="10"/>
      <c r="N58773" s="0" t="n">
        <v>3.89</v>
      </c>
    </row>
    <row r="58774" customFormat="false" ht="14.25" hidden="false" customHeight="false" outlineLevel="0" collapsed="false">
      <c r="H58774" s="10"/>
      <c r="N58774" s="0" t="n">
        <v>1.24</v>
      </c>
    </row>
    <row r="58775" customFormat="false" ht="14.25" hidden="false" customHeight="false" outlineLevel="0" collapsed="false">
      <c r="H58775" s="10"/>
      <c r="N58775" s="0" t="n">
        <v>2.58</v>
      </c>
    </row>
    <row r="58776" customFormat="false" ht="14.25" hidden="false" customHeight="false" outlineLevel="0" collapsed="false">
      <c r="H58776" s="10"/>
      <c r="N58776" s="0" t="n">
        <v>316.56</v>
      </c>
    </row>
    <row r="58777" customFormat="false" ht="14.25" hidden="false" customHeight="false" outlineLevel="0" collapsed="false">
      <c r="H58777" s="10"/>
      <c r="N58777" s="0" t="n">
        <v>6.68</v>
      </c>
    </row>
    <row r="58778" customFormat="false" ht="14.25" hidden="false" customHeight="false" outlineLevel="0" collapsed="false">
      <c r="H58778" s="10"/>
      <c r="N58778" s="0" t="n">
        <v>16.44</v>
      </c>
    </row>
    <row r="58779" customFormat="false" ht="14.25" hidden="false" customHeight="false" outlineLevel="0" collapsed="false">
      <c r="H58779" s="10"/>
      <c r="N58779" s="0" t="n">
        <v>40.6</v>
      </c>
    </row>
    <row r="58780" customFormat="false" ht="14.25" hidden="false" customHeight="false" outlineLevel="0" collapsed="false">
      <c r="H58780" s="10"/>
      <c r="N58780" s="0" t="n">
        <v>1.95</v>
      </c>
    </row>
    <row r="58781" customFormat="false" ht="14.25" hidden="false" customHeight="false" outlineLevel="0" collapsed="false">
      <c r="H58781" s="10"/>
      <c r="N58781" s="0" t="n">
        <v>10.61</v>
      </c>
    </row>
    <row r="58782" customFormat="false" ht="14.25" hidden="false" customHeight="false" outlineLevel="0" collapsed="false">
      <c r="H58782" s="10"/>
      <c r="N58782" s="0" t="n">
        <v>1.23</v>
      </c>
    </row>
    <row r="58783" customFormat="false" ht="14.25" hidden="false" customHeight="false" outlineLevel="0" collapsed="false">
      <c r="H58783" s="10"/>
      <c r="N58783" s="0" t="n">
        <v>1.04</v>
      </c>
    </row>
    <row r="58784" customFormat="false" ht="14.25" hidden="false" customHeight="false" outlineLevel="0" collapsed="false">
      <c r="H58784" s="10"/>
      <c r="N58784" s="0" t="n">
        <v>2.85</v>
      </c>
    </row>
    <row r="58785" customFormat="false" ht="14.25" hidden="false" customHeight="false" outlineLevel="0" collapsed="false">
      <c r="H58785" s="10"/>
      <c r="N58785" s="0" t="n">
        <v>1.03</v>
      </c>
    </row>
    <row r="58786" customFormat="false" ht="14.25" hidden="false" customHeight="false" outlineLevel="0" collapsed="false">
      <c r="H58786" s="10"/>
      <c r="N58786" s="0" t="n">
        <v>5.52</v>
      </c>
    </row>
    <row r="58787" customFormat="false" ht="14.25" hidden="false" customHeight="false" outlineLevel="0" collapsed="false">
      <c r="H58787" s="10"/>
      <c r="N58787" s="0" t="n">
        <v>1.43</v>
      </c>
    </row>
    <row r="58788" customFormat="false" ht="14.25" hidden="false" customHeight="false" outlineLevel="0" collapsed="false">
      <c r="H58788" s="10"/>
      <c r="N58788" s="0" t="n">
        <v>1.07</v>
      </c>
    </row>
    <row r="58789" customFormat="false" ht="14.25" hidden="false" customHeight="false" outlineLevel="0" collapsed="false">
      <c r="H58789" s="10"/>
      <c r="N58789" s="0" t="n">
        <v>1.2</v>
      </c>
    </row>
    <row r="58790" customFormat="false" ht="14.25" hidden="false" customHeight="false" outlineLevel="0" collapsed="false">
      <c r="H58790" s="10"/>
      <c r="N58790" s="0" t="n">
        <v>2.27</v>
      </c>
    </row>
    <row r="58791" customFormat="false" ht="14.25" hidden="false" customHeight="false" outlineLevel="0" collapsed="false">
      <c r="H58791" s="10"/>
      <c r="N58791" s="0" t="n">
        <v>1.71</v>
      </c>
    </row>
    <row r="58792" customFormat="false" ht="14.25" hidden="false" customHeight="false" outlineLevel="0" collapsed="false">
      <c r="H58792" s="10"/>
      <c r="N58792" s="0" t="n">
        <v>1.42</v>
      </c>
    </row>
    <row r="58793" customFormat="false" ht="14.25" hidden="false" customHeight="false" outlineLevel="0" collapsed="false">
      <c r="H58793" s="10"/>
      <c r="N58793" s="0" t="n">
        <v>2.94</v>
      </c>
    </row>
    <row r="58794" customFormat="false" ht="14.25" hidden="false" customHeight="false" outlineLevel="0" collapsed="false">
      <c r="H58794" s="10"/>
      <c r="N58794" s="0" t="n">
        <v>1.16</v>
      </c>
    </row>
    <row r="58795" customFormat="false" ht="14.25" hidden="false" customHeight="false" outlineLevel="0" collapsed="false">
      <c r="H58795" s="10"/>
      <c r="N58795" s="0" t="n">
        <v>1.35</v>
      </c>
    </row>
    <row r="58796" customFormat="false" ht="14.25" hidden="false" customHeight="false" outlineLevel="0" collapsed="false">
      <c r="H58796" s="10"/>
      <c r="N58796" s="0" t="n">
        <v>36.77</v>
      </c>
    </row>
    <row r="58797" customFormat="false" ht="14.25" hidden="false" customHeight="false" outlineLevel="0" collapsed="false">
      <c r="H58797" s="10"/>
      <c r="N58797" s="0" t="n">
        <v>1.52</v>
      </c>
    </row>
    <row r="58798" customFormat="false" ht="14.25" hidden="false" customHeight="false" outlineLevel="0" collapsed="false">
      <c r="H58798" s="10"/>
      <c r="N58798" s="0" t="n">
        <v>1.13</v>
      </c>
    </row>
    <row r="58799" customFormat="false" ht="14.25" hidden="false" customHeight="false" outlineLevel="0" collapsed="false">
      <c r="H58799" s="10"/>
      <c r="N58799" s="0" t="n">
        <v>1.06</v>
      </c>
    </row>
    <row r="58800" customFormat="false" ht="14.25" hidden="false" customHeight="false" outlineLevel="0" collapsed="false">
      <c r="H58800" s="10"/>
      <c r="N58800" s="0" t="n">
        <v>1.75</v>
      </c>
    </row>
    <row r="58801" customFormat="false" ht="14.25" hidden="false" customHeight="false" outlineLevel="0" collapsed="false">
      <c r="H58801" s="10"/>
      <c r="N58801" s="0" t="n">
        <v>2.29</v>
      </c>
    </row>
    <row r="58802" customFormat="false" ht="14.25" hidden="false" customHeight="false" outlineLevel="0" collapsed="false">
      <c r="H58802" s="10"/>
      <c r="N58802" s="0" t="n">
        <v>2.12</v>
      </c>
    </row>
    <row r="58803" customFormat="false" ht="14.25" hidden="false" customHeight="false" outlineLevel="0" collapsed="false">
      <c r="H58803" s="10"/>
      <c r="N58803" s="0" t="n">
        <v>2.2</v>
      </c>
    </row>
    <row r="58804" customFormat="false" ht="14.25" hidden="false" customHeight="false" outlineLevel="0" collapsed="false">
      <c r="H58804" s="10"/>
      <c r="N58804" s="0" t="n">
        <v>1.63</v>
      </c>
    </row>
    <row r="58805" customFormat="false" ht="14.25" hidden="false" customHeight="false" outlineLevel="0" collapsed="false">
      <c r="H58805" s="10"/>
      <c r="N58805" s="0" t="n">
        <v>1.07</v>
      </c>
    </row>
    <row r="58806" customFormat="false" ht="14.25" hidden="false" customHeight="false" outlineLevel="0" collapsed="false">
      <c r="H58806" s="10"/>
      <c r="N58806" s="0" t="n">
        <v>1.47</v>
      </c>
    </row>
    <row r="58807" customFormat="false" ht="14.25" hidden="false" customHeight="false" outlineLevel="0" collapsed="false">
      <c r="H58807" s="10"/>
      <c r="N58807" s="0" t="n">
        <v>2.99</v>
      </c>
    </row>
    <row r="58808" customFormat="false" ht="14.25" hidden="false" customHeight="false" outlineLevel="0" collapsed="false">
      <c r="H58808" s="10"/>
      <c r="N58808" s="0" t="n">
        <v>1.62</v>
      </c>
    </row>
    <row r="58809" customFormat="false" ht="14.25" hidden="false" customHeight="false" outlineLevel="0" collapsed="false">
      <c r="H58809" s="10"/>
      <c r="N58809" s="0" t="n">
        <v>2.39</v>
      </c>
    </row>
    <row r="58810" customFormat="false" ht="14.25" hidden="false" customHeight="false" outlineLevel="0" collapsed="false">
      <c r="H58810" s="10"/>
      <c r="N58810" s="0" t="n">
        <v>2.03</v>
      </c>
    </row>
    <row r="58811" customFormat="false" ht="14.25" hidden="false" customHeight="false" outlineLevel="0" collapsed="false">
      <c r="H58811" s="10"/>
      <c r="N58811" s="0" t="n">
        <v>32.92</v>
      </c>
    </row>
    <row r="58812" customFormat="false" ht="14.25" hidden="false" customHeight="false" outlineLevel="0" collapsed="false">
      <c r="H58812" s="10"/>
      <c r="N58812" s="0" t="n">
        <v>2.08</v>
      </c>
    </row>
    <row r="58813" customFormat="false" ht="14.25" hidden="false" customHeight="false" outlineLevel="0" collapsed="false">
      <c r="H58813" s="10"/>
      <c r="N58813" s="0" t="n">
        <v>1.72</v>
      </c>
    </row>
    <row r="58814" customFormat="false" ht="14.25" hidden="false" customHeight="false" outlineLevel="0" collapsed="false">
      <c r="H58814" s="10"/>
      <c r="N58814" s="0" t="n">
        <v>1.32</v>
      </c>
    </row>
    <row r="58815" customFormat="false" ht="14.25" hidden="false" customHeight="false" outlineLevel="0" collapsed="false">
      <c r="H58815" s="10"/>
      <c r="N58815" s="0" t="n">
        <v>1.19</v>
      </c>
    </row>
    <row r="58816" customFormat="false" ht="14.25" hidden="false" customHeight="false" outlineLevel="0" collapsed="false">
      <c r="H58816" s="10"/>
      <c r="N58816" s="0" t="n">
        <v>1.7</v>
      </c>
    </row>
    <row r="58817" customFormat="false" ht="14.25" hidden="false" customHeight="false" outlineLevel="0" collapsed="false">
      <c r="H58817" s="10"/>
      <c r="N58817" s="0" t="n">
        <v>1.19</v>
      </c>
    </row>
    <row r="58818" customFormat="false" ht="14.25" hidden="false" customHeight="false" outlineLevel="0" collapsed="false">
      <c r="H58818" s="10"/>
      <c r="N58818" s="0" t="n">
        <v>1.04</v>
      </c>
    </row>
    <row r="58819" customFormat="false" ht="14.25" hidden="false" customHeight="false" outlineLevel="0" collapsed="false">
      <c r="H58819" s="10"/>
      <c r="N58819" s="0" t="n">
        <v>1.12</v>
      </c>
    </row>
    <row r="58820" customFormat="false" ht="14.25" hidden="false" customHeight="false" outlineLevel="0" collapsed="false">
      <c r="H58820" s="10"/>
      <c r="N58820" s="0" t="n">
        <v>1.17</v>
      </c>
    </row>
    <row r="58821" customFormat="false" ht="14.25" hidden="false" customHeight="false" outlineLevel="0" collapsed="false">
      <c r="H58821" s="10"/>
      <c r="N58821" s="0" t="n">
        <v>1.18</v>
      </c>
    </row>
    <row r="58822" customFormat="false" ht="14.25" hidden="false" customHeight="false" outlineLevel="0" collapsed="false">
      <c r="H58822" s="10"/>
      <c r="N58822" s="0" t="n">
        <v>47.39</v>
      </c>
    </row>
    <row r="58823" customFormat="false" ht="14.25" hidden="false" customHeight="false" outlineLevel="0" collapsed="false">
      <c r="H58823" s="10"/>
      <c r="N58823" s="0" t="n">
        <v>1.67</v>
      </c>
    </row>
    <row r="58824" customFormat="false" ht="14.25" hidden="false" customHeight="false" outlineLevel="0" collapsed="false">
      <c r="H58824" s="10"/>
      <c r="N58824" s="0" t="n">
        <v>1.17</v>
      </c>
    </row>
    <row r="58825" customFormat="false" ht="14.25" hidden="false" customHeight="false" outlineLevel="0" collapsed="false">
      <c r="H58825" s="10"/>
      <c r="N58825" s="0" t="n">
        <v>6.19</v>
      </c>
    </row>
    <row r="58826" customFormat="false" ht="14.25" hidden="false" customHeight="false" outlineLevel="0" collapsed="false">
      <c r="H58826" s="10"/>
      <c r="N58826" s="0" t="n">
        <v>17.84</v>
      </c>
    </row>
    <row r="58827" customFormat="false" ht="14.25" hidden="false" customHeight="false" outlineLevel="0" collapsed="false">
      <c r="H58827" s="10"/>
      <c r="N58827" s="0" t="n">
        <v>1.89</v>
      </c>
    </row>
    <row r="58828" customFormat="false" ht="14.25" hidden="false" customHeight="false" outlineLevel="0" collapsed="false">
      <c r="H58828" s="10"/>
      <c r="N58828" s="0" t="n">
        <v>1.49</v>
      </c>
    </row>
    <row r="58829" customFormat="false" ht="14.25" hidden="false" customHeight="false" outlineLevel="0" collapsed="false">
      <c r="H58829" s="10"/>
      <c r="N58829" s="0" t="n">
        <v>12.9</v>
      </c>
    </row>
    <row r="58830" customFormat="false" ht="14.25" hidden="false" customHeight="false" outlineLevel="0" collapsed="false">
      <c r="H58830" s="10"/>
      <c r="N58830" s="0" t="n">
        <v>3.28</v>
      </c>
    </row>
    <row r="58831" customFormat="false" ht="14.25" hidden="false" customHeight="false" outlineLevel="0" collapsed="false">
      <c r="H58831" s="10"/>
      <c r="N58831" s="0" t="n">
        <v>5.17</v>
      </c>
    </row>
    <row r="58832" customFormat="false" ht="14.25" hidden="false" customHeight="false" outlineLevel="0" collapsed="false">
      <c r="H58832" s="10"/>
      <c r="N58832" s="0" t="n">
        <v>3.79</v>
      </c>
    </row>
    <row r="58833" customFormat="false" ht="14.25" hidden="false" customHeight="false" outlineLevel="0" collapsed="false">
      <c r="H58833" s="10"/>
      <c r="N58833" s="0" t="n">
        <v>2.99</v>
      </c>
    </row>
    <row r="58834" customFormat="false" ht="14.25" hidden="false" customHeight="false" outlineLevel="0" collapsed="false">
      <c r="H58834" s="10"/>
      <c r="N58834" s="0" t="n">
        <v>1.25</v>
      </c>
    </row>
    <row r="58835" customFormat="false" ht="14.25" hidden="false" customHeight="false" outlineLevel="0" collapsed="false">
      <c r="H58835" s="10"/>
      <c r="N58835" s="0" t="n">
        <v>1.02</v>
      </c>
    </row>
    <row r="58836" customFormat="false" ht="14.25" hidden="false" customHeight="false" outlineLevel="0" collapsed="false">
      <c r="H58836" s="10"/>
      <c r="N58836" s="0" t="n">
        <v>7.49</v>
      </c>
    </row>
    <row r="58837" customFormat="false" ht="14.25" hidden="false" customHeight="false" outlineLevel="0" collapsed="false">
      <c r="H58837" s="10"/>
      <c r="N58837" s="0" t="n">
        <v>1.19</v>
      </c>
    </row>
    <row r="58838" customFormat="false" ht="14.25" hidden="false" customHeight="false" outlineLevel="0" collapsed="false">
      <c r="H58838" s="10"/>
      <c r="N58838" s="0" t="n">
        <v>204.75</v>
      </c>
    </row>
    <row r="58839" customFormat="false" ht="14.25" hidden="false" customHeight="false" outlineLevel="0" collapsed="false">
      <c r="H58839" s="10"/>
      <c r="N58839" s="0" t="n">
        <v>3.68</v>
      </c>
    </row>
    <row r="58840" customFormat="false" ht="14.25" hidden="false" customHeight="false" outlineLevel="0" collapsed="false">
      <c r="H58840" s="10"/>
      <c r="N58840" s="0" t="n">
        <v>1.51</v>
      </c>
    </row>
    <row r="58841" customFormat="false" ht="14.25" hidden="false" customHeight="false" outlineLevel="0" collapsed="false">
      <c r="H58841" s="10"/>
      <c r="N58841" s="0" t="n">
        <v>0</v>
      </c>
    </row>
    <row r="58842" customFormat="false" ht="14.25" hidden="false" customHeight="false" outlineLevel="0" collapsed="false">
      <c r="H58842" s="10"/>
      <c r="N58842" s="0" t="n">
        <v>1.42</v>
      </c>
    </row>
    <row r="58843" customFormat="false" ht="14.25" hidden="false" customHeight="false" outlineLevel="0" collapsed="false">
      <c r="H58843" s="10"/>
      <c r="N58843" s="0" t="n">
        <v>1.43</v>
      </c>
    </row>
    <row r="58844" customFormat="false" ht="14.25" hidden="false" customHeight="false" outlineLevel="0" collapsed="false">
      <c r="H58844" s="10"/>
      <c r="N58844" s="0" t="n">
        <v>3.52</v>
      </c>
    </row>
    <row r="58845" customFormat="false" ht="14.25" hidden="false" customHeight="false" outlineLevel="0" collapsed="false">
      <c r="H58845" s="10"/>
      <c r="N58845" s="0" t="n">
        <v>4.46</v>
      </c>
    </row>
    <row r="58846" customFormat="false" ht="14.25" hidden="false" customHeight="false" outlineLevel="0" collapsed="false">
      <c r="H58846" s="10"/>
      <c r="N58846" s="0" t="n">
        <v>2.5</v>
      </c>
    </row>
    <row r="58847" customFormat="false" ht="14.25" hidden="false" customHeight="false" outlineLevel="0" collapsed="false">
      <c r="H58847" s="10"/>
      <c r="N58847" s="0" t="n">
        <v>2.51</v>
      </c>
    </row>
    <row r="58848" customFormat="false" ht="14.25" hidden="false" customHeight="false" outlineLevel="0" collapsed="false">
      <c r="H58848" s="10"/>
      <c r="N58848" s="0" t="n">
        <v>5.8</v>
      </c>
    </row>
    <row r="58849" customFormat="false" ht="14.25" hidden="false" customHeight="false" outlineLevel="0" collapsed="false">
      <c r="H58849" s="10"/>
      <c r="N58849" s="0" t="n">
        <v>4.4</v>
      </c>
    </row>
    <row r="58850" customFormat="false" ht="14.25" hidden="false" customHeight="false" outlineLevel="0" collapsed="false">
      <c r="H58850" s="10"/>
      <c r="N58850" s="0" t="n">
        <v>1.32</v>
      </c>
    </row>
    <row r="58851" customFormat="false" ht="14.25" hidden="false" customHeight="false" outlineLevel="0" collapsed="false">
      <c r="H58851" s="10"/>
      <c r="N58851" s="0" t="n">
        <v>2.72</v>
      </c>
    </row>
    <row r="58852" customFormat="false" ht="14.25" hidden="false" customHeight="false" outlineLevel="0" collapsed="false">
      <c r="H58852" s="10"/>
      <c r="N58852" s="0" t="n">
        <v>1.34</v>
      </c>
    </row>
    <row r="58853" customFormat="false" ht="14.25" hidden="false" customHeight="false" outlineLevel="0" collapsed="false">
      <c r="H58853" s="10"/>
      <c r="N58853" s="0" t="n">
        <v>68.57</v>
      </c>
    </row>
    <row r="58854" customFormat="false" ht="14.25" hidden="false" customHeight="false" outlineLevel="0" collapsed="false">
      <c r="H58854" s="10"/>
      <c r="N58854" s="0" t="n">
        <v>6.83</v>
      </c>
    </row>
    <row r="58855" customFormat="false" ht="14.25" hidden="false" customHeight="false" outlineLevel="0" collapsed="false">
      <c r="H58855" s="10"/>
      <c r="N58855" s="0" t="n">
        <v>1</v>
      </c>
    </row>
    <row r="58856" customFormat="false" ht="14.25" hidden="false" customHeight="false" outlineLevel="0" collapsed="false">
      <c r="H58856" s="10"/>
      <c r="N58856" s="0" t="n">
        <v>1.03</v>
      </c>
    </row>
    <row r="58857" customFormat="false" ht="14.25" hidden="false" customHeight="false" outlineLevel="0" collapsed="false">
      <c r="H58857" s="10"/>
      <c r="N58857" s="0" t="n">
        <v>1.33</v>
      </c>
    </row>
    <row r="58858" customFormat="false" ht="14.25" hidden="false" customHeight="false" outlineLevel="0" collapsed="false">
      <c r="H58858" s="10"/>
      <c r="N58858" s="0" t="n">
        <v>3</v>
      </c>
    </row>
    <row r="58859" customFormat="false" ht="14.25" hidden="false" customHeight="false" outlineLevel="0" collapsed="false">
      <c r="H58859" s="10"/>
      <c r="N58859" s="0" t="n">
        <v>1.92</v>
      </c>
    </row>
    <row r="58860" customFormat="false" ht="14.25" hidden="false" customHeight="false" outlineLevel="0" collapsed="false">
      <c r="H58860" s="10"/>
      <c r="N58860" s="0" t="n">
        <v>3</v>
      </c>
    </row>
    <row r="58861" customFormat="false" ht="14.25" hidden="false" customHeight="false" outlineLevel="0" collapsed="false">
      <c r="H58861" s="10"/>
      <c r="N58861" s="0" t="n">
        <v>1.1</v>
      </c>
    </row>
    <row r="58862" customFormat="false" ht="14.25" hidden="false" customHeight="false" outlineLevel="0" collapsed="false">
      <c r="H58862" s="10"/>
      <c r="N58862" s="0" t="n">
        <v>1.23</v>
      </c>
    </row>
    <row r="58863" customFormat="false" ht="14.25" hidden="false" customHeight="false" outlineLevel="0" collapsed="false">
      <c r="H58863" s="10"/>
      <c r="N58863" s="0" t="n">
        <v>1.02</v>
      </c>
    </row>
    <row r="58864" customFormat="false" ht="14.25" hidden="false" customHeight="false" outlineLevel="0" collapsed="false">
      <c r="H58864" s="10"/>
      <c r="N58864" s="0" t="n">
        <v>2.64</v>
      </c>
    </row>
    <row r="58865" customFormat="false" ht="14.25" hidden="false" customHeight="false" outlineLevel="0" collapsed="false">
      <c r="H58865" s="10"/>
      <c r="N58865" s="0" t="n">
        <v>5.63</v>
      </c>
    </row>
    <row r="58866" customFormat="false" ht="14.25" hidden="false" customHeight="false" outlineLevel="0" collapsed="false">
      <c r="H58866" s="10"/>
      <c r="N58866" s="0" t="n">
        <v>1.56</v>
      </c>
    </row>
    <row r="58867" customFormat="false" ht="14.25" hidden="false" customHeight="false" outlineLevel="0" collapsed="false">
      <c r="H58867" s="10"/>
      <c r="N58867" s="0" t="n">
        <v>1.49</v>
      </c>
    </row>
    <row r="58868" customFormat="false" ht="14.25" hidden="false" customHeight="false" outlineLevel="0" collapsed="false">
      <c r="H58868" s="10"/>
      <c r="N58868" s="0" t="n">
        <v>1.6</v>
      </c>
    </row>
    <row r="58869" customFormat="false" ht="14.25" hidden="false" customHeight="false" outlineLevel="0" collapsed="false">
      <c r="H58869" s="10"/>
      <c r="N58869" s="0" t="n">
        <v>5.03</v>
      </c>
    </row>
    <row r="58870" customFormat="false" ht="14.25" hidden="false" customHeight="false" outlineLevel="0" collapsed="false">
      <c r="H58870" s="10"/>
      <c r="N58870" s="0" t="n">
        <v>1.46</v>
      </c>
    </row>
    <row r="58871" customFormat="false" ht="14.25" hidden="false" customHeight="false" outlineLevel="0" collapsed="false">
      <c r="H58871" s="10"/>
      <c r="N58871" s="0" t="n">
        <v>1.15</v>
      </c>
    </row>
    <row r="58872" customFormat="false" ht="14.25" hidden="false" customHeight="false" outlineLevel="0" collapsed="false">
      <c r="H58872" s="10"/>
      <c r="N58872" s="0" t="n">
        <v>1.08</v>
      </c>
    </row>
    <row r="58873" customFormat="false" ht="14.25" hidden="false" customHeight="false" outlineLevel="0" collapsed="false">
      <c r="H58873" s="10"/>
      <c r="N58873" s="0" t="n">
        <v>1.21</v>
      </c>
    </row>
    <row r="58874" customFormat="false" ht="14.25" hidden="false" customHeight="false" outlineLevel="0" collapsed="false">
      <c r="H58874" s="10"/>
      <c r="N58874" s="0" t="n">
        <v>1.32</v>
      </c>
    </row>
    <row r="58875" customFormat="false" ht="14.25" hidden="false" customHeight="false" outlineLevel="0" collapsed="false">
      <c r="H58875" s="10"/>
      <c r="N58875" s="0" t="n">
        <v>1.18</v>
      </c>
    </row>
    <row r="58876" customFormat="false" ht="14.25" hidden="false" customHeight="false" outlineLevel="0" collapsed="false">
      <c r="H58876" s="10"/>
      <c r="N58876" s="0" t="n">
        <v>1.6</v>
      </c>
    </row>
    <row r="58877" customFormat="false" ht="14.25" hidden="false" customHeight="false" outlineLevel="0" collapsed="false">
      <c r="H58877" s="10"/>
      <c r="N58877" s="0" t="n">
        <v>2.4</v>
      </c>
    </row>
    <row r="58878" customFormat="false" ht="14.25" hidden="false" customHeight="false" outlineLevel="0" collapsed="false">
      <c r="H58878" s="10"/>
      <c r="N58878" s="0" t="n">
        <v>3.87</v>
      </c>
    </row>
    <row r="58879" customFormat="false" ht="14.25" hidden="false" customHeight="false" outlineLevel="0" collapsed="false">
      <c r="H58879" s="10"/>
      <c r="N58879" s="0" t="n">
        <v>3.07</v>
      </c>
    </row>
    <row r="58880" customFormat="false" ht="14.25" hidden="false" customHeight="false" outlineLevel="0" collapsed="false">
      <c r="H58880" s="10"/>
      <c r="N58880" s="0" t="n">
        <v>2.57</v>
      </c>
    </row>
    <row r="58881" customFormat="false" ht="14.25" hidden="false" customHeight="false" outlineLevel="0" collapsed="false">
      <c r="H58881" s="10"/>
      <c r="N58881" s="0" t="n">
        <v>15.48</v>
      </c>
    </row>
    <row r="58882" customFormat="false" ht="14.25" hidden="false" customHeight="false" outlineLevel="0" collapsed="false">
      <c r="H58882" s="10"/>
      <c r="N58882" s="0" t="n">
        <v>2.57</v>
      </c>
    </row>
    <row r="58883" customFormat="false" ht="14.25" hidden="false" customHeight="false" outlineLevel="0" collapsed="false">
      <c r="H58883" s="10"/>
      <c r="N58883" s="0" t="n">
        <v>4.56</v>
      </c>
    </row>
    <row r="58884" customFormat="false" ht="14.25" hidden="false" customHeight="false" outlineLevel="0" collapsed="false">
      <c r="H58884" s="10"/>
      <c r="N58884" s="0" t="n">
        <v>9.65</v>
      </c>
    </row>
    <row r="58885" customFormat="false" ht="14.25" hidden="false" customHeight="false" outlineLevel="0" collapsed="false">
      <c r="H58885" s="10"/>
      <c r="N58885" s="0" t="n">
        <v>1.29</v>
      </c>
    </row>
    <row r="58886" customFormat="false" ht="14.25" hidden="false" customHeight="false" outlineLevel="0" collapsed="false">
      <c r="H58886" s="10"/>
      <c r="N58886" s="0" t="n">
        <v>1.1</v>
      </c>
    </row>
    <row r="58887" customFormat="false" ht="14.25" hidden="false" customHeight="false" outlineLevel="0" collapsed="false">
      <c r="H58887" s="10"/>
      <c r="N58887" s="0" t="n">
        <v>1.9</v>
      </c>
    </row>
    <row r="58888" customFormat="false" ht="14.25" hidden="false" customHeight="false" outlineLevel="0" collapsed="false">
      <c r="H58888" s="10"/>
      <c r="N58888" s="0" t="n">
        <v>1.32</v>
      </c>
    </row>
    <row r="58889" customFormat="false" ht="14.25" hidden="false" customHeight="false" outlineLevel="0" collapsed="false">
      <c r="H58889" s="10"/>
      <c r="N58889" s="0" t="n">
        <v>1.36</v>
      </c>
    </row>
    <row r="58890" customFormat="false" ht="14.25" hidden="false" customHeight="false" outlineLevel="0" collapsed="false">
      <c r="H58890" s="10"/>
      <c r="N58890" s="0" t="n">
        <v>54.92</v>
      </c>
    </row>
    <row r="58891" customFormat="false" ht="14.25" hidden="false" customHeight="false" outlineLevel="0" collapsed="false">
      <c r="H58891" s="10"/>
      <c r="N58891" s="0" t="n">
        <v>1.03</v>
      </c>
    </row>
    <row r="58892" customFormat="false" ht="14.25" hidden="false" customHeight="false" outlineLevel="0" collapsed="false">
      <c r="H58892" s="10"/>
      <c r="N58892" s="0" t="n">
        <v>2.89</v>
      </c>
    </row>
    <row r="58893" customFormat="false" ht="14.25" hidden="false" customHeight="false" outlineLevel="0" collapsed="false">
      <c r="H58893" s="10"/>
      <c r="N58893" s="0" t="n">
        <v>1.55</v>
      </c>
    </row>
    <row r="58894" customFormat="false" ht="14.25" hidden="false" customHeight="false" outlineLevel="0" collapsed="false">
      <c r="H58894" s="10"/>
      <c r="N58894" s="0" t="n">
        <v>2.48</v>
      </c>
    </row>
    <row r="58895" customFormat="false" ht="14.25" hidden="false" customHeight="false" outlineLevel="0" collapsed="false">
      <c r="H58895" s="10"/>
      <c r="N58895" s="0" t="n">
        <v>1.81</v>
      </c>
    </row>
    <row r="58896" customFormat="false" ht="14.25" hidden="false" customHeight="false" outlineLevel="0" collapsed="false">
      <c r="H58896" s="10"/>
      <c r="N58896" s="0" t="n">
        <v>1.37</v>
      </c>
    </row>
    <row r="58897" customFormat="false" ht="14.25" hidden="false" customHeight="false" outlineLevel="0" collapsed="false">
      <c r="H58897" s="10"/>
      <c r="N58897" s="0" t="n">
        <v>3.94</v>
      </c>
    </row>
    <row r="58898" customFormat="false" ht="14.25" hidden="false" customHeight="false" outlineLevel="0" collapsed="false">
      <c r="H58898" s="10"/>
      <c r="N58898" s="0" t="n">
        <v>5.43</v>
      </c>
    </row>
    <row r="58899" customFormat="false" ht="14.25" hidden="false" customHeight="false" outlineLevel="0" collapsed="false">
      <c r="H58899" s="10"/>
      <c r="N58899" s="0" t="n">
        <v>1.93</v>
      </c>
    </row>
    <row r="58900" customFormat="false" ht="14.25" hidden="false" customHeight="false" outlineLevel="0" collapsed="false">
      <c r="H58900" s="10"/>
      <c r="N58900" s="0" t="n">
        <v>3.59</v>
      </c>
    </row>
    <row r="58901" customFormat="false" ht="14.25" hidden="false" customHeight="false" outlineLevel="0" collapsed="false">
      <c r="H58901" s="10"/>
      <c r="N58901" s="0" t="n">
        <v>3.13</v>
      </c>
    </row>
    <row r="58902" customFormat="false" ht="14.25" hidden="false" customHeight="false" outlineLevel="0" collapsed="false">
      <c r="H58902" s="10"/>
      <c r="N58902" s="0" t="n">
        <v>1</v>
      </c>
    </row>
    <row r="58903" customFormat="false" ht="14.25" hidden="false" customHeight="false" outlineLevel="0" collapsed="false">
      <c r="H58903" s="10"/>
      <c r="N58903" s="0" t="n">
        <v>1.69</v>
      </c>
    </row>
    <row r="58904" customFormat="false" ht="14.25" hidden="false" customHeight="false" outlineLevel="0" collapsed="false">
      <c r="H58904" s="10"/>
      <c r="N58904" s="0" t="n">
        <v>1.42</v>
      </c>
    </row>
    <row r="58905" customFormat="false" ht="14.25" hidden="false" customHeight="false" outlineLevel="0" collapsed="false">
      <c r="H58905" s="10"/>
      <c r="N58905" s="0" t="n">
        <v>8.11</v>
      </c>
    </row>
    <row r="58906" customFormat="false" ht="14.25" hidden="false" customHeight="false" outlineLevel="0" collapsed="false">
      <c r="H58906" s="10"/>
      <c r="N58906" s="0" t="n">
        <v>1.64</v>
      </c>
    </row>
    <row r="58907" customFormat="false" ht="14.25" hidden="false" customHeight="false" outlineLevel="0" collapsed="false">
      <c r="H58907" s="10"/>
      <c r="N58907" s="0" t="n">
        <v>1.73</v>
      </c>
    </row>
    <row r="58908" customFormat="false" ht="14.25" hidden="false" customHeight="false" outlineLevel="0" collapsed="false">
      <c r="H58908" s="10"/>
      <c r="N58908" s="0" t="n">
        <v>1.33</v>
      </c>
    </row>
    <row r="58909" customFormat="false" ht="14.25" hidden="false" customHeight="false" outlineLevel="0" collapsed="false">
      <c r="H58909" s="10"/>
      <c r="N58909" s="0" t="n">
        <v>8.3</v>
      </c>
    </row>
    <row r="58910" customFormat="false" ht="14.25" hidden="false" customHeight="false" outlineLevel="0" collapsed="false">
      <c r="H58910" s="10"/>
      <c r="N58910" s="0" t="n">
        <v>2.11</v>
      </c>
    </row>
    <row r="58911" customFormat="false" ht="14.25" hidden="false" customHeight="false" outlineLevel="0" collapsed="false">
      <c r="H58911" s="10"/>
      <c r="N58911" s="0" t="n">
        <v>1.02</v>
      </c>
    </row>
    <row r="58912" customFormat="false" ht="14.25" hidden="false" customHeight="false" outlineLevel="0" collapsed="false">
      <c r="H58912" s="10"/>
      <c r="N58912" s="0" t="n">
        <v>4.71</v>
      </c>
    </row>
    <row r="58913" customFormat="false" ht="14.25" hidden="false" customHeight="false" outlineLevel="0" collapsed="false">
      <c r="H58913" s="10"/>
      <c r="N58913" s="0" t="n">
        <v>1.05</v>
      </c>
    </row>
    <row r="58914" customFormat="false" ht="14.25" hidden="false" customHeight="false" outlineLevel="0" collapsed="false">
      <c r="H58914" s="10"/>
      <c r="N58914" s="0" t="n">
        <v>1.53</v>
      </c>
    </row>
    <row r="58915" customFormat="false" ht="14.25" hidden="false" customHeight="false" outlineLevel="0" collapsed="false">
      <c r="H58915" s="10"/>
      <c r="N58915" s="0" t="n">
        <v>4.71</v>
      </c>
    </row>
    <row r="58916" customFormat="false" ht="14.25" hidden="false" customHeight="false" outlineLevel="0" collapsed="false">
      <c r="H58916" s="10"/>
      <c r="N58916" s="0" t="n">
        <v>3.08</v>
      </c>
    </row>
    <row r="58917" customFormat="false" ht="14.25" hidden="false" customHeight="false" outlineLevel="0" collapsed="false">
      <c r="H58917" s="10"/>
      <c r="N58917" s="0" t="n">
        <v>1.38</v>
      </c>
    </row>
    <row r="58918" customFormat="false" ht="14.25" hidden="false" customHeight="false" outlineLevel="0" collapsed="false">
      <c r="H58918" s="10"/>
      <c r="N58918" s="0" t="n">
        <v>27.69</v>
      </c>
    </row>
    <row r="58919" customFormat="false" ht="14.25" hidden="false" customHeight="false" outlineLevel="0" collapsed="false">
      <c r="H58919" s="10"/>
      <c r="N58919" s="0" t="n">
        <v>3.43</v>
      </c>
    </row>
    <row r="58920" customFormat="false" ht="14.25" hidden="false" customHeight="false" outlineLevel="0" collapsed="false">
      <c r="H58920" s="10"/>
      <c r="N58920" s="0" t="n">
        <v>5.25</v>
      </c>
    </row>
    <row r="58921" customFormat="false" ht="14.25" hidden="false" customHeight="false" outlineLevel="0" collapsed="false">
      <c r="H58921" s="10"/>
      <c r="N58921" s="0" t="n">
        <v>2.72</v>
      </c>
    </row>
    <row r="58922" customFormat="false" ht="14.25" hidden="false" customHeight="false" outlineLevel="0" collapsed="false">
      <c r="H58922" s="10"/>
      <c r="N58922" s="0" t="n">
        <v>10.36</v>
      </c>
    </row>
    <row r="58923" customFormat="false" ht="14.25" hidden="false" customHeight="false" outlineLevel="0" collapsed="false">
      <c r="H58923" s="10"/>
      <c r="N58923" s="0" t="n">
        <v>6.25</v>
      </c>
    </row>
    <row r="58924" customFormat="false" ht="14.25" hidden="false" customHeight="false" outlineLevel="0" collapsed="false">
      <c r="H58924" s="10"/>
      <c r="N58924" s="0" t="n">
        <v>1.13</v>
      </c>
    </row>
    <row r="58925" customFormat="false" ht="14.25" hidden="false" customHeight="false" outlineLevel="0" collapsed="false">
      <c r="H58925" s="10"/>
      <c r="N58925" s="0" t="n">
        <v>25.97</v>
      </c>
    </row>
    <row r="58926" customFormat="false" ht="14.25" hidden="false" customHeight="false" outlineLevel="0" collapsed="false">
      <c r="H58926" s="10"/>
      <c r="N58926" s="0" t="n">
        <v>1.3</v>
      </c>
    </row>
    <row r="58927" customFormat="false" ht="14.25" hidden="false" customHeight="false" outlineLevel="0" collapsed="false">
      <c r="H58927" s="10"/>
      <c r="N58927" s="0" t="n">
        <v>4.82</v>
      </c>
    </row>
    <row r="58928" customFormat="false" ht="14.25" hidden="false" customHeight="false" outlineLevel="0" collapsed="false">
      <c r="H58928" s="10"/>
      <c r="N58928" s="0" t="n">
        <v>3.15</v>
      </c>
    </row>
    <row r="58929" customFormat="false" ht="14.25" hidden="false" customHeight="false" outlineLevel="0" collapsed="false">
      <c r="H58929" s="10"/>
      <c r="N58929" s="0" t="n">
        <v>12.61</v>
      </c>
    </row>
    <row r="58930" customFormat="false" ht="14.25" hidden="false" customHeight="false" outlineLevel="0" collapsed="false">
      <c r="H58930" s="10"/>
      <c r="N58930" s="0" t="n">
        <v>4.01</v>
      </c>
    </row>
    <row r="58931" customFormat="false" ht="14.25" hidden="false" customHeight="false" outlineLevel="0" collapsed="false">
      <c r="H58931" s="10"/>
      <c r="N58931" s="0" t="n">
        <v>3.48</v>
      </c>
    </row>
    <row r="58932" customFormat="false" ht="14.25" hidden="false" customHeight="false" outlineLevel="0" collapsed="false">
      <c r="H58932" s="10"/>
      <c r="N58932" s="0" t="n">
        <v>1.48</v>
      </c>
    </row>
    <row r="58933" customFormat="false" ht="14.25" hidden="false" customHeight="false" outlineLevel="0" collapsed="false">
      <c r="H58933" s="10"/>
      <c r="N58933" s="0" t="n">
        <v>1.07</v>
      </c>
    </row>
    <row r="58934" customFormat="false" ht="14.25" hidden="false" customHeight="false" outlineLevel="0" collapsed="false">
      <c r="H58934" s="10"/>
      <c r="N58934" s="0" t="n">
        <v>1.08</v>
      </c>
    </row>
    <row r="58935" customFormat="false" ht="14.25" hidden="false" customHeight="false" outlineLevel="0" collapsed="false">
      <c r="H58935" s="10"/>
      <c r="N58935" s="0" t="n">
        <v>1.31</v>
      </c>
    </row>
    <row r="58936" customFormat="false" ht="14.25" hidden="false" customHeight="false" outlineLevel="0" collapsed="false">
      <c r="H58936" s="10"/>
      <c r="N58936" s="0" t="n">
        <v>1.65</v>
      </c>
    </row>
    <row r="58937" customFormat="false" ht="14.25" hidden="false" customHeight="false" outlineLevel="0" collapsed="false">
      <c r="H58937" s="10"/>
      <c r="N58937" s="0" t="n">
        <v>1.52</v>
      </c>
    </row>
    <row r="58938" customFormat="false" ht="14.25" hidden="false" customHeight="false" outlineLevel="0" collapsed="false">
      <c r="H58938" s="10"/>
      <c r="N58938" s="0" t="n">
        <v>5.75</v>
      </c>
    </row>
    <row r="58939" customFormat="false" ht="14.25" hidden="false" customHeight="false" outlineLevel="0" collapsed="false">
      <c r="H58939" s="10"/>
      <c r="N58939" s="0" t="n">
        <v>12.74</v>
      </c>
    </row>
    <row r="58940" customFormat="false" ht="14.25" hidden="false" customHeight="false" outlineLevel="0" collapsed="false">
      <c r="H58940" s="10"/>
      <c r="N58940" s="0" t="n">
        <v>2.54</v>
      </c>
    </row>
    <row r="58941" customFormat="false" ht="14.25" hidden="false" customHeight="false" outlineLevel="0" collapsed="false">
      <c r="H58941" s="10"/>
      <c r="N58941" s="0" t="n">
        <v>1.1</v>
      </c>
    </row>
    <row r="58942" customFormat="false" ht="14.25" hidden="false" customHeight="false" outlineLevel="0" collapsed="false">
      <c r="H58942" s="10"/>
      <c r="N58942" s="0" t="n">
        <v>1.24</v>
      </c>
    </row>
    <row r="58943" customFormat="false" ht="14.25" hidden="false" customHeight="false" outlineLevel="0" collapsed="false">
      <c r="H58943" s="10"/>
      <c r="N58943" s="0" t="n">
        <v>3.31</v>
      </c>
    </row>
    <row r="58944" customFormat="false" ht="14.25" hidden="false" customHeight="false" outlineLevel="0" collapsed="false">
      <c r="H58944" s="10"/>
      <c r="N58944" s="0" t="n">
        <v>4.84</v>
      </c>
    </row>
    <row r="58945" customFormat="false" ht="14.25" hidden="false" customHeight="false" outlineLevel="0" collapsed="false">
      <c r="H58945" s="10"/>
      <c r="N58945" s="0" t="n">
        <v>1.01</v>
      </c>
    </row>
    <row r="58946" customFormat="false" ht="14.25" hidden="false" customHeight="false" outlineLevel="0" collapsed="false">
      <c r="H58946" s="10"/>
      <c r="N58946" s="0" t="n">
        <v>2.07</v>
      </c>
    </row>
    <row r="58947" customFormat="false" ht="14.25" hidden="false" customHeight="false" outlineLevel="0" collapsed="false">
      <c r="H58947" s="10"/>
      <c r="N58947" s="0" t="n">
        <v>1.13</v>
      </c>
    </row>
    <row r="58948" customFormat="false" ht="14.25" hidden="false" customHeight="false" outlineLevel="0" collapsed="false">
      <c r="H58948" s="10"/>
      <c r="N58948" s="0" t="n">
        <v>3.22</v>
      </c>
    </row>
    <row r="58949" customFormat="false" ht="14.25" hidden="false" customHeight="false" outlineLevel="0" collapsed="false">
      <c r="H58949" s="10"/>
      <c r="N58949" s="0" t="n">
        <v>1.08</v>
      </c>
    </row>
    <row r="58950" customFormat="false" ht="14.25" hidden="false" customHeight="false" outlineLevel="0" collapsed="false">
      <c r="H58950" s="10"/>
      <c r="N58950" s="0" t="n">
        <v>1.86</v>
      </c>
    </row>
    <row r="58951" customFormat="false" ht="14.25" hidden="false" customHeight="false" outlineLevel="0" collapsed="false">
      <c r="H58951" s="10"/>
      <c r="N58951" s="0" t="n">
        <v>2.3</v>
      </c>
    </row>
    <row r="58952" customFormat="false" ht="14.25" hidden="false" customHeight="false" outlineLevel="0" collapsed="false">
      <c r="H58952" s="10"/>
      <c r="N58952" s="0" t="n">
        <v>2.61</v>
      </c>
    </row>
    <row r="58953" customFormat="false" ht="14.25" hidden="false" customHeight="false" outlineLevel="0" collapsed="false">
      <c r="H58953" s="10"/>
      <c r="N58953" s="0" t="n">
        <v>5.27</v>
      </c>
    </row>
    <row r="58954" customFormat="false" ht="14.25" hidden="false" customHeight="false" outlineLevel="0" collapsed="false">
      <c r="H58954" s="10"/>
      <c r="N58954" s="0" t="n">
        <v>1.13</v>
      </c>
    </row>
    <row r="58955" customFormat="false" ht="14.25" hidden="false" customHeight="false" outlineLevel="0" collapsed="false">
      <c r="H58955" s="10"/>
      <c r="N58955" s="0" t="n">
        <v>1.02</v>
      </c>
    </row>
    <row r="58956" customFormat="false" ht="14.25" hidden="false" customHeight="false" outlineLevel="0" collapsed="false">
      <c r="H58956" s="10"/>
      <c r="N58956" s="0" t="n">
        <v>1.64</v>
      </c>
    </row>
    <row r="58957" customFormat="false" ht="14.25" hidden="false" customHeight="false" outlineLevel="0" collapsed="false">
      <c r="H58957" s="10"/>
      <c r="N58957" s="0" t="n">
        <v>1.15</v>
      </c>
    </row>
    <row r="58958" customFormat="false" ht="14.25" hidden="false" customHeight="false" outlineLevel="0" collapsed="false">
      <c r="H58958" s="10"/>
      <c r="N58958" s="0" t="n">
        <v>2.05</v>
      </c>
    </row>
    <row r="58959" customFormat="false" ht="14.25" hidden="false" customHeight="false" outlineLevel="0" collapsed="false">
      <c r="H58959" s="10"/>
      <c r="N58959" s="0" t="n">
        <v>1.06</v>
      </c>
    </row>
    <row r="58960" customFormat="false" ht="14.25" hidden="false" customHeight="false" outlineLevel="0" collapsed="false">
      <c r="H58960" s="10"/>
      <c r="N58960" s="0" t="n">
        <v>1.51</v>
      </c>
    </row>
    <row r="58961" customFormat="false" ht="14.25" hidden="false" customHeight="false" outlineLevel="0" collapsed="false">
      <c r="H58961" s="10"/>
      <c r="N58961" s="0" t="n">
        <v>2.6</v>
      </c>
    </row>
    <row r="58962" customFormat="false" ht="14.25" hidden="false" customHeight="false" outlineLevel="0" collapsed="false">
      <c r="H58962" s="10"/>
      <c r="N58962" s="0" t="n">
        <v>2.16</v>
      </c>
    </row>
    <row r="58963" customFormat="false" ht="14.25" hidden="false" customHeight="false" outlineLevel="0" collapsed="false">
      <c r="H58963" s="10"/>
      <c r="N58963" s="0" t="n">
        <v>1.1</v>
      </c>
    </row>
    <row r="58964" customFormat="false" ht="14.25" hidden="false" customHeight="false" outlineLevel="0" collapsed="false">
      <c r="H58964" s="10"/>
      <c r="N58964" s="0" t="n">
        <v>23.01</v>
      </c>
    </row>
    <row r="58965" customFormat="false" ht="14.25" hidden="false" customHeight="false" outlineLevel="0" collapsed="false">
      <c r="H58965" s="10"/>
      <c r="N58965" s="0" t="n">
        <v>1.3</v>
      </c>
    </row>
    <row r="58966" customFormat="false" ht="14.25" hidden="false" customHeight="false" outlineLevel="0" collapsed="false">
      <c r="H58966" s="10"/>
      <c r="N58966" s="0" t="n">
        <v>2.48</v>
      </c>
    </row>
    <row r="58967" customFormat="false" ht="14.25" hidden="false" customHeight="false" outlineLevel="0" collapsed="false">
      <c r="H58967" s="10"/>
      <c r="N58967" s="0" t="n">
        <v>1.69</v>
      </c>
    </row>
    <row r="58968" customFormat="false" ht="14.25" hidden="false" customHeight="false" outlineLevel="0" collapsed="false">
      <c r="H58968" s="10"/>
      <c r="N58968" s="0" t="n">
        <v>1.67</v>
      </c>
    </row>
    <row r="58969" customFormat="false" ht="14.25" hidden="false" customHeight="false" outlineLevel="0" collapsed="false">
      <c r="H58969" s="10"/>
      <c r="N58969" s="0" t="n">
        <v>1.13</v>
      </c>
    </row>
    <row r="58970" customFormat="false" ht="14.25" hidden="false" customHeight="false" outlineLevel="0" collapsed="false">
      <c r="H58970" s="10"/>
      <c r="N58970" s="0" t="n">
        <v>1.08</v>
      </c>
    </row>
    <row r="58971" customFormat="false" ht="14.25" hidden="false" customHeight="false" outlineLevel="0" collapsed="false">
      <c r="H58971" s="10"/>
      <c r="N58971" s="0" t="n">
        <v>2.31</v>
      </c>
    </row>
    <row r="58972" customFormat="false" ht="14.25" hidden="false" customHeight="false" outlineLevel="0" collapsed="false">
      <c r="H58972" s="10"/>
      <c r="N58972" s="0" t="n">
        <v>2.51</v>
      </c>
    </row>
    <row r="58973" customFormat="false" ht="14.25" hidden="false" customHeight="false" outlineLevel="0" collapsed="false">
      <c r="H58973" s="10"/>
      <c r="N58973" s="0" t="n">
        <v>2.29</v>
      </c>
    </row>
    <row r="58974" customFormat="false" ht="14.25" hidden="false" customHeight="false" outlineLevel="0" collapsed="false">
      <c r="H58974" s="10"/>
      <c r="N58974" s="0" t="n">
        <v>1.07</v>
      </c>
    </row>
    <row r="58975" customFormat="false" ht="14.25" hidden="false" customHeight="false" outlineLevel="0" collapsed="false">
      <c r="H58975" s="10"/>
      <c r="N58975" s="0" t="n">
        <v>7.02</v>
      </c>
    </row>
    <row r="58976" customFormat="false" ht="14.25" hidden="false" customHeight="false" outlineLevel="0" collapsed="false">
      <c r="H58976" s="10"/>
      <c r="N58976" s="0" t="n">
        <v>1.29</v>
      </c>
    </row>
    <row r="58977" customFormat="false" ht="14.25" hidden="false" customHeight="false" outlineLevel="0" collapsed="false">
      <c r="H58977" s="10"/>
      <c r="N58977" s="0" t="n">
        <v>1.46</v>
      </c>
    </row>
    <row r="58978" customFormat="false" ht="14.25" hidden="false" customHeight="false" outlineLevel="0" collapsed="false">
      <c r="H58978" s="10"/>
      <c r="N58978" s="0" t="n">
        <v>1.12</v>
      </c>
    </row>
    <row r="58979" customFormat="false" ht="14.25" hidden="false" customHeight="false" outlineLevel="0" collapsed="false">
      <c r="H58979" s="10"/>
      <c r="N58979" s="0" t="n">
        <v>1.54</v>
      </c>
    </row>
    <row r="58980" customFormat="false" ht="14.25" hidden="false" customHeight="false" outlineLevel="0" collapsed="false">
      <c r="H58980" s="10"/>
      <c r="N58980" s="0" t="n">
        <v>6.98</v>
      </c>
    </row>
    <row r="58981" customFormat="false" ht="14.25" hidden="false" customHeight="false" outlineLevel="0" collapsed="false">
      <c r="H58981" s="10"/>
      <c r="N58981" s="0" t="n">
        <v>1.79</v>
      </c>
    </row>
    <row r="58982" customFormat="false" ht="14.25" hidden="false" customHeight="false" outlineLevel="0" collapsed="false">
      <c r="H58982" s="10"/>
      <c r="N58982" s="0" t="n">
        <v>1.16</v>
      </c>
    </row>
    <row r="58983" customFormat="false" ht="14.25" hidden="false" customHeight="false" outlineLevel="0" collapsed="false">
      <c r="H58983" s="10"/>
      <c r="N58983" s="0" t="n">
        <v>6.34</v>
      </c>
    </row>
    <row r="58984" customFormat="false" ht="14.25" hidden="false" customHeight="false" outlineLevel="0" collapsed="false">
      <c r="H58984" s="10"/>
      <c r="N58984" s="0" t="n">
        <v>1.75</v>
      </c>
    </row>
    <row r="58985" customFormat="false" ht="14.25" hidden="false" customHeight="false" outlineLevel="0" collapsed="false">
      <c r="H58985" s="10"/>
      <c r="N58985" s="0" t="n">
        <v>23.38</v>
      </c>
    </row>
    <row r="58986" customFormat="false" ht="14.25" hidden="false" customHeight="false" outlineLevel="0" collapsed="false">
      <c r="H58986" s="10"/>
      <c r="N58986" s="0" t="n">
        <v>1.7</v>
      </c>
    </row>
    <row r="58987" customFormat="false" ht="14.25" hidden="false" customHeight="false" outlineLevel="0" collapsed="false">
      <c r="H58987" s="10"/>
      <c r="N58987" s="0" t="n">
        <v>1.27</v>
      </c>
    </row>
    <row r="58988" customFormat="false" ht="14.25" hidden="false" customHeight="false" outlineLevel="0" collapsed="false">
      <c r="H58988" s="10"/>
      <c r="N58988" s="0" t="n">
        <v>16.02</v>
      </c>
    </row>
    <row r="58989" customFormat="false" ht="14.25" hidden="false" customHeight="false" outlineLevel="0" collapsed="false">
      <c r="H58989" s="10"/>
      <c r="N58989" s="0" t="n">
        <v>2.19</v>
      </c>
    </row>
    <row r="58990" customFormat="false" ht="14.25" hidden="false" customHeight="false" outlineLevel="0" collapsed="false">
      <c r="H58990" s="10"/>
      <c r="N58990" s="0" t="n">
        <v>1.06</v>
      </c>
    </row>
    <row r="58991" customFormat="false" ht="14.25" hidden="false" customHeight="false" outlineLevel="0" collapsed="false">
      <c r="H58991" s="10"/>
      <c r="N58991" s="0" t="n">
        <v>16.59</v>
      </c>
    </row>
    <row r="58992" customFormat="false" ht="14.25" hidden="false" customHeight="false" outlineLevel="0" collapsed="false">
      <c r="H58992" s="10"/>
      <c r="N58992" s="0" t="n">
        <v>2.02</v>
      </c>
    </row>
    <row r="58993" customFormat="false" ht="14.25" hidden="false" customHeight="false" outlineLevel="0" collapsed="false">
      <c r="H58993" s="10"/>
      <c r="N58993" s="0" t="n">
        <v>2.79</v>
      </c>
    </row>
    <row r="58994" customFormat="false" ht="14.25" hidden="false" customHeight="false" outlineLevel="0" collapsed="false">
      <c r="H58994" s="10"/>
      <c r="N58994" s="0" t="n">
        <v>2.61</v>
      </c>
    </row>
    <row r="58995" customFormat="false" ht="14.25" hidden="false" customHeight="false" outlineLevel="0" collapsed="false">
      <c r="H58995" s="10"/>
      <c r="N58995" s="0" t="n">
        <v>13.12</v>
      </c>
    </row>
    <row r="58996" customFormat="false" ht="14.25" hidden="false" customHeight="false" outlineLevel="0" collapsed="false">
      <c r="H58996" s="10"/>
      <c r="N58996" s="0" t="n">
        <v>10.46</v>
      </c>
    </row>
    <row r="58997" customFormat="false" ht="14.25" hidden="false" customHeight="false" outlineLevel="0" collapsed="false">
      <c r="H58997" s="10"/>
      <c r="N58997" s="0" t="n">
        <v>1.1</v>
      </c>
    </row>
    <row r="58998" customFormat="false" ht="14.25" hidden="false" customHeight="false" outlineLevel="0" collapsed="false">
      <c r="H58998" s="10"/>
      <c r="N58998" s="0" t="n">
        <v>1.7</v>
      </c>
    </row>
    <row r="58999" customFormat="false" ht="14.25" hidden="false" customHeight="false" outlineLevel="0" collapsed="false">
      <c r="H58999" s="10"/>
      <c r="N58999" s="0" t="n">
        <v>1.32</v>
      </c>
    </row>
    <row r="59000" customFormat="false" ht="14.25" hidden="false" customHeight="false" outlineLevel="0" collapsed="false">
      <c r="H59000" s="10"/>
      <c r="N59000" s="0" t="n">
        <v>1.41</v>
      </c>
    </row>
    <row r="59001" customFormat="false" ht="14.25" hidden="false" customHeight="false" outlineLevel="0" collapsed="false">
      <c r="H59001" s="10"/>
      <c r="N59001" s="0" t="n">
        <v>17.07</v>
      </c>
    </row>
    <row r="59002" customFormat="false" ht="14.25" hidden="false" customHeight="false" outlineLevel="0" collapsed="false">
      <c r="H59002" s="10"/>
      <c r="N59002" s="0" t="n">
        <v>1.52</v>
      </c>
    </row>
    <row r="59003" customFormat="false" ht="14.25" hidden="false" customHeight="false" outlineLevel="0" collapsed="false">
      <c r="H59003" s="10"/>
      <c r="N59003" s="0" t="n">
        <v>1.43</v>
      </c>
    </row>
    <row r="59004" customFormat="false" ht="14.25" hidden="false" customHeight="false" outlineLevel="0" collapsed="false">
      <c r="H59004" s="10"/>
      <c r="N59004" s="0" t="n">
        <v>1.24</v>
      </c>
    </row>
    <row r="59005" customFormat="false" ht="14.25" hidden="false" customHeight="false" outlineLevel="0" collapsed="false">
      <c r="H59005" s="10"/>
      <c r="N59005" s="0" t="n">
        <v>0</v>
      </c>
    </row>
    <row r="59006" customFormat="false" ht="14.25" hidden="false" customHeight="false" outlineLevel="0" collapsed="false">
      <c r="H59006" s="10"/>
      <c r="N59006" s="0" t="n">
        <v>1.43</v>
      </c>
    </row>
    <row r="59007" customFormat="false" ht="14.25" hidden="false" customHeight="false" outlineLevel="0" collapsed="false">
      <c r="H59007" s="10"/>
      <c r="N59007" s="0" t="n">
        <v>1.98</v>
      </c>
    </row>
    <row r="59008" customFormat="false" ht="14.25" hidden="false" customHeight="false" outlineLevel="0" collapsed="false">
      <c r="H59008" s="10"/>
      <c r="N59008" s="0" t="n">
        <v>1.12</v>
      </c>
    </row>
    <row r="59009" customFormat="false" ht="14.25" hidden="false" customHeight="false" outlineLevel="0" collapsed="false">
      <c r="H59009" s="10"/>
      <c r="N59009" s="0" t="n">
        <v>1.5</v>
      </c>
    </row>
    <row r="59010" customFormat="false" ht="14.25" hidden="false" customHeight="false" outlineLevel="0" collapsed="false">
      <c r="H59010" s="10"/>
      <c r="N59010" s="0" t="n">
        <v>1.23</v>
      </c>
    </row>
    <row r="59011" customFormat="false" ht="14.25" hidden="false" customHeight="false" outlineLevel="0" collapsed="false">
      <c r="H59011" s="10"/>
      <c r="N59011" s="0" t="n">
        <v>1.06</v>
      </c>
    </row>
    <row r="59012" customFormat="false" ht="14.25" hidden="false" customHeight="false" outlineLevel="0" collapsed="false">
      <c r="H59012" s="10"/>
      <c r="N59012" s="0" t="n">
        <v>1.45</v>
      </c>
    </row>
    <row r="59013" customFormat="false" ht="14.25" hidden="false" customHeight="false" outlineLevel="0" collapsed="false">
      <c r="H59013" s="10"/>
      <c r="N59013" s="0" t="n">
        <v>1.15</v>
      </c>
    </row>
    <row r="59014" customFormat="false" ht="14.25" hidden="false" customHeight="false" outlineLevel="0" collapsed="false">
      <c r="H59014" s="10"/>
      <c r="N59014" s="0" t="n">
        <v>1.71</v>
      </c>
    </row>
    <row r="59015" customFormat="false" ht="14.25" hidden="false" customHeight="false" outlineLevel="0" collapsed="false">
      <c r="H59015" s="10"/>
      <c r="N59015" s="0" t="n">
        <v>1.14</v>
      </c>
    </row>
    <row r="59016" customFormat="false" ht="14.25" hidden="false" customHeight="false" outlineLevel="0" collapsed="false">
      <c r="H59016" s="10"/>
      <c r="N59016" s="0" t="n">
        <v>1.03</v>
      </c>
    </row>
    <row r="59017" customFormat="false" ht="14.25" hidden="false" customHeight="false" outlineLevel="0" collapsed="false">
      <c r="H59017" s="10"/>
      <c r="N59017" s="0" t="n">
        <v>1.51</v>
      </c>
    </row>
    <row r="59018" customFormat="false" ht="14.25" hidden="false" customHeight="false" outlineLevel="0" collapsed="false">
      <c r="H59018" s="10"/>
      <c r="N59018" s="0" t="n">
        <v>1.03</v>
      </c>
    </row>
    <row r="59019" customFormat="false" ht="14.25" hidden="false" customHeight="false" outlineLevel="0" collapsed="false">
      <c r="H59019" s="10"/>
      <c r="N59019" s="0" t="n">
        <v>1.48</v>
      </c>
    </row>
    <row r="59020" customFormat="false" ht="14.25" hidden="false" customHeight="false" outlineLevel="0" collapsed="false">
      <c r="H59020" s="10"/>
      <c r="N59020" s="0" t="n">
        <v>1.31</v>
      </c>
    </row>
    <row r="59021" customFormat="false" ht="14.25" hidden="false" customHeight="false" outlineLevel="0" collapsed="false">
      <c r="H59021" s="10"/>
      <c r="N59021" s="0" t="n">
        <v>1.67</v>
      </c>
    </row>
    <row r="59022" customFormat="false" ht="14.25" hidden="false" customHeight="false" outlineLevel="0" collapsed="false">
      <c r="H59022" s="10"/>
      <c r="N59022" s="0" t="n">
        <v>1.25</v>
      </c>
    </row>
    <row r="59023" customFormat="false" ht="14.25" hidden="false" customHeight="false" outlineLevel="0" collapsed="false">
      <c r="H59023" s="10"/>
      <c r="N59023" s="0" t="n">
        <v>1.45</v>
      </c>
    </row>
    <row r="59024" customFormat="false" ht="14.25" hidden="false" customHeight="false" outlineLevel="0" collapsed="false">
      <c r="H59024" s="10"/>
      <c r="N59024" s="0" t="n">
        <v>3.22</v>
      </c>
    </row>
    <row r="59025" customFormat="false" ht="14.25" hidden="false" customHeight="false" outlineLevel="0" collapsed="false">
      <c r="H59025" s="10"/>
      <c r="N59025" s="0" t="n">
        <v>4.49</v>
      </c>
    </row>
    <row r="59026" customFormat="false" ht="14.25" hidden="false" customHeight="false" outlineLevel="0" collapsed="false">
      <c r="H59026" s="10"/>
      <c r="N59026" s="0" t="n">
        <v>1.25</v>
      </c>
    </row>
    <row r="59027" customFormat="false" ht="14.25" hidden="false" customHeight="false" outlineLevel="0" collapsed="false">
      <c r="H59027" s="10"/>
      <c r="N59027" s="0" t="n">
        <v>5.96</v>
      </c>
    </row>
    <row r="59028" customFormat="false" ht="14.25" hidden="false" customHeight="false" outlineLevel="0" collapsed="false">
      <c r="H59028" s="10"/>
      <c r="N59028" s="0" t="n">
        <v>750.66</v>
      </c>
    </row>
    <row r="59029" customFormat="false" ht="14.25" hidden="false" customHeight="false" outlineLevel="0" collapsed="false">
      <c r="H59029" s="10"/>
      <c r="N59029" s="0" t="n">
        <v>3.72</v>
      </c>
    </row>
    <row r="59030" customFormat="false" ht="14.25" hidden="false" customHeight="false" outlineLevel="0" collapsed="false">
      <c r="H59030" s="10"/>
      <c r="N59030" s="0" t="n">
        <v>3.09</v>
      </c>
    </row>
    <row r="59031" customFormat="false" ht="14.25" hidden="false" customHeight="false" outlineLevel="0" collapsed="false">
      <c r="H59031" s="10"/>
      <c r="N59031" s="0" t="n">
        <v>18.82</v>
      </c>
    </row>
    <row r="59032" customFormat="false" ht="14.25" hidden="false" customHeight="false" outlineLevel="0" collapsed="false">
      <c r="H59032" s="10"/>
      <c r="N59032" s="0" t="n">
        <v>1.61</v>
      </c>
    </row>
    <row r="59033" customFormat="false" ht="14.25" hidden="false" customHeight="false" outlineLevel="0" collapsed="false">
      <c r="H59033" s="10"/>
      <c r="N59033" s="0" t="n">
        <v>1</v>
      </c>
    </row>
    <row r="59034" customFormat="false" ht="14.25" hidden="false" customHeight="false" outlineLevel="0" collapsed="false">
      <c r="H59034" s="10"/>
      <c r="N59034" s="0" t="n">
        <v>33.63</v>
      </c>
    </row>
    <row r="59035" customFormat="false" ht="14.25" hidden="false" customHeight="false" outlineLevel="0" collapsed="false">
      <c r="H59035" s="10"/>
      <c r="N59035" s="0" t="n">
        <v>1.42</v>
      </c>
    </row>
    <row r="59036" customFormat="false" ht="14.25" hidden="false" customHeight="false" outlineLevel="0" collapsed="false">
      <c r="H59036" s="10"/>
      <c r="N59036" s="0" t="n">
        <v>1.47</v>
      </c>
    </row>
    <row r="59037" customFormat="false" ht="14.25" hidden="false" customHeight="false" outlineLevel="0" collapsed="false">
      <c r="H59037" s="10"/>
      <c r="N59037" s="0" t="n">
        <v>30.58</v>
      </c>
    </row>
    <row r="59038" customFormat="false" ht="14.25" hidden="false" customHeight="false" outlineLevel="0" collapsed="false">
      <c r="H59038" s="10"/>
      <c r="N59038" s="0" t="n">
        <v>4.75</v>
      </c>
    </row>
    <row r="59039" customFormat="false" ht="14.25" hidden="false" customHeight="false" outlineLevel="0" collapsed="false">
      <c r="H59039" s="10"/>
      <c r="N59039" s="0" t="n">
        <v>2.5</v>
      </c>
    </row>
    <row r="59040" customFormat="false" ht="14.25" hidden="false" customHeight="false" outlineLevel="0" collapsed="false">
      <c r="H59040" s="10"/>
      <c r="N59040" s="0" t="n">
        <v>21.98</v>
      </c>
    </row>
    <row r="59041" customFormat="false" ht="14.25" hidden="false" customHeight="false" outlineLevel="0" collapsed="false">
      <c r="H59041" s="10"/>
      <c r="N59041" s="0" t="n">
        <v>2.21</v>
      </c>
    </row>
    <row r="59042" customFormat="false" ht="14.25" hidden="false" customHeight="false" outlineLevel="0" collapsed="false">
      <c r="H59042" s="10"/>
      <c r="N59042" s="0" t="n">
        <v>1.13</v>
      </c>
    </row>
    <row r="59043" customFormat="false" ht="14.25" hidden="false" customHeight="false" outlineLevel="0" collapsed="false">
      <c r="H59043" s="10"/>
      <c r="N59043" s="0" t="n">
        <v>2.03</v>
      </c>
    </row>
    <row r="59044" customFormat="false" ht="14.25" hidden="false" customHeight="false" outlineLevel="0" collapsed="false">
      <c r="H59044" s="10"/>
      <c r="N59044" s="0" t="n">
        <v>5.84</v>
      </c>
    </row>
    <row r="59045" customFormat="false" ht="14.25" hidden="false" customHeight="false" outlineLevel="0" collapsed="false">
      <c r="H59045" s="10"/>
      <c r="N59045" s="0" t="n">
        <v>1</v>
      </c>
    </row>
    <row r="59046" customFormat="false" ht="14.25" hidden="false" customHeight="false" outlineLevel="0" collapsed="false">
      <c r="H59046" s="10"/>
      <c r="N59046" s="0" t="n">
        <v>2.63</v>
      </c>
    </row>
    <row r="59047" customFormat="false" ht="14.25" hidden="false" customHeight="false" outlineLevel="0" collapsed="false">
      <c r="H59047" s="10"/>
      <c r="N59047" s="0" t="n">
        <v>3.8</v>
      </c>
    </row>
    <row r="59048" customFormat="false" ht="14.25" hidden="false" customHeight="false" outlineLevel="0" collapsed="false">
      <c r="H59048" s="10"/>
      <c r="N59048" s="0" t="n">
        <v>9.28</v>
      </c>
    </row>
    <row r="59049" customFormat="false" ht="14.25" hidden="false" customHeight="false" outlineLevel="0" collapsed="false">
      <c r="H59049" s="10"/>
      <c r="N59049" s="0" t="n">
        <v>1.39</v>
      </c>
    </row>
    <row r="59050" customFormat="false" ht="14.25" hidden="false" customHeight="false" outlineLevel="0" collapsed="false">
      <c r="H59050" s="10"/>
      <c r="N59050" s="0" t="n">
        <v>3.22</v>
      </c>
    </row>
    <row r="59051" customFormat="false" ht="14.25" hidden="false" customHeight="false" outlineLevel="0" collapsed="false">
      <c r="H59051" s="10"/>
      <c r="N59051" s="0" t="n">
        <v>1.12</v>
      </c>
    </row>
    <row r="59052" customFormat="false" ht="14.25" hidden="false" customHeight="false" outlineLevel="0" collapsed="false">
      <c r="H59052" s="10"/>
      <c r="N59052" s="0" t="n">
        <v>5.52</v>
      </c>
    </row>
    <row r="59053" customFormat="false" ht="14.25" hidden="false" customHeight="false" outlineLevel="0" collapsed="false">
      <c r="H59053" s="10"/>
      <c r="N59053" s="0" t="n">
        <v>1.97</v>
      </c>
    </row>
    <row r="59054" customFormat="false" ht="14.25" hidden="false" customHeight="false" outlineLevel="0" collapsed="false">
      <c r="H59054" s="10"/>
      <c r="N59054" s="0" t="n">
        <v>1.05</v>
      </c>
    </row>
    <row r="59055" customFormat="false" ht="14.25" hidden="false" customHeight="false" outlineLevel="0" collapsed="false">
      <c r="H59055" s="10"/>
      <c r="N59055" s="0" t="n">
        <v>2.62</v>
      </c>
    </row>
    <row r="59056" customFormat="false" ht="14.25" hidden="false" customHeight="false" outlineLevel="0" collapsed="false">
      <c r="H59056" s="10"/>
      <c r="N59056" s="0" t="n">
        <v>2.7</v>
      </c>
    </row>
    <row r="59057" customFormat="false" ht="14.25" hidden="false" customHeight="false" outlineLevel="0" collapsed="false">
      <c r="H59057" s="10"/>
      <c r="N59057" s="0" t="n">
        <v>19.02</v>
      </c>
    </row>
    <row r="59058" customFormat="false" ht="14.25" hidden="false" customHeight="false" outlineLevel="0" collapsed="false">
      <c r="H59058" s="10"/>
      <c r="N59058" s="0" t="n">
        <v>8.46</v>
      </c>
    </row>
    <row r="59059" customFormat="false" ht="14.25" hidden="false" customHeight="false" outlineLevel="0" collapsed="false">
      <c r="H59059" s="10"/>
      <c r="N59059" s="0" t="n">
        <v>3.52</v>
      </c>
    </row>
    <row r="59060" customFormat="false" ht="14.25" hidden="false" customHeight="false" outlineLevel="0" collapsed="false">
      <c r="H59060" s="10"/>
      <c r="N59060" s="0" t="n">
        <v>3.82</v>
      </c>
    </row>
    <row r="59061" customFormat="false" ht="14.25" hidden="false" customHeight="false" outlineLevel="0" collapsed="false">
      <c r="H59061" s="10"/>
      <c r="N59061" s="0" t="n">
        <v>2.99</v>
      </c>
    </row>
    <row r="59062" customFormat="false" ht="14.25" hidden="false" customHeight="false" outlineLevel="0" collapsed="false">
      <c r="H59062" s="10"/>
      <c r="N59062" s="0" t="n">
        <v>3.02</v>
      </c>
    </row>
    <row r="59063" customFormat="false" ht="14.25" hidden="false" customHeight="false" outlineLevel="0" collapsed="false">
      <c r="H59063" s="10"/>
      <c r="N59063" s="0" t="n">
        <v>1.43</v>
      </c>
    </row>
    <row r="59064" customFormat="false" ht="14.25" hidden="false" customHeight="false" outlineLevel="0" collapsed="false">
      <c r="H59064" s="10"/>
      <c r="N59064" s="0" t="n">
        <v>8.49</v>
      </c>
    </row>
    <row r="59065" customFormat="false" ht="14.25" hidden="false" customHeight="false" outlineLevel="0" collapsed="false">
      <c r="H59065" s="10"/>
      <c r="N59065" s="0" t="n">
        <v>6.91</v>
      </c>
    </row>
    <row r="59066" customFormat="false" ht="14.25" hidden="false" customHeight="false" outlineLevel="0" collapsed="false">
      <c r="H59066" s="10"/>
      <c r="N59066" s="0" t="n">
        <v>5.4</v>
      </c>
    </row>
    <row r="59067" customFormat="false" ht="14.25" hidden="false" customHeight="false" outlineLevel="0" collapsed="false">
      <c r="H59067" s="10"/>
      <c r="N59067" s="0" t="n">
        <v>7.88</v>
      </c>
    </row>
    <row r="59068" customFormat="false" ht="14.25" hidden="false" customHeight="false" outlineLevel="0" collapsed="false">
      <c r="H59068" s="10"/>
      <c r="N59068" s="0" t="n">
        <v>1.42</v>
      </c>
    </row>
    <row r="59069" customFormat="false" ht="14.25" hidden="false" customHeight="false" outlineLevel="0" collapsed="false">
      <c r="H59069" s="10"/>
      <c r="N59069" s="0" t="n">
        <v>1.65</v>
      </c>
    </row>
    <row r="59070" customFormat="false" ht="14.25" hidden="false" customHeight="false" outlineLevel="0" collapsed="false">
      <c r="H59070" s="10"/>
      <c r="N59070" s="0" t="n">
        <v>1.29</v>
      </c>
    </row>
    <row r="59071" customFormat="false" ht="14.25" hidden="false" customHeight="false" outlineLevel="0" collapsed="false">
      <c r="H59071" s="10"/>
      <c r="N59071" s="0" t="n">
        <v>1.32</v>
      </c>
    </row>
    <row r="59072" customFormat="false" ht="14.25" hidden="false" customHeight="false" outlineLevel="0" collapsed="false">
      <c r="H59072" s="10"/>
      <c r="N59072" s="0" t="n">
        <v>4.69</v>
      </c>
    </row>
    <row r="59073" customFormat="false" ht="14.25" hidden="false" customHeight="false" outlineLevel="0" collapsed="false">
      <c r="H59073" s="10"/>
      <c r="N59073" s="0" t="n">
        <v>1.12</v>
      </c>
    </row>
    <row r="59074" customFormat="false" ht="14.25" hidden="false" customHeight="false" outlineLevel="0" collapsed="false">
      <c r="H59074" s="10"/>
      <c r="N59074" s="0" t="n">
        <v>1.59</v>
      </c>
    </row>
    <row r="59075" customFormat="false" ht="14.25" hidden="false" customHeight="false" outlineLevel="0" collapsed="false">
      <c r="H59075" s="10"/>
      <c r="N59075" s="0" t="n">
        <v>2.36</v>
      </c>
    </row>
    <row r="59076" customFormat="false" ht="14.25" hidden="false" customHeight="false" outlineLevel="0" collapsed="false">
      <c r="H59076" s="10"/>
      <c r="N59076" s="0" t="n">
        <v>4.98</v>
      </c>
    </row>
    <row r="59077" customFormat="false" ht="14.25" hidden="false" customHeight="false" outlineLevel="0" collapsed="false">
      <c r="H59077" s="10"/>
      <c r="N59077" s="0" t="n">
        <v>2.76</v>
      </c>
    </row>
    <row r="59078" customFormat="false" ht="14.25" hidden="false" customHeight="false" outlineLevel="0" collapsed="false">
      <c r="H59078" s="10"/>
      <c r="N59078" s="0" t="n">
        <v>2.86</v>
      </c>
    </row>
    <row r="59079" customFormat="false" ht="14.25" hidden="false" customHeight="false" outlineLevel="0" collapsed="false">
      <c r="H59079" s="10"/>
      <c r="N59079" s="0" t="n">
        <v>30.28</v>
      </c>
    </row>
    <row r="59080" customFormat="false" ht="14.25" hidden="false" customHeight="false" outlineLevel="0" collapsed="false">
      <c r="H59080" s="10"/>
      <c r="N59080" s="0" t="n">
        <v>4.03</v>
      </c>
    </row>
    <row r="59081" customFormat="false" ht="14.25" hidden="false" customHeight="false" outlineLevel="0" collapsed="false">
      <c r="H59081" s="10"/>
      <c r="N59081" s="0" t="n">
        <v>1.5</v>
      </c>
    </row>
    <row r="59082" customFormat="false" ht="14.25" hidden="false" customHeight="false" outlineLevel="0" collapsed="false">
      <c r="H59082" s="10"/>
      <c r="N59082" s="0" t="n">
        <v>2.8</v>
      </c>
    </row>
    <row r="59083" customFormat="false" ht="14.25" hidden="false" customHeight="false" outlineLevel="0" collapsed="false">
      <c r="H59083" s="10"/>
      <c r="N59083" s="0" t="n">
        <v>50.69</v>
      </c>
    </row>
    <row r="59084" customFormat="false" ht="14.25" hidden="false" customHeight="false" outlineLevel="0" collapsed="false">
      <c r="H59084" s="10"/>
      <c r="N59084" s="0" t="n">
        <v>1.2</v>
      </c>
    </row>
    <row r="59085" customFormat="false" ht="14.25" hidden="false" customHeight="false" outlineLevel="0" collapsed="false">
      <c r="H59085" s="10"/>
      <c r="N59085" s="0" t="n">
        <v>1.35</v>
      </c>
    </row>
    <row r="59086" customFormat="false" ht="14.25" hidden="false" customHeight="false" outlineLevel="0" collapsed="false">
      <c r="H59086" s="10"/>
      <c r="N59086" s="0" t="n">
        <v>3.9</v>
      </c>
    </row>
    <row r="59087" customFormat="false" ht="14.25" hidden="false" customHeight="false" outlineLevel="0" collapsed="false">
      <c r="H59087" s="10"/>
      <c r="N59087" s="0" t="n">
        <v>2.79</v>
      </c>
    </row>
    <row r="59088" customFormat="false" ht="14.25" hidden="false" customHeight="false" outlineLevel="0" collapsed="false">
      <c r="H59088" s="10"/>
      <c r="N59088" s="0" t="n">
        <v>1.04</v>
      </c>
    </row>
    <row r="59089" customFormat="false" ht="14.25" hidden="false" customHeight="false" outlineLevel="0" collapsed="false">
      <c r="H59089" s="10"/>
      <c r="N59089" s="0" t="n">
        <v>1.04</v>
      </c>
    </row>
    <row r="59090" customFormat="false" ht="14.25" hidden="false" customHeight="false" outlineLevel="0" collapsed="false">
      <c r="H59090" s="10"/>
      <c r="N59090" s="0" t="n">
        <v>3.13</v>
      </c>
    </row>
    <row r="59091" customFormat="false" ht="14.25" hidden="false" customHeight="false" outlineLevel="0" collapsed="false">
      <c r="H59091" s="10"/>
      <c r="N59091" s="0" t="n">
        <v>1.98</v>
      </c>
    </row>
    <row r="59092" customFormat="false" ht="14.25" hidden="false" customHeight="false" outlineLevel="0" collapsed="false">
      <c r="H59092" s="10"/>
      <c r="N59092" s="0" t="n">
        <v>16.11</v>
      </c>
    </row>
    <row r="59093" customFormat="false" ht="14.25" hidden="false" customHeight="false" outlineLevel="0" collapsed="false">
      <c r="H59093" s="10"/>
      <c r="N59093" s="0" t="n">
        <v>1.67</v>
      </c>
    </row>
    <row r="59094" customFormat="false" ht="14.25" hidden="false" customHeight="false" outlineLevel="0" collapsed="false">
      <c r="H59094" s="10"/>
      <c r="N59094" s="0" t="n">
        <v>1</v>
      </c>
    </row>
    <row r="59095" customFormat="false" ht="14.25" hidden="false" customHeight="false" outlineLevel="0" collapsed="false">
      <c r="H59095" s="10"/>
      <c r="N59095" s="0" t="n">
        <v>1.51</v>
      </c>
    </row>
    <row r="59096" customFormat="false" ht="14.25" hidden="false" customHeight="false" outlineLevel="0" collapsed="false">
      <c r="H59096" s="10"/>
      <c r="N59096" s="0" t="n">
        <v>3.11</v>
      </c>
    </row>
    <row r="59097" customFormat="false" ht="14.25" hidden="false" customHeight="false" outlineLevel="0" collapsed="false">
      <c r="H59097" s="10"/>
      <c r="N59097" s="0" t="n">
        <v>1.82</v>
      </c>
    </row>
    <row r="59098" customFormat="false" ht="14.25" hidden="false" customHeight="false" outlineLevel="0" collapsed="false">
      <c r="H59098" s="10"/>
      <c r="N59098" s="0" t="n">
        <v>1.13</v>
      </c>
    </row>
    <row r="59099" customFormat="false" ht="14.25" hidden="false" customHeight="false" outlineLevel="0" collapsed="false">
      <c r="H59099" s="10"/>
      <c r="N59099" s="0" t="n">
        <v>1.34</v>
      </c>
    </row>
    <row r="59100" customFormat="false" ht="14.25" hidden="false" customHeight="false" outlineLevel="0" collapsed="false">
      <c r="H59100" s="10"/>
      <c r="N59100" s="0" t="n">
        <v>1.54</v>
      </c>
    </row>
    <row r="59101" customFormat="false" ht="14.25" hidden="false" customHeight="false" outlineLevel="0" collapsed="false">
      <c r="H59101" s="10"/>
      <c r="N59101" s="0" t="n">
        <v>2.35</v>
      </c>
    </row>
    <row r="59102" customFormat="false" ht="14.25" hidden="false" customHeight="false" outlineLevel="0" collapsed="false">
      <c r="H59102" s="10"/>
      <c r="N59102" s="0" t="n">
        <v>26.02</v>
      </c>
    </row>
    <row r="59103" customFormat="false" ht="14.25" hidden="false" customHeight="false" outlineLevel="0" collapsed="false">
      <c r="H59103" s="10"/>
      <c r="N59103" s="0" t="n">
        <v>8.93</v>
      </c>
    </row>
    <row r="59104" customFormat="false" ht="14.25" hidden="false" customHeight="false" outlineLevel="0" collapsed="false">
      <c r="H59104" s="10"/>
      <c r="N59104" s="0" t="n">
        <v>48.88</v>
      </c>
    </row>
    <row r="59105" customFormat="false" ht="14.25" hidden="false" customHeight="false" outlineLevel="0" collapsed="false">
      <c r="H59105" s="10"/>
      <c r="N59105" s="0" t="n">
        <v>1.17</v>
      </c>
    </row>
    <row r="59106" customFormat="false" ht="14.25" hidden="false" customHeight="false" outlineLevel="0" collapsed="false">
      <c r="H59106" s="10"/>
      <c r="N59106" s="0" t="n">
        <v>2.99</v>
      </c>
    </row>
    <row r="59107" customFormat="false" ht="14.25" hidden="false" customHeight="false" outlineLevel="0" collapsed="false">
      <c r="H59107" s="10"/>
      <c r="N59107" s="0" t="n">
        <v>2.32</v>
      </c>
    </row>
    <row r="59108" customFormat="false" ht="14.25" hidden="false" customHeight="false" outlineLevel="0" collapsed="false">
      <c r="H59108" s="10"/>
      <c r="N59108" s="0" t="n">
        <v>1.49</v>
      </c>
    </row>
    <row r="59109" customFormat="false" ht="14.25" hidden="false" customHeight="false" outlineLevel="0" collapsed="false">
      <c r="H59109" s="10"/>
      <c r="N59109" s="0" t="n">
        <v>3.49</v>
      </c>
    </row>
    <row r="59110" customFormat="false" ht="14.25" hidden="false" customHeight="false" outlineLevel="0" collapsed="false">
      <c r="H59110" s="10"/>
      <c r="N59110" s="0" t="n">
        <v>15.23</v>
      </c>
    </row>
    <row r="59111" customFormat="false" ht="14.25" hidden="false" customHeight="false" outlineLevel="0" collapsed="false">
      <c r="H59111" s="10"/>
      <c r="N59111" s="0" t="n">
        <v>1.51</v>
      </c>
    </row>
    <row r="59112" customFormat="false" ht="14.25" hidden="false" customHeight="false" outlineLevel="0" collapsed="false">
      <c r="H59112" s="10"/>
      <c r="N59112" s="0" t="n">
        <v>25.65</v>
      </c>
    </row>
    <row r="59113" customFormat="false" ht="14.25" hidden="false" customHeight="false" outlineLevel="0" collapsed="false">
      <c r="H59113" s="10"/>
      <c r="N59113" s="0" t="n">
        <v>3.61</v>
      </c>
    </row>
    <row r="59114" customFormat="false" ht="14.25" hidden="false" customHeight="false" outlineLevel="0" collapsed="false">
      <c r="H59114" s="10"/>
      <c r="N59114" s="0" t="n">
        <v>1.07</v>
      </c>
    </row>
    <row r="59115" customFormat="false" ht="14.25" hidden="false" customHeight="false" outlineLevel="0" collapsed="false">
      <c r="H59115" s="10"/>
      <c r="N59115" s="0" t="n">
        <v>1.49</v>
      </c>
    </row>
    <row r="59116" customFormat="false" ht="14.25" hidden="false" customHeight="false" outlineLevel="0" collapsed="false">
      <c r="H59116" s="10"/>
      <c r="N59116" s="0" t="n">
        <v>21.14</v>
      </c>
    </row>
    <row r="59117" customFormat="false" ht="14.25" hidden="false" customHeight="false" outlineLevel="0" collapsed="false">
      <c r="H59117" s="10"/>
      <c r="N59117" s="0" t="n">
        <v>1.97</v>
      </c>
    </row>
    <row r="59118" customFormat="false" ht="14.25" hidden="false" customHeight="false" outlineLevel="0" collapsed="false">
      <c r="H59118" s="10"/>
      <c r="N59118" s="0" t="n">
        <v>3.78</v>
      </c>
    </row>
    <row r="59119" customFormat="false" ht="14.25" hidden="false" customHeight="false" outlineLevel="0" collapsed="false">
      <c r="H59119" s="10"/>
      <c r="N59119" s="0" t="n">
        <v>1</v>
      </c>
    </row>
    <row r="59120" customFormat="false" ht="14.25" hidden="false" customHeight="false" outlineLevel="0" collapsed="false">
      <c r="H59120" s="10"/>
      <c r="N59120" s="0" t="n">
        <v>2.25</v>
      </c>
    </row>
    <row r="59121" customFormat="false" ht="14.25" hidden="false" customHeight="false" outlineLevel="0" collapsed="false">
      <c r="H59121" s="10"/>
      <c r="N59121" s="0" t="n">
        <v>1.2</v>
      </c>
    </row>
    <row r="59122" customFormat="false" ht="14.25" hidden="false" customHeight="false" outlineLevel="0" collapsed="false">
      <c r="H59122" s="10"/>
      <c r="N59122" s="0" t="n">
        <v>78.02</v>
      </c>
    </row>
    <row r="59123" customFormat="false" ht="14.25" hidden="false" customHeight="false" outlineLevel="0" collapsed="false">
      <c r="H59123" s="10"/>
      <c r="N59123" s="0" t="n">
        <v>6.2</v>
      </c>
    </row>
    <row r="59124" customFormat="false" ht="14.25" hidden="false" customHeight="false" outlineLevel="0" collapsed="false">
      <c r="H59124" s="10"/>
      <c r="N59124" s="0" t="n">
        <v>1.24</v>
      </c>
    </row>
    <row r="59125" customFormat="false" ht="14.25" hidden="false" customHeight="false" outlineLevel="0" collapsed="false">
      <c r="H59125" s="10"/>
      <c r="N59125" s="0" t="n">
        <v>1.96</v>
      </c>
    </row>
    <row r="59126" customFormat="false" ht="14.25" hidden="false" customHeight="false" outlineLevel="0" collapsed="false">
      <c r="H59126" s="10"/>
      <c r="N59126" s="0" t="n">
        <v>3.44</v>
      </c>
    </row>
    <row r="59127" customFormat="false" ht="14.25" hidden="false" customHeight="false" outlineLevel="0" collapsed="false">
      <c r="H59127" s="10"/>
      <c r="N59127" s="0" t="n">
        <v>1.05</v>
      </c>
    </row>
    <row r="59128" customFormat="false" ht="14.25" hidden="false" customHeight="false" outlineLevel="0" collapsed="false">
      <c r="H59128" s="10"/>
      <c r="N59128" s="0" t="n">
        <v>1.33</v>
      </c>
    </row>
    <row r="59129" customFormat="false" ht="14.25" hidden="false" customHeight="false" outlineLevel="0" collapsed="false">
      <c r="H59129" s="10"/>
      <c r="N59129" s="0" t="n">
        <v>1.02</v>
      </c>
    </row>
    <row r="59130" customFormat="false" ht="14.25" hidden="false" customHeight="false" outlineLevel="0" collapsed="false">
      <c r="H59130" s="10"/>
      <c r="N59130" s="0" t="n">
        <v>4.46</v>
      </c>
    </row>
    <row r="59131" customFormat="false" ht="14.25" hidden="false" customHeight="false" outlineLevel="0" collapsed="false">
      <c r="H59131" s="10"/>
      <c r="N59131" s="0" t="n">
        <v>2.7</v>
      </c>
    </row>
    <row r="59132" customFormat="false" ht="14.25" hidden="false" customHeight="false" outlineLevel="0" collapsed="false">
      <c r="H59132" s="10"/>
      <c r="N59132" s="0" t="n">
        <v>5.57</v>
      </c>
    </row>
    <row r="59133" customFormat="false" ht="14.25" hidden="false" customHeight="false" outlineLevel="0" collapsed="false">
      <c r="H59133" s="10"/>
      <c r="N59133" s="0" t="n">
        <v>5.04</v>
      </c>
    </row>
    <row r="59134" customFormat="false" ht="14.25" hidden="false" customHeight="false" outlineLevel="0" collapsed="false">
      <c r="H59134" s="10"/>
      <c r="N59134" s="0" t="n">
        <v>4.16</v>
      </c>
    </row>
    <row r="59135" customFormat="false" ht="14.25" hidden="false" customHeight="false" outlineLevel="0" collapsed="false">
      <c r="H59135" s="10"/>
      <c r="N59135" s="0" t="n">
        <v>1.24</v>
      </c>
    </row>
    <row r="59136" customFormat="false" ht="14.25" hidden="false" customHeight="false" outlineLevel="0" collapsed="false">
      <c r="H59136" s="10"/>
      <c r="N59136" s="0" t="n">
        <v>51.38</v>
      </c>
    </row>
    <row r="59137" customFormat="false" ht="14.25" hidden="false" customHeight="false" outlineLevel="0" collapsed="false">
      <c r="H59137" s="10"/>
      <c r="N59137" s="0" t="n">
        <v>3.51</v>
      </c>
    </row>
    <row r="59138" customFormat="false" ht="14.25" hidden="false" customHeight="false" outlineLevel="0" collapsed="false">
      <c r="H59138" s="10"/>
      <c r="N59138" s="0" t="n">
        <v>3.08</v>
      </c>
    </row>
    <row r="59139" customFormat="false" ht="14.25" hidden="false" customHeight="false" outlineLevel="0" collapsed="false">
      <c r="H59139" s="10"/>
      <c r="N59139" s="0" t="n">
        <v>1.11</v>
      </c>
    </row>
    <row r="59140" customFormat="false" ht="14.25" hidden="false" customHeight="false" outlineLevel="0" collapsed="false">
      <c r="H59140" s="10"/>
      <c r="N59140" s="0" t="n">
        <v>1.63</v>
      </c>
    </row>
    <row r="59141" customFormat="false" ht="14.25" hidden="false" customHeight="false" outlineLevel="0" collapsed="false">
      <c r="H59141" s="10"/>
      <c r="N59141" s="0" t="n">
        <v>1.93</v>
      </c>
    </row>
    <row r="59142" customFormat="false" ht="14.25" hidden="false" customHeight="false" outlineLevel="0" collapsed="false">
      <c r="H59142" s="10"/>
      <c r="N59142" s="0" t="n">
        <v>1.33</v>
      </c>
    </row>
    <row r="59143" customFormat="false" ht="14.25" hidden="false" customHeight="false" outlineLevel="0" collapsed="false">
      <c r="H59143" s="10"/>
      <c r="N59143" s="0" t="n">
        <v>2.52</v>
      </c>
    </row>
    <row r="59144" customFormat="false" ht="14.25" hidden="false" customHeight="false" outlineLevel="0" collapsed="false">
      <c r="H59144" s="10"/>
      <c r="N59144" s="0" t="n">
        <v>1.07</v>
      </c>
    </row>
    <row r="59145" customFormat="false" ht="14.25" hidden="false" customHeight="false" outlineLevel="0" collapsed="false">
      <c r="H59145" s="10"/>
      <c r="N59145" s="0" t="n">
        <v>5.3</v>
      </c>
    </row>
    <row r="59146" customFormat="false" ht="14.25" hidden="false" customHeight="false" outlineLevel="0" collapsed="false">
      <c r="H59146" s="10"/>
      <c r="N59146" s="0" t="n">
        <v>1.68</v>
      </c>
    </row>
    <row r="59147" customFormat="false" ht="14.25" hidden="false" customHeight="false" outlineLevel="0" collapsed="false">
      <c r="H59147" s="10"/>
      <c r="N59147" s="0" t="n">
        <v>2.19</v>
      </c>
    </row>
    <row r="59148" customFormat="false" ht="14.25" hidden="false" customHeight="false" outlineLevel="0" collapsed="false">
      <c r="H59148" s="10"/>
      <c r="N59148" s="0" t="n">
        <v>1.01</v>
      </c>
    </row>
    <row r="59149" customFormat="false" ht="14.25" hidden="false" customHeight="false" outlineLevel="0" collapsed="false">
      <c r="H59149" s="10"/>
      <c r="N59149" s="0" t="n">
        <v>79.25</v>
      </c>
    </row>
    <row r="59150" customFormat="false" ht="14.25" hidden="false" customHeight="false" outlineLevel="0" collapsed="false">
      <c r="H59150" s="10"/>
      <c r="N59150" s="0" t="n">
        <v>2.37</v>
      </c>
    </row>
    <row r="59151" customFormat="false" ht="14.25" hidden="false" customHeight="false" outlineLevel="0" collapsed="false">
      <c r="H59151" s="10"/>
      <c r="N59151" s="0" t="n">
        <v>14.83</v>
      </c>
    </row>
    <row r="59152" customFormat="false" ht="14.25" hidden="false" customHeight="false" outlineLevel="0" collapsed="false">
      <c r="H59152" s="10"/>
      <c r="N59152" s="0" t="n">
        <v>1.52</v>
      </c>
    </row>
    <row r="59153" customFormat="false" ht="14.25" hidden="false" customHeight="false" outlineLevel="0" collapsed="false">
      <c r="H59153" s="10"/>
      <c r="N59153" s="0" t="n">
        <v>3.86</v>
      </c>
    </row>
    <row r="59154" customFormat="false" ht="14.25" hidden="false" customHeight="false" outlineLevel="0" collapsed="false">
      <c r="H59154" s="10"/>
      <c r="N59154" s="0" t="n">
        <v>0</v>
      </c>
    </row>
    <row r="59155" customFormat="false" ht="14.25" hidden="false" customHeight="false" outlineLevel="0" collapsed="false">
      <c r="H59155" s="10"/>
      <c r="N59155" s="0" t="n">
        <v>1.07</v>
      </c>
    </row>
    <row r="59156" customFormat="false" ht="14.25" hidden="false" customHeight="false" outlineLevel="0" collapsed="false">
      <c r="H59156" s="10"/>
      <c r="N59156" s="0" t="n">
        <v>3.56</v>
      </c>
    </row>
    <row r="59157" customFormat="false" ht="14.25" hidden="false" customHeight="false" outlineLevel="0" collapsed="false">
      <c r="H59157" s="10"/>
      <c r="N59157" s="0" t="n">
        <v>1.77</v>
      </c>
    </row>
    <row r="59158" customFormat="false" ht="14.25" hidden="false" customHeight="false" outlineLevel="0" collapsed="false">
      <c r="H59158" s="10"/>
      <c r="N59158" s="0" t="n">
        <v>2.68</v>
      </c>
    </row>
    <row r="59159" customFormat="false" ht="14.25" hidden="false" customHeight="false" outlineLevel="0" collapsed="false">
      <c r="H59159" s="10"/>
      <c r="N59159" s="0" t="n">
        <v>3.03</v>
      </c>
    </row>
    <row r="59160" customFormat="false" ht="14.25" hidden="false" customHeight="false" outlineLevel="0" collapsed="false">
      <c r="H59160" s="10"/>
      <c r="N59160" s="0" t="n">
        <v>1.74</v>
      </c>
    </row>
    <row r="59161" customFormat="false" ht="14.25" hidden="false" customHeight="false" outlineLevel="0" collapsed="false">
      <c r="H59161" s="10"/>
      <c r="N59161" s="0" t="n">
        <v>1.87</v>
      </c>
    </row>
    <row r="59162" customFormat="false" ht="14.25" hidden="false" customHeight="false" outlineLevel="0" collapsed="false">
      <c r="H59162" s="10"/>
      <c r="N59162" s="0" t="n">
        <v>11.54</v>
      </c>
    </row>
    <row r="59163" customFormat="false" ht="14.25" hidden="false" customHeight="false" outlineLevel="0" collapsed="false">
      <c r="H59163" s="10"/>
      <c r="N59163" s="0" t="n">
        <v>1.55</v>
      </c>
    </row>
    <row r="59164" customFormat="false" ht="14.25" hidden="false" customHeight="false" outlineLevel="0" collapsed="false">
      <c r="H59164" s="10"/>
      <c r="N59164" s="0" t="n">
        <v>73.64</v>
      </c>
    </row>
    <row r="59165" customFormat="false" ht="14.25" hidden="false" customHeight="false" outlineLevel="0" collapsed="false">
      <c r="H59165" s="10"/>
      <c r="N59165" s="0" t="n">
        <v>2.18</v>
      </c>
    </row>
    <row r="59166" customFormat="false" ht="14.25" hidden="false" customHeight="false" outlineLevel="0" collapsed="false">
      <c r="H59166" s="10"/>
      <c r="N59166" s="0" t="n">
        <v>28.91</v>
      </c>
    </row>
    <row r="59167" customFormat="false" ht="14.25" hidden="false" customHeight="false" outlineLevel="0" collapsed="false">
      <c r="H59167" s="10"/>
      <c r="N59167" s="0" t="n">
        <v>3.08</v>
      </c>
    </row>
    <row r="59168" customFormat="false" ht="14.25" hidden="false" customHeight="false" outlineLevel="0" collapsed="false">
      <c r="H59168" s="10"/>
      <c r="N59168" s="0" t="n">
        <v>15.23</v>
      </c>
    </row>
    <row r="59169" customFormat="false" ht="14.25" hidden="false" customHeight="false" outlineLevel="0" collapsed="false">
      <c r="H59169" s="10"/>
      <c r="N59169" s="0" t="n">
        <v>1.97</v>
      </c>
    </row>
    <row r="59170" customFormat="false" ht="14.25" hidden="false" customHeight="false" outlineLevel="0" collapsed="false">
      <c r="H59170" s="10"/>
      <c r="N59170" s="0" t="n">
        <v>3.88</v>
      </c>
    </row>
    <row r="59171" customFormat="false" ht="14.25" hidden="false" customHeight="false" outlineLevel="0" collapsed="false">
      <c r="H59171" s="10"/>
      <c r="N59171" s="0" t="n">
        <v>1.44</v>
      </c>
    </row>
    <row r="59172" customFormat="false" ht="14.25" hidden="false" customHeight="false" outlineLevel="0" collapsed="false">
      <c r="H59172" s="10"/>
      <c r="N59172" s="0" t="n">
        <v>7.25</v>
      </c>
    </row>
    <row r="59173" customFormat="false" ht="14.25" hidden="false" customHeight="false" outlineLevel="0" collapsed="false">
      <c r="H59173" s="10"/>
      <c r="N59173" s="0" t="n">
        <v>12.05</v>
      </c>
    </row>
    <row r="59174" customFormat="false" ht="14.25" hidden="false" customHeight="false" outlineLevel="0" collapsed="false">
      <c r="H59174" s="10"/>
      <c r="N59174" s="0" t="n">
        <v>4.11</v>
      </c>
    </row>
    <row r="59175" customFormat="false" ht="14.25" hidden="false" customHeight="false" outlineLevel="0" collapsed="false">
      <c r="H59175" s="10"/>
      <c r="N59175" s="0" t="n">
        <v>4.45</v>
      </c>
    </row>
    <row r="59176" customFormat="false" ht="14.25" hidden="false" customHeight="false" outlineLevel="0" collapsed="false">
      <c r="H59176" s="10"/>
      <c r="N59176" s="0" t="n">
        <v>3.87</v>
      </c>
    </row>
    <row r="59177" customFormat="false" ht="14.25" hidden="false" customHeight="false" outlineLevel="0" collapsed="false">
      <c r="H59177" s="10"/>
      <c r="N59177" s="0" t="n">
        <v>1.08</v>
      </c>
    </row>
    <row r="59178" customFormat="false" ht="14.25" hidden="false" customHeight="false" outlineLevel="0" collapsed="false">
      <c r="H59178" s="10"/>
      <c r="N59178" s="0" t="n">
        <v>19.78</v>
      </c>
    </row>
    <row r="59179" customFormat="false" ht="14.25" hidden="false" customHeight="false" outlineLevel="0" collapsed="false">
      <c r="H59179" s="10"/>
      <c r="N59179" s="0" t="n">
        <v>1.12</v>
      </c>
    </row>
    <row r="59180" customFormat="false" ht="14.25" hidden="false" customHeight="false" outlineLevel="0" collapsed="false">
      <c r="H59180" s="10"/>
      <c r="N59180" s="0" t="n">
        <v>135.16</v>
      </c>
    </row>
    <row r="59181" customFormat="false" ht="14.25" hidden="false" customHeight="false" outlineLevel="0" collapsed="false">
      <c r="H59181" s="10"/>
      <c r="N59181" s="0" t="n">
        <v>1.38</v>
      </c>
    </row>
    <row r="59182" customFormat="false" ht="14.25" hidden="false" customHeight="false" outlineLevel="0" collapsed="false">
      <c r="H59182" s="10"/>
      <c r="N59182" s="0" t="n">
        <v>19.03</v>
      </c>
    </row>
    <row r="59183" customFormat="false" ht="14.25" hidden="false" customHeight="false" outlineLevel="0" collapsed="false">
      <c r="H59183" s="10"/>
      <c r="N59183" s="0" t="n">
        <v>1.59</v>
      </c>
    </row>
    <row r="59184" customFormat="false" ht="14.25" hidden="false" customHeight="false" outlineLevel="0" collapsed="false">
      <c r="H59184" s="10"/>
      <c r="N59184" s="0" t="n">
        <v>40.08</v>
      </c>
    </row>
    <row r="59185" customFormat="false" ht="14.25" hidden="false" customHeight="false" outlineLevel="0" collapsed="false">
      <c r="H59185" s="10"/>
      <c r="N59185" s="0" t="n">
        <v>1.14</v>
      </c>
    </row>
    <row r="59186" customFormat="false" ht="14.25" hidden="false" customHeight="false" outlineLevel="0" collapsed="false">
      <c r="H59186" s="10"/>
      <c r="N59186" s="0" t="n">
        <v>3.2</v>
      </c>
    </row>
    <row r="59187" customFormat="false" ht="14.25" hidden="false" customHeight="false" outlineLevel="0" collapsed="false">
      <c r="H59187" s="10"/>
      <c r="N59187" s="0" t="n">
        <v>2.09</v>
      </c>
    </row>
    <row r="59188" customFormat="false" ht="14.25" hidden="false" customHeight="false" outlineLevel="0" collapsed="false">
      <c r="H59188" s="10"/>
      <c r="N59188" s="0" t="n">
        <v>4.01</v>
      </c>
    </row>
    <row r="59189" customFormat="false" ht="14.25" hidden="false" customHeight="false" outlineLevel="0" collapsed="false">
      <c r="H59189" s="10"/>
      <c r="N59189" s="0" t="n">
        <v>2.23</v>
      </c>
    </row>
    <row r="59190" customFormat="false" ht="14.25" hidden="false" customHeight="false" outlineLevel="0" collapsed="false">
      <c r="H59190" s="10"/>
      <c r="N59190" s="0" t="n">
        <v>1.6</v>
      </c>
    </row>
    <row r="59191" customFormat="false" ht="14.25" hidden="false" customHeight="false" outlineLevel="0" collapsed="false">
      <c r="H59191" s="10"/>
      <c r="N59191" s="0" t="n">
        <v>2.15</v>
      </c>
    </row>
    <row r="59192" customFormat="false" ht="14.25" hidden="false" customHeight="false" outlineLevel="0" collapsed="false">
      <c r="H59192" s="10"/>
      <c r="N59192" s="0" t="n">
        <v>2.21</v>
      </c>
    </row>
    <row r="59193" customFormat="false" ht="14.25" hidden="false" customHeight="false" outlineLevel="0" collapsed="false">
      <c r="H59193" s="10"/>
      <c r="N59193" s="0" t="n">
        <v>1.89</v>
      </c>
    </row>
    <row r="59194" customFormat="false" ht="14.25" hidden="false" customHeight="false" outlineLevel="0" collapsed="false">
      <c r="H59194" s="10"/>
      <c r="N59194" s="0" t="n">
        <v>1.61</v>
      </c>
    </row>
    <row r="59195" customFormat="false" ht="14.25" hidden="false" customHeight="false" outlineLevel="0" collapsed="false">
      <c r="H59195" s="10"/>
      <c r="N59195" s="0" t="n">
        <v>1.92</v>
      </c>
    </row>
    <row r="59196" customFormat="false" ht="14.25" hidden="false" customHeight="false" outlineLevel="0" collapsed="false">
      <c r="H59196" s="10"/>
      <c r="N59196" s="0" t="n">
        <v>3.54</v>
      </c>
    </row>
    <row r="59197" customFormat="false" ht="14.25" hidden="false" customHeight="false" outlineLevel="0" collapsed="false">
      <c r="H59197" s="10"/>
      <c r="N59197" s="0" t="n">
        <v>0</v>
      </c>
    </row>
    <row r="59198" customFormat="false" ht="14.25" hidden="false" customHeight="false" outlineLevel="0" collapsed="false">
      <c r="H59198" s="10"/>
      <c r="N59198" s="0" t="n">
        <v>2.28</v>
      </c>
    </row>
    <row r="59199" customFormat="false" ht="14.25" hidden="false" customHeight="false" outlineLevel="0" collapsed="false">
      <c r="H59199" s="10"/>
      <c r="N59199" s="0" t="n">
        <v>9.24</v>
      </c>
    </row>
    <row r="59200" customFormat="false" ht="14.25" hidden="false" customHeight="false" outlineLevel="0" collapsed="false">
      <c r="H59200" s="10"/>
      <c r="N59200" s="0" t="n">
        <v>4.15</v>
      </c>
    </row>
    <row r="59201" customFormat="false" ht="14.25" hidden="false" customHeight="false" outlineLevel="0" collapsed="false">
      <c r="H59201" s="10"/>
      <c r="N59201" s="0" t="n">
        <v>1.35</v>
      </c>
    </row>
    <row r="59202" customFormat="false" ht="14.25" hidden="false" customHeight="false" outlineLevel="0" collapsed="false">
      <c r="H59202" s="10"/>
      <c r="N59202" s="0" t="n">
        <v>1.69</v>
      </c>
    </row>
    <row r="59203" customFormat="false" ht="14.25" hidden="false" customHeight="false" outlineLevel="0" collapsed="false">
      <c r="H59203" s="10"/>
      <c r="N59203" s="0" t="n">
        <v>2.01</v>
      </c>
    </row>
    <row r="59204" customFormat="false" ht="14.25" hidden="false" customHeight="false" outlineLevel="0" collapsed="false">
      <c r="H59204" s="10"/>
      <c r="N59204" s="0" t="n">
        <v>13.81</v>
      </c>
    </row>
    <row r="59205" customFormat="false" ht="14.25" hidden="false" customHeight="false" outlineLevel="0" collapsed="false">
      <c r="H59205" s="10"/>
      <c r="N59205" s="0" t="n">
        <v>4.74</v>
      </c>
    </row>
    <row r="59206" customFormat="false" ht="14.25" hidden="false" customHeight="false" outlineLevel="0" collapsed="false">
      <c r="H59206" s="10"/>
      <c r="N59206" s="0" t="n">
        <v>1.41</v>
      </c>
    </row>
    <row r="59207" customFormat="false" ht="14.25" hidden="false" customHeight="false" outlineLevel="0" collapsed="false">
      <c r="H59207" s="10"/>
      <c r="N59207" s="0" t="n">
        <v>2.22</v>
      </c>
    </row>
    <row r="59208" customFormat="false" ht="14.25" hidden="false" customHeight="false" outlineLevel="0" collapsed="false">
      <c r="H59208" s="10"/>
      <c r="N59208" s="0" t="n">
        <v>38.03</v>
      </c>
    </row>
    <row r="59209" customFormat="false" ht="14.25" hidden="false" customHeight="false" outlineLevel="0" collapsed="false">
      <c r="H59209" s="10"/>
      <c r="N59209" s="0" t="n">
        <v>1.13</v>
      </c>
    </row>
    <row r="59210" customFormat="false" ht="14.25" hidden="false" customHeight="false" outlineLevel="0" collapsed="false">
      <c r="H59210" s="10"/>
      <c r="N59210" s="0" t="n">
        <v>2.25</v>
      </c>
    </row>
    <row r="59211" customFormat="false" ht="14.25" hidden="false" customHeight="false" outlineLevel="0" collapsed="false">
      <c r="H59211" s="10"/>
      <c r="N59211" s="0" t="n">
        <v>6.13</v>
      </c>
    </row>
    <row r="59212" customFormat="false" ht="14.25" hidden="false" customHeight="false" outlineLevel="0" collapsed="false">
      <c r="H59212" s="10"/>
      <c r="N59212" s="0" t="n">
        <v>1.33</v>
      </c>
    </row>
    <row r="59213" customFormat="false" ht="14.25" hidden="false" customHeight="false" outlineLevel="0" collapsed="false">
      <c r="H59213" s="10"/>
      <c r="N59213" s="0" t="n">
        <v>1.27</v>
      </c>
    </row>
    <row r="59214" customFormat="false" ht="14.25" hidden="false" customHeight="false" outlineLevel="0" collapsed="false">
      <c r="H59214" s="10"/>
      <c r="N59214" s="0" t="n">
        <v>4.05</v>
      </c>
    </row>
    <row r="59215" customFormat="false" ht="14.25" hidden="false" customHeight="false" outlineLevel="0" collapsed="false">
      <c r="H59215" s="10"/>
      <c r="N59215" s="0" t="n">
        <v>1.78</v>
      </c>
    </row>
    <row r="59216" customFormat="false" ht="14.25" hidden="false" customHeight="false" outlineLevel="0" collapsed="false">
      <c r="H59216" s="10"/>
      <c r="N59216" s="0" t="n">
        <v>1.75</v>
      </c>
    </row>
    <row r="59217" customFormat="false" ht="14.25" hidden="false" customHeight="false" outlineLevel="0" collapsed="false">
      <c r="H59217" s="10"/>
      <c r="N59217" s="0" t="n">
        <v>1.03</v>
      </c>
    </row>
    <row r="59218" customFormat="false" ht="14.25" hidden="false" customHeight="false" outlineLevel="0" collapsed="false">
      <c r="H59218" s="10"/>
      <c r="N59218" s="0" t="n">
        <v>1.11</v>
      </c>
    </row>
    <row r="59219" customFormat="false" ht="14.25" hidden="false" customHeight="false" outlineLevel="0" collapsed="false">
      <c r="H59219" s="10"/>
      <c r="N59219" s="0" t="n">
        <v>1.47</v>
      </c>
    </row>
    <row r="59220" customFormat="false" ht="14.25" hidden="false" customHeight="false" outlineLevel="0" collapsed="false">
      <c r="H59220" s="10"/>
      <c r="N59220" s="0" t="n">
        <v>24.49</v>
      </c>
    </row>
    <row r="59221" customFormat="false" ht="14.25" hidden="false" customHeight="false" outlineLevel="0" collapsed="false">
      <c r="H59221" s="10"/>
      <c r="N59221" s="0" t="n">
        <v>1.98</v>
      </c>
    </row>
    <row r="59222" customFormat="false" ht="14.25" hidden="false" customHeight="false" outlineLevel="0" collapsed="false">
      <c r="H59222" s="10"/>
      <c r="N59222" s="0" t="n">
        <v>1.18</v>
      </c>
    </row>
    <row r="59223" customFormat="false" ht="14.25" hidden="false" customHeight="false" outlineLevel="0" collapsed="false">
      <c r="H59223" s="10"/>
      <c r="N59223" s="0" t="n">
        <v>3</v>
      </c>
    </row>
    <row r="59224" customFormat="false" ht="14.25" hidden="false" customHeight="false" outlineLevel="0" collapsed="false">
      <c r="H59224" s="10"/>
      <c r="N59224" s="0" t="n">
        <v>1.01</v>
      </c>
    </row>
    <row r="59225" customFormat="false" ht="14.25" hidden="false" customHeight="false" outlineLevel="0" collapsed="false">
      <c r="H59225" s="10"/>
      <c r="N59225" s="0" t="n">
        <v>2.12</v>
      </c>
    </row>
    <row r="59226" customFormat="false" ht="14.25" hidden="false" customHeight="false" outlineLevel="0" collapsed="false">
      <c r="H59226" s="10"/>
      <c r="N59226" s="0" t="n">
        <v>2.17</v>
      </c>
    </row>
    <row r="59227" customFormat="false" ht="14.25" hidden="false" customHeight="false" outlineLevel="0" collapsed="false">
      <c r="H59227" s="10"/>
      <c r="N59227" s="0" t="n">
        <v>2.75</v>
      </c>
    </row>
    <row r="59228" customFormat="false" ht="14.25" hidden="false" customHeight="false" outlineLevel="0" collapsed="false">
      <c r="H59228" s="10"/>
      <c r="N59228" s="0" t="n">
        <v>1.06</v>
      </c>
    </row>
    <row r="59229" customFormat="false" ht="14.25" hidden="false" customHeight="false" outlineLevel="0" collapsed="false">
      <c r="H59229" s="10"/>
      <c r="N59229" s="0" t="n">
        <v>1.65</v>
      </c>
    </row>
    <row r="59230" customFormat="false" ht="14.25" hidden="false" customHeight="false" outlineLevel="0" collapsed="false">
      <c r="H59230" s="10"/>
      <c r="N59230" s="0" t="n">
        <v>2.2</v>
      </c>
    </row>
    <row r="59231" customFormat="false" ht="14.25" hidden="false" customHeight="false" outlineLevel="0" collapsed="false">
      <c r="H59231" s="10"/>
      <c r="N59231" s="0" t="n">
        <v>11.17</v>
      </c>
    </row>
    <row r="59232" customFormat="false" ht="14.25" hidden="false" customHeight="false" outlineLevel="0" collapsed="false">
      <c r="H59232" s="10"/>
      <c r="N59232" s="0" t="n">
        <v>2.93</v>
      </c>
    </row>
    <row r="59233" customFormat="false" ht="14.25" hidden="false" customHeight="false" outlineLevel="0" collapsed="false">
      <c r="H59233" s="10"/>
      <c r="N59233" s="0" t="n">
        <v>1.64</v>
      </c>
    </row>
    <row r="59234" customFormat="false" ht="14.25" hidden="false" customHeight="false" outlineLevel="0" collapsed="false">
      <c r="H59234" s="10"/>
      <c r="N59234" s="0" t="n">
        <v>12.45</v>
      </c>
    </row>
    <row r="59235" customFormat="false" ht="14.25" hidden="false" customHeight="false" outlineLevel="0" collapsed="false">
      <c r="H59235" s="10"/>
      <c r="N59235" s="0" t="n">
        <v>1.49</v>
      </c>
    </row>
    <row r="59236" customFormat="false" ht="14.25" hidden="false" customHeight="false" outlineLevel="0" collapsed="false">
      <c r="H59236" s="10"/>
      <c r="N59236" s="0" t="n">
        <v>1.24</v>
      </c>
    </row>
    <row r="59237" customFormat="false" ht="14.25" hidden="false" customHeight="false" outlineLevel="0" collapsed="false">
      <c r="H59237" s="10"/>
      <c r="N59237" s="0" t="n">
        <v>1.59</v>
      </c>
    </row>
    <row r="59238" customFormat="false" ht="14.25" hidden="false" customHeight="false" outlineLevel="0" collapsed="false">
      <c r="H59238" s="10"/>
      <c r="N59238" s="0" t="n">
        <v>0</v>
      </c>
    </row>
    <row r="59239" customFormat="false" ht="14.25" hidden="false" customHeight="false" outlineLevel="0" collapsed="false">
      <c r="H59239" s="10"/>
      <c r="N59239" s="0" t="n">
        <v>4.74</v>
      </c>
    </row>
    <row r="59240" customFormat="false" ht="14.25" hidden="false" customHeight="false" outlineLevel="0" collapsed="false">
      <c r="H59240" s="10"/>
      <c r="N59240" s="0" t="n">
        <v>2.7</v>
      </c>
    </row>
    <row r="59241" customFormat="false" ht="14.25" hidden="false" customHeight="false" outlineLevel="0" collapsed="false">
      <c r="H59241" s="10"/>
      <c r="N59241" s="0" t="n">
        <v>3.27</v>
      </c>
    </row>
    <row r="59242" customFormat="false" ht="14.25" hidden="false" customHeight="false" outlineLevel="0" collapsed="false">
      <c r="H59242" s="10"/>
      <c r="N59242" s="0" t="n">
        <v>1.69</v>
      </c>
    </row>
    <row r="59243" customFormat="false" ht="14.25" hidden="false" customHeight="false" outlineLevel="0" collapsed="false">
      <c r="H59243" s="10"/>
      <c r="N59243" s="0" t="n">
        <v>42.11</v>
      </c>
    </row>
    <row r="59244" customFormat="false" ht="14.25" hidden="false" customHeight="false" outlineLevel="0" collapsed="false">
      <c r="H59244" s="10"/>
      <c r="N59244" s="0" t="n">
        <v>1.46</v>
      </c>
    </row>
    <row r="59245" customFormat="false" ht="14.25" hidden="false" customHeight="false" outlineLevel="0" collapsed="false">
      <c r="H59245" s="10"/>
      <c r="N59245" s="0" t="n">
        <v>14.15</v>
      </c>
    </row>
    <row r="59246" customFormat="false" ht="14.25" hidden="false" customHeight="false" outlineLevel="0" collapsed="false">
      <c r="H59246" s="10"/>
      <c r="N59246" s="0" t="n">
        <v>1.22</v>
      </c>
    </row>
    <row r="59247" customFormat="false" ht="14.25" hidden="false" customHeight="false" outlineLevel="0" collapsed="false">
      <c r="H59247" s="10"/>
      <c r="N59247" s="0" t="n">
        <v>1.5</v>
      </c>
    </row>
    <row r="59248" customFormat="false" ht="14.25" hidden="false" customHeight="false" outlineLevel="0" collapsed="false">
      <c r="H59248" s="10"/>
      <c r="N59248" s="0" t="n">
        <v>2.43</v>
      </c>
    </row>
    <row r="59249" customFormat="false" ht="14.25" hidden="false" customHeight="false" outlineLevel="0" collapsed="false">
      <c r="H59249" s="10"/>
      <c r="N59249" s="0" t="n">
        <v>1.02</v>
      </c>
    </row>
    <row r="59250" customFormat="false" ht="14.25" hidden="false" customHeight="false" outlineLevel="0" collapsed="false">
      <c r="H59250" s="10"/>
      <c r="N59250" s="0" t="n">
        <v>21.81</v>
      </c>
    </row>
    <row r="59251" customFormat="false" ht="14.25" hidden="false" customHeight="false" outlineLevel="0" collapsed="false">
      <c r="H59251" s="10"/>
      <c r="N59251" s="0" t="n">
        <v>0</v>
      </c>
    </row>
    <row r="59252" customFormat="false" ht="14.25" hidden="false" customHeight="false" outlineLevel="0" collapsed="false">
      <c r="H59252" s="10"/>
      <c r="N59252" s="0" t="n">
        <v>9.16</v>
      </c>
    </row>
    <row r="59253" customFormat="false" ht="14.25" hidden="false" customHeight="false" outlineLevel="0" collapsed="false">
      <c r="H59253" s="10"/>
      <c r="N59253" s="0" t="n">
        <v>1.05</v>
      </c>
    </row>
    <row r="59254" customFormat="false" ht="14.25" hidden="false" customHeight="false" outlineLevel="0" collapsed="false">
      <c r="H59254" s="10"/>
      <c r="N59254" s="0" t="n">
        <v>7.14</v>
      </c>
    </row>
    <row r="59255" customFormat="false" ht="14.25" hidden="false" customHeight="false" outlineLevel="0" collapsed="false">
      <c r="H59255" s="10"/>
      <c r="N59255" s="0" t="n">
        <v>1.14</v>
      </c>
    </row>
    <row r="59256" customFormat="false" ht="14.25" hidden="false" customHeight="false" outlineLevel="0" collapsed="false">
      <c r="H59256" s="10"/>
      <c r="N59256" s="0" t="n">
        <v>1.14</v>
      </c>
    </row>
    <row r="59257" customFormat="false" ht="14.25" hidden="false" customHeight="false" outlineLevel="0" collapsed="false">
      <c r="H59257" s="10"/>
      <c r="N59257" s="0" t="n">
        <v>1.02</v>
      </c>
    </row>
    <row r="59258" customFormat="false" ht="14.25" hidden="false" customHeight="false" outlineLevel="0" collapsed="false">
      <c r="H59258" s="10"/>
      <c r="N59258" s="0" t="n">
        <v>8.38</v>
      </c>
    </row>
    <row r="59259" customFormat="false" ht="14.25" hidden="false" customHeight="false" outlineLevel="0" collapsed="false">
      <c r="H59259" s="10"/>
      <c r="N59259" s="0" t="n">
        <v>9.1</v>
      </c>
    </row>
    <row r="59260" customFormat="false" ht="14.25" hidden="false" customHeight="false" outlineLevel="0" collapsed="false">
      <c r="H59260" s="10"/>
      <c r="N59260" s="0" t="n">
        <v>2.22</v>
      </c>
    </row>
    <row r="59261" customFormat="false" ht="14.25" hidden="false" customHeight="false" outlineLevel="0" collapsed="false">
      <c r="H59261" s="10"/>
      <c r="N59261" s="0" t="n">
        <v>178.78</v>
      </c>
    </row>
    <row r="59262" customFormat="false" ht="14.25" hidden="false" customHeight="false" outlineLevel="0" collapsed="false">
      <c r="H59262" s="10"/>
      <c r="N59262" s="0" t="n">
        <v>2.96</v>
      </c>
    </row>
    <row r="59263" customFormat="false" ht="14.25" hidden="false" customHeight="false" outlineLevel="0" collapsed="false">
      <c r="H59263" s="10"/>
      <c r="N59263" s="0" t="n">
        <v>2.46</v>
      </c>
    </row>
    <row r="59264" customFormat="false" ht="14.25" hidden="false" customHeight="false" outlineLevel="0" collapsed="false">
      <c r="H59264" s="10"/>
      <c r="N59264" s="0" t="n">
        <v>1.19</v>
      </c>
    </row>
    <row r="59265" customFormat="false" ht="14.25" hidden="false" customHeight="false" outlineLevel="0" collapsed="false">
      <c r="H59265" s="10"/>
      <c r="N59265" s="0" t="n">
        <v>1.91</v>
      </c>
    </row>
    <row r="59266" customFormat="false" ht="14.25" hidden="false" customHeight="false" outlineLevel="0" collapsed="false">
      <c r="H59266" s="10"/>
      <c r="N59266" s="0" t="n">
        <v>1.08</v>
      </c>
    </row>
    <row r="59267" customFormat="false" ht="14.25" hidden="false" customHeight="false" outlineLevel="0" collapsed="false">
      <c r="H59267" s="10"/>
      <c r="N59267" s="0" t="n">
        <v>1.25</v>
      </c>
    </row>
    <row r="59268" customFormat="false" ht="14.25" hidden="false" customHeight="false" outlineLevel="0" collapsed="false">
      <c r="H59268" s="10"/>
      <c r="N59268" s="0" t="n">
        <v>5.17</v>
      </c>
    </row>
    <row r="59269" customFormat="false" ht="14.25" hidden="false" customHeight="false" outlineLevel="0" collapsed="false">
      <c r="H59269" s="10"/>
      <c r="N59269" s="0" t="n">
        <v>1.16</v>
      </c>
    </row>
    <row r="59270" customFormat="false" ht="14.25" hidden="false" customHeight="false" outlineLevel="0" collapsed="false">
      <c r="H59270" s="10"/>
      <c r="N59270" s="0" t="n">
        <v>3.17</v>
      </c>
    </row>
    <row r="59271" customFormat="false" ht="14.25" hidden="false" customHeight="false" outlineLevel="0" collapsed="false">
      <c r="H59271" s="10"/>
      <c r="N59271" s="0" t="n">
        <v>1.7</v>
      </c>
    </row>
    <row r="59272" customFormat="false" ht="14.25" hidden="false" customHeight="false" outlineLevel="0" collapsed="false">
      <c r="H59272" s="10"/>
      <c r="N59272" s="0" t="n">
        <v>27.5</v>
      </c>
    </row>
    <row r="59273" customFormat="false" ht="14.25" hidden="false" customHeight="false" outlineLevel="0" collapsed="false">
      <c r="H59273" s="10"/>
      <c r="N59273" s="0" t="n">
        <v>1.04</v>
      </c>
    </row>
    <row r="59274" customFormat="false" ht="14.25" hidden="false" customHeight="false" outlineLevel="0" collapsed="false">
      <c r="H59274" s="10"/>
      <c r="N59274" s="0" t="n">
        <v>1.42</v>
      </c>
    </row>
    <row r="59275" customFormat="false" ht="14.25" hidden="false" customHeight="false" outlineLevel="0" collapsed="false">
      <c r="H59275" s="10"/>
      <c r="N59275" s="0" t="n">
        <v>1.29</v>
      </c>
    </row>
    <row r="59276" customFormat="false" ht="14.25" hidden="false" customHeight="false" outlineLevel="0" collapsed="false">
      <c r="H59276" s="10"/>
      <c r="N59276" s="0" t="n">
        <v>1.95</v>
      </c>
    </row>
    <row r="59277" customFormat="false" ht="14.25" hidden="false" customHeight="false" outlineLevel="0" collapsed="false">
      <c r="H59277" s="10"/>
      <c r="N59277" s="0" t="n">
        <v>4.54</v>
      </c>
    </row>
    <row r="59278" customFormat="false" ht="14.25" hidden="false" customHeight="false" outlineLevel="0" collapsed="false">
      <c r="H59278" s="10"/>
      <c r="N59278" s="0" t="n">
        <v>1.94</v>
      </c>
    </row>
    <row r="59279" customFormat="false" ht="14.25" hidden="false" customHeight="false" outlineLevel="0" collapsed="false">
      <c r="H59279" s="10"/>
      <c r="N59279" s="0" t="n">
        <v>3.98</v>
      </c>
    </row>
    <row r="59280" customFormat="false" ht="14.25" hidden="false" customHeight="false" outlineLevel="0" collapsed="false">
      <c r="H59280" s="10"/>
      <c r="N59280" s="0" t="n">
        <v>1.31</v>
      </c>
    </row>
    <row r="59281" customFormat="false" ht="14.25" hidden="false" customHeight="false" outlineLevel="0" collapsed="false">
      <c r="H59281" s="10"/>
      <c r="N59281" s="0" t="n">
        <v>1.23</v>
      </c>
    </row>
    <row r="59282" customFormat="false" ht="14.25" hidden="false" customHeight="false" outlineLevel="0" collapsed="false">
      <c r="H59282" s="10"/>
      <c r="N59282" s="0" t="n">
        <v>4.17</v>
      </c>
    </row>
    <row r="59283" customFormat="false" ht="14.25" hidden="false" customHeight="false" outlineLevel="0" collapsed="false">
      <c r="H59283" s="10"/>
      <c r="N59283" s="0" t="n">
        <v>1.87</v>
      </c>
    </row>
    <row r="59284" customFormat="false" ht="14.25" hidden="false" customHeight="false" outlineLevel="0" collapsed="false">
      <c r="H59284" s="10"/>
      <c r="N59284" s="0" t="n">
        <v>5.24</v>
      </c>
    </row>
    <row r="59285" customFormat="false" ht="14.25" hidden="false" customHeight="false" outlineLevel="0" collapsed="false">
      <c r="H59285" s="10"/>
      <c r="N59285" s="0" t="n">
        <v>2.97</v>
      </c>
    </row>
    <row r="59286" customFormat="false" ht="14.25" hidden="false" customHeight="false" outlineLevel="0" collapsed="false">
      <c r="H59286" s="10"/>
      <c r="N59286" s="0" t="n">
        <v>2.54</v>
      </c>
    </row>
    <row r="59287" customFormat="false" ht="14.25" hidden="false" customHeight="false" outlineLevel="0" collapsed="false">
      <c r="H59287" s="10"/>
      <c r="N59287" s="0" t="n">
        <v>1.19</v>
      </c>
    </row>
    <row r="59288" customFormat="false" ht="14.25" hidden="false" customHeight="false" outlineLevel="0" collapsed="false">
      <c r="H59288" s="10"/>
      <c r="N59288" s="0" t="n">
        <v>1.08</v>
      </c>
    </row>
    <row r="59289" customFormat="false" ht="14.25" hidden="false" customHeight="false" outlineLevel="0" collapsed="false">
      <c r="H59289" s="10"/>
      <c r="N59289" s="0" t="n">
        <v>1.58</v>
      </c>
    </row>
    <row r="59290" customFormat="false" ht="14.25" hidden="false" customHeight="false" outlineLevel="0" collapsed="false">
      <c r="H59290" s="10"/>
      <c r="N59290" s="0" t="n">
        <v>1.43</v>
      </c>
    </row>
    <row r="59291" customFormat="false" ht="14.25" hidden="false" customHeight="false" outlineLevel="0" collapsed="false">
      <c r="H59291" s="10"/>
      <c r="N59291" s="0" t="n">
        <v>1.7</v>
      </c>
    </row>
    <row r="59292" customFormat="false" ht="14.25" hidden="false" customHeight="false" outlineLevel="0" collapsed="false">
      <c r="H59292" s="10"/>
      <c r="N59292" s="0" t="n">
        <v>1.04</v>
      </c>
    </row>
    <row r="59293" customFormat="false" ht="14.25" hidden="false" customHeight="false" outlineLevel="0" collapsed="false">
      <c r="H59293" s="10"/>
      <c r="N59293" s="0" t="n">
        <v>1.16</v>
      </c>
    </row>
    <row r="59294" customFormat="false" ht="14.25" hidden="false" customHeight="false" outlineLevel="0" collapsed="false">
      <c r="H59294" s="10"/>
      <c r="N59294" s="0" t="n">
        <v>1.09</v>
      </c>
    </row>
    <row r="59295" customFormat="false" ht="14.25" hidden="false" customHeight="false" outlineLevel="0" collapsed="false">
      <c r="H59295" s="10"/>
      <c r="N59295" s="0" t="n">
        <v>2.53</v>
      </c>
    </row>
    <row r="59296" customFormat="false" ht="14.25" hidden="false" customHeight="false" outlineLevel="0" collapsed="false">
      <c r="H59296" s="10"/>
      <c r="N59296" s="0" t="n">
        <v>10.43</v>
      </c>
    </row>
    <row r="59297" customFormat="false" ht="14.25" hidden="false" customHeight="false" outlineLevel="0" collapsed="false">
      <c r="H59297" s="10"/>
      <c r="N59297" s="0" t="n">
        <v>1.74</v>
      </c>
    </row>
    <row r="59298" customFormat="false" ht="14.25" hidden="false" customHeight="false" outlineLevel="0" collapsed="false">
      <c r="H59298" s="10"/>
      <c r="N59298" s="0" t="n">
        <v>1.95</v>
      </c>
    </row>
    <row r="59299" customFormat="false" ht="14.25" hidden="false" customHeight="false" outlineLevel="0" collapsed="false">
      <c r="H59299" s="10"/>
      <c r="N59299" s="0" t="n">
        <v>1.32</v>
      </c>
    </row>
    <row r="59300" customFormat="false" ht="14.25" hidden="false" customHeight="false" outlineLevel="0" collapsed="false">
      <c r="H59300" s="10"/>
      <c r="N59300" s="0" t="n">
        <v>2.53</v>
      </c>
    </row>
    <row r="59301" customFormat="false" ht="14.25" hidden="false" customHeight="false" outlineLevel="0" collapsed="false">
      <c r="H59301" s="10"/>
      <c r="N59301" s="0" t="n">
        <v>1.19</v>
      </c>
    </row>
    <row r="59302" customFormat="false" ht="14.25" hidden="false" customHeight="false" outlineLevel="0" collapsed="false">
      <c r="H59302" s="10"/>
      <c r="N59302" s="0" t="n">
        <v>3.6</v>
      </c>
    </row>
    <row r="59303" customFormat="false" ht="14.25" hidden="false" customHeight="false" outlineLevel="0" collapsed="false">
      <c r="H59303" s="10"/>
      <c r="N59303" s="0" t="n">
        <v>10.77</v>
      </c>
    </row>
    <row r="59304" customFormat="false" ht="14.25" hidden="false" customHeight="false" outlineLevel="0" collapsed="false">
      <c r="H59304" s="10"/>
      <c r="N59304" s="0" t="n">
        <v>1.57</v>
      </c>
    </row>
    <row r="59305" customFormat="false" ht="14.25" hidden="false" customHeight="false" outlineLevel="0" collapsed="false">
      <c r="H59305" s="10"/>
      <c r="N59305" s="0" t="n">
        <v>3.58</v>
      </c>
    </row>
    <row r="59306" customFormat="false" ht="14.25" hidden="false" customHeight="false" outlineLevel="0" collapsed="false">
      <c r="H59306" s="10"/>
      <c r="N59306" s="0" t="n">
        <v>10.82</v>
      </c>
    </row>
    <row r="59307" customFormat="false" ht="14.25" hidden="false" customHeight="false" outlineLevel="0" collapsed="false">
      <c r="H59307" s="10"/>
      <c r="N59307" s="0" t="n">
        <v>18.51</v>
      </c>
    </row>
    <row r="59308" customFormat="false" ht="14.25" hidden="false" customHeight="false" outlineLevel="0" collapsed="false">
      <c r="H59308" s="10"/>
      <c r="N59308" s="0" t="n">
        <v>2.54</v>
      </c>
    </row>
    <row r="59309" customFormat="false" ht="14.25" hidden="false" customHeight="false" outlineLevel="0" collapsed="false">
      <c r="H59309" s="10"/>
      <c r="N59309" s="0" t="n">
        <v>1.17</v>
      </c>
    </row>
    <row r="59310" customFormat="false" ht="14.25" hidden="false" customHeight="false" outlineLevel="0" collapsed="false">
      <c r="H59310" s="10"/>
      <c r="N59310" s="0" t="n">
        <v>1.19</v>
      </c>
    </row>
    <row r="59311" customFormat="false" ht="14.25" hidden="false" customHeight="false" outlineLevel="0" collapsed="false">
      <c r="H59311" s="10"/>
      <c r="N59311" s="0" t="n">
        <v>4.29</v>
      </c>
    </row>
    <row r="59312" customFormat="false" ht="14.25" hidden="false" customHeight="false" outlineLevel="0" collapsed="false">
      <c r="H59312" s="10"/>
      <c r="N59312" s="0" t="n">
        <v>2.24</v>
      </c>
    </row>
    <row r="59313" customFormat="false" ht="14.25" hidden="false" customHeight="false" outlineLevel="0" collapsed="false">
      <c r="H59313" s="10"/>
      <c r="N59313" s="0" t="n">
        <v>1.45</v>
      </c>
    </row>
    <row r="59314" customFormat="false" ht="14.25" hidden="false" customHeight="false" outlineLevel="0" collapsed="false">
      <c r="H59314" s="10"/>
      <c r="N59314" s="0" t="n">
        <v>2.68</v>
      </c>
    </row>
    <row r="59315" customFormat="false" ht="14.25" hidden="false" customHeight="false" outlineLevel="0" collapsed="false">
      <c r="H59315" s="10"/>
      <c r="N59315" s="0" t="n">
        <v>1.56</v>
      </c>
    </row>
    <row r="59316" customFormat="false" ht="14.25" hidden="false" customHeight="false" outlineLevel="0" collapsed="false">
      <c r="H59316" s="10"/>
      <c r="N59316" s="0" t="n">
        <v>2.4</v>
      </c>
    </row>
    <row r="59317" customFormat="false" ht="14.25" hidden="false" customHeight="false" outlineLevel="0" collapsed="false">
      <c r="H59317" s="10"/>
      <c r="N59317" s="0" t="n">
        <v>1.68</v>
      </c>
    </row>
    <row r="59318" customFormat="false" ht="14.25" hidden="false" customHeight="false" outlineLevel="0" collapsed="false">
      <c r="H59318" s="10"/>
      <c r="N59318" s="0" t="n">
        <v>1.03</v>
      </c>
    </row>
    <row r="59319" customFormat="false" ht="14.25" hidden="false" customHeight="false" outlineLevel="0" collapsed="false">
      <c r="H59319" s="10"/>
      <c r="N59319" s="0" t="n">
        <v>1.58</v>
      </c>
    </row>
    <row r="59320" customFormat="false" ht="14.25" hidden="false" customHeight="false" outlineLevel="0" collapsed="false">
      <c r="H59320" s="10"/>
      <c r="N59320" s="0" t="n">
        <v>1.63</v>
      </c>
    </row>
    <row r="59321" customFormat="false" ht="14.25" hidden="false" customHeight="false" outlineLevel="0" collapsed="false">
      <c r="H59321" s="10"/>
      <c r="N59321" s="0" t="n">
        <v>2.49</v>
      </c>
    </row>
    <row r="59322" customFormat="false" ht="14.25" hidden="false" customHeight="false" outlineLevel="0" collapsed="false">
      <c r="H59322" s="10"/>
      <c r="N59322" s="0" t="n">
        <v>2.6</v>
      </c>
    </row>
    <row r="59323" customFormat="false" ht="14.25" hidden="false" customHeight="false" outlineLevel="0" collapsed="false">
      <c r="H59323" s="10"/>
      <c r="N59323" s="0" t="n">
        <v>1.71</v>
      </c>
    </row>
    <row r="59324" customFormat="false" ht="14.25" hidden="false" customHeight="false" outlineLevel="0" collapsed="false">
      <c r="H59324" s="10"/>
      <c r="N59324" s="0" t="n">
        <v>1.38</v>
      </c>
    </row>
    <row r="59325" customFormat="false" ht="14.25" hidden="false" customHeight="false" outlineLevel="0" collapsed="false">
      <c r="H59325" s="10"/>
      <c r="N59325" s="0" t="n">
        <v>6.07</v>
      </c>
    </row>
    <row r="59326" customFormat="false" ht="14.25" hidden="false" customHeight="false" outlineLevel="0" collapsed="false">
      <c r="H59326" s="10"/>
      <c r="N59326" s="0" t="n">
        <v>1.26</v>
      </c>
    </row>
    <row r="59327" customFormat="false" ht="14.25" hidden="false" customHeight="false" outlineLevel="0" collapsed="false">
      <c r="H59327" s="10"/>
      <c r="N59327" s="0" t="n">
        <v>2.01</v>
      </c>
    </row>
    <row r="59328" customFormat="false" ht="14.25" hidden="false" customHeight="false" outlineLevel="0" collapsed="false">
      <c r="H59328" s="10"/>
      <c r="N59328" s="0" t="n">
        <v>1.39</v>
      </c>
    </row>
    <row r="59329" customFormat="false" ht="14.25" hidden="false" customHeight="false" outlineLevel="0" collapsed="false">
      <c r="H59329" s="10"/>
      <c r="N59329" s="0" t="n">
        <v>2.46</v>
      </c>
    </row>
    <row r="59330" customFormat="false" ht="14.25" hidden="false" customHeight="false" outlineLevel="0" collapsed="false">
      <c r="H59330" s="10"/>
      <c r="N59330" s="0" t="n">
        <v>10.8</v>
      </c>
    </row>
    <row r="59331" customFormat="false" ht="14.25" hidden="false" customHeight="false" outlineLevel="0" collapsed="false">
      <c r="H59331" s="10"/>
      <c r="N59331" s="0" t="n">
        <v>2</v>
      </c>
    </row>
    <row r="59332" customFormat="false" ht="14.25" hidden="false" customHeight="false" outlineLevel="0" collapsed="false">
      <c r="H59332" s="10"/>
      <c r="N59332" s="0" t="n">
        <v>1.24</v>
      </c>
    </row>
    <row r="59333" customFormat="false" ht="14.25" hidden="false" customHeight="false" outlineLevel="0" collapsed="false">
      <c r="H59333" s="10"/>
      <c r="N59333" s="0" t="n">
        <v>2.4</v>
      </c>
    </row>
    <row r="59334" customFormat="false" ht="14.25" hidden="false" customHeight="false" outlineLevel="0" collapsed="false">
      <c r="H59334" s="10"/>
      <c r="N59334" s="0" t="n">
        <v>1.06</v>
      </c>
    </row>
    <row r="59335" customFormat="false" ht="14.25" hidden="false" customHeight="false" outlineLevel="0" collapsed="false">
      <c r="H59335" s="10"/>
      <c r="N59335" s="0" t="n">
        <v>2.08</v>
      </c>
    </row>
    <row r="59336" customFormat="false" ht="14.25" hidden="false" customHeight="false" outlineLevel="0" collapsed="false">
      <c r="H59336" s="10"/>
      <c r="N59336" s="0" t="n">
        <v>2.52</v>
      </c>
    </row>
    <row r="59337" customFormat="false" ht="14.25" hidden="false" customHeight="false" outlineLevel="0" collapsed="false">
      <c r="H59337" s="10"/>
      <c r="N59337" s="0" t="n">
        <v>6.1</v>
      </c>
    </row>
    <row r="59338" customFormat="false" ht="14.25" hidden="false" customHeight="false" outlineLevel="0" collapsed="false">
      <c r="H59338" s="10"/>
      <c r="N59338" s="0" t="n">
        <v>3.15</v>
      </c>
    </row>
    <row r="59339" customFormat="false" ht="14.25" hidden="false" customHeight="false" outlineLevel="0" collapsed="false">
      <c r="H59339" s="10"/>
      <c r="N59339" s="0" t="n">
        <v>7.44</v>
      </c>
    </row>
    <row r="59340" customFormat="false" ht="14.25" hidden="false" customHeight="false" outlineLevel="0" collapsed="false">
      <c r="H59340" s="10"/>
      <c r="N59340" s="0" t="n">
        <v>3.49</v>
      </c>
    </row>
    <row r="59341" customFormat="false" ht="14.25" hidden="false" customHeight="false" outlineLevel="0" collapsed="false">
      <c r="H59341" s="10"/>
      <c r="N59341" s="0" t="n">
        <v>5.98</v>
      </c>
    </row>
    <row r="59342" customFormat="false" ht="14.25" hidden="false" customHeight="false" outlineLevel="0" collapsed="false">
      <c r="H59342" s="10"/>
      <c r="N59342" s="0" t="n">
        <v>11.89</v>
      </c>
    </row>
    <row r="59343" customFormat="false" ht="14.25" hidden="false" customHeight="false" outlineLevel="0" collapsed="false">
      <c r="H59343" s="10"/>
      <c r="N59343" s="0" t="n">
        <v>1.01</v>
      </c>
    </row>
    <row r="59344" customFormat="false" ht="14.25" hidden="false" customHeight="false" outlineLevel="0" collapsed="false">
      <c r="H59344" s="10"/>
      <c r="N59344" s="0" t="n">
        <v>1.12</v>
      </c>
    </row>
    <row r="59345" customFormat="false" ht="14.25" hidden="false" customHeight="false" outlineLevel="0" collapsed="false">
      <c r="H59345" s="10"/>
      <c r="N59345" s="0" t="n">
        <v>1.24</v>
      </c>
    </row>
    <row r="59346" customFormat="false" ht="14.25" hidden="false" customHeight="false" outlineLevel="0" collapsed="false">
      <c r="H59346" s="10"/>
      <c r="N59346" s="0" t="n">
        <v>12.4</v>
      </c>
    </row>
    <row r="59347" customFormat="false" ht="14.25" hidden="false" customHeight="false" outlineLevel="0" collapsed="false">
      <c r="H59347" s="10"/>
      <c r="N59347" s="0" t="n">
        <v>1.51</v>
      </c>
    </row>
    <row r="59348" customFormat="false" ht="14.25" hidden="false" customHeight="false" outlineLevel="0" collapsed="false">
      <c r="H59348" s="10"/>
      <c r="N59348" s="0" t="n">
        <v>1.5</v>
      </c>
    </row>
    <row r="59349" customFormat="false" ht="14.25" hidden="false" customHeight="false" outlineLevel="0" collapsed="false">
      <c r="H59349" s="10"/>
      <c r="N59349" s="0" t="n">
        <v>6.82</v>
      </c>
    </row>
    <row r="59350" customFormat="false" ht="14.25" hidden="false" customHeight="false" outlineLevel="0" collapsed="false">
      <c r="H59350" s="10"/>
      <c r="N59350" s="0" t="n">
        <v>1.37</v>
      </c>
    </row>
    <row r="59351" customFormat="false" ht="14.25" hidden="false" customHeight="false" outlineLevel="0" collapsed="false">
      <c r="H59351" s="10"/>
      <c r="N59351" s="0" t="n">
        <v>2.06</v>
      </c>
    </row>
    <row r="59352" customFormat="false" ht="14.25" hidden="false" customHeight="false" outlineLevel="0" collapsed="false">
      <c r="H59352" s="10"/>
      <c r="N59352" s="0" t="n">
        <v>1.67</v>
      </c>
    </row>
    <row r="59353" customFormat="false" ht="14.25" hidden="false" customHeight="false" outlineLevel="0" collapsed="false">
      <c r="H59353" s="10"/>
      <c r="N59353" s="0" t="n">
        <v>1.55</v>
      </c>
    </row>
    <row r="59354" customFormat="false" ht="14.25" hidden="false" customHeight="false" outlineLevel="0" collapsed="false">
      <c r="H59354" s="10"/>
      <c r="N59354" s="0" t="n">
        <v>17.24</v>
      </c>
    </row>
    <row r="59355" customFormat="false" ht="14.25" hidden="false" customHeight="false" outlineLevel="0" collapsed="false">
      <c r="H59355" s="10"/>
      <c r="N59355" s="0" t="n">
        <v>1.55</v>
      </c>
    </row>
    <row r="59356" customFormat="false" ht="14.25" hidden="false" customHeight="false" outlineLevel="0" collapsed="false">
      <c r="H59356" s="10"/>
      <c r="N59356" s="0" t="n">
        <v>1.82</v>
      </c>
    </row>
    <row r="59357" customFormat="false" ht="14.25" hidden="false" customHeight="false" outlineLevel="0" collapsed="false">
      <c r="H59357" s="10"/>
      <c r="N59357" s="0" t="n">
        <v>8.57</v>
      </c>
    </row>
    <row r="59358" customFormat="false" ht="14.25" hidden="false" customHeight="false" outlineLevel="0" collapsed="false">
      <c r="H59358" s="10"/>
      <c r="N59358" s="0" t="n">
        <v>1.05</v>
      </c>
    </row>
    <row r="59359" customFormat="false" ht="14.25" hidden="false" customHeight="false" outlineLevel="0" collapsed="false">
      <c r="H59359" s="10"/>
      <c r="N59359" s="0" t="n">
        <v>4.48</v>
      </c>
    </row>
    <row r="59360" customFormat="false" ht="14.25" hidden="false" customHeight="false" outlineLevel="0" collapsed="false">
      <c r="H59360" s="10"/>
      <c r="N59360" s="0" t="n">
        <v>3.59</v>
      </c>
    </row>
    <row r="59361" customFormat="false" ht="14.25" hidden="false" customHeight="false" outlineLevel="0" collapsed="false">
      <c r="H59361" s="10"/>
      <c r="N59361" s="0" t="n">
        <v>1.58</v>
      </c>
    </row>
    <row r="59362" customFormat="false" ht="14.25" hidden="false" customHeight="false" outlineLevel="0" collapsed="false">
      <c r="H59362" s="10"/>
      <c r="N59362" s="0" t="n">
        <v>1.11</v>
      </c>
    </row>
    <row r="59363" customFormat="false" ht="14.25" hidden="false" customHeight="false" outlineLevel="0" collapsed="false">
      <c r="H59363" s="10"/>
      <c r="N59363" s="0" t="n">
        <v>2.31</v>
      </c>
    </row>
    <row r="59364" customFormat="false" ht="14.25" hidden="false" customHeight="false" outlineLevel="0" collapsed="false">
      <c r="H59364" s="10"/>
      <c r="N59364" s="0" t="n">
        <v>5.97</v>
      </c>
    </row>
    <row r="59365" customFormat="false" ht="14.25" hidden="false" customHeight="false" outlineLevel="0" collapsed="false">
      <c r="H59365" s="10"/>
      <c r="N59365" s="0" t="n">
        <v>1.08</v>
      </c>
    </row>
    <row r="59366" customFormat="false" ht="14.25" hidden="false" customHeight="false" outlineLevel="0" collapsed="false">
      <c r="H59366" s="10"/>
      <c r="N59366" s="0" t="n">
        <v>1.11</v>
      </c>
    </row>
    <row r="59367" customFormat="false" ht="14.25" hidden="false" customHeight="false" outlineLevel="0" collapsed="false">
      <c r="H59367" s="10"/>
      <c r="N59367" s="0" t="n">
        <v>4.85</v>
      </c>
    </row>
    <row r="59368" customFormat="false" ht="14.25" hidden="false" customHeight="false" outlineLevel="0" collapsed="false">
      <c r="H59368" s="10"/>
      <c r="N59368" s="0" t="n">
        <v>1.04</v>
      </c>
    </row>
    <row r="59369" customFormat="false" ht="14.25" hidden="false" customHeight="false" outlineLevel="0" collapsed="false">
      <c r="H59369" s="10"/>
      <c r="N59369" s="0" t="n">
        <v>1.1</v>
      </c>
    </row>
    <row r="59370" customFormat="false" ht="14.25" hidden="false" customHeight="false" outlineLevel="0" collapsed="false">
      <c r="H59370" s="10"/>
      <c r="N59370" s="0" t="n">
        <v>1.13</v>
      </c>
    </row>
    <row r="59371" customFormat="false" ht="14.25" hidden="false" customHeight="false" outlineLevel="0" collapsed="false">
      <c r="H59371" s="10"/>
      <c r="N59371" s="0" t="n">
        <v>9.26</v>
      </c>
    </row>
    <row r="59372" customFormat="false" ht="14.25" hidden="false" customHeight="false" outlineLevel="0" collapsed="false">
      <c r="H59372" s="10"/>
      <c r="N59372" s="0" t="n">
        <v>2.4</v>
      </c>
    </row>
    <row r="59373" customFormat="false" ht="14.25" hidden="false" customHeight="false" outlineLevel="0" collapsed="false">
      <c r="H59373" s="10"/>
      <c r="N59373" s="0" t="n">
        <v>1.4</v>
      </c>
    </row>
    <row r="59374" customFormat="false" ht="14.25" hidden="false" customHeight="false" outlineLevel="0" collapsed="false">
      <c r="H59374" s="10"/>
      <c r="N59374" s="0" t="n">
        <v>1.17</v>
      </c>
    </row>
    <row r="59375" customFormat="false" ht="14.25" hidden="false" customHeight="false" outlineLevel="0" collapsed="false">
      <c r="H59375" s="10"/>
      <c r="N59375" s="0" t="n">
        <v>27.66</v>
      </c>
    </row>
    <row r="59376" customFormat="false" ht="14.25" hidden="false" customHeight="false" outlineLevel="0" collapsed="false">
      <c r="H59376" s="10"/>
      <c r="N59376" s="0" t="n">
        <v>4.77</v>
      </c>
    </row>
    <row r="59377" customFormat="false" ht="14.25" hidden="false" customHeight="false" outlineLevel="0" collapsed="false">
      <c r="H59377" s="10"/>
      <c r="N59377" s="0" t="n">
        <v>1.19</v>
      </c>
    </row>
    <row r="59378" customFormat="false" ht="14.25" hidden="false" customHeight="false" outlineLevel="0" collapsed="false">
      <c r="H59378" s="10"/>
      <c r="N59378" s="0" t="n">
        <v>2.58</v>
      </c>
    </row>
    <row r="59379" customFormat="false" ht="14.25" hidden="false" customHeight="false" outlineLevel="0" collapsed="false">
      <c r="H59379" s="10"/>
      <c r="N59379" s="0" t="n">
        <v>1.26</v>
      </c>
    </row>
    <row r="59380" customFormat="false" ht="14.25" hidden="false" customHeight="false" outlineLevel="0" collapsed="false">
      <c r="H59380" s="10"/>
      <c r="N59380" s="0" t="n">
        <v>6.08</v>
      </c>
    </row>
    <row r="59381" customFormat="false" ht="14.25" hidden="false" customHeight="false" outlineLevel="0" collapsed="false">
      <c r="H59381" s="10"/>
      <c r="N59381" s="0" t="n">
        <v>1.03</v>
      </c>
    </row>
    <row r="59382" customFormat="false" ht="14.25" hidden="false" customHeight="false" outlineLevel="0" collapsed="false">
      <c r="H59382" s="10"/>
      <c r="N59382" s="0" t="n">
        <v>3.05</v>
      </c>
    </row>
    <row r="59383" customFormat="false" ht="14.25" hidden="false" customHeight="false" outlineLevel="0" collapsed="false">
      <c r="H59383" s="10"/>
      <c r="N59383" s="0" t="n">
        <v>1</v>
      </c>
    </row>
    <row r="59384" customFormat="false" ht="14.25" hidden="false" customHeight="false" outlineLevel="0" collapsed="false">
      <c r="H59384" s="10"/>
      <c r="N59384" s="0" t="n">
        <v>7.38</v>
      </c>
    </row>
    <row r="59385" customFormat="false" ht="14.25" hidden="false" customHeight="false" outlineLevel="0" collapsed="false">
      <c r="H59385" s="10"/>
      <c r="N59385" s="0" t="n">
        <v>3.47</v>
      </c>
    </row>
    <row r="59386" customFormat="false" ht="14.25" hidden="false" customHeight="false" outlineLevel="0" collapsed="false">
      <c r="H59386" s="10"/>
      <c r="N59386" s="0" t="n">
        <v>1.22</v>
      </c>
    </row>
    <row r="59387" customFormat="false" ht="14.25" hidden="false" customHeight="false" outlineLevel="0" collapsed="false">
      <c r="H59387" s="10"/>
      <c r="N59387" s="0" t="n">
        <v>1.38</v>
      </c>
    </row>
    <row r="59388" customFormat="false" ht="14.25" hidden="false" customHeight="false" outlineLevel="0" collapsed="false">
      <c r="H59388" s="10"/>
      <c r="N59388" s="0" t="n">
        <v>1.36</v>
      </c>
    </row>
    <row r="59389" customFormat="false" ht="14.25" hidden="false" customHeight="false" outlineLevel="0" collapsed="false">
      <c r="H59389" s="10"/>
      <c r="N59389" s="0" t="n">
        <v>2.24</v>
      </c>
    </row>
    <row r="59390" customFormat="false" ht="14.25" hidden="false" customHeight="false" outlineLevel="0" collapsed="false">
      <c r="H59390" s="10"/>
      <c r="N59390" s="0" t="n">
        <v>1.03</v>
      </c>
    </row>
    <row r="59391" customFormat="false" ht="14.25" hidden="false" customHeight="false" outlineLevel="0" collapsed="false">
      <c r="H59391" s="10"/>
      <c r="N59391" s="0" t="n">
        <v>1.17</v>
      </c>
    </row>
    <row r="59392" customFormat="false" ht="14.25" hidden="false" customHeight="false" outlineLevel="0" collapsed="false">
      <c r="H59392" s="10"/>
      <c r="N59392" s="0" t="n">
        <v>1.39</v>
      </c>
    </row>
    <row r="59393" customFormat="false" ht="14.25" hidden="false" customHeight="false" outlineLevel="0" collapsed="false">
      <c r="H59393" s="10"/>
      <c r="N59393" s="0" t="n">
        <v>1.42</v>
      </c>
    </row>
    <row r="59394" customFormat="false" ht="14.25" hidden="false" customHeight="false" outlineLevel="0" collapsed="false">
      <c r="H59394" s="10"/>
      <c r="N59394" s="0" t="n">
        <v>5.14</v>
      </c>
    </row>
    <row r="59395" customFormat="false" ht="14.25" hidden="false" customHeight="false" outlineLevel="0" collapsed="false">
      <c r="H59395" s="10"/>
      <c r="N59395" s="0" t="n">
        <v>1.84</v>
      </c>
    </row>
    <row r="59396" customFormat="false" ht="14.25" hidden="false" customHeight="false" outlineLevel="0" collapsed="false">
      <c r="H59396" s="10"/>
      <c r="N59396" s="0" t="n">
        <v>1.08</v>
      </c>
    </row>
    <row r="59397" customFormat="false" ht="14.25" hidden="false" customHeight="false" outlineLevel="0" collapsed="false">
      <c r="H59397" s="10"/>
      <c r="N59397" s="0" t="n">
        <v>1.01</v>
      </c>
    </row>
    <row r="59398" customFormat="false" ht="14.25" hidden="false" customHeight="false" outlineLevel="0" collapsed="false">
      <c r="H59398" s="10"/>
      <c r="N59398" s="0" t="n">
        <v>1.68</v>
      </c>
    </row>
    <row r="59399" customFormat="false" ht="14.25" hidden="false" customHeight="false" outlineLevel="0" collapsed="false">
      <c r="H59399" s="10"/>
      <c r="N59399" s="0" t="n">
        <v>3.12</v>
      </c>
    </row>
    <row r="59400" customFormat="false" ht="14.25" hidden="false" customHeight="false" outlineLevel="0" collapsed="false">
      <c r="H59400" s="10"/>
      <c r="N59400" s="0" t="n">
        <v>3.54</v>
      </c>
    </row>
    <row r="59401" customFormat="false" ht="14.25" hidden="false" customHeight="false" outlineLevel="0" collapsed="false">
      <c r="H59401" s="10"/>
      <c r="N59401" s="0" t="n">
        <v>1.31</v>
      </c>
    </row>
    <row r="59402" customFormat="false" ht="14.25" hidden="false" customHeight="false" outlineLevel="0" collapsed="false">
      <c r="H59402" s="10"/>
      <c r="N59402" s="0" t="n">
        <v>1.78</v>
      </c>
    </row>
    <row r="59403" customFormat="false" ht="14.25" hidden="false" customHeight="false" outlineLevel="0" collapsed="false">
      <c r="H59403" s="10"/>
      <c r="N59403" s="0" t="n">
        <v>4.38</v>
      </c>
    </row>
    <row r="59404" customFormat="false" ht="14.25" hidden="false" customHeight="false" outlineLevel="0" collapsed="false">
      <c r="H59404" s="10"/>
      <c r="N59404" s="0" t="n">
        <v>18.62</v>
      </c>
    </row>
    <row r="59405" customFormat="false" ht="14.25" hidden="false" customHeight="false" outlineLevel="0" collapsed="false">
      <c r="H59405" s="10"/>
      <c r="N59405" s="0" t="n">
        <v>12</v>
      </c>
    </row>
    <row r="59406" customFormat="false" ht="14.25" hidden="false" customHeight="false" outlineLevel="0" collapsed="false">
      <c r="H59406" s="10"/>
      <c r="N59406" s="0" t="n">
        <v>2.07</v>
      </c>
    </row>
    <row r="59407" customFormat="false" ht="14.25" hidden="false" customHeight="false" outlineLevel="0" collapsed="false">
      <c r="H59407" s="10"/>
      <c r="N59407" s="0" t="n">
        <v>1.16</v>
      </c>
    </row>
    <row r="59408" customFormat="false" ht="14.25" hidden="false" customHeight="false" outlineLevel="0" collapsed="false">
      <c r="H59408" s="10"/>
      <c r="N59408" s="0" t="n">
        <v>1.23</v>
      </c>
    </row>
    <row r="59409" customFormat="false" ht="14.25" hidden="false" customHeight="false" outlineLevel="0" collapsed="false">
      <c r="H59409" s="10"/>
      <c r="N59409" s="0" t="n">
        <v>2.42</v>
      </c>
    </row>
    <row r="59410" customFormat="false" ht="14.25" hidden="false" customHeight="false" outlineLevel="0" collapsed="false">
      <c r="H59410" s="10"/>
      <c r="N59410" s="0" t="n">
        <v>3.06</v>
      </c>
    </row>
    <row r="59411" customFormat="false" ht="14.25" hidden="false" customHeight="false" outlineLevel="0" collapsed="false">
      <c r="H59411" s="10"/>
      <c r="N59411" s="0" t="n">
        <v>2.99</v>
      </c>
    </row>
    <row r="59412" customFormat="false" ht="14.25" hidden="false" customHeight="false" outlineLevel="0" collapsed="false">
      <c r="H59412" s="10"/>
      <c r="N59412" s="0" t="n">
        <v>1.96</v>
      </c>
    </row>
    <row r="59413" customFormat="false" ht="14.25" hidden="false" customHeight="false" outlineLevel="0" collapsed="false">
      <c r="H59413" s="10"/>
      <c r="N59413" s="0" t="n">
        <v>7.48</v>
      </c>
    </row>
    <row r="59414" customFormat="false" ht="14.25" hidden="false" customHeight="false" outlineLevel="0" collapsed="false">
      <c r="H59414" s="10"/>
      <c r="N59414" s="0" t="n">
        <v>1.19</v>
      </c>
    </row>
    <row r="59415" customFormat="false" ht="14.25" hidden="false" customHeight="false" outlineLevel="0" collapsed="false">
      <c r="H59415" s="10"/>
      <c r="N59415" s="0" t="n">
        <v>1.41</v>
      </c>
    </row>
    <row r="59416" customFormat="false" ht="14.25" hidden="false" customHeight="false" outlineLevel="0" collapsed="false">
      <c r="H59416" s="10"/>
      <c r="N59416" s="0" t="n">
        <v>1.34</v>
      </c>
    </row>
    <row r="59417" customFormat="false" ht="14.25" hidden="false" customHeight="false" outlineLevel="0" collapsed="false">
      <c r="H59417" s="10"/>
      <c r="N59417" s="0" t="n">
        <v>2.95</v>
      </c>
    </row>
    <row r="59418" customFormat="false" ht="14.25" hidden="false" customHeight="false" outlineLevel="0" collapsed="false">
      <c r="H59418" s="10"/>
      <c r="N59418" s="0" t="n">
        <v>2.49</v>
      </c>
    </row>
    <row r="59419" customFormat="false" ht="14.25" hidden="false" customHeight="false" outlineLevel="0" collapsed="false">
      <c r="H59419" s="10"/>
      <c r="N59419" s="0" t="n">
        <v>1.63</v>
      </c>
    </row>
    <row r="59420" customFormat="false" ht="14.25" hidden="false" customHeight="false" outlineLevel="0" collapsed="false">
      <c r="H59420" s="10"/>
      <c r="N59420" s="0" t="n">
        <v>8.1</v>
      </c>
    </row>
    <row r="59421" customFormat="false" ht="14.25" hidden="false" customHeight="false" outlineLevel="0" collapsed="false">
      <c r="H59421" s="10"/>
      <c r="N59421" s="0" t="n">
        <v>3.09</v>
      </c>
    </row>
    <row r="59422" customFormat="false" ht="14.25" hidden="false" customHeight="false" outlineLevel="0" collapsed="false">
      <c r="H59422" s="10"/>
      <c r="N59422" s="0" t="n">
        <v>3.46</v>
      </c>
    </row>
    <row r="59423" customFormat="false" ht="14.25" hidden="false" customHeight="false" outlineLevel="0" collapsed="false">
      <c r="H59423" s="10"/>
      <c r="N59423" s="0" t="n">
        <v>1.04</v>
      </c>
    </row>
    <row r="59424" customFormat="false" ht="14.25" hidden="false" customHeight="false" outlineLevel="0" collapsed="false">
      <c r="H59424" s="10"/>
      <c r="N59424" s="0" t="n">
        <v>3.48</v>
      </c>
    </row>
    <row r="59425" customFormat="false" ht="14.25" hidden="false" customHeight="false" outlineLevel="0" collapsed="false">
      <c r="H59425" s="10"/>
      <c r="N59425" s="0" t="n">
        <v>2.36</v>
      </c>
    </row>
    <row r="59426" customFormat="false" ht="14.25" hidden="false" customHeight="false" outlineLevel="0" collapsed="false">
      <c r="H59426" s="10"/>
      <c r="N59426" s="0" t="n">
        <v>1.92</v>
      </c>
    </row>
    <row r="59427" customFormat="false" ht="14.25" hidden="false" customHeight="false" outlineLevel="0" collapsed="false">
      <c r="H59427" s="10"/>
      <c r="N59427" s="0" t="n">
        <v>1.33</v>
      </c>
    </row>
    <row r="59428" customFormat="false" ht="14.25" hidden="false" customHeight="false" outlineLevel="0" collapsed="false">
      <c r="H59428" s="10"/>
      <c r="N59428" s="0" t="n">
        <v>4.03</v>
      </c>
    </row>
    <row r="59429" customFormat="false" ht="14.25" hidden="false" customHeight="false" outlineLevel="0" collapsed="false">
      <c r="H59429" s="10"/>
      <c r="N59429" s="0" t="n">
        <v>1.49</v>
      </c>
    </row>
    <row r="59430" customFormat="false" ht="14.25" hidden="false" customHeight="false" outlineLevel="0" collapsed="false">
      <c r="H59430" s="10"/>
      <c r="N59430" s="0" t="n">
        <v>1.23</v>
      </c>
    </row>
    <row r="59431" customFormat="false" ht="14.25" hidden="false" customHeight="false" outlineLevel="0" collapsed="false">
      <c r="H59431" s="10"/>
      <c r="N59431" s="0" t="n">
        <v>1.68</v>
      </c>
    </row>
    <row r="59432" customFormat="false" ht="14.25" hidden="false" customHeight="false" outlineLevel="0" collapsed="false">
      <c r="H59432" s="10"/>
      <c r="N59432" s="0" t="n">
        <v>20.23</v>
      </c>
    </row>
    <row r="59433" customFormat="false" ht="14.25" hidden="false" customHeight="false" outlineLevel="0" collapsed="false">
      <c r="H59433" s="10"/>
      <c r="N59433" s="0" t="n">
        <v>271.6</v>
      </c>
    </row>
    <row r="59434" customFormat="false" ht="14.25" hidden="false" customHeight="false" outlineLevel="0" collapsed="false">
      <c r="H59434" s="10"/>
      <c r="N59434" s="0" t="n">
        <v>10.47</v>
      </c>
    </row>
    <row r="59435" customFormat="false" ht="14.25" hidden="false" customHeight="false" outlineLevel="0" collapsed="false">
      <c r="H59435" s="10"/>
      <c r="N59435" s="0" t="n">
        <v>1.05</v>
      </c>
    </row>
    <row r="59436" customFormat="false" ht="14.25" hidden="false" customHeight="false" outlineLevel="0" collapsed="false">
      <c r="H59436" s="10"/>
      <c r="N59436" s="0" t="n">
        <v>1.66</v>
      </c>
    </row>
    <row r="59437" customFormat="false" ht="14.25" hidden="false" customHeight="false" outlineLevel="0" collapsed="false">
      <c r="H59437" s="10"/>
      <c r="N59437" s="0" t="n">
        <v>1.25</v>
      </c>
    </row>
    <row r="59438" customFormat="false" ht="14.25" hidden="false" customHeight="false" outlineLevel="0" collapsed="false">
      <c r="H59438" s="10"/>
      <c r="N59438" s="0" t="n">
        <v>1.06</v>
      </c>
    </row>
    <row r="59439" customFormat="false" ht="14.25" hidden="false" customHeight="false" outlineLevel="0" collapsed="false">
      <c r="H59439" s="10"/>
      <c r="N59439" s="0" t="n">
        <v>1.23</v>
      </c>
    </row>
    <row r="59440" customFormat="false" ht="14.25" hidden="false" customHeight="false" outlineLevel="0" collapsed="false">
      <c r="H59440" s="10"/>
      <c r="N59440" s="0" t="n">
        <v>1.76</v>
      </c>
    </row>
    <row r="59441" customFormat="false" ht="14.25" hidden="false" customHeight="false" outlineLevel="0" collapsed="false">
      <c r="H59441" s="10"/>
      <c r="N59441" s="0" t="n">
        <v>16.49</v>
      </c>
    </row>
    <row r="59442" customFormat="false" ht="14.25" hidden="false" customHeight="false" outlineLevel="0" collapsed="false">
      <c r="H59442" s="10"/>
      <c r="N59442" s="0" t="n">
        <v>1.5</v>
      </c>
    </row>
    <row r="59443" customFormat="false" ht="14.25" hidden="false" customHeight="false" outlineLevel="0" collapsed="false">
      <c r="H59443" s="10"/>
      <c r="N59443" s="0" t="n">
        <v>5.5</v>
      </c>
    </row>
    <row r="59444" customFormat="false" ht="14.25" hidden="false" customHeight="false" outlineLevel="0" collapsed="false">
      <c r="H59444" s="10"/>
      <c r="N59444" s="0" t="n">
        <v>8.91</v>
      </c>
    </row>
    <row r="59445" customFormat="false" ht="14.25" hidden="false" customHeight="false" outlineLevel="0" collapsed="false">
      <c r="H59445" s="10"/>
      <c r="N59445" s="0" t="n">
        <v>1.28</v>
      </c>
    </row>
    <row r="59446" customFormat="false" ht="14.25" hidden="false" customHeight="false" outlineLevel="0" collapsed="false">
      <c r="H59446" s="10"/>
      <c r="N59446" s="0" t="n">
        <v>5.74</v>
      </c>
    </row>
    <row r="59447" customFormat="false" ht="14.25" hidden="false" customHeight="false" outlineLevel="0" collapsed="false">
      <c r="H59447" s="10"/>
      <c r="N59447" s="0" t="n">
        <v>3.86</v>
      </c>
    </row>
    <row r="59448" customFormat="false" ht="14.25" hidden="false" customHeight="false" outlineLevel="0" collapsed="false">
      <c r="H59448" s="10"/>
      <c r="N59448" s="0" t="n">
        <v>3.12</v>
      </c>
    </row>
    <row r="59449" customFormat="false" ht="14.25" hidden="false" customHeight="false" outlineLevel="0" collapsed="false">
      <c r="H59449" s="10"/>
      <c r="N59449" s="0" t="n">
        <v>2.24</v>
      </c>
    </row>
    <row r="59450" customFormat="false" ht="14.25" hidden="false" customHeight="false" outlineLevel="0" collapsed="false">
      <c r="H59450" s="10"/>
      <c r="N59450" s="0" t="n">
        <v>87.49</v>
      </c>
    </row>
    <row r="59451" customFormat="false" ht="14.25" hidden="false" customHeight="false" outlineLevel="0" collapsed="false">
      <c r="H59451" s="10"/>
      <c r="N59451" s="0" t="n">
        <v>1.42</v>
      </c>
    </row>
    <row r="59452" customFormat="false" ht="14.25" hidden="false" customHeight="false" outlineLevel="0" collapsed="false">
      <c r="H59452" s="10"/>
      <c r="N59452" s="0" t="n">
        <v>1.17</v>
      </c>
    </row>
    <row r="59453" customFormat="false" ht="14.25" hidden="false" customHeight="false" outlineLevel="0" collapsed="false">
      <c r="H59453" s="10"/>
      <c r="N59453" s="0" t="n">
        <v>1.19</v>
      </c>
    </row>
    <row r="59454" customFormat="false" ht="14.25" hidden="false" customHeight="false" outlineLevel="0" collapsed="false">
      <c r="H59454" s="10"/>
      <c r="N59454" s="0" t="n">
        <v>1.48</v>
      </c>
    </row>
    <row r="59455" customFormat="false" ht="14.25" hidden="false" customHeight="false" outlineLevel="0" collapsed="false">
      <c r="H59455" s="10"/>
      <c r="N59455" s="0" t="n">
        <v>1.06</v>
      </c>
    </row>
    <row r="59456" customFormat="false" ht="14.25" hidden="false" customHeight="false" outlineLevel="0" collapsed="false">
      <c r="H59456" s="10"/>
      <c r="N59456" s="0" t="n">
        <v>123.22</v>
      </c>
    </row>
    <row r="59457" customFormat="false" ht="14.25" hidden="false" customHeight="false" outlineLevel="0" collapsed="false">
      <c r="H59457" s="10"/>
      <c r="N59457" s="0" t="n">
        <v>1.47</v>
      </c>
    </row>
    <row r="59458" customFormat="false" ht="14.25" hidden="false" customHeight="false" outlineLevel="0" collapsed="false">
      <c r="H59458" s="10"/>
      <c r="N59458" s="0" t="n">
        <v>1.09</v>
      </c>
    </row>
    <row r="59459" customFormat="false" ht="14.25" hidden="false" customHeight="false" outlineLevel="0" collapsed="false">
      <c r="H59459" s="10"/>
      <c r="N59459" s="0" t="n">
        <v>1.17</v>
      </c>
    </row>
    <row r="59460" customFormat="false" ht="14.25" hidden="false" customHeight="false" outlineLevel="0" collapsed="false">
      <c r="H59460" s="10"/>
      <c r="N59460" s="0" t="n">
        <v>2.2</v>
      </c>
    </row>
    <row r="59461" customFormat="false" ht="14.25" hidden="false" customHeight="false" outlineLevel="0" collapsed="false">
      <c r="H59461" s="10"/>
      <c r="N59461" s="0" t="n">
        <v>1.44</v>
      </c>
    </row>
    <row r="59462" customFormat="false" ht="14.25" hidden="false" customHeight="false" outlineLevel="0" collapsed="false">
      <c r="H59462" s="10"/>
      <c r="N59462" s="0" t="n">
        <v>1.56</v>
      </c>
    </row>
    <row r="59463" customFormat="false" ht="14.25" hidden="false" customHeight="false" outlineLevel="0" collapsed="false">
      <c r="H59463" s="10"/>
      <c r="N59463" s="0" t="n">
        <v>1.17</v>
      </c>
    </row>
    <row r="59464" customFormat="false" ht="14.25" hidden="false" customHeight="false" outlineLevel="0" collapsed="false">
      <c r="H59464" s="10"/>
      <c r="N59464" s="0" t="n">
        <v>2.47</v>
      </c>
    </row>
    <row r="59465" customFormat="false" ht="14.25" hidden="false" customHeight="false" outlineLevel="0" collapsed="false">
      <c r="H59465" s="10"/>
      <c r="N59465" s="0" t="n">
        <v>2.52</v>
      </c>
    </row>
    <row r="59466" customFormat="false" ht="14.25" hidden="false" customHeight="false" outlineLevel="0" collapsed="false">
      <c r="H59466" s="10"/>
      <c r="N59466" s="0" t="n">
        <v>1.22</v>
      </c>
    </row>
    <row r="59467" customFormat="false" ht="14.25" hidden="false" customHeight="false" outlineLevel="0" collapsed="false">
      <c r="H59467" s="10"/>
      <c r="N59467" s="0" t="n">
        <v>1.25</v>
      </c>
    </row>
    <row r="59468" customFormat="false" ht="14.25" hidden="false" customHeight="false" outlineLevel="0" collapsed="false">
      <c r="H59468" s="10"/>
      <c r="N59468" s="0" t="n">
        <v>3.33</v>
      </c>
    </row>
    <row r="59469" customFormat="false" ht="14.25" hidden="false" customHeight="false" outlineLevel="0" collapsed="false">
      <c r="H59469" s="10"/>
      <c r="N59469" s="0" t="n">
        <v>1.88</v>
      </c>
    </row>
    <row r="59470" customFormat="false" ht="14.25" hidden="false" customHeight="false" outlineLevel="0" collapsed="false">
      <c r="H59470" s="10"/>
      <c r="N59470" s="0" t="n">
        <v>1.67</v>
      </c>
    </row>
    <row r="59471" customFormat="false" ht="14.25" hidden="false" customHeight="false" outlineLevel="0" collapsed="false">
      <c r="H59471" s="10"/>
      <c r="N59471" s="0" t="n">
        <v>1.25</v>
      </c>
    </row>
    <row r="59472" customFormat="false" ht="14.25" hidden="false" customHeight="false" outlineLevel="0" collapsed="false">
      <c r="H59472" s="10"/>
      <c r="N59472" s="0" t="n">
        <v>1.54</v>
      </c>
    </row>
    <row r="59473" customFormat="false" ht="14.25" hidden="false" customHeight="false" outlineLevel="0" collapsed="false">
      <c r="H59473" s="10"/>
      <c r="N59473" s="0" t="n">
        <v>1.71</v>
      </c>
    </row>
    <row r="59474" customFormat="false" ht="14.25" hidden="false" customHeight="false" outlineLevel="0" collapsed="false">
      <c r="H59474" s="10"/>
      <c r="N59474" s="0" t="n">
        <v>18.09</v>
      </c>
    </row>
    <row r="59475" customFormat="false" ht="14.25" hidden="false" customHeight="false" outlineLevel="0" collapsed="false">
      <c r="H59475" s="10"/>
      <c r="N59475" s="0" t="n">
        <v>1.66</v>
      </c>
    </row>
    <row r="59476" customFormat="false" ht="14.25" hidden="false" customHeight="false" outlineLevel="0" collapsed="false">
      <c r="H59476" s="10"/>
      <c r="N59476" s="0" t="n">
        <v>1.17</v>
      </c>
    </row>
    <row r="59477" customFormat="false" ht="14.25" hidden="false" customHeight="false" outlineLevel="0" collapsed="false">
      <c r="H59477" s="10"/>
      <c r="N59477" s="0" t="n">
        <v>2.84</v>
      </c>
    </row>
    <row r="59478" customFormat="false" ht="14.25" hidden="false" customHeight="false" outlineLevel="0" collapsed="false">
      <c r="H59478" s="10"/>
      <c r="N59478" s="0" t="n">
        <v>7.62</v>
      </c>
    </row>
    <row r="59479" customFormat="false" ht="14.25" hidden="false" customHeight="false" outlineLevel="0" collapsed="false">
      <c r="H59479" s="10"/>
      <c r="N59479" s="0" t="n">
        <v>1.15</v>
      </c>
    </row>
    <row r="59480" customFormat="false" ht="14.25" hidden="false" customHeight="false" outlineLevel="0" collapsed="false">
      <c r="H59480" s="10"/>
      <c r="N59480" s="0" t="n">
        <v>137.69</v>
      </c>
    </row>
    <row r="59481" customFormat="false" ht="14.25" hidden="false" customHeight="false" outlineLevel="0" collapsed="false">
      <c r="H59481" s="10"/>
      <c r="N59481" s="0" t="n">
        <v>1.75</v>
      </c>
    </row>
    <row r="59482" customFormat="false" ht="14.25" hidden="false" customHeight="false" outlineLevel="0" collapsed="false">
      <c r="H59482" s="10"/>
      <c r="N59482" s="0" t="n">
        <v>76.3</v>
      </c>
    </row>
    <row r="59483" customFormat="false" ht="14.25" hidden="false" customHeight="false" outlineLevel="0" collapsed="false">
      <c r="H59483" s="10"/>
      <c r="N59483" s="0" t="n">
        <v>2.24</v>
      </c>
    </row>
    <row r="59484" customFormat="false" ht="14.25" hidden="false" customHeight="false" outlineLevel="0" collapsed="false">
      <c r="H59484" s="10"/>
      <c r="N59484" s="0" t="n">
        <v>1.13</v>
      </c>
    </row>
    <row r="59485" customFormat="false" ht="14.25" hidden="false" customHeight="false" outlineLevel="0" collapsed="false">
      <c r="H59485" s="10"/>
      <c r="N59485" s="0" t="n">
        <v>2.15</v>
      </c>
    </row>
    <row r="59486" customFormat="false" ht="14.25" hidden="false" customHeight="false" outlineLevel="0" collapsed="false">
      <c r="H59486" s="10"/>
      <c r="N59486" s="0" t="n">
        <v>1.13</v>
      </c>
    </row>
    <row r="59487" customFormat="false" ht="14.25" hidden="false" customHeight="false" outlineLevel="0" collapsed="false">
      <c r="H59487" s="10"/>
      <c r="N59487" s="0" t="n">
        <v>1.16</v>
      </c>
    </row>
    <row r="59488" customFormat="false" ht="14.25" hidden="false" customHeight="false" outlineLevel="0" collapsed="false">
      <c r="H59488" s="10"/>
      <c r="N59488" s="0" t="n">
        <v>42.99</v>
      </c>
    </row>
    <row r="59489" customFormat="false" ht="14.25" hidden="false" customHeight="false" outlineLevel="0" collapsed="false">
      <c r="H59489" s="10"/>
      <c r="N59489" s="0" t="n">
        <v>2.77</v>
      </c>
    </row>
    <row r="59490" customFormat="false" ht="14.25" hidden="false" customHeight="false" outlineLevel="0" collapsed="false">
      <c r="H59490" s="10"/>
      <c r="N59490" s="0" t="n">
        <v>13.35</v>
      </c>
    </row>
    <row r="59491" customFormat="false" ht="14.25" hidden="false" customHeight="false" outlineLevel="0" collapsed="false">
      <c r="H59491" s="10"/>
      <c r="N59491" s="0" t="n">
        <v>6.35</v>
      </c>
    </row>
    <row r="59492" customFormat="false" ht="14.25" hidden="false" customHeight="false" outlineLevel="0" collapsed="false">
      <c r="H59492" s="10"/>
      <c r="N59492" s="0" t="n">
        <v>1.01</v>
      </c>
    </row>
    <row r="59493" customFormat="false" ht="14.25" hidden="false" customHeight="false" outlineLevel="0" collapsed="false">
      <c r="H59493" s="10"/>
      <c r="N59493" s="0" t="n">
        <v>1.88</v>
      </c>
    </row>
    <row r="59494" customFormat="false" ht="14.25" hidden="false" customHeight="false" outlineLevel="0" collapsed="false">
      <c r="H59494" s="10"/>
      <c r="N59494" s="0" t="n">
        <v>3.51</v>
      </c>
    </row>
    <row r="59495" customFormat="false" ht="14.25" hidden="false" customHeight="false" outlineLevel="0" collapsed="false">
      <c r="H59495" s="10"/>
      <c r="N59495" s="0" t="n">
        <v>1.35</v>
      </c>
    </row>
    <row r="59496" customFormat="false" ht="14.25" hidden="false" customHeight="false" outlineLevel="0" collapsed="false">
      <c r="H59496" s="10"/>
      <c r="N59496" s="0" t="n">
        <v>3.32</v>
      </c>
    </row>
    <row r="59497" customFormat="false" ht="14.25" hidden="false" customHeight="false" outlineLevel="0" collapsed="false">
      <c r="H59497" s="10"/>
      <c r="N59497" s="0" t="n">
        <v>1.37</v>
      </c>
    </row>
    <row r="59498" customFormat="false" ht="14.25" hidden="false" customHeight="false" outlineLevel="0" collapsed="false">
      <c r="H59498" s="10"/>
      <c r="N59498" s="0" t="n">
        <v>5.02</v>
      </c>
    </row>
    <row r="59499" customFormat="false" ht="14.25" hidden="false" customHeight="false" outlineLevel="0" collapsed="false">
      <c r="H59499" s="10"/>
      <c r="N59499" s="0" t="n">
        <v>5.3</v>
      </c>
    </row>
    <row r="59500" customFormat="false" ht="14.25" hidden="false" customHeight="false" outlineLevel="0" collapsed="false">
      <c r="H59500" s="10"/>
      <c r="N59500" s="0" t="n">
        <v>10.58</v>
      </c>
    </row>
    <row r="59501" customFormat="false" ht="14.25" hidden="false" customHeight="false" outlineLevel="0" collapsed="false">
      <c r="H59501" s="10"/>
      <c r="N59501" s="0" t="n">
        <v>6.98</v>
      </c>
    </row>
    <row r="59502" customFormat="false" ht="14.25" hidden="false" customHeight="false" outlineLevel="0" collapsed="false">
      <c r="H59502" s="10"/>
      <c r="N59502" s="0" t="n">
        <v>1.23</v>
      </c>
    </row>
    <row r="59503" customFormat="false" ht="14.25" hidden="false" customHeight="false" outlineLevel="0" collapsed="false">
      <c r="H59503" s="10"/>
      <c r="N59503" s="0" t="n">
        <v>1.3</v>
      </c>
    </row>
    <row r="59504" customFormat="false" ht="14.25" hidden="false" customHeight="false" outlineLevel="0" collapsed="false">
      <c r="H59504" s="10"/>
      <c r="N59504" s="0" t="n">
        <v>1.52</v>
      </c>
    </row>
    <row r="59505" customFormat="false" ht="14.25" hidden="false" customHeight="false" outlineLevel="0" collapsed="false">
      <c r="H59505" s="10"/>
      <c r="N59505" s="0" t="n">
        <v>5.95</v>
      </c>
    </row>
    <row r="59506" customFormat="false" ht="14.25" hidden="false" customHeight="false" outlineLevel="0" collapsed="false">
      <c r="H59506" s="10"/>
      <c r="N59506" s="0" t="n">
        <v>1.04</v>
      </c>
    </row>
    <row r="59507" customFormat="false" ht="14.25" hidden="false" customHeight="false" outlineLevel="0" collapsed="false">
      <c r="H59507" s="10"/>
      <c r="N59507" s="0" t="n">
        <v>2.66</v>
      </c>
    </row>
    <row r="59508" customFormat="false" ht="14.25" hidden="false" customHeight="false" outlineLevel="0" collapsed="false">
      <c r="H59508" s="10"/>
      <c r="N59508" s="0" t="n">
        <v>1.49</v>
      </c>
    </row>
    <row r="59509" customFormat="false" ht="14.25" hidden="false" customHeight="false" outlineLevel="0" collapsed="false">
      <c r="H59509" s="10"/>
      <c r="N59509" s="0" t="n">
        <v>1.49</v>
      </c>
    </row>
    <row r="59510" customFormat="false" ht="14.25" hidden="false" customHeight="false" outlineLevel="0" collapsed="false">
      <c r="H59510" s="10"/>
      <c r="N59510" s="0" t="n">
        <v>2.19</v>
      </c>
    </row>
    <row r="59511" customFormat="false" ht="14.25" hidden="false" customHeight="false" outlineLevel="0" collapsed="false">
      <c r="H59511" s="10"/>
      <c r="N59511" s="0" t="n">
        <v>23.16</v>
      </c>
    </row>
    <row r="59512" customFormat="false" ht="14.25" hidden="false" customHeight="false" outlineLevel="0" collapsed="false">
      <c r="H59512" s="10"/>
      <c r="N59512" s="0" t="n">
        <v>1.31</v>
      </c>
    </row>
    <row r="59513" customFormat="false" ht="14.25" hidden="false" customHeight="false" outlineLevel="0" collapsed="false">
      <c r="H59513" s="10"/>
      <c r="N59513" s="0" t="n">
        <v>28.5</v>
      </c>
    </row>
    <row r="59514" customFormat="false" ht="14.25" hidden="false" customHeight="false" outlineLevel="0" collapsed="false">
      <c r="H59514" s="10"/>
      <c r="N59514" s="0" t="n">
        <v>2.02</v>
      </c>
    </row>
    <row r="59515" customFormat="false" ht="14.25" hidden="false" customHeight="false" outlineLevel="0" collapsed="false">
      <c r="H59515" s="10"/>
      <c r="N59515" s="0" t="n">
        <v>1.36</v>
      </c>
    </row>
    <row r="59516" customFormat="false" ht="14.25" hidden="false" customHeight="false" outlineLevel="0" collapsed="false">
      <c r="H59516" s="10"/>
      <c r="N59516" s="0" t="n">
        <v>26.22</v>
      </c>
    </row>
    <row r="59517" customFormat="false" ht="14.25" hidden="false" customHeight="false" outlineLevel="0" collapsed="false">
      <c r="H59517" s="10"/>
      <c r="N59517" s="0" t="n">
        <v>1.81</v>
      </c>
    </row>
    <row r="59518" customFormat="false" ht="14.25" hidden="false" customHeight="false" outlineLevel="0" collapsed="false">
      <c r="H59518" s="10"/>
      <c r="N59518" s="0" t="n">
        <v>26.38</v>
      </c>
    </row>
    <row r="59519" customFormat="false" ht="14.25" hidden="false" customHeight="false" outlineLevel="0" collapsed="false">
      <c r="H59519" s="10"/>
      <c r="N59519" s="0" t="n">
        <v>1.9</v>
      </c>
    </row>
    <row r="59520" customFormat="false" ht="14.25" hidden="false" customHeight="false" outlineLevel="0" collapsed="false">
      <c r="H59520" s="10"/>
      <c r="N59520" s="0" t="n">
        <v>1.74</v>
      </c>
    </row>
    <row r="59521" customFormat="false" ht="14.25" hidden="false" customHeight="false" outlineLevel="0" collapsed="false">
      <c r="H59521" s="10"/>
      <c r="N59521" s="0" t="n">
        <v>1.86</v>
      </c>
    </row>
    <row r="59522" customFormat="false" ht="14.25" hidden="false" customHeight="false" outlineLevel="0" collapsed="false">
      <c r="H59522" s="10"/>
      <c r="N59522" s="0" t="n">
        <v>1.13</v>
      </c>
    </row>
    <row r="59523" customFormat="false" ht="14.25" hidden="false" customHeight="false" outlineLevel="0" collapsed="false">
      <c r="H59523" s="10"/>
      <c r="N59523" s="0" t="n">
        <v>1.66</v>
      </c>
    </row>
    <row r="59524" customFormat="false" ht="14.25" hidden="false" customHeight="false" outlineLevel="0" collapsed="false">
      <c r="H59524" s="10"/>
      <c r="N59524" s="0" t="n">
        <v>1.93</v>
      </c>
    </row>
    <row r="59525" customFormat="false" ht="14.25" hidden="false" customHeight="false" outlineLevel="0" collapsed="false">
      <c r="H59525" s="10"/>
      <c r="N59525" s="0" t="n">
        <v>1.44</v>
      </c>
    </row>
    <row r="59526" customFormat="false" ht="14.25" hidden="false" customHeight="false" outlineLevel="0" collapsed="false">
      <c r="H59526" s="10"/>
      <c r="N59526" s="0" t="n">
        <v>2.51</v>
      </c>
    </row>
    <row r="59527" customFormat="false" ht="14.25" hidden="false" customHeight="false" outlineLevel="0" collapsed="false">
      <c r="H59527" s="10"/>
      <c r="N59527" s="0" t="n">
        <v>11.39</v>
      </c>
    </row>
    <row r="59528" customFormat="false" ht="14.25" hidden="false" customHeight="false" outlineLevel="0" collapsed="false">
      <c r="H59528" s="10"/>
      <c r="N59528" s="0" t="n">
        <v>1.03</v>
      </c>
    </row>
    <row r="59529" customFormat="false" ht="14.25" hidden="false" customHeight="false" outlineLevel="0" collapsed="false">
      <c r="H59529" s="10"/>
      <c r="N59529" s="0" t="n">
        <v>6.07</v>
      </c>
    </row>
    <row r="59530" customFormat="false" ht="14.25" hidden="false" customHeight="false" outlineLevel="0" collapsed="false">
      <c r="H59530" s="10"/>
      <c r="N59530" s="0" t="n">
        <v>1.14</v>
      </c>
    </row>
    <row r="59531" customFormat="false" ht="14.25" hidden="false" customHeight="false" outlineLevel="0" collapsed="false">
      <c r="H59531" s="10"/>
      <c r="N59531" s="0" t="n">
        <v>1.48</v>
      </c>
    </row>
    <row r="59532" customFormat="false" ht="14.25" hidden="false" customHeight="false" outlineLevel="0" collapsed="false">
      <c r="H59532" s="10"/>
      <c r="N59532" s="0" t="n">
        <v>17.09</v>
      </c>
    </row>
    <row r="59533" customFormat="false" ht="14.25" hidden="false" customHeight="false" outlineLevel="0" collapsed="false">
      <c r="H59533" s="10"/>
      <c r="N59533" s="0" t="n">
        <v>1.02</v>
      </c>
    </row>
    <row r="59534" customFormat="false" ht="14.25" hidden="false" customHeight="false" outlineLevel="0" collapsed="false">
      <c r="H59534" s="10"/>
      <c r="N59534" s="0" t="n">
        <v>1.61</v>
      </c>
    </row>
    <row r="59535" customFormat="false" ht="14.25" hidden="false" customHeight="false" outlineLevel="0" collapsed="false">
      <c r="H59535" s="10"/>
      <c r="N59535" s="0" t="n">
        <v>1.44</v>
      </c>
    </row>
    <row r="59536" customFormat="false" ht="14.25" hidden="false" customHeight="false" outlineLevel="0" collapsed="false">
      <c r="H59536" s="10"/>
      <c r="N59536" s="0" t="n">
        <v>1.05</v>
      </c>
    </row>
    <row r="59537" customFormat="false" ht="14.25" hidden="false" customHeight="false" outlineLevel="0" collapsed="false">
      <c r="H59537" s="10"/>
      <c r="N59537" s="0" t="n">
        <v>2.28</v>
      </c>
    </row>
    <row r="59538" customFormat="false" ht="14.25" hidden="false" customHeight="false" outlineLevel="0" collapsed="false">
      <c r="H59538" s="10"/>
      <c r="N59538" s="0" t="n">
        <v>1.57</v>
      </c>
    </row>
    <row r="59539" customFormat="false" ht="14.25" hidden="false" customHeight="false" outlineLevel="0" collapsed="false">
      <c r="H59539" s="10"/>
      <c r="N59539" s="0" t="n">
        <v>2.58</v>
      </c>
    </row>
    <row r="59540" customFormat="false" ht="14.25" hidden="false" customHeight="false" outlineLevel="0" collapsed="false">
      <c r="H59540" s="10"/>
      <c r="N59540" s="0" t="n">
        <v>1.82</v>
      </c>
    </row>
    <row r="59541" customFormat="false" ht="14.25" hidden="false" customHeight="false" outlineLevel="0" collapsed="false">
      <c r="H59541" s="10"/>
      <c r="N59541" s="0" t="n">
        <v>2.05</v>
      </c>
    </row>
    <row r="59542" customFormat="false" ht="14.25" hidden="false" customHeight="false" outlineLevel="0" collapsed="false">
      <c r="H59542" s="10"/>
      <c r="N59542" s="0" t="n">
        <v>3.12</v>
      </c>
    </row>
    <row r="59543" customFormat="false" ht="14.25" hidden="false" customHeight="false" outlineLevel="0" collapsed="false">
      <c r="H59543" s="10"/>
      <c r="N59543" s="0" t="n">
        <v>2.35</v>
      </c>
    </row>
    <row r="59544" customFormat="false" ht="14.25" hidden="false" customHeight="false" outlineLevel="0" collapsed="false">
      <c r="H59544" s="10"/>
      <c r="N59544" s="0" t="n">
        <v>1.05</v>
      </c>
    </row>
    <row r="59545" customFormat="false" ht="14.25" hidden="false" customHeight="false" outlineLevel="0" collapsed="false">
      <c r="H59545" s="10"/>
      <c r="N59545" s="0" t="n">
        <v>1.66</v>
      </c>
    </row>
    <row r="59546" customFormat="false" ht="14.25" hidden="false" customHeight="false" outlineLevel="0" collapsed="false">
      <c r="H59546" s="10"/>
      <c r="N59546" s="0" t="n">
        <v>2.06</v>
      </c>
    </row>
    <row r="59547" customFormat="false" ht="14.25" hidden="false" customHeight="false" outlineLevel="0" collapsed="false">
      <c r="H59547" s="10"/>
      <c r="N59547" s="0" t="n">
        <v>20.28</v>
      </c>
    </row>
    <row r="59548" customFormat="false" ht="14.25" hidden="false" customHeight="false" outlineLevel="0" collapsed="false">
      <c r="H59548" s="10"/>
      <c r="N59548" s="0" t="n">
        <v>8.52</v>
      </c>
    </row>
    <row r="59549" customFormat="false" ht="14.25" hidden="false" customHeight="false" outlineLevel="0" collapsed="false">
      <c r="H59549" s="10"/>
      <c r="N59549" s="0" t="n">
        <v>1.85</v>
      </c>
    </row>
    <row r="59550" customFormat="false" ht="14.25" hidden="false" customHeight="false" outlineLevel="0" collapsed="false">
      <c r="H59550" s="10"/>
      <c r="N59550" s="0" t="n">
        <v>1.45</v>
      </c>
    </row>
    <row r="59551" customFormat="false" ht="14.25" hidden="false" customHeight="false" outlineLevel="0" collapsed="false">
      <c r="H59551" s="10"/>
      <c r="N59551" s="0" t="n">
        <v>1.03</v>
      </c>
    </row>
    <row r="59552" customFormat="false" ht="14.25" hidden="false" customHeight="false" outlineLevel="0" collapsed="false">
      <c r="H59552" s="10"/>
      <c r="N59552" s="0" t="n">
        <v>1</v>
      </c>
    </row>
    <row r="59553" customFormat="false" ht="14.25" hidden="false" customHeight="false" outlineLevel="0" collapsed="false">
      <c r="H59553" s="10"/>
      <c r="N59553" s="0" t="n">
        <v>9.14</v>
      </c>
    </row>
    <row r="59554" customFormat="false" ht="14.25" hidden="false" customHeight="false" outlineLevel="0" collapsed="false">
      <c r="H59554" s="10"/>
      <c r="N59554" s="0" t="n">
        <v>13.8</v>
      </c>
    </row>
    <row r="59555" customFormat="false" ht="14.25" hidden="false" customHeight="false" outlineLevel="0" collapsed="false">
      <c r="H59555" s="10"/>
      <c r="N59555" s="0" t="n">
        <v>1.74</v>
      </c>
    </row>
    <row r="59556" customFormat="false" ht="14.25" hidden="false" customHeight="false" outlineLevel="0" collapsed="false">
      <c r="H59556" s="10"/>
      <c r="N59556" s="0" t="n">
        <v>1.21</v>
      </c>
    </row>
    <row r="59557" customFormat="false" ht="14.25" hidden="false" customHeight="false" outlineLevel="0" collapsed="false">
      <c r="H59557" s="10"/>
      <c r="N59557" s="0" t="n">
        <v>1.46</v>
      </c>
    </row>
    <row r="59558" customFormat="false" ht="14.25" hidden="false" customHeight="false" outlineLevel="0" collapsed="false">
      <c r="H59558" s="10"/>
      <c r="N59558" s="0" t="n">
        <v>1.72</v>
      </c>
    </row>
    <row r="59559" customFormat="false" ht="14.25" hidden="false" customHeight="false" outlineLevel="0" collapsed="false">
      <c r="H59559" s="10"/>
      <c r="N59559" s="0" t="n">
        <v>1.08</v>
      </c>
    </row>
    <row r="59560" customFormat="false" ht="14.25" hidden="false" customHeight="false" outlineLevel="0" collapsed="false">
      <c r="H59560" s="10"/>
      <c r="N59560" s="0" t="n">
        <v>1.71</v>
      </c>
    </row>
    <row r="59561" customFormat="false" ht="14.25" hidden="false" customHeight="false" outlineLevel="0" collapsed="false">
      <c r="H59561" s="10"/>
      <c r="N59561" s="0" t="n">
        <v>2.1</v>
      </c>
    </row>
    <row r="59562" customFormat="false" ht="14.25" hidden="false" customHeight="false" outlineLevel="0" collapsed="false">
      <c r="H59562" s="10"/>
      <c r="N59562" s="0" t="n">
        <v>1.23</v>
      </c>
    </row>
    <row r="59563" customFormat="false" ht="14.25" hidden="false" customHeight="false" outlineLevel="0" collapsed="false">
      <c r="H59563" s="10"/>
      <c r="N59563" s="0" t="n">
        <v>4.7</v>
      </c>
    </row>
    <row r="59564" customFormat="false" ht="14.25" hidden="false" customHeight="false" outlineLevel="0" collapsed="false">
      <c r="H59564" s="10"/>
      <c r="N59564" s="0" t="n">
        <v>3.88</v>
      </c>
    </row>
    <row r="59565" customFormat="false" ht="14.25" hidden="false" customHeight="false" outlineLevel="0" collapsed="false">
      <c r="H59565" s="10"/>
      <c r="N59565" s="0" t="n">
        <v>19.8</v>
      </c>
    </row>
    <row r="59566" customFormat="false" ht="14.25" hidden="false" customHeight="false" outlineLevel="0" collapsed="false">
      <c r="H59566" s="10"/>
      <c r="N59566" s="0" t="n">
        <v>1.81</v>
      </c>
    </row>
    <row r="59567" customFormat="false" ht="14.25" hidden="false" customHeight="false" outlineLevel="0" collapsed="false">
      <c r="H59567" s="10"/>
      <c r="N59567" s="0" t="n">
        <v>1.38</v>
      </c>
    </row>
    <row r="59568" customFormat="false" ht="14.25" hidden="false" customHeight="false" outlineLevel="0" collapsed="false">
      <c r="H59568" s="10"/>
      <c r="N59568" s="0" t="n">
        <v>30.71</v>
      </c>
    </row>
    <row r="59569" customFormat="false" ht="14.25" hidden="false" customHeight="false" outlineLevel="0" collapsed="false">
      <c r="H59569" s="10"/>
      <c r="N59569" s="0" t="n">
        <v>1.12</v>
      </c>
    </row>
    <row r="59570" customFormat="false" ht="14.25" hidden="false" customHeight="false" outlineLevel="0" collapsed="false">
      <c r="H59570" s="10"/>
      <c r="N59570" s="0" t="n">
        <v>0</v>
      </c>
    </row>
    <row r="59571" customFormat="false" ht="14.25" hidden="false" customHeight="false" outlineLevel="0" collapsed="false">
      <c r="H59571" s="10"/>
      <c r="N59571" s="0" t="n">
        <v>4.53</v>
      </c>
    </row>
    <row r="59572" customFormat="false" ht="14.25" hidden="false" customHeight="false" outlineLevel="0" collapsed="false">
      <c r="H59572" s="10"/>
      <c r="N59572" s="0" t="n">
        <v>3.69</v>
      </c>
    </row>
    <row r="59573" customFormat="false" ht="14.25" hidden="false" customHeight="false" outlineLevel="0" collapsed="false">
      <c r="H59573" s="10"/>
      <c r="N59573" s="0" t="n">
        <v>5.79</v>
      </c>
    </row>
    <row r="59574" customFormat="false" ht="14.25" hidden="false" customHeight="false" outlineLevel="0" collapsed="false">
      <c r="H59574" s="10"/>
      <c r="N59574" s="0" t="n">
        <v>1.66</v>
      </c>
    </row>
    <row r="59575" customFormat="false" ht="14.25" hidden="false" customHeight="false" outlineLevel="0" collapsed="false">
      <c r="H59575" s="10"/>
      <c r="N59575" s="0" t="n">
        <v>4.63</v>
      </c>
    </row>
    <row r="59576" customFormat="false" ht="14.25" hidden="false" customHeight="false" outlineLevel="0" collapsed="false">
      <c r="H59576" s="10"/>
      <c r="N59576" s="0" t="n">
        <v>1.44</v>
      </c>
    </row>
    <row r="59577" customFormat="false" ht="14.25" hidden="false" customHeight="false" outlineLevel="0" collapsed="false">
      <c r="H59577" s="10"/>
      <c r="N59577" s="0" t="n">
        <v>2.26</v>
      </c>
    </row>
    <row r="59578" customFormat="false" ht="14.25" hidden="false" customHeight="false" outlineLevel="0" collapsed="false">
      <c r="H59578" s="10"/>
      <c r="N59578" s="0" t="n">
        <v>3.6</v>
      </c>
    </row>
    <row r="59579" customFormat="false" ht="14.25" hidden="false" customHeight="false" outlineLevel="0" collapsed="false">
      <c r="H59579" s="10"/>
      <c r="N59579" s="0" t="n">
        <v>1.27</v>
      </c>
    </row>
    <row r="59580" customFormat="false" ht="14.25" hidden="false" customHeight="false" outlineLevel="0" collapsed="false">
      <c r="H59580" s="10"/>
      <c r="N59580" s="0" t="n">
        <v>4.26</v>
      </c>
    </row>
    <row r="59581" customFormat="false" ht="14.25" hidden="false" customHeight="false" outlineLevel="0" collapsed="false">
      <c r="H59581" s="10"/>
      <c r="N59581" s="0" t="n">
        <v>30.51</v>
      </c>
    </row>
    <row r="59582" customFormat="false" ht="14.25" hidden="false" customHeight="false" outlineLevel="0" collapsed="false">
      <c r="H59582" s="10"/>
      <c r="N59582" s="0" t="n">
        <v>3.12</v>
      </c>
    </row>
    <row r="59583" customFormat="false" ht="14.25" hidden="false" customHeight="false" outlineLevel="0" collapsed="false">
      <c r="H59583" s="10"/>
      <c r="N59583" s="0" t="n">
        <v>90.35</v>
      </c>
    </row>
    <row r="59584" customFormat="false" ht="14.25" hidden="false" customHeight="false" outlineLevel="0" collapsed="false">
      <c r="H59584" s="10"/>
      <c r="N59584" s="0" t="n">
        <v>1.5</v>
      </c>
    </row>
    <row r="59585" customFormat="false" ht="14.25" hidden="false" customHeight="false" outlineLevel="0" collapsed="false">
      <c r="H59585" s="10"/>
      <c r="N59585" s="0" t="n">
        <v>2.18</v>
      </c>
    </row>
    <row r="59586" customFormat="false" ht="14.25" hidden="false" customHeight="false" outlineLevel="0" collapsed="false">
      <c r="H59586" s="10"/>
      <c r="N59586" s="0" t="n">
        <v>1.27</v>
      </c>
    </row>
    <row r="59587" customFormat="false" ht="14.25" hidden="false" customHeight="false" outlineLevel="0" collapsed="false">
      <c r="H59587" s="10"/>
      <c r="N59587" s="0" t="n">
        <v>1.26</v>
      </c>
    </row>
    <row r="59588" customFormat="false" ht="14.25" hidden="false" customHeight="false" outlineLevel="0" collapsed="false">
      <c r="H59588" s="10"/>
      <c r="N59588" s="0" t="n">
        <v>83.85</v>
      </c>
    </row>
    <row r="59589" customFormat="false" ht="14.25" hidden="false" customHeight="false" outlineLevel="0" collapsed="false">
      <c r="H59589" s="10"/>
      <c r="N59589" s="0" t="n">
        <v>2.25</v>
      </c>
    </row>
    <row r="59590" customFormat="false" ht="14.25" hidden="false" customHeight="false" outlineLevel="0" collapsed="false">
      <c r="H59590" s="10"/>
      <c r="N59590" s="0" t="n">
        <v>1.55</v>
      </c>
    </row>
    <row r="59591" customFormat="false" ht="14.25" hidden="false" customHeight="false" outlineLevel="0" collapsed="false">
      <c r="H59591" s="10"/>
      <c r="N59591" s="0" t="n">
        <v>1.33</v>
      </c>
    </row>
    <row r="59592" customFormat="false" ht="14.25" hidden="false" customHeight="false" outlineLevel="0" collapsed="false">
      <c r="H59592" s="10"/>
      <c r="N59592" s="0" t="n">
        <v>1</v>
      </c>
    </row>
    <row r="59593" customFormat="false" ht="14.25" hidden="false" customHeight="false" outlineLevel="0" collapsed="false">
      <c r="H59593" s="10"/>
      <c r="N59593" s="0" t="n">
        <v>1.11</v>
      </c>
    </row>
    <row r="59594" customFormat="false" ht="14.25" hidden="false" customHeight="false" outlineLevel="0" collapsed="false">
      <c r="H59594" s="10"/>
      <c r="N59594" s="0" t="n">
        <v>1.04</v>
      </c>
    </row>
    <row r="59595" customFormat="false" ht="14.25" hidden="false" customHeight="false" outlineLevel="0" collapsed="false">
      <c r="H59595" s="10"/>
      <c r="N59595" s="0" t="n">
        <v>1.62</v>
      </c>
    </row>
    <row r="59596" customFormat="false" ht="14.25" hidden="false" customHeight="false" outlineLevel="0" collapsed="false">
      <c r="H59596" s="10"/>
      <c r="N59596" s="0" t="n">
        <v>1.12</v>
      </c>
    </row>
    <row r="59597" customFormat="false" ht="14.25" hidden="false" customHeight="false" outlineLevel="0" collapsed="false">
      <c r="H59597" s="10"/>
      <c r="N59597" s="0" t="n">
        <v>1.32</v>
      </c>
    </row>
    <row r="59598" customFormat="false" ht="14.25" hidden="false" customHeight="false" outlineLevel="0" collapsed="false">
      <c r="H59598" s="10"/>
      <c r="N59598" s="0" t="n">
        <v>1.14</v>
      </c>
    </row>
    <row r="59599" customFormat="false" ht="14.25" hidden="false" customHeight="false" outlineLevel="0" collapsed="false">
      <c r="H59599" s="10"/>
      <c r="N59599" s="0" t="n">
        <v>1.12</v>
      </c>
    </row>
    <row r="59600" customFormat="false" ht="14.25" hidden="false" customHeight="false" outlineLevel="0" collapsed="false">
      <c r="H59600" s="10"/>
      <c r="N59600" s="0" t="n">
        <v>2.18</v>
      </c>
    </row>
    <row r="59601" customFormat="false" ht="14.25" hidden="false" customHeight="false" outlineLevel="0" collapsed="false">
      <c r="H59601" s="10"/>
      <c r="N59601" s="0" t="n">
        <v>7.49</v>
      </c>
    </row>
    <row r="59602" customFormat="false" ht="14.25" hidden="false" customHeight="false" outlineLevel="0" collapsed="false">
      <c r="H59602" s="10"/>
      <c r="N59602" s="0" t="n">
        <v>1.26</v>
      </c>
    </row>
    <row r="59603" customFormat="false" ht="14.25" hidden="false" customHeight="false" outlineLevel="0" collapsed="false">
      <c r="H59603" s="10"/>
      <c r="N59603" s="0" t="n">
        <v>44.16</v>
      </c>
    </row>
    <row r="59604" customFormat="false" ht="14.25" hidden="false" customHeight="false" outlineLevel="0" collapsed="false">
      <c r="H59604" s="10"/>
      <c r="N59604" s="0" t="n">
        <v>1.04</v>
      </c>
    </row>
    <row r="59605" customFormat="false" ht="14.25" hidden="false" customHeight="false" outlineLevel="0" collapsed="false">
      <c r="H59605" s="10"/>
      <c r="N59605" s="0" t="n">
        <v>150.9</v>
      </c>
    </row>
    <row r="59606" customFormat="false" ht="14.25" hidden="false" customHeight="false" outlineLevel="0" collapsed="false">
      <c r="H59606" s="10"/>
      <c r="N59606" s="0" t="n">
        <v>1.26</v>
      </c>
    </row>
    <row r="59607" customFormat="false" ht="14.25" hidden="false" customHeight="false" outlineLevel="0" collapsed="false">
      <c r="H59607" s="10"/>
      <c r="N59607" s="0" t="n">
        <v>3.88</v>
      </c>
    </row>
    <row r="59608" customFormat="false" ht="14.25" hidden="false" customHeight="false" outlineLevel="0" collapsed="false">
      <c r="H59608" s="10"/>
      <c r="N59608" s="0" t="n">
        <v>1.06</v>
      </c>
    </row>
    <row r="59609" customFormat="false" ht="14.25" hidden="false" customHeight="false" outlineLevel="0" collapsed="false">
      <c r="H59609" s="10"/>
      <c r="N59609" s="0" t="n">
        <v>1.38</v>
      </c>
    </row>
    <row r="59610" customFormat="false" ht="14.25" hidden="false" customHeight="false" outlineLevel="0" collapsed="false">
      <c r="H59610" s="10"/>
      <c r="N59610" s="0" t="n">
        <v>2.05</v>
      </c>
    </row>
    <row r="59611" customFormat="false" ht="14.25" hidden="false" customHeight="false" outlineLevel="0" collapsed="false">
      <c r="H59611" s="10"/>
      <c r="N59611" s="0" t="n">
        <v>1.78</v>
      </c>
    </row>
    <row r="59612" customFormat="false" ht="14.25" hidden="false" customHeight="false" outlineLevel="0" collapsed="false">
      <c r="H59612" s="10"/>
      <c r="N59612" s="0" t="n">
        <v>19.58</v>
      </c>
    </row>
    <row r="59613" customFormat="false" ht="14.25" hidden="false" customHeight="false" outlineLevel="0" collapsed="false">
      <c r="H59613" s="10"/>
      <c r="N59613" s="0" t="n">
        <v>2.79</v>
      </c>
    </row>
    <row r="59614" customFormat="false" ht="14.25" hidden="false" customHeight="false" outlineLevel="0" collapsed="false">
      <c r="H59614" s="10"/>
      <c r="N59614" s="0" t="n">
        <v>1.06</v>
      </c>
    </row>
    <row r="59615" customFormat="false" ht="14.25" hidden="false" customHeight="false" outlineLevel="0" collapsed="false">
      <c r="H59615" s="10"/>
      <c r="N59615" s="0" t="n">
        <v>1.9</v>
      </c>
    </row>
    <row r="59616" customFormat="false" ht="14.25" hidden="false" customHeight="false" outlineLevel="0" collapsed="false">
      <c r="H59616" s="10"/>
      <c r="N59616" s="0" t="n">
        <v>83.14</v>
      </c>
    </row>
    <row r="59617" customFormat="false" ht="14.25" hidden="false" customHeight="false" outlineLevel="0" collapsed="false">
      <c r="H59617" s="10"/>
      <c r="N59617" s="0" t="n">
        <v>11.22</v>
      </c>
    </row>
    <row r="59618" customFormat="false" ht="14.25" hidden="false" customHeight="false" outlineLevel="0" collapsed="false">
      <c r="H59618" s="10"/>
      <c r="N59618" s="0" t="n">
        <v>1.38</v>
      </c>
    </row>
    <row r="59619" customFormat="false" ht="14.25" hidden="false" customHeight="false" outlineLevel="0" collapsed="false">
      <c r="H59619" s="10"/>
      <c r="N59619" s="0" t="n">
        <v>6.78</v>
      </c>
    </row>
    <row r="59620" customFormat="false" ht="14.25" hidden="false" customHeight="false" outlineLevel="0" collapsed="false">
      <c r="H59620" s="10"/>
      <c r="N59620" s="0" t="n">
        <v>1.85</v>
      </c>
    </row>
    <row r="59621" customFormat="false" ht="14.25" hidden="false" customHeight="false" outlineLevel="0" collapsed="false">
      <c r="H59621" s="10"/>
      <c r="N59621" s="0" t="n">
        <v>980.12</v>
      </c>
    </row>
    <row r="59622" customFormat="false" ht="14.25" hidden="false" customHeight="false" outlineLevel="0" collapsed="false">
      <c r="H59622" s="10"/>
      <c r="N59622" s="0" t="n">
        <v>1.33</v>
      </c>
    </row>
    <row r="59623" customFormat="false" ht="14.25" hidden="false" customHeight="false" outlineLevel="0" collapsed="false">
      <c r="H59623" s="10"/>
      <c r="N59623" s="0" t="n">
        <v>3.01</v>
      </c>
    </row>
    <row r="59624" customFormat="false" ht="14.25" hidden="false" customHeight="false" outlineLevel="0" collapsed="false">
      <c r="H59624" s="10"/>
      <c r="N59624" s="0" t="n">
        <v>5.76</v>
      </c>
    </row>
    <row r="59625" customFormat="false" ht="14.25" hidden="false" customHeight="false" outlineLevel="0" collapsed="false">
      <c r="H59625" s="10"/>
      <c r="N59625" s="0" t="n">
        <v>1.23</v>
      </c>
    </row>
    <row r="59626" customFormat="false" ht="14.25" hidden="false" customHeight="false" outlineLevel="0" collapsed="false">
      <c r="H59626" s="10"/>
      <c r="N59626" s="0" t="n">
        <v>1.26</v>
      </c>
    </row>
    <row r="59627" customFormat="false" ht="14.25" hidden="false" customHeight="false" outlineLevel="0" collapsed="false">
      <c r="H59627" s="10"/>
      <c r="N59627" s="0" t="n">
        <v>1.96</v>
      </c>
    </row>
    <row r="59628" customFormat="false" ht="14.25" hidden="false" customHeight="false" outlineLevel="0" collapsed="false">
      <c r="H59628" s="10"/>
      <c r="N59628" s="0" t="n">
        <v>1.21</v>
      </c>
    </row>
    <row r="59629" customFormat="false" ht="14.25" hidden="false" customHeight="false" outlineLevel="0" collapsed="false">
      <c r="H59629" s="10"/>
      <c r="N59629" s="0" t="n">
        <v>2.43</v>
      </c>
    </row>
    <row r="59630" customFormat="false" ht="14.25" hidden="false" customHeight="false" outlineLevel="0" collapsed="false">
      <c r="H59630" s="10"/>
      <c r="N59630" s="0" t="n">
        <v>4.61</v>
      </c>
    </row>
    <row r="59631" customFormat="false" ht="14.25" hidden="false" customHeight="false" outlineLevel="0" collapsed="false">
      <c r="H59631" s="10"/>
      <c r="N59631" s="0" t="n">
        <v>39.43</v>
      </c>
    </row>
    <row r="59632" customFormat="false" ht="14.25" hidden="false" customHeight="false" outlineLevel="0" collapsed="false">
      <c r="H59632" s="10"/>
      <c r="N59632" s="0" t="n">
        <v>4.07</v>
      </c>
    </row>
    <row r="59633" customFormat="false" ht="14.25" hidden="false" customHeight="false" outlineLevel="0" collapsed="false">
      <c r="H59633" s="10"/>
      <c r="N59633" s="0" t="n">
        <v>1.71</v>
      </c>
    </row>
    <row r="59634" customFormat="false" ht="14.25" hidden="false" customHeight="false" outlineLevel="0" collapsed="false">
      <c r="H59634" s="10"/>
      <c r="N59634" s="0" t="n">
        <v>5.39</v>
      </c>
    </row>
    <row r="59635" customFormat="false" ht="14.25" hidden="false" customHeight="false" outlineLevel="0" collapsed="false">
      <c r="H59635" s="10"/>
      <c r="N59635" s="0" t="n">
        <v>1.54</v>
      </c>
    </row>
    <row r="59636" customFormat="false" ht="14.25" hidden="false" customHeight="false" outlineLevel="0" collapsed="false">
      <c r="H59636" s="10"/>
      <c r="N59636" s="0" t="n">
        <v>8.88</v>
      </c>
    </row>
    <row r="59637" customFormat="false" ht="14.25" hidden="false" customHeight="false" outlineLevel="0" collapsed="false">
      <c r="H59637" s="10"/>
      <c r="N59637" s="0" t="n">
        <v>4</v>
      </c>
    </row>
    <row r="59638" customFormat="false" ht="14.25" hidden="false" customHeight="false" outlineLevel="0" collapsed="false">
      <c r="H59638" s="10"/>
      <c r="N59638" s="0" t="n">
        <v>3.98</v>
      </c>
    </row>
    <row r="59639" customFormat="false" ht="14.25" hidden="false" customHeight="false" outlineLevel="0" collapsed="false">
      <c r="H59639" s="10"/>
      <c r="N59639" s="0" t="n">
        <v>1.27</v>
      </c>
    </row>
    <row r="59640" customFormat="false" ht="14.25" hidden="false" customHeight="false" outlineLevel="0" collapsed="false">
      <c r="H59640" s="10"/>
      <c r="N59640" s="0" t="n">
        <v>7.74</v>
      </c>
    </row>
    <row r="59641" customFormat="false" ht="14.25" hidden="false" customHeight="false" outlineLevel="0" collapsed="false">
      <c r="H59641" s="10"/>
      <c r="N59641" s="0" t="n">
        <v>1.21</v>
      </c>
    </row>
    <row r="59642" customFormat="false" ht="14.25" hidden="false" customHeight="false" outlineLevel="0" collapsed="false">
      <c r="H59642" s="10"/>
      <c r="N59642" s="0" t="n">
        <v>1.07</v>
      </c>
    </row>
    <row r="59643" customFormat="false" ht="14.25" hidden="false" customHeight="false" outlineLevel="0" collapsed="false">
      <c r="H59643" s="10"/>
      <c r="N59643" s="0" t="n">
        <v>1.65</v>
      </c>
    </row>
    <row r="59644" customFormat="false" ht="14.25" hidden="false" customHeight="false" outlineLevel="0" collapsed="false">
      <c r="H59644" s="10"/>
      <c r="N59644" s="0" t="n">
        <v>1.44</v>
      </c>
    </row>
    <row r="59645" customFormat="false" ht="14.25" hidden="false" customHeight="false" outlineLevel="0" collapsed="false">
      <c r="H59645" s="10"/>
      <c r="N59645" s="0" t="n">
        <v>6.69</v>
      </c>
    </row>
    <row r="59646" customFormat="false" ht="14.25" hidden="false" customHeight="false" outlineLevel="0" collapsed="false">
      <c r="H59646" s="10"/>
      <c r="N59646" s="0" t="n">
        <v>1.78</v>
      </c>
    </row>
    <row r="59647" customFormat="false" ht="14.25" hidden="false" customHeight="false" outlineLevel="0" collapsed="false">
      <c r="H59647" s="10"/>
      <c r="N59647" s="0" t="n">
        <v>1.76</v>
      </c>
    </row>
    <row r="59648" customFormat="false" ht="14.25" hidden="false" customHeight="false" outlineLevel="0" collapsed="false">
      <c r="H59648" s="10"/>
      <c r="N59648" s="0" t="n">
        <v>2.86</v>
      </c>
    </row>
    <row r="59649" customFormat="false" ht="14.25" hidden="false" customHeight="false" outlineLevel="0" collapsed="false">
      <c r="H59649" s="10"/>
      <c r="N59649" s="0" t="n">
        <v>2.42</v>
      </c>
    </row>
    <row r="59650" customFormat="false" ht="14.25" hidden="false" customHeight="false" outlineLevel="0" collapsed="false">
      <c r="H59650" s="10"/>
      <c r="N59650" s="0" t="n">
        <v>2.13</v>
      </c>
    </row>
    <row r="59651" customFormat="false" ht="14.25" hidden="false" customHeight="false" outlineLevel="0" collapsed="false">
      <c r="H59651" s="10"/>
      <c r="N59651" s="0" t="n">
        <v>1.56</v>
      </c>
    </row>
    <row r="59652" customFormat="false" ht="14.25" hidden="false" customHeight="false" outlineLevel="0" collapsed="false">
      <c r="H59652" s="10"/>
      <c r="N59652" s="0" t="n">
        <v>2.06</v>
      </c>
    </row>
    <row r="59653" customFormat="false" ht="14.25" hidden="false" customHeight="false" outlineLevel="0" collapsed="false">
      <c r="H59653" s="10"/>
      <c r="N59653" s="0" t="n">
        <v>1.15</v>
      </c>
    </row>
    <row r="59654" customFormat="false" ht="14.25" hidden="false" customHeight="false" outlineLevel="0" collapsed="false">
      <c r="H59654" s="10"/>
      <c r="N59654" s="0" t="n">
        <v>5.59</v>
      </c>
    </row>
    <row r="59655" customFormat="false" ht="14.25" hidden="false" customHeight="false" outlineLevel="0" collapsed="false">
      <c r="H59655" s="10"/>
      <c r="N59655" s="0" t="n">
        <v>1.85</v>
      </c>
    </row>
    <row r="59656" customFormat="false" ht="14.25" hidden="false" customHeight="false" outlineLevel="0" collapsed="false">
      <c r="H59656" s="10"/>
      <c r="N59656" s="0" t="n">
        <v>0</v>
      </c>
    </row>
    <row r="59657" customFormat="false" ht="14.25" hidden="false" customHeight="false" outlineLevel="0" collapsed="false">
      <c r="H59657" s="10"/>
      <c r="N59657" s="0" t="n">
        <v>1.95</v>
      </c>
    </row>
    <row r="59658" customFormat="false" ht="14.25" hidden="false" customHeight="false" outlineLevel="0" collapsed="false">
      <c r="H59658" s="10"/>
      <c r="N59658" s="0" t="n">
        <v>1.07</v>
      </c>
    </row>
    <row r="59659" customFormat="false" ht="14.25" hidden="false" customHeight="false" outlineLevel="0" collapsed="false">
      <c r="H59659" s="10"/>
      <c r="N59659" s="0" t="n">
        <v>47.38</v>
      </c>
    </row>
    <row r="59660" customFormat="false" ht="14.25" hidden="false" customHeight="false" outlineLevel="0" collapsed="false">
      <c r="H59660" s="10"/>
      <c r="N59660" s="0" t="n">
        <v>2.7</v>
      </c>
    </row>
    <row r="59661" customFormat="false" ht="14.25" hidden="false" customHeight="false" outlineLevel="0" collapsed="false">
      <c r="H59661" s="10"/>
      <c r="N59661" s="0" t="n">
        <v>6.76</v>
      </c>
    </row>
    <row r="59662" customFormat="false" ht="14.25" hidden="false" customHeight="false" outlineLevel="0" collapsed="false">
      <c r="H59662" s="10"/>
      <c r="N59662" s="0" t="n">
        <v>1.38</v>
      </c>
    </row>
    <row r="59663" customFormat="false" ht="14.25" hidden="false" customHeight="false" outlineLevel="0" collapsed="false">
      <c r="H59663" s="10"/>
      <c r="N59663" s="0" t="n">
        <v>2.44</v>
      </c>
    </row>
    <row r="59664" customFormat="false" ht="14.25" hidden="false" customHeight="false" outlineLevel="0" collapsed="false">
      <c r="H59664" s="10"/>
      <c r="N59664" s="0" t="n">
        <v>2.47</v>
      </c>
    </row>
    <row r="59665" customFormat="false" ht="14.25" hidden="false" customHeight="false" outlineLevel="0" collapsed="false">
      <c r="H59665" s="10"/>
      <c r="N59665" s="0" t="n">
        <v>12.32</v>
      </c>
    </row>
    <row r="59666" customFormat="false" ht="14.25" hidden="false" customHeight="false" outlineLevel="0" collapsed="false">
      <c r="H59666" s="10"/>
      <c r="N59666" s="0" t="n">
        <v>1.63</v>
      </c>
    </row>
    <row r="59667" customFormat="false" ht="14.25" hidden="false" customHeight="false" outlineLevel="0" collapsed="false">
      <c r="H59667" s="10"/>
      <c r="N59667" s="0" t="n">
        <v>1.1</v>
      </c>
    </row>
    <row r="59668" customFormat="false" ht="14.25" hidden="false" customHeight="false" outlineLevel="0" collapsed="false">
      <c r="H59668" s="10"/>
      <c r="N59668" s="0" t="n">
        <v>2.35</v>
      </c>
    </row>
    <row r="59669" customFormat="false" ht="14.25" hidden="false" customHeight="false" outlineLevel="0" collapsed="false">
      <c r="H59669" s="10"/>
      <c r="N59669" s="0" t="n">
        <v>1.5</v>
      </c>
    </row>
    <row r="59670" customFormat="false" ht="14.25" hidden="false" customHeight="false" outlineLevel="0" collapsed="false">
      <c r="H59670" s="10"/>
      <c r="N59670" s="0" t="n">
        <v>2.26</v>
      </c>
    </row>
    <row r="59671" customFormat="false" ht="14.25" hidden="false" customHeight="false" outlineLevel="0" collapsed="false">
      <c r="H59671" s="10"/>
      <c r="N59671" s="0" t="n">
        <v>11.92</v>
      </c>
    </row>
    <row r="59672" customFormat="false" ht="14.25" hidden="false" customHeight="false" outlineLevel="0" collapsed="false">
      <c r="H59672" s="10"/>
      <c r="N59672" s="0" t="n">
        <v>51.3</v>
      </c>
    </row>
    <row r="59673" customFormat="false" ht="14.25" hidden="false" customHeight="false" outlineLevel="0" collapsed="false">
      <c r="H59673" s="10"/>
      <c r="N59673" s="0" t="n">
        <v>1.04</v>
      </c>
    </row>
    <row r="59674" customFormat="false" ht="14.25" hidden="false" customHeight="false" outlineLevel="0" collapsed="false">
      <c r="H59674" s="10"/>
      <c r="N59674" s="0" t="n">
        <v>22.33</v>
      </c>
    </row>
    <row r="59675" customFormat="false" ht="14.25" hidden="false" customHeight="false" outlineLevel="0" collapsed="false">
      <c r="H59675" s="10"/>
      <c r="N59675" s="0" t="n">
        <v>1.64</v>
      </c>
    </row>
    <row r="59676" customFormat="false" ht="14.25" hidden="false" customHeight="false" outlineLevel="0" collapsed="false">
      <c r="H59676" s="10"/>
      <c r="N59676" s="0" t="n">
        <v>1.61</v>
      </c>
    </row>
    <row r="59677" customFormat="false" ht="14.25" hidden="false" customHeight="false" outlineLevel="0" collapsed="false">
      <c r="H59677" s="10"/>
      <c r="N59677" s="0" t="n">
        <v>1.01</v>
      </c>
    </row>
    <row r="59678" customFormat="false" ht="14.25" hidden="false" customHeight="false" outlineLevel="0" collapsed="false">
      <c r="H59678" s="10"/>
      <c r="N59678" s="0" t="n">
        <v>9.45</v>
      </c>
    </row>
    <row r="59679" customFormat="false" ht="14.25" hidden="false" customHeight="false" outlineLevel="0" collapsed="false">
      <c r="H59679" s="10"/>
      <c r="N59679" s="0" t="n">
        <v>8.2</v>
      </c>
    </row>
    <row r="59680" customFormat="false" ht="14.25" hidden="false" customHeight="false" outlineLevel="0" collapsed="false">
      <c r="H59680" s="10"/>
      <c r="N59680" s="0" t="n">
        <v>2.21</v>
      </c>
    </row>
    <row r="59681" customFormat="false" ht="14.25" hidden="false" customHeight="false" outlineLevel="0" collapsed="false">
      <c r="H59681" s="10"/>
      <c r="N59681" s="0" t="n">
        <v>1.04</v>
      </c>
    </row>
    <row r="59682" customFormat="false" ht="14.25" hidden="false" customHeight="false" outlineLevel="0" collapsed="false">
      <c r="H59682" s="10"/>
      <c r="N59682" s="0" t="n">
        <v>1.08</v>
      </c>
    </row>
    <row r="59683" customFormat="false" ht="14.25" hidden="false" customHeight="false" outlineLevel="0" collapsed="false">
      <c r="H59683" s="10"/>
      <c r="N59683" s="0" t="n">
        <v>4.45</v>
      </c>
    </row>
    <row r="59684" customFormat="false" ht="14.25" hidden="false" customHeight="false" outlineLevel="0" collapsed="false">
      <c r="H59684" s="10"/>
      <c r="N59684" s="0" t="n">
        <v>1.03</v>
      </c>
    </row>
    <row r="59685" customFormat="false" ht="14.25" hidden="false" customHeight="false" outlineLevel="0" collapsed="false">
      <c r="H59685" s="10"/>
      <c r="N59685" s="0" t="n">
        <v>2.96</v>
      </c>
    </row>
    <row r="59686" customFormat="false" ht="14.25" hidden="false" customHeight="false" outlineLevel="0" collapsed="false">
      <c r="H59686" s="10"/>
      <c r="N59686" s="0" t="n">
        <v>3.29</v>
      </c>
    </row>
    <row r="59687" customFormat="false" ht="14.25" hidden="false" customHeight="false" outlineLevel="0" collapsed="false">
      <c r="H59687" s="10"/>
      <c r="N59687" s="0" t="n">
        <v>1.82</v>
      </c>
    </row>
    <row r="59688" customFormat="false" ht="14.25" hidden="false" customHeight="false" outlineLevel="0" collapsed="false">
      <c r="H59688" s="10"/>
      <c r="N59688" s="0" t="n">
        <v>1.31</v>
      </c>
    </row>
    <row r="59689" customFormat="false" ht="14.25" hidden="false" customHeight="false" outlineLevel="0" collapsed="false">
      <c r="H59689" s="10"/>
      <c r="N59689" s="0" t="n">
        <v>22.34</v>
      </c>
    </row>
    <row r="59690" customFormat="false" ht="14.25" hidden="false" customHeight="false" outlineLevel="0" collapsed="false">
      <c r="H59690" s="10"/>
      <c r="N59690" s="0" t="n">
        <v>1.43</v>
      </c>
    </row>
    <row r="59691" customFormat="false" ht="14.25" hidden="false" customHeight="false" outlineLevel="0" collapsed="false">
      <c r="H59691" s="10"/>
      <c r="N59691" s="0" t="n">
        <v>1.31</v>
      </c>
    </row>
    <row r="59692" customFormat="false" ht="14.25" hidden="false" customHeight="false" outlineLevel="0" collapsed="false">
      <c r="H59692" s="10"/>
      <c r="N59692" s="0" t="n">
        <v>2.47</v>
      </c>
    </row>
    <row r="59693" customFormat="false" ht="14.25" hidden="false" customHeight="false" outlineLevel="0" collapsed="false">
      <c r="H59693" s="10"/>
      <c r="N59693" s="0" t="n">
        <v>45.31</v>
      </c>
    </row>
    <row r="59694" customFormat="false" ht="14.25" hidden="false" customHeight="false" outlineLevel="0" collapsed="false">
      <c r="H59694" s="10"/>
      <c r="N59694" s="0" t="n">
        <v>2.96</v>
      </c>
    </row>
    <row r="59695" customFormat="false" ht="14.25" hidden="false" customHeight="false" outlineLevel="0" collapsed="false">
      <c r="H59695" s="10"/>
      <c r="N59695" s="0" t="n">
        <v>2.18</v>
      </c>
    </row>
    <row r="59696" customFormat="false" ht="14.25" hidden="false" customHeight="false" outlineLevel="0" collapsed="false">
      <c r="H59696" s="10"/>
      <c r="N59696" s="0" t="n">
        <v>1.83</v>
      </c>
    </row>
    <row r="59697" customFormat="false" ht="14.25" hidden="false" customHeight="false" outlineLevel="0" collapsed="false">
      <c r="H59697" s="10"/>
      <c r="N59697" s="0" t="n">
        <v>1.28</v>
      </c>
    </row>
    <row r="59698" customFormat="false" ht="14.25" hidden="false" customHeight="false" outlineLevel="0" collapsed="false">
      <c r="H59698" s="10"/>
      <c r="N59698" s="0" t="n">
        <v>1.52</v>
      </c>
    </row>
    <row r="59699" customFormat="false" ht="14.25" hidden="false" customHeight="false" outlineLevel="0" collapsed="false">
      <c r="H59699" s="10"/>
      <c r="N59699" s="0" t="n">
        <v>2.39</v>
      </c>
    </row>
    <row r="59700" customFormat="false" ht="14.25" hidden="false" customHeight="false" outlineLevel="0" collapsed="false">
      <c r="H59700" s="10"/>
      <c r="N59700" s="0" t="n">
        <v>1.17</v>
      </c>
    </row>
    <row r="59701" customFormat="false" ht="14.25" hidden="false" customHeight="false" outlineLevel="0" collapsed="false">
      <c r="H59701" s="10"/>
      <c r="N59701" s="0" t="n">
        <v>2.01</v>
      </c>
    </row>
    <row r="59702" customFormat="false" ht="14.25" hidden="false" customHeight="false" outlineLevel="0" collapsed="false">
      <c r="H59702" s="10"/>
      <c r="N59702" s="0" t="n">
        <v>5.27</v>
      </c>
    </row>
    <row r="59703" customFormat="false" ht="14.25" hidden="false" customHeight="false" outlineLevel="0" collapsed="false">
      <c r="H59703" s="10"/>
      <c r="N59703" s="0" t="n">
        <v>1.06</v>
      </c>
    </row>
    <row r="59704" customFormat="false" ht="14.25" hidden="false" customHeight="false" outlineLevel="0" collapsed="false">
      <c r="H59704" s="10"/>
      <c r="N59704" s="0" t="n">
        <v>2.58</v>
      </c>
    </row>
    <row r="59705" customFormat="false" ht="14.25" hidden="false" customHeight="false" outlineLevel="0" collapsed="false">
      <c r="H59705" s="10"/>
      <c r="N59705" s="0" t="n">
        <v>6.84</v>
      </c>
    </row>
    <row r="59706" customFormat="false" ht="14.25" hidden="false" customHeight="false" outlineLevel="0" collapsed="false">
      <c r="H59706" s="10"/>
      <c r="N59706" s="0" t="n">
        <v>71.69</v>
      </c>
    </row>
    <row r="59707" customFormat="false" ht="14.25" hidden="false" customHeight="false" outlineLevel="0" collapsed="false">
      <c r="H59707" s="10"/>
      <c r="N59707" s="0" t="n">
        <v>4.15</v>
      </c>
    </row>
    <row r="59708" customFormat="false" ht="14.25" hidden="false" customHeight="false" outlineLevel="0" collapsed="false">
      <c r="H59708" s="10"/>
      <c r="N59708" s="0" t="n">
        <v>27.01</v>
      </c>
    </row>
    <row r="59709" customFormat="false" ht="14.25" hidden="false" customHeight="false" outlineLevel="0" collapsed="false">
      <c r="H59709" s="10"/>
      <c r="N59709" s="0" t="n">
        <v>2.23</v>
      </c>
    </row>
    <row r="59710" customFormat="false" ht="14.25" hidden="false" customHeight="false" outlineLevel="0" collapsed="false">
      <c r="H59710" s="10"/>
      <c r="N59710" s="0" t="n">
        <v>1.33</v>
      </c>
    </row>
    <row r="59711" customFormat="false" ht="14.25" hidden="false" customHeight="false" outlineLevel="0" collapsed="false">
      <c r="H59711" s="10"/>
      <c r="N59711" s="0" t="n">
        <v>1.18</v>
      </c>
    </row>
    <row r="59712" customFormat="false" ht="14.25" hidden="false" customHeight="false" outlineLevel="0" collapsed="false">
      <c r="H59712" s="10"/>
      <c r="N59712" s="0" t="n">
        <v>3.2</v>
      </c>
    </row>
    <row r="59713" customFormat="false" ht="14.25" hidden="false" customHeight="false" outlineLevel="0" collapsed="false">
      <c r="H59713" s="10"/>
      <c r="N59713" s="0" t="n">
        <v>1.27</v>
      </c>
    </row>
    <row r="59714" customFormat="false" ht="14.25" hidden="false" customHeight="false" outlineLevel="0" collapsed="false">
      <c r="H59714" s="10"/>
      <c r="N59714" s="0" t="n">
        <v>2.21</v>
      </c>
    </row>
    <row r="59715" customFormat="false" ht="14.25" hidden="false" customHeight="false" outlineLevel="0" collapsed="false">
      <c r="H59715" s="10"/>
      <c r="N59715" s="0" t="n">
        <v>4.08</v>
      </c>
    </row>
    <row r="59716" customFormat="false" ht="14.25" hidden="false" customHeight="false" outlineLevel="0" collapsed="false">
      <c r="H59716" s="10"/>
      <c r="N59716" s="0" t="n">
        <v>3.52</v>
      </c>
    </row>
    <row r="59717" customFormat="false" ht="14.25" hidden="false" customHeight="false" outlineLevel="0" collapsed="false">
      <c r="H59717" s="10"/>
      <c r="N59717" s="0" t="n">
        <v>1.74</v>
      </c>
    </row>
    <row r="59718" customFormat="false" ht="14.25" hidden="false" customHeight="false" outlineLevel="0" collapsed="false">
      <c r="H59718" s="10"/>
      <c r="N59718" s="0" t="n">
        <v>1</v>
      </c>
    </row>
    <row r="59719" customFormat="false" ht="14.25" hidden="false" customHeight="false" outlineLevel="0" collapsed="false">
      <c r="H59719" s="10"/>
      <c r="N59719" s="0" t="n">
        <v>4.71</v>
      </c>
    </row>
    <row r="59720" customFormat="false" ht="14.25" hidden="false" customHeight="false" outlineLevel="0" collapsed="false">
      <c r="H59720" s="10"/>
      <c r="N59720" s="0" t="n">
        <v>1.16</v>
      </c>
    </row>
    <row r="59721" customFormat="false" ht="14.25" hidden="false" customHeight="false" outlineLevel="0" collapsed="false">
      <c r="H59721" s="10"/>
      <c r="N59721" s="0" t="n">
        <v>1.14</v>
      </c>
    </row>
    <row r="59722" customFormat="false" ht="14.25" hidden="false" customHeight="false" outlineLevel="0" collapsed="false">
      <c r="H59722" s="10"/>
      <c r="N59722" s="0" t="n">
        <v>1.12</v>
      </c>
    </row>
    <row r="59723" customFormat="false" ht="14.25" hidden="false" customHeight="false" outlineLevel="0" collapsed="false">
      <c r="H59723" s="10"/>
      <c r="N59723" s="0" t="n">
        <v>3.67</v>
      </c>
    </row>
    <row r="59724" customFormat="false" ht="14.25" hidden="false" customHeight="false" outlineLevel="0" collapsed="false">
      <c r="H59724" s="10"/>
      <c r="N59724" s="0" t="n">
        <v>0</v>
      </c>
    </row>
    <row r="59725" customFormat="false" ht="14.25" hidden="false" customHeight="false" outlineLevel="0" collapsed="false">
      <c r="H59725" s="10"/>
      <c r="N59725" s="0" t="n">
        <v>1.2</v>
      </c>
    </row>
    <row r="59726" customFormat="false" ht="14.25" hidden="false" customHeight="false" outlineLevel="0" collapsed="false">
      <c r="H59726" s="10"/>
      <c r="N59726" s="0" t="n">
        <v>16.43</v>
      </c>
    </row>
    <row r="59727" customFormat="false" ht="14.25" hidden="false" customHeight="false" outlineLevel="0" collapsed="false">
      <c r="H59727" s="10"/>
      <c r="N59727" s="0" t="n">
        <v>2.21</v>
      </c>
    </row>
    <row r="59728" customFormat="false" ht="14.25" hidden="false" customHeight="false" outlineLevel="0" collapsed="false">
      <c r="H59728" s="10"/>
      <c r="N59728" s="0" t="n">
        <v>1.13</v>
      </c>
    </row>
    <row r="59729" customFormat="false" ht="14.25" hidden="false" customHeight="false" outlineLevel="0" collapsed="false">
      <c r="H59729" s="10"/>
      <c r="N59729" s="0" t="n">
        <v>3.45</v>
      </c>
    </row>
    <row r="59730" customFormat="false" ht="14.25" hidden="false" customHeight="false" outlineLevel="0" collapsed="false">
      <c r="H59730" s="10"/>
      <c r="N59730" s="0" t="n">
        <v>1.98</v>
      </c>
    </row>
    <row r="59731" customFormat="false" ht="14.25" hidden="false" customHeight="false" outlineLevel="0" collapsed="false">
      <c r="H59731" s="10"/>
      <c r="N59731" s="0" t="n">
        <v>5.91</v>
      </c>
    </row>
    <row r="59732" customFormat="false" ht="14.25" hidden="false" customHeight="false" outlineLevel="0" collapsed="false">
      <c r="H59732" s="10"/>
      <c r="N59732" s="0" t="n">
        <v>1.18</v>
      </c>
    </row>
    <row r="59733" customFormat="false" ht="14.25" hidden="false" customHeight="false" outlineLevel="0" collapsed="false">
      <c r="H59733" s="10"/>
      <c r="N59733" s="0" t="n">
        <v>1.81</v>
      </c>
    </row>
    <row r="59734" customFormat="false" ht="14.25" hidden="false" customHeight="false" outlineLevel="0" collapsed="false">
      <c r="H59734" s="10"/>
      <c r="N59734" s="0" t="n">
        <v>1.94</v>
      </c>
    </row>
    <row r="59735" customFormat="false" ht="14.25" hidden="false" customHeight="false" outlineLevel="0" collapsed="false">
      <c r="H59735" s="10"/>
      <c r="N59735" s="0" t="n">
        <v>10.55</v>
      </c>
    </row>
    <row r="59736" customFormat="false" ht="14.25" hidden="false" customHeight="false" outlineLevel="0" collapsed="false">
      <c r="H59736" s="10"/>
      <c r="N59736" s="0" t="n">
        <v>2.03</v>
      </c>
    </row>
    <row r="59737" customFormat="false" ht="14.25" hidden="false" customHeight="false" outlineLevel="0" collapsed="false">
      <c r="H59737" s="10"/>
      <c r="N59737" s="0" t="n">
        <v>1.29</v>
      </c>
    </row>
    <row r="59738" customFormat="false" ht="14.25" hidden="false" customHeight="false" outlineLevel="0" collapsed="false">
      <c r="H59738" s="10"/>
      <c r="N59738" s="0" t="n">
        <v>11</v>
      </c>
    </row>
    <row r="59739" customFormat="false" ht="14.25" hidden="false" customHeight="false" outlineLevel="0" collapsed="false">
      <c r="H59739" s="10"/>
      <c r="N59739" s="0" t="n">
        <v>1.19</v>
      </c>
    </row>
    <row r="59740" customFormat="false" ht="14.25" hidden="false" customHeight="false" outlineLevel="0" collapsed="false">
      <c r="H59740" s="10"/>
      <c r="N59740" s="0" t="n">
        <v>1.29</v>
      </c>
    </row>
    <row r="59741" customFormat="false" ht="14.25" hidden="false" customHeight="false" outlineLevel="0" collapsed="false">
      <c r="H59741" s="10"/>
      <c r="N59741" s="0" t="n">
        <v>69.08</v>
      </c>
    </row>
    <row r="59742" customFormat="false" ht="14.25" hidden="false" customHeight="false" outlineLevel="0" collapsed="false">
      <c r="H59742" s="10"/>
      <c r="N59742" s="0" t="n">
        <v>1.01</v>
      </c>
    </row>
    <row r="59743" customFormat="false" ht="14.25" hidden="false" customHeight="false" outlineLevel="0" collapsed="false">
      <c r="H59743" s="10"/>
      <c r="N59743" s="0" t="n">
        <v>1.12</v>
      </c>
    </row>
    <row r="59744" customFormat="false" ht="14.25" hidden="false" customHeight="false" outlineLevel="0" collapsed="false">
      <c r="H59744" s="10"/>
      <c r="N59744" s="0" t="n">
        <v>2.16</v>
      </c>
    </row>
    <row r="59745" customFormat="false" ht="14.25" hidden="false" customHeight="false" outlineLevel="0" collapsed="false">
      <c r="H59745" s="10"/>
      <c r="N59745" s="0" t="n">
        <v>1.04</v>
      </c>
    </row>
    <row r="59746" customFormat="false" ht="14.25" hidden="false" customHeight="false" outlineLevel="0" collapsed="false">
      <c r="H59746" s="10"/>
      <c r="N59746" s="0" t="n">
        <v>4.73</v>
      </c>
    </row>
    <row r="59747" customFormat="false" ht="14.25" hidden="false" customHeight="false" outlineLevel="0" collapsed="false">
      <c r="H59747" s="10"/>
      <c r="N59747" s="0" t="n">
        <v>1.53</v>
      </c>
    </row>
    <row r="59748" customFormat="false" ht="14.25" hidden="false" customHeight="false" outlineLevel="0" collapsed="false">
      <c r="H59748" s="10"/>
      <c r="N59748" s="0" t="n">
        <v>1.47</v>
      </c>
    </row>
    <row r="59749" customFormat="false" ht="14.25" hidden="false" customHeight="false" outlineLevel="0" collapsed="false">
      <c r="H59749" s="10"/>
      <c r="N59749" s="0" t="n">
        <v>317.84</v>
      </c>
    </row>
    <row r="59750" customFormat="false" ht="14.25" hidden="false" customHeight="false" outlineLevel="0" collapsed="false">
      <c r="H59750" s="10"/>
      <c r="N59750" s="0" t="n">
        <v>1.22</v>
      </c>
    </row>
    <row r="59751" customFormat="false" ht="14.25" hidden="false" customHeight="false" outlineLevel="0" collapsed="false">
      <c r="H59751" s="10"/>
      <c r="N59751" s="0" t="n">
        <v>2.25</v>
      </c>
    </row>
    <row r="59752" customFormat="false" ht="14.25" hidden="false" customHeight="false" outlineLevel="0" collapsed="false">
      <c r="H59752" s="10"/>
      <c r="N59752" s="0" t="n">
        <v>1.31</v>
      </c>
    </row>
    <row r="59753" customFormat="false" ht="14.25" hidden="false" customHeight="false" outlineLevel="0" collapsed="false">
      <c r="H59753" s="10"/>
      <c r="N59753" s="0" t="n">
        <v>1.05</v>
      </c>
    </row>
    <row r="59754" customFormat="false" ht="14.25" hidden="false" customHeight="false" outlineLevel="0" collapsed="false">
      <c r="H59754" s="10"/>
      <c r="N59754" s="0" t="n">
        <v>11.54</v>
      </c>
    </row>
    <row r="59755" customFormat="false" ht="14.25" hidden="false" customHeight="false" outlineLevel="0" collapsed="false">
      <c r="H59755" s="10"/>
      <c r="N59755" s="0" t="n">
        <v>21.14</v>
      </c>
    </row>
    <row r="59756" customFormat="false" ht="14.25" hidden="false" customHeight="false" outlineLevel="0" collapsed="false">
      <c r="H59756" s="10"/>
      <c r="N59756" s="0" t="n">
        <v>1.7</v>
      </c>
    </row>
    <row r="59757" customFormat="false" ht="14.25" hidden="false" customHeight="false" outlineLevel="0" collapsed="false">
      <c r="H59757" s="10"/>
      <c r="N59757" s="0" t="n">
        <v>2.89</v>
      </c>
    </row>
    <row r="59758" customFormat="false" ht="14.25" hidden="false" customHeight="false" outlineLevel="0" collapsed="false">
      <c r="H59758" s="10"/>
      <c r="N59758" s="0" t="n">
        <v>1.58</v>
      </c>
    </row>
    <row r="59759" customFormat="false" ht="14.25" hidden="false" customHeight="false" outlineLevel="0" collapsed="false">
      <c r="H59759" s="10"/>
      <c r="N59759" s="0" t="n">
        <v>10.14</v>
      </c>
    </row>
    <row r="59760" customFormat="false" ht="14.25" hidden="false" customHeight="false" outlineLevel="0" collapsed="false">
      <c r="H59760" s="10"/>
      <c r="N59760" s="0" t="n">
        <v>1.2</v>
      </c>
    </row>
    <row r="59761" customFormat="false" ht="14.25" hidden="false" customHeight="false" outlineLevel="0" collapsed="false">
      <c r="H59761" s="10"/>
      <c r="N59761" s="0" t="n">
        <v>1.13</v>
      </c>
    </row>
    <row r="59762" customFormat="false" ht="14.25" hidden="false" customHeight="false" outlineLevel="0" collapsed="false">
      <c r="H59762" s="10"/>
      <c r="N59762" s="0" t="n">
        <v>1.32</v>
      </c>
    </row>
    <row r="59763" customFormat="false" ht="14.25" hidden="false" customHeight="false" outlineLevel="0" collapsed="false">
      <c r="H59763" s="10"/>
      <c r="N59763" s="0" t="n">
        <v>5.18</v>
      </c>
    </row>
    <row r="59764" customFormat="false" ht="14.25" hidden="false" customHeight="false" outlineLevel="0" collapsed="false">
      <c r="H59764" s="10"/>
      <c r="N59764" s="0" t="n">
        <v>3.25</v>
      </c>
    </row>
    <row r="59765" customFormat="false" ht="14.25" hidden="false" customHeight="false" outlineLevel="0" collapsed="false">
      <c r="H59765" s="10"/>
      <c r="N59765" s="0" t="n">
        <v>19.76</v>
      </c>
    </row>
    <row r="59766" customFormat="false" ht="14.25" hidden="false" customHeight="false" outlineLevel="0" collapsed="false">
      <c r="H59766" s="10"/>
      <c r="N59766" s="0" t="n">
        <v>1.34</v>
      </c>
    </row>
    <row r="59767" customFormat="false" ht="14.25" hidden="false" customHeight="false" outlineLevel="0" collapsed="false">
      <c r="H59767" s="10"/>
      <c r="N59767" s="0" t="n">
        <v>13.14</v>
      </c>
    </row>
    <row r="59768" customFormat="false" ht="14.25" hidden="false" customHeight="false" outlineLevel="0" collapsed="false">
      <c r="H59768" s="10"/>
      <c r="N59768" s="0" t="n">
        <v>2.29</v>
      </c>
    </row>
    <row r="59769" customFormat="false" ht="14.25" hidden="false" customHeight="false" outlineLevel="0" collapsed="false">
      <c r="H59769" s="10"/>
      <c r="N59769" s="0" t="n">
        <v>1.49</v>
      </c>
    </row>
    <row r="59770" customFormat="false" ht="14.25" hidden="false" customHeight="false" outlineLevel="0" collapsed="false">
      <c r="H59770" s="10"/>
      <c r="N59770" s="0" t="n">
        <v>4.1</v>
      </c>
    </row>
    <row r="59771" customFormat="false" ht="14.25" hidden="false" customHeight="false" outlineLevel="0" collapsed="false">
      <c r="H59771" s="10"/>
      <c r="N59771" s="0" t="n">
        <v>2.13</v>
      </c>
    </row>
    <row r="59772" customFormat="false" ht="14.25" hidden="false" customHeight="false" outlineLevel="0" collapsed="false">
      <c r="H59772" s="10"/>
      <c r="N59772" s="0" t="n">
        <v>4.21</v>
      </c>
    </row>
    <row r="59773" customFormat="false" ht="14.25" hidden="false" customHeight="false" outlineLevel="0" collapsed="false">
      <c r="H59773" s="10"/>
      <c r="N59773" s="0" t="n">
        <v>1.46</v>
      </c>
    </row>
    <row r="59774" customFormat="false" ht="14.25" hidden="false" customHeight="false" outlineLevel="0" collapsed="false">
      <c r="H59774" s="10"/>
      <c r="N59774" s="0" t="n">
        <v>1.29</v>
      </c>
    </row>
    <row r="59775" customFormat="false" ht="14.25" hidden="false" customHeight="false" outlineLevel="0" collapsed="false">
      <c r="H59775" s="10"/>
      <c r="N59775" s="0" t="n">
        <v>5.13</v>
      </c>
    </row>
    <row r="59776" customFormat="false" ht="14.25" hidden="false" customHeight="false" outlineLevel="0" collapsed="false">
      <c r="H59776" s="10"/>
      <c r="N59776" s="0" t="n">
        <v>16.41</v>
      </c>
    </row>
    <row r="59777" customFormat="false" ht="14.25" hidden="false" customHeight="false" outlineLevel="0" collapsed="false">
      <c r="H59777" s="10"/>
      <c r="N59777" s="0" t="n">
        <v>1.05</v>
      </c>
    </row>
    <row r="59778" customFormat="false" ht="14.25" hidden="false" customHeight="false" outlineLevel="0" collapsed="false">
      <c r="H59778" s="10"/>
      <c r="N59778" s="0" t="n">
        <v>3.08</v>
      </c>
    </row>
    <row r="59779" customFormat="false" ht="14.25" hidden="false" customHeight="false" outlineLevel="0" collapsed="false">
      <c r="H59779" s="10"/>
      <c r="N59779" s="0" t="n">
        <v>1.56</v>
      </c>
    </row>
    <row r="59780" customFormat="false" ht="14.25" hidden="false" customHeight="false" outlineLevel="0" collapsed="false">
      <c r="H59780" s="10"/>
      <c r="N59780" s="0" t="n">
        <v>3.93</v>
      </c>
    </row>
    <row r="59781" customFormat="false" ht="14.25" hidden="false" customHeight="false" outlineLevel="0" collapsed="false">
      <c r="H59781" s="10"/>
      <c r="N59781" s="0" t="n">
        <v>1.08</v>
      </c>
    </row>
    <row r="59782" customFormat="false" ht="14.25" hidden="false" customHeight="false" outlineLevel="0" collapsed="false">
      <c r="H59782" s="10"/>
      <c r="N59782" s="0" t="n">
        <v>1.68</v>
      </c>
    </row>
    <row r="59783" customFormat="false" ht="14.25" hidden="false" customHeight="false" outlineLevel="0" collapsed="false">
      <c r="H59783" s="10"/>
      <c r="N59783" s="0" t="n">
        <v>1.66</v>
      </c>
    </row>
    <row r="59784" customFormat="false" ht="14.25" hidden="false" customHeight="false" outlineLevel="0" collapsed="false">
      <c r="H59784" s="10"/>
      <c r="N59784" s="0" t="n">
        <v>1.06</v>
      </c>
    </row>
    <row r="59785" customFormat="false" ht="14.25" hidden="false" customHeight="false" outlineLevel="0" collapsed="false">
      <c r="H59785" s="10"/>
      <c r="N59785" s="0" t="n">
        <v>1.09</v>
      </c>
    </row>
    <row r="59786" customFormat="false" ht="14.25" hidden="false" customHeight="false" outlineLevel="0" collapsed="false">
      <c r="H59786" s="10"/>
      <c r="N59786" s="0" t="n">
        <v>1.05</v>
      </c>
    </row>
    <row r="59787" customFormat="false" ht="14.25" hidden="false" customHeight="false" outlineLevel="0" collapsed="false">
      <c r="H59787" s="10"/>
      <c r="N59787" s="0" t="n">
        <v>1.76</v>
      </c>
    </row>
    <row r="59788" customFormat="false" ht="14.25" hidden="false" customHeight="false" outlineLevel="0" collapsed="false">
      <c r="H59788" s="10"/>
      <c r="N59788" s="0" t="n">
        <v>2.83</v>
      </c>
    </row>
    <row r="59789" customFormat="false" ht="14.25" hidden="false" customHeight="false" outlineLevel="0" collapsed="false">
      <c r="H59789" s="10"/>
      <c r="N59789" s="0" t="n">
        <v>22.98</v>
      </c>
    </row>
    <row r="59790" customFormat="false" ht="14.25" hidden="false" customHeight="false" outlineLevel="0" collapsed="false">
      <c r="H59790" s="10"/>
      <c r="N59790" s="0" t="n">
        <v>1.57</v>
      </c>
    </row>
    <row r="59791" customFormat="false" ht="14.25" hidden="false" customHeight="false" outlineLevel="0" collapsed="false">
      <c r="H59791" s="10"/>
      <c r="N59791" s="0" t="n">
        <v>4.17</v>
      </c>
    </row>
    <row r="59792" customFormat="false" ht="14.25" hidden="false" customHeight="false" outlineLevel="0" collapsed="false">
      <c r="H59792" s="10"/>
      <c r="N59792" s="0" t="n">
        <v>81.19</v>
      </c>
    </row>
    <row r="59793" customFormat="false" ht="14.25" hidden="false" customHeight="false" outlineLevel="0" collapsed="false">
      <c r="H59793" s="10"/>
      <c r="N59793" s="0" t="n">
        <v>15.57</v>
      </c>
    </row>
    <row r="59794" customFormat="false" ht="14.25" hidden="false" customHeight="false" outlineLevel="0" collapsed="false">
      <c r="H59794" s="10"/>
      <c r="N59794" s="0" t="n">
        <v>4.06</v>
      </c>
    </row>
    <row r="59795" customFormat="false" ht="14.25" hidden="false" customHeight="false" outlineLevel="0" collapsed="false">
      <c r="H59795" s="10"/>
      <c r="N59795" s="0" t="n">
        <v>6.23</v>
      </c>
    </row>
    <row r="59796" customFormat="false" ht="14.25" hidden="false" customHeight="false" outlineLevel="0" collapsed="false">
      <c r="H59796" s="10"/>
      <c r="N59796" s="0" t="n">
        <v>0</v>
      </c>
    </row>
    <row r="59797" customFormat="false" ht="14.25" hidden="false" customHeight="false" outlineLevel="0" collapsed="false">
      <c r="H59797" s="10"/>
      <c r="N59797" s="0" t="n">
        <v>17.59</v>
      </c>
    </row>
    <row r="59798" customFormat="false" ht="14.25" hidden="false" customHeight="false" outlineLevel="0" collapsed="false">
      <c r="H59798" s="10"/>
      <c r="N59798" s="0" t="n">
        <v>1.86</v>
      </c>
    </row>
    <row r="59799" customFormat="false" ht="14.25" hidden="false" customHeight="false" outlineLevel="0" collapsed="false">
      <c r="H59799" s="10"/>
      <c r="N59799" s="0" t="n">
        <v>4.18</v>
      </c>
    </row>
    <row r="59800" customFormat="false" ht="14.25" hidden="false" customHeight="false" outlineLevel="0" collapsed="false">
      <c r="H59800" s="10"/>
      <c r="N59800" s="0" t="n">
        <v>4.27</v>
      </c>
    </row>
    <row r="59801" customFormat="false" ht="14.25" hidden="false" customHeight="false" outlineLevel="0" collapsed="false">
      <c r="H59801" s="10"/>
      <c r="N59801" s="0" t="n">
        <v>1.76</v>
      </c>
    </row>
    <row r="59802" customFormat="false" ht="14.25" hidden="false" customHeight="false" outlineLevel="0" collapsed="false">
      <c r="H59802" s="10"/>
      <c r="N59802" s="0" t="n">
        <v>1.07</v>
      </c>
    </row>
    <row r="59803" customFormat="false" ht="14.25" hidden="false" customHeight="false" outlineLevel="0" collapsed="false">
      <c r="H59803" s="10"/>
      <c r="N59803" s="0" t="n">
        <v>7.7</v>
      </c>
    </row>
    <row r="59804" customFormat="false" ht="14.25" hidden="false" customHeight="false" outlineLevel="0" collapsed="false">
      <c r="H59804" s="10"/>
      <c r="N59804" s="0" t="n">
        <v>1.32</v>
      </c>
    </row>
    <row r="59805" customFormat="false" ht="14.25" hidden="false" customHeight="false" outlineLevel="0" collapsed="false">
      <c r="H59805" s="10"/>
      <c r="N59805" s="0" t="n">
        <v>1.09</v>
      </c>
    </row>
    <row r="59806" customFormat="false" ht="14.25" hidden="false" customHeight="false" outlineLevel="0" collapsed="false">
      <c r="H59806" s="10"/>
      <c r="N59806" s="0" t="n">
        <v>1.97</v>
      </c>
    </row>
    <row r="59807" customFormat="false" ht="14.25" hidden="false" customHeight="false" outlineLevel="0" collapsed="false">
      <c r="H59807" s="10"/>
      <c r="N59807" s="0" t="n">
        <v>2.12</v>
      </c>
    </row>
    <row r="59808" customFormat="false" ht="14.25" hidden="false" customHeight="false" outlineLevel="0" collapsed="false">
      <c r="H59808" s="10"/>
      <c r="N59808" s="0" t="n">
        <v>10.63</v>
      </c>
    </row>
    <row r="59809" customFormat="false" ht="14.25" hidden="false" customHeight="false" outlineLevel="0" collapsed="false">
      <c r="H59809" s="10"/>
      <c r="N59809" s="0" t="n">
        <v>19.56</v>
      </c>
    </row>
    <row r="59810" customFormat="false" ht="14.25" hidden="false" customHeight="false" outlineLevel="0" collapsed="false">
      <c r="H59810" s="10"/>
      <c r="N59810" s="0" t="n">
        <v>2.44</v>
      </c>
    </row>
    <row r="59811" customFormat="false" ht="14.25" hidden="false" customHeight="false" outlineLevel="0" collapsed="false">
      <c r="H59811" s="10"/>
      <c r="N59811" s="0" t="n">
        <v>1.58</v>
      </c>
    </row>
    <row r="59812" customFormat="false" ht="14.25" hidden="false" customHeight="false" outlineLevel="0" collapsed="false">
      <c r="H59812" s="10"/>
      <c r="N59812" s="0" t="n">
        <v>2.95</v>
      </c>
    </row>
    <row r="59813" customFormat="false" ht="14.25" hidden="false" customHeight="false" outlineLevel="0" collapsed="false">
      <c r="H59813" s="10"/>
      <c r="N59813" s="0" t="n">
        <v>5.62</v>
      </c>
    </row>
    <row r="59814" customFormat="false" ht="14.25" hidden="false" customHeight="false" outlineLevel="0" collapsed="false">
      <c r="H59814" s="10"/>
      <c r="N59814" s="0" t="n">
        <v>6.48</v>
      </c>
    </row>
    <row r="59815" customFormat="false" ht="14.25" hidden="false" customHeight="false" outlineLevel="0" collapsed="false">
      <c r="H59815" s="10"/>
      <c r="N59815" s="0" t="n">
        <v>1.29</v>
      </c>
    </row>
    <row r="59816" customFormat="false" ht="14.25" hidden="false" customHeight="false" outlineLevel="0" collapsed="false">
      <c r="H59816" s="10"/>
      <c r="N59816" s="0" t="n">
        <v>1.4</v>
      </c>
    </row>
    <row r="59817" customFormat="false" ht="14.25" hidden="false" customHeight="false" outlineLevel="0" collapsed="false">
      <c r="H59817" s="10"/>
      <c r="N59817" s="0" t="n">
        <v>3.72</v>
      </c>
    </row>
    <row r="59818" customFormat="false" ht="14.25" hidden="false" customHeight="false" outlineLevel="0" collapsed="false">
      <c r="H59818" s="10"/>
      <c r="N59818" s="0" t="n">
        <v>3.39</v>
      </c>
    </row>
    <row r="59819" customFormat="false" ht="14.25" hidden="false" customHeight="false" outlineLevel="0" collapsed="false">
      <c r="H59819" s="10"/>
      <c r="N59819" s="0" t="n">
        <v>2.11</v>
      </c>
    </row>
    <row r="59820" customFormat="false" ht="14.25" hidden="false" customHeight="false" outlineLevel="0" collapsed="false">
      <c r="H59820" s="10"/>
      <c r="N59820" s="0" t="n">
        <v>12.8</v>
      </c>
    </row>
    <row r="59821" customFormat="false" ht="14.25" hidden="false" customHeight="false" outlineLevel="0" collapsed="false">
      <c r="H59821" s="10"/>
      <c r="N59821" s="0" t="n">
        <v>2.12</v>
      </c>
    </row>
    <row r="59822" customFormat="false" ht="14.25" hidden="false" customHeight="false" outlineLevel="0" collapsed="false">
      <c r="H59822" s="10"/>
      <c r="N59822" s="0" t="n">
        <v>1.5</v>
      </c>
    </row>
    <row r="59823" customFormat="false" ht="14.25" hidden="false" customHeight="false" outlineLevel="0" collapsed="false">
      <c r="H59823" s="10"/>
      <c r="N59823" s="0" t="n">
        <v>1.46</v>
      </c>
    </row>
    <row r="59824" customFormat="false" ht="14.25" hidden="false" customHeight="false" outlineLevel="0" collapsed="false">
      <c r="H59824" s="10"/>
      <c r="N59824" s="0" t="n">
        <v>1.34</v>
      </c>
    </row>
    <row r="59825" customFormat="false" ht="14.25" hidden="false" customHeight="false" outlineLevel="0" collapsed="false">
      <c r="H59825" s="10"/>
      <c r="N59825" s="0" t="n">
        <v>5.07</v>
      </c>
    </row>
    <row r="59826" customFormat="false" ht="14.25" hidden="false" customHeight="false" outlineLevel="0" collapsed="false">
      <c r="H59826" s="10"/>
      <c r="N59826" s="0" t="n">
        <v>1.61</v>
      </c>
    </row>
    <row r="59827" customFormat="false" ht="14.25" hidden="false" customHeight="false" outlineLevel="0" collapsed="false">
      <c r="H59827" s="10"/>
      <c r="N59827" s="0" t="n">
        <v>1.93</v>
      </c>
    </row>
    <row r="59828" customFormat="false" ht="14.25" hidden="false" customHeight="false" outlineLevel="0" collapsed="false">
      <c r="H59828" s="10"/>
      <c r="N59828" s="0" t="n">
        <v>2.49</v>
      </c>
    </row>
    <row r="59829" customFormat="false" ht="14.25" hidden="false" customHeight="false" outlineLevel="0" collapsed="false">
      <c r="H59829" s="10"/>
      <c r="N59829" s="0" t="n">
        <v>3.09</v>
      </c>
    </row>
    <row r="59830" customFormat="false" ht="14.25" hidden="false" customHeight="false" outlineLevel="0" collapsed="false">
      <c r="H59830" s="10"/>
      <c r="N59830" s="0" t="n">
        <v>6.29</v>
      </c>
    </row>
    <row r="59831" customFormat="false" ht="14.25" hidden="false" customHeight="false" outlineLevel="0" collapsed="false">
      <c r="H59831" s="10"/>
      <c r="N59831" s="0" t="n">
        <v>1.27</v>
      </c>
    </row>
    <row r="59832" customFormat="false" ht="14.25" hidden="false" customHeight="false" outlineLevel="0" collapsed="false">
      <c r="H59832" s="10"/>
      <c r="N59832" s="0" t="n">
        <v>1.16</v>
      </c>
    </row>
    <row r="59833" customFormat="false" ht="14.25" hidden="false" customHeight="false" outlineLevel="0" collapsed="false">
      <c r="H59833" s="10"/>
      <c r="N59833" s="0" t="n">
        <v>4.89</v>
      </c>
    </row>
    <row r="59834" customFormat="false" ht="14.25" hidden="false" customHeight="false" outlineLevel="0" collapsed="false">
      <c r="H59834" s="10"/>
      <c r="N59834" s="0" t="n">
        <v>1.2</v>
      </c>
    </row>
    <row r="59835" customFormat="false" ht="14.25" hidden="false" customHeight="false" outlineLevel="0" collapsed="false">
      <c r="H59835" s="10"/>
      <c r="N59835" s="0" t="n">
        <v>4.74</v>
      </c>
    </row>
    <row r="59836" customFormat="false" ht="14.25" hidden="false" customHeight="false" outlineLevel="0" collapsed="false">
      <c r="H59836" s="10"/>
      <c r="N59836" s="0" t="n">
        <v>28.08</v>
      </c>
    </row>
    <row r="59837" customFormat="false" ht="14.25" hidden="false" customHeight="false" outlineLevel="0" collapsed="false">
      <c r="H59837" s="10"/>
      <c r="N59837" s="0" t="n">
        <v>3.57</v>
      </c>
    </row>
    <row r="59838" customFormat="false" ht="14.25" hidden="false" customHeight="false" outlineLevel="0" collapsed="false">
      <c r="H59838" s="10"/>
      <c r="N59838" s="0" t="n">
        <v>1.71</v>
      </c>
    </row>
    <row r="59839" customFormat="false" ht="14.25" hidden="false" customHeight="false" outlineLevel="0" collapsed="false">
      <c r="H59839" s="10"/>
      <c r="N59839" s="0" t="n">
        <v>2.83</v>
      </c>
    </row>
    <row r="59840" customFormat="false" ht="14.25" hidden="false" customHeight="false" outlineLevel="0" collapsed="false">
      <c r="H59840" s="10"/>
      <c r="N59840" s="0" t="n">
        <v>1.4</v>
      </c>
    </row>
    <row r="59841" customFormat="false" ht="14.25" hidden="false" customHeight="false" outlineLevel="0" collapsed="false">
      <c r="H59841" s="10"/>
      <c r="N59841" s="0" t="n">
        <v>11.17</v>
      </c>
    </row>
    <row r="59842" customFormat="false" ht="14.25" hidden="false" customHeight="false" outlineLevel="0" collapsed="false">
      <c r="H59842" s="10"/>
      <c r="N59842" s="0" t="n">
        <v>1.46</v>
      </c>
    </row>
    <row r="59843" customFormat="false" ht="14.25" hidden="false" customHeight="false" outlineLevel="0" collapsed="false">
      <c r="H59843" s="10"/>
      <c r="N59843" s="0" t="n">
        <v>1.01</v>
      </c>
    </row>
    <row r="59844" customFormat="false" ht="14.25" hidden="false" customHeight="false" outlineLevel="0" collapsed="false">
      <c r="H59844" s="10"/>
      <c r="N59844" s="0" t="n">
        <v>2.54</v>
      </c>
    </row>
    <row r="59845" customFormat="false" ht="14.25" hidden="false" customHeight="false" outlineLevel="0" collapsed="false">
      <c r="H59845" s="10"/>
      <c r="N59845" s="0" t="n">
        <v>4.84</v>
      </c>
    </row>
    <row r="59846" customFormat="false" ht="14.25" hidden="false" customHeight="false" outlineLevel="0" collapsed="false">
      <c r="H59846" s="10"/>
      <c r="N59846" s="0" t="n">
        <v>1.13</v>
      </c>
    </row>
    <row r="59847" customFormat="false" ht="14.25" hidden="false" customHeight="false" outlineLevel="0" collapsed="false">
      <c r="H59847" s="10"/>
      <c r="N59847" s="0" t="n">
        <v>2.02</v>
      </c>
    </row>
    <row r="59848" customFormat="false" ht="14.25" hidden="false" customHeight="false" outlineLevel="0" collapsed="false">
      <c r="H59848" s="10"/>
      <c r="N59848" s="0" t="n">
        <v>1.44</v>
      </c>
    </row>
    <row r="59849" customFormat="false" ht="14.25" hidden="false" customHeight="false" outlineLevel="0" collapsed="false">
      <c r="H59849" s="10"/>
      <c r="N59849" s="0" t="n">
        <v>1.21</v>
      </c>
    </row>
    <row r="59850" customFormat="false" ht="14.25" hidden="false" customHeight="false" outlineLevel="0" collapsed="false">
      <c r="H59850" s="10"/>
      <c r="N59850" s="0" t="n">
        <v>1.17</v>
      </c>
    </row>
    <row r="59851" customFormat="false" ht="14.25" hidden="false" customHeight="false" outlineLevel="0" collapsed="false">
      <c r="H59851" s="10"/>
      <c r="N59851" s="0" t="n">
        <v>3.58</v>
      </c>
    </row>
    <row r="59852" customFormat="false" ht="14.25" hidden="false" customHeight="false" outlineLevel="0" collapsed="false">
      <c r="H59852" s="10"/>
      <c r="N59852" s="0" t="n">
        <v>10.66</v>
      </c>
    </row>
    <row r="59853" customFormat="false" ht="14.25" hidden="false" customHeight="false" outlineLevel="0" collapsed="false">
      <c r="H59853" s="10"/>
      <c r="N59853" s="0" t="n">
        <v>3.78</v>
      </c>
    </row>
    <row r="59854" customFormat="false" ht="14.25" hidden="false" customHeight="false" outlineLevel="0" collapsed="false">
      <c r="H59854" s="10"/>
      <c r="N59854" s="0" t="n">
        <v>1.08</v>
      </c>
    </row>
    <row r="59855" customFormat="false" ht="14.25" hidden="false" customHeight="false" outlineLevel="0" collapsed="false">
      <c r="H59855" s="10"/>
      <c r="N59855" s="0" t="n">
        <v>1.76</v>
      </c>
    </row>
    <row r="59856" customFormat="false" ht="14.25" hidden="false" customHeight="false" outlineLevel="0" collapsed="false">
      <c r="H59856" s="10"/>
      <c r="N59856" s="0" t="n">
        <v>1.08</v>
      </c>
    </row>
    <row r="59857" customFormat="false" ht="14.25" hidden="false" customHeight="false" outlineLevel="0" collapsed="false">
      <c r="H59857" s="10"/>
      <c r="N59857" s="0" t="n">
        <v>2.15</v>
      </c>
    </row>
    <row r="59858" customFormat="false" ht="14.25" hidden="false" customHeight="false" outlineLevel="0" collapsed="false">
      <c r="H59858" s="10"/>
      <c r="N59858" s="0" t="n">
        <v>2.12</v>
      </c>
    </row>
    <row r="59859" customFormat="false" ht="14.25" hidden="false" customHeight="false" outlineLevel="0" collapsed="false">
      <c r="H59859" s="10"/>
      <c r="N59859" s="0" t="n">
        <v>1.13</v>
      </c>
    </row>
    <row r="59860" customFormat="false" ht="14.25" hidden="false" customHeight="false" outlineLevel="0" collapsed="false">
      <c r="H59860" s="10"/>
      <c r="N59860" s="0" t="n">
        <v>3.17</v>
      </c>
    </row>
    <row r="59861" customFormat="false" ht="14.25" hidden="false" customHeight="false" outlineLevel="0" collapsed="false">
      <c r="H59861" s="10"/>
      <c r="N59861" s="0" t="n">
        <v>3.66</v>
      </c>
    </row>
    <row r="59862" customFormat="false" ht="14.25" hidden="false" customHeight="false" outlineLevel="0" collapsed="false">
      <c r="H59862" s="10"/>
      <c r="N59862" s="0" t="n">
        <v>5.95</v>
      </c>
    </row>
    <row r="59863" customFormat="false" ht="14.25" hidden="false" customHeight="false" outlineLevel="0" collapsed="false">
      <c r="H59863" s="10"/>
      <c r="N59863" s="0" t="n">
        <v>3.32</v>
      </c>
    </row>
    <row r="59864" customFormat="false" ht="14.25" hidden="false" customHeight="false" outlineLevel="0" collapsed="false">
      <c r="H59864" s="10"/>
      <c r="N59864" s="0" t="n">
        <v>2.2</v>
      </c>
    </row>
    <row r="59865" customFormat="false" ht="14.25" hidden="false" customHeight="false" outlineLevel="0" collapsed="false">
      <c r="H59865" s="10"/>
      <c r="N59865" s="0" t="n">
        <v>1.19</v>
      </c>
    </row>
    <row r="59866" customFormat="false" ht="14.25" hidden="false" customHeight="false" outlineLevel="0" collapsed="false">
      <c r="H59866" s="10"/>
      <c r="N59866" s="0" t="n">
        <v>4.64</v>
      </c>
    </row>
    <row r="59867" customFormat="false" ht="14.25" hidden="false" customHeight="false" outlineLevel="0" collapsed="false">
      <c r="H59867" s="10"/>
      <c r="N59867" s="0" t="n">
        <v>7.75</v>
      </c>
    </row>
    <row r="59868" customFormat="false" ht="14.25" hidden="false" customHeight="false" outlineLevel="0" collapsed="false">
      <c r="H59868" s="10"/>
      <c r="N59868" s="0" t="n">
        <v>1.16</v>
      </c>
    </row>
    <row r="59869" customFormat="false" ht="14.25" hidden="false" customHeight="false" outlineLevel="0" collapsed="false">
      <c r="H59869" s="10"/>
      <c r="N59869" s="0" t="n">
        <v>2.42</v>
      </c>
    </row>
    <row r="59870" customFormat="false" ht="14.25" hidden="false" customHeight="false" outlineLevel="0" collapsed="false">
      <c r="H59870" s="10"/>
      <c r="N59870" s="0" t="n">
        <v>1.43</v>
      </c>
    </row>
    <row r="59871" customFormat="false" ht="14.25" hidden="false" customHeight="false" outlineLevel="0" collapsed="false">
      <c r="H59871" s="10"/>
      <c r="N59871" s="0" t="n">
        <v>1.4</v>
      </c>
    </row>
    <row r="59872" customFormat="false" ht="14.25" hidden="false" customHeight="false" outlineLevel="0" collapsed="false">
      <c r="H59872" s="10"/>
      <c r="N59872" s="0" t="n">
        <v>1.06</v>
      </c>
    </row>
    <row r="59873" customFormat="false" ht="14.25" hidden="false" customHeight="false" outlineLevel="0" collapsed="false">
      <c r="H59873" s="10"/>
      <c r="N59873" s="0" t="n">
        <v>7.11</v>
      </c>
    </row>
    <row r="59874" customFormat="false" ht="14.25" hidden="false" customHeight="false" outlineLevel="0" collapsed="false">
      <c r="H59874" s="10"/>
      <c r="N59874" s="0" t="n">
        <v>1.81</v>
      </c>
    </row>
    <row r="59875" customFormat="false" ht="14.25" hidden="false" customHeight="false" outlineLevel="0" collapsed="false">
      <c r="H59875" s="10"/>
      <c r="N59875" s="0" t="n">
        <v>0</v>
      </c>
    </row>
    <row r="59876" customFormat="false" ht="14.25" hidden="false" customHeight="false" outlineLevel="0" collapsed="false">
      <c r="H59876" s="10"/>
      <c r="N59876" s="0" t="n">
        <v>1.38</v>
      </c>
    </row>
    <row r="59877" customFormat="false" ht="14.25" hidden="false" customHeight="false" outlineLevel="0" collapsed="false">
      <c r="H59877" s="10"/>
      <c r="N59877" s="0" t="n">
        <v>1.82</v>
      </c>
    </row>
    <row r="59878" customFormat="false" ht="14.25" hidden="false" customHeight="false" outlineLevel="0" collapsed="false">
      <c r="H59878" s="10"/>
      <c r="N59878" s="0" t="n">
        <v>1.36</v>
      </c>
    </row>
    <row r="59879" customFormat="false" ht="14.25" hidden="false" customHeight="false" outlineLevel="0" collapsed="false">
      <c r="H59879" s="10"/>
      <c r="N59879" s="0" t="n">
        <v>26.58</v>
      </c>
    </row>
    <row r="59880" customFormat="false" ht="14.25" hidden="false" customHeight="false" outlineLevel="0" collapsed="false">
      <c r="H59880" s="10"/>
      <c r="N59880" s="0" t="n">
        <v>3.28</v>
      </c>
    </row>
    <row r="59881" customFormat="false" ht="14.25" hidden="false" customHeight="false" outlineLevel="0" collapsed="false">
      <c r="H59881" s="10"/>
      <c r="N59881" s="0" t="n">
        <v>3</v>
      </c>
    </row>
    <row r="59882" customFormat="false" ht="14.25" hidden="false" customHeight="false" outlineLevel="0" collapsed="false">
      <c r="H59882" s="10"/>
      <c r="N59882" s="0" t="n">
        <v>5.13</v>
      </c>
    </row>
    <row r="59883" customFormat="false" ht="14.25" hidden="false" customHeight="false" outlineLevel="0" collapsed="false">
      <c r="H59883" s="10"/>
      <c r="N59883" s="0" t="n">
        <v>1.19</v>
      </c>
    </row>
    <row r="59884" customFormat="false" ht="14.25" hidden="false" customHeight="false" outlineLevel="0" collapsed="false">
      <c r="H59884" s="10"/>
      <c r="N59884" s="0" t="n">
        <v>1.21</v>
      </c>
    </row>
    <row r="59885" customFormat="false" ht="14.25" hidden="false" customHeight="false" outlineLevel="0" collapsed="false">
      <c r="H59885" s="10"/>
      <c r="N59885" s="0" t="n">
        <v>1.98</v>
      </c>
    </row>
    <row r="59886" customFormat="false" ht="14.25" hidden="false" customHeight="false" outlineLevel="0" collapsed="false">
      <c r="H59886" s="10"/>
      <c r="N59886" s="0" t="n">
        <v>1.39</v>
      </c>
    </row>
    <row r="59887" customFormat="false" ht="14.25" hidden="false" customHeight="false" outlineLevel="0" collapsed="false">
      <c r="H59887" s="10"/>
      <c r="N59887" s="0" t="n">
        <v>1.05</v>
      </c>
    </row>
    <row r="59888" customFormat="false" ht="14.25" hidden="false" customHeight="false" outlineLevel="0" collapsed="false">
      <c r="H59888" s="10"/>
      <c r="N59888" s="0" t="n">
        <v>1.36</v>
      </c>
    </row>
    <row r="59889" customFormat="false" ht="14.25" hidden="false" customHeight="false" outlineLevel="0" collapsed="false">
      <c r="H59889" s="10"/>
      <c r="N59889" s="0" t="n">
        <v>1.88</v>
      </c>
    </row>
    <row r="59890" customFormat="false" ht="14.25" hidden="false" customHeight="false" outlineLevel="0" collapsed="false">
      <c r="H59890" s="10"/>
      <c r="N59890" s="0" t="n">
        <v>1.82</v>
      </c>
    </row>
    <row r="59891" customFormat="false" ht="14.25" hidden="false" customHeight="false" outlineLevel="0" collapsed="false">
      <c r="H59891" s="10"/>
      <c r="N59891" s="0" t="n">
        <v>1.1</v>
      </c>
    </row>
    <row r="59892" customFormat="false" ht="14.25" hidden="false" customHeight="false" outlineLevel="0" collapsed="false">
      <c r="H59892" s="10"/>
      <c r="N59892" s="0" t="n">
        <v>1.84</v>
      </c>
    </row>
    <row r="59893" customFormat="false" ht="14.25" hidden="false" customHeight="false" outlineLevel="0" collapsed="false">
      <c r="H59893" s="10"/>
      <c r="N59893" s="0" t="n">
        <v>23.37</v>
      </c>
    </row>
    <row r="59894" customFormat="false" ht="14.25" hidden="false" customHeight="false" outlineLevel="0" collapsed="false">
      <c r="H59894" s="10"/>
      <c r="N59894" s="0" t="n">
        <v>569.56</v>
      </c>
    </row>
    <row r="59895" customFormat="false" ht="14.25" hidden="false" customHeight="false" outlineLevel="0" collapsed="false">
      <c r="H59895" s="10"/>
      <c r="N59895" s="0" t="n">
        <v>2.34</v>
      </c>
    </row>
    <row r="59896" customFormat="false" ht="14.25" hidden="false" customHeight="false" outlineLevel="0" collapsed="false">
      <c r="H59896" s="10"/>
      <c r="N59896" s="0" t="n">
        <v>2.18</v>
      </c>
    </row>
    <row r="59897" customFormat="false" ht="14.25" hidden="false" customHeight="false" outlineLevel="0" collapsed="false">
      <c r="H59897" s="10"/>
      <c r="N59897" s="0" t="n">
        <v>2.11</v>
      </c>
    </row>
    <row r="59898" customFormat="false" ht="14.25" hidden="false" customHeight="false" outlineLevel="0" collapsed="false">
      <c r="H59898" s="10"/>
      <c r="N59898" s="0" t="n">
        <v>1.06</v>
      </c>
    </row>
    <row r="59899" customFormat="false" ht="14.25" hidden="false" customHeight="false" outlineLevel="0" collapsed="false">
      <c r="H59899" s="10"/>
      <c r="N59899" s="0" t="n">
        <v>1.39</v>
      </c>
    </row>
    <row r="59900" customFormat="false" ht="14.25" hidden="false" customHeight="false" outlineLevel="0" collapsed="false">
      <c r="H59900" s="10"/>
      <c r="N59900" s="0" t="n">
        <v>1.08</v>
      </c>
    </row>
    <row r="59901" customFormat="false" ht="14.25" hidden="false" customHeight="false" outlineLevel="0" collapsed="false">
      <c r="H59901" s="10"/>
      <c r="N59901" s="0" t="n">
        <v>2.03</v>
      </c>
    </row>
    <row r="59902" customFormat="false" ht="14.25" hidden="false" customHeight="false" outlineLevel="0" collapsed="false">
      <c r="H59902" s="10"/>
      <c r="N59902" s="0" t="n">
        <v>1.49</v>
      </c>
    </row>
    <row r="59903" customFormat="false" ht="14.25" hidden="false" customHeight="false" outlineLevel="0" collapsed="false">
      <c r="H59903" s="10"/>
      <c r="N59903" s="0" t="n">
        <v>1.5</v>
      </c>
    </row>
    <row r="59904" customFormat="false" ht="14.25" hidden="false" customHeight="false" outlineLevel="0" collapsed="false">
      <c r="H59904" s="10"/>
      <c r="N59904" s="0" t="n">
        <v>2.02</v>
      </c>
    </row>
    <row r="59905" customFormat="false" ht="14.25" hidden="false" customHeight="false" outlineLevel="0" collapsed="false">
      <c r="H59905" s="10"/>
      <c r="N59905" s="0" t="n">
        <v>1.11</v>
      </c>
    </row>
    <row r="59906" customFormat="false" ht="14.25" hidden="false" customHeight="false" outlineLevel="0" collapsed="false">
      <c r="H59906" s="10"/>
      <c r="N59906" s="0" t="n">
        <v>51.1</v>
      </c>
    </row>
    <row r="59907" customFormat="false" ht="14.25" hidden="false" customHeight="false" outlineLevel="0" collapsed="false">
      <c r="H59907" s="10"/>
      <c r="N59907" s="0" t="n">
        <v>1.13</v>
      </c>
    </row>
    <row r="59908" customFormat="false" ht="14.25" hidden="false" customHeight="false" outlineLevel="0" collapsed="false">
      <c r="H59908" s="10"/>
      <c r="N59908" s="0" t="n">
        <v>2.11</v>
      </c>
    </row>
    <row r="59909" customFormat="false" ht="14.25" hidden="false" customHeight="false" outlineLevel="0" collapsed="false">
      <c r="H59909" s="10"/>
      <c r="N59909" s="0" t="n">
        <v>3.4</v>
      </c>
    </row>
    <row r="59910" customFormat="false" ht="14.25" hidden="false" customHeight="false" outlineLevel="0" collapsed="false">
      <c r="H59910" s="10"/>
      <c r="N59910" s="0" t="n">
        <v>1.22</v>
      </c>
    </row>
    <row r="59911" customFormat="false" ht="14.25" hidden="false" customHeight="false" outlineLevel="0" collapsed="false">
      <c r="H59911" s="10"/>
      <c r="N59911" s="0" t="n">
        <v>1.96</v>
      </c>
    </row>
    <row r="59912" customFormat="false" ht="14.25" hidden="false" customHeight="false" outlineLevel="0" collapsed="false">
      <c r="H59912" s="10"/>
      <c r="N59912" s="0" t="n">
        <v>1.56</v>
      </c>
    </row>
    <row r="59913" customFormat="false" ht="14.25" hidden="false" customHeight="false" outlineLevel="0" collapsed="false">
      <c r="H59913" s="10"/>
      <c r="N59913" s="0" t="n">
        <v>4.44</v>
      </c>
    </row>
    <row r="59914" customFormat="false" ht="14.25" hidden="false" customHeight="false" outlineLevel="0" collapsed="false">
      <c r="H59914" s="10"/>
      <c r="N59914" s="0" t="n">
        <v>1.71</v>
      </c>
    </row>
    <row r="59915" customFormat="false" ht="14.25" hidden="false" customHeight="false" outlineLevel="0" collapsed="false">
      <c r="H59915" s="10"/>
      <c r="N59915" s="0" t="n">
        <v>63.11</v>
      </c>
    </row>
    <row r="59916" customFormat="false" ht="14.25" hidden="false" customHeight="false" outlineLevel="0" collapsed="false">
      <c r="H59916" s="10"/>
      <c r="N59916" s="0" t="n">
        <v>1.59</v>
      </c>
    </row>
    <row r="59917" customFormat="false" ht="14.25" hidden="false" customHeight="false" outlineLevel="0" collapsed="false">
      <c r="H59917" s="10"/>
      <c r="N59917" s="0" t="n">
        <v>2.57</v>
      </c>
    </row>
    <row r="59918" customFormat="false" ht="14.25" hidden="false" customHeight="false" outlineLevel="0" collapsed="false">
      <c r="H59918" s="10"/>
      <c r="N59918" s="0" t="n">
        <v>1.97</v>
      </c>
    </row>
    <row r="59919" customFormat="false" ht="14.25" hidden="false" customHeight="false" outlineLevel="0" collapsed="false">
      <c r="H59919" s="10"/>
      <c r="N59919" s="0" t="n">
        <v>1.18</v>
      </c>
    </row>
    <row r="59920" customFormat="false" ht="14.25" hidden="false" customHeight="false" outlineLevel="0" collapsed="false">
      <c r="H59920" s="10"/>
      <c r="N59920" s="0" t="n">
        <v>46.8</v>
      </c>
    </row>
    <row r="59921" customFormat="false" ht="14.25" hidden="false" customHeight="false" outlineLevel="0" collapsed="false">
      <c r="H59921" s="10"/>
      <c r="N59921" s="0" t="n">
        <v>1.77</v>
      </c>
    </row>
    <row r="59922" customFormat="false" ht="14.25" hidden="false" customHeight="false" outlineLevel="0" collapsed="false">
      <c r="H59922" s="10"/>
      <c r="N59922" s="0" t="n">
        <v>3.04</v>
      </c>
    </row>
    <row r="59923" customFormat="false" ht="14.25" hidden="false" customHeight="false" outlineLevel="0" collapsed="false">
      <c r="H59923" s="10"/>
      <c r="N59923" s="0" t="n">
        <v>1.55</v>
      </c>
    </row>
    <row r="59924" customFormat="false" ht="14.25" hidden="false" customHeight="false" outlineLevel="0" collapsed="false">
      <c r="H59924" s="10"/>
      <c r="N59924" s="0" t="n">
        <v>1.2</v>
      </c>
    </row>
    <row r="59925" customFormat="false" ht="14.25" hidden="false" customHeight="false" outlineLevel="0" collapsed="false">
      <c r="H59925" s="10"/>
      <c r="N59925" s="0" t="n">
        <v>3.83</v>
      </c>
    </row>
    <row r="59926" customFormat="false" ht="14.25" hidden="false" customHeight="false" outlineLevel="0" collapsed="false">
      <c r="H59926" s="10"/>
      <c r="N59926" s="0" t="n">
        <v>7.74</v>
      </c>
    </row>
    <row r="59927" customFormat="false" ht="14.25" hidden="false" customHeight="false" outlineLevel="0" collapsed="false">
      <c r="H59927" s="10"/>
      <c r="N59927" s="0" t="n">
        <v>2.61</v>
      </c>
    </row>
    <row r="59928" customFormat="false" ht="14.25" hidden="false" customHeight="false" outlineLevel="0" collapsed="false">
      <c r="H59928" s="10"/>
      <c r="N59928" s="0" t="n">
        <v>4.27</v>
      </c>
    </row>
    <row r="59929" customFormat="false" ht="14.25" hidden="false" customHeight="false" outlineLevel="0" collapsed="false">
      <c r="H59929" s="10"/>
      <c r="N59929" s="0" t="n">
        <v>1.34</v>
      </c>
    </row>
    <row r="59930" customFormat="false" ht="14.25" hidden="false" customHeight="false" outlineLevel="0" collapsed="false">
      <c r="H59930" s="10"/>
      <c r="N59930" s="0" t="n">
        <v>1.13</v>
      </c>
    </row>
    <row r="59931" customFormat="false" ht="14.25" hidden="false" customHeight="false" outlineLevel="0" collapsed="false">
      <c r="H59931" s="10"/>
      <c r="N59931" s="0" t="n">
        <v>2.05</v>
      </c>
    </row>
    <row r="59932" customFormat="false" ht="14.25" hidden="false" customHeight="false" outlineLevel="0" collapsed="false">
      <c r="H59932" s="10"/>
      <c r="N59932" s="0" t="n">
        <v>1.35</v>
      </c>
    </row>
    <row r="59933" customFormat="false" ht="14.25" hidden="false" customHeight="false" outlineLevel="0" collapsed="false">
      <c r="H59933" s="10"/>
      <c r="N59933" s="0" t="n">
        <v>1.44</v>
      </c>
    </row>
    <row r="59934" customFormat="false" ht="14.25" hidden="false" customHeight="false" outlineLevel="0" collapsed="false">
      <c r="H59934" s="10"/>
      <c r="N59934" s="0" t="n">
        <v>64.28</v>
      </c>
    </row>
    <row r="59935" customFormat="false" ht="14.25" hidden="false" customHeight="false" outlineLevel="0" collapsed="false">
      <c r="H59935" s="10"/>
      <c r="N59935" s="0" t="n">
        <v>2.22</v>
      </c>
    </row>
    <row r="59936" customFormat="false" ht="14.25" hidden="false" customHeight="false" outlineLevel="0" collapsed="false">
      <c r="H59936" s="10"/>
      <c r="N59936" s="0" t="n">
        <v>1.16</v>
      </c>
    </row>
    <row r="59937" customFormat="false" ht="14.25" hidden="false" customHeight="false" outlineLevel="0" collapsed="false">
      <c r="H59937" s="10"/>
      <c r="N59937" s="0" t="n">
        <v>2.9</v>
      </c>
    </row>
    <row r="59938" customFormat="false" ht="14.25" hidden="false" customHeight="false" outlineLevel="0" collapsed="false">
      <c r="H59938" s="10"/>
      <c r="N59938" s="0" t="n">
        <v>5.6</v>
      </c>
    </row>
    <row r="59939" customFormat="false" ht="14.25" hidden="false" customHeight="false" outlineLevel="0" collapsed="false">
      <c r="H59939" s="10"/>
      <c r="N59939" s="0" t="n">
        <v>1.6</v>
      </c>
    </row>
    <row r="59940" customFormat="false" ht="14.25" hidden="false" customHeight="false" outlineLevel="0" collapsed="false">
      <c r="H59940" s="10"/>
      <c r="N59940" s="0" t="n">
        <v>1.12</v>
      </c>
    </row>
    <row r="59941" customFormat="false" ht="14.25" hidden="false" customHeight="false" outlineLevel="0" collapsed="false">
      <c r="H59941" s="10"/>
      <c r="N59941" s="0" t="n">
        <v>26.37</v>
      </c>
    </row>
    <row r="59942" customFormat="false" ht="14.25" hidden="false" customHeight="false" outlineLevel="0" collapsed="false">
      <c r="H59942" s="10"/>
      <c r="N59942" s="0" t="n">
        <v>3.34</v>
      </c>
    </row>
    <row r="59943" customFormat="false" ht="14.25" hidden="false" customHeight="false" outlineLevel="0" collapsed="false">
      <c r="H59943" s="10"/>
      <c r="N59943" s="0" t="n">
        <v>1.63</v>
      </c>
    </row>
    <row r="59944" customFormat="false" ht="14.25" hidden="false" customHeight="false" outlineLevel="0" collapsed="false">
      <c r="H59944" s="10"/>
      <c r="N59944" s="0" t="n">
        <v>1.62</v>
      </c>
    </row>
    <row r="59945" customFormat="false" ht="14.25" hidden="false" customHeight="false" outlineLevel="0" collapsed="false">
      <c r="H59945" s="10"/>
      <c r="N59945" s="0" t="n">
        <v>3.42</v>
      </c>
    </row>
    <row r="59946" customFormat="false" ht="14.25" hidden="false" customHeight="false" outlineLevel="0" collapsed="false">
      <c r="H59946" s="10"/>
      <c r="N59946" s="0" t="n">
        <v>1.47</v>
      </c>
    </row>
    <row r="59947" customFormat="false" ht="14.25" hidden="false" customHeight="false" outlineLevel="0" collapsed="false">
      <c r="H59947" s="10"/>
      <c r="N59947" s="0" t="n">
        <v>2.67</v>
      </c>
    </row>
    <row r="59948" customFormat="false" ht="14.25" hidden="false" customHeight="false" outlineLevel="0" collapsed="false">
      <c r="H59948" s="10"/>
      <c r="N59948" s="0" t="n">
        <v>1.21</v>
      </c>
    </row>
    <row r="59949" customFormat="false" ht="14.25" hidden="false" customHeight="false" outlineLevel="0" collapsed="false">
      <c r="H59949" s="10"/>
      <c r="N59949" s="0" t="n">
        <v>1.22</v>
      </c>
    </row>
    <row r="59950" customFormat="false" ht="14.25" hidden="false" customHeight="false" outlineLevel="0" collapsed="false">
      <c r="H59950" s="10"/>
      <c r="N59950" s="0" t="n">
        <v>2.36</v>
      </c>
    </row>
    <row r="59951" customFormat="false" ht="14.25" hidden="false" customHeight="false" outlineLevel="0" collapsed="false">
      <c r="H59951" s="10"/>
      <c r="N59951" s="0" t="n">
        <v>4.2</v>
      </c>
    </row>
    <row r="59952" customFormat="false" ht="14.25" hidden="false" customHeight="false" outlineLevel="0" collapsed="false">
      <c r="H59952" s="10"/>
      <c r="N59952" s="0" t="n">
        <v>1.41</v>
      </c>
    </row>
    <row r="59953" customFormat="false" ht="14.25" hidden="false" customHeight="false" outlineLevel="0" collapsed="false">
      <c r="H59953" s="10"/>
      <c r="N59953" s="0" t="n">
        <v>1.14</v>
      </c>
    </row>
    <row r="59954" customFormat="false" ht="14.25" hidden="false" customHeight="false" outlineLevel="0" collapsed="false">
      <c r="H59954" s="10"/>
      <c r="N59954" s="0" t="n">
        <v>1.85</v>
      </c>
    </row>
    <row r="59955" customFormat="false" ht="14.25" hidden="false" customHeight="false" outlineLevel="0" collapsed="false">
      <c r="H59955" s="10"/>
      <c r="N59955" s="0" t="n">
        <v>1.21</v>
      </c>
    </row>
    <row r="59956" customFormat="false" ht="14.25" hidden="false" customHeight="false" outlineLevel="0" collapsed="false">
      <c r="H59956" s="10"/>
      <c r="N59956" s="0" t="n">
        <v>4.67</v>
      </c>
    </row>
    <row r="59957" customFormat="false" ht="14.25" hidden="false" customHeight="false" outlineLevel="0" collapsed="false">
      <c r="H59957" s="10"/>
      <c r="N59957" s="0" t="n">
        <v>1.85</v>
      </c>
    </row>
    <row r="59958" customFormat="false" ht="14.25" hidden="false" customHeight="false" outlineLevel="0" collapsed="false">
      <c r="H59958" s="10"/>
      <c r="N59958" s="0" t="n">
        <v>5.33</v>
      </c>
    </row>
    <row r="59959" customFormat="false" ht="14.25" hidden="false" customHeight="false" outlineLevel="0" collapsed="false">
      <c r="H59959" s="10"/>
      <c r="N59959" s="0" t="n">
        <v>1.49</v>
      </c>
    </row>
    <row r="59960" customFormat="false" ht="14.25" hidden="false" customHeight="false" outlineLevel="0" collapsed="false">
      <c r="H59960" s="10"/>
      <c r="N59960" s="0" t="n">
        <v>1.17</v>
      </c>
    </row>
    <row r="59961" customFormat="false" ht="14.25" hidden="false" customHeight="false" outlineLevel="0" collapsed="false">
      <c r="H59961" s="10"/>
      <c r="N59961" s="0" t="n">
        <v>3.67</v>
      </c>
    </row>
    <row r="59962" customFormat="false" ht="14.25" hidden="false" customHeight="false" outlineLevel="0" collapsed="false">
      <c r="H59962" s="10"/>
      <c r="N59962" s="0" t="n">
        <v>7.18</v>
      </c>
    </row>
    <row r="59963" customFormat="false" ht="14.25" hidden="false" customHeight="false" outlineLevel="0" collapsed="false">
      <c r="H59963" s="10"/>
      <c r="N59963" s="0" t="n">
        <v>1.07</v>
      </c>
    </row>
    <row r="59964" customFormat="false" ht="14.25" hidden="false" customHeight="false" outlineLevel="0" collapsed="false">
      <c r="H59964" s="10"/>
      <c r="N59964" s="0" t="n">
        <v>1.86</v>
      </c>
    </row>
    <row r="59965" customFormat="false" ht="14.25" hidden="false" customHeight="false" outlineLevel="0" collapsed="false">
      <c r="H59965" s="10"/>
      <c r="N59965" s="0" t="n">
        <v>1.83</v>
      </c>
    </row>
    <row r="59966" customFormat="false" ht="14.25" hidden="false" customHeight="false" outlineLevel="0" collapsed="false">
      <c r="H59966" s="10"/>
      <c r="N59966" s="0" t="n">
        <v>1.03</v>
      </c>
    </row>
    <row r="59967" customFormat="false" ht="14.25" hidden="false" customHeight="false" outlineLevel="0" collapsed="false">
      <c r="H59967" s="10"/>
      <c r="N59967" s="0" t="n">
        <v>1.03</v>
      </c>
    </row>
    <row r="59968" customFormat="false" ht="14.25" hidden="false" customHeight="false" outlineLevel="0" collapsed="false">
      <c r="H59968" s="10"/>
      <c r="N59968" s="0" t="n">
        <v>2.23</v>
      </c>
    </row>
    <row r="59969" customFormat="false" ht="14.25" hidden="false" customHeight="false" outlineLevel="0" collapsed="false">
      <c r="H59969" s="10"/>
      <c r="N59969" s="0" t="n">
        <v>1.11</v>
      </c>
    </row>
    <row r="59970" customFormat="false" ht="14.25" hidden="false" customHeight="false" outlineLevel="0" collapsed="false">
      <c r="H59970" s="10"/>
      <c r="N59970" s="0" t="n">
        <v>1.26</v>
      </c>
    </row>
    <row r="59971" customFormat="false" ht="14.25" hidden="false" customHeight="false" outlineLevel="0" collapsed="false">
      <c r="H59971" s="10"/>
      <c r="N59971" s="0" t="n">
        <v>11.35</v>
      </c>
    </row>
    <row r="59972" customFormat="false" ht="14.25" hidden="false" customHeight="false" outlineLevel="0" collapsed="false">
      <c r="H59972" s="10"/>
      <c r="N59972" s="0" t="n">
        <v>1.11</v>
      </c>
    </row>
    <row r="59973" customFormat="false" ht="14.25" hidden="false" customHeight="false" outlineLevel="0" collapsed="false">
      <c r="H59973" s="10"/>
      <c r="N59973" s="0" t="n">
        <v>1.44</v>
      </c>
    </row>
    <row r="59974" customFormat="false" ht="14.25" hidden="false" customHeight="false" outlineLevel="0" collapsed="false">
      <c r="H59974" s="10"/>
      <c r="N59974" s="0" t="n">
        <v>1.25</v>
      </c>
    </row>
    <row r="59975" customFormat="false" ht="14.25" hidden="false" customHeight="false" outlineLevel="0" collapsed="false">
      <c r="H59975" s="10"/>
      <c r="N59975" s="0" t="n">
        <v>3.95</v>
      </c>
    </row>
    <row r="59976" customFormat="false" ht="14.25" hidden="false" customHeight="false" outlineLevel="0" collapsed="false">
      <c r="H59976" s="10"/>
      <c r="N59976" s="0" t="n">
        <v>17.05</v>
      </c>
    </row>
    <row r="59977" customFormat="false" ht="14.25" hidden="false" customHeight="false" outlineLevel="0" collapsed="false">
      <c r="H59977" s="10"/>
      <c r="N59977" s="0" t="n">
        <v>3.97</v>
      </c>
    </row>
    <row r="59978" customFormat="false" ht="14.25" hidden="false" customHeight="false" outlineLevel="0" collapsed="false">
      <c r="H59978" s="10"/>
      <c r="N59978" s="0" t="n">
        <v>1.09</v>
      </c>
    </row>
    <row r="59979" customFormat="false" ht="14.25" hidden="false" customHeight="false" outlineLevel="0" collapsed="false">
      <c r="H59979" s="10"/>
      <c r="N59979" s="0" t="n">
        <v>1.66</v>
      </c>
    </row>
    <row r="59980" customFormat="false" ht="14.25" hidden="false" customHeight="false" outlineLevel="0" collapsed="false">
      <c r="H59980" s="10"/>
      <c r="N59980" s="0" t="n">
        <v>1.3</v>
      </c>
    </row>
    <row r="59981" customFormat="false" ht="14.25" hidden="false" customHeight="false" outlineLevel="0" collapsed="false">
      <c r="H59981" s="10"/>
      <c r="N59981" s="0" t="n">
        <v>4.15</v>
      </c>
    </row>
    <row r="59982" customFormat="false" ht="14.25" hidden="false" customHeight="false" outlineLevel="0" collapsed="false">
      <c r="H59982" s="10"/>
      <c r="N59982" s="0" t="n">
        <v>2.16</v>
      </c>
    </row>
    <row r="59983" customFormat="false" ht="14.25" hidden="false" customHeight="false" outlineLevel="0" collapsed="false">
      <c r="H59983" s="10"/>
      <c r="N59983" s="0" t="n">
        <v>1.35</v>
      </c>
    </row>
    <row r="59984" customFormat="false" ht="14.25" hidden="false" customHeight="false" outlineLevel="0" collapsed="false">
      <c r="H59984" s="10"/>
      <c r="N59984" s="0" t="n">
        <v>18.38</v>
      </c>
    </row>
    <row r="59985" customFormat="false" ht="14.25" hidden="false" customHeight="false" outlineLevel="0" collapsed="false">
      <c r="H59985" s="10"/>
      <c r="N59985" s="0" t="n">
        <v>1.35</v>
      </c>
    </row>
    <row r="59986" customFormat="false" ht="14.25" hidden="false" customHeight="false" outlineLevel="0" collapsed="false">
      <c r="H59986" s="10"/>
      <c r="N59986" s="0" t="n">
        <v>1.06</v>
      </c>
    </row>
    <row r="59987" customFormat="false" ht="14.25" hidden="false" customHeight="false" outlineLevel="0" collapsed="false">
      <c r="H59987" s="10"/>
      <c r="N59987" s="0" t="n">
        <v>7.05</v>
      </c>
    </row>
    <row r="59988" customFormat="false" ht="14.25" hidden="false" customHeight="false" outlineLevel="0" collapsed="false">
      <c r="H59988" s="10"/>
      <c r="N59988" s="0" t="n">
        <v>3.12</v>
      </c>
    </row>
    <row r="59989" customFormat="false" ht="14.25" hidden="false" customHeight="false" outlineLevel="0" collapsed="false">
      <c r="H59989" s="10"/>
      <c r="N59989" s="0" t="n">
        <v>1.88</v>
      </c>
    </row>
    <row r="59990" customFormat="false" ht="14.25" hidden="false" customHeight="false" outlineLevel="0" collapsed="false">
      <c r="H59990" s="10"/>
      <c r="N59990" s="0" t="n">
        <v>2.69</v>
      </c>
    </row>
    <row r="59991" customFormat="false" ht="14.25" hidden="false" customHeight="false" outlineLevel="0" collapsed="false">
      <c r="H59991" s="10"/>
      <c r="N59991" s="0" t="n">
        <v>1.71</v>
      </c>
    </row>
    <row r="59992" customFormat="false" ht="14.25" hidden="false" customHeight="false" outlineLevel="0" collapsed="false">
      <c r="H59992" s="10"/>
      <c r="N59992" s="0" t="n">
        <v>6.45</v>
      </c>
    </row>
    <row r="59993" customFormat="false" ht="14.25" hidden="false" customHeight="false" outlineLevel="0" collapsed="false">
      <c r="H59993" s="10"/>
      <c r="N59993" s="0" t="n">
        <v>4.65</v>
      </c>
    </row>
    <row r="59994" customFormat="false" ht="14.25" hidden="false" customHeight="false" outlineLevel="0" collapsed="false">
      <c r="H59994" s="10"/>
      <c r="N59994" s="0" t="n">
        <v>1.7</v>
      </c>
    </row>
    <row r="59995" customFormat="false" ht="14.25" hidden="false" customHeight="false" outlineLevel="0" collapsed="false">
      <c r="H59995" s="10"/>
      <c r="N59995" s="0" t="n">
        <v>1.13</v>
      </c>
    </row>
    <row r="59996" customFormat="false" ht="14.25" hidden="false" customHeight="false" outlineLevel="0" collapsed="false">
      <c r="H59996" s="10"/>
      <c r="N59996" s="0" t="n">
        <v>1.23</v>
      </c>
    </row>
    <row r="59997" customFormat="false" ht="14.25" hidden="false" customHeight="false" outlineLevel="0" collapsed="false">
      <c r="H59997" s="10"/>
      <c r="N59997" s="0" t="n">
        <v>8.79</v>
      </c>
    </row>
    <row r="59998" customFormat="false" ht="14.25" hidden="false" customHeight="false" outlineLevel="0" collapsed="false">
      <c r="H59998" s="10"/>
      <c r="N59998" s="0" t="n">
        <v>7.95</v>
      </c>
    </row>
    <row r="59999" customFormat="false" ht="14.25" hidden="false" customHeight="false" outlineLevel="0" collapsed="false">
      <c r="H59999" s="10"/>
      <c r="N59999" s="0" t="n">
        <v>1.09</v>
      </c>
    </row>
    <row r="60000" customFormat="false" ht="14.25" hidden="false" customHeight="false" outlineLevel="0" collapsed="false">
      <c r="H60000" s="10"/>
      <c r="N60000" s="0" t="n">
        <v>28.07</v>
      </c>
    </row>
    <row r="60001" customFormat="false" ht="14.25" hidden="false" customHeight="false" outlineLevel="0" collapsed="false">
      <c r="H60001" s="10"/>
      <c r="N60001" s="0" t="n">
        <v>2.21</v>
      </c>
    </row>
    <row r="60002" customFormat="false" ht="14.25" hidden="false" customHeight="false" outlineLevel="0" collapsed="false">
      <c r="H60002" s="10"/>
      <c r="N60002" s="0" t="n">
        <v>3.54</v>
      </c>
    </row>
    <row r="60003" customFormat="false" ht="14.25" hidden="false" customHeight="false" outlineLevel="0" collapsed="false">
      <c r="H60003" s="10"/>
      <c r="N60003" s="0" t="n">
        <v>32.78</v>
      </c>
    </row>
    <row r="60004" customFormat="false" ht="14.25" hidden="false" customHeight="false" outlineLevel="0" collapsed="false">
      <c r="H60004" s="10"/>
      <c r="N60004" s="0" t="n">
        <v>11.58</v>
      </c>
    </row>
    <row r="60005" customFormat="false" ht="14.25" hidden="false" customHeight="false" outlineLevel="0" collapsed="false">
      <c r="H60005" s="10"/>
      <c r="N60005" s="0" t="n">
        <v>15.65</v>
      </c>
    </row>
    <row r="60006" customFormat="false" ht="14.25" hidden="false" customHeight="false" outlineLevel="0" collapsed="false">
      <c r="H60006" s="10"/>
      <c r="N60006" s="0" t="n">
        <v>4.19</v>
      </c>
    </row>
    <row r="60007" customFormat="false" ht="14.25" hidden="false" customHeight="false" outlineLevel="0" collapsed="false">
      <c r="H60007" s="10"/>
      <c r="N60007" s="0" t="n">
        <v>3.57</v>
      </c>
    </row>
    <row r="60008" customFormat="false" ht="14.25" hidden="false" customHeight="false" outlineLevel="0" collapsed="false">
      <c r="H60008" s="10"/>
      <c r="N60008" s="0" t="n">
        <v>7.35</v>
      </c>
    </row>
    <row r="60009" customFormat="false" ht="14.25" hidden="false" customHeight="false" outlineLevel="0" collapsed="false">
      <c r="H60009" s="10"/>
      <c r="N60009" s="0" t="n">
        <v>1.02</v>
      </c>
    </row>
    <row r="60010" customFormat="false" ht="14.25" hidden="false" customHeight="false" outlineLevel="0" collapsed="false">
      <c r="H60010" s="10"/>
      <c r="N60010" s="0" t="n">
        <v>1.89</v>
      </c>
    </row>
    <row r="60011" customFormat="false" ht="14.25" hidden="false" customHeight="false" outlineLevel="0" collapsed="false">
      <c r="H60011" s="10"/>
      <c r="N60011" s="0" t="n">
        <v>2.58</v>
      </c>
    </row>
    <row r="60012" customFormat="false" ht="14.25" hidden="false" customHeight="false" outlineLevel="0" collapsed="false">
      <c r="H60012" s="10"/>
      <c r="N60012" s="0" t="n">
        <v>1.26</v>
      </c>
    </row>
    <row r="60013" customFormat="false" ht="14.25" hidden="false" customHeight="false" outlineLevel="0" collapsed="false">
      <c r="H60013" s="10"/>
      <c r="N60013" s="0" t="n">
        <v>1.74</v>
      </c>
    </row>
    <row r="60014" customFormat="false" ht="14.25" hidden="false" customHeight="false" outlineLevel="0" collapsed="false">
      <c r="H60014" s="10"/>
      <c r="N60014" s="0" t="n">
        <v>1.59</v>
      </c>
    </row>
    <row r="60015" customFormat="false" ht="14.25" hidden="false" customHeight="false" outlineLevel="0" collapsed="false">
      <c r="H60015" s="10"/>
      <c r="N60015" s="0" t="n">
        <v>1.47</v>
      </c>
    </row>
    <row r="60016" customFormat="false" ht="14.25" hidden="false" customHeight="false" outlineLevel="0" collapsed="false">
      <c r="H60016" s="10"/>
      <c r="N60016" s="0" t="n">
        <v>1.21</v>
      </c>
    </row>
    <row r="60017" customFormat="false" ht="14.25" hidden="false" customHeight="false" outlineLevel="0" collapsed="false">
      <c r="H60017" s="10"/>
      <c r="N60017" s="0" t="n">
        <v>3.99</v>
      </c>
    </row>
    <row r="60018" customFormat="false" ht="14.25" hidden="false" customHeight="false" outlineLevel="0" collapsed="false">
      <c r="H60018" s="10"/>
      <c r="N60018" s="0" t="n">
        <v>1.92</v>
      </c>
    </row>
    <row r="60019" customFormat="false" ht="14.25" hidden="false" customHeight="false" outlineLevel="0" collapsed="false">
      <c r="H60019" s="10"/>
      <c r="N60019" s="0" t="n">
        <v>2.39</v>
      </c>
    </row>
    <row r="60020" customFormat="false" ht="14.25" hidden="false" customHeight="false" outlineLevel="0" collapsed="false">
      <c r="H60020" s="10"/>
      <c r="N60020" s="0" t="n">
        <v>1.61</v>
      </c>
    </row>
    <row r="60021" customFormat="false" ht="14.25" hidden="false" customHeight="false" outlineLevel="0" collapsed="false">
      <c r="H60021" s="10"/>
      <c r="N60021" s="0" t="n">
        <v>3.74</v>
      </c>
    </row>
    <row r="60022" customFormat="false" ht="14.25" hidden="false" customHeight="false" outlineLevel="0" collapsed="false">
      <c r="H60022" s="10"/>
      <c r="N60022" s="0" t="n">
        <v>2.71</v>
      </c>
    </row>
    <row r="60023" customFormat="false" ht="14.25" hidden="false" customHeight="false" outlineLevel="0" collapsed="false">
      <c r="H60023" s="10"/>
      <c r="N60023" s="0" t="n">
        <v>1.06</v>
      </c>
    </row>
    <row r="60024" customFormat="false" ht="14.25" hidden="false" customHeight="false" outlineLevel="0" collapsed="false">
      <c r="H60024" s="10"/>
      <c r="N60024" s="0" t="n">
        <v>1</v>
      </c>
    </row>
    <row r="60025" customFormat="false" ht="14.25" hidden="false" customHeight="false" outlineLevel="0" collapsed="false">
      <c r="H60025" s="10"/>
      <c r="N60025" s="0" t="n">
        <v>1.63</v>
      </c>
    </row>
    <row r="60026" customFormat="false" ht="14.25" hidden="false" customHeight="false" outlineLevel="0" collapsed="false">
      <c r="H60026" s="10"/>
      <c r="N60026" s="0" t="n">
        <v>26.57</v>
      </c>
    </row>
    <row r="60027" customFormat="false" ht="14.25" hidden="false" customHeight="false" outlineLevel="0" collapsed="false">
      <c r="H60027" s="10"/>
      <c r="N60027" s="0" t="n">
        <v>3.86</v>
      </c>
    </row>
    <row r="60028" customFormat="false" ht="14.25" hidden="false" customHeight="false" outlineLevel="0" collapsed="false">
      <c r="H60028" s="10"/>
      <c r="N60028" s="0" t="n">
        <v>21.76</v>
      </c>
    </row>
    <row r="60029" customFormat="false" ht="14.25" hidden="false" customHeight="false" outlineLevel="0" collapsed="false">
      <c r="H60029" s="10"/>
      <c r="N60029" s="0" t="n">
        <v>1.2</v>
      </c>
    </row>
    <row r="60030" customFormat="false" ht="14.25" hidden="false" customHeight="false" outlineLevel="0" collapsed="false">
      <c r="H60030" s="10"/>
      <c r="N60030" s="0" t="n">
        <v>1.09</v>
      </c>
    </row>
    <row r="60031" customFormat="false" ht="14.25" hidden="false" customHeight="false" outlineLevel="0" collapsed="false">
      <c r="H60031" s="10"/>
      <c r="N60031" s="0" t="n">
        <v>4.94</v>
      </c>
    </row>
    <row r="60032" customFormat="false" ht="14.25" hidden="false" customHeight="false" outlineLevel="0" collapsed="false">
      <c r="H60032" s="10"/>
      <c r="N60032" s="0" t="n">
        <v>2.13</v>
      </c>
    </row>
    <row r="60033" customFormat="false" ht="14.25" hidden="false" customHeight="false" outlineLevel="0" collapsed="false">
      <c r="H60033" s="10"/>
      <c r="N60033" s="0" t="n">
        <v>1.67</v>
      </c>
    </row>
    <row r="60034" customFormat="false" ht="14.25" hidden="false" customHeight="false" outlineLevel="0" collapsed="false">
      <c r="H60034" s="10"/>
      <c r="N60034" s="0" t="n">
        <v>1.49</v>
      </c>
    </row>
    <row r="60035" customFormat="false" ht="14.25" hidden="false" customHeight="false" outlineLevel="0" collapsed="false">
      <c r="H60035" s="10"/>
      <c r="N60035" s="0" t="n">
        <v>1.09</v>
      </c>
    </row>
    <row r="60036" customFormat="false" ht="14.25" hidden="false" customHeight="false" outlineLevel="0" collapsed="false">
      <c r="H60036" s="10"/>
      <c r="N60036" s="0" t="n">
        <v>1.53</v>
      </c>
    </row>
    <row r="60037" customFormat="false" ht="14.25" hidden="false" customHeight="false" outlineLevel="0" collapsed="false">
      <c r="H60037" s="10"/>
      <c r="N60037" s="0" t="n">
        <v>2.73</v>
      </c>
    </row>
    <row r="60038" customFormat="false" ht="14.25" hidden="false" customHeight="false" outlineLevel="0" collapsed="false">
      <c r="H60038" s="10"/>
      <c r="N60038" s="0" t="n">
        <v>1.03</v>
      </c>
    </row>
    <row r="60039" customFormat="false" ht="14.25" hidden="false" customHeight="false" outlineLevel="0" collapsed="false">
      <c r="H60039" s="10"/>
      <c r="N60039" s="0" t="n">
        <v>1.32</v>
      </c>
    </row>
    <row r="60040" customFormat="false" ht="14.25" hidden="false" customHeight="false" outlineLevel="0" collapsed="false">
      <c r="H60040" s="10"/>
      <c r="N60040" s="0" t="n">
        <v>3.3</v>
      </c>
    </row>
    <row r="60041" customFormat="false" ht="14.25" hidden="false" customHeight="false" outlineLevel="0" collapsed="false">
      <c r="H60041" s="10"/>
      <c r="N60041" s="0" t="n">
        <v>5.44</v>
      </c>
    </row>
    <row r="60042" customFormat="false" ht="14.25" hidden="false" customHeight="false" outlineLevel="0" collapsed="false">
      <c r="H60042" s="10"/>
      <c r="N60042" s="0" t="n">
        <v>1.59</v>
      </c>
    </row>
    <row r="60043" customFormat="false" ht="14.25" hidden="false" customHeight="false" outlineLevel="0" collapsed="false">
      <c r="H60043" s="10"/>
      <c r="N60043" s="0" t="n">
        <v>2.73</v>
      </c>
    </row>
    <row r="60044" customFormat="false" ht="14.25" hidden="false" customHeight="false" outlineLevel="0" collapsed="false">
      <c r="H60044" s="10"/>
      <c r="N60044" s="0" t="n">
        <v>8.92</v>
      </c>
    </row>
    <row r="60045" customFormat="false" ht="14.25" hidden="false" customHeight="false" outlineLevel="0" collapsed="false">
      <c r="H60045" s="10"/>
      <c r="N60045" s="0" t="n">
        <v>2.27</v>
      </c>
    </row>
    <row r="60046" customFormat="false" ht="14.25" hidden="false" customHeight="false" outlineLevel="0" collapsed="false">
      <c r="H60046" s="10"/>
      <c r="N60046" s="0" t="n">
        <v>1.81</v>
      </c>
    </row>
    <row r="60047" customFormat="false" ht="14.25" hidden="false" customHeight="false" outlineLevel="0" collapsed="false">
      <c r="H60047" s="10"/>
      <c r="N60047" s="0" t="n">
        <v>26.23</v>
      </c>
    </row>
    <row r="60048" customFormat="false" ht="14.25" hidden="false" customHeight="false" outlineLevel="0" collapsed="false">
      <c r="H60048" s="10"/>
      <c r="N60048" s="0" t="n">
        <v>2.72</v>
      </c>
    </row>
    <row r="60049" customFormat="false" ht="14.25" hidden="false" customHeight="false" outlineLevel="0" collapsed="false">
      <c r="H60049" s="10"/>
      <c r="N60049" s="0" t="n">
        <v>1.07</v>
      </c>
    </row>
    <row r="60050" customFormat="false" ht="14.25" hidden="false" customHeight="false" outlineLevel="0" collapsed="false">
      <c r="H60050" s="10"/>
      <c r="N60050" s="0" t="n">
        <v>75.11</v>
      </c>
    </row>
    <row r="60051" customFormat="false" ht="14.25" hidden="false" customHeight="false" outlineLevel="0" collapsed="false">
      <c r="H60051" s="10"/>
      <c r="N60051" s="0" t="n">
        <v>1.17</v>
      </c>
    </row>
    <row r="60052" customFormat="false" ht="14.25" hidden="false" customHeight="false" outlineLevel="0" collapsed="false">
      <c r="H60052" s="10"/>
      <c r="N60052" s="0" t="n">
        <v>1.15</v>
      </c>
    </row>
    <row r="60053" customFormat="false" ht="14.25" hidden="false" customHeight="false" outlineLevel="0" collapsed="false">
      <c r="H60053" s="10"/>
      <c r="N60053" s="0" t="n">
        <v>1.47</v>
      </c>
    </row>
    <row r="60054" customFormat="false" ht="14.25" hidden="false" customHeight="false" outlineLevel="0" collapsed="false">
      <c r="H60054" s="10"/>
      <c r="N60054" s="0" t="n">
        <v>1.48</v>
      </c>
    </row>
    <row r="60055" customFormat="false" ht="14.25" hidden="false" customHeight="false" outlineLevel="0" collapsed="false">
      <c r="H60055" s="10"/>
      <c r="N60055" s="0" t="n">
        <v>27.92</v>
      </c>
    </row>
    <row r="60056" customFormat="false" ht="14.25" hidden="false" customHeight="false" outlineLevel="0" collapsed="false">
      <c r="H60056" s="10"/>
      <c r="N60056" s="0" t="n">
        <v>1.99</v>
      </c>
    </row>
    <row r="60057" customFormat="false" ht="14.25" hidden="false" customHeight="false" outlineLevel="0" collapsed="false">
      <c r="H60057" s="10"/>
      <c r="N60057" s="0" t="n">
        <v>1.04</v>
      </c>
    </row>
    <row r="60058" customFormat="false" ht="14.25" hidden="false" customHeight="false" outlineLevel="0" collapsed="false">
      <c r="H60058" s="10"/>
      <c r="N60058" s="0" t="n">
        <v>1.62</v>
      </c>
    </row>
    <row r="60059" customFormat="false" ht="14.25" hidden="false" customHeight="false" outlineLevel="0" collapsed="false">
      <c r="H60059" s="10"/>
      <c r="N60059" s="0" t="n">
        <v>1.04</v>
      </c>
    </row>
    <row r="60060" customFormat="false" ht="14.25" hidden="false" customHeight="false" outlineLevel="0" collapsed="false">
      <c r="H60060" s="10"/>
      <c r="N60060" s="0" t="n">
        <v>51.36</v>
      </c>
    </row>
    <row r="60061" customFormat="false" ht="14.25" hidden="false" customHeight="false" outlineLevel="0" collapsed="false">
      <c r="H60061" s="10"/>
      <c r="N60061" s="0" t="n">
        <v>1.41</v>
      </c>
    </row>
    <row r="60062" customFormat="false" ht="14.25" hidden="false" customHeight="false" outlineLevel="0" collapsed="false">
      <c r="H60062" s="10"/>
      <c r="N60062" s="0" t="n">
        <v>1.49</v>
      </c>
    </row>
    <row r="60063" customFormat="false" ht="14.25" hidden="false" customHeight="false" outlineLevel="0" collapsed="false">
      <c r="H60063" s="10"/>
      <c r="N60063" s="0" t="n">
        <v>1.01</v>
      </c>
    </row>
    <row r="60064" customFormat="false" ht="14.25" hidden="false" customHeight="false" outlineLevel="0" collapsed="false">
      <c r="H60064" s="10"/>
      <c r="N60064" s="0" t="n">
        <v>1.16</v>
      </c>
    </row>
    <row r="60065" customFormat="false" ht="14.25" hidden="false" customHeight="false" outlineLevel="0" collapsed="false">
      <c r="H60065" s="10"/>
      <c r="N60065" s="0" t="n">
        <v>1.39</v>
      </c>
    </row>
    <row r="60066" customFormat="false" ht="14.25" hidden="false" customHeight="false" outlineLevel="0" collapsed="false">
      <c r="H60066" s="10"/>
      <c r="N60066" s="0" t="n">
        <v>1.11</v>
      </c>
    </row>
    <row r="60067" customFormat="false" ht="14.25" hidden="false" customHeight="false" outlineLevel="0" collapsed="false">
      <c r="H60067" s="10"/>
      <c r="N60067" s="0" t="n">
        <v>1.06</v>
      </c>
    </row>
    <row r="60068" customFormat="false" ht="14.25" hidden="false" customHeight="false" outlineLevel="0" collapsed="false">
      <c r="H60068" s="10"/>
      <c r="N60068" s="0" t="n">
        <v>1.44</v>
      </c>
    </row>
    <row r="60069" customFormat="false" ht="14.25" hidden="false" customHeight="false" outlineLevel="0" collapsed="false">
      <c r="H60069" s="10"/>
      <c r="N60069" s="0" t="n">
        <v>5.72</v>
      </c>
    </row>
    <row r="60070" customFormat="false" ht="14.25" hidden="false" customHeight="false" outlineLevel="0" collapsed="false">
      <c r="H60070" s="10"/>
      <c r="N60070" s="0" t="n">
        <v>1.28</v>
      </c>
    </row>
    <row r="60071" customFormat="false" ht="14.25" hidden="false" customHeight="false" outlineLevel="0" collapsed="false">
      <c r="H60071" s="10"/>
      <c r="N60071" s="0" t="n">
        <v>1.45</v>
      </c>
    </row>
    <row r="60072" customFormat="false" ht="14.25" hidden="false" customHeight="false" outlineLevel="0" collapsed="false">
      <c r="H60072" s="10"/>
      <c r="N60072" s="0" t="n">
        <v>1.76</v>
      </c>
    </row>
    <row r="60073" customFormat="false" ht="14.25" hidden="false" customHeight="false" outlineLevel="0" collapsed="false">
      <c r="H60073" s="10"/>
      <c r="N60073" s="0" t="n">
        <v>3.57</v>
      </c>
    </row>
    <row r="60074" customFormat="false" ht="14.25" hidden="false" customHeight="false" outlineLevel="0" collapsed="false">
      <c r="H60074" s="10"/>
      <c r="N60074" s="0" t="n">
        <v>1.22</v>
      </c>
    </row>
    <row r="60075" customFormat="false" ht="14.25" hidden="false" customHeight="false" outlineLevel="0" collapsed="false">
      <c r="H60075" s="10"/>
      <c r="N60075" s="0" t="n">
        <v>0</v>
      </c>
    </row>
    <row r="60076" customFormat="false" ht="14.25" hidden="false" customHeight="false" outlineLevel="0" collapsed="false">
      <c r="H60076" s="10"/>
      <c r="N60076" s="0" t="n">
        <v>1.61</v>
      </c>
    </row>
    <row r="60077" customFormat="false" ht="14.25" hidden="false" customHeight="false" outlineLevel="0" collapsed="false">
      <c r="H60077" s="10"/>
      <c r="N60077" s="0" t="n">
        <v>21.78</v>
      </c>
    </row>
    <row r="60078" customFormat="false" ht="14.25" hidden="false" customHeight="false" outlineLevel="0" collapsed="false">
      <c r="H60078" s="10"/>
      <c r="N60078" s="0" t="n">
        <v>1.6</v>
      </c>
    </row>
    <row r="60079" customFormat="false" ht="14.25" hidden="false" customHeight="false" outlineLevel="0" collapsed="false">
      <c r="H60079" s="10"/>
      <c r="N60079" s="0" t="n">
        <v>3.9</v>
      </c>
    </row>
    <row r="60080" customFormat="false" ht="14.25" hidden="false" customHeight="false" outlineLevel="0" collapsed="false">
      <c r="H60080" s="10"/>
      <c r="N60080" s="0" t="n">
        <v>36.43</v>
      </c>
    </row>
    <row r="60081" customFormat="false" ht="14.25" hidden="false" customHeight="false" outlineLevel="0" collapsed="false">
      <c r="H60081" s="10"/>
      <c r="N60081" s="0" t="n">
        <v>5.9</v>
      </c>
    </row>
    <row r="60082" customFormat="false" ht="14.25" hidden="false" customHeight="false" outlineLevel="0" collapsed="false">
      <c r="H60082" s="10"/>
      <c r="N60082" s="0" t="n">
        <v>1.27</v>
      </c>
    </row>
    <row r="60083" customFormat="false" ht="14.25" hidden="false" customHeight="false" outlineLevel="0" collapsed="false">
      <c r="H60083" s="10"/>
      <c r="N60083" s="0" t="n">
        <v>2.68</v>
      </c>
    </row>
    <row r="60084" customFormat="false" ht="14.25" hidden="false" customHeight="false" outlineLevel="0" collapsed="false">
      <c r="H60084" s="10"/>
      <c r="N60084" s="0" t="n">
        <v>223.11</v>
      </c>
    </row>
    <row r="60085" customFormat="false" ht="14.25" hidden="false" customHeight="false" outlineLevel="0" collapsed="false">
      <c r="H60085" s="10"/>
      <c r="N60085" s="0" t="n">
        <v>8.61</v>
      </c>
    </row>
    <row r="60086" customFormat="false" ht="14.25" hidden="false" customHeight="false" outlineLevel="0" collapsed="false">
      <c r="H60086" s="10"/>
      <c r="N60086" s="0" t="n">
        <v>1.72</v>
      </c>
    </row>
    <row r="60087" customFormat="false" ht="14.25" hidden="false" customHeight="false" outlineLevel="0" collapsed="false">
      <c r="H60087" s="10"/>
      <c r="N60087" s="0" t="n">
        <v>1.2</v>
      </c>
    </row>
    <row r="60088" customFormat="false" ht="14.25" hidden="false" customHeight="false" outlineLevel="0" collapsed="false">
      <c r="H60088" s="10"/>
      <c r="N60088" s="0" t="n">
        <v>1.41</v>
      </c>
    </row>
    <row r="60089" customFormat="false" ht="14.25" hidden="false" customHeight="false" outlineLevel="0" collapsed="false">
      <c r="H60089" s="10"/>
      <c r="N60089" s="0" t="n">
        <v>1.46</v>
      </c>
    </row>
    <row r="60090" customFormat="false" ht="14.25" hidden="false" customHeight="false" outlineLevel="0" collapsed="false">
      <c r="H60090" s="10"/>
      <c r="N60090" s="0" t="n">
        <v>1.97</v>
      </c>
    </row>
    <row r="60091" customFormat="false" ht="14.25" hidden="false" customHeight="false" outlineLevel="0" collapsed="false">
      <c r="H60091" s="10"/>
      <c r="N60091" s="0" t="n">
        <v>2.93</v>
      </c>
    </row>
    <row r="60092" customFormat="false" ht="14.25" hidden="false" customHeight="false" outlineLevel="0" collapsed="false">
      <c r="H60092" s="10"/>
      <c r="N60092" s="0" t="n">
        <v>1.13</v>
      </c>
    </row>
    <row r="60093" customFormat="false" ht="14.25" hidden="false" customHeight="false" outlineLevel="0" collapsed="false">
      <c r="H60093" s="10"/>
      <c r="N60093" s="0" t="n">
        <v>3.33</v>
      </c>
    </row>
    <row r="60094" customFormat="false" ht="14.25" hidden="false" customHeight="false" outlineLevel="0" collapsed="false">
      <c r="H60094" s="10"/>
      <c r="N60094" s="0" t="n">
        <v>1.67</v>
      </c>
    </row>
    <row r="60095" customFormat="false" ht="14.25" hidden="false" customHeight="false" outlineLevel="0" collapsed="false">
      <c r="H60095" s="10"/>
      <c r="N60095" s="0" t="n">
        <v>1.22</v>
      </c>
    </row>
    <row r="60096" customFormat="false" ht="14.25" hidden="false" customHeight="false" outlineLevel="0" collapsed="false">
      <c r="H60096" s="10"/>
      <c r="N60096" s="0" t="n">
        <v>2.54</v>
      </c>
    </row>
    <row r="60097" customFormat="false" ht="14.25" hidden="false" customHeight="false" outlineLevel="0" collapsed="false">
      <c r="H60097" s="10"/>
      <c r="N60097" s="0" t="n">
        <v>1.07</v>
      </c>
    </row>
    <row r="60098" customFormat="false" ht="14.25" hidden="false" customHeight="false" outlineLevel="0" collapsed="false">
      <c r="H60098" s="10"/>
      <c r="N60098" s="0" t="n">
        <v>2.65</v>
      </c>
    </row>
    <row r="60099" customFormat="false" ht="14.25" hidden="false" customHeight="false" outlineLevel="0" collapsed="false">
      <c r="H60099" s="10"/>
      <c r="N60099" s="0" t="n">
        <v>2.19</v>
      </c>
    </row>
    <row r="60100" customFormat="false" ht="14.25" hidden="false" customHeight="false" outlineLevel="0" collapsed="false">
      <c r="H60100" s="10"/>
      <c r="N60100" s="0" t="n">
        <v>1.79</v>
      </c>
    </row>
    <row r="60101" customFormat="false" ht="14.25" hidden="false" customHeight="false" outlineLevel="0" collapsed="false">
      <c r="H60101" s="10"/>
      <c r="N60101" s="0" t="n">
        <v>1.46</v>
      </c>
    </row>
    <row r="60102" customFormat="false" ht="14.25" hidden="false" customHeight="false" outlineLevel="0" collapsed="false">
      <c r="H60102" s="10"/>
      <c r="N60102" s="0" t="n">
        <v>1</v>
      </c>
    </row>
    <row r="60103" customFormat="false" ht="14.25" hidden="false" customHeight="false" outlineLevel="0" collapsed="false">
      <c r="H60103" s="10"/>
      <c r="N60103" s="0" t="n">
        <v>4.3</v>
      </c>
    </row>
    <row r="60104" customFormat="false" ht="14.25" hidden="false" customHeight="false" outlineLevel="0" collapsed="false">
      <c r="H60104" s="10"/>
      <c r="N60104" s="0" t="n">
        <v>1.01</v>
      </c>
    </row>
    <row r="60105" customFormat="false" ht="14.25" hidden="false" customHeight="false" outlineLevel="0" collapsed="false">
      <c r="H60105" s="10"/>
      <c r="N60105" s="0" t="n">
        <v>2.23</v>
      </c>
    </row>
    <row r="60106" customFormat="false" ht="14.25" hidden="false" customHeight="false" outlineLevel="0" collapsed="false">
      <c r="H60106" s="10"/>
      <c r="N60106" s="0" t="n">
        <v>1.11</v>
      </c>
    </row>
    <row r="60107" customFormat="false" ht="14.25" hidden="false" customHeight="false" outlineLevel="0" collapsed="false">
      <c r="H60107" s="10"/>
      <c r="N60107" s="0" t="n">
        <v>1.35</v>
      </c>
    </row>
    <row r="60108" customFormat="false" ht="14.25" hidden="false" customHeight="false" outlineLevel="0" collapsed="false">
      <c r="H60108" s="10"/>
      <c r="N60108" s="0" t="n">
        <v>1.55</v>
      </c>
    </row>
    <row r="60109" customFormat="false" ht="14.25" hidden="false" customHeight="false" outlineLevel="0" collapsed="false">
      <c r="H60109" s="10"/>
      <c r="N60109" s="0" t="n">
        <v>2.43</v>
      </c>
    </row>
    <row r="60110" customFormat="false" ht="14.25" hidden="false" customHeight="false" outlineLevel="0" collapsed="false">
      <c r="H60110" s="10"/>
      <c r="N60110" s="0" t="n">
        <v>1.25</v>
      </c>
    </row>
    <row r="60111" customFormat="false" ht="14.25" hidden="false" customHeight="false" outlineLevel="0" collapsed="false">
      <c r="H60111" s="10"/>
      <c r="N60111" s="0" t="n">
        <v>1.19</v>
      </c>
    </row>
    <row r="60112" customFormat="false" ht="14.25" hidden="false" customHeight="false" outlineLevel="0" collapsed="false">
      <c r="H60112" s="10"/>
      <c r="N60112" s="0" t="n">
        <v>6.74</v>
      </c>
    </row>
    <row r="60113" customFormat="false" ht="14.25" hidden="false" customHeight="false" outlineLevel="0" collapsed="false">
      <c r="H60113" s="10"/>
      <c r="N60113" s="0" t="n">
        <v>5.56</v>
      </c>
    </row>
    <row r="60114" customFormat="false" ht="14.25" hidden="false" customHeight="false" outlineLevel="0" collapsed="false">
      <c r="H60114" s="10"/>
      <c r="N60114" s="0" t="n">
        <v>10.92</v>
      </c>
    </row>
    <row r="60115" customFormat="false" ht="14.25" hidden="false" customHeight="false" outlineLevel="0" collapsed="false">
      <c r="H60115" s="10"/>
      <c r="N60115" s="0" t="n">
        <v>1.75</v>
      </c>
    </row>
    <row r="60116" customFormat="false" ht="14.25" hidden="false" customHeight="false" outlineLevel="0" collapsed="false">
      <c r="H60116" s="10"/>
      <c r="N60116" s="0" t="n">
        <v>1.46</v>
      </c>
    </row>
    <row r="60117" customFormat="false" ht="14.25" hidden="false" customHeight="false" outlineLevel="0" collapsed="false">
      <c r="H60117" s="10"/>
      <c r="N60117" s="0" t="n">
        <v>0</v>
      </c>
    </row>
    <row r="60118" customFormat="false" ht="14.25" hidden="false" customHeight="false" outlineLevel="0" collapsed="false">
      <c r="H60118" s="10"/>
      <c r="N60118" s="0" t="n">
        <v>4.59</v>
      </c>
    </row>
    <row r="60119" customFormat="false" ht="14.25" hidden="false" customHeight="false" outlineLevel="0" collapsed="false">
      <c r="H60119" s="10"/>
      <c r="N60119" s="0" t="n">
        <v>5.47</v>
      </c>
    </row>
    <row r="60120" customFormat="false" ht="14.25" hidden="false" customHeight="false" outlineLevel="0" collapsed="false">
      <c r="H60120" s="10"/>
      <c r="N60120" s="0" t="n">
        <v>2.83</v>
      </c>
    </row>
    <row r="60121" customFormat="false" ht="14.25" hidden="false" customHeight="false" outlineLevel="0" collapsed="false">
      <c r="H60121" s="10"/>
      <c r="N60121" s="0" t="n">
        <v>1.06</v>
      </c>
    </row>
    <row r="60122" customFormat="false" ht="14.25" hidden="false" customHeight="false" outlineLevel="0" collapsed="false">
      <c r="H60122" s="10"/>
      <c r="N60122" s="0" t="n">
        <v>1.54</v>
      </c>
    </row>
    <row r="60123" customFormat="false" ht="14.25" hidden="false" customHeight="false" outlineLevel="0" collapsed="false">
      <c r="H60123" s="10"/>
      <c r="N60123" s="0" t="n">
        <v>1.31</v>
      </c>
    </row>
    <row r="60124" customFormat="false" ht="14.25" hidden="false" customHeight="false" outlineLevel="0" collapsed="false">
      <c r="H60124" s="10"/>
      <c r="N60124" s="0" t="n">
        <v>1.25</v>
      </c>
    </row>
    <row r="60125" customFormat="false" ht="14.25" hidden="false" customHeight="false" outlineLevel="0" collapsed="false">
      <c r="H60125" s="10"/>
      <c r="N60125" s="0" t="n">
        <v>1.67</v>
      </c>
    </row>
    <row r="60126" customFormat="false" ht="14.25" hidden="false" customHeight="false" outlineLevel="0" collapsed="false">
      <c r="H60126" s="10"/>
      <c r="N60126" s="0" t="n">
        <v>2.83</v>
      </c>
    </row>
    <row r="60127" customFormat="false" ht="14.25" hidden="false" customHeight="false" outlineLevel="0" collapsed="false">
      <c r="H60127" s="10"/>
      <c r="N60127" s="0" t="n">
        <v>26.84</v>
      </c>
    </row>
    <row r="60128" customFormat="false" ht="14.25" hidden="false" customHeight="false" outlineLevel="0" collapsed="false">
      <c r="H60128" s="10"/>
      <c r="N60128" s="0" t="n">
        <v>1.14</v>
      </c>
    </row>
    <row r="60129" customFormat="false" ht="14.25" hidden="false" customHeight="false" outlineLevel="0" collapsed="false">
      <c r="H60129" s="10"/>
      <c r="N60129" s="0" t="n">
        <v>1.12</v>
      </c>
    </row>
    <row r="60130" customFormat="false" ht="14.25" hidden="false" customHeight="false" outlineLevel="0" collapsed="false">
      <c r="H60130" s="10"/>
      <c r="N60130" s="0" t="n">
        <v>3</v>
      </c>
    </row>
    <row r="60131" customFormat="false" ht="14.25" hidden="false" customHeight="false" outlineLevel="0" collapsed="false">
      <c r="H60131" s="10"/>
      <c r="N60131" s="0" t="n">
        <v>1.88</v>
      </c>
    </row>
    <row r="60132" customFormat="false" ht="14.25" hidden="false" customHeight="false" outlineLevel="0" collapsed="false">
      <c r="H60132" s="10"/>
      <c r="N60132" s="0" t="n">
        <v>1.06</v>
      </c>
    </row>
    <row r="60133" customFormat="false" ht="14.25" hidden="false" customHeight="false" outlineLevel="0" collapsed="false">
      <c r="H60133" s="10"/>
      <c r="N60133" s="0" t="n">
        <v>1.34</v>
      </c>
    </row>
    <row r="60134" customFormat="false" ht="14.25" hidden="false" customHeight="false" outlineLevel="0" collapsed="false">
      <c r="H60134" s="10"/>
      <c r="N60134" s="0" t="n">
        <v>3.73</v>
      </c>
    </row>
    <row r="60135" customFormat="false" ht="14.25" hidden="false" customHeight="false" outlineLevel="0" collapsed="false">
      <c r="H60135" s="10"/>
      <c r="N60135" s="0" t="n">
        <v>5.21</v>
      </c>
    </row>
    <row r="60136" customFormat="false" ht="14.25" hidden="false" customHeight="false" outlineLevel="0" collapsed="false">
      <c r="H60136" s="10"/>
      <c r="N60136" s="0" t="n">
        <v>1.06</v>
      </c>
    </row>
    <row r="60137" customFormat="false" ht="14.25" hidden="false" customHeight="false" outlineLevel="0" collapsed="false">
      <c r="H60137" s="10"/>
      <c r="N60137" s="0" t="n">
        <v>43.84</v>
      </c>
    </row>
    <row r="60138" customFormat="false" ht="14.25" hidden="false" customHeight="false" outlineLevel="0" collapsed="false">
      <c r="H60138" s="10"/>
      <c r="N60138" s="0" t="n">
        <v>1</v>
      </c>
    </row>
    <row r="60139" customFormat="false" ht="14.25" hidden="false" customHeight="false" outlineLevel="0" collapsed="false">
      <c r="H60139" s="10"/>
      <c r="N60139" s="0" t="n">
        <v>8.45</v>
      </c>
    </row>
    <row r="60140" customFormat="false" ht="14.25" hidden="false" customHeight="false" outlineLevel="0" collapsed="false">
      <c r="H60140" s="10"/>
      <c r="N60140" s="0" t="n">
        <v>1.53</v>
      </c>
    </row>
    <row r="60141" customFormat="false" ht="14.25" hidden="false" customHeight="false" outlineLevel="0" collapsed="false">
      <c r="H60141" s="10"/>
      <c r="N60141" s="0" t="n">
        <v>9.29</v>
      </c>
    </row>
    <row r="60142" customFormat="false" ht="14.25" hidden="false" customHeight="false" outlineLevel="0" collapsed="false">
      <c r="H60142" s="10"/>
      <c r="N60142" s="0" t="n">
        <v>1.51</v>
      </c>
    </row>
    <row r="60143" customFormat="false" ht="14.25" hidden="false" customHeight="false" outlineLevel="0" collapsed="false">
      <c r="H60143" s="10"/>
      <c r="N60143" s="0" t="n">
        <v>1.04</v>
      </c>
    </row>
    <row r="60144" customFormat="false" ht="14.25" hidden="false" customHeight="false" outlineLevel="0" collapsed="false">
      <c r="H60144" s="10"/>
      <c r="N60144" s="0" t="n">
        <v>4.17</v>
      </c>
    </row>
    <row r="60145" customFormat="false" ht="14.25" hidden="false" customHeight="false" outlineLevel="0" collapsed="false">
      <c r="H60145" s="10"/>
      <c r="N60145" s="0" t="n">
        <v>1.23</v>
      </c>
    </row>
    <row r="60146" customFormat="false" ht="14.25" hidden="false" customHeight="false" outlineLevel="0" collapsed="false">
      <c r="H60146" s="10"/>
      <c r="N60146" s="0" t="n">
        <v>2.12</v>
      </c>
    </row>
    <row r="60147" customFormat="false" ht="14.25" hidden="false" customHeight="false" outlineLevel="0" collapsed="false">
      <c r="H60147" s="10"/>
      <c r="N60147" s="0" t="n">
        <v>1.23</v>
      </c>
    </row>
    <row r="60148" customFormat="false" ht="14.25" hidden="false" customHeight="false" outlineLevel="0" collapsed="false">
      <c r="H60148" s="10"/>
      <c r="N60148" s="0" t="n">
        <v>4.7</v>
      </c>
    </row>
    <row r="60149" customFormat="false" ht="14.25" hidden="false" customHeight="false" outlineLevel="0" collapsed="false">
      <c r="H60149" s="10"/>
      <c r="N60149" s="0" t="n">
        <v>2.7</v>
      </c>
    </row>
    <row r="60150" customFormat="false" ht="14.25" hidden="false" customHeight="false" outlineLevel="0" collapsed="false">
      <c r="H60150" s="10"/>
      <c r="N60150" s="0" t="n">
        <v>1.78</v>
      </c>
    </row>
    <row r="60151" customFormat="false" ht="14.25" hidden="false" customHeight="false" outlineLevel="0" collapsed="false">
      <c r="H60151" s="10"/>
      <c r="N60151" s="0" t="n">
        <v>1.69</v>
      </c>
    </row>
    <row r="60152" customFormat="false" ht="14.25" hidden="false" customHeight="false" outlineLevel="0" collapsed="false">
      <c r="H60152" s="10"/>
      <c r="N60152" s="0" t="n">
        <v>1.2</v>
      </c>
    </row>
    <row r="60153" customFormat="false" ht="14.25" hidden="false" customHeight="false" outlineLevel="0" collapsed="false">
      <c r="H60153" s="10"/>
      <c r="N60153" s="0" t="n">
        <v>1.5</v>
      </c>
    </row>
    <row r="60154" customFormat="false" ht="14.25" hidden="false" customHeight="false" outlineLevel="0" collapsed="false">
      <c r="H60154" s="10"/>
      <c r="N60154" s="0" t="n">
        <v>6.27</v>
      </c>
    </row>
    <row r="60155" customFormat="false" ht="14.25" hidden="false" customHeight="false" outlineLevel="0" collapsed="false">
      <c r="H60155" s="10"/>
      <c r="N60155" s="0" t="n">
        <v>2.79</v>
      </c>
    </row>
    <row r="60156" customFormat="false" ht="14.25" hidden="false" customHeight="false" outlineLevel="0" collapsed="false">
      <c r="H60156" s="10"/>
      <c r="N60156" s="0" t="n">
        <v>1.64</v>
      </c>
    </row>
    <row r="60157" customFormat="false" ht="14.25" hidden="false" customHeight="false" outlineLevel="0" collapsed="false">
      <c r="H60157" s="10"/>
      <c r="N60157" s="0" t="n">
        <v>1.22</v>
      </c>
    </row>
    <row r="60158" customFormat="false" ht="14.25" hidden="false" customHeight="false" outlineLevel="0" collapsed="false">
      <c r="H60158" s="10"/>
      <c r="N60158" s="0" t="n">
        <v>2.12</v>
      </c>
    </row>
    <row r="60159" customFormat="false" ht="14.25" hidden="false" customHeight="false" outlineLevel="0" collapsed="false">
      <c r="H60159" s="10"/>
      <c r="N60159" s="0" t="n">
        <v>1.51</v>
      </c>
    </row>
    <row r="60160" customFormat="false" ht="14.25" hidden="false" customHeight="false" outlineLevel="0" collapsed="false">
      <c r="H60160" s="10"/>
      <c r="N60160" s="0" t="n">
        <v>3.66</v>
      </c>
    </row>
    <row r="60161" customFormat="false" ht="14.25" hidden="false" customHeight="false" outlineLevel="0" collapsed="false">
      <c r="H60161" s="10"/>
      <c r="N60161" s="0" t="n">
        <v>1.09</v>
      </c>
    </row>
    <row r="60162" customFormat="false" ht="14.25" hidden="false" customHeight="false" outlineLevel="0" collapsed="false">
      <c r="H60162" s="10"/>
      <c r="N60162" s="0" t="n">
        <v>3.97</v>
      </c>
    </row>
    <row r="60163" customFormat="false" ht="14.25" hidden="false" customHeight="false" outlineLevel="0" collapsed="false">
      <c r="H60163" s="10"/>
      <c r="N60163" s="0" t="n">
        <v>1.04</v>
      </c>
    </row>
    <row r="60164" customFormat="false" ht="14.25" hidden="false" customHeight="false" outlineLevel="0" collapsed="false">
      <c r="H60164" s="10"/>
      <c r="N60164" s="0" t="n">
        <v>1.04</v>
      </c>
    </row>
    <row r="60165" customFormat="false" ht="14.25" hidden="false" customHeight="false" outlineLevel="0" collapsed="false">
      <c r="H60165" s="10"/>
      <c r="N60165" s="0" t="n">
        <v>1.56</v>
      </c>
    </row>
    <row r="60166" customFormat="false" ht="14.25" hidden="false" customHeight="false" outlineLevel="0" collapsed="false">
      <c r="H60166" s="10"/>
      <c r="N60166" s="0" t="n">
        <v>1.7</v>
      </c>
    </row>
    <row r="60167" customFormat="false" ht="14.25" hidden="false" customHeight="false" outlineLevel="0" collapsed="false">
      <c r="H60167" s="10"/>
      <c r="N60167" s="0" t="n">
        <v>2.06</v>
      </c>
    </row>
    <row r="60168" customFormat="false" ht="14.25" hidden="false" customHeight="false" outlineLevel="0" collapsed="false">
      <c r="H60168" s="10"/>
      <c r="N60168" s="0" t="n">
        <v>5.75</v>
      </c>
    </row>
    <row r="60169" customFormat="false" ht="14.25" hidden="false" customHeight="false" outlineLevel="0" collapsed="false">
      <c r="H60169" s="10"/>
      <c r="N60169" s="0" t="n">
        <v>6.14</v>
      </c>
    </row>
    <row r="60170" customFormat="false" ht="14.25" hidden="false" customHeight="false" outlineLevel="0" collapsed="false">
      <c r="H60170" s="10"/>
      <c r="N60170" s="0" t="n">
        <v>1.97</v>
      </c>
    </row>
    <row r="60171" customFormat="false" ht="14.25" hidden="false" customHeight="false" outlineLevel="0" collapsed="false">
      <c r="H60171" s="10"/>
      <c r="N60171" s="0" t="n">
        <v>1.84</v>
      </c>
    </row>
    <row r="60172" customFormat="false" ht="14.25" hidden="false" customHeight="false" outlineLevel="0" collapsed="false">
      <c r="H60172" s="10"/>
      <c r="N60172" s="0" t="n">
        <v>3.31</v>
      </c>
    </row>
    <row r="60173" customFormat="false" ht="14.25" hidden="false" customHeight="false" outlineLevel="0" collapsed="false">
      <c r="H60173" s="10"/>
      <c r="N60173" s="0" t="n">
        <v>1.29</v>
      </c>
    </row>
    <row r="60174" customFormat="false" ht="14.25" hidden="false" customHeight="false" outlineLevel="0" collapsed="false">
      <c r="H60174" s="10"/>
      <c r="N60174" s="0" t="n">
        <v>2.41</v>
      </c>
    </row>
    <row r="60175" customFormat="false" ht="14.25" hidden="false" customHeight="false" outlineLevel="0" collapsed="false">
      <c r="H60175" s="10"/>
      <c r="N60175" s="0" t="n">
        <v>1.15</v>
      </c>
    </row>
    <row r="60176" customFormat="false" ht="14.25" hidden="false" customHeight="false" outlineLevel="0" collapsed="false">
      <c r="H60176" s="10"/>
      <c r="N60176" s="0" t="n">
        <v>10.47</v>
      </c>
    </row>
    <row r="60177" customFormat="false" ht="14.25" hidden="false" customHeight="false" outlineLevel="0" collapsed="false">
      <c r="H60177" s="10"/>
      <c r="N60177" s="0" t="n">
        <v>3.03</v>
      </c>
    </row>
    <row r="60178" customFormat="false" ht="14.25" hidden="false" customHeight="false" outlineLevel="0" collapsed="false">
      <c r="H60178" s="10"/>
      <c r="N60178" s="0" t="n">
        <v>6.77</v>
      </c>
    </row>
    <row r="60179" customFormat="false" ht="14.25" hidden="false" customHeight="false" outlineLevel="0" collapsed="false">
      <c r="H60179" s="10"/>
      <c r="N60179" s="0" t="n">
        <v>24.81</v>
      </c>
    </row>
    <row r="60180" customFormat="false" ht="14.25" hidden="false" customHeight="false" outlineLevel="0" collapsed="false">
      <c r="H60180" s="10"/>
      <c r="N60180" s="0" t="n">
        <v>1.24</v>
      </c>
    </row>
    <row r="60181" customFormat="false" ht="14.25" hidden="false" customHeight="false" outlineLevel="0" collapsed="false">
      <c r="H60181" s="10"/>
      <c r="N60181" s="0" t="n">
        <v>1.13</v>
      </c>
    </row>
    <row r="60182" customFormat="false" ht="14.25" hidden="false" customHeight="false" outlineLevel="0" collapsed="false">
      <c r="H60182" s="10"/>
      <c r="N60182" s="0" t="n">
        <v>76.81</v>
      </c>
    </row>
    <row r="60183" customFormat="false" ht="14.25" hidden="false" customHeight="false" outlineLevel="0" collapsed="false">
      <c r="H60183" s="10"/>
      <c r="N60183" s="0" t="n">
        <v>1.05</v>
      </c>
    </row>
    <row r="60184" customFormat="false" ht="14.25" hidden="false" customHeight="false" outlineLevel="0" collapsed="false">
      <c r="H60184" s="10"/>
      <c r="N60184" s="0" t="n">
        <v>43.37</v>
      </c>
    </row>
    <row r="60185" customFormat="false" ht="14.25" hidden="false" customHeight="false" outlineLevel="0" collapsed="false">
      <c r="H60185" s="10"/>
      <c r="N60185" s="0" t="n">
        <v>1.01</v>
      </c>
    </row>
    <row r="60186" customFormat="false" ht="14.25" hidden="false" customHeight="false" outlineLevel="0" collapsed="false">
      <c r="H60186" s="10"/>
      <c r="N60186" s="0" t="n">
        <v>4.14</v>
      </c>
    </row>
    <row r="60187" customFormat="false" ht="14.25" hidden="false" customHeight="false" outlineLevel="0" collapsed="false">
      <c r="H60187" s="10"/>
      <c r="N60187" s="0" t="n">
        <v>2.72</v>
      </c>
    </row>
    <row r="60188" customFormat="false" ht="14.25" hidden="false" customHeight="false" outlineLevel="0" collapsed="false">
      <c r="H60188" s="10"/>
      <c r="N60188" s="0" t="n">
        <v>2.12</v>
      </c>
    </row>
    <row r="60189" customFormat="false" ht="14.25" hidden="false" customHeight="false" outlineLevel="0" collapsed="false">
      <c r="H60189" s="10"/>
      <c r="N60189" s="0" t="n">
        <v>3.09</v>
      </c>
    </row>
    <row r="60190" customFormat="false" ht="14.25" hidden="false" customHeight="false" outlineLevel="0" collapsed="false">
      <c r="H60190" s="10"/>
      <c r="N60190" s="0" t="n">
        <v>1.75</v>
      </c>
    </row>
    <row r="60191" customFormat="false" ht="14.25" hidden="false" customHeight="false" outlineLevel="0" collapsed="false">
      <c r="H60191" s="10"/>
      <c r="N60191" s="0" t="n">
        <v>1.1</v>
      </c>
    </row>
    <row r="60192" customFormat="false" ht="14.25" hidden="false" customHeight="false" outlineLevel="0" collapsed="false">
      <c r="H60192" s="10"/>
      <c r="N60192" s="0" t="n">
        <v>16.61</v>
      </c>
    </row>
    <row r="60193" customFormat="false" ht="14.25" hidden="false" customHeight="false" outlineLevel="0" collapsed="false">
      <c r="H60193" s="10"/>
      <c r="N60193" s="0" t="n">
        <v>3.1</v>
      </c>
    </row>
    <row r="60194" customFormat="false" ht="14.25" hidden="false" customHeight="false" outlineLevel="0" collapsed="false">
      <c r="H60194" s="10"/>
      <c r="N60194" s="0" t="n">
        <v>1.01</v>
      </c>
    </row>
    <row r="60195" customFormat="false" ht="14.25" hidden="false" customHeight="false" outlineLevel="0" collapsed="false">
      <c r="H60195" s="10"/>
      <c r="N60195" s="0" t="n">
        <v>1.58</v>
      </c>
    </row>
    <row r="60196" customFormat="false" ht="14.25" hidden="false" customHeight="false" outlineLevel="0" collapsed="false">
      <c r="H60196" s="10"/>
      <c r="N60196" s="0" t="n">
        <v>1.16</v>
      </c>
    </row>
    <row r="60197" customFormat="false" ht="14.25" hidden="false" customHeight="false" outlineLevel="0" collapsed="false">
      <c r="H60197" s="10"/>
      <c r="N60197" s="0" t="n">
        <v>1.01</v>
      </c>
    </row>
    <row r="60198" customFormat="false" ht="14.25" hidden="false" customHeight="false" outlineLevel="0" collapsed="false">
      <c r="H60198" s="10"/>
      <c r="N60198" s="0" t="n">
        <v>1.1</v>
      </c>
    </row>
    <row r="60199" customFormat="false" ht="14.25" hidden="false" customHeight="false" outlineLevel="0" collapsed="false">
      <c r="H60199" s="10"/>
      <c r="N60199" s="0" t="n">
        <v>1.29</v>
      </c>
    </row>
    <row r="60200" customFormat="false" ht="14.25" hidden="false" customHeight="false" outlineLevel="0" collapsed="false">
      <c r="H60200" s="10"/>
      <c r="N60200" s="0" t="n">
        <v>2</v>
      </c>
    </row>
    <row r="60201" customFormat="false" ht="14.25" hidden="false" customHeight="false" outlineLevel="0" collapsed="false">
      <c r="H60201" s="10"/>
      <c r="N60201" s="0" t="n">
        <v>1.78</v>
      </c>
    </row>
    <row r="60202" customFormat="false" ht="14.25" hidden="false" customHeight="false" outlineLevel="0" collapsed="false">
      <c r="H60202" s="10"/>
      <c r="N60202" s="0" t="n">
        <v>5.81</v>
      </c>
    </row>
    <row r="60203" customFormat="false" ht="14.25" hidden="false" customHeight="false" outlineLevel="0" collapsed="false">
      <c r="H60203" s="10"/>
      <c r="N60203" s="0" t="n">
        <v>3.28</v>
      </c>
    </row>
    <row r="60204" customFormat="false" ht="14.25" hidden="false" customHeight="false" outlineLevel="0" collapsed="false">
      <c r="H60204" s="10"/>
      <c r="N60204" s="0" t="n">
        <v>1.2</v>
      </c>
    </row>
    <row r="60205" customFormat="false" ht="14.25" hidden="false" customHeight="false" outlineLevel="0" collapsed="false">
      <c r="H60205" s="10"/>
      <c r="N60205" s="0" t="n">
        <v>3.71</v>
      </c>
    </row>
    <row r="60206" customFormat="false" ht="14.25" hidden="false" customHeight="false" outlineLevel="0" collapsed="false">
      <c r="H60206" s="10"/>
      <c r="N60206" s="0" t="n">
        <v>1.43</v>
      </c>
    </row>
    <row r="60207" customFormat="false" ht="14.25" hidden="false" customHeight="false" outlineLevel="0" collapsed="false">
      <c r="H60207" s="10"/>
      <c r="N60207" s="0" t="n">
        <v>2.11</v>
      </c>
    </row>
    <row r="60208" customFormat="false" ht="14.25" hidden="false" customHeight="false" outlineLevel="0" collapsed="false">
      <c r="H60208" s="10"/>
      <c r="N60208" s="0" t="n">
        <v>2.28</v>
      </c>
    </row>
    <row r="60209" customFormat="false" ht="14.25" hidden="false" customHeight="false" outlineLevel="0" collapsed="false">
      <c r="H60209" s="10"/>
      <c r="N60209" s="0" t="n">
        <v>1.91</v>
      </c>
    </row>
    <row r="60210" customFormat="false" ht="14.25" hidden="false" customHeight="false" outlineLevel="0" collapsed="false">
      <c r="H60210" s="10"/>
      <c r="N60210" s="0" t="n">
        <v>1.1</v>
      </c>
    </row>
    <row r="60211" customFormat="false" ht="14.25" hidden="false" customHeight="false" outlineLevel="0" collapsed="false">
      <c r="H60211" s="10"/>
      <c r="N60211" s="0" t="n">
        <v>4.67</v>
      </c>
    </row>
    <row r="60212" customFormat="false" ht="14.25" hidden="false" customHeight="false" outlineLevel="0" collapsed="false">
      <c r="H60212" s="10"/>
      <c r="N60212" s="0" t="n">
        <v>10.27</v>
      </c>
    </row>
    <row r="60213" customFormat="false" ht="14.25" hidden="false" customHeight="false" outlineLevel="0" collapsed="false">
      <c r="H60213" s="10"/>
      <c r="N60213" s="0" t="n">
        <v>2.35</v>
      </c>
    </row>
    <row r="60214" customFormat="false" ht="14.25" hidden="false" customHeight="false" outlineLevel="0" collapsed="false">
      <c r="H60214" s="10"/>
      <c r="N60214" s="0" t="n">
        <v>1.04</v>
      </c>
    </row>
    <row r="60215" customFormat="false" ht="14.25" hidden="false" customHeight="false" outlineLevel="0" collapsed="false">
      <c r="H60215" s="10"/>
      <c r="N60215" s="0" t="n">
        <v>1.38</v>
      </c>
    </row>
    <row r="60216" customFormat="false" ht="14.25" hidden="false" customHeight="false" outlineLevel="0" collapsed="false">
      <c r="H60216" s="10"/>
      <c r="N60216" s="0" t="n">
        <v>1.17</v>
      </c>
    </row>
    <row r="60217" customFormat="false" ht="14.25" hidden="false" customHeight="false" outlineLevel="0" collapsed="false">
      <c r="H60217" s="10"/>
      <c r="N60217" s="0" t="n">
        <v>2.73</v>
      </c>
    </row>
    <row r="60218" customFormat="false" ht="14.25" hidden="false" customHeight="false" outlineLevel="0" collapsed="false">
      <c r="H60218" s="10"/>
      <c r="N60218" s="0" t="n">
        <v>2.26</v>
      </c>
    </row>
    <row r="60219" customFormat="false" ht="14.25" hidden="false" customHeight="false" outlineLevel="0" collapsed="false">
      <c r="H60219" s="10"/>
      <c r="N60219" s="0" t="n">
        <v>4.98</v>
      </c>
    </row>
    <row r="60220" customFormat="false" ht="14.25" hidden="false" customHeight="false" outlineLevel="0" collapsed="false">
      <c r="H60220" s="10"/>
      <c r="N60220" s="0" t="n">
        <v>3.07</v>
      </c>
    </row>
    <row r="60221" customFormat="false" ht="14.25" hidden="false" customHeight="false" outlineLevel="0" collapsed="false">
      <c r="H60221" s="10"/>
      <c r="N60221" s="0" t="n">
        <v>3.04</v>
      </c>
    </row>
    <row r="60222" customFormat="false" ht="14.25" hidden="false" customHeight="false" outlineLevel="0" collapsed="false">
      <c r="H60222" s="10"/>
      <c r="N60222" s="0" t="n">
        <v>0</v>
      </c>
    </row>
    <row r="60223" customFormat="false" ht="14.25" hidden="false" customHeight="false" outlineLevel="0" collapsed="false">
      <c r="H60223" s="10"/>
      <c r="N60223" s="0" t="n">
        <v>1.98</v>
      </c>
    </row>
    <row r="60224" customFormat="false" ht="14.25" hidden="false" customHeight="false" outlineLevel="0" collapsed="false">
      <c r="H60224" s="10"/>
      <c r="N60224" s="0" t="n">
        <v>2.95</v>
      </c>
    </row>
    <row r="60225" customFormat="false" ht="14.25" hidden="false" customHeight="false" outlineLevel="0" collapsed="false">
      <c r="H60225" s="10"/>
      <c r="N60225" s="0" t="n">
        <v>1.31</v>
      </c>
    </row>
    <row r="60226" customFormat="false" ht="14.25" hidden="false" customHeight="false" outlineLevel="0" collapsed="false">
      <c r="H60226" s="10"/>
      <c r="N60226" s="0" t="n">
        <v>1.15</v>
      </c>
    </row>
    <row r="60227" customFormat="false" ht="14.25" hidden="false" customHeight="false" outlineLevel="0" collapsed="false">
      <c r="H60227" s="10"/>
      <c r="N60227" s="0" t="n">
        <v>6.58</v>
      </c>
    </row>
    <row r="60228" customFormat="false" ht="14.25" hidden="false" customHeight="false" outlineLevel="0" collapsed="false">
      <c r="H60228" s="10"/>
      <c r="N60228" s="0" t="n">
        <v>4.33</v>
      </c>
    </row>
    <row r="60229" customFormat="false" ht="14.25" hidden="false" customHeight="false" outlineLevel="0" collapsed="false">
      <c r="H60229" s="10"/>
      <c r="N60229" s="0" t="n">
        <v>111.91</v>
      </c>
    </row>
    <row r="60230" customFormat="false" ht="14.25" hidden="false" customHeight="false" outlineLevel="0" collapsed="false">
      <c r="H60230" s="10"/>
      <c r="N60230" s="0" t="n">
        <v>16.18</v>
      </c>
    </row>
    <row r="60231" customFormat="false" ht="14.25" hidden="false" customHeight="false" outlineLevel="0" collapsed="false">
      <c r="H60231" s="10"/>
      <c r="N60231" s="0" t="n">
        <v>1.18</v>
      </c>
    </row>
    <row r="60232" customFormat="false" ht="14.25" hidden="false" customHeight="false" outlineLevel="0" collapsed="false">
      <c r="H60232" s="10"/>
      <c r="N60232" s="0" t="n">
        <v>4.61</v>
      </c>
    </row>
    <row r="60233" customFormat="false" ht="14.25" hidden="false" customHeight="false" outlineLevel="0" collapsed="false">
      <c r="H60233" s="10"/>
      <c r="N60233" s="0" t="n">
        <v>1.58</v>
      </c>
    </row>
    <row r="60234" customFormat="false" ht="14.25" hidden="false" customHeight="false" outlineLevel="0" collapsed="false">
      <c r="H60234" s="10"/>
      <c r="N60234" s="0" t="n">
        <v>1.03</v>
      </c>
    </row>
    <row r="60235" customFormat="false" ht="14.25" hidden="false" customHeight="false" outlineLevel="0" collapsed="false">
      <c r="H60235" s="10"/>
      <c r="N60235" s="0" t="n">
        <v>1.1</v>
      </c>
    </row>
    <row r="60236" customFormat="false" ht="14.25" hidden="false" customHeight="false" outlineLevel="0" collapsed="false">
      <c r="H60236" s="10"/>
      <c r="N60236" s="0" t="n">
        <v>1.25</v>
      </c>
    </row>
    <row r="60237" customFormat="false" ht="14.25" hidden="false" customHeight="false" outlineLevel="0" collapsed="false">
      <c r="H60237" s="10"/>
      <c r="N60237" s="0" t="n">
        <v>2.65</v>
      </c>
    </row>
    <row r="60238" customFormat="false" ht="14.25" hidden="false" customHeight="false" outlineLevel="0" collapsed="false">
      <c r="H60238" s="10"/>
      <c r="N60238" s="0" t="n">
        <v>1.88</v>
      </c>
    </row>
    <row r="60239" customFormat="false" ht="14.25" hidden="false" customHeight="false" outlineLevel="0" collapsed="false">
      <c r="H60239" s="10"/>
      <c r="N60239" s="0" t="n">
        <v>0</v>
      </c>
    </row>
    <row r="60240" customFormat="false" ht="14.25" hidden="false" customHeight="false" outlineLevel="0" collapsed="false">
      <c r="H60240" s="10"/>
      <c r="N60240" s="0" t="n">
        <v>2.48</v>
      </c>
    </row>
    <row r="60241" customFormat="false" ht="14.25" hidden="false" customHeight="false" outlineLevel="0" collapsed="false">
      <c r="H60241" s="10"/>
      <c r="N60241" s="0" t="n">
        <v>10.57</v>
      </c>
    </row>
    <row r="60242" customFormat="false" ht="14.25" hidden="false" customHeight="false" outlineLevel="0" collapsed="false">
      <c r="H60242" s="10"/>
      <c r="N60242" s="0" t="n">
        <v>1.71</v>
      </c>
    </row>
    <row r="60243" customFormat="false" ht="14.25" hidden="false" customHeight="false" outlineLevel="0" collapsed="false">
      <c r="H60243" s="10"/>
      <c r="N60243" s="0" t="n">
        <v>1.41</v>
      </c>
    </row>
    <row r="60244" customFormat="false" ht="14.25" hidden="false" customHeight="false" outlineLevel="0" collapsed="false">
      <c r="H60244" s="10"/>
      <c r="N60244" s="0" t="n">
        <v>1.06</v>
      </c>
    </row>
    <row r="60245" customFormat="false" ht="14.25" hidden="false" customHeight="false" outlineLevel="0" collapsed="false">
      <c r="H60245" s="10"/>
      <c r="N60245" s="0" t="n">
        <v>3.04</v>
      </c>
    </row>
    <row r="60246" customFormat="false" ht="14.25" hidden="false" customHeight="false" outlineLevel="0" collapsed="false">
      <c r="H60246" s="10"/>
      <c r="N60246" s="0" t="n">
        <v>2.19</v>
      </c>
    </row>
    <row r="60247" customFormat="false" ht="14.25" hidden="false" customHeight="false" outlineLevel="0" collapsed="false">
      <c r="H60247" s="10"/>
      <c r="N60247" s="0" t="n">
        <v>2.46</v>
      </c>
    </row>
    <row r="60248" customFormat="false" ht="14.25" hidden="false" customHeight="false" outlineLevel="0" collapsed="false">
      <c r="H60248" s="10"/>
      <c r="N60248" s="0" t="n">
        <v>24.29</v>
      </c>
    </row>
    <row r="60249" customFormat="false" ht="14.25" hidden="false" customHeight="false" outlineLevel="0" collapsed="false">
      <c r="H60249" s="10"/>
      <c r="N60249" s="0" t="n">
        <v>1.05</v>
      </c>
    </row>
    <row r="60250" customFormat="false" ht="14.25" hidden="false" customHeight="false" outlineLevel="0" collapsed="false">
      <c r="H60250" s="10"/>
      <c r="N60250" s="0" t="n">
        <v>4.77</v>
      </c>
    </row>
    <row r="60251" customFormat="false" ht="14.25" hidden="false" customHeight="false" outlineLevel="0" collapsed="false">
      <c r="H60251" s="10"/>
      <c r="N60251" s="0" t="n">
        <v>1.35</v>
      </c>
    </row>
    <row r="60252" customFormat="false" ht="14.25" hidden="false" customHeight="false" outlineLevel="0" collapsed="false">
      <c r="H60252" s="10"/>
      <c r="N60252" s="0" t="n">
        <v>1.65</v>
      </c>
    </row>
    <row r="60253" customFormat="false" ht="14.25" hidden="false" customHeight="false" outlineLevel="0" collapsed="false">
      <c r="H60253" s="10"/>
      <c r="N60253" s="0" t="n">
        <v>1.01</v>
      </c>
    </row>
    <row r="60254" customFormat="false" ht="14.25" hidden="false" customHeight="false" outlineLevel="0" collapsed="false">
      <c r="H60254" s="10"/>
      <c r="N60254" s="0" t="n">
        <v>3.19</v>
      </c>
    </row>
    <row r="60255" customFormat="false" ht="14.25" hidden="false" customHeight="false" outlineLevel="0" collapsed="false">
      <c r="H60255" s="10"/>
      <c r="N60255" s="0" t="n">
        <v>1.73</v>
      </c>
    </row>
    <row r="60256" customFormat="false" ht="14.25" hidden="false" customHeight="false" outlineLevel="0" collapsed="false">
      <c r="H60256" s="10"/>
      <c r="N60256" s="0" t="n">
        <v>6.39</v>
      </c>
    </row>
    <row r="60257" customFormat="false" ht="14.25" hidden="false" customHeight="false" outlineLevel="0" collapsed="false">
      <c r="H60257" s="10"/>
      <c r="N60257" s="0" t="n">
        <v>6.47</v>
      </c>
    </row>
    <row r="60258" customFormat="false" ht="14.25" hidden="false" customHeight="false" outlineLevel="0" collapsed="false">
      <c r="H60258" s="10"/>
      <c r="N60258" s="0" t="n">
        <v>8.23</v>
      </c>
    </row>
    <row r="60259" customFormat="false" ht="14.25" hidden="false" customHeight="false" outlineLevel="0" collapsed="false">
      <c r="H60259" s="10"/>
      <c r="N60259" s="0" t="n">
        <v>2.87</v>
      </c>
    </row>
    <row r="60260" customFormat="false" ht="14.25" hidden="false" customHeight="false" outlineLevel="0" collapsed="false">
      <c r="H60260" s="10"/>
      <c r="N60260" s="0" t="n">
        <v>2.66</v>
      </c>
    </row>
    <row r="60261" customFormat="false" ht="14.25" hidden="false" customHeight="false" outlineLevel="0" collapsed="false">
      <c r="H60261" s="10"/>
      <c r="N60261" s="0" t="n">
        <v>2.54</v>
      </c>
    </row>
    <row r="60262" customFormat="false" ht="14.25" hidden="false" customHeight="false" outlineLevel="0" collapsed="false">
      <c r="H60262" s="10"/>
      <c r="N60262" s="0" t="n">
        <v>1.13</v>
      </c>
    </row>
    <row r="60263" customFormat="false" ht="14.25" hidden="false" customHeight="false" outlineLevel="0" collapsed="false">
      <c r="H60263" s="10"/>
      <c r="N60263" s="0" t="n">
        <v>1.47</v>
      </c>
    </row>
    <row r="60264" customFormat="false" ht="14.25" hidden="false" customHeight="false" outlineLevel="0" collapsed="false">
      <c r="H60264" s="10"/>
      <c r="N60264" s="0" t="n">
        <v>1.32</v>
      </c>
    </row>
    <row r="60265" customFormat="false" ht="14.25" hidden="false" customHeight="false" outlineLevel="0" collapsed="false">
      <c r="H60265" s="10"/>
      <c r="N60265" s="0" t="n">
        <v>43.67</v>
      </c>
    </row>
    <row r="60266" customFormat="false" ht="14.25" hidden="false" customHeight="false" outlineLevel="0" collapsed="false">
      <c r="H60266" s="10"/>
      <c r="N60266" s="0" t="n">
        <v>1.15</v>
      </c>
    </row>
    <row r="60267" customFormat="false" ht="14.25" hidden="false" customHeight="false" outlineLevel="0" collapsed="false">
      <c r="H60267" s="10"/>
      <c r="N60267" s="0" t="n">
        <v>1.38</v>
      </c>
    </row>
    <row r="60268" customFormat="false" ht="14.25" hidden="false" customHeight="false" outlineLevel="0" collapsed="false">
      <c r="H60268" s="10"/>
      <c r="N60268" s="0" t="n">
        <v>17.32</v>
      </c>
    </row>
    <row r="60269" customFormat="false" ht="14.25" hidden="false" customHeight="false" outlineLevel="0" collapsed="false">
      <c r="H60269" s="10"/>
      <c r="N60269" s="0" t="n">
        <v>1.28</v>
      </c>
    </row>
    <row r="60270" customFormat="false" ht="14.25" hidden="false" customHeight="false" outlineLevel="0" collapsed="false">
      <c r="H60270" s="10"/>
      <c r="N60270" s="0" t="n">
        <v>7.38</v>
      </c>
    </row>
    <row r="60271" customFormat="false" ht="14.25" hidden="false" customHeight="false" outlineLevel="0" collapsed="false">
      <c r="H60271" s="10"/>
      <c r="N60271" s="0" t="n">
        <v>2.37</v>
      </c>
    </row>
    <row r="60272" customFormat="false" ht="14.25" hidden="false" customHeight="false" outlineLevel="0" collapsed="false">
      <c r="H60272" s="10"/>
      <c r="N60272" s="0" t="n">
        <v>1.27</v>
      </c>
    </row>
    <row r="60273" customFormat="false" ht="14.25" hidden="false" customHeight="false" outlineLevel="0" collapsed="false">
      <c r="H60273" s="10"/>
      <c r="N60273" s="0" t="n">
        <v>1.53</v>
      </c>
    </row>
    <row r="60274" customFormat="false" ht="14.25" hidden="false" customHeight="false" outlineLevel="0" collapsed="false">
      <c r="H60274" s="10"/>
      <c r="N60274" s="0" t="n">
        <v>4.92</v>
      </c>
    </row>
    <row r="60275" customFormat="false" ht="14.25" hidden="false" customHeight="false" outlineLevel="0" collapsed="false">
      <c r="H60275" s="10"/>
      <c r="N60275" s="0" t="n">
        <v>2.99</v>
      </c>
    </row>
    <row r="60276" customFormat="false" ht="14.25" hidden="false" customHeight="false" outlineLevel="0" collapsed="false">
      <c r="H60276" s="10"/>
      <c r="N60276" s="0" t="n">
        <v>1.84</v>
      </c>
    </row>
    <row r="60277" customFormat="false" ht="14.25" hidden="false" customHeight="false" outlineLevel="0" collapsed="false">
      <c r="H60277" s="10"/>
      <c r="N60277" s="0" t="n">
        <v>1.03</v>
      </c>
    </row>
    <row r="60278" customFormat="false" ht="14.25" hidden="false" customHeight="false" outlineLevel="0" collapsed="false">
      <c r="H60278" s="10"/>
      <c r="N60278" s="0" t="n">
        <v>7.47</v>
      </c>
    </row>
    <row r="60279" customFormat="false" ht="14.25" hidden="false" customHeight="false" outlineLevel="0" collapsed="false">
      <c r="H60279" s="10"/>
      <c r="N60279" s="0" t="n">
        <v>1.03</v>
      </c>
    </row>
    <row r="60280" customFormat="false" ht="14.25" hidden="false" customHeight="false" outlineLevel="0" collapsed="false">
      <c r="H60280" s="10"/>
      <c r="N60280" s="0" t="n">
        <v>2.21</v>
      </c>
    </row>
    <row r="60281" customFormat="false" ht="14.25" hidden="false" customHeight="false" outlineLevel="0" collapsed="false">
      <c r="H60281" s="10"/>
      <c r="N60281" s="0" t="n">
        <v>1</v>
      </c>
    </row>
    <row r="60282" customFormat="false" ht="14.25" hidden="false" customHeight="false" outlineLevel="0" collapsed="false">
      <c r="H60282" s="10"/>
      <c r="N60282" s="0" t="n">
        <v>1</v>
      </c>
    </row>
    <row r="60283" customFormat="false" ht="14.25" hidden="false" customHeight="false" outlineLevel="0" collapsed="false">
      <c r="H60283" s="10"/>
      <c r="N60283" s="0" t="n">
        <v>2.95</v>
      </c>
    </row>
    <row r="60284" customFormat="false" ht="14.25" hidden="false" customHeight="false" outlineLevel="0" collapsed="false">
      <c r="H60284" s="10"/>
      <c r="N60284" s="0" t="n">
        <v>1.46</v>
      </c>
    </row>
    <row r="60285" customFormat="false" ht="14.25" hidden="false" customHeight="false" outlineLevel="0" collapsed="false">
      <c r="H60285" s="10"/>
      <c r="N60285" s="0" t="n">
        <v>1.09</v>
      </c>
    </row>
    <row r="60286" customFormat="false" ht="14.25" hidden="false" customHeight="false" outlineLevel="0" collapsed="false">
      <c r="H60286" s="10"/>
      <c r="N60286" s="0" t="n">
        <v>1.52</v>
      </c>
    </row>
    <row r="60287" customFormat="false" ht="14.25" hidden="false" customHeight="false" outlineLevel="0" collapsed="false">
      <c r="H60287" s="10"/>
      <c r="N60287" s="0" t="n">
        <v>6.19</v>
      </c>
    </row>
    <row r="60288" customFormat="false" ht="14.25" hidden="false" customHeight="false" outlineLevel="0" collapsed="false">
      <c r="H60288" s="10"/>
      <c r="N60288" s="0" t="n">
        <v>1.33</v>
      </c>
    </row>
    <row r="60289" customFormat="false" ht="14.25" hidden="false" customHeight="false" outlineLevel="0" collapsed="false">
      <c r="H60289" s="10"/>
      <c r="N60289" s="0" t="n">
        <v>1.33</v>
      </c>
    </row>
    <row r="60290" customFormat="false" ht="14.25" hidden="false" customHeight="false" outlineLevel="0" collapsed="false">
      <c r="H60290" s="10"/>
      <c r="N60290" s="0" t="n">
        <v>2.13</v>
      </c>
    </row>
    <row r="60291" customFormat="false" ht="14.25" hidden="false" customHeight="false" outlineLevel="0" collapsed="false">
      <c r="H60291" s="10"/>
      <c r="N60291" s="0" t="n">
        <v>1.21</v>
      </c>
    </row>
    <row r="60292" customFormat="false" ht="14.25" hidden="false" customHeight="false" outlineLevel="0" collapsed="false">
      <c r="H60292" s="10"/>
      <c r="N60292" s="0" t="n">
        <v>2.16</v>
      </c>
    </row>
    <row r="60293" customFormat="false" ht="14.25" hidden="false" customHeight="false" outlineLevel="0" collapsed="false">
      <c r="H60293" s="10"/>
      <c r="N60293" s="0" t="n">
        <v>1.39</v>
      </c>
    </row>
    <row r="60294" customFormat="false" ht="14.25" hidden="false" customHeight="false" outlineLevel="0" collapsed="false">
      <c r="H60294" s="10"/>
      <c r="N60294" s="0" t="n">
        <v>0</v>
      </c>
    </row>
    <row r="60295" customFormat="false" ht="14.25" hidden="false" customHeight="false" outlineLevel="0" collapsed="false">
      <c r="H60295" s="10"/>
      <c r="N60295" s="0" t="n">
        <v>2.77</v>
      </c>
    </row>
    <row r="60296" customFormat="false" ht="14.25" hidden="false" customHeight="false" outlineLevel="0" collapsed="false">
      <c r="H60296" s="10"/>
      <c r="N60296" s="0" t="n">
        <v>1.78</v>
      </c>
    </row>
    <row r="60297" customFormat="false" ht="14.25" hidden="false" customHeight="false" outlineLevel="0" collapsed="false">
      <c r="H60297" s="10"/>
      <c r="N60297" s="0" t="n">
        <v>2.06</v>
      </c>
    </row>
    <row r="60298" customFormat="false" ht="14.25" hidden="false" customHeight="false" outlineLevel="0" collapsed="false">
      <c r="H60298" s="10"/>
      <c r="N60298" s="0" t="n">
        <v>2.1</v>
      </c>
    </row>
    <row r="60299" customFormat="false" ht="14.25" hidden="false" customHeight="false" outlineLevel="0" collapsed="false">
      <c r="H60299" s="10"/>
      <c r="N60299" s="0" t="n">
        <v>1.75</v>
      </c>
    </row>
    <row r="60300" customFormat="false" ht="14.25" hidden="false" customHeight="false" outlineLevel="0" collapsed="false">
      <c r="H60300" s="10"/>
      <c r="N60300" s="0" t="n">
        <v>1.28</v>
      </c>
    </row>
    <row r="60301" customFormat="false" ht="14.25" hidden="false" customHeight="false" outlineLevel="0" collapsed="false">
      <c r="H60301" s="10"/>
      <c r="N60301" s="0" t="n">
        <v>4.54</v>
      </c>
    </row>
    <row r="60302" customFormat="false" ht="14.25" hidden="false" customHeight="false" outlineLevel="0" collapsed="false">
      <c r="H60302" s="10"/>
      <c r="N60302" s="0" t="n">
        <v>1.29</v>
      </c>
    </row>
    <row r="60303" customFormat="false" ht="14.25" hidden="false" customHeight="false" outlineLevel="0" collapsed="false">
      <c r="H60303" s="10"/>
      <c r="N60303" s="0" t="n">
        <v>2.19</v>
      </c>
    </row>
    <row r="60304" customFormat="false" ht="14.25" hidden="false" customHeight="false" outlineLevel="0" collapsed="false">
      <c r="H60304" s="10"/>
      <c r="N60304" s="0" t="n">
        <v>1.23</v>
      </c>
    </row>
    <row r="60305" customFormat="false" ht="14.25" hidden="false" customHeight="false" outlineLevel="0" collapsed="false">
      <c r="H60305" s="10"/>
      <c r="N60305" s="0" t="n">
        <v>7.82</v>
      </c>
    </row>
    <row r="60306" customFormat="false" ht="14.25" hidden="false" customHeight="false" outlineLevel="0" collapsed="false">
      <c r="H60306" s="10"/>
      <c r="N60306" s="0" t="n">
        <v>1.37</v>
      </c>
    </row>
    <row r="60307" customFormat="false" ht="14.25" hidden="false" customHeight="false" outlineLevel="0" collapsed="false">
      <c r="H60307" s="10"/>
      <c r="N60307" s="0" t="n">
        <v>4.12</v>
      </c>
    </row>
    <row r="60308" customFormat="false" ht="14.25" hidden="false" customHeight="false" outlineLevel="0" collapsed="false">
      <c r="H60308" s="10"/>
      <c r="N60308" s="0" t="n">
        <v>6.47</v>
      </c>
    </row>
    <row r="60309" customFormat="false" ht="14.25" hidden="false" customHeight="false" outlineLevel="0" collapsed="false">
      <c r="H60309" s="10"/>
      <c r="N60309" s="0" t="n">
        <v>2.65</v>
      </c>
    </row>
    <row r="60310" customFormat="false" ht="14.25" hidden="false" customHeight="false" outlineLevel="0" collapsed="false">
      <c r="H60310" s="10"/>
      <c r="N60310" s="0" t="n">
        <v>3.07</v>
      </c>
    </row>
    <row r="60311" customFormat="false" ht="14.25" hidden="false" customHeight="false" outlineLevel="0" collapsed="false">
      <c r="H60311" s="10"/>
      <c r="N60311" s="0" t="n">
        <v>1.29</v>
      </c>
    </row>
    <row r="60312" customFormat="false" ht="14.25" hidden="false" customHeight="false" outlineLevel="0" collapsed="false">
      <c r="H60312" s="10"/>
      <c r="N60312" s="0" t="n">
        <v>5.59</v>
      </c>
    </row>
    <row r="60313" customFormat="false" ht="14.25" hidden="false" customHeight="false" outlineLevel="0" collapsed="false">
      <c r="H60313" s="10"/>
      <c r="N60313" s="0" t="n">
        <v>1.49</v>
      </c>
    </row>
    <row r="60314" customFormat="false" ht="14.25" hidden="false" customHeight="false" outlineLevel="0" collapsed="false">
      <c r="H60314" s="10"/>
      <c r="N60314" s="0" t="n">
        <v>1.98</v>
      </c>
    </row>
    <row r="60315" customFormat="false" ht="14.25" hidden="false" customHeight="false" outlineLevel="0" collapsed="false">
      <c r="H60315" s="10"/>
      <c r="N60315" s="0" t="n">
        <v>1.2</v>
      </c>
    </row>
    <row r="60316" customFormat="false" ht="14.25" hidden="false" customHeight="false" outlineLevel="0" collapsed="false">
      <c r="H60316" s="10"/>
      <c r="N60316" s="0" t="n">
        <v>4.84</v>
      </c>
    </row>
    <row r="60317" customFormat="false" ht="14.25" hidden="false" customHeight="false" outlineLevel="0" collapsed="false">
      <c r="H60317" s="10"/>
      <c r="N60317" s="0" t="n">
        <v>1.13</v>
      </c>
    </row>
    <row r="60318" customFormat="false" ht="14.25" hidden="false" customHeight="false" outlineLevel="0" collapsed="false">
      <c r="H60318" s="10"/>
      <c r="N60318" s="0" t="n">
        <v>1.86</v>
      </c>
    </row>
    <row r="60319" customFormat="false" ht="14.25" hidden="false" customHeight="false" outlineLevel="0" collapsed="false">
      <c r="H60319" s="10"/>
      <c r="N60319" s="0" t="n">
        <v>1.27</v>
      </c>
    </row>
    <row r="60320" customFormat="false" ht="14.25" hidden="false" customHeight="false" outlineLevel="0" collapsed="false">
      <c r="H60320" s="10"/>
      <c r="N60320" s="0" t="n">
        <v>1.06</v>
      </c>
    </row>
    <row r="60321" customFormat="false" ht="14.25" hidden="false" customHeight="false" outlineLevel="0" collapsed="false">
      <c r="H60321" s="10"/>
      <c r="N60321" s="0" t="n">
        <v>1.33</v>
      </c>
    </row>
    <row r="60322" customFormat="false" ht="14.25" hidden="false" customHeight="false" outlineLevel="0" collapsed="false">
      <c r="H60322" s="10"/>
      <c r="N60322" s="0" t="n">
        <v>1.8</v>
      </c>
    </row>
    <row r="60323" customFormat="false" ht="14.25" hidden="false" customHeight="false" outlineLevel="0" collapsed="false">
      <c r="H60323" s="10"/>
      <c r="N60323" s="0" t="n">
        <v>2.6</v>
      </c>
    </row>
    <row r="60324" customFormat="false" ht="14.25" hidden="false" customHeight="false" outlineLevel="0" collapsed="false">
      <c r="H60324" s="10"/>
      <c r="N60324" s="0" t="n">
        <v>2.92</v>
      </c>
    </row>
    <row r="60325" customFormat="false" ht="14.25" hidden="false" customHeight="false" outlineLevel="0" collapsed="false">
      <c r="H60325" s="10"/>
      <c r="N60325" s="0" t="n">
        <v>7.31</v>
      </c>
    </row>
    <row r="60326" customFormat="false" ht="14.25" hidden="false" customHeight="false" outlineLevel="0" collapsed="false">
      <c r="H60326" s="10"/>
      <c r="N60326" s="0" t="n">
        <v>5.74</v>
      </c>
    </row>
    <row r="60327" customFormat="false" ht="14.25" hidden="false" customHeight="false" outlineLevel="0" collapsed="false">
      <c r="H60327" s="10"/>
      <c r="N60327" s="0" t="n">
        <v>1.28</v>
      </c>
    </row>
    <row r="60328" customFormat="false" ht="14.25" hidden="false" customHeight="false" outlineLevel="0" collapsed="false">
      <c r="H60328" s="10"/>
      <c r="N60328" s="0" t="n">
        <v>1.51</v>
      </c>
    </row>
    <row r="60329" customFormat="false" ht="14.25" hidden="false" customHeight="false" outlineLevel="0" collapsed="false">
      <c r="H60329" s="10"/>
      <c r="N60329" s="0" t="n">
        <v>3.56</v>
      </c>
    </row>
    <row r="60330" customFormat="false" ht="14.25" hidden="false" customHeight="false" outlineLevel="0" collapsed="false">
      <c r="H60330" s="10"/>
      <c r="N60330" s="0" t="n">
        <v>1.44</v>
      </c>
    </row>
    <row r="60331" customFormat="false" ht="14.25" hidden="false" customHeight="false" outlineLevel="0" collapsed="false">
      <c r="H60331" s="10"/>
      <c r="N60331" s="0" t="n">
        <v>1.27</v>
      </c>
    </row>
    <row r="60332" customFormat="false" ht="14.25" hidden="false" customHeight="false" outlineLevel="0" collapsed="false">
      <c r="H60332" s="10"/>
      <c r="N60332" s="0" t="n">
        <v>1.65</v>
      </c>
    </row>
    <row r="60333" customFormat="false" ht="14.25" hidden="false" customHeight="false" outlineLevel="0" collapsed="false">
      <c r="H60333" s="10"/>
      <c r="N60333" s="0" t="n">
        <v>1.01</v>
      </c>
    </row>
    <row r="60334" customFormat="false" ht="14.25" hidden="false" customHeight="false" outlineLevel="0" collapsed="false">
      <c r="H60334" s="10"/>
      <c r="N60334" s="0" t="n">
        <v>1.48</v>
      </c>
    </row>
    <row r="60335" customFormat="false" ht="14.25" hidden="false" customHeight="false" outlineLevel="0" collapsed="false">
      <c r="H60335" s="10"/>
      <c r="N60335" s="0" t="n">
        <v>2.41</v>
      </c>
    </row>
    <row r="60336" customFormat="false" ht="14.25" hidden="false" customHeight="false" outlineLevel="0" collapsed="false">
      <c r="H60336" s="10"/>
      <c r="N60336" s="0" t="n">
        <v>2.02</v>
      </c>
    </row>
    <row r="60337" customFormat="false" ht="14.25" hidden="false" customHeight="false" outlineLevel="0" collapsed="false">
      <c r="H60337" s="10"/>
      <c r="N60337" s="0" t="n">
        <v>8.89</v>
      </c>
    </row>
    <row r="60338" customFormat="false" ht="14.25" hidden="false" customHeight="false" outlineLevel="0" collapsed="false">
      <c r="H60338" s="10"/>
      <c r="N60338" s="0" t="n">
        <v>2.51</v>
      </c>
    </row>
    <row r="60339" customFormat="false" ht="14.25" hidden="false" customHeight="false" outlineLevel="0" collapsed="false">
      <c r="H60339" s="10"/>
      <c r="N60339" s="0" t="n">
        <v>3.65</v>
      </c>
    </row>
    <row r="60340" customFormat="false" ht="14.25" hidden="false" customHeight="false" outlineLevel="0" collapsed="false">
      <c r="H60340" s="10"/>
      <c r="N60340" s="0" t="n">
        <v>16.87</v>
      </c>
    </row>
    <row r="60341" customFormat="false" ht="14.25" hidden="false" customHeight="false" outlineLevel="0" collapsed="false">
      <c r="H60341" s="10"/>
      <c r="N60341" s="0" t="n">
        <v>9.14</v>
      </c>
    </row>
    <row r="60342" customFormat="false" ht="14.25" hidden="false" customHeight="false" outlineLevel="0" collapsed="false">
      <c r="H60342" s="10"/>
      <c r="N60342" s="0" t="n">
        <v>1.03</v>
      </c>
    </row>
    <row r="60343" customFormat="false" ht="14.25" hidden="false" customHeight="false" outlineLevel="0" collapsed="false">
      <c r="H60343" s="10"/>
      <c r="N60343" s="0" t="n">
        <v>2.18</v>
      </c>
    </row>
    <row r="60344" customFormat="false" ht="14.25" hidden="false" customHeight="false" outlineLevel="0" collapsed="false">
      <c r="H60344" s="10"/>
      <c r="N60344" s="0" t="n">
        <v>3.79</v>
      </c>
    </row>
    <row r="60345" customFormat="false" ht="14.25" hidden="false" customHeight="false" outlineLevel="0" collapsed="false">
      <c r="H60345" s="10"/>
      <c r="N60345" s="0" t="n">
        <v>6.48</v>
      </c>
    </row>
    <row r="60346" customFormat="false" ht="14.25" hidden="false" customHeight="false" outlineLevel="0" collapsed="false">
      <c r="H60346" s="10"/>
      <c r="N60346" s="0" t="n">
        <v>1.87</v>
      </c>
    </row>
    <row r="60347" customFormat="false" ht="14.25" hidden="false" customHeight="false" outlineLevel="0" collapsed="false">
      <c r="H60347" s="10"/>
      <c r="N60347" s="0" t="n">
        <v>1.07</v>
      </c>
    </row>
    <row r="60348" customFormat="false" ht="14.25" hidden="false" customHeight="false" outlineLevel="0" collapsed="false">
      <c r="H60348" s="10"/>
      <c r="N60348" s="0" t="n">
        <v>9.3</v>
      </c>
    </row>
    <row r="60349" customFormat="false" ht="14.25" hidden="false" customHeight="false" outlineLevel="0" collapsed="false">
      <c r="H60349" s="10"/>
      <c r="N60349" s="0" t="n">
        <v>1.08</v>
      </c>
    </row>
    <row r="60350" customFormat="false" ht="14.25" hidden="false" customHeight="false" outlineLevel="0" collapsed="false">
      <c r="H60350" s="10"/>
      <c r="N60350" s="0" t="n">
        <v>10.91</v>
      </c>
    </row>
    <row r="60351" customFormat="false" ht="14.25" hidden="false" customHeight="false" outlineLevel="0" collapsed="false">
      <c r="H60351" s="10"/>
      <c r="N60351" s="0" t="n">
        <v>1.87</v>
      </c>
    </row>
    <row r="60352" customFormat="false" ht="14.25" hidden="false" customHeight="false" outlineLevel="0" collapsed="false">
      <c r="H60352" s="10"/>
      <c r="N60352" s="0" t="n">
        <v>8.22</v>
      </c>
    </row>
    <row r="60353" customFormat="false" ht="14.25" hidden="false" customHeight="false" outlineLevel="0" collapsed="false">
      <c r="H60353" s="10"/>
      <c r="N60353" s="0" t="n">
        <v>1.38</v>
      </c>
    </row>
    <row r="60354" customFormat="false" ht="14.25" hidden="false" customHeight="false" outlineLevel="0" collapsed="false">
      <c r="H60354" s="10"/>
      <c r="N60354" s="0" t="n">
        <v>0</v>
      </c>
    </row>
    <row r="60355" customFormat="false" ht="14.25" hidden="false" customHeight="false" outlineLevel="0" collapsed="false">
      <c r="H60355" s="10"/>
      <c r="N60355" s="0" t="n">
        <v>3.02</v>
      </c>
    </row>
    <row r="60356" customFormat="false" ht="14.25" hidden="false" customHeight="false" outlineLevel="0" collapsed="false">
      <c r="H60356" s="10"/>
      <c r="N60356" s="0" t="n">
        <v>29.11</v>
      </c>
    </row>
    <row r="60357" customFormat="false" ht="14.25" hidden="false" customHeight="false" outlineLevel="0" collapsed="false">
      <c r="H60357" s="10"/>
      <c r="N60357" s="0" t="n">
        <v>1.03</v>
      </c>
    </row>
    <row r="60358" customFormat="false" ht="14.25" hidden="false" customHeight="false" outlineLevel="0" collapsed="false">
      <c r="H60358" s="10"/>
      <c r="N60358" s="0" t="n">
        <v>1.73</v>
      </c>
    </row>
    <row r="60359" customFormat="false" ht="14.25" hidden="false" customHeight="false" outlineLevel="0" collapsed="false">
      <c r="H60359" s="10"/>
      <c r="N60359" s="0" t="n">
        <v>1.99</v>
      </c>
    </row>
    <row r="60360" customFormat="false" ht="14.25" hidden="false" customHeight="false" outlineLevel="0" collapsed="false">
      <c r="H60360" s="10"/>
      <c r="N60360" s="0" t="n">
        <v>2.54</v>
      </c>
    </row>
    <row r="60361" customFormat="false" ht="14.25" hidden="false" customHeight="false" outlineLevel="0" collapsed="false">
      <c r="H60361" s="10"/>
      <c r="N60361" s="0" t="n">
        <v>1.42</v>
      </c>
    </row>
    <row r="60362" customFormat="false" ht="14.25" hidden="false" customHeight="false" outlineLevel="0" collapsed="false">
      <c r="H60362" s="10"/>
      <c r="N60362" s="0" t="n">
        <v>1.58</v>
      </c>
    </row>
    <row r="60363" customFormat="false" ht="14.25" hidden="false" customHeight="false" outlineLevel="0" collapsed="false">
      <c r="H60363" s="10"/>
      <c r="N60363" s="0" t="n">
        <v>1.39</v>
      </c>
    </row>
    <row r="60364" customFormat="false" ht="14.25" hidden="false" customHeight="false" outlineLevel="0" collapsed="false">
      <c r="H60364" s="10"/>
      <c r="N60364" s="0" t="n">
        <v>13.37</v>
      </c>
    </row>
    <row r="60365" customFormat="false" ht="14.25" hidden="false" customHeight="false" outlineLevel="0" collapsed="false">
      <c r="H60365" s="10"/>
      <c r="N60365" s="0" t="n">
        <v>1.71</v>
      </c>
    </row>
    <row r="60366" customFormat="false" ht="14.25" hidden="false" customHeight="false" outlineLevel="0" collapsed="false">
      <c r="H60366" s="10"/>
      <c r="N60366" s="0" t="n">
        <v>1.01</v>
      </c>
    </row>
    <row r="60367" customFormat="false" ht="14.25" hidden="false" customHeight="false" outlineLevel="0" collapsed="false">
      <c r="H60367" s="10"/>
      <c r="N60367" s="0" t="n">
        <v>4.35</v>
      </c>
    </row>
    <row r="60368" customFormat="false" ht="14.25" hidden="false" customHeight="false" outlineLevel="0" collapsed="false">
      <c r="H60368" s="10"/>
      <c r="N60368" s="0" t="n">
        <v>1.86</v>
      </c>
    </row>
    <row r="60369" customFormat="false" ht="14.25" hidden="false" customHeight="false" outlineLevel="0" collapsed="false">
      <c r="H60369" s="10"/>
      <c r="N60369" s="0" t="n">
        <v>1.03</v>
      </c>
    </row>
    <row r="60370" customFormat="false" ht="14.25" hidden="false" customHeight="false" outlineLevel="0" collapsed="false">
      <c r="H60370" s="10"/>
      <c r="N60370" s="0" t="n">
        <v>2.83</v>
      </c>
    </row>
    <row r="60371" customFormat="false" ht="14.25" hidden="false" customHeight="false" outlineLevel="0" collapsed="false">
      <c r="H60371" s="10"/>
      <c r="N60371" s="0" t="n">
        <v>1.39</v>
      </c>
    </row>
    <row r="60372" customFormat="false" ht="14.25" hidden="false" customHeight="false" outlineLevel="0" collapsed="false">
      <c r="H60372" s="10"/>
      <c r="N60372" s="0" t="n">
        <v>1.93</v>
      </c>
    </row>
    <row r="60373" customFormat="false" ht="14.25" hidden="false" customHeight="false" outlineLevel="0" collapsed="false">
      <c r="H60373" s="10"/>
      <c r="N60373" s="0" t="n">
        <v>1.27</v>
      </c>
    </row>
    <row r="60374" customFormat="false" ht="14.25" hidden="false" customHeight="false" outlineLevel="0" collapsed="false">
      <c r="H60374" s="10"/>
      <c r="N60374" s="0" t="n">
        <v>1.16</v>
      </c>
    </row>
    <row r="60375" customFormat="false" ht="14.25" hidden="false" customHeight="false" outlineLevel="0" collapsed="false">
      <c r="H60375" s="10"/>
      <c r="N60375" s="0" t="n">
        <v>1.42</v>
      </c>
    </row>
    <row r="60376" customFormat="false" ht="14.25" hidden="false" customHeight="false" outlineLevel="0" collapsed="false">
      <c r="H60376" s="10"/>
      <c r="N60376" s="0" t="n">
        <v>1.08</v>
      </c>
    </row>
    <row r="60377" customFormat="false" ht="14.25" hidden="false" customHeight="false" outlineLevel="0" collapsed="false">
      <c r="H60377" s="10"/>
      <c r="N60377" s="0" t="n">
        <v>1.72</v>
      </c>
    </row>
    <row r="60378" customFormat="false" ht="14.25" hidden="false" customHeight="false" outlineLevel="0" collapsed="false">
      <c r="H60378" s="10"/>
      <c r="N60378" s="0" t="n">
        <v>1.75</v>
      </c>
    </row>
    <row r="60379" customFormat="false" ht="14.25" hidden="false" customHeight="false" outlineLevel="0" collapsed="false">
      <c r="H60379" s="10"/>
      <c r="N60379" s="0" t="n">
        <v>1.05</v>
      </c>
    </row>
    <row r="60380" customFormat="false" ht="14.25" hidden="false" customHeight="false" outlineLevel="0" collapsed="false">
      <c r="H60380" s="10"/>
      <c r="N60380" s="0" t="n">
        <v>1.2</v>
      </c>
    </row>
    <row r="60381" customFormat="false" ht="14.25" hidden="false" customHeight="false" outlineLevel="0" collapsed="false">
      <c r="H60381" s="10"/>
      <c r="N60381" s="0" t="n">
        <v>2.32</v>
      </c>
    </row>
    <row r="60382" customFormat="false" ht="14.25" hidden="false" customHeight="false" outlineLevel="0" collapsed="false">
      <c r="H60382" s="10"/>
      <c r="N60382" s="0" t="n">
        <v>1.38</v>
      </c>
    </row>
    <row r="60383" customFormat="false" ht="14.25" hidden="false" customHeight="false" outlineLevel="0" collapsed="false">
      <c r="H60383" s="10"/>
      <c r="N60383" s="0" t="n">
        <v>2.55</v>
      </c>
    </row>
    <row r="60384" customFormat="false" ht="14.25" hidden="false" customHeight="false" outlineLevel="0" collapsed="false">
      <c r="H60384" s="10"/>
      <c r="N60384" s="0" t="n">
        <v>2.41</v>
      </c>
    </row>
    <row r="60385" customFormat="false" ht="14.25" hidden="false" customHeight="false" outlineLevel="0" collapsed="false">
      <c r="H60385" s="10"/>
      <c r="N60385" s="0" t="n">
        <v>24.85</v>
      </c>
    </row>
    <row r="60386" customFormat="false" ht="14.25" hidden="false" customHeight="false" outlineLevel="0" collapsed="false">
      <c r="H60386" s="10"/>
      <c r="N60386" s="0" t="n">
        <v>5.61</v>
      </c>
    </row>
    <row r="60387" customFormat="false" ht="14.25" hidden="false" customHeight="false" outlineLevel="0" collapsed="false">
      <c r="H60387" s="10"/>
      <c r="N60387" s="0" t="n">
        <v>1.22</v>
      </c>
    </row>
    <row r="60388" customFormat="false" ht="14.25" hidden="false" customHeight="false" outlineLevel="0" collapsed="false">
      <c r="H60388" s="10"/>
      <c r="N60388" s="0" t="n">
        <v>3.17</v>
      </c>
    </row>
    <row r="60389" customFormat="false" ht="14.25" hidden="false" customHeight="false" outlineLevel="0" collapsed="false">
      <c r="H60389" s="10"/>
      <c r="N60389" s="0" t="n">
        <v>1.33</v>
      </c>
    </row>
    <row r="60390" customFormat="false" ht="14.25" hidden="false" customHeight="false" outlineLevel="0" collapsed="false">
      <c r="H60390" s="10"/>
      <c r="N60390" s="0" t="n">
        <v>3.74</v>
      </c>
    </row>
    <row r="60391" customFormat="false" ht="14.25" hidden="false" customHeight="false" outlineLevel="0" collapsed="false">
      <c r="H60391" s="10"/>
      <c r="N60391" s="0" t="n">
        <v>1.64</v>
      </c>
    </row>
    <row r="60392" customFormat="false" ht="14.25" hidden="false" customHeight="false" outlineLevel="0" collapsed="false">
      <c r="H60392" s="10"/>
      <c r="N60392" s="0" t="n">
        <v>2.15</v>
      </c>
    </row>
    <row r="60393" customFormat="false" ht="14.25" hidden="false" customHeight="false" outlineLevel="0" collapsed="false">
      <c r="H60393" s="10"/>
      <c r="N60393" s="0" t="n">
        <v>13.49</v>
      </c>
    </row>
    <row r="60394" customFormat="false" ht="14.25" hidden="false" customHeight="false" outlineLevel="0" collapsed="false">
      <c r="H60394" s="10"/>
      <c r="N60394" s="0" t="n">
        <v>4</v>
      </c>
    </row>
    <row r="60395" customFormat="false" ht="14.25" hidden="false" customHeight="false" outlineLevel="0" collapsed="false">
      <c r="H60395" s="10"/>
      <c r="N60395" s="0" t="n">
        <v>1.21</v>
      </c>
    </row>
    <row r="60396" customFormat="false" ht="14.25" hidden="false" customHeight="false" outlineLevel="0" collapsed="false">
      <c r="H60396" s="10"/>
      <c r="N60396" s="0" t="n">
        <v>5.99</v>
      </c>
    </row>
    <row r="60397" customFormat="false" ht="14.25" hidden="false" customHeight="false" outlineLevel="0" collapsed="false">
      <c r="H60397" s="10"/>
      <c r="N60397" s="0" t="n">
        <v>6.93</v>
      </c>
    </row>
    <row r="60398" customFormat="false" ht="14.25" hidden="false" customHeight="false" outlineLevel="0" collapsed="false">
      <c r="H60398" s="10"/>
      <c r="N60398" s="0" t="n">
        <v>2.31</v>
      </c>
    </row>
    <row r="60399" customFormat="false" ht="14.25" hidden="false" customHeight="false" outlineLevel="0" collapsed="false">
      <c r="H60399" s="10"/>
      <c r="N60399" s="0" t="n">
        <v>2.82</v>
      </c>
    </row>
    <row r="60400" customFormat="false" ht="14.25" hidden="false" customHeight="false" outlineLevel="0" collapsed="false">
      <c r="H60400" s="10"/>
      <c r="N60400" s="0" t="n">
        <v>2.79</v>
      </c>
    </row>
    <row r="60401" customFormat="false" ht="14.25" hidden="false" customHeight="false" outlineLevel="0" collapsed="false">
      <c r="H60401" s="10"/>
      <c r="N60401" s="0" t="n">
        <v>1.05</v>
      </c>
    </row>
    <row r="60402" customFormat="false" ht="14.25" hidden="false" customHeight="false" outlineLevel="0" collapsed="false">
      <c r="H60402" s="10"/>
      <c r="N60402" s="0" t="n">
        <v>2.9</v>
      </c>
    </row>
    <row r="60403" customFormat="false" ht="14.25" hidden="false" customHeight="false" outlineLevel="0" collapsed="false">
      <c r="H60403" s="10"/>
      <c r="N60403" s="0" t="n">
        <v>2.69</v>
      </c>
    </row>
    <row r="60404" customFormat="false" ht="14.25" hidden="false" customHeight="false" outlineLevel="0" collapsed="false">
      <c r="H60404" s="10"/>
      <c r="N60404" s="0" t="n">
        <v>2.51</v>
      </c>
    </row>
    <row r="60405" customFormat="false" ht="14.25" hidden="false" customHeight="false" outlineLevel="0" collapsed="false">
      <c r="H60405" s="10"/>
      <c r="N60405" s="0" t="n">
        <v>8.37</v>
      </c>
    </row>
    <row r="60406" customFormat="false" ht="14.25" hidden="false" customHeight="false" outlineLevel="0" collapsed="false">
      <c r="H60406" s="10"/>
      <c r="N60406" s="0" t="n">
        <v>38.92</v>
      </c>
    </row>
    <row r="60407" customFormat="false" ht="14.25" hidden="false" customHeight="false" outlineLevel="0" collapsed="false">
      <c r="H60407" s="10"/>
      <c r="N60407" s="0" t="n">
        <v>2.04</v>
      </c>
    </row>
    <row r="60408" customFormat="false" ht="14.25" hidden="false" customHeight="false" outlineLevel="0" collapsed="false">
      <c r="H60408" s="10"/>
      <c r="N60408" s="0" t="n">
        <v>1.47</v>
      </c>
    </row>
    <row r="60409" customFormat="false" ht="14.25" hidden="false" customHeight="false" outlineLevel="0" collapsed="false">
      <c r="H60409" s="10"/>
      <c r="N60409" s="0" t="n">
        <v>5.26</v>
      </c>
    </row>
    <row r="60410" customFormat="false" ht="14.25" hidden="false" customHeight="false" outlineLevel="0" collapsed="false">
      <c r="H60410" s="10"/>
      <c r="N60410" s="0" t="n">
        <v>23.97</v>
      </c>
    </row>
    <row r="60411" customFormat="false" ht="14.25" hidden="false" customHeight="false" outlineLevel="0" collapsed="false">
      <c r="H60411" s="10"/>
      <c r="N60411" s="0" t="n">
        <v>1.21</v>
      </c>
    </row>
    <row r="60412" customFormat="false" ht="14.25" hidden="false" customHeight="false" outlineLevel="0" collapsed="false">
      <c r="H60412" s="10"/>
      <c r="N60412" s="0" t="n">
        <v>8.94</v>
      </c>
    </row>
    <row r="60413" customFormat="false" ht="14.25" hidden="false" customHeight="false" outlineLevel="0" collapsed="false">
      <c r="H60413" s="10"/>
      <c r="N60413" s="0" t="n">
        <v>1.93</v>
      </c>
    </row>
    <row r="60414" customFormat="false" ht="14.25" hidden="false" customHeight="false" outlineLevel="0" collapsed="false">
      <c r="H60414" s="10"/>
      <c r="N60414" s="0" t="n">
        <v>1.26</v>
      </c>
    </row>
    <row r="60415" customFormat="false" ht="14.25" hidden="false" customHeight="false" outlineLevel="0" collapsed="false">
      <c r="H60415" s="10"/>
      <c r="N60415" s="0" t="n">
        <v>2.22</v>
      </c>
    </row>
    <row r="60416" customFormat="false" ht="14.25" hidden="false" customHeight="false" outlineLevel="0" collapsed="false">
      <c r="H60416" s="10"/>
      <c r="N60416" s="0" t="n">
        <v>2.11</v>
      </c>
    </row>
    <row r="60417" customFormat="false" ht="14.25" hidden="false" customHeight="false" outlineLevel="0" collapsed="false">
      <c r="H60417" s="10"/>
      <c r="N60417" s="0" t="n">
        <v>3.05</v>
      </c>
    </row>
    <row r="60418" customFormat="false" ht="14.25" hidden="false" customHeight="false" outlineLevel="0" collapsed="false">
      <c r="H60418" s="10"/>
      <c r="N60418" s="0" t="n">
        <v>1.73</v>
      </c>
    </row>
    <row r="60419" customFormat="false" ht="14.25" hidden="false" customHeight="false" outlineLevel="0" collapsed="false">
      <c r="H60419" s="10"/>
      <c r="N60419" s="0" t="n">
        <v>1.65</v>
      </c>
    </row>
    <row r="60420" customFormat="false" ht="14.25" hidden="false" customHeight="false" outlineLevel="0" collapsed="false">
      <c r="H60420" s="10"/>
      <c r="N60420" s="0" t="n">
        <v>1.01</v>
      </c>
    </row>
    <row r="60421" customFormat="false" ht="14.25" hidden="false" customHeight="false" outlineLevel="0" collapsed="false">
      <c r="H60421" s="10"/>
      <c r="N60421" s="0" t="n">
        <v>1.96</v>
      </c>
    </row>
    <row r="60422" customFormat="false" ht="14.25" hidden="false" customHeight="false" outlineLevel="0" collapsed="false">
      <c r="H60422" s="10"/>
      <c r="N60422" s="0" t="n">
        <v>1.53</v>
      </c>
    </row>
    <row r="60423" customFormat="false" ht="14.25" hidden="false" customHeight="false" outlineLevel="0" collapsed="false">
      <c r="H60423" s="10"/>
      <c r="N60423" s="0" t="n">
        <v>3.57</v>
      </c>
    </row>
    <row r="60424" customFormat="false" ht="14.25" hidden="false" customHeight="false" outlineLevel="0" collapsed="false">
      <c r="H60424" s="10"/>
      <c r="N60424" s="0" t="n">
        <v>5.47</v>
      </c>
    </row>
    <row r="60425" customFormat="false" ht="14.25" hidden="false" customHeight="false" outlineLevel="0" collapsed="false">
      <c r="H60425" s="10"/>
      <c r="N60425" s="0" t="n">
        <v>3.05</v>
      </c>
    </row>
    <row r="60426" customFormat="false" ht="14.25" hidden="false" customHeight="false" outlineLevel="0" collapsed="false">
      <c r="H60426" s="10"/>
      <c r="N60426" s="0" t="n">
        <v>1.6</v>
      </c>
    </row>
    <row r="60427" customFormat="false" ht="14.25" hidden="false" customHeight="false" outlineLevel="0" collapsed="false">
      <c r="H60427" s="10"/>
      <c r="N60427" s="0" t="n">
        <v>2.45</v>
      </c>
    </row>
    <row r="60428" customFormat="false" ht="14.25" hidden="false" customHeight="false" outlineLevel="0" collapsed="false">
      <c r="H60428" s="10"/>
      <c r="N60428" s="0" t="n">
        <v>1.28</v>
      </c>
    </row>
    <row r="60429" customFormat="false" ht="14.25" hidden="false" customHeight="false" outlineLevel="0" collapsed="false">
      <c r="H60429" s="10"/>
      <c r="N60429" s="0" t="n">
        <v>183.58</v>
      </c>
    </row>
    <row r="60430" customFormat="false" ht="14.25" hidden="false" customHeight="false" outlineLevel="0" collapsed="false">
      <c r="H60430" s="10"/>
      <c r="N60430" s="0" t="n">
        <v>1.14</v>
      </c>
    </row>
    <row r="60431" customFormat="false" ht="14.25" hidden="false" customHeight="false" outlineLevel="0" collapsed="false">
      <c r="H60431" s="10"/>
      <c r="N60431" s="0" t="n">
        <v>1.9</v>
      </c>
    </row>
    <row r="60432" customFormat="false" ht="14.25" hidden="false" customHeight="false" outlineLevel="0" collapsed="false">
      <c r="H60432" s="10"/>
      <c r="N60432" s="0" t="n">
        <v>1.7</v>
      </c>
    </row>
    <row r="60433" customFormat="false" ht="14.25" hidden="false" customHeight="false" outlineLevel="0" collapsed="false">
      <c r="H60433" s="10"/>
      <c r="N60433" s="0" t="n">
        <v>1.06</v>
      </c>
    </row>
    <row r="60434" customFormat="false" ht="14.25" hidden="false" customHeight="false" outlineLevel="0" collapsed="false">
      <c r="H60434" s="10"/>
      <c r="N60434" s="0" t="n">
        <v>1.11</v>
      </c>
    </row>
    <row r="60435" customFormat="false" ht="14.25" hidden="false" customHeight="false" outlineLevel="0" collapsed="false">
      <c r="H60435" s="10"/>
      <c r="N60435" s="0" t="n">
        <v>1.72</v>
      </c>
    </row>
    <row r="60436" customFormat="false" ht="14.25" hidden="false" customHeight="false" outlineLevel="0" collapsed="false">
      <c r="H60436" s="10"/>
      <c r="N60436" s="0" t="n">
        <v>7.99</v>
      </c>
    </row>
    <row r="60437" customFormat="false" ht="14.25" hidden="false" customHeight="false" outlineLevel="0" collapsed="false">
      <c r="H60437" s="10"/>
      <c r="N60437" s="0" t="n">
        <v>1.45</v>
      </c>
    </row>
    <row r="60438" customFormat="false" ht="14.25" hidden="false" customHeight="false" outlineLevel="0" collapsed="false">
      <c r="H60438" s="10"/>
      <c r="N60438" s="0" t="n">
        <v>1.9</v>
      </c>
    </row>
    <row r="60439" customFormat="false" ht="14.25" hidden="false" customHeight="false" outlineLevel="0" collapsed="false">
      <c r="H60439" s="10"/>
      <c r="N60439" s="0" t="n">
        <v>1.88</v>
      </c>
    </row>
    <row r="60440" customFormat="false" ht="14.25" hidden="false" customHeight="false" outlineLevel="0" collapsed="false">
      <c r="H60440" s="10"/>
      <c r="N60440" s="0" t="n">
        <v>1.78</v>
      </c>
    </row>
    <row r="60441" customFormat="false" ht="14.25" hidden="false" customHeight="false" outlineLevel="0" collapsed="false">
      <c r="H60441" s="10"/>
      <c r="N60441" s="0" t="n">
        <v>1.79</v>
      </c>
    </row>
    <row r="60442" customFormat="false" ht="14.25" hidden="false" customHeight="false" outlineLevel="0" collapsed="false">
      <c r="H60442" s="10"/>
      <c r="N60442" s="0" t="n">
        <v>24.87</v>
      </c>
    </row>
    <row r="60443" customFormat="false" ht="14.25" hidden="false" customHeight="false" outlineLevel="0" collapsed="false">
      <c r="H60443" s="10"/>
      <c r="N60443" s="0" t="n">
        <v>1.17</v>
      </c>
    </row>
    <row r="60444" customFormat="false" ht="14.25" hidden="false" customHeight="false" outlineLevel="0" collapsed="false">
      <c r="H60444" s="10"/>
      <c r="N60444" s="0" t="n">
        <v>2.49</v>
      </c>
    </row>
    <row r="60445" customFormat="false" ht="14.25" hidden="false" customHeight="false" outlineLevel="0" collapsed="false">
      <c r="H60445" s="10"/>
      <c r="N60445" s="0" t="n">
        <v>2.28</v>
      </c>
    </row>
    <row r="60446" customFormat="false" ht="14.25" hidden="false" customHeight="false" outlineLevel="0" collapsed="false">
      <c r="H60446" s="10"/>
      <c r="N60446" s="0" t="n">
        <v>1.42</v>
      </c>
    </row>
    <row r="60447" customFormat="false" ht="14.25" hidden="false" customHeight="false" outlineLevel="0" collapsed="false">
      <c r="H60447" s="10"/>
      <c r="N60447" s="0" t="n">
        <v>1.35</v>
      </c>
    </row>
    <row r="60448" customFormat="false" ht="14.25" hidden="false" customHeight="false" outlineLevel="0" collapsed="false">
      <c r="H60448" s="10"/>
      <c r="N60448" s="0" t="n">
        <v>1.07</v>
      </c>
    </row>
    <row r="60449" customFormat="false" ht="14.25" hidden="false" customHeight="false" outlineLevel="0" collapsed="false">
      <c r="H60449" s="10"/>
      <c r="N60449" s="0" t="n">
        <v>2.48</v>
      </c>
    </row>
    <row r="60450" customFormat="false" ht="14.25" hidden="false" customHeight="false" outlineLevel="0" collapsed="false">
      <c r="H60450" s="10"/>
      <c r="N60450" s="0" t="n">
        <v>2.1</v>
      </c>
    </row>
    <row r="60451" customFormat="false" ht="14.25" hidden="false" customHeight="false" outlineLevel="0" collapsed="false">
      <c r="H60451" s="10"/>
      <c r="N60451" s="0" t="n">
        <v>6.58</v>
      </c>
    </row>
    <row r="60452" customFormat="false" ht="14.25" hidden="false" customHeight="false" outlineLevel="0" collapsed="false">
      <c r="H60452" s="10"/>
      <c r="N60452" s="0" t="n">
        <v>1.44</v>
      </c>
    </row>
    <row r="60453" customFormat="false" ht="14.25" hidden="false" customHeight="false" outlineLevel="0" collapsed="false">
      <c r="H60453" s="10"/>
      <c r="N60453" s="0" t="n">
        <v>1.25</v>
      </c>
    </row>
    <row r="60454" customFormat="false" ht="14.25" hidden="false" customHeight="false" outlineLevel="0" collapsed="false">
      <c r="H60454" s="10"/>
      <c r="N60454" s="0" t="n">
        <v>1.57</v>
      </c>
    </row>
    <row r="60455" customFormat="false" ht="14.25" hidden="false" customHeight="false" outlineLevel="0" collapsed="false">
      <c r="H60455" s="10"/>
      <c r="N60455" s="0" t="n">
        <v>1.12</v>
      </c>
    </row>
    <row r="60456" customFormat="false" ht="14.25" hidden="false" customHeight="false" outlineLevel="0" collapsed="false">
      <c r="H60456" s="10"/>
      <c r="N60456" s="0" t="n">
        <v>1.05</v>
      </c>
    </row>
    <row r="60457" customFormat="false" ht="14.25" hidden="false" customHeight="false" outlineLevel="0" collapsed="false">
      <c r="H60457" s="10"/>
      <c r="N60457" s="0" t="n">
        <v>1.66</v>
      </c>
    </row>
    <row r="60458" customFormat="false" ht="14.25" hidden="false" customHeight="false" outlineLevel="0" collapsed="false">
      <c r="H60458" s="10"/>
      <c r="N60458" s="0" t="n">
        <v>2.16</v>
      </c>
    </row>
    <row r="60459" customFormat="false" ht="14.25" hidden="false" customHeight="false" outlineLevel="0" collapsed="false">
      <c r="H60459" s="10"/>
      <c r="N60459" s="0" t="n">
        <v>1.54</v>
      </c>
    </row>
    <row r="60460" customFormat="false" ht="14.25" hidden="false" customHeight="false" outlineLevel="0" collapsed="false">
      <c r="H60460" s="10"/>
      <c r="N60460" s="0" t="n">
        <v>7.06</v>
      </c>
    </row>
    <row r="60461" customFormat="false" ht="14.25" hidden="false" customHeight="false" outlineLevel="0" collapsed="false">
      <c r="H60461" s="10"/>
      <c r="N60461" s="0" t="n">
        <v>2.98</v>
      </c>
    </row>
    <row r="60462" customFormat="false" ht="14.25" hidden="false" customHeight="false" outlineLevel="0" collapsed="false">
      <c r="H60462" s="10"/>
      <c r="N60462" s="0" t="n">
        <v>79.84</v>
      </c>
    </row>
    <row r="60463" customFormat="false" ht="14.25" hidden="false" customHeight="false" outlineLevel="0" collapsed="false">
      <c r="H60463" s="10"/>
      <c r="N60463" s="0" t="n">
        <v>3.72</v>
      </c>
    </row>
    <row r="60464" customFormat="false" ht="14.25" hidden="false" customHeight="false" outlineLevel="0" collapsed="false">
      <c r="H60464" s="10"/>
      <c r="N60464" s="0" t="n">
        <v>1.65</v>
      </c>
    </row>
    <row r="60465" customFormat="false" ht="14.25" hidden="false" customHeight="false" outlineLevel="0" collapsed="false">
      <c r="H60465" s="10"/>
      <c r="N60465" s="0" t="n">
        <v>3.88</v>
      </c>
    </row>
    <row r="60466" customFormat="false" ht="14.25" hidden="false" customHeight="false" outlineLevel="0" collapsed="false">
      <c r="H60466" s="10"/>
      <c r="N60466" s="0" t="n">
        <v>1.01</v>
      </c>
    </row>
    <row r="60467" customFormat="false" ht="14.25" hidden="false" customHeight="false" outlineLevel="0" collapsed="false">
      <c r="H60467" s="10"/>
      <c r="N60467" s="0" t="n">
        <v>1.11</v>
      </c>
    </row>
    <row r="60468" customFormat="false" ht="14.25" hidden="false" customHeight="false" outlineLevel="0" collapsed="false">
      <c r="H60468" s="10"/>
      <c r="N60468" s="0" t="n">
        <v>1.29</v>
      </c>
    </row>
    <row r="60469" customFormat="false" ht="14.25" hidden="false" customHeight="false" outlineLevel="0" collapsed="false">
      <c r="H60469" s="10"/>
      <c r="N60469" s="0" t="n">
        <v>4</v>
      </c>
    </row>
    <row r="60470" customFormat="false" ht="14.25" hidden="false" customHeight="false" outlineLevel="0" collapsed="false">
      <c r="H60470" s="10"/>
      <c r="N60470" s="0" t="n">
        <v>2.12</v>
      </c>
    </row>
    <row r="60471" customFormat="false" ht="14.25" hidden="false" customHeight="false" outlineLevel="0" collapsed="false">
      <c r="H60471" s="10"/>
      <c r="N60471" s="0" t="n">
        <v>10.05</v>
      </c>
    </row>
    <row r="60472" customFormat="false" ht="14.25" hidden="false" customHeight="false" outlineLevel="0" collapsed="false">
      <c r="H60472" s="10"/>
      <c r="N60472" s="0" t="n">
        <v>1.1</v>
      </c>
    </row>
    <row r="60473" customFormat="false" ht="14.25" hidden="false" customHeight="false" outlineLevel="0" collapsed="false">
      <c r="H60473" s="10"/>
      <c r="N60473" s="0" t="n">
        <v>1.59</v>
      </c>
    </row>
    <row r="60474" customFormat="false" ht="14.25" hidden="false" customHeight="false" outlineLevel="0" collapsed="false">
      <c r="H60474" s="10"/>
      <c r="N60474" s="0" t="n">
        <v>1.45</v>
      </c>
    </row>
    <row r="60475" customFormat="false" ht="14.25" hidden="false" customHeight="false" outlineLevel="0" collapsed="false">
      <c r="H60475" s="10"/>
      <c r="N60475" s="0" t="n">
        <v>2.4</v>
      </c>
    </row>
    <row r="60476" customFormat="false" ht="14.25" hidden="false" customHeight="false" outlineLevel="0" collapsed="false">
      <c r="H60476" s="10"/>
      <c r="N60476" s="0" t="n">
        <v>23.36</v>
      </c>
    </row>
    <row r="60477" customFormat="false" ht="14.25" hidden="false" customHeight="false" outlineLevel="0" collapsed="false">
      <c r="H60477" s="10"/>
      <c r="N60477" s="0" t="n">
        <v>1.09</v>
      </c>
    </row>
    <row r="60478" customFormat="false" ht="14.25" hidden="false" customHeight="false" outlineLevel="0" collapsed="false">
      <c r="H60478" s="10"/>
      <c r="N60478" s="0" t="n">
        <v>2.7</v>
      </c>
    </row>
    <row r="60479" customFormat="false" ht="14.25" hidden="false" customHeight="false" outlineLevel="0" collapsed="false">
      <c r="H60479" s="10"/>
      <c r="N60479" s="0" t="n">
        <v>2.2</v>
      </c>
    </row>
    <row r="60480" customFormat="false" ht="14.25" hidden="false" customHeight="false" outlineLevel="0" collapsed="false">
      <c r="H60480" s="10"/>
      <c r="N60480" s="0" t="n">
        <v>1.32</v>
      </c>
    </row>
    <row r="60481" customFormat="false" ht="14.25" hidden="false" customHeight="false" outlineLevel="0" collapsed="false">
      <c r="H60481" s="10"/>
      <c r="N60481" s="0" t="n">
        <v>8.63</v>
      </c>
    </row>
    <row r="60482" customFormat="false" ht="14.25" hidden="false" customHeight="false" outlineLevel="0" collapsed="false">
      <c r="H60482" s="10"/>
      <c r="N60482" s="0" t="n">
        <v>1.91</v>
      </c>
    </row>
    <row r="60483" customFormat="false" ht="14.25" hidden="false" customHeight="false" outlineLevel="0" collapsed="false">
      <c r="H60483" s="10"/>
      <c r="N60483" s="0" t="n">
        <v>2.84</v>
      </c>
    </row>
    <row r="60484" customFormat="false" ht="14.25" hidden="false" customHeight="false" outlineLevel="0" collapsed="false">
      <c r="H60484" s="10"/>
      <c r="N60484" s="0" t="n">
        <v>7.89</v>
      </c>
    </row>
    <row r="60485" customFormat="false" ht="14.25" hidden="false" customHeight="false" outlineLevel="0" collapsed="false">
      <c r="H60485" s="10"/>
      <c r="N60485" s="0" t="n">
        <v>2.84</v>
      </c>
    </row>
    <row r="60486" customFormat="false" ht="14.25" hidden="false" customHeight="false" outlineLevel="0" collapsed="false">
      <c r="H60486" s="10"/>
      <c r="N60486" s="0" t="n">
        <v>1.07</v>
      </c>
    </row>
    <row r="60487" customFormat="false" ht="14.25" hidden="false" customHeight="false" outlineLevel="0" collapsed="false">
      <c r="H60487" s="10"/>
      <c r="N60487" s="0" t="n">
        <v>1.15</v>
      </c>
    </row>
    <row r="60488" customFormat="false" ht="14.25" hidden="false" customHeight="false" outlineLevel="0" collapsed="false">
      <c r="H60488" s="10"/>
      <c r="N60488" s="0" t="n">
        <v>2.42</v>
      </c>
    </row>
    <row r="60489" customFormat="false" ht="14.25" hidden="false" customHeight="false" outlineLevel="0" collapsed="false">
      <c r="H60489" s="10"/>
      <c r="N60489" s="0" t="n">
        <v>1.13</v>
      </c>
    </row>
    <row r="60490" customFormat="false" ht="14.25" hidden="false" customHeight="false" outlineLevel="0" collapsed="false">
      <c r="H60490" s="10"/>
      <c r="N60490" s="0" t="n">
        <v>2.56</v>
      </c>
    </row>
    <row r="60491" customFormat="false" ht="14.25" hidden="false" customHeight="false" outlineLevel="0" collapsed="false">
      <c r="H60491" s="10"/>
      <c r="N60491" s="0" t="n">
        <v>3.82</v>
      </c>
    </row>
    <row r="60492" customFormat="false" ht="14.25" hidden="false" customHeight="false" outlineLevel="0" collapsed="false">
      <c r="H60492" s="10"/>
      <c r="N60492" s="0" t="n">
        <v>1.73</v>
      </c>
    </row>
    <row r="60493" customFormat="false" ht="14.25" hidden="false" customHeight="false" outlineLevel="0" collapsed="false">
      <c r="H60493" s="10"/>
      <c r="N60493" s="0" t="n">
        <v>1.19</v>
      </c>
    </row>
    <row r="60494" customFormat="false" ht="14.25" hidden="false" customHeight="false" outlineLevel="0" collapsed="false">
      <c r="H60494" s="10"/>
      <c r="N60494" s="0" t="n">
        <v>1.85</v>
      </c>
    </row>
    <row r="60495" customFormat="false" ht="14.25" hidden="false" customHeight="false" outlineLevel="0" collapsed="false">
      <c r="H60495" s="10"/>
      <c r="N60495" s="0" t="n">
        <v>1.22</v>
      </c>
    </row>
    <row r="60496" customFormat="false" ht="14.25" hidden="false" customHeight="false" outlineLevel="0" collapsed="false">
      <c r="H60496" s="10"/>
      <c r="N60496" s="0" t="n">
        <v>3</v>
      </c>
    </row>
    <row r="60497" customFormat="false" ht="14.25" hidden="false" customHeight="false" outlineLevel="0" collapsed="false">
      <c r="H60497" s="10"/>
      <c r="N60497" s="0" t="n">
        <v>1.03</v>
      </c>
    </row>
    <row r="60498" customFormat="false" ht="14.25" hidden="false" customHeight="false" outlineLevel="0" collapsed="false">
      <c r="H60498" s="10"/>
      <c r="N60498" s="0" t="n">
        <v>1.39</v>
      </c>
    </row>
    <row r="60499" customFormat="false" ht="14.25" hidden="false" customHeight="false" outlineLevel="0" collapsed="false">
      <c r="H60499" s="10"/>
      <c r="N60499" s="0" t="n">
        <v>1.17</v>
      </c>
    </row>
    <row r="60500" customFormat="false" ht="14.25" hidden="false" customHeight="false" outlineLevel="0" collapsed="false">
      <c r="H60500" s="10"/>
      <c r="N60500" s="0" t="n">
        <v>5.29</v>
      </c>
    </row>
    <row r="60501" customFormat="false" ht="14.25" hidden="false" customHeight="false" outlineLevel="0" collapsed="false">
      <c r="H60501" s="10"/>
      <c r="N60501" s="0" t="n">
        <v>2.44</v>
      </c>
    </row>
    <row r="60502" customFormat="false" ht="14.25" hidden="false" customHeight="false" outlineLevel="0" collapsed="false">
      <c r="H60502" s="10"/>
      <c r="N60502" s="0" t="n">
        <v>1.24</v>
      </c>
    </row>
    <row r="60503" customFormat="false" ht="14.25" hidden="false" customHeight="false" outlineLevel="0" collapsed="false">
      <c r="H60503" s="10"/>
      <c r="N60503" s="0" t="n">
        <v>1.19</v>
      </c>
    </row>
    <row r="60504" customFormat="false" ht="14.25" hidden="false" customHeight="false" outlineLevel="0" collapsed="false">
      <c r="H60504" s="10"/>
      <c r="N60504" s="0" t="n">
        <v>14.3</v>
      </c>
    </row>
    <row r="60505" customFormat="false" ht="14.25" hidden="false" customHeight="false" outlineLevel="0" collapsed="false">
      <c r="H60505" s="10"/>
      <c r="N60505" s="0" t="n">
        <v>2.26</v>
      </c>
    </row>
    <row r="60506" customFormat="false" ht="14.25" hidden="false" customHeight="false" outlineLevel="0" collapsed="false">
      <c r="H60506" s="10"/>
      <c r="N60506" s="0" t="n">
        <v>5.07</v>
      </c>
    </row>
    <row r="60507" customFormat="false" ht="14.25" hidden="false" customHeight="false" outlineLevel="0" collapsed="false">
      <c r="H60507" s="10"/>
      <c r="N60507" s="0" t="n">
        <v>1.14</v>
      </c>
    </row>
    <row r="60508" customFormat="false" ht="14.25" hidden="false" customHeight="false" outlineLevel="0" collapsed="false">
      <c r="H60508" s="10"/>
      <c r="N60508" s="0" t="n">
        <v>1.21</v>
      </c>
    </row>
    <row r="60509" customFormat="false" ht="14.25" hidden="false" customHeight="false" outlineLevel="0" collapsed="false">
      <c r="H60509" s="10"/>
      <c r="N60509" s="0" t="n">
        <v>2.9</v>
      </c>
    </row>
    <row r="60510" customFormat="false" ht="14.25" hidden="false" customHeight="false" outlineLevel="0" collapsed="false">
      <c r="H60510" s="10"/>
      <c r="N60510" s="0" t="n">
        <v>1.82</v>
      </c>
    </row>
    <row r="60511" customFormat="false" ht="14.25" hidden="false" customHeight="false" outlineLevel="0" collapsed="false">
      <c r="H60511" s="10"/>
      <c r="N60511" s="0" t="n">
        <v>113.09</v>
      </c>
    </row>
    <row r="60512" customFormat="false" ht="14.25" hidden="false" customHeight="false" outlineLevel="0" collapsed="false">
      <c r="H60512" s="10"/>
      <c r="N60512" s="0" t="n">
        <v>53.88</v>
      </c>
    </row>
    <row r="60513" customFormat="false" ht="14.25" hidden="false" customHeight="false" outlineLevel="0" collapsed="false">
      <c r="H60513" s="10"/>
      <c r="N60513" s="0" t="n">
        <v>2.44</v>
      </c>
    </row>
    <row r="60514" customFormat="false" ht="14.25" hidden="false" customHeight="false" outlineLevel="0" collapsed="false">
      <c r="H60514" s="10"/>
      <c r="N60514" s="0" t="n">
        <v>2.81</v>
      </c>
    </row>
    <row r="60515" customFormat="false" ht="14.25" hidden="false" customHeight="false" outlineLevel="0" collapsed="false">
      <c r="H60515" s="10"/>
      <c r="N60515" s="0" t="n">
        <v>1.25</v>
      </c>
    </row>
    <row r="60516" customFormat="false" ht="14.25" hidden="false" customHeight="false" outlineLevel="0" collapsed="false">
      <c r="H60516" s="10"/>
      <c r="N60516" s="0" t="n">
        <v>1.32</v>
      </c>
    </row>
    <row r="60517" customFormat="false" ht="14.25" hidden="false" customHeight="false" outlineLevel="0" collapsed="false">
      <c r="H60517" s="10"/>
      <c r="N60517" s="0" t="n">
        <v>1.51</v>
      </c>
    </row>
    <row r="60518" customFormat="false" ht="14.25" hidden="false" customHeight="false" outlineLevel="0" collapsed="false">
      <c r="H60518" s="10"/>
      <c r="N60518" s="0" t="n">
        <v>2.85</v>
      </c>
    </row>
    <row r="60519" customFormat="false" ht="14.25" hidden="false" customHeight="false" outlineLevel="0" collapsed="false">
      <c r="H60519" s="10"/>
      <c r="N60519" s="0" t="n">
        <v>1.36</v>
      </c>
    </row>
    <row r="60520" customFormat="false" ht="14.25" hidden="false" customHeight="false" outlineLevel="0" collapsed="false">
      <c r="H60520" s="10"/>
      <c r="N60520" s="0" t="n">
        <v>2.34</v>
      </c>
    </row>
    <row r="60521" customFormat="false" ht="14.25" hidden="false" customHeight="false" outlineLevel="0" collapsed="false">
      <c r="H60521" s="10"/>
      <c r="N60521" s="0" t="n">
        <v>1.41</v>
      </c>
    </row>
    <row r="60522" customFormat="false" ht="14.25" hidden="false" customHeight="false" outlineLevel="0" collapsed="false">
      <c r="H60522" s="10"/>
      <c r="N60522" s="0" t="n">
        <v>1.71</v>
      </c>
    </row>
    <row r="60523" customFormat="false" ht="14.25" hidden="false" customHeight="false" outlineLevel="0" collapsed="false">
      <c r="H60523" s="10"/>
      <c r="N60523" s="0" t="n">
        <v>1.24</v>
      </c>
    </row>
    <row r="60524" customFormat="false" ht="14.25" hidden="false" customHeight="false" outlineLevel="0" collapsed="false">
      <c r="H60524" s="10"/>
      <c r="N60524" s="0" t="n">
        <v>4.51</v>
      </c>
    </row>
    <row r="60525" customFormat="false" ht="14.25" hidden="false" customHeight="false" outlineLevel="0" collapsed="false">
      <c r="H60525" s="10"/>
      <c r="N60525" s="0" t="n">
        <v>5.39</v>
      </c>
    </row>
    <row r="60526" customFormat="false" ht="14.25" hidden="false" customHeight="false" outlineLevel="0" collapsed="false">
      <c r="H60526" s="10"/>
      <c r="N60526" s="0" t="n">
        <v>2.11</v>
      </c>
    </row>
    <row r="60527" customFormat="false" ht="14.25" hidden="false" customHeight="false" outlineLevel="0" collapsed="false">
      <c r="H60527" s="10"/>
      <c r="N60527" s="0" t="n">
        <v>1.23</v>
      </c>
    </row>
    <row r="60528" customFormat="false" ht="14.25" hidden="false" customHeight="false" outlineLevel="0" collapsed="false">
      <c r="H60528" s="10"/>
      <c r="N60528" s="0" t="n">
        <v>2.03</v>
      </c>
    </row>
    <row r="60529" customFormat="false" ht="14.25" hidden="false" customHeight="false" outlineLevel="0" collapsed="false">
      <c r="H60529" s="10"/>
      <c r="N60529" s="0" t="n">
        <v>1.27</v>
      </c>
    </row>
    <row r="60530" customFormat="false" ht="14.25" hidden="false" customHeight="false" outlineLevel="0" collapsed="false">
      <c r="H60530" s="10"/>
      <c r="N60530" s="0" t="n">
        <v>3.4</v>
      </c>
    </row>
    <row r="60531" customFormat="false" ht="14.25" hidden="false" customHeight="false" outlineLevel="0" collapsed="false">
      <c r="H60531" s="10"/>
      <c r="N60531" s="0" t="n">
        <v>35.1</v>
      </c>
    </row>
    <row r="60532" customFormat="false" ht="14.25" hidden="false" customHeight="false" outlineLevel="0" collapsed="false">
      <c r="H60532" s="10"/>
      <c r="N60532" s="0" t="n">
        <v>1.35</v>
      </c>
    </row>
    <row r="60533" customFormat="false" ht="14.25" hidden="false" customHeight="false" outlineLevel="0" collapsed="false">
      <c r="H60533" s="10"/>
      <c r="N60533" s="0" t="n">
        <v>2.21</v>
      </c>
    </row>
    <row r="60534" customFormat="false" ht="14.25" hidden="false" customHeight="false" outlineLevel="0" collapsed="false">
      <c r="H60534" s="10"/>
      <c r="N60534" s="0" t="n">
        <v>3.74</v>
      </c>
    </row>
    <row r="60535" customFormat="false" ht="14.25" hidden="false" customHeight="false" outlineLevel="0" collapsed="false">
      <c r="H60535" s="10"/>
      <c r="N60535" s="0" t="n">
        <v>2.11</v>
      </c>
    </row>
    <row r="60536" customFormat="false" ht="14.25" hidden="false" customHeight="false" outlineLevel="0" collapsed="false">
      <c r="H60536" s="10"/>
      <c r="N60536" s="0" t="n">
        <v>1.23</v>
      </c>
    </row>
    <row r="60537" customFormat="false" ht="14.25" hidden="false" customHeight="false" outlineLevel="0" collapsed="false">
      <c r="H60537" s="10"/>
      <c r="N60537" s="0" t="n">
        <v>1.95</v>
      </c>
    </row>
    <row r="60538" customFormat="false" ht="14.25" hidden="false" customHeight="false" outlineLevel="0" collapsed="false">
      <c r="H60538" s="10"/>
      <c r="N60538" s="0" t="n">
        <v>2.17</v>
      </c>
    </row>
    <row r="60539" customFormat="false" ht="14.25" hidden="false" customHeight="false" outlineLevel="0" collapsed="false">
      <c r="H60539" s="10"/>
      <c r="N60539" s="0" t="n">
        <v>1</v>
      </c>
    </row>
    <row r="60540" customFormat="false" ht="14.25" hidden="false" customHeight="false" outlineLevel="0" collapsed="false">
      <c r="H60540" s="10"/>
      <c r="N60540" s="0" t="n">
        <v>1.37</v>
      </c>
    </row>
    <row r="60541" customFormat="false" ht="14.25" hidden="false" customHeight="false" outlineLevel="0" collapsed="false">
      <c r="H60541" s="10"/>
      <c r="N60541" s="0" t="n">
        <v>1.16</v>
      </c>
    </row>
    <row r="60542" customFormat="false" ht="14.25" hidden="false" customHeight="false" outlineLevel="0" collapsed="false">
      <c r="H60542" s="10"/>
      <c r="N60542" s="0" t="n">
        <v>7.25</v>
      </c>
    </row>
    <row r="60543" customFormat="false" ht="14.25" hidden="false" customHeight="false" outlineLevel="0" collapsed="false">
      <c r="H60543" s="10"/>
      <c r="N60543" s="0" t="n">
        <v>1.28</v>
      </c>
    </row>
    <row r="60544" customFormat="false" ht="14.25" hidden="false" customHeight="false" outlineLevel="0" collapsed="false">
      <c r="H60544" s="10"/>
      <c r="N60544" s="0" t="n">
        <v>1.99</v>
      </c>
    </row>
    <row r="60545" customFormat="false" ht="14.25" hidden="false" customHeight="false" outlineLevel="0" collapsed="false">
      <c r="H60545" s="10"/>
      <c r="N60545" s="0" t="n">
        <v>2.39</v>
      </c>
    </row>
    <row r="60546" customFormat="false" ht="14.25" hidden="false" customHeight="false" outlineLevel="0" collapsed="false">
      <c r="H60546" s="10"/>
      <c r="N60546" s="0" t="n">
        <v>3.36</v>
      </c>
    </row>
    <row r="60547" customFormat="false" ht="14.25" hidden="false" customHeight="false" outlineLevel="0" collapsed="false">
      <c r="H60547" s="10"/>
      <c r="N60547" s="0" t="n">
        <v>1.3</v>
      </c>
    </row>
    <row r="60548" customFormat="false" ht="14.25" hidden="false" customHeight="false" outlineLevel="0" collapsed="false">
      <c r="H60548" s="10"/>
      <c r="N60548" s="0" t="n">
        <v>8.07</v>
      </c>
    </row>
    <row r="60549" customFormat="false" ht="14.25" hidden="false" customHeight="false" outlineLevel="0" collapsed="false">
      <c r="H60549" s="10"/>
      <c r="N60549" s="0" t="n">
        <v>15.36</v>
      </c>
    </row>
    <row r="60550" customFormat="false" ht="14.25" hidden="false" customHeight="false" outlineLevel="0" collapsed="false">
      <c r="H60550" s="10"/>
      <c r="N60550" s="0" t="n">
        <v>5.21</v>
      </c>
    </row>
    <row r="60551" customFormat="false" ht="14.25" hidden="false" customHeight="false" outlineLevel="0" collapsed="false">
      <c r="H60551" s="10"/>
      <c r="N60551" s="0" t="n">
        <v>1.86</v>
      </c>
    </row>
    <row r="60552" customFormat="false" ht="14.25" hidden="false" customHeight="false" outlineLevel="0" collapsed="false">
      <c r="H60552" s="10"/>
      <c r="N60552" s="0" t="n">
        <v>24.21</v>
      </c>
    </row>
    <row r="60553" customFormat="false" ht="14.25" hidden="false" customHeight="false" outlineLevel="0" collapsed="false">
      <c r="H60553" s="10"/>
      <c r="N60553" s="0" t="n">
        <v>1.25</v>
      </c>
    </row>
    <row r="60554" customFormat="false" ht="14.25" hidden="false" customHeight="false" outlineLevel="0" collapsed="false">
      <c r="H60554" s="10"/>
      <c r="N60554" s="0" t="n">
        <v>1.52</v>
      </c>
    </row>
    <row r="60555" customFormat="false" ht="14.25" hidden="false" customHeight="false" outlineLevel="0" collapsed="false">
      <c r="H60555" s="10"/>
      <c r="N60555" s="0" t="n">
        <v>4.2</v>
      </c>
    </row>
    <row r="60556" customFormat="false" ht="14.25" hidden="false" customHeight="false" outlineLevel="0" collapsed="false">
      <c r="H60556" s="10"/>
      <c r="N60556" s="0" t="n">
        <v>3.86</v>
      </c>
    </row>
    <row r="60557" customFormat="false" ht="14.25" hidden="false" customHeight="false" outlineLevel="0" collapsed="false">
      <c r="H60557" s="10"/>
      <c r="N60557" s="0" t="n">
        <v>41.17</v>
      </c>
    </row>
    <row r="60558" customFormat="false" ht="14.25" hidden="false" customHeight="false" outlineLevel="0" collapsed="false">
      <c r="H60558" s="10"/>
      <c r="N60558" s="0" t="n">
        <v>1.6</v>
      </c>
    </row>
    <row r="60559" customFormat="false" ht="14.25" hidden="false" customHeight="false" outlineLevel="0" collapsed="false">
      <c r="H60559" s="10"/>
      <c r="N60559" s="0" t="n">
        <v>1.75</v>
      </c>
    </row>
    <row r="60560" customFormat="false" ht="14.25" hidden="false" customHeight="false" outlineLevel="0" collapsed="false">
      <c r="H60560" s="10"/>
      <c r="N60560" s="0" t="n">
        <v>1.01</v>
      </c>
    </row>
    <row r="60561" customFormat="false" ht="14.25" hidden="false" customHeight="false" outlineLevel="0" collapsed="false">
      <c r="H60561" s="10"/>
      <c r="N60561" s="0" t="n">
        <v>2.27</v>
      </c>
    </row>
    <row r="60562" customFormat="false" ht="14.25" hidden="false" customHeight="false" outlineLevel="0" collapsed="false">
      <c r="H60562" s="10"/>
      <c r="N60562" s="0" t="n">
        <v>1.74</v>
      </c>
    </row>
    <row r="60563" customFormat="false" ht="14.25" hidden="false" customHeight="false" outlineLevel="0" collapsed="false">
      <c r="H60563" s="10"/>
      <c r="N60563" s="0" t="n">
        <v>4.21</v>
      </c>
    </row>
    <row r="60564" customFormat="false" ht="14.25" hidden="false" customHeight="false" outlineLevel="0" collapsed="false">
      <c r="H60564" s="10"/>
      <c r="N60564" s="0" t="n">
        <v>2.84</v>
      </c>
    </row>
    <row r="60565" customFormat="false" ht="14.25" hidden="false" customHeight="false" outlineLevel="0" collapsed="false">
      <c r="H60565" s="10"/>
      <c r="N60565" s="0" t="n">
        <v>1.42</v>
      </c>
    </row>
    <row r="60566" customFormat="false" ht="14.25" hidden="false" customHeight="false" outlineLevel="0" collapsed="false">
      <c r="H60566" s="10"/>
      <c r="N60566" s="0" t="n">
        <v>1.68</v>
      </c>
    </row>
    <row r="60567" customFormat="false" ht="14.25" hidden="false" customHeight="false" outlineLevel="0" collapsed="false">
      <c r="H60567" s="10"/>
      <c r="N60567" s="0" t="n">
        <v>1.35</v>
      </c>
    </row>
    <row r="60568" customFormat="false" ht="14.25" hidden="false" customHeight="false" outlineLevel="0" collapsed="false">
      <c r="H60568" s="10"/>
      <c r="N60568" s="0" t="n">
        <v>1.46</v>
      </c>
    </row>
    <row r="60569" customFormat="false" ht="14.25" hidden="false" customHeight="false" outlineLevel="0" collapsed="false">
      <c r="H60569" s="10"/>
      <c r="N60569" s="0" t="n">
        <v>1.25</v>
      </c>
    </row>
    <row r="60570" customFormat="false" ht="14.25" hidden="false" customHeight="false" outlineLevel="0" collapsed="false">
      <c r="H60570" s="10"/>
      <c r="N60570" s="0" t="n">
        <v>8.65</v>
      </c>
    </row>
    <row r="60571" customFormat="false" ht="14.25" hidden="false" customHeight="false" outlineLevel="0" collapsed="false">
      <c r="H60571" s="10"/>
      <c r="N60571" s="0" t="n">
        <v>2.38</v>
      </c>
    </row>
    <row r="60572" customFormat="false" ht="14.25" hidden="false" customHeight="false" outlineLevel="0" collapsed="false">
      <c r="H60572" s="10"/>
      <c r="N60572" s="0" t="n">
        <v>1.51</v>
      </c>
    </row>
    <row r="60573" customFormat="false" ht="14.25" hidden="false" customHeight="false" outlineLevel="0" collapsed="false">
      <c r="H60573" s="10"/>
      <c r="N60573" s="0" t="n">
        <v>1.29</v>
      </c>
    </row>
    <row r="60574" customFormat="false" ht="14.25" hidden="false" customHeight="false" outlineLevel="0" collapsed="false">
      <c r="H60574" s="10"/>
      <c r="N60574" s="0" t="n">
        <v>2.45</v>
      </c>
    </row>
    <row r="60575" customFormat="false" ht="14.25" hidden="false" customHeight="false" outlineLevel="0" collapsed="false">
      <c r="H60575" s="10"/>
      <c r="N60575" s="0" t="n">
        <v>1.91</v>
      </c>
    </row>
    <row r="60576" customFormat="false" ht="14.25" hidden="false" customHeight="false" outlineLevel="0" collapsed="false">
      <c r="H60576" s="10"/>
      <c r="N60576" s="0" t="n">
        <v>1.57</v>
      </c>
    </row>
    <row r="60577" customFormat="false" ht="14.25" hidden="false" customHeight="false" outlineLevel="0" collapsed="false">
      <c r="H60577" s="10"/>
      <c r="N60577" s="0" t="n">
        <v>1.27</v>
      </c>
    </row>
    <row r="60578" customFormat="false" ht="14.25" hidden="false" customHeight="false" outlineLevel="0" collapsed="false">
      <c r="H60578" s="10"/>
      <c r="N60578" s="0" t="n">
        <v>5.21</v>
      </c>
    </row>
    <row r="60579" customFormat="false" ht="14.25" hidden="false" customHeight="false" outlineLevel="0" collapsed="false">
      <c r="H60579" s="10"/>
      <c r="N60579" s="0" t="n">
        <v>1.17</v>
      </c>
    </row>
    <row r="60580" customFormat="false" ht="14.25" hidden="false" customHeight="false" outlineLevel="0" collapsed="false">
      <c r="H60580" s="10"/>
      <c r="N60580" s="0" t="n">
        <v>2.46</v>
      </c>
    </row>
    <row r="60581" customFormat="false" ht="14.25" hidden="false" customHeight="false" outlineLevel="0" collapsed="false">
      <c r="H60581" s="10"/>
      <c r="N60581" s="0" t="n">
        <v>1.32</v>
      </c>
    </row>
    <row r="60582" customFormat="false" ht="14.25" hidden="false" customHeight="false" outlineLevel="0" collapsed="false">
      <c r="H60582" s="10"/>
      <c r="N60582" s="0" t="n">
        <v>5.62</v>
      </c>
    </row>
    <row r="60583" customFormat="false" ht="14.25" hidden="false" customHeight="false" outlineLevel="0" collapsed="false">
      <c r="H60583" s="10"/>
      <c r="N60583" s="0" t="n">
        <v>1.8</v>
      </c>
    </row>
    <row r="60584" customFormat="false" ht="14.25" hidden="false" customHeight="false" outlineLevel="0" collapsed="false">
      <c r="H60584" s="10"/>
      <c r="N60584" s="0" t="n">
        <v>2.68</v>
      </c>
    </row>
    <row r="60585" customFormat="false" ht="14.25" hidden="false" customHeight="false" outlineLevel="0" collapsed="false">
      <c r="H60585" s="10"/>
      <c r="N60585" s="0" t="n">
        <v>2.18</v>
      </c>
    </row>
    <row r="60586" customFormat="false" ht="14.25" hidden="false" customHeight="false" outlineLevel="0" collapsed="false">
      <c r="H60586" s="10"/>
      <c r="N60586" s="0" t="n">
        <v>2.58</v>
      </c>
    </row>
    <row r="60587" customFormat="false" ht="14.25" hidden="false" customHeight="false" outlineLevel="0" collapsed="false">
      <c r="H60587" s="10"/>
      <c r="N60587" s="0" t="n">
        <v>1.79</v>
      </c>
    </row>
    <row r="60588" customFormat="false" ht="14.25" hidden="false" customHeight="false" outlineLevel="0" collapsed="false">
      <c r="H60588" s="10"/>
      <c r="N60588" s="0" t="n">
        <v>2.02</v>
      </c>
    </row>
    <row r="60589" customFormat="false" ht="14.25" hidden="false" customHeight="false" outlineLevel="0" collapsed="false">
      <c r="H60589" s="10"/>
      <c r="N60589" s="0" t="n">
        <v>21.95</v>
      </c>
    </row>
    <row r="60590" customFormat="false" ht="14.25" hidden="false" customHeight="false" outlineLevel="0" collapsed="false">
      <c r="H60590" s="10"/>
      <c r="N60590" s="0" t="n">
        <v>3.19</v>
      </c>
    </row>
    <row r="60591" customFormat="false" ht="14.25" hidden="false" customHeight="false" outlineLevel="0" collapsed="false">
      <c r="H60591" s="10"/>
      <c r="N60591" s="0" t="n">
        <v>1.94</v>
      </c>
    </row>
    <row r="60592" customFormat="false" ht="14.25" hidden="false" customHeight="false" outlineLevel="0" collapsed="false">
      <c r="H60592" s="10"/>
      <c r="N60592" s="0" t="n">
        <v>6.04</v>
      </c>
    </row>
    <row r="60593" customFormat="false" ht="14.25" hidden="false" customHeight="false" outlineLevel="0" collapsed="false">
      <c r="H60593" s="10"/>
      <c r="N60593" s="0" t="n">
        <v>1.99</v>
      </c>
    </row>
    <row r="60594" customFormat="false" ht="14.25" hidden="false" customHeight="false" outlineLevel="0" collapsed="false">
      <c r="H60594" s="10"/>
      <c r="N60594" s="0" t="n">
        <v>4.07</v>
      </c>
    </row>
    <row r="60595" customFormat="false" ht="14.25" hidden="false" customHeight="false" outlineLevel="0" collapsed="false">
      <c r="H60595" s="10"/>
      <c r="N60595" s="0" t="n">
        <v>1.2</v>
      </c>
    </row>
    <row r="60596" customFormat="false" ht="14.25" hidden="false" customHeight="false" outlineLevel="0" collapsed="false">
      <c r="H60596" s="10"/>
      <c r="N60596" s="0" t="n">
        <v>2.5</v>
      </c>
    </row>
    <row r="60597" customFormat="false" ht="14.25" hidden="false" customHeight="false" outlineLevel="0" collapsed="false">
      <c r="H60597" s="10"/>
      <c r="N60597" s="0" t="n">
        <v>208.85</v>
      </c>
    </row>
    <row r="60598" customFormat="false" ht="14.25" hidden="false" customHeight="false" outlineLevel="0" collapsed="false">
      <c r="H60598" s="10"/>
      <c r="N60598" s="0" t="n">
        <v>1.16</v>
      </c>
    </row>
    <row r="60599" customFormat="false" ht="14.25" hidden="false" customHeight="false" outlineLevel="0" collapsed="false">
      <c r="H60599" s="10"/>
      <c r="N60599" s="0" t="n">
        <v>1.28</v>
      </c>
    </row>
    <row r="60600" customFormat="false" ht="14.25" hidden="false" customHeight="false" outlineLevel="0" collapsed="false">
      <c r="H60600" s="10"/>
      <c r="N60600" s="0" t="n">
        <v>1.26</v>
      </c>
    </row>
    <row r="60601" customFormat="false" ht="14.25" hidden="false" customHeight="false" outlineLevel="0" collapsed="false">
      <c r="H60601" s="10"/>
      <c r="N60601" s="0" t="n">
        <v>1.35</v>
      </c>
    </row>
    <row r="60602" customFormat="false" ht="14.25" hidden="false" customHeight="false" outlineLevel="0" collapsed="false">
      <c r="H60602" s="10"/>
      <c r="N60602" s="0" t="n">
        <v>1.49</v>
      </c>
    </row>
    <row r="60603" customFormat="false" ht="14.25" hidden="false" customHeight="false" outlineLevel="0" collapsed="false">
      <c r="H60603" s="10"/>
      <c r="N60603" s="0" t="n">
        <v>3.59</v>
      </c>
    </row>
    <row r="60604" customFormat="false" ht="14.25" hidden="false" customHeight="false" outlineLevel="0" collapsed="false">
      <c r="H60604" s="10"/>
      <c r="N60604" s="0" t="n">
        <v>1.85</v>
      </c>
    </row>
    <row r="60605" customFormat="false" ht="14.25" hidden="false" customHeight="false" outlineLevel="0" collapsed="false">
      <c r="H60605" s="10"/>
      <c r="N60605" s="0" t="n">
        <v>3.57</v>
      </c>
    </row>
    <row r="60606" customFormat="false" ht="14.25" hidden="false" customHeight="false" outlineLevel="0" collapsed="false">
      <c r="H60606" s="10"/>
      <c r="N60606" s="0" t="n">
        <v>2.78</v>
      </c>
    </row>
    <row r="60607" customFormat="false" ht="14.25" hidden="false" customHeight="false" outlineLevel="0" collapsed="false">
      <c r="H60607" s="10"/>
      <c r="N60607" s="0" t="n">
        <v>9.08</v>
      </c>
    </row>
    <row r="60608" customFormat="false" ht="14.25" hidden="false" customHeight="false" outlineLevel="0" collapsed="false">
      <c r="H60608" s="10"/>
      <c r="N60608" s="0" t="n">
        <v>4.3</v>
      </c>
    </row>
    <row r="60609" customFormat="false" ht="14.25" hidden="false" customHeight="false" outlineLevel="0" collapsed="false">
      <c r="H60609" s="10"/>
      <c r="N60609" s="0" t="n">
        <v>1.45</v>
      </c>
    </row>
    <row r="60610" customFormat="false" ht="14.25" hidden="false" customHeight="false" outlineLevel="0" collapsed="false">
      <c r="H60610" s="10"/>
      <c r="N60610" s="0" t="n">
        <v>2.55</v>
      </c>
    </row>
    <row r="60611" customFormat="false" ht="14.25" hidden="false" customHeight="false" outlineLevel="0" collapsed="false">
      <c r="H60611" s="10"/>
      <c r="N60611" s="0" t="n">
        <v>1.31</v>
      </c>
    </row>
    <row r="60612" customFormat="false" ht="14.25" hidden="false" customHeight="false" outlineLevel="0" collapsed="false">
      <c r="H60612" s="10"/>
      <c r="N60612" s="0" t="n">
        <v>2.54</v>
      </c>
    </row>
    <row r="60613" customFormat="false" ht="14.25" hidden="false" customHeight="false" outlineLevel="0" collapsed="false">
      <c r="H60613" s="10"/>
      <c r="N60613" s="0" t="n">
        <v>1.16</v>
      </c>
    </row>
    <row r="60614" customFormat="false" ht="14.25" hidden="false" customHeight="false" outlineLevel="0" collapsed="false">
      <c r="H60614" s="10"/>
      <c r="N60614" s="0" t="n">
        <v>10.14</v>
      </c>
    </row>
    <row r="60615" customFormat="false" ht="14.25" hidden="false" customHeight="false" outlineLevel="0" collapsed="false">
      <c r="H60615" s="10"/>
      <c r="N60615" s="0" t="n">
        <v>7.93</v>
      </c>
    </row>
    <row r="60616" customFormat="false" ht="14.25" hidden="false" customHeight="false" outlineLevel="0" collapsed="false">
      <c r="H60616" s="10"/>
      <c r="N60616" s="0" t="n">
        <v>1.1</v>
      </c>
    </row>
    <row r="60617" customFormat="false" ht="14.25" hidden="false" customHeight="false" outlineLevel="0" collapsed="false">
      <c r="H60617" s="10"/>
      <c r="N60617" s="0" t="n">
        <v>18.47</v>
      </c>
    </row>
    <row r="60618" customFormat="false" ht="14.25" hidden="false" customHeight="false" outlineLevel="0" collapsed="false">
      <c r="H60618" s="10"/>
      <c r="N60618" s="0" t="n">
        <v>2.02</v>
      </c>
    </row>
    <row r="60619" customFormat="false" ht="14.25" hidden="false" customHeight="false" outlineLevel="0" collapsed="false">
      <c r="H60619" s="10"/>
      <c r="N60619" s="0" t="n">
        <v>1.81</v>
      </c>
    </row>
    <row r="60620" customFormat="false" ht="14.25" hidden="false" customHeight="false" outlineLevel="0" collapsed="false">
      <c r="H60620" s="10"/>
      <c r="N60620" s="0" t="n">
        <v>2.59</v>
      </c>
    </row>
    <row r="60621" customFormat="false" ht="14.25" hidden="false" customHeight="false" outlineLevel="0" collapsed="false">
      <c r="H60621" s="10"/>
      <c r="N60621" s="0" t="n">
        <v>1.07</v>
      </c>
    </row>
    <row r="60622" customFormat="false" ht="14.25" hidden="false" customHeight="false" outlineLevel="0" collapsed="false">
      <c r="H60622" s="10"/>
      <c r="N60622" s="0" t="n">
        <v>18.05</v>
      </c>
    </row>
    <row r="60623" customFormat="false" ht="14.25" hidden="false" customHeight="false" outlineLevel="0" collapsed="false">
      <c r="H60623" s="10"/>
      <c r="N60623" s="0" t="n">
        <v>5.2</v>
      </c>
    </row>
    <row r="60624" customFormat="false" ht="14.25" hidden="false" customHeight="false" outlineLevel="0" collapsed="false">
      <c r="H60624" s="10"/>
      <c r="N60624" s="0" t="n">
        <v>1.13</v>
      </c>
    </row>
    <row r="60625" customFormat="false" ht="14.25" hidden="false" customHeight="false" outlineLevel="0" collapsed="false">
      <c r="H60625" s="10"/>
      <c r="N60625" s="0" t="n">
        <v>1.52</v>
      </c>
    </row>
    <row r="60626" customFormat="false" ht="14.25" hidden="false" customHeight="false" outlineLevel="0" collapsed="false">
      <c r="H60626" s="10"/>
      <c r="N60626" s="0" t="n">
        <v>1.35</v>
      </c>
    </row>
    <row r="60627" customFormat="false" ht="14.25" hidden="false" customHeight="false" outlineLevel="0" collapsed="false">
      <c r="H60627" s="10"/>
      <c r="N60627" s="0" t="n">
        <v>1.43</v>
      </c>
    </row>
    <row r="60628" customFormat="false" ht="14.25" hidden="false" customHeight="false" outlineLevel="0" collapsed="false">
      <c r="H60628" s="10"/>
      <c r="N60628" s="0" t="n">
        <v>1.59</v>
      </c>
    </row>
    <row r="60629" customFormat="false" ht="14.25" hidden="false" customHeight="false" outlineLevel="0" collapsed="false">
      <c r="H60629" s="10"/>
      <c r="N60629" s="0" t="n">
        <v>1.31</v>
      </c>
    </row>
    <row r="60630" customFormat="false" ht="14.25" hidden="false" customHeight="false" outlineLevel="0" collapsed="false">
      <c r="H60630" s="10"/>
      <c r="N60630" s="0" t="n">
        <v>2.42</v>
      </c>
    </row>
    <row r="60631" customFormat="false" ht="14.25" hidden="false" customHeight="false" outlineLevel="0" collapsed="false">
      <c r="H60631" s="10"/>
      <c r="N60631" s="0" t="n">
        <v>15.79</v>
      </c>
    </row>
    <row r="60632" customFormat="false" ht="14.25" hidden="false" customHeight="false" outlineLevel="0" collapsed="false">
      <c r="H60632" s="10"/>
      <c r="N60632" s="0" t="n">
        <v>1.03</v>
      </c>
    </row>
    <row r="60633" customFormat="false" ht="14.25" hidden="false" customHeight="false" outlineLevel="0" collapsed="false">
      <c r="H60633" s="10"/>
      <c r="N60633" s="0" t="n">
        <v>2.32</v>
      </c>
    </row>
    <row r="60634" customFormat="false" ht="14.25" hidden="false" customHeight="false" outlineLevel="0" collapsed="false">
      <c r="H60634" s="10"/>
      <c r="N60634" s="0" t="n">
        <v>8.51</v>
      </c>
    </row>
    <row r="60635" customFormat="false" ht="14.25" hidden="false" customHeight="false" outlineLevel="0" collapsed="false">
      <c r="H60635" s="10"/>
      <c r="N60635" s="0" t="n">
        <v>1.42</v>
      </c>
    </row>
    <row r="60636" customFormat="false" ht="14.25" hidden="false" customHeight="false" outlineLevel="0" collapsed="false">
      <c r="H60636" s="10"/>
      <c r="N60636" s="0" t="n">
        <v>1.15</v>
      </c>
    </row>
    <row r="60637" customFormat="false" ht="14.25" hidden="false" customHeight="false" outlineLevel="0" collapsed="false">
      <c r="H60637" s="10"/>
      <c r="N60637" s="0" t="n">
        <v>3.42</v>
      </c>
    </row>
    <row r="60638" customFormat="false" ht="14.25" hidden="false" customHeight="false" outlineLevel="0" collapsed="false">
      <c r="H60638" s="10"/>
      <c r="N60638" s="0" t="n">
        <v>3.18</v>
      </c>
    </row>
    <row r="60639" customFormat="false" ht="14.25" hidden="false" customHeight="false" outlineLevel="0" collapsed="false">
      <c r="H60639" s="10"/>
      <c r="N60639" s="0" t="n">
        <v>1.01</v>
      </c>
    </row>
    <row r="60640" customFormat="false" ht="14.25" hidden="false" customHeight="false" outlineLevel="0" collapsed="false">
      <c r="H60640" s="10"/>
      <c r="N60640" s="0" t="n">
        <v>1.73</v>
      </c>
    </row>
    <row r="60641" customFormat="false" ht="14.25" hidden="false" customHeight="false" outlineLevel="0" collapsed="false">
      <c r="H60641" s="10"/>
      <c r="N60641" s="0" t="n">
        <v>11.54</v>
      </c>
    </row>
    <row r="60642" customFormat="false" ht="14.25" hidden="false" customHeight="false" outlineLevel="0" collapsed="false">
      <c r="H60642" s="10"/>
      <c r="N60642" s="0" t="n">
        <v>63.24</v>
      </c>
    </row>
    <row r="60643" customFormat="false" ht="14.25" hidden="false" customHeight="false" outlineLevel="0" collapsed="false">
      <c r="H60643" s="10"/>
      <c r="N60643" s="0" t="n">
        <v>1.22</v>
      </c>
    </row>
    <row r="60644" customFormat="false" ht="14.25" hidden="false" customHeight="false" outlineLevel="0" collapsed="false">
      <c r="H60644" s="10"/>
      <c r="N60644" s="0" t="n">
        <v>1.24</v>
      </c>
    </row>
    <row r="60645" customFormat="false" ht="14.25" hidden="false" customHeight="false" outlineLevel="0" collapsed="false">
      <c r="H60645" s="10"/>
      <c r="N60645" s="0" t="n">
        <v>0</v>
      </c>
    </row>
    <row r="60646" customFormat="false" ht="14.25" hidden="false" customHeight="false" outlineLevel="0" collapsed="false">
      <c r="H60646" s="10"/>
      <c r="N60646" s="0" t="n">
        <v>4.84</v>
      </c>
    </row>
    <row r="60647" customFormat="false" ht="14.25" hidden="false" customHeight="false" outlineLevel="0" collapsed="false">
      <c r="H60647" s="10"/>
      <c r="N60647" s="0" t="n">
        <v>1.59</v>
      </c>
    </row>
    <row r="60648" customFormat="false" ht="14.25" hidden="false" customHeight="false" outlineLevel="0" collapsed="false">
      <c r="H60648" s="10"/>
      <c r="N60648" s="0" t="n">
        <v>1.86</v>
      </c>
    </row>
    <row r="60649" customFormat="false" ht="14.25" hidden="false" customHeight="false" outlineLevel="0" collapsed="false">
      <c r="H60649" s="10"/>
      <c r="N60649" s="0" t="n">
        <v>11.62</v>
      </c>
    </row>
    <row r="60650" customFormat="false" ht="14.25" hidden="false" customHeight="false" outlineLevel="0" collapsed="false">
      <c r="H60650" s="10"/>
      <c r="N60650" s="0" t="n">
        <v>2.92</v>
      </c>
    </row>
    <row r="60651" customFormat="false" ht="14.25" hidden="false" customHeight="false" outlineLevel="0" collapsed="false">
      <c r="H60651" s="10"/>
      <c r="N60651" s="0" t="n">
        <v>2.39</v>
      </c>
    </row>
    <row r="60652" customFormat="false" ht="14.25" hidden="false" customHeight="false" outlineLevel="0" collapsed="false">
      <c r="H60652" s="10"/>
      <c r="N60652" s="0" t="n">
        <v>4.98</v>
      </c>
    </row>
    <row r="60653" customFormat="false" ht="14.25" hidden="false" customHeight="false" outlineLevel="0" collapsed="false">
      <c r="H60653" s="10"/>
      <c r="N60653" s="0" t="n">
        <v>3.76</v>
      </c>
    </row>
    <row r="60654" customFormat="false" ht="14.25" hidden="false" customHeight="false" outlineLevel="0" collapsed="false">
      <c r="H60654" s="10"/>
      <c r="N60654" s="0" t="n">
        <v>1.79</v>
      </c>
    </row>
    <row r="60655" customFormat="false" ht="14.25" hidden="false" customHeight="false" outlineLevel="0" collapsed="false">
      <c r="H60655" s="10"/>
      <c r="N60655" s="0" t="n">
        <v>1.07</v>
      </c>
    </row>
    <row r="60656" customFormat="false" ht="14.25" hidden="false" customHeight="false" outlineLevel="0" collapsed="false">
      <c r="H60656" s="10"/>
      <c r="N60656" s="0" t="n">
        <v>1.66</v>
      </c>
    </row>
    <row r="60657" customFormat="false" ht="14.25" hidden="false" customHeight="false" outlineLevel="0" collapsed="false">
      <c r="H60657" s="10"/>
      <c r="N60657" s="0" t="n">
        <v>1.31</v>
      </c>
    </row>
    <row r="60658" customFormat="false" ht="14.25" hidden="false" customHeight="false" outlineLevel="0" collapsed="false">
      <c r="H60658" s="10"/>
      <c r="N60658" s="0" t="n">
        <v>5.18</v>
      </c>
    </row>
    <row r="60659" customFormat="false" ht="14.25" hidden="false" customHeight="false" outlineLevel="0" collapsed="false">
      <c r="H60659" s="10"/>
      <c r="N60659" s="0" t="n">
        <v>1.4</v>
      </c>
    </row>
    <row r="60660" customFormat="false" ht="14.25" hidden="false" customHeight="false" outlineLevel="0" collapsed="false">
      <c r="H60660" s="10"/>
      <c r="N60660" s="0" t="n">
        <v>1.46</v>
      </c>
    </row>
    <row r="60661" customFormat="false" ht="14.25" hidden="false" customHeight="false" outlineLevel="0" collapsed="false">
      <c r="H60661" s="10"/>
      <c r="N60661" s="0" t="n">
        <v>34.09</v>
      </c>
    </row>
    <row r="60662" customFormat="false" ht="14.25" hidden="false" customHeight="false" outlineLevel="0" collapsed="false">
      <c r="H60662" s="10"/>
      <c r="N60662" s="0" t="n">
        <v>3.36</v>
      </c>
    </row>
    <row r="60663" customFormat="false" ht="14.25" hidden="false" customHeight="false" outlineLevel="0" collapsed="false">
      <c r="H60663" s="10"/>
      <c r="N60663" s="0" t="n">
        <v>0</v>
      </c>
    </row>
    <row r="60664" customFormat="false" ht="14.25" hidden="false" customHeight="false" outlineLevel="0" collapsed="false">
      <c r="H60664" s="10"/>
      <c r="N60664" s="0" t="n">
        <v>21.69</v>
      </c>
    </row>
    <row r="60665" customFormat="false" ht="14.25" hidden="false" customHeight="false" outlineLevel="0" collapsed="false">
      <c r="H60665" s="10"/>
      <c r="N60665" s="0" t="n">
        <v>1.06</v>
      </c>
    </row>
    <row r="60666" customFormat="false" ht="14.25" hidden="false" customHeight="false" outlineLevel="0" collapsed="false">
      <c r="H60666" s="10"/>
      <c r="N60666" s="0" t="n">
        <v>2.83</v>
      </c>
    </row>
    <row r="60667" customFormat="false" ht="14.25" hidden="false" customHeight="false" outlineLevel="0" collapsed="false">
      <c r="H60667" s="10"/>
      <c r="N60667" s="0" t="n">
        <v>4.21</v>
      </c>
    </row>
    <row r="60668" customFormat="false" ht="14.25" hidden="false" customHeight="false" outlineLevel="0" collapsed="false">
      <c r="H60668" s="10"/>
      <c r="N60668" s="0" t="n">
        <v>1.82</v>
      </c>
    </row>
    <row r="60669" customFormat="false" ht="14.25" hidden="false" customHeight="false" outlineLevel="0" collapsed="false">
      <c r="H60669" s="10"/>
      <c r="N60669" s="0" t="n">
        <v>1.02</v>
      </c>
    </row>
    <row r="60670" customFormat="false" ht="14.25" hidden="false" customHeight="false" outlineLevel="0" collapsed="false">
      <c r="H60670" s="10"/>
      <c r="N60670" s="0" t="n">
        <v>1.87</v>
      </c>
    </row>
    <row r="60671" customFormat="false" ht="14.25" hidden="false" customHeight="false" outlineLevel="0" collapsed="false">
      <c r="H60671" s="10"/>
      <c r="N60671" s="0" t="n">
        <v>2.77</v>
      </c>
    </row>
    <row r="60672" customFormat="false" ht="14.25" hidden="false" customHeight="false" outlineLevel="0" collapsed="false">
      <c r="H60672" s="10"/>
      <c r="N60672" s="0" t="n">
        <v>1.14</v>
      </c>
    </row>
    <row r="60673" customFormat="false" ht="14.25" hidden="false" customHeight="false" outlineLevel="0" collapsed="false">
      <c r="H60673" s="10"/>
      <c r="N60673" s="0" t="n">
        <v>2.86</v>
      </c>
    </row>
    <row r="60674" customFormat="false" ht="14.25" hidden="false" customHeight="false" outlineLevel="0" collapsed="false">
      <c r="H60674" s="10"/>
      <c r="N60674" s="0" t="n">
        <v>3.06</v>
      </c>
    </row>
    <row r="60675" customFormat="false" ht="14.25" hidden="false" customHeight="false" outlineLevel="0" collapsed="false">
      <c r="H60675" s="10"/>
      <c r="N60675" s="0" t="n">
        <v>3.12</v>
      </c>
    </row>
    <row r="60676" customFormat="false" ht="14.25" hidden="false" customHeight="false" outlineLevel="0" collapsed="false">
      <c r="H60676" s="10"/>
      <c r="N60676" s="0" t="n">
        <v>2.29</v>
      </c>
    </row>
    <row r="60677" customFormat="false" ht="14.25" hidden="false" customHeight="false" outlineLevel="0" collapsed="false">
      <c r="H60677" s="10"/>
      <c r="N60677" s="0" t="n">
        <v>1.29</v>
      </c>
    </row>
    <row r="60678" customFormat="false" ht="14.25" hidden="false" customHeight="false" outlineLevel="0" collapsed="false">
      <c r="H60678" s="10"/>
      <c r="N60678" s="0" t="n">
        <v>1.36</v>
      </c>
    </row>
    <row r="60679" customFormat="false" ht="14.25" hidden="false" customHeight="false" outlineLevel="0" collapsed="false">
      <c r="H60679" s="10"/>
      <c r="N60679" s="0" t="n">
        <v>2.56</v>
      </c>
    </row>
    <row r="60680" customFormat="false" ht="14.25" hidden="false" customHeight="false" outlineLevel="0" collapsed="false">
      <c r="H60680" s="10"/>
      <c r="N60680" s="0" t="n">
        <v>2.05</v>
      </c>
    </row>
    <row r="60681" customFormat="false" ht="14.25" hidden="false" customHeight="false" outlineLevel="0" collapsed="false">
      <c r="H60681" s="10"/>
      <c r="N60681" s="0" t="n">
        <v>1.13</v>
      </c>
    </row>
    <row r="60682" customFormat="false" ht="14.25" hidden="false" customHeight="false" outlineLevel="0" collapsed="false">
      <c r="H60682" s="10"/>
      <c r="N60682" s="0" t="n">
        <v>2.17</v>
      </c>
    </row>
    <row r="60683" customFormat="false" ht="14.25" hidden="false" customHeight="false" outlineLevel="0" collapsed="false">
      <c r="H60683" s="10"/>
      <c r="N60683" s="0" t="n">
        <v>1.4</v>
      </c>
    </row>
    <row r="60684" customFormat="false" ht="14.25" hidden="false" customHeight="false" outlineLevel="0" collapsed="false">
      <c r="H60684" s="10"/>
      <c r="N60684" s="0" t="n">
        <v>2.74</v>
      </c>
    </row>
    <row r="60685" customFormat="false" ht="14.25" hidden="false" customHeight="false" outlineLevel="0" collapsed="false">
      <c r="H60685" s="10"/>
      <c r="N60685" s="0" t="n">
        <v>33.69</v>
      </c>
    </row>
    <row r="60686" customFormat="false" ht="14.25" hidden="false" customHeight="false" outlineLevel="0" collapsed="false">
      <c r="H60686" s="10"/>
      <c r="N60686" s="0" t="n">
        <v>1.47</v>
      </c>
    </row>
    <row r="60687" customFormat="false" ht="14.25" hidden="false" customHeight="false" outlineLevel="0" collapsed="false">
      <c r="H60687" s="10"/>
      <c r="N60687" s="0" t="n">
        <v>1.29</v>
      </c>
    </row>
    <row r="60688" customFormat="false" ht="14.25" hidden="false" customHeight="false" outlineLevel="0" collapsed="false">
      <c r="H60688" s="10"/>
      <c r="N60688" s="0" t="n">
        <v>1.39</v>
      </c>
    </row>
    <row r="60689" customFormat="false" ht="14.25" hidden="false" customHeight="false" outlineLevel="0" collapsed="false">
      <c r="H60689" s="10"/>
      <c r="N60689" s="0" t="n">
        <v>1.13</v>
      </c>
    </row>
    <row r="60690" customFormat="false" ht="14.25" hidden="false" customHeight="false" outlineLevel="0" collapsed="false">
      <c r="H60690" s="10"/>
      <c r="N60690" s="0" t="n">
        <v>5.27</v>
      </c>
    </row>
    <row r="60691" customFormat="false" ht="14.25" hidden="false" customHeight="false" outlineLevel="0" collapsed="false">
      <c r="H60691" s="10"/>
      <c r="N60691" s="0" t="n">
        <v>1.69</v>
      </c>
    </row>
    <row r="60692" customFormat="false" ht="14.25" hidden="false" customHeight="false" outlineLevel="0" collapsed="false">
      <c r="H60692" s="10"/>
      <c r="N60692" s="0" t="n">
        <v>2.84</v>
      </c>
    </row>
    <row r="60693" customFormat="false" ht="14.25" hidden="false" customHeight="false" outlineLevel="0" collapsed="false">
      <c r="H60693" s="10"/>
      <c r="N60693" s="0" t="n">
        <v>4.65</v>
      </c>
    </row>
    <row r="60694" customFormat="false" ht="14.25" hidden="false" customHeight="false" outlineLevel="0" collapsed="false">
      <c r="H60694" s="10"/>
      <c r="N60694" s="0" t="n">
        <v>4.02</v>
      </c>
    </row>
    <row r="60695" customFormat="false" ht="14.25" hidden="false" customHeight="false" outlineLevel="0" collapsed="false">
      <c r="H60695" s="10"/>
      <c r="N60695" s="0" t="n">
        <v>4.97</v>
      </c>
    </row>
    <row r="60696" customFormat="false" ht="14.25" hidden="false" customHeight="false" outlineLevel="0" collapsed="false">
      <c r="H60696" s="10"/>
      <c r="N60696" s="0" t="n">
        <v>6.4</v>
      </c>
    </row>
    <row r="60697" customFormat="false" ht="14.25" hidden="false" customHeight="false" outlineLevel="0" collapsed="false">
      <c r="H60697" s="10"/>
      <c r="N60697" s="0" t="n">
        <v>1.15</v>
      </c>
    </row>
    <row r="60698" customFormat="false" ht="14.25" hidden="false" customHeight="false" outlineLevel="0" collapsed="false">
      <c r="H60698" s="10"/>
      <c r="N60698" s="0" t="n">
        <v>4.31</v>
      </c>
    </row>
    <row r="60699" customFormat="false" ht="14.25" hidden="false" customHeight="false" outlineLevel="0" collapsed="false">
      <c r="H60699" s="10"/>
      <c r="N60699" s="0" t="n">
        <v>2.45</v>
      </c>
    </row>
    <row r="60700" customFormat="false" ht="14.25" hidden="false" customHeight="false" outlineLevel="0" collapsed="false">
      <c r="H60700" s="10"/>
      <c r="N60700" s="0" t="n">
        <v>3.04</v>
      </c>
    </row>
    <row r="60701" customFormat="false" ht="14.25" hidden="false" customHeight="false" outlineLevel="0" collapsed="false">
      <c r="H60701" s="10"/>
      <c r="N60701" s="0" t="n">
        <v>1.04</v>
      </c>
    </row>
    <row r="60702" customFormat="false" ht="14.25" hidden="false" customHeight="false" outlineLevel="0" collapsed="false">
      <c r="H60702" s="10"/>
      <c r="N60702" s="0" t="n">
        <v>6.13</v>
      </c>
    </row>
    <row r="60703" customFormat="false" ht="14.25" hidden="false" customHeight="false" outlineLevel="0" collapsed="false">
      <c r="H60703" s="10"/>
      <c r="N60703" s="0" t="n">
        <v>3.17</v>
      </c>
    </row>
    <row r="60704" customFormat="false" ht="14.25" hidden="false" customHeight="false" outlineLevel="0" collapsed="false">
      <c r="H60704" s="10"/>
      <c r="N60704" s="0" t="n">
        <v>1.12</v>
      </c>
    </row>
    <row r="60705" customFormat="false" ht="14.25" hidden="false" customHeight="false" outlineLevel="0" collapsed="false">
      <c r="H60705" s="10"/>
      <c r="N60705" s="0" t="n">
        <v>2.36</v>
      </c>
    </row>
    <row r="60706" customFormat="false" ht="14.25" hidden="false" customHeight="false" outlineLevel="0" collapsed="false">
      <c r="H60706" s="10"/>
      <c r="N60706" s="0" t="n">
        <v>2.25</v>
      </c>
    </row>
    <row r="60707" customFormat="false" ht="14.25" hidden="false" customHeight="false" outlineLevel="0" collapsed="false">
      <c r="H60707" s="10"/>
      <c r="N60707" s="0" t="n">
        <v>5</v>
      </c>
    </row>
    <row r="60708" customFormat="false" ht="14.25" hidden="false" customHeight="false" outlineLevel="0" collapsed="false">
      <c r="H60708" s="10"/>
      <c r="N60708" s="0" t="n">
        <v>4.39</v>
      </c>
    </row>
    <row r="60709" customFormat="false" ht="14.25" hidden="false" customHeight="false" outlineLevel="0" collapsed="false">
      <c r="H60709" s="10"/>
      <c r="N60709" s="0" t="n">
        <v>1.95</v>
      </c>
    </row>
    <row r="60710" customFormat="false" ht="14.25" hidden="false" customHeight="false" outlineLevel="0" collapsed="false">
      <c r="H60710" s="10"/>
      <c r="N60710" s="0" t="n">
        <v>16.4</v>
      </c>
    </row>
    <row r="60711" customFormat="false" ht="14.25" hidden="false" customHeight="false" outlineLevel="0" collapsed="false">
      <c r="H60711" s="10"/>
      <c r="N60711" s="0" t="n">
        <v>4.42</v>
      </c>
    </row>
    <row r="60712" customFormat="false" ht="14.25" hidden="false" customHeight="false" outlineLevel="0" collapsed="false">
      <c r="H60712" s="10"/>
      <c r="N60712" s="0" t="n">
        <v>6.47</v>
      </c>
    </row>
    <row r="60713" customFormat="false" ht="14.25" hidden="false" customHeight="false" outlineLevel="0" collapsed="false">
      <c r="H60713" s="10"/>
      <c r="N60713" s="0" t="n">
        <v>21.74</v>
      </c>
    </row>
    <row r="60714" customFormat="false" ht="14.25" hidden="false" customHeight="false" outlineLevel="0" collapsed="false">
      <c r="H60714" s="10"/>
      <c r="N60714" s="0" t="n">
        <v>1.62</v>
      </c>
    </row>
    <row r="60715" customFormat="false" ht="14.25" hidden="false" customHeight="false" outlineLevel="0" collapsed="false">
      <c r="H60715" s="10"/>
      <c r="N60715" s="0" t="n">
        <v>1.18</v>
      </c>
    </row>
    <row r="60716" customFormat="false" ht="14.25" hidden="false" customHeight="false" outlineLevel="0" collapsed="false">
      <c r="H60716" s="10"/>
      <c r="N60716" s="0" t="n">
        <v>1.35</v>
      </c>
    </row>
    <row r="60717" customFormat="false" ht="14.25" hidden="false" customHeight="false" outlineLevel="0" collapsed="false">
      <c r="H60717" s="10"/>
      <c r="N60717" s="0" t="n">
        <v>3.7</v>
      </c>
    </row>
    <row r="60718" customFormat="false" ht="14.25" hidden="false" customHeight="false" outlineLevel="0" collapsed="false">
      <c r="H60718" s="10"/>
      <c r="N60718" s="0" t="n">
        <v>1.56</v>
      </c>
    </row>
    <row r="60719" customFormat="false" ht="14.25" hidden="false" customHeight="false" outlineLevel="0" collapsed="false">
      <c r="H60719" s="10"/>
      <c r="N60719" s="0" t="n">
        <v>6.65</v>
      </c>
    </row>
    <row r="60720" customFormat="false" ht="14.25" hidden="false" customHeight="false" outlineLevel="0" collapsed="false">
      <c r="H60720" s="10"/>
      <c r="N60720" s="0" t="n">
        <v>0</v>
      </c>
    </row>
    <row r="60721" customFormat="false" ht="14.25" hidden="false" customHeight="false" outlineLevel="0" collapsed="false">
      <c r="H60721" s="10"/>
      <c r="N60721" s="0" t="n">
        <v>4.36</v>
      </c>
    </row>
    <row r="60722" customFormat="false" ht="14.25" hidden="false" customHeight="false" outlineLevel="0" collapsed="false">
      <c r="H60722" s="10"/>
      <c r="N60722" s="0" t="n">
        <v>2.07</v>
      </c>
    </row>
    <row r="60723" customFormat="false" ht="14.25" hidden="false" customHeight="false" outlineLevel="0" collapsed="false">
      <c r="H60723" s="10"/>
      <c r="N60723" s="0" t="n">
        <v>2.63</v>
      </c>
    </row>
    <row r="60724" customFormat="false" ht="14.25" hidden="false" customHeight="false" outlineLevel="0" collapsed="false">
      <c r="H60724" s="10"/>
      <c r="N60724" s="0" t="n">
        <v>1.22</v>
      </c>
    </row>
    <row r="60725" customFormat="false" ht="14.25" hidden="false" customHeight="false" outlineLevel="0" collapsed="false">
      <c r="H60725" s="10"/>
      <c r="N60725" s="0" t="n">
        <v>1.82</v>
      </c>
    </row>
    <row r="60726" customFormat="false" ht="14.25" hidden="false" customHeight="false" outlineLevel="0" collapsed="false">
      <c r="H60726" s="10"/>
      <c r="N60726" s="0" t="n">
        <v>24.77</v>
      </c>
    </row>
    <row r="60727" customFormat="false" ht="14.25" hidden="false" customHeight="false" outlineLevel="0" collapsed="false">
      <c r="H60727" s="10"/>
      <c r="N60727" s="0" t="n">
        <v>1.73</v>
      </c>
    </row>
    <row r="60728" customFormat="false" ht="14.25" hidden="false" customHeight="false" outlineLevel="0" collapsed="false">
      <c r="H60728" s="10"/>
      <c r="N60728" s="0" t="n">
        <v>5.23</v>
      </c>
    </row>
    <row r="60729" customFormat="false" ht="14.25" hidden="false" customHeight="false" outlineLevel="0" collapsed="false">
      <c r="H60729" s="10"/>
      <c r="N60729" s="0" t="n">
        <v>1.38</v>
      </c>
    </row>
    <row r="60730" customFormat="false" ht="14.25" hidden="false" customHeight="false" outlineLevel="0" collapsed="false">
      <c r="H60730" s="10"/>
      <c r="N60730" s="0" t="n">
        <v>1.45</v>
      </c>
    </row>
    <row r="60731" customFormat="false" ht="14.25" hidden="false" customHeight="false" outlineLevel="0" collapsed="false">
      <c r="H60731" s="10"/>
      <c r="N60731" s="0" t="n">
        <v>1.05</v>
      </c>
    </row>
    <row r="60732" customFormat="false" ht="14.25" hidden="false" customHeight="false" outlineLevel="0" collapsed="false">
      <c r="H60732" s="10"/>
      <c r="N60732" s="0" t="n">
        <v>1.4</v>
      </c>
    </row>
    <row r="60733" customFormat="false" ht="14.25" hidden="false" customHeight="false" outlineLevel="0" collapsed="false">
      <c r="H60733" s="10"/>
      <c r="N60733" s="0" t="n">
        <v>2.2</v>
      </c>
    </row>
    <row r="60734" customFormat="false" ht="14.25" hidden="false" customHeight="false" outlineLevel="0" collapsed="false">
      <c r="H60734" s="10"/>
      <c r="N60734" s="0" t="n">
        <v>1.06</v>
      </c>
    </row>
    <row r="60735" customFormat="false" ht="14.25" hidden="false" customHeight="false" outlineLevel="0" collapsed="false">
      <c r="H60735" s="10"/>
      <c r="N60735" s="0" t="n">
        <v>1.39</v>
      </c>
    </row>
    <row r="60736" customFormat="false" ht="14.25" hidden="false" customHeight="false" outlineLevel="0" collapsed="false">
      <c r="H60736" s="10"/>
      <c r="N60736" s="0" t="n">
        <v>1.23</v>
      </c>
    </row>
    <row r="60737" customFormat="false" ht="14.25" hidden="false" customHeight="false" outlineLevel="0" collapsed="false">
      <c r="H60737" s="10"/>
      <c r="N60737" s="0" t="n">
        <v>12.28</v>
      </c>
    </row>
    <row r="60738" customFormat="false" ht="14.25" hidden="false" customHeight="false" outlineLevel="0" collapsed="false">
      <c r="H60738" s="10"/>
      <c r="N60738" s="0" t="n">
        <v>1.46</v>
      </c>
    </row>
    <row r="60739" customFormat="false" ht="14.25" hidden="false" customHeight="false" outlineLevel="0" collapsed="false">
      <c r="H60739" s="10"/>
      <c r="N60739" s="0" t="n">
        <v>14.74</v>
      </c>
    </row>
    <row r="60740" customFormat="false" ht="14.25" hidden="false" customHeight="false" outlineLevel="0" collapsed="false">
      <c r="H60740" s="10"/>
      <c r="N60740" s="0" t="n">
        <v>96.37</v>
      </c>
    </row>
    <row r="60741" customFormat="false" ht="14.25" hidden="false" customHeight="false" outlineLevel="0" collapsed="false">
      <c r="H60741" s="10"/>
      <c r="N60741" s="0" t="n">
        <v>1.01</v>
      </c>
    </row>
    <row r="60742" customFormat="false" ht="14.25" hidden="false" customHeight="false" outlineLevel="0" collapsed="false">
      <c r="H60742" s="10"/>
      <c r="N60742" s="0" t="n">
        <v>5.06</v>
      </c>
    </row>
    <row r="60743" customFormat="false" ht="14.25" hidden="false" customHeight="false" outlineLevel="0" collapsed="false">
      <c r="H60743" s="10"/>
      <c r="N60743" s="0" t="n">
        <v>0</v>
      </c>
    </row>
    <row r="60744" customFormat="false" ht="14.25" hidden="false" customHeight="false" outlineLevel="0" collapsed="false">
      <c r="H60744" s="10"/>
      <c r="N60744" s="0" t="n">
        <v>3.65</v>
      </c>
    </row>
    <row r="60745" customFormat="false" ht="14.25" hidden="false" customHeight="false" outlineLevel="0" collapsed="false">
      <c r="H60745" s="10"/>
      <c r="N60745" s="0" t="n">
        <v>6.2</v>
      </c>
    </row>
    <row r="60746" customFormat="false" ht="14.25" hidden="false" customHeight="false" outlineLevel="0" collapsed="false">
      <c r="H60746" s="10"/>
      <c r="N60746" s="0" t="n">
        <v>2.29</v>
      </c>
    </row>
    <row r="60747" customFormat="false" ht="14.25" hidden="false" customHeight="false" outlineLevel="0" collapsed="false">
      <c r="H60747" s="10"/>
      <c r="N60747" s="0" t="n">
        <v>32.25</v>
      </c>
    </row>
    <row r="60748" customFormat="false" ht="14.25" hidden="false" customHeight="false" outlineLevel="0" collapsed="false">
      <c r="H60748" s="10"/>
      <c r="N60748" s="0" t="n">
        <v>6.25</v>
      </c>
    </row>
    <row r="60749" customFormat="false" ht="14.25" hidden="false" customHeight="false" outlineLevel="0" collapsed="false">
      <c r="H60749" s="10"/>
      <c r="N60749" s="0" t="n">
        <v>1.77</v>
      </c>
    </row>
    <row r="60750" customFormat="false" ht="14.25" hidden="false" customHeight="false" outlineLevel="0" collapsed="false">
      <c r="H60750" s="10"/>
      <c r="N60750" s="0" t="n">
        <v>1.41</v>
      </c>
    </row>
    <row r="60751" customFormat="false" ht="14.25" hidden="false" customHeight="false" outlineLevel="0" collapsed="false">
      <c r="H60751" s="10"/>
      <c r="N60751" s="0" t="n">
        <v>1.08</v>
      </c>
    </row>
    <row r="60752" customFormat="false" ht="14.25" hidden="false" customHeight="false" outlineLevel="0" collapsed="false">
      <c r="H60752" s="10"/>
      <c r="N60752" s="0" t="n">
        <v>1.72</v>
      </c>
    </row>
    <row r="60753" customFormat="false" ht="14.25" hidden="false" customHeight="false" outlineLevel="0" collapsed="false">
      <c r="H60753" s="10"/>
      <c r="N60753" s="0" t="n">
        <v>3.88</v>
      </c>
    </row>
    <row r="60754" customFormat="false" ht="14.25" hidden="false" customHeight="false" outlineLevel="0" collapsed="false">
      <c r="H60754" s="10"/>
      <c r="N60754" s="0" t="n">
        <v>3.7</v>
      </c>
    </row>
    <row r="60755" customFormat="false" ht="14.25" hidden="false" customHeight="false" outlineLevel="0" collapsed="false">
      <c r="H60755" s="10"/>
      <c r="N60755" s="0" t="n">
        <v>1</v>
      </c>
    </row>
    <row r="60756" customFormat="false" ht="14.25" hidden="false" customHeight="false" outlineLevel="0" collapsed="false">
      <c r="H60756" s="10"/>
      <c r="N60756" s="0" t="n">
        <v>1.34</v>
      </c>
    </row>
    <row r="60757" customFormat="false" ht="14.25" hidden="false" customHeight="false" outlineLevel="0" collapsed="false">
      <c r="H60757" s="10"/>
      <c r="N60757" s="0" t="n">
        <v>1</v>
      </c>
    </row>
    <row r="60758" customFormat="false" ht="14.25" hidden="false" customHeight="false" outlineLevel="0" collapsed="false">
      <c r="H60758" s="10"/>
      <c r="N60758" s="0" t="n">
        <v>1.35</v>
      </c>
    </row>
    <row r="60759" customFormat="false" ht="14.25" hidden="false" customHeight="false" outlineLevel="0" collapsed="false">
      <c r="H60759" s="10"/>
      <c r="N60759" s="0" t="n">
        <v>8.33</v>
      </c>
    </row>
    <row r="60760" customFormat="false" ht="14.25" hidden="false" customHeight="false" outlineLevel="0" collapsed="false">
      <c r="H60760" s="10"/>
      <c r="N60760" s="0" t="n">
        <v>4.56</v>
      </c>
    </row>
    <row r="60761" customFormat="false" ht="14.25" hidden="false" customHeight="false" outlineLevel="0" collapsed="false">
      <c r="H60761" s="10"/>
      <c r="N60761" s="0" t="n">
        <v>1.6</v>
      </c>
    </row>
    <row r="60762" customFormat="false" ht="14.25" hidden="false" customHeight="false" outlineLevel="0" collapsed="false">
      <c r="H60762" s="10"/>
      <c r="N60762" s="0" t="n">
        <v>1.2</v>
      </c>
    </row>
    <row r="60763" customFormat="false" ht="14.25" hidden="false" customHeight="false" outlineLevel="0" collapsed="false">
      <c r="H60763" s="10"/>
      <c r="N60763" s="0" t="n">
        <v>7.22</v>
      </c>
    </row>
    <row r="60764" customFormat="false" ht="14.25" hidden="false" customHeight="false" outlineLevel="0" collapsed="false">
      <c r="H60764" s="10"/>
      <c r="N60764" s="0" t="n">
        <v>2.44</v>
      </c>
    </row>
    <row r="60765" customFormat="false" ht="14.25" hidden="false" customHeight="false" outlineLevel="0" collapsed="false">
      <c r="H60765" s="10"/>
      <c r="N60765" s="0" t="n">
        <v>1.09</v>
      </c>
    </row>
    <row r="60766" customFormat="false" ht="14.25" hidden="false" customHeight="false" outlineLevel="0" collapsed="false">
      <c r="H60766" s="10"/>
      <c r="N60766" s="0" t="n">
        <v>1.67</v>
      </c>
    </row>
    <row r="60767" customFormat="false" ht="14.25" hidden="false" customHeight="false" outlineLevel="0" collapsed="false">
      <c r="H60767" s="10"/>
      <c r="N60767" s="0" t="n">
        <v>1.05</v>
      </c>
    </row>
    <row r="60768" customFormat="false" ht="14.25" hidden="false" customHeight="false" outlineLevel="0" collapsed="false">
      <c r="H60768" s="10"/>
      <c r="N60768" s="0" t="n">
        <v>1.05</v>
      </c>
    </row>
    <row r="60769" customFormat="false" ht="14.25" hidden="false" customHeight="false" outlineLevel="0" collapsed="false">
      <c r="H60769" s="10"/>
      <c r="N60769" s="0" t="n">
        <v>176.74</v>
      </c>
    </row>
    <row r="60770" customFormat="false" ht="14.25" hidden="false" customHeight="false" outlineLevel="0" collapsed="false">
      <c r="H60770" s="10"/>
      <c r="N60770" s="0" t="n">
        <v>1.77</v>
      </c>
    </row>
    <row r="60771" customFormat="false" ht="14.25" hidden="false" customHeight="false" outlineLevel="0" collapsed="false">
      <c r="H60771" s="10"/>
      <c r="N60771" s="0" t="n">
        <v>8.16</v>
      </c>
    </row>
    <row r="60772" customFormat="false" ht="14.25" hidden="false" customHeight="false" outlineLevel="0" collapsed="false">
      <c r="H60772" s="10"/>
      <c r="N60772" s="0" t="n">
        <v>1.11</v>
      </c>
    </row>
    <row r="60773" customFormat="false" ht="14.25" hidden="false" customHeight="false" outlineLevel="0" collapsed="false">
      <c r="H60773" s="10"/>
      <c r="N60773" s="0" t="n">
        <v>1.12</v>
      </c>
    </row>
    <row r="60774" customFormat="false" ht="14.25" hidden="false" customHeight="false" outlineLevel="0" collapsed="false">
      <c r="H60774" s="10"/>
      <c r="N60774" s="0" t="n">
        <v>2.71</v>
      </c>
    </row>
    <row r="60775" customFormat="false" ht="14.25" hidden="false" customHeight="false" outlineLevel="0" collapsed="false">
      <c r="H60775" s="10"/>
      <c r="N60775" s="0" t="n">
        <v>29.72</v>
      </c>
    </row>
    <row r="60776" customFormat="false" ht="14.25" hidden="false" customHeight="false" outlineLevel="0" collapsed="false">
      <c r="H60776" s="10"/>
      <c r="N60776" s="0" t="n">
        <v>10.22</v>
      </c>
    </row>
    <row r="60777" customFormat="false" ht="14.25" hidden="false" customHeight="false" outlineLevel="0" collapsed="false">
      <c r="H60777" s="10"/>
      <c r="N60777" s="0" t="n">
        <v>1.56</v>
      </c>
    </row>
    <row r="60778" customFormat="false" ht="14.25" hidden="false" customHeight="false" outlineLevel="0" collapsed="false">
      <c r="H60778" s="10"/>
      <c r="N60778" s="0" t="n">
        <v>3.74</v>
      </c>
    </row>
    <row r="60779" customFormat="false" ht="14.25" hidden="false" customHeight="false" outlineLevel="0" collapsed="false">
      <c r="H60779" s="10"/>
      <c r="N60779" s="0" t="n">
        <v>1.04</v>
      </c>
    </row>
    <row r="60780" customFormat="false" ht="14.25" hidden="false" customHeight="false" outlineLevel="0" collapsed="false">
      <c r="H60780" s="10"/>
      <c r="N60780" s="0" t="n">
        <v>1.08</v>
      </c>
    </row>
    <row r="60781" customFormat="false" ht="14.25" hidden="false" customHeight="false" outlineLevel="0" collapsed="false">
      <c r="H60781" s="10"/>
      <c r="N60781" s="0" t="n">
        <v>1.23</v>
      </c>
    </row>
    <row r="60782" customFormat="false" ht="14.25" hidden="false" customHeight="false" outlineLevel="0" collapsed="false">
      <c r="H60782" s="10"/>
      <c r="N60782" s="0" t="n">
        <v>1.01</v>
      </c>
    </row>
    <row r="60783" customFormat="false" ht="14.25" hidden="false" customHeight="false" outlineLevel="0" collapsed="false">
      <c r="H60783" s="10"/>
      <c r="N60783" s="0" t="n">
        <v>1.27</v>
      </c>
    </row>
    <row r="60784" customFormat="false" ht="14.25" hidden="false" customHeight="false" outlineLevel="0" collapsed="false">
      <c r="H60784" s="10"/>
      <c r="N60784" s="0" t="n">
        <v>2.35</v>
      </c>
    </row>
    <row r="60785" customFormat="false" ht="14.25" hidden="false" customHeight="false" outlineLevel="0" collapsed="false">
      <c r="H60785" s="10"/>
      <c r="N60785" s="0" t="n">
        <v>2.42</v>
      </c>
    </row>
    <row r="60786" customFormat="false" ht="14.25" hidden="false" customHeight="false" outlineLevel="0" collapsed="false">
      <c r="H60786" s="10"/>
      <c r="N60786" s="0" t="n">
        <v>1.9</v>
      </c>
    </row>
    <row r="60787" customFormat="false" ht="14.25" hidden="false" customHeight="false" outlineLevel="0" collapsed="false">
      <c r="H60787" s="10"/>
      <c r="N60787" s="0" t="n">
        <v>7.42</v>
      </c>
    </row>
    <row r="60788" customFormat="false" ht="14.25" hidden="false" customHeight="false" outlineLevel="0" collapsed="false">
      <c r="H60788" s="10"/>
      <c r="N60788" s="0" t="n">
        <v>1.12</v>
      </c>
    </row>
    <row r="60789" customFormat="false" ht="14.25" hidden="false" customHeight="false" outlineLevel="0" collapsed="false">
      <c r="H60789" s="10"/>
      <c r="N60789" s="0" t="n">
        <v>1.33</v>
      </c>
    </row>
    <row r="60790" customFormat="false" ht="14.25" hidden="false" customHeight="false" outlineLevel="0" collapsed="false">
      <c r="H60790" s="10"/>
      <c r="N60790" s="0" t="n">
        <v>1.43</v>
      </c>
    </row>
    <row r="60791" customFormat="false" ht="14.25" hidden="false" customHeight="false" outlineLevel="0" collapsed="false">
      <c r="H60791" s="10"/>
      <c r="N60791" s="0" t="n">
        <v>1.04</v>
      </c>
    </row>
    <row r="60792" customFormat="false" ht="14.25" hidden="false" customHeight="false" outlineLevel="0" collapsed="false">
      <c r="H60792" s="10"/>
      <c r="N60792" s="0" t="n">
        <v>1.29</v>
      </c>
    </row>
    <row r="60793" customFormat="false" ht="14.25" hidden="false" customHeight="false" outlineLevel="0" collapsed="false">
      <c r="H60793" s="10"/>
      <c r="N60793" s="0" t="n">
        <v>1.44</v>
      </c>
    </row>
    <row r="60794" customFormat="false" ht="14.25" hidden="false" customHeight="false" outlineLevel="0" collapsed="false">
      <c r="H60794" s="10"/>
      <c r="N60794" s="0" t="n">
        <v>3.3</v>
      </c>
    </row>
    <row r="60795" customFormat="false" ht="14.25" hidden="false" customHeight="false" outlineLevel="0" collapsed="false">
      <c r="H60795" s="10"/>
      <c r="N60795" s="0" t="n">
        <v>17.8</v>
      </c>
    </row>
    <row r="60796" customFormat="false" ht="14.25" hidden="false" customHeight="false" outlineLevel="0" collapsed="false">
      <c r="H60796" s="10"/>
      <c r="N60796" s="0" t="n">
        <v>3.23</v>
      </c>
    </row>
    <row r="60797" customFormat="false" ht="14.25" hidden="false" customHeight="false" outlineLevel="0" collapsed="false">
      <c r="H60797" s="10"/>
      <c r="N60797" s="0" t="n">
        <v>1.3</v>
      </c>
    </row>
    <row r="60798" customFormat="false" ht="14.25" hidden="false" customHeight="false" outlineLevel="0" collapsed="false">
      <c r="H60798" s="10"/>
      <c r="N60798" s="0" t="n">
        <v>1.38</v>
      </c>
    </row>
    <row r="60799" customFormat="false" ht="14.25" hidden="false" customHeight="false" outlineLevel="0" collapsed="false">
      <c r="H60799" s="10"/>
      <c r="N60799" s="0" t="n">
        <v>1.04</v>
      </c>
    </row>
    <row r="60800" customFormat="false" ht="14.25" hidden="false" customHeight="false" outlineLevel="0" collapsed="false">
      <c r="H60800" s="10"/>
      <c r="N60800" s="0" t="n">
        <v>3.39</v>
      </c>
    </row>
    <row r="60801" customFormat="false" ht="14.25" hidden="false" customHeight="false" outlineLevel="0" collapsed="false">
      <c r="H60801" s="10"/>
      <c r="N60801" s="0" t="n">
        <v>6.1</v>
      </c>
    </row>
    <row r="60802" customFormat="false" ht="14.25" hidden="false" customHeight="false" outlineLevel="0" collapsed="false">
      <c r="H60802" s="10"/>
      <c r="N60802" s="0" t="n">
        <v>1.22</v>
      </c>
    </row>
    <row r="60803" customFormat="false" ht="14.25" hidden="false" customHeight="false" outlineLevel="0" collapsed="false">
      <c r="H60803" s="10"/>
      <c r="N60803" s="0" t="n">
        <v>1.26</v>
      </c>
    </row>
    <row r="60804" customFormat="false" ht="14.25" hidden="false" customHeight="false" outlineLevel="0" collapsed="false">
      <c r="H60804" s="10"/>
      <c r="N60804" s="0" t="n">
        <v>3.64</v>
      </c>
    </row>
    <row r="60805" customFormat="false" ht="14.25" hidden="false" customHeight="false" outlineLevel="0" collapsed="false">
      <c r="H60805" s="10"/>
      <c r="N60805" s="0" t="n">
        <v>2.05</v>
      </c>
    </row>
    <row r="60806" customFormat="false" ht="14.25" hidden="false" customHeight="false" outlineLevel="0" collapsed="false">
      <c r="H60806" s="10"/>
      <c r="N60806" s="0" t="n">
        <v>4.91</v>
      </c>
    </row>
    <row r="60807" customFormat="false" ht="14.25" hidden="false" customHeight="false" outlineLevel="0" collapsed="false">
      <c r="H60807" s="10"/>
      <c r="N60807" s="0" t="n">
        <v>2.52</v>
      </c>
    </row>
    <row r="60808" customFormat="false" ht="14.25" hidden="false" customHeight="false" outlineLevel="0" collapsed="false">
      <c r="H60808" s="10"/>
      <c r="N60808" s="0" t="n">
        <v>3.02</v>
      </c>
    </row>
    <row r="60809" customFormat="false" ht="14.25" hidden="false" customHeight="false" outlineLevel="0" collapsed="false">
      <c r="H60809" s="10"/>
      <c r="N60809" s="0" t="n">
        <v>0</v>
      </c>
    </row>
    <row r="60810" customFormat="false" ht="14.25" hidden="false" customHeight="false" outlineLevel="0" collapsed="false">
      <c r="H60810" s="10"/>
      <c r="N60810" s="0" t="n">
        <v>2.56</v>
      </c>
    </row>
    <row r="60811" customFormat="false" ht="14.25" hidden="false" customHeight="false" outlineLevel="0" collapsed="false">
      <c r="H60811" s="10"/>
      <c r="N60811" s="0" t="n">
        <v>1.63</v>
      </c>
    </row>
    <row r="60812" customFormat="false" ht="14.25" hidden="false" customHeight="false" outlineLevel="0" collapsed="false">
      <c r="H60812" s="10"/>
      <c r="N60812" s="0" t="n">
        <v>9.14</v>
      </c>
    </row>
    <row r="60813" customFormat="false" ht="14.25" hidden="false" customHeight="false" outlineLevel="0" collapsed="false">
      <c r="H60813" s="10"/>
      <c r="N60813" s="0" t="n">
        <v>0</v>
      </c>
    </row>
    <row r="60814" customFormat="false" ht="14.25" hidden="false" customHeight="false" outlineLevel="0" collapsed="false">
      <c r="H60814" s="10"/>
      <c r="N60814" s="0" t="n">
        <v>1.03</v>
      </c>
    </row>
    <row r="60815" customFormat="false" ht="14.25" hidden="false" customHeight="false" outlineLevel="0" collapsed="false">
      <c r="H60815" s="10"/>
      <c r="N60815" s="0" t="n">
        <v>1.85</v>
      </c>
    </row>
    <row r="60816" customFormat="false" ht="14.25" hidden="false" customHeight="false" outlineLevel="0" collapsed="false">
      <c r="H60816" s="10"/>
      <c r="N60816" s="0" t="n">
        <v>1.14</v>
      </c>
    </row>
    <row r="60817" customFormat="false" ht="14.25" hidden="false" customHeight="false" outlineLevel="0" collapsed="false">
      <c r="H60817" s="10"/>
      <c r="N60817" s="0" t="n">
        <v>13.93</v>
      </c>
    </row>
    <row r="60818" customFormat="false" ht="14.25" hidden="false" customHeight="false" outlineLevel="0" collapsed="false">
      <c r="H60818" s="10"/>
      <c r="N60818" s="0" t="n">
        <v>1.04</v>
      </c>
    </row>
    <row r="60819" customFormat="false" ht="14.25" hidden="false" customHeight="false" outlineLevel="0" collapsed="false">
      <c r="H60819" s="10"/>
      <c r="N60819" s="0" t="n">
        <v>1.26</v>
      </c>
    </row>
    <row r="60820" customFormat="false" ht="14.25" hidden="false" customHeight="false" outlineLevel="0" collapsed="false">
      <c r="H60820" s="10"/>
      <c r="N60820" s="0" t="n">
        <v>6.62</v>
      </c>
    </row>
    <row r="60821" customFormat="false" ht="14.25" hidden="false" customHeight="false" outlineLevel="0" collapsed="false">
      <c r="H60821" s="10"/>
      <c r="N60821" s="0" t="n">
        <v>1.21</v>
      </c>
    </row>
    <row r="60822" customFormat="false" ht="14.25" hidden="false" customHeight="false" outlineLevel="0" collapsed="false">
      <c r="H60822" s="10"/>
      <c r="N60822" s="0" t="n">
        <v>1.9</v>
      </c>
    </row>
    <row r="60823" customFormat="false" ht="14.25" hidden="false" customHeight="false" outlineLevel="0" collapsed="false">
      <c r="H60823" s="10"/>
      <c r="N60823" s="0" t="n">
        <v>1.79</v>
      </c>
    </row>
    <row r="60824" customFormat="false" ht="14.25" hidden="false" customHeight="false" outlineLevel="0" collapsed="false">
      <c r="H60824" s="10"/>
      <c r="N60824" s="0" t="n">
        <v>1.07</v>
      </c>
    </row>
    <row r="60825" customFormat="false" ht="14.25" hidden="false" customHeight="false" outlineLevel="0" collapsed="false">
      <c r="H60825" s="10"/>
      <c r="N60825" s="0" t="n">
        <v>1.91</v>
      </c>
    </row>
    <row r="60826" customFormat="false" ht="14.25" hidden="false" customHeight="false" outlineLevel="0" collapsed="false">
      <c r="H60826" s="10"/>
      <c r="N60826" s="0" t="n">
        <v>1.14</v>
      </c>
    </row>
    <row r="60827" customFormat="false" ht="14.25" hidden="false" customHeight="false" outlineLevel="0" collapsed="false">
      <c r="H60827" s="10"/>
      <c r="N60827" s="0" t="n">
        <v>3.13</v>
      </c>
    </row>
    <row r="60828" customFormat="false" ht="14.25" hidden="false" customHeight="false" outlineLevel="0" collapsed="false">
      <c r="H60828" s="10"/>
      <c r="N60828" s="0" t="n">
        <v>10.37</v>
      </c>
    </row>
    <row r="60829" customFormat="false" ht="14.25" hidden="false" customHeight="false" outlineLevel="0" collapsed="false">
      <c r="H60829" s="10"/>
      <c r="N60829" s="0" t="n">
        <v>1.61</v>
      </c>
    </row>
    <row r="60830" customFormat="false" ht="14.25" hidden="false" customHeight="false" outlineLevel="0" collapsed="false">
      <c r="H60830" s="10"/>
      <c r="N60830" s="0" t="n">
        <v>1.44</v>
      </c>
    </row>
    <row r="60831" customFormat="false" ht="14.25" hidden="false" customHeight="false" outlineLevel="0" collapsed="false">
      <c r="H60831" s="10"/>
      <c r="N60831" s="0" t="n">
        <v>1.64</v>
      </c>
    </row>
    <row r="60832" customFormat="false" ht="14.25" hidden="false" customHeight="false" outlineLevel="0" collapsed="false">
      <c r="H60832" s="10"/>
      <c r="N60832" s="0" t="n">
        <v>1.44</v>
      </c>
    </row>
    <row r="60833" customFormat="false" ht="14.25" hidden="false" customHeight="false" outlineLevel="0" collapsed="false">
      <c r="H60833" s="10"/>
      <c r="N60833" s="0" t="n">
        <v>1.38</v>
      </c>
    </row>
    <row r="60834" customFormat="false" ht="14.25" hidden="false" customHeight="false" outlineLevel="0" collapsed="false">
      <c r="H60834" s="10"/>
      <c r="N60834" s="0" t="n">
        <v>2.69</v>
      </c>
    </row>
    <row r="60835" customFormat="false" ht="14.25" hidden="false" customHeight="false" outlineLevel="0" collapsed="false">
      <c r="H60835" s="10"/>
      <c r="N60835" s="0" t="n">
        <v>2.15</v>
      </c>
    </row>
    <row r="60836" customFormat="false" ht="14.25" hidden="false" customHeight="false" outlineLevel="0" collapsed="false">
      <c r="H60836" s="10"/>
      <c r="N60836" s="0" t="n">
        <v>1.02</v>
      </c>
    </row>
    <row r="60837" customFormat="false" ht="14.25" hidden="false" customHeight="false" outlineLevel="0" collapsed="false">
      <c r="H60837" s="10"/>
      <c r="N60837" s="0" t="n">
        <v>2.77</v>
      </c>
    </row>
    <row r="60838" customFormat="false" ht="14.25" hidden="false" customHeight="false" outlineLevel="0" collapsed="false">
      <c r="H60838" s="10"/>
      <c r="N60838" s="0" t="n">
        <v>1.36</v>
      </c>
    </row>
    <row r="60839" customFormat="false" ht="14.25" hidden="false" customHeight="false" outlineLevel="0" collapsed="false">
      <c r="H60839" s="10"/>
      <c r="N60839" s="0" t="n">
        <v>3.98</v>
      </c>
    </row>
    <row r="60840" customFormat="false" ht="14.25" hidden="false" customHeight="false" outlineLevel="0" collapsed="false">
      <c r="H60840" s="10"/>
      <c r="N60840" s="0" t="n">
        <v>4.32</v>
      </c>
    </row>
    <row r="60841" customFormat="false" ht="14.25" hidden="false" customHeight="false" outlineLevel="0" collapsed="false">
      <c r="H60841" s="10"/>
      <c r="N60841" s="0" t="n">
        <v>1.01</v>
      </c>
    </row>
    <row r="60842" customFormat="false" ht="14.25" hidden="false" customHeight="false" outlineLevel="0" collapsed="false">
      <c r="H60842" s="10"/>
      <c r="N60842" s="0" t="n">
        <v>6.62</v>
      </c>
    </row>
    <row r="60843" customFormat="false" ht="14.25" hidden="false" customHeight="false" outlineLevel="0" collapsed="false">
      <c r="H60843" s="10"/>
      <c r="N60843" s="0" t="n">
        <v>7.61</v>
      </c>
    </row>
    <row r="60844" customFormat="false" ht="14.25" hidden="false" customHeight="false" outlineLevel="0" collapsed="false">
      <c r="H60844" s="10"/>
      <c r="N60844" s="0" t="n">
        <v>54.38</v>
      </c>
    </row>
    <row r="60845" customFormat="false" ht="14.25" hidden="false" customHeight="false" outlineLevel="0" collapsed="false">
      <c r="H60845" s="10"/>
      <c r="N60845" s="0" t="n">
        <v>1.5</v>
      </c>
    </row>
    <row r="60846" customFormat="false" ht="14.25" hidden="false" customHeight="false" outlineLevel="0" collapsed="false">
      <c r="H60846" s="10"/>
      <c r="N60846" s="0" t="n">
        <v>3.85</v>
      </c>
    </row>
    <row r="60847" customFormat="false" ht="14.25" hidden="false" customHeight="false" outlineLevel="0" collapsed="false">
      <c r="H60847" s="10"/>
      <c r="N60847" s="0" t="n">
        <v>1.01</v>
      </c>
    </row>
    <row r="60848" customFormat="false" ht="14.25" hidden="false" customHeight="false" outlineLevel="0" collapsed="false">
      <c r="H60848" s="10"/>
      <c r="N60848" s="0" t="n">
        <v>0</v>
      </c>
    </row>
    <row r="60849" customFormat="false" ht="14.25" hidden="false" customHeight="false" outlineLevel="0" collapsed="false">
      <c r="H60849" s="10"/>
      <c r="N60849" s="0" t="n">
        <v>2.41</v>
      </c>
    </row>
    <row r="60850" customFormat="false" ht="14.25" hidden="false" customHeight="false" outlineLevel="0" collapsed="false">
      <c r="H60850" s="10"/>
      <c r="N60850" s="0" t="n">
        <v>2.04</v>
      </c>
    </row>
    <row r="60851" customFormat="false" ht="14.25" hidden="false" customHeight="false" outlineLevel="0" collapsed="false">
      <c r="H60851" s="10"/>
      <c r="N60851" s="0" t="n">
        <v>6.51</v>
      </c>
    </row>
    <row r="60852" customFormat="false" ht="14.25" hidden="false" customHeight="false" outlineLevel="0" collapsed="false">
      <c r="H60852" s="10"/>
      <c r="N60852" s="0" t="n">
        <v>1.02</v>
      </c>
    </row>
    <row r="60853" customFormat="false" ht="14.25" hidden="false" customHeight="false" outlineLevel="0" collapsed="false">
      <c r="H60853" s="10"/>
      <c r="N60853" s="0" t="n">
        <v>0</v>
      </c>
    </row>
    <row r="60854" customFormat="false" ht="14.25" hidden="false" customHeight="false" outlineLevel="0" collapsed="false">
      <c r="H60854" s="10"/>
      <c r="N60854" s="0" t="n">
        <v>6.38</v>
      </c>
    </row>
    <row r="60855" customFormat="false" ht="14.25" hidden="false" customHeight="false" outlineLevel="0" collapsed="false">
      <c r="H60855" s="10"/>
      <c r="N60855" s="0" t="n">
        <v>4.16</v>
      </c>
    </row>
    <row r="60856" customFormat="false" ht="14.25" hidden="false" customHeight="false" outlineLevel="0" collapsed="false">
      <c r="H60856" s="10"/>
      <c r="N60856" s="0" t="n">
        <v>1.93</v>
      </c>
    </row>
    <row r="60857" customFormat="false" ht="14.25" hidden="false" customHeight="false" outlineLevel="0" collapsed="false">
      <c r="H60857" s="10"/>
      <c r="N60857" s="0" t="n">
        <v>2.52</v>
      </c>
    </row>
    <row r="60858" customFormat="false" ht="14.25" hidden="false" customHeight="false" outlineLevel="0" collapsed="false">
      <c r="H60858" s="10"/>
      <c r="N60858" s="0" t="n">
        <v>1.01</v>
      </c>
    </row>
    <row r="60859" customFormat="false" ht="14.25" hidden="false" customHeight="false" outlineLevel="0" collapsed="false">
      <c r="H60859" s="10"/>
      <c r="N60859" s="0" t="n">
        <v>4.21</v>
      </c>
    </row>
    <row r="60860" customFormat="false" ht="14.25" hidden="false" customHeight="false" outlineLevel="0" collapsed="false">
      <c r="H60860" s="10"/>
      <c r="N60860" s="0" t="n">
        <v>1.97</v>
      </c>
    </row>
    <row r="60861" customFormat="false" ht="14.25" hidden="false" customHeight="false" outlineLevel="0" collapsed="false">
      <c r="H60861" s="10"/>
      <c r="N60861" s="0" t="n">
        <v>1.17</v>
      </c>
    </row>
    <row r="60862" customFormat="false" ht="14.25" hidden="false" customHeight="false" outlineLevel="0" collapsed="false">
      <c r="H60862" s="10"/>
      <c r="N60862" s="0" t="n">
        <v>2.06</v>
      </c>
    </row>
    <row r="60863" customFormat="false" ht="14.25" hidden="false" customHeight="false" outlineLevel="0" collapsed="false">
      <c r="H60863" s="10"/>
      <c r="N60863" s="0" t="n">
        <v>3.56</v>
      </c>
    </row>
    <row r="60864" customFormat="false" ht="14.25" hidden="false" customHeight="false" outlineLevel="0" collapsed="false">
      <c r="H60864" s="10"/>
      <c r="N60864" s="0" t="n">
        <v>1.92</v>
      </c>
    </row>
    <row r="60865" customFormat="false" ht="14.25" hidden="false" customHeight="false" outlineLevel="0" collapsed="false">
      <c r="H60865" s="10"/>
      <c r="N60865" s="0" t="n">
        <v>35.03</v>
      </c>
    </row>
    <row r="60866" customFormat="false" ht="14.25" hidden="false" customHeight="false" outlineLevel="0" collapsed="false">
      <c r="H60866" s="10"/>
      <c r="N60866" s="0" t="n">
        <v>1.41</v>
      </c>
    </row>
    <row r="60867" customFormat="false" ht="14.25" hidden="false" customHeight="false" outlineLevel="0" collapsed="false">
      <c r="H60867" s="10"/>
      <c r="N60867" s="0" t="n">
        <v>16.67</v>
      </c>
    </row>
    <row r="60868" customFormat="false" ht="14.25" hidden="false" customHeight="false" outlineLevel="0" collapsed="false">
      <c r="H60868" s="10"/>
      <c r="N60868" s="0" t="n">
        <v>3.22</v>
      </c>
    </row>
    <row r="60869" customFormat="false" ht="14.25" hidden="false" customHeight="false" outlineLevel="0" collapsed="false">
      <c r="H60869" s="10"/>
      <c r="N60869" s="0" t="n">
        <v>2.1</v>
      </c>
    </row>
    <row r="60870" customFormat="false" ht="14.25" hidden="false" customHeight="false" outlineLevel="0" collapsed="false">
      <c r="H60870" s="10"/>
      <c r="N60870" s="0" t="n">
        <v>6.62</v>
      </c>
    </row>
    <row r="60871" customFormat="false" ht="14.25" hidden="false" customHeight="false" outlineLevel="0" collapsed="false">
      <c r="H60871" s="10"/>
      <c r="N60871" s="0" t="n">
        <v>1.47</v>
      </c>
    </row>
    <row r="60872" customFormat="false" ht="14.25" hidden="false" customHeight="false" outlineLevel="0" collapsed="false">
      <c r="H60872" s="10"/>
      <c r="N60872" s="0" t="n">
        <v>6</v>
      </c>
    </row>
    <row r="60873" customFormat="false" ht="14.25" hidden="false" customHeight="false" outlineLevel="0" collapsed="false">
      <c r="H60873" s="10"/>
      <c r="N60873" s="0" t="n">
        <v>2.68</v>
      </c>
    </row>
    <row r="60874" customFormat="false" ht="14.25" hidden="false" customHeight="false" outlineLevel="0" collapsed="false">
      <c r="H60874" s="10"/>
      <c r="N60874" s="0" t="n">
        <v>1.06</v>
      </c>
    </row>
    <row r="60875" customFormat="false" ht="14.25" hidden="false" customHeight="false" outlineLevel="0" collapsed="false">
      <c r="H60875" s="10"/>
      <c r="N60875" s="0" t="n">
        <v>1.88</v>
      </c>
    </row>
    <row r="60876" customFormat="false" ht="14.25" hidden="false" customHeight="false" outlineLevel="0" collapsed="false">
      <c r="H60876" s="10"/>
      <c r="N60876" s="0" t="n">
        <v>13.86</v>
      </c>
    </row>
    <row r="60877" customFormat="false" ht="14.25" hidden="false" customHeight="false" outlineLevel="0" collapsed="false">
      <c r="H60877" s="10"/>
      <c r="N60877" s="0" t="n">
        <v>4.09</v>
      </c>
    </row>
    <row r="60878" customFormat="false" ht="14.25" hidden="false" customHeight="false" outlineLevel="0" collapsed="false">
      <c r="H60878" s="10"/>
      <c r="N60878" s="0" t="n">
        <v>1.55</v>
      </c>
    </row>
    <row r="60879" customFormat="false" ht="14.25" hidden="false" customHeight="false" outlineLevel="0" collapsed="false">
      <c r="H60879" s="10"/>
      <c r="N60879" s="0" t="n">
        <v>2.44</v>
      </c>
    </row>
    <row r="60880" customFormat="false" ht="14.25" hidden="false" customHeight="false" outlineLevel="0" collapsed="false">
      <c r="H60880" s="10"/>
      <c r="N60880" s="0" t="n">
        <v>5.58</v>
      </c>
    </row>
    <row r="60881" customFormat="false" ht="14.25" hidden="false" customHeight="false" outlineLevel="0" collapsed="false">
      <c r="H60881" s="10"/>
      <c r="N60881" s="0" t="n">
        <v>14.15</v>
      </c>
    </row>
    <row r="60882" customFormat="false" ht="14.25" hidden="false" customHeight="false" outlineLevel="0" collapsed="false">
      <c r="H60882" s="10"/>
      <c r="N60882" s="0" t="n">
        <v>2.11</v>
      </c>
    </row>
    <row r="60883" customFormat="false" ht="14.25" hidden="false" customHeight="false" outlineLevel="0" collapsed="false">
      <c r="H60883" s="10"/>
      <c r="N60883" s="0" t="n">
        <v>3.92</v>
      </c>
    </row>
    <row r="60884" customFormat="false" ht="14.25" hidden="false" customHeight="false" outlineLevel="0" collapsed="false">
      <c r="H60884" s="10"/>
      <c r="N60884" s="0" t="n">
        <v>1.31</v>
      </c>
    </row>
    <row r="60885" customFormat="false" ht="14.25" hidden="false" customHeight="false" outlineLevel="0" collapsed="false">
      <c r="H60885" s="10"/>
      <c r="N60885" s="0" t="n">
        <v>2.18</v>
      </c>
    </row>
    <row r="60886" customFormat="false" ht="14.25" hidden="false" customHeight="false" outlineLevel="0" collapsed="false">
      <c r="H60886" s="10"/>
      <c r="N60886" s="0" t="n">
        <v>16.68</v>
      </c>
    </row>
    <row r="60887" customFormat="false" ht="14.25" hidden="false" customHeight="false" outlineLevel="0" collapsed="false">
      <c r="H60887" s="10"/>
      <c r="N60887" s="0" t="n">
        <v>18.13</v>
      </c>
    </row>
    <row r="60888" customFormat="false" ht="14.25" hidden="false" customHeight="false" outlineLevel="0" collapsed="false">
      <c r="H60888" s="10"/>
      <c r="N60888" s="0" t="n">
        <v>2.07</v>
      </c>
    </row>
    <row r="60889" customFormat="false" ht="14.25" hidden="false" customHeight="false" outlineLevel="0" collapsed="false">
      <c r="H60889" s="10"/>
      <c r="N60889" s="0" t="n">
        <v>1.2</v>
      </c>
    </row>
    <row r="60890" customFormat="false" ht="14.25" hidden="false" customHeight="false" outlineLevel="0" collapsed="false">
      <c r="H60890" s="10"/>
      <c r="N60890" s="0" t="n">
        <v>2.28</v>
      </c>
    </row>
    <row r="60891" customFormat="false" ht="14.25" hidden="false" customHeight="false" outlineLevel="0" collapsed="false">
      <c r="H60891" s="10"/>
      <c r="N60891" s="0" t="n">
        <v>1.15</v>
      </c>
    </row>
    <row r="60892" customFormat="false" ht="14.25" hidden="false" customHeight="false" outlineLevel="0" collapsed="false">
      <c r="H60892" s="10"/>
      <c r="N60892" s="0" t="n">
        <v>1.75</v>
      </c>
    </row>
    <row r="60893" customFormat="false" ht="14.25" hidden="false" customHeight="false" outlineLevel="0" collapsed="false">
      <c r="H60893" s="10"/>
      <c r="N60893" s="0" t="n">
        <v>3.65</v>
      </c>
    </row>
    <row r="60894" customFormat="false" ht="14.25" hidden="false" customHeight="false" outlineLevel="0" collapsed="false">
      <c r="H60894" s="10"/>
      <c r="N60894" s="0" t="n">
        <v>1.47</v>
      </c>
    </row>
    <row r="60895" customFormat="false" ht="14.25" hidden="false" customHeight="false" outlineLevel="0" collapsed="false">
      <c r="H60895" s="10"/>
      <c r="N60895" s="0" t="n">
        <v>3.47</v>
      </c>
    </row>
    <row r="60896" customFormat="false" ht="14.25" hidden="false" customHeight="false" outlineLevel="0" collapsed="false">
      <c r="H60896" s="10"/>
      <c r="N60896" s="0" t="n">
        <v>1.31</v>
      </c>
    </row>
    <row r="60897" customFormat="false" ht="14.25" hidden="false" customHeight="false" outlineLevel="0" collapsed="false">
      <c r="H60897" s="10"/>
      <c r="N60897" s="0" t="n">
        <v>7.23</v>
      </c>
    </row>
    <row r="60898" customFormat="false" ht="14.25" hidden="false" customHeight="false" outlineLevel="0" collapsed="false">
      <c r="H60898" s="10"/>
      <c r="N60898" s="0" t="n">
        <v>1.02</v>
      </c>
    </row>
    <row r="60899" customFormat="false" ht="14.25" hidden="false" customHeight="false" outlineLevel="0" collapsed="false">
      <c r="H60899" s="10"/>
      <c r="N60899" s="0" t="n">
        <v>1.79</v>
      </c>
    </row>
    <row r="60900" customFormat="false" ht="14.25" hidden="false" customHeight="false" outlineLevel="0" collapsed="false">
      <c r="H60900" s="10"/>
      <c r="N60900" s="0" t="n">
        <v>1.37</v>
      </c>
    </row>
    <row r="60901" customFormat="false" ht="14.25" hidden="false" customHeight="false" outlineLevel="0" collapsed="false">
      <c r="H60901" s="10"/>
      <c r="N60901" s="0" t="n">
        <v>1.21</v>
      </c>
    </row>
    <row r="60902" customFormat="false" ht="14.25" hidden="false" customHeight="false" outlineLevel="0" collapsed="false">
      <c r="H60902" s="10"/>
      <c r="N60902" s="0" t="n">
        <v>2.44</v>
      </c>
    </row>
    <row r="60903" customFormat="false" ht="14.25" hidden="false" customHeight="false" outlineLevel="0" collapsed="false">
      <c r="H60903" s="10"/>
      <c r="N60903" s="0" t="n">
        <v>1.19</v>
      </c>
    </row>
    <row r="60904" customFormat="false" ht="14.25" hidden="false" customHeight="false" outlineLevel="0" collapsed="false">
      <c r="H60904" s="10"/>
      <c r="N60904" s="0" t="n">
        <v>1.35</v>
      </c>
    </row>
    <row r="60905" customFormat="false" ht="14.25" hidden="false" customHeight="false" outlineLevel="0" collapsed="false">
      <c r="H60905" s="10"/>
      <c r="N60905" s="0" t="n">
        <v>138.86</v>
      </c>
    </row>
    <row r="60906" customFormat="false" ht="14.25" hidden="false" customHeight="false" outlineLevel="0" collapsed="false">
      <c r="H60906" s="10"/>
      <c r="N60906" s="0" t="n">
        <v>1.05</v>
      </c>
    </row>
    <row r="60907" customFormat="false" ht="14.25" hidden="false" customHeight="false" outlineLevel="0" collapsed="false">
      <c r="H60907" s="10"/>
      <c r="N60907" s="0" t="n">
        <v>1.28</v>
      </c>
    </row>
    <row r="60908" customFormat="false" ht="14.25" hidden="false" customHeight="false" outlineLevel="0" collapsed="false">
      <c r="H60908" s="10"/>
      <c r="N60908" s="0" t="n">
        <v>1.12</v>
      </c>
    </row>
    <row r="60909" customFormat="false" ht="14.25" hidden="false" customHeight="false" outlineLevel="0" collapsed="false">
      <c r="H60909" s="10"/>
      <c r="N60909" s="0" t="n">
        <v>2.73</v>
      </c>
    </row>
    <row r="60910" customFormat="false" ht="14.25" hidden="false" customHeight="false" outlineLevel="0" collapsed="false">
      <c r="H60910" s="10"/>
      <c r="N60910" s="0" t="n">
        <v>1.36</v>
      </c>
    </row>
    <row r="60911" customFormat="false" ht="14.25" hidden="false" customHeight="false" outlineLevel="0" collapsed="false">
      <c r="H60911" s="10"/>
      <c r="N60911" s="0" t="n">
        <v>1.69</v>
      </c>
    </row>
    <row r="60912" customFormat="false" ht="14.25" hidden="false" customHeight="false" outlineLevel="0" collapsed="false">
      <c r="H60912" s="10"/>
      <c r="N60912" s="0" t="n">
        <v>49.67</v>
      </c>
    </row>
    <row r="60913" customFormat="false" ht="14.25" hidden="false" customHeight="false" outlineLevel="0" collapsed="false">
      <c r="H60913" s="10"/>
      <c r="N60913" s="0" t="n">
        <v>7.14</v>
      </c>
    </row>
    <row r="60914" customFormat="false" ht="14.25" hidden="false" customHeight="false" outlineLevel="0" collapsed="false">
      <c r="H60914" s="10"/>
      <c r="N60914" s="0" t="n">
        <v>3.39</v>
      </c>
    </row>
    <row r="60915" customFormat="false" ht="14.25" hidden="false" customHeight="false" outlineLevel="0" collapsed="false">
      <c r="H60915" s="10"/>
      <c r="N60915" s="0" t="n">
        <v>1.95</v>
      </c>
    </row>
    <row r="60916" customFormat="false" ht="14.25" hidden="false" customHeight="false" outlineLevel="0" collapsed="false">
      <c r="H60916" s="10"/>
      <c r="N60916" s="0" t="n">
        <v>13.53</v>
      </c>
    </row>
    <row r="60917" customFormat="false" ht="14.25" hidden="false" customHeight="false" outlineLevel="0" collapsed="false">
      <c r="H60917" s="10"/>
      <c r="N60917" s="0" t="n">
        <v>1.28</v>
      </c>
    </row>
    <row r="60918" customFormat="false" ht="14.25" hidden="false" customHeight="false" outlineLevel="0" collapsed="false">
      <c r="H60918" s="10"/>
      <c r="N60918" s="0" t="n">
        <v>1.66</v>
      </c>
    </row>
    <row r="60919" customFormat="false" ht="14.25" hidden="false" customHeight="false" outlineLevel="0" collapsed="false">
      <c r="H60919" s="10"/>
      <c r="N60919" s="0" t="n">
        <v>1.52</v>
      </c>
    </row>
    <row r="60920" customFormat="false" ht="14.25" hidden="false" customHeight="false" outlineLevel="0" collapsed="false">
      <c r="H60920" s="10"/>
      <c r="N60920" s="0" t="n">
        <v>1.81</v>
      </c>
    </row>
    <row r="60921" customFormat="false" ht="14.25" hidden="false" customHeight="false" outlineLevel="0" collapsed="false">
      <c r="H60921" s="10"/>
      <c r="N60921" s="0" t="n">
        <v>1.79</v>
      </c>
    </row>
    <row r="60922" customFormat="false" ht="14.25" hidden="false" customHeight="false" outlineLevel="0" collapsed="false">
      <c r="H60922" s="10"/>
      <c r="N60922" s="0" t="n">
        <v>1</v>
      </c>
    </row>
    <row r="60923" customFormat="false" ht="14.25" hidden="false" customHeight="false" outlineLevel="0" collapsed="false">
      <c r="H60923" s="10"/>
      <c r="N60923" s="0" t="n">
        <v>3.22</v>
      </c>
    </row>
    <row r="60924" customFormat="false" ht="14.25" hidden="false" customHeight="false" outlineLevel="0" collapsed="false">
      <c r="H60924" s="10"/>
      <c r="N60924" s="0" t="n">
        <v>1.25</v>
      </c>
    </row>
    <row r="60925" customFormat="false" ht="14.25" hidden="false" customHeight="false" outlineLevel="0" collapsed="false">
      <c r="H60925" s="10"/>
      <c r="N60925" s="0" t="n">
        <v>7.49</v>
      </c>
    </row>
    <row r="60926" customFormat="false" ht="14.25" hidden="false" customHeight="false" outlineLevel="0" collapsed="false">
      <c r="H60926" s="10"/>
      <c r="N60926" s="0" t="n">
        <v>3.7</v>
      </c>
    </row>
    <row r="60927" customFormat="false" ht="14.25" hidden="false" customHeight="false" outlineLevel="0" collapsed="false">
      <c r="H60927" s="10"/>
      <c r="N60927" s="0" t="n">
        <v>2.03</v>
      </c>
    </row>
    <row r="60928" customFormat="false" ht="14.25" hidden="false" customHeight="false" outlineLevel="0" collapsed="false">
      <c r="H60928" s="10"/>
      <c r="N60928" s="0" t="n">
        <v>1.21</v>
      </c>
    </row>
    <row r="60929" customFormat="false" ht="14.25" hidden="false" customHeight="false" outlineLevel="0" collapsed="false">
      <c r="H60929" s="10"/>
      <c r="N60929" s="0" t="n">
        <v>2.72</v>
      </c>
    </row>
    <row r="60930" customFormat="false" ht="14.25" hidden="false" customHeight="false" outlineLevel="0" collapsed="false">
      <c r="H60930" s="10"/>
      <c r="N60930" s="0" t="n">
        <v>4.38</v>
      </c>
    </row>
    <row r="60931" customFormat="false" ht="14.25" hidden="false" customHeight="false" outlineLevel="0" collapsed="false">
      <c r="H60931" s="10"/>
      <c r="N60931" s="0" t="n">
        <v>2.9</v>
      </c>
    </row>
    <row r="60932" customFormat="false" ht="14.25" hidden="false" customHeight="false" outlineLevel="0" collapsed="false">
      <c r="H60932" s="10"/>
      <c r="N60932" s="0" t="n">
        <v>1.58</v>
      </c>
    </row>
    <row r="60933" customFormat="false" ht="14.25" hidden="false" customHeight="false" outlineLevel="0" collapsed="false">
      <c r="H60933" s="10"/>
      <c r="N60933" s="0" t="n">
        <v>1</v>
      </c>
    </row>
    <row r="60934" customFormat="false" ht="14.25" hidden="false" customHeight="false" outlineLevel="0" collapsed="false">
      <c r="H60934" s="10"/>
      <c r="N60934" s="0" t="n">
        <v>1.37</v>
      </c>
    </row>
    <row r="60935" customFormat="false" ht="14.25" hidden="false" customHeight="false" outlineLevel="0" collapsed="false">
      <c r="H60935" s="10"/>
      <c r="N60935" s="0" t="n">
        <v>1.24</v>
      </c>
    </row>
    <row r="60936" customFormat="false" ht="14.25" hidden="false" customHeight="false" outlineLevel="0" collapsed="false">
      <c r="H60936" s="10"/>
      <c r="N60936" s="0" t="n">
        <v>2.12</v>
      </c>
    </row>
    <row r="60937" customFormat="false" ht="14.25" hidden="false" customHeight="false" outlineLevel="0" collapsed="false">
      <c r="H60937" s="10"/>
      <c r="N60937" s="0" t="n">
        <v>1.61</v>
      </c>
    </row>
    <row r="60938" customFormat="false" ht="14.25" hidden="false" customHeight="false" outlineLevel="0" collapsed="false">
      <c r="H60938" s="10"/>
      <c r="N60938" s="0" t="n">
        <v>6.98</v>
      </c>
    </row>
    <row r="60939" customFormat="false" ht="14.25" hidden="false" customHeight="false" outlineLevel="0" collapsed="false">
      <c r="H60939" s="10"/>
      <c r="N60939" s="0" t="n">
        <v>2.6</v>
      </c>
    </row>
    <row r="60940" customFormat="false" ht="14.25" hidden="false" customHeight="false" outlineLevel="0" collapsed="false">
      <c r="H60940" s="10"/>
      <c r="N60940" s="0" t="n">
        <v>2.56</v>
      </c>
    </row>
    <row r="60941" customFormat="false" ht="14.25" hidden="false" customHeight="false" outlineLevel="0" collapsed="false">
      <c r="H60941" s="10"/>
      <c r="N60941" s="0" t="n">
        <v>1.23</v>
      </c>
    </row>
    <row r="60942" customFormat="false" ht="14.25" hidden="false" customHeight="false" outlineLevel="0" collapsed="false">
      <c r="H60942" s="10"/>
      <c r="N60942" s="0" t="n">
        <v>1.92</v>
      </c>
    </row>
    <row r="60943" customFormat="false" ht="14.25" hidden="false" customHeight="false" outlineLevel="0" collapsed="false">
      <c r="H60943" s="10"/>
      <c r="N60943" s="0" t="n">
        <v>515.79</v>
      </c>
    </row>
    <row r="60944" customFormat="false" ht="14.25" hidden="false" customHeight="false" outlineLevel="0" collapsed="false">
      <c r="H60944" s="10"/>
      <c r="N60944" s="0" t="n">
        <v>16.62</v>
      </c>
    </row>
    <row r="60945" customFormat="false" ht="14.25" hidden="false" customHeight="false" outlineLevel="0" collapsed="false">
      <c r="H60945" s="10"/>
      <c r="N60945" s="0" t="n">
        <v>1.16</v>
      </c>
    </row>
    <row r="60946" customFormat="false" ht="14.25" hidden="false" customHeight="false" outlineLevel="0" collapsed="false">
      <c r="H60946" s="10"/>
      <c r="N60946" s="0" t="n">
        <v>2.72</v>
      </c>
    </row>
    <row r="60947" customFormat="false" ht="14.25" hidden="false" customHeight="false" outlineLevel="0" collapsed="false">
      <c r="H60947" s="10"/>
      <c r="N60947" s="0" t="n">
        <v>1.89</v>
      </c>
    </row>
    <row r="60948" customFormat="false" ht="14.25" hidden="false" customHeight="false" outlineLevel="0" collapsed="false">
      <c r="H60948" s="10"/>
      <c r="N60948" s="0" t="n">
        <v>1.62</v>
      </c>
    </row>
    <row r="60949" customFormat="false" ht="14.25" hidden="false" customHeight="false" outlineLevel="0" collapsed="false">
      <c r="H60949" s="10"/>
      <c r="N60949" s="0" t="n">
        <v>8.76</v>
      </c>
    </row>
    <row r="60950" customFormat="false" ht="14.25" hidden="false" customHeight="false" outlineLevel="0" collapsed="false">
      <c r="H60950" s="10"/>
      <c r="N60950" s="0" t="n">
        <v>2.37</v>
      </c>
    </row>
    <row r="60951" customFormat="false" ht="14.25" hidden="false" customHeight="false" outlineLevel="0" collapsed="false">
      <c r="H60951" s="10"/>
      <c r="N60951" s="0" t="n">
        <v>1.21</v>
      </c>
    </row>
    <row r="60952" customFormat="false" ht="14.25" hidden="false" customHeight="false" outlineLevel="0" collapsed="false">
      <c r="H60952" s="10"/>
      <c r="N60952" s="0" t="n">
        <v>1.06</v>
      </c>
    </row>
    <row r="60953" customFormat="false" ht="14.25" hidden="false" customHeight="false" outlineLevel="0" collapsed="false">
      <c r="H60953" s="10"/>
      <c r="N60953" s="0" t="n">
        <v>5.57</v>
      </c>
    </row>
    <row r="60954" customFormat="false" ht="14.25" hidden="false" customHeight="false" outlineLevel="0" collapsed="false">
      <c r="H60954" s="10"/>
      <c r="N60954" s="0" t="n">
        <v>1.38</v>
      </c>
    </row>
    <row r="60955" customFormat="false" ht="14.25" hidden="false" customHeight="false" outlineLevel="0" collapsed="false">
      <c r="H60955" s="10"/>
      <c r="N60955" s="0" t="n">
        <v>4.67</v>
      </c>
    </row>
    <row r="60956" customFormat="false" ht="14.25" hidden="false" customHeight="false" outlineLevel="0" collapsed="false">
      <c r="H60956" s="10"/>
      <c r="N60956" s="0" t="n">
        <v>411.66</v>
      </c>
    </row>
    <row r="60957" customFormat="false" ht="14.25" hidden="false" customHeight="false" outlineLevel="0" collapsed="false">
      <c r="H60957" s="10"/>
      <c r="N60957" s="0" t="n">
        <v>23.72</v>
      </c>
    </row>
    <row r="60958" customFormat="false" ht="14.25" hidden="false" customHeight="false" outlineLevel="0" collapsed="false">
      <c r="H60958" s="10"/>
      <c r="N60958" s="0" t="n">
        <v>1.63</v>
      </c>
    </row>
    <row r="60959" customFormat="false" ht="14.25" hidden="false" customHeight="false" outlineLevel="0" collapsed="false">
      <c r="H60959" s="10"/>
      <c r="N60959" s="0" t="n">
        <v>1.8</v>
      </c>
    </row>
    <row r="60960" customFormat="false" ht="14.25" hidden="false" customHeight="false" outlineLevel="0" collapsed="false">
      <c r="H60960" s="10"/>
      <c r="N60960" s="0" t="n">
        <v>5.66</v>
      </c>
    </row>
    <row r="60961" customFormat="false" ht="14.25" hidden="false" customHeight="false" outlineLevel="0" collapsed="false">
      <c r="H60961" s="10"/>
      <c r="N60961" s="0" t="n">
        <v>12.73</v>
      </c>
    </row>
    <row r="60962" customFormat="false" ht="14.25" hidden="false" customHeight="false" outlineLevel="0" collapsed="false">
      <c r="H60962" s="10"/>
      <c r="N60962" s="0" t="n">
        <v>2.5</v>
      </c>
    </row>
    <row r="60963" customFormat="false" ht="14.25" hidden="false" customHeight="false" outlineLevel="0" collapsed="false">
      <c r="H60963" s="10"/>
      <c r="N60963" s="0" t="n">
        <v>1.77</v>
      </c>
    </row>
    <row r="60964" customFormat="false" ht="14.25" hidden="false" customHeight="false" outlineLevel="0" collapsed="false">
      <c r="H60964" s="10"/>
      <c r="N60964" s="0" t="n">
        <v>2.22</v>
      </c>
    </row>
    <row r="60965" customFormat="false" ht="14.25" hidden="false" customHeight="false" outlineLevel="0" collapsed="false">
      <c r="H60965" s="10"/>
      <c r="N60965" s="0" t="n">
        <v>1.15</v>
      </c>
    </row>
    <row r="60966" customFormat="false" ht="14.25" hidden="false" customHeight="false" outlineLevel="0" collapsed="false">
      <c r="H60966" s="10"/>
      <c r="N60966" s="0" t="n">
        <v>4.65</v>
      </c>
    </row>
    <row r="60967" customFormat="false" ht="14.25" hidden="false" customHeight="false" outlineLevel="0" collapsed="false">
      <c r="H60967" s="10"/>
      <c r="N60967" s="0" t="n">
        <v>2.13</v>
      </c>
    </row>
    <row r="60968" customFormat="false" ht="14.25" hidden="false" customHeight="false" outlineLevel="0" collapsed="false">
      <c r="H60968" s="10"/>
      <c r="N60968" s="0" t="n">
        <v>3.09</v>
      </c>
    </row>
    <row r="60969" customFormat="false" ht="14.25" hidden="false" customHeight="false" outlineLevel="0" collapsed="false">
      <c r="H60969" s="10"/>
      <c r="N60969" s="0" t="n">
        <v>4.69</v>
      </c>
    </row>
    <row r="60970" customFormat="false" ht="14.25" hidden="false" customHeight="false" outlineLevel="0" collapsed="false">
      <c r="H60970" s="10"/>
      <c r="N60970" s="0" t="n">
        <v>1.05</v>
      </c>
    </row>
    <row r="60971" customFormat="false" ht="14.25" hidden="false" customHeight="false" outlineLevel="0" collapsed="false">
      <c r="H60971" s="10"/>
      <c r="N60971" s="0" t="n">
        <v>1.28</v>
      </c>
    </row>
    <row r="60972" customFormat="false" ht="14.25" hidden="false" customHeight="false" outlineLevel="0" collapsed="false">
      <c r="H60972" s="10"/>
      <c r="N60972" s="0" t="n">
        <v>1.46</v>
      </c>
    </row>
    <row r="60973" customFormat="false" ht="14.25" hidden="false" customHeight="false" outlineLevel="0" collapsed="false">
      <c r="H60973" s="10"/>
      <c r="N60973" s="0" t="n">
        <v>2.38</v>
      </c>
    </row>
    <row r="60974" customFormat="false" ht="14.25" hidden="false" customHeight="false" outlineLevel="0" collapsed="false">
      <c r="H60974" s="10"/>
      <c r="N60974" s="0" t="n">
        <v>1.14</v>
      </c>
    </row>
    <row r="60975" customFormat="false" ht="14.25" hidden="false" customHeight="false" outlineLevel="0" collapsed="false">
      <c r="H60975" s="10"/>
      <c r="N60975" s="0" t="n">
        <v>1.88</v>
      </c>
    </row>
    <row r="60976" customFormat="false" ht="14.25" hidden="false" customHeight="false" outlineLevel="0" collapsed="false">
      <c r="H60976" s="10"/>
      <c r="N60976" s="0" t="n">
        <v>1.47</v>
      </c>
    </row>
    <row r="60977" customFormat="false" ht="14.25" hidden="false" customHeight="false" outlineLevel="0" collapsed="false">
      <c r="H60977" s="10"/>
      <c r="N60977" s="0" t="n">
        <v>1.02</v>
      </c>
    </row>
    <row r="60978" customFormat="false" ht="14.25" hidden="false" customHeight="false" outlineLevel="0" collapsed="false">
      <c r="H60978" s="10"/>
      <c r="N60978" s="0" t="n">
        <v>1.09</v>
      </c>
    </row>
    <row r="60979" customFormat="false" ht="14.25" hidden="false" customHeight="false" outlineLevel="0" collapsed="false">
      <c r="H60979" s="10"/>
      <c r="N60979" s="0" t="n">
        <v>3.49</v>
      </c>
    </row>
    <row r="60980" customFormat="false" ht="14.25" hidden="false" customHeight="false" outlineLevel="0" collapsed="false">
      <c r="H60980" s="10"/>
      <c r="N60980" s="0" t="n">
        <v>3.26</v>
      </c>
    </row>
    <row r="60981" customFormat="false" ht="14.25" hidden="false" customHeight="false" outlineLevel="0" collapsed="false">
      <c r="H60981" s="10"/>
      <c r="N60981" s="0" t="n">
        <v>1.58</v>
      </c>
    </row>
    <row r="60982" customFormat="false" ht="14.25" hidden="false" customHeight="false" outlineLevel="0" collapsed="false">
      <c r="H60982" s="10"/>
      <c r="N60982" s="0" t="n">
        <v>1.59</v>
      </c>
    </row>
    <row r="60983" customFormat="false" ht="14.25" hidden="false" customHeight="false" outlineLevel="0" collapsed="false">
      <c r="H60983" s="10"/>
      <c r="N60983" s="0" t="n">
        <v>1.18</v>
      </c>
    </row>
    <row r="60984" customFormat="false" ht="14.25" hidden="false" customHeight="false" outlineLevel="0" collapsed="false">
      <c r="H60984" s="10"/>
      <c r="N60984" s="0" t="n">
        <v>1.19</v>
      </c>
    </row>
    <row r="60985" customFormat="false" ht="14.25" hidden="false" customHeight="false" outlineLevel="0" collapsed="false">
      <c r="H60985" s="10"/>
      <c r="N60985" s="0" t="n">
        <v>1.38</v>
      </c>
    </row>
    <row r="60986" customFormat="false" ht="14.25" hidden="false" customHeight="false" outlineLevel="0" collapsed="false">
      <c r="H60986" s="10"/>
      <c r="N60986" s="0" t="n">
        <v>0</v>
      </c>
    </row>
    <row r="60987" customFormat="false" ht="14.25" hidden="false" customHeight="false" outlineLevel="0" collapsed="false">
      <c r="H60987" s="10"/>
      <c r="N60987" s="0" t="n">
        <v>2.5</v>
      </c>
    </row>
    <row r="60988" customFormat="false" ht="14.25" hidden="false" customHeight="false" outlineLevel="0" collapsed="false">
      <c r="H60988" s="10"/>
      <c r="N60988" s="0" t="n">
        <v>1.35</v>
      </c>
    </row>
    <row r="60989" customFormat="false" ht="14.25" hidden="false" customHeight="false" outlineLevel="0" collapsed="false">
      <c r="H60989" s="10"/>
      <c r="N60989" s="0" t="n">
        <v>1.57</v>
      </c>
    </row>
    <row r="60990" customFormat="false" ht="14.25" hidden="false" customHeight="false" outlineLevel="0" collapsed="false">
      <c r="H60990" s="10"/>
      <c r="N60990" s="0" t="n">
        <v>1.09</v>
      </c>
    </row>
    <row r="60991" customFormat="false" ht="14.25" hidden="false" customHeight="false" outlineLevel="0" collapsed="false">
      <c r="H60991" s="10"/>
      <c r="N60991" s="0" t="n">
        <v>3.98</v>
      </c>
    </row>
    <row r="60992" customFormat="false" ht="14.25" hidden="false" customHeight="false" outlineLevel="0" collapsed="false">
      <c r="H60992" s="10"/>
      <c r="N60992" s="0" t="n">
        <v>1.38</v>
      </c>
    </row>
    <row r="60993" customFormat="false" ht="14.25" hidden="false" customHeight="false" outlineLevel="0" collapsed="false">
      <c r="H60993" s="10"/>
      <c r="N60993" s="0" t="n">
        <v>1.03</v>
      </c>
    </row>
    <row r="60994" customFormat="false" ht="14.25" hidden="false" customHeight="false" outlineLevel="0" collapsed="false">
      <c r="H60994" s="10"/>
      <c r="N60994" s="0" t="n">
        <v>1.11</v>
      </c>
    </row>
    <row r="60995" customFormat="false" ht="14.25" hidden="false" customHeight="false" outlineLevel="0" collapsed="false">
      <c r="H60995" s="10"/>
      <c r="N60995" s="0" t="n">
        <v>4.04</v>
      </c>
    </row>
    <row r="60996" customFormat="false" ht="14.25" hidden="false" customHeight="false" outlineLevel="0" collapsed="false">
      <c r="H60996" s="10"/>
      <c r="N60996" s="0" t="n">
        <v>1.31</v>
      </c>
    </row>
    <row r="60997" customFormat="false" ht="14.25" hidden="false" customHeight="false" outlineLevel="0" collapsed="false">
      <c r="H60997" s="10"/>
      <c r="N60997" s="0" t="n">
        <v>1.21</v>
      </c>
    </row>
    <row r="60998" customFormat="false" ht="14.25" hidden="false" customHeight="false" outlineLevel="0" collapsed="false">
      <c r="H60998" s="10"/>
      <c r="N60998" s="0" t="n">
        <v>1.65</v>
      </c>
    </row>
    <row r="60999" customFormat="false" ht="14.25" hidden="false" customHeight="false" outlineLevel="0" collapsed="false">
      <c r="H60999" s="10"/>
      <c r="N60999" s="0" t="n">
        <v>1.12</v>
      </c>
    </row>
    <row r="61000" customFormat="false" ht="14.25" hidden="false" customHeight="false" outlineLevel="0" collapsed="false">
      <c r="H61000" s="10"/>
      <c r="N61000" s="0" t="n">
        <v>1.14</v>
      </c>
    </row>
    <row r="61001" customFormat="false" ht="14.25" hidden="false" customHeight="false" outlineLevel="0" collapsed="false">
      <c r="H61001" s="10"/>
      <c r="N61001" s="0" t="n">
        <v>547.82</v>
      </c>
    </row>
    <row r="61002" customFormat="false" ht="14.25" hidden="false" customHeight="false" outlineLevel="0" collapsed="false">
      <c r="H61002" s="10"/>
      <c r="N61002" s="0" t="n">
        <v>4.89</v>
      </c>
    </row>
    <row r="61003" customFormat="false" ht="14.25" hidden="false" customHeight="false" outlineLevel="0" collapsed="false">
      <c r="H61003" s="10"/>
      <c r="N61003" s="0" t="n">
        <v>4.02</v>
      </c>
    </row>
    <row r="61004" customFormat="false" ht="14.25" hidden="false" customHeight="false" outlineLevel="0" collapsed="false">
      <c r="H61004" s="10"/>
      <c r="N61004" s="0" t="n">
        <v>1.7</v>
      </c>
    </row>
    <row r="61005" customFormat="false" ht="14.25" hidden="false" customHeight="false" outlineLevel="0" collapsed="false">
      <c r="H61005" s="10"/>
      <c r="N61005" s="0" t="n">
        <v>1.23</v>
      </c>
    </row>
    <row r="61006" customFormat="false" ht="14.25" hidden="false" customHeight="false" outlineLevel="0" collapsed="false">
      <c r="H61006" s="10"/>
      <c r="N61006" s="0" t="n">
        <v>10.87</v>
      </c>
    </row>
    <row r="61007" customFormat="false" ht="14.25" hidden="false" customHeight="false" outlineLevel="0" collapsed="false">
      <c r="H61007" s="10"/>
      <c r="N61007" s="0" t="n">
        <v>1.02</v>
      </c>
    </row>
    <row r="61008" customFormat="false" ht="14.25" hidden="false" customHeight="false" outlineLevel="0" collapsed="false">
      <c r="H61008" s="10"/>
      <c r="N61008" s="0" t="n">
        <v>2.38</v>
      </c>
    </row>
    <row r="61009" customFormat="false" ht="14.25" hidden="false" customHeight="false" outlineLevel="0" collapsed="false">
      <c r="H61009" s="10"/>
      <c r="N61009" s="0" t="n">
        <v>1.15</v>
      </c>
    </row>
    <row r="61010" customFormat="false" ht="14.25" hidden="false" customHeight="false" outlineLevel="0" collapsed="false">
      <c r="H61010" s="10"/>
      <c r="N61010" s="0" t="n">
        <v>1</v>
      </c>
    </row>
    <row r="61011" customFormat="false" ht="14.25" hidden="false" customHeight="false" outlineLevel="0" collapsed="false">
      <c r="H61011" s="10"/>
      <c r="N61011" s="0" t="n">
        <v>6</v>
      </c>
    </row>
    <row r="61012" customFormat="false" ht="14.25" hidden="false" customHeight="false" outlineLevel="0" collapsed="false">
      <c r="H61012" s="10"/>
      <c r="N61012" s="0" t="n">
        <v>1.03</v>
      </c>
    </row>
    <row r="61013" customFormat="false" ht="14.25" hidden="false" customHeight="false" outlineLevel="0" collapsed="false">
      <c r="H61013" s="10"/>
      <c r="N61013" s="0" t="n">
        <v>1.68</v>
      </c>
    </row>
    <row r="61014" customFormat="false" ht="14.25" hidden="false" customHeight="false" outlineLevel="0" collapsed="false">
      <c r="H61014" s="10"/>
      <c r="N61014" s="0" t="n">
        <v>3.49</v>
      </c>
    </row>
    <row r="61015" customFormat="false" ht="14.25" hidden="false" customHeight="false" outlineLevel="0" collapsed="false">
      <c r="H61015" s="10"/>
      <c r="N61015" s="0" t="n">
        <v>1.47</v>
      </c>
    </row>
    <row r="61016" customFormat="false" ht="14.25" hidden="false" customHeight="false" outlineLevel="0" collapsed="false">
      <c r="H61016" s="10"/>
      <c r="N61016" s="0" t="n">
        <v>1.42</v>
      </c>
    </row>
    <row r="61017" customFormat="false" ht="14.25" hidden="false" customHeight="false" outlineLevel="0" collapsed="false">
      <c r="H61017" s="10"/>
      <c r="N61017" s="0" t="n">
        <v>1.14</v>
      </c>
    </row>
    <row r="61018" customFormat="false" ht="14.25" hidden="false" customHeight="false" outlineLevel="0" collapsed="false">
      <c r="H61018" s="10"/>
      <c r="N61018" s="0" t="n">
        <v>20.68</v>
      </c>
    </row>
    <row r="61019" customFormat="false" ht="14.25" hidden="false" customHeight="false" outlineLevel="0" collapsed="false">
      <c r="H61019" s="10"/>
      <c r="N61019" s="0" t="n">
        <v>4.47</v>
      </c>
    </row>
    <row r="61020" customFormat="false" ht="14.25" hidden="false" customHeight="false" outlineLevel="0" collapsed="false">
      <c r="H61020" s="10"/>
      <c r="N61020" s="0" t="n">
        <v>1.04</v>
      </c>
    </row>
    <row r="61021" customFormat="false" ht="14.25" hidden="false" customHeight="false" outlineLevel="0" collapsed="false">
      <c r="H61021" s="10"/>
      <c r="N61021" s="0" t="n">
        <v>1.14</v>
      </c>
    </row>
    <row r="61022" customFormat="false" ht="14.25" hidden="false" customHeight="false" outlineLevel="0" collapsed="false">
      <c r="H61022" s="10"/>
      <c r="N61022" s="0" t="n">
        <v>6.71</v>
      </c>
    </row>
    <row r="61023" customFormat="false" ht="14.25" hidden="false" customHeight="false" outlineLevel="0" collapsed="false">
      <c r="H61023" s="10"/>
      <c r="N61023" s="0" t="n">
        <v>3.53</v>
      </c>
    </row>
    <row r="61024" customFormat="false" ht="14.25" hidden="false" customHeight="false" outlineLevel="0" collapsed="false">
      <c r="H61024" s="10"/>
      <c r="N61024" s="0" t="n">
        <v>1.87</v>
      </c>
    </row>
    <row r="61025" customFormat="false" ht="14.25" hidden="false" customHeight="false" outlineLevel="0" collapsed="false">
      <c r="H61025" s="10"/>
      <c r="N61025" s="0" t="n">
        <v>2.67</v>
      </c>
    </row>
    <row r="61026" customFormat="false" ht="14.25" hidden="false" customHeight="false" outlineLevel="0" collapsed="false">
      <c r="H61026" s="10"/>
      <c r="N61026" s="0" t="n">
        <v>2.48</v>
      </c>
    </row>
    <row r="61027" customFormat="false" ht="14.25" hidden="false" customHeight="false" outlineLevel="0" collapsed="false">
      <c r="H61027" s="10"/>
      <c r="N61027" s="0" t="n">
        <v>1.33</v>
      </c>
    </row>
    <row r="61028" customFormat="false" ht="14.25" hidden="false" customHeight="false" outlineLevel="0" collapsed="false">
      <c r="H61028" s="10"/>
      <c r="N61028" s="0" t="n">
        <v>2.55</v>
      </c>
    </row>
    <row r="61029" customFormat="false" ht="14.25" hidden="false" customHeight="false" outlineLevel="0" collapsed="false">
      <c r="H61029" s="10"/>
      <c r="N61029" s="0" t="n">
        <v>1.01</v>
      </c>
    </row>
    <row r="61030" customFormat="false" ht="14.25" hidden="false" customHeight="false" outlineLevel="0" collapsed="false">
      <c r="H61030" s="10"/>
      <c r="N61030" s="0" t="n">
        <v>39.18</v>
      </c>
    </row>
    <row r="61031" customFormat="false" ht="14.25" hidden="false" customHeight="false" outlineLevel="0" collapsed="false">
      <c r="H61031" s="10"/>
      <c r="N61031" s="0" t="n">
        <v>1.02</v>
      </c>
    </row>
    <row r="61032" customFormat="false" ht="14.25" hidden="false" customHeight="false" outlineLevel="0" collapsed="false">
      <c r="H61032" s="10"/>
      <c r="N61032" s="0" t="n">
        <v>1.8</v>
      </c>
    </row>
    <row r="61033" customFormat="false" ht="14.25" hidden="false" customHeight="false" outlineLevel="0" collapsed="false">
      <c r="H61033" s="10"/>
      <c r="N61033" s="0" t="n">
        <v>2.14</v>
      </c>
    </row>
    <row r="61034" customFormat="false" ht="14.25" hidden="false" customHeight="false" outlineLevel="0" collapsed="false">
      <c r="H61034" s="10"/>
      <c r="N61034" s="0" t="n">
        <v>2.43</v>
      </c>
    </row>
    <row r="61035" customFormat="false" ht="14.25" hidden="false" customHeight="false" outlineLevel="0" collapsed="false">
      <c r="H61035" s="10"/>
      <c r="N61035" s="0" t="n">
        <v>1.3</v>
      </c>
    </row>
    <row r="61036" customFormat="false" ht="14.25" hidden="false" customHeight="false" outlineLevel="0" collapsed="false">
      <c r="H61036" s="10"/>
      <c r="N61036" s="0" t="n">
        <v>1.34</v>
      </c>
    </row>
    <row r="61037" customFormat="false" ht="14.25" hidden="false" customHeight="false" outlineLevel="0" collapsed="false">
      <c r="H61037" s="10"/>
      <c r="N61037" s="0" t="n">
        <v>1.84</v>
      </c>
    </row>
    <row r="61038" customFormat="false" ht="14.25" hidden="false" customHeight="false" outlineLevel="0" collapsed="false">
      <c r="H61038" s="10"/>
      <c r="N61038" s="0" t="n">
        <v>11.34</v>
      </c>
    </row>
    <row r="61039" customFormat="false" ht="14.25" hidden="false" customHeight="false" outlineLevel="0" collapsed="false">
      <c r="H61039" s="10"/>
      <c r="N61039" s="0" t="n">
        <v>1.41</v>
      </c>
    </row>
    <row r="61040" customFormat="false" ht="14.25" hidden="false" customHeight="false" outlineLevel="0" collapsed="false">
      <c r="H61040" s="10"/>
      <c r="N61040" s="0" t="n">
        <v>1.01</v>
      </c>
    </row>
    <row r="61041" customFormat="false" ht="14.25" hidden="false" customHeight="false" outlineLevel="0" collapsed="false">
      <c r="H61041" s="10"/>
      <c r="N61041" s="0" t="n">
        <v>1.24</v>
      </c>
    </row>
    <row r="61042" customFormat="false" ht="14.25" hidden="false" customHeight="false" outlineLevel="0" collapsed="false">
      <c r="H61042" s="10"/>
      <c r="N61042" s="0" t="n">
        <v>15.92</v>
      </c>
    </row>
    <row r="61043" customFormat="false" ht="14.25" hidden="false" customHeight="false" outlineLevel="0" collapsed="false">
      <c r="H61043" s="10"/>
      <c r="N61043" s="0" t="n">
        <v>2.35</v>
      </c>
    </row>
    <row r="61044" customFormat="false" ht="14.25" hidden="false" customHeight="false" outlineLevel="0" collapsed="false">
      <c r="H61044" s="10"/>
      <c r="N61044" s="0" t="n">
        <v>1.15</v>
      </c>
    </row>
    <row r="61045" customFormat="false" ht="14.25" hidden="false" customHeight="false" outlineLevel="0" collapsed="false">
      <c r="H61045" s="10"/>
      <c r="N61045" s="0" t="n">
        <v>2.54</v>
      </c>
    </row>
    <row r="61046" customFormat="false" ht="14.25" hidden="false" customHeight="false" outlineLevel="0" collapsed="false">
      <c r="H61046" s="10"/>
      <c r="N61046" s="0" t="n">
        <v>1.88</v>
      </c>
    </row>
    <row r="61047" customFormat="false" ht="14.25" hidden="false" customHeight="false" outlineLevel="0" collapsed="false">
      <c r="H61047" s="10"/>
      <c r="N61047" s="0" t="n">
        <v>7.41</v>
      </c>
    </row>
    <row r="61048" customFormat="false" ht="14.25" hidden="false" customHeight="false" outlineLevel="0" collapsed="false">
      <c r="H61048" s="10"/>
      <c r="N61048" s="0" t="n">
        <v>4.18</v>
      </c>
    </row>
    <row r="61049" customFormat="false" ht="14.25" hidden="false" customHeight="false" outlineLevel="0" collapsed="false">
      <c r="H61049" s="10"/>
      <c r="N61049" s="0" t="n">
        <v>18.66</v>
      </c>
    </row>
    <row r="61050" customFormat="false" ht="14.25" hidden="false" customHeight="false" outlineLevel="0" collapsed="false">
      <c r="H61050" s="10"/>
      <c r="N61050" s="0" t="n">
        <v>1.07</v>
      </c>
    </row>
    <row r="61051" customFormat="false" ht="14.25" hidden="false" customHeight="false" outlineLevel="0" collapsed="false">
      <c r="H61051" s="10"/>
      <c r="N61051" s="0" t="n">
        <v>3.18</v>
      </c>
    </row>
    <row r="61052" customFormat="false" ht="14.25" hidden="false" customHeight="false" outlineLevel="0" collapsed="false">
      <c r="H61052" s="10"/>
      <c r="N61052" s="0" t="n">
        <v>1.08</v>
      </c>
    </row>
    <row r="61053" customFormat="false" ht="14.25" hidden="false" customHeight="false" outlineLevel="0" collapsed="false">
      <c r="H61053" s="10"/>
      <c r="N61053" s="0" t="n">
        <v>3.67</v>
      </c>
    </row>
    <row r="61054" customFormat="false" ht="14.25" hidden="false" customHeight="false" outlineLevel="0" collapsed="false">
      <c r="H61054" s="10"/>
      <c r="N61054" s="0" t="n">
        <v>1.08</v>
      </c>
    </row>
    <row r="61055" customFormat="false" ht="14.25" hidden="false" customHeight="false" outlineLevel="0" collapsed="false">
      <c r="H61055" s="10"/>
      <c r="N61055" s="0" t="n">
        <v>5.56</v>
      </c>
    </row>
    <row r="61056" customFormat="false" ht="14.25" hidden="false" customHeight="false" outlineLevel="0" collapsed="false">
      <c r="H61056" s="10"/>
      <c r="N61056" s="0" t="n">
        <v>1.65</v>
      </c>
    </row>
    <row r="61057" customFormat="false" ht="14.25" hidden="false" customHeight="false" outlineLevel="0" collapsed="false">
      <c r="H61057" s="10"/>
      <c r="N61057" s="0" t="n">
        <v>1.65</v>
      </c>
    </row>
    <row r="61058" customFormat="false" ht="14.25" hidden="false" customHeight="false" outlineLevel="0" collapsed="false">
      <c r="H61058" s="10"/>
      <c r="N61058" s="0" t="n">
        <v>1.16</v>
      </c>
    </row>
    <row r="61059" customFormat="false" ht="14.25" hidden="false" customHeight="false" outlineLevel="0" collapsed="false">
      <c r="H61059" s="10"/>
      <c r="N61059" s="0" t="n">
        <v>3.34</v>
      </c>
    </row>
    <row r="61060" customFormat="false" ht="14.25" hidden="false" customHeight="false" outlineLevel="0" collapsed="false">
      <c r="H61060" s="10"/>
      <c r="N61060" s="0" t="n">
        <v>2.33</v>
      </c>
    </row>
    <row r="61061" customFormat="false" ht="14.25" hidden="false" customHeight="false" outlineLevel="0" collapsed="false">
      <c r="H61061" s="10"/>
      <c r="N61061" s="0" t="n">
        <v>4.57</v>
      </c>
    </row>
    <row r="61062" customFormat="false" ht="14.25" hidden="false" customHeight="false" outlineLevel="0" collapsed="false">
      <c r="H61062" s="10"/>
      <c r="N61062" s="0" t="n">
        <v>2.75</v>
      </c>
    </row>
    <row r="61063" customFormat="false" ht="14.25" hidden="false" customHeight="false" outlineLevel="0" collapsed="false">
      <c r="H61063" s="10"/>
      <c r="N61063" s="0" t="n">
        <v>2.78</v>
      </c>
    </row>
    <row r="61064" customFormat="false" ht="14.25" hidden="false" customHeight="false" outlineLevel="0" collapsed="false">
      <c r="H61064" s="10"/>
      <c r="N61064" s="0" t="n">
        <v>1.91</v>
      </c>
    </row>
    <row r="61065" customFormat="false" ht="14.25" hidden="false" customHeight="false" outlineLevel="0" collapsed="false">
      <c r="H61065" s="10"/>
      <c r="N61065" s="0" t="n">
        <v>1.2</v>
      </c>
    </row>
    <row r="61066" customFormat="false" ht="14.25" hidden="false" customHeight="false" outlineLevel="0" collapsed="false">
      <c r="H61066" s="10"/>
      <c r="N61066" s="0" t="n">
        <v>2.49</v>
      </c>
    </row>
    <row r="61067" customFormat="false" ht="14.25" hidden="false" customHeight="false" outlineLevel="0" collapsed="false">
      <c r="H61067" s="10"/>
      <c r="N61067" s="0" t="n">
        <v>1.6</v>
      </c>
    </row>
    <row r="61068" customFormat="false" ht="14.25" hidden="false" customHeight="false" outlineLevel="0" collapsed="false">
      <c r="H61068" s="10"/>
      <c r="N61068" s="0" t="n">
        <v>1.44</v>
      </c>
    </row>
    <row r="61069" customFormat="false" ht="14.25" hidden="false" customHeight="false" outlineLevel="0" collapsed="false">
      <c r="H61069" s="10"/>
      <c r="N61069" s="0" t="n">
        <v>4.54</v>
      </c>
    </row>
    <row r="61070" customFormat="false" ht="14.25" hidden="false" customHeight="false" outlineLevel="0" collapsed="false">
      <c r="H61070" s="10"/>
      <c r="N61070" s="0" t="n">
        <v>1.33</v>
      </c>
    </row>
    <row r="61071" customFormat="false" ht="14.25" hidden="false" customHeight="false" outlineLevel="0" collapsed="false">
      <c r="H61071" s="10"/>
      <c r="N61071" s="0" t="n">
        <v>1.08</v>
      </c>
    </row>
    <row r="61072" customFormat="false" ht="14.25" hidden="false" customHeight="false" outlineLevel="0" collapsed="false">
      <c r="H61072" s="10"/>
      <c r="N61072" s="0" t="n">
        <v>1.43</v>
      </c>
    </row>
    <row r="61073" customFormat="false" ht="14.25" hidden="false" customHeight="false" outlineLevel="0" collapsed="false">
      <c r="H61073" s="10"/>
      <c r="N61073" s="0" t="n">
        <v>1.27</v>
      </c>
    </row>
    <row r="61074" customFormat="false" ht="14.25" hidden="false" customHeight="false" outlineLevel="0" collapsed="false">
      <c r="H61074" s="10"/>
      <c r="N61074" s="0" t="n">
        <v>1.4</v>
      </c>
    </row>
    <row r="61075" customFormat="false" ht="14.25" hidden="false" customHeight="false" outlineLevel="0" collapsed="false">
      <c r="H61075" s="10"/>
      <c r="N61075" s="0" t="n">
        <v>4.38</v>
      </c>
    </row>
    <row r="61076" customFormat="false" ht="14.25" hidden="false" customHeight="false" outlineLevel="0" collapsed="false">
      <c r="H61076" s="10"/>
      <c r="N61076" s="0" t="n">
        <v>1.11</v>
      </c>
    </row>
    <row r="61077" customFormat="false" ht="14.25" hidden="false" customHeight="false" outlineLevel="0" collapsed="false">
      <c r="H61077" s="10"/>
      <c r="N61077" s="0" t="n">
        <v>4.38</v>
      </c>
    </row>
    <row r="61078" customFormat="false" ht="14.25" hidden="false" customHeight="false" outlineLevel="0" collapsed="false">
      <c r="H61078" s="10"/>
      <c r="N61078" s="0" t="n">
        <v>1.2</v>
      </c>
    </row>
    <row r="61079" customFormat="false" ht="14.25" hidden="false" customHeight="false" outlineLevel="0" collapsed="false">
      <c r="H61079" s="10"/>
      <c r="N61079" s="0" t="n">
        <v>1.95</v>
      </c>
    </row>
    <row r="61080" customFormat="false" ht="14.25" hidden="false" customHeight="false" outlineLevel="0" collapsed="false">
      <c r="H61080" s="10"/>
      <c r="N61080" s="0" t="n">
        <v>5.31</v>
      </c>
    </row>
    <row r="61081" customFormat="false" ht="14.25" hidden="false" customHeight="false" outlineLevel="0" collapsed="false">
      <c r="H61081" s="10"/>
      <c r="N61081" s="0" t="n">
        <v>2.04</v>
      </c>
    </row>
    <row r="61082" customFormat="false" ht="14.25" hidden="false" customHeight="false" outlineLevel="0" collapsed="false">
      <c r="H61082" s="10"/>
      <c r="N61082" s="0" t="n">
        <v>1.3</v>
      </c>
    </row>
    <row r="61083" customFormat="false" ht="14.25" hidden="false" customHeight="false" outlineLevel="0" collapsed="false">
      <c r="H61083" s="10"/>
      <c r="N61083" s="0" t="n">
        <v>6.02</v>
      </c>
    </row>
    <row r="61084" customFormat="false" ht="14.25" hidden="false" customHeight="false" outlineLevel="0" collapsed="false">
      <c r="H61084" s="10"/>
      <c r="N61084" s="0" t="n">
        <v>3.71</v>
      </c>
    </row>
    <row r="61085" customFormat="false" ht="14.25" hidden="false" customHeight="false" outlineLevel="0" collapsed="false">
      <c r="H61085" s="10"/>
      <c r="N61085" s="0" t="n">
        <v>1.81</v>
      </c>
    </row>
    <row r="61086" customFormat="false" ht="14.25" hidden="false" customHeight="false" outlineLevel="0" collapsed="false">
      <c r="H61086" s="10"/>
      <c r="N61086" s="0" t="n">
        <v>2.1</v>
      </c>
    </row>
    <row r="61087" customFormat="false" ht="14.25" hidden="false" customHeight="false" outlineLevel="0" collapsed="false">
      <c r="H61087" s="10"/>
      <c r="N61087" s="0" t="n">
        <v>1.55</v>
      </c>
    </row>
    <row r="61088" customFormat="false" ht="14.25" hidden="false" customHeight="false" outlineLevel="0" collapsed="false">
      <c r="H61088" s="10"/>
      <c r="N61088" s="0" t="n">
        <v>1.25</v>
      </c>
    </row>
    <row r="61089" customFormat="false" ht="14.25" hidden="false" customHeight="false" outlineLevel="0" collapsed="false">
      <c r="H61089" s="10"/>
      <c r="N61089" s="0" t="n">
        <v>46.93</v>
      </c>
    </row>
    <row r="61090" customFormat="false" ht="14.25" hidden="false" customHeight="false" outlineLevel="0" collapsed="false">
      <c r="H61090" s="10"/>
      <c r="N61090" s="0" t="n">
        <v>4.68</v>
      </c>
    </row>
    <row r="61091" customFormat="false" ht="14.25" hidden="false" customHeight="false" outlineLevel="0" collapsed="false">
      <c r="H61091" s="10"/>
      <c r="N61091" s="0" t="n">
        <v>40.54</v>
      </c>
    </row>
    <row r="61092" customFormat="false" ht="14.25" hidden="false" customHeight="false" outlineLevel="0" collapsed="false">
      <c r="H61092" s="10"/>
      <c r="N61092" s="0" t="n">
        <v>1.05</v>
      </c>
    </row>
    <row r="61093" customFormat="false" ht="14.25" hidden="false" customHeight="false" outlineLevel="0" collapsed="false">
      <c r="H61093" s="10"/>
      <c r="N61093" s="0" t="n">
        <v>4.93</v>
      </c>
    </row>
    <row r="61094" customFormat="false" ht="14.25" hidden="false" customHeight="false" outlineLevel="0" collapsed="false">
      <c r="H61094" s="10"/>
      <c r="N61094" s="0" t="n">
        <v>3.16</v>
      </c>
    </row>
    <row r="61095" customFormat="false" ht="14.25" hidden="false" customHeight="false" outlineLevel="0" collapsed="false">
      <c r="H61095" s="10"/>
      <c r="N61095" s="0" t="n">
        <v>5.19</v>
      </c>
    </row>
    <row r="61096" customFormat="false" ht="14.25" hidden="false" customHeight="false" outlineLevel="0" collapsed="false">
      <c r="H61096" s="10"/>
      <c r="N61096" s="0" t="n">
        <v>75.77</v>
      </c>
    </row>
    <row r="61097" customFormat="false" ht="14.25" hidden="false" customHeight="false" outlineLevel="0" collapsed="false">
      <c r="H61097" s="10"/>
      <c r="N61097" s="0" t="n">
        <v>1.04</v>
      </c>
    </row>
    <row r="61098" customFormat="false" ht="14.25" hidden="false" customHeight="false" outlineLevel="0" collapsed="false">
      <c r="H61098" s="10"/>
      <c r="N61098" s="0" t="n">
        <v>1.99</v>
      </c>
    </row>
    <row r="61099" customFormat="false" ht="14.25" hidden="false" customHeight="false" outlineLevel="0" collapsed="false">
      <c r="H61099" s="10"/>
      <c r="N61099" s="0" t="n">
        <v>70.14</v>
      </c>
    </row>
    <row r="61100" customFormat="false" ht="14.25" hidden="false" customHeight="false" outlineLevel="0" collapsed="false">
      <c r="H61100" s="10"/>
      <c r="N61100" s="0" t="n">
        <v>5.27</v>
      </c>
    </row>
    <row r="61101" customFormat="false" ht="14.25" hidden="false" customHeight="false" outlineLevel="0" collapsed="false">
      <c r="H61101" s="10"/>
      <c r="N61101" s="0" t="n">
        <v>4.18</v>
      </c>
    </row>
    <row r="61102" customFormat="false" ht="14.25" hidden="false" customHeight="false" outlineLevel="0" collapsed="false">
      <c r="H61102" s="10"/>
      <c r="N61102" s="0" t="n">
        <v>1</v>
      </c>
    </row>
    <row r="61103" customFormat="false" ht="14.25" hidden="false" customHeight="false" outlineLevel="0" collapsed="false">
      <c r="H61103" s="10"/>
      <c r="N61103" s="0" t="n">
        <v>2.14</v>
      </c>
    </row>
    <row r="61104" customFormat="false" ht="14.25" hidden="false" customHeight="false" outlineLevel="0" collapsed="false">
      <c r="H61104" s="10"/>
      <c r="N61104" s="0" t="n">
        <v>14.56</v>
      </c>
    </row>
    <row r="61105" customFormat="false" ht="14.25" hidden="false" customHeight="false" outlineLevel="0" collapsed="false">
      <c r="H61105" s="10"/>
      <c r="N61105" s="0" t="n">
        <v>10.57</v>
      </c>
    </row>
    <row r="61106" customFormat="false" ht="14.25" hidden="false" customHeight="false" outlineLevel="0" collapsed="false">
      <c r="H61106" s="10"/>
      <c r="N61106" s="0" t="n">
        <v>21.48</v>
      </c>
    </row>
    <row r="61107" customFormat="false" ht="14.25" hidden="false" customHeight="false" outlineLevel="0" collapsed="false">
      <c r="H61107" s="10"/>
      <c r="N61107" s="0" t="n">
        <v>5.7</v>
      </c>
    </row>
    <row r="61108" customFormat="false" ht="14.25" hidden="false" customHeight="false" outlineLevel="0" collapsed="false">
      <c r="H61108" s="10"/>
      <c r="N61108" s="0" t="n">
        <v>1.12</v>
      </c>
    </row>
    <row r="61109" customFormat="false" ht="14.25" hidden="false" customHeight="false" outlineLevel="0" collapsed="false">
      <c r="H61109" s="10"/>
      <c r="N61109" s="0" t="n">
        <v>1.25</v>
      </c>
    </row>
    <row r="61110" customFormat="false" ht="14.25" hidden="false" customHeight="false" outlineLevel="0" collapsed="false">
      <c r="H61110" s="10"/>
      <c r="N61110" s="0" t="n">
        <v>3.75</v>
      </c>
    </row>
    <row r="61111" customFormat="false" ht="14.25" hidden="false" customHeight="false" outlineLevel="0" collapsed="false">
      <c r="H61111" s="10"/>
      <c r="N61111" s="0" t="n">
        <v>1.39</v>
      </c>
    </row>
    <row r="61112" customFormat="false" ht="14.25" hidden="false" customHeight="false" outlineLevel="0" collapsed="false">
      <c r="H61112" s="10"/>
      <c r="N61112" s="0" t="n">
        <v>2.62</v>
      </c>
    </row>
    <row r="61113" customFormat="false" ht="14.25" hidden="false" customHeight="false" outlineLevel="0" collapsed="false">
      <c r="H61113" s="10"/>
      <c r="N61113" s="0" t="n">
        <v>1.37</v>
      </c>
    </row>
    <row r="61114" customFormat="false" ht="14.25" hidden="false" customHeight="false" outlineLevel="0" collapsed="false">
      <c r="H61114" s="10"/>
      <c r="N61114" s="0" t="n">
        <v>8.09</v>
      </c>
    </row>
    <row r="61115" customFormat="false" ht="14.25" hidden="false" customHeight="false" outlineLevel="0" collapsed="false">
      <c r="H61115" s="10"/>
      <c r="N61115" s="0" t="n">
        <v>25.84</v>
      </c>
    </row>
    <row r="61116" customFormat="false" ht="14.25" hidden="false" customHeight="false" outlineLevel="0" collapsed="false">
      <c r="H61116" s="10"/>
      <c r="N61116" s="0" t="n">
        <v>1.31</v>
      </c>
    </row>
    <row r="61117" customFormat="false" ht="14.25" hidden="false" customHeight="false" outlineLevel="0" collapsed="false">
      <c r="H61117" s="10"/>
      <c r="N61117" s="0" t="n">
        <v>1.95</v>
      </c>
    </row>
    <row r="61118" customFormat="false" ht="14.25" hidden="false" customHeight="false" outlineLevel="0" collapsed="false">
      <c r="H61118" s="10"/>
      <c r="N61118" s="0" t="n">
        <v>1.21</v>
      </c>
    </row>
    <row r="61119" customFormat="false" ht="14.25" hidden="false" customHeight="false" outlineLevel="0" collapsed="false">
      <c r="H61119" s="10"/>
      <c r="N61119" s="0" t="n">
        <v>4.13</v>
      </c>
    </row>
    <row r="61120" customFormat="false" ht="14.25" hidden="false" customHeight="false" outlineLevel="0" collapsed="false">
      <c r="H61120" s="10"/>
      <c r="N61120" s="0" t="n">
        <v>1.44</v>
      </c>
    </row>
    <row r="61121" customFormat="false" ht="14.25" hidden="false" customHeight="false" outlineLevel="0" collapsed="false">
      <c r="H61121" s="10"/>
      <c r="N61121" s="0" t="n">
        <v>1.51</v>
      </c>
    </row>
    <row r="61122" customFormat="false" ht="14.25" hidden="false" customHeight="false" outlineLevel="0" collapsed="false">
      <c r="H61122" s="10"/>
      <c r="N61122" s="0" t="n">
        <v>1.01</v>
      </c>
    </row>
    <row r="61123" customFormat="false" ht="14.25" hidden="false" customHeight="false" outlineLevel="0" collapsed="false">
      <c r="H61123" s="10"/>
      <c r="N61123" s="0" t="n">
        <v>2.88</v>
      </c>
    </row>
    <row r="61124" customFormat="false" ht="14.25" hidden="false" customHeight="false" outlineLevel="0" collapsed="false">
      <c r="H61124" s="10"/>
      <c r="N61124" s="0" t="n">
        <v>2.15</v>
      </c>
    </row>
    <row r="61125" customFormat="false" ht="14.25" hidden="false" customHeight="false" outlineLevel="0" collapsed="false">
      <c r="H61125" s="10"/>
      <c r="N61125" s="0" t="n">
        <v>8.1</v>
      </c>
    </row>
    <row r="61126" customFormat="false" ht="14.25" hidden="false" customHeight="false" outlineLevel="0" collapsed="false">
      <c r="H61126" s="10"/>
      <c r="N61126" s="0" t="n">
        <v>1.42</v>
      </c>
    </row>
    <row r="61127" customFormat="false" ht="14.25" hidden="false" customHeight="false" outlineLevel="0" collapsed="false">
      <c r="H61127" s="10"/>
      <c r="N61127" s="0" t="n">
        <v>1.19</v>
      </c>
    </row>
    <row r="61128" customFormat="false" ht="14.25" hidden="false" customHeight="false" outlineLevel="0" collapsed="false">
      <c r="H61128" s="10"/>
      <c r="N61128" s="0" t="n">
        <v>2.36</v>
      </c>
    </row>
    <row r="61129" customFormat="false" ht="14.25" hidden="false" customHeight="false" outlineLevel="0" collapsed="false">
      <c r="H61129" s="10"/>
      <c r="N61129" s="0" t="n">
        <v>61.49</v>
      </c>
    </row>
    <row r="61130" customFormat="false" ht="14.25" hidden="false" customHeight="false" outlineLevel="0" collapsed="false">
      <c r="H61130" s="10"/>
      <c r="N61130" s="0" t="n">
        <v>1.77</v>
      </c>
    </row>
    <row r="61131" customFormat="false" ht="14.25" hidden="false" customHeight="false" outlineLevel="0" collapsed="false">
      <c r="H61131" s="10"/>
      <c r="N61131" s="0" t="n">
        <v>5.49</v>
      </c>
    </row>
    <row r="61132" customFormat="false" ht="14.25" hidden="false" customHeight="false" outlineLevel="0" collapsed="false">
      <c r="H61132" s="10"/>
      <c r="N61132" s="0" t="n">
        <v>1.1</v>
      </c>
    </row>
    <row r="61133" customFormat="false" ht="14.25" hidden="false" customHeight="false" outlineLevel="0" collapsed="false">
      <c r="H61133" s="10"/>
      <c r="N61133" s="0" t="n">
        <v>1.49</v>
      </c>
    </row>
    <row r="61134" customFormat="false" ht="14.25" hidden="false" customHeight="false" outlineLevel="0" collapsed="false">
      <c r="H61134" s="10"/>
      <c r="N61134" s="0" t="n">
        <v>1.37</v>
      </c>
    </row>
    <row r="61135" customFormat="false" ht="14.25" hidden="false" customHeight="false" outlineLevel="0" collapsed="false">
      <c r="H61135" s="10"/>
      <c r="N61135" s="0" t="n">
        <v>1.04</v>
      </c>
    </row>
    <row r="61136" customFormat="false" ht="14.25" hidden="false" customHeight="false" outlineLevel="0" collapsed="false">
      <c r="H61136" s="10"/>
      <c r="N61136" s="0" t="n">
        <v>6.11</v>
      </c>
    </row>
    <row r="61137" customFormat="false" ht="14.25" hidden="false" customHeight="false" outlineLevel="0" collapsed="false">
      <c r="H61137" s="10"/>
      <c r="N61137" s="0" t="n">
        <v>4.52</v>
      </c>
    </row>
    <row r="61138" customFormat="false" ht="14.25" hidden="false" customHeight="false" outlineLevel="0" collapsed="false">
      <c r="H61138" s="10"/>
      <c r="N61138" s="0" t="n">
        <v>1.02</v>
      </c>
    </row>
    <row r="61139" customFormat="false" ht="14.25" hidden="false" customHeight="false" outlineLevel="0" collapsed="false">
      <c r="H61139" s="10"/>
      <c r="N61139" s="0" t="n">
        <v>1.92</v>
      </c>
    </row>
    <row r="61140" customFormat="false" ht="14.25" hidden="false" customHeight="false" outlineLevel="0" collapsed="false">
      <c r="H61140" s="10"/>
      <c r="N61140" s="0" t="n">
        <v>1.53</v>
      </c>
    </row>
    <row r="61141" customFormat="false" ht="14.25" hidden="false" customHeight="false" outlineLevel="0" collapsed="false">
      <c r="H61141" s="10"/>
      <c r="N61141" s="0" t="n">
        <v>4.06</v>
      </c>
    </row>
    <row r="61142" customFormat="false" ht="14.25" hidden="false" customHeight="false" outlineLevel="0" collapsed="false">
      <c r="H61142" s="10"/>
      <c r="N61142" s="0" t="n">
        <v>1.03</v>
      </c>
    </row>
    <row r="61143" customFormat="false" ht="14.25" hidden="false" customHeight="false" outlineLevel="0" collapsed="false">
      <c r="H61143" s="10"/>
      <c r="N61143" s="0" t="n">
        <v>1.18</v>
      </c>
    </row>
    <row r="61144" customFormat="false" ht="14.25" hidden="false" customHeight="false" outlineLevel="0" collapsed="false">
      <c r="H61144" s="10"/>
      <c r="N61144" s="0" t="n">
        <v>1.3</v>
      </c>
    </row>
    <row r="61145" customFormat="false" ht="14.25" hidden="false" customHeight="false" outlineLevel="0" collapsed="false">
      <c r="H61145" s="10"/>
      <c r="N61145" s="0" t="n">
        <v>5.56</v>
      </c>
    </row>
    <row r="61146" customFormat="false" ht="14.25" hidden="false" customHeight="false" outlineLevel="0" collapsed="false">
      <c r="H61146" s="10"/>
      <c r="N61146" s="0" t="n">
        <v>1.04</v>
      </c>
    </row>
    <row r="61147" customFormat="false" ht="14.25" hidden="false" customHeight="false" outlineLevel="0" collapsed="false">
      <c r="H61147" s="10"/>
      <c r="N61147" s="0" t="n">
        <v>5.07</v>
      </c>
    </row>
    <row r="61148" customFormat="false" ht="14.25" hidden="false" customHeight="false" outlineLevel="0" collapsed="false">
      <c r="H61148" s="10"/>
      <c r="N61148" s="0" t="n">
        <v>2.54</v>
      </c>
    </row>
    <row r="61149" customFormat="false" ht="14.25" hidden="false" customHeight="false" outlineLevel="0" collapsed="false">
      <c r="H61149" s="10"/>
      <c r="N61149" s="0" t="n">
        <v>2.46</v>
      </c>
    </row>
    <row r="61150" customFormat="false" ht="14.25" hidden="false" customHeight="false" outlineLevel="0" collapsed="false">
      <c r="H61150" s="10"/>
      <c r="N61150" s="0" t="n">
        <v>3.73</v>
      </c>
    </row>
    <row r="61151" customFormat="false" ht="14.25" hidden="false" customHeight="false" outlineLevel="0" collapsed="false">
      <c r="H61151" s="10"/>
      <c r="N61151" s="0" t="n">
        <v>1.16</v>
      </c>
    </row>
    <row r="61152" customFormat="false" ht="14.25" hidden="false" customHeight="false" outlineLevel="0" collapsed="false">
      <c r="H61152" s="10"/>
      <c r="N61152" s="0" t="n">
        <v>9.3</v>
      </c>
    </row>
    <row r="61153" customFormat="false" ht="14.25" hidden="false" customHeight="false" outlineLevel="0" collapsed="false">
      <c r="H61153" s="10"/>
      <c r="N61153" s="0" t="n">
        <v>2.67</v>
      </c>
    </row>
    <row r="61154" customFormat="false" ht="14.25" hidden="false" customHeight="false" outlineLevel="0" collapsed="false">
      <c r="H61154" s="10"/>
      <c r="N61154" s="0" t="n">
        <v>1.02</v>
      </c>
    </row>
    <row r="61155" customFormat="false" ht="14.25" hidden="false" customHeight="false" outlineLevel="0" collapsed="false">
      <c r="H61155" s="10"/>
      <c r="N61155" s="0" t="n">
        <v>1.03</v>
      </c>
    </row>
    <row r="61156" customFormat="false" ht="14.25" hidden="false" customHeight="false" outlineLevel="0" collapsed="false">
      <c r="H61156" s="10"/>
      <c r="N61156" s="0" t="n">
        <v>1.06</v>
      </c>
    </row>
    <row r="61157" customFormat="false" ht="14.25" hidden="false" customHeight="false" outlineLevel="0" collapsed="false">
      <c r="H61157" s="10"/>
      <c r="N61157" s="0" t="n">
        <v>1.46</v>
      </c>
    </row>
    <row r="61158" customFormat="false" ht="14.25" hidden="false" customHeight="false" outlineLevel="0" collapsed="false">
      <c r="H61158" s="10"/>
      <c r="N61158" s="0" t="n">
        <v>2.65</v>
      </c>
    </row>
    <row r="61159" customFormat="false" ht="14.25" hidden="false" customHeight="false" outlineLevel="0" collapsed="false">
      <c r="H61159" s="10"/>
      <c r="N61159" s="0" t="n">
        <v>2.7</v>
      </c>
    </row>
    <row r="61160" customFormat="false" ht="14.25" hidden="false" customHeight="false" outlineLevel="0" collapsed="false">
      <c r="H61160" s="10"/>
      <c r="N61160" s="0" t="n">
        <v>1.07</v>
      </c>
    </row>
    <row r="61161" customFormat="false" ht="14.25" hidden="false" customHeight="false" outlineLevel="0" collapsed="false">
      <c r="H61161" s="10"/>
      <c r="N61161" s="0" t="n">
        <v>1.1</v>
      </c>
    </row>
    <row r="61162" customFormat="false" ht="14.25" hidden="false" customHeight="false" outlineLevel="0" collapsed="false">
      <c r="H61162" s="10"/>
      <c r="N61162" s="0" t="n">
        <v>1.52</v>
      </c>
    </row>
    <row r="61163" customFormat="false" ht="14.25" hidden="false" customHeight="false" outlineLevel="0" collapsed="false">
      <c r="H61163" s="10"/>
      <c r="N61163" s="0" t="n">
        <v>1.09</v>
      </c>
    </row>
    <row r="61164" customFormat="false" ht="14.25" hidden="false" customHeight="false" outlineLevel="0" collapsed="false">
      <c r="H61164" s="10"/>
      <c r="N61164" s="0" t="n">
        <v>4.97</v>
      </c>
    </row>
    <row r="61165" customFormat="false" ht="14.25" hidden="false" customHeight="false" outlineLevel="0" collapsed="false">
      <c r="H61165" s="10"/>
      <c r="N61165" s="0" t="n">
        <v>1.55</v>
      </c>
    </row>
    <row r="61166" customFormat="false" ht="14.25" hidden="false" customHeight="false" outlineLevel="0" collapsed="false">
      <c r="H61166" s="10"/>
      <c r="N61166" s="0" t="n">
        <v>2.06</v>
      </c>
    </row>
    <row r="61167" customFormat="false" ht="14.25" hidden="false" customHeight="false" outlineLevel="0" collapsed="false">
      <c r="H61167" s="10"/>
      <c r="N61167" s="0" t="n">
        <v>1.48</v>
      </c>
    </row>
    <row r="61168" customFormat="false" ht="14.25" hidden="false" customHeight="false" outlineLevel="0" collapsed="false">
      <c r="H61168" s="10"/>
      <c r="N61168" s="0" t="n">
        <v>2.05</v>
      </c>
    </row>
    <row r="61169" customFormat="false" ht="14.25" hidden="false" customHeight="false" outlineLevel="0" collapsed="false">
      <c r="H61169" s="10"/>
      <c r="N61169" s="0" t="n">
        <v>1.01</v>
      </c>
    </row>
    <row r="61170" customFormat="false" ht="14.25" hidden="false" customHeight="false" outlineLevel="0" collapsed="false">
      <c r="H61170" s="10"/>
      <c r="N61170" s="0" t="n">
        <v>1.02</v>
      </c>
    </row>
    <row r="61171" customFormat="false" ht="14.25" hidden="false" customHeight="false" outlineLevel="0" collapsed="false">
      <c r="H61171" s="10"/>
      <c r="N61171" s="0" t="n">
        <v>1.08</v>
      </c>
    </row>
    <row r="61172" customFormat="false" ht="14.25" hidden="false" customHeight="false" outlineLevel="0" collapsed="false">
      <c r="H61172" s="10"/>
      <c r="N61172" s="0" t="n">
        <v>4.38</v>
      </c>
    </row>
    <row r="61173" customFormat="false" ht="14.25" hidden="false" customHeight="false" outlineLevel="0" collapsed="false">
      <c r="H61173" s="10"/>
      <c r="N61173" s="0" t="n">
        <v>1.19</v>
      </c>
    </row>
    <row r="61174" customFormat="false" ht="14.25" hidden="false" customHeight="false" outlineLevel="0" collapsed="false">
      <c r="H61174" s="10"/>
      <c r="N61174" s="0" t="n">
        <v>3.53</v>
      </c>
    </row>
    <row r="61175" customFormat="false" ht="14.25" hidden="false" customHeight="false" outlineLevel="0" collapsed="false">
      <c r="H61175" s="10"/>
      <c r="N61175" s="0" t="n">
        <v>2.48</v>
      </c>
    </row>
    <row r="61176" customFormat="false" ht="14.25" hidden="false" customHeight="false" outlineLevel="0" collapsed="false">
      <c r="H61176" s="10"/>
      <c r="N61176" s="0" t="n">
        <v>1.15</v>
      </c>
    </row>
    <row r="61177" customFormat="false" ht="14.25" hidden="false" customHeight="false" outlineLevel="0" collapsed="false">
      <c r="H61177" s="10"/>
      <c r="N61177" s="0" t="n">
        <v>2.71</v>
      </c>
    </row>
    <row r="61178" customFormat="false" ht="14.25" hidden="false" customHeight="false" outlineLevel="0" collapsed="false">
      <c r="H61178" s="10"/>
      <c r="N61178" s="0" t="n">
        <v>6.47</v>
      </c>
    </row>
    <row r="61179" customFormat="false" ht="14.25" hidden="false" customHeight="false" outlineLevel="0" collapsed="false">
      <c r="H61179" s="10"/>
      <c r="N61179" s="0" t="n">
        <v>3</v>
      </c>
    </row>
    <row r="61180" customFormat="false" ht="14.25" hidden="false" customHeight="false" outlineLevel="0" collapsed="false">
      <c r="H61180" s="10"/>
      <c r="N61180" s="0" t="n">
        <v>15.86</v>
      </c>
    </row>
    <row r="61181" customFormat="false" ht="14.25" hidden="false" customHeight="false" outlineLevel="0" collapsed="false">
      <c r="H61181" s="10"/>
      <c r="N61181" s="0" t="n">
        <v>1.83</v>
      </c>
    </row>
    <row r="61182" customFormat="false" ht="14.25" hidden="false" customHeight="false" outlineLevel="0" collapsed="false">
      <c r="H61182" s="10"/>
      <c r="N61182" s="0" t="n">
        <v>3.11</v>
      </c>
    </row>
    <row r="61183" customFormat="false" ht="14.25" hidden="false" customHeight="false" outlineLevel="0" collapsed="false">
      <c r="H61183" s="10"/>
      <c r="N61183" s="0" t="n">
        <v>7.28</v>
      </c>
    </row>
    <row r="61184" customFormat="false" ht="14.25" hidden="false" customHeight="false" outlineLevel="0" collapsed="false">
      <c r="H61184" s="10"/>
      <c r="N61184" s="0" t="n">
        <v>1.89</v>
      </c>
    </row>
    <row r="61185" customFormat="false" ht="14.25" hidden="false" customHeight="false" outlineLevel="0" collapsed="false">
      <c r="H61185" s="10"/>
      <c r="N61185" s="0" t="n">
        <v>2.64</v>
      </c>
    </row>
    <row r="61186" customFormat="false" ht="14.25" hidden="false" customHeight="false" outlineLevel="0" collapsed="false">
      <c r="H61186" s="10"/>
      <c r="N61186" s="0" t="n">
        <v>1.08</v>
      </c>
    </row>
    <row r="61187" customFormat="false" ht="14.25" hidden="false" customHeight="false" outlineLevel="0" collapsed="false">
      <c r="H61187" s="10"/>
      <c r="N61187" s="0" t="n">
        <v>4.44</v>
      </c>
    </row>
    <row r="61188" customFormat="false" ht="14.25" hidden="false" customHeight="false" outlineLevel="0" collapsed="false">
      <c r="H61188" s="10"/>
      <c r="N61188" s="0" t="n">
        <v>1.27</v>
      </c>
    </row>
    <row r="61189" customFormat="false" ht="14.25" hidden="false" customHeight="false" outlineLevel="0" collapsed="false">
      <c r="H61189" s="10"/>
      <c r="N61189" s="0" t="n">
        <v>6.64</v>
      </c>
    </row>
    <row r="61190" customFormat="false" ht="14.25" hidden="false" customHeight="false" outlineLevel="0" collapsed="false">
      <c r="H61190" s="10"/>
      <c r="N61190" s="0" t="n">
        <v>11.95</v>
      </c>
    </row>
    <row r="61191" customFormat="false" ht="14.25" hidden="false" customHeight="false" outlineLevel="0" collapsed="false">
      <c r="H61191" s="10"/>
      <c r="N61191" s="0" t="n">
        <v>1.25</v>
      </c>
    </row>
    <row r="61192" customFormat="false" ht="14.25" hidden="false" customHeight="false" outlineLevel="0" collapsed="false">
      <c r="H61192" s="10"/>
      <c r="N61192" s="0" t="n">
        <v>10.86</v>
      </c>
    </row>
    <row r="61193" customFormat="false" ht="14.25" hidden="false" customHeight="false" outlineLevel="0" collapsed="false">
      <c r="H61193" s="10"/>
      <c r="N61193" s="0" t="n">
        <v>0</v>
      </c>
    </row>
    <row r="61194" customFormat="false" ht="14.25" hidden="false" customHeight="false" outlineLevel="0" collapsed="false">
      <c r="H61194" s="10"/>
      <c r="N61194" s="0" t="n">
        <v>1.42</v>
      </c>
    </row>
    <row r="61195" customFormat="false" ht="14.25" hidden="false" customHeight="false" outlineLevel="0" collapsed="false">
      <c r="H61195" s="10"/>
      <c r="N61195" s="0" t="n">
        <v>9.46</v>
      </c>
    </row>
    <row r="61196" customFormat="false" ht="14.25" hidden="false" customHeight="false" outlineLevel="0" collapsed="false">
      <c r="H61196" s="10"/>
      <c r="N61196" s="0" t="n">
        <v>1.85</v>
      </c>
    </row>
    <row r="61197" customFormat="false" ht="14.25" hidden="false" customHeight="false" outlineLevel="0" collapsed="false">
      <c r="H61197" s="10"/>
      <c r="N61197" s="0" t="n">
        <v>3.35</v>
      </c>
    </row>
    <row r="61198" customFormat="false" ht="14.25" hidden="false" customHeight="false" outlineLevel="0" collapsed="false">
      <c r="H61198" s="10"/>
      <c r="N61198" s="0" t="n">
        <v>3.17</v>
      </c>
    </row>
    <row r="61199" customFormat="false" ht="14.25" hidden="false" customHeight="false" outlineLevel="0" collapsed="false">
      <c r="H61199" s="10"/>
      <c r="N61199" s="0" t="n">
        <v>3.93</v>
      </c>
    </row>
    <row r="61200" customFormat="false" ht="14.25" hidden="false" customHeight="false" outlineLevel="0" collapsed="false">
      <c r="H61200" s="10"/>
      <c r="N61200" s="0" t="n">
        <v>13.82</v>
      </c>
    </row>
    <row r="61201" customFormat="false" ht="14.25" hidden="false" customHeight="false" outlineLevel="0" collapsed="false">
      <c r="H61201" s="10"/>
      <c r="N61201" s="0" t="n">
        <v>5.32</v>
      </c>
    </row>
    <row r="61202" customFormat="false" ht="14.25" hidden="false" customHeight="false" outlineLevel="0" collapsed="false">
      <c r="H61202" s="10"/>
      <c r="N61202" s="0" t="n">
        <v>2.68</v>
      </c>
    </row>
    <row r="61203" customFormat="false" ht="14.25" hidden="false" customHeight="false" outlineLevel="0" collapsed="false">
      <c r="H61203" s="10"/>
      <c r="N61203" s="0" t="n">
        <v>1.56</v>
      </c>
    </row>
    <row r="61204" customFormat="false" ht="14.25" hidden="false" customHeight="false" outlineLevel="0" collapsed="false">
      <c r="H61204" s="10"/>
      <c r="N61204" s="0" t="n">
        <v>1.58</v>
      </c>
    </row>
    <row r="61205" customFormat="false" ht="14.25" hidden="false" customHeight="false" outlineLevel="0" collapsed="false">
      <c r="H61205" s="10"/>
      <c r="N61205" s="0" t="n">
        <v>4.12</v>
      </c>
    </row>
    <row r="61206" customFormat="false" ht="14.25" hidden="false" customHeight="false" outlineLevel="0" collapsed="false">
      <c r="H61206" s="10"/>
      <c r="N61206" s="0" t="n">
        <v>1.13</v>
      </c>
    </row>
    <row r="61207" customFormat="false" ht="14.25" hidden="false" customHeight="false" outlineLevel="0" collapsed="false">
      <c r="H61207" s="10"/>
      <c r="N61207" s="0" t="n">
        <v>2.42</v>
      </c>
    </row>
    <row r="61208" customFormat="false" ht="14.25" hidden="false" customHeight="false" outlineLevel="0" collapsed="false">
      <c r="H61208" s="10"/>
      <c r="N61208" s="0" t="n">
        <v>1.25</v>
      </c>
    </row>
    <row r="61209" customFormat="false" ht="14.25" hidden="false" customHeight="false" outlineLevel="0" collapsed="false">
      <c r="H61209" s="10"/>
      <c r="N61209" s="0" t="n">
        <v>1.73</v>
      </c>
    </row>
    <row r="61210" customFormat="false" ht="14.25" hidden="false" customHeight="false" outlineLevel="0" collapsed="false">
      <c r="H61210" s="10"/>
      <c r="N61210" s="0" t="n">
        <v>7.91</v>
      </c>
    </row>
    <row r="61211" customFormat="false" ht="14.25" hidden="false" customHeight="false" outlineLevel="0" collapsed="false">
      <c r="H61211" s="10"/>
      <c r="N61211" s="0" t="n">
        <v>3.22</v>
      </c>
    </row>
    <row r="61212" customFormat="false" ht="14.25" hidden="false" customHeight="false" outlineLevel="0" collapsed="false">
      <c r="H61212" s="10"/>
      <c r="N61212" s="0" t="n">
        <v>4.04</v>
      </c>
    </row>
    <row r="61213" customFormat="false" ht="14.25" hidden="false" customHeight="false" outlineLevel="0" collapsed="false">
      <c r="H61213" s="10"/>
      <c r="N61213" s="0" t="n">
        <v>3</v>
      </c>
    </row>
    <row r="61214" customFormat="false" ht="14.25" hidden="false" customHeight="false" outlineLevel="0" collapsed="false">
      <c r="H61214" s="10"/>
      <c r="N61214" s="0" t="n">
        <v>3.95</v>
      </c>
    </row>
    <row r="61215" customFormat="false" ht="14.25" hidden="false" customHeight="false" outlineLevel="0" collapsed="false">
      <c r="H61215" s="10"/>
      <c r="N61215" s="0" t="n">
        <v>2</v>
      </c>
    </row>
    <row r="61216" customFormat="false" ht="14.25" hidden="false" customHeight="false" outlineLevel="0" collapsed="false">
      <c r="H61216" s="10"/>
      <c r="N61216" s="0" t="n">
        <v>1.47</v>
      </c>
    </row>
    <row r="61217" customFormat="false" ht="14.25" hidden="false" customHeight="false" outlineLevel="0" collapsed="false">
      <c r="H61217" s="10"/>
      <c r="N61217" s="0" t="n">
        <v>1.39</v>
      </c>
    </row>
    <row r="61218" customFormat="false" ht="14.25" hidden="false" customHeight="false" outlineLevel="0" collapsed="false">
      <c r="H61218" s="10"/>
      <c r="N61218" s="0" t="n">
        <v>3.29</v>
      </c>
    </row>
    <row r="61219" customFormat="false" ht="14.25" hidden="false" customHeight="false" outlineLevel="0" collapsed="false">
      <c r="H61219" s="10"/>
      <c r="N61219" s="0" t="n">
        <v>1.1</v>
      </c>
    </row>
    <row r="61220" customFormat="false" ht="14.25" hidden="false" customHeight="false" outlineLevel="0" collapsed="false">
      <c r="H61220" s="10"/>
      <c r="N61220" s="0" t="n">
        <v>1.37</v>
      </c>
    </row>
    <row r="61221" customFormat="false" ht="14.25" hidden="false" customHeight="false" outlineLevel="0" collapsed="false">
      <c r="H61221" s="10"/>
      <c r="N61221" s="0" t="n">
        <v>1.02</v>
      </c>
    </row>
    <row r="61222" customFormat="false" ht="14.25" hidden="false" customHeight="false" outlineLevel="0" collapsed="false">
      <c r="H61222" s="10"/>
      <c r="N61222" s="0" t="n">
        <v>1.35</v>
      </c>
    </row>
    <row r="61223" customFormat="false" ht="14.25" hidden="false" customHeight="false" outlineLevel="0" collapsed="false">
      <c r="H61223" s="10"/>
      <c r="N61223" s="0" t="n">
        <v>2.79</v>
      </c>
    </row>
    <row r="61224" customFormat="false" ht="14.25" hidden="false" customHeight="false" outlineLevel="0" collapsed="false">
      <c r="H61224" s="10"/>
      <c r="N61224" s="0" t="n">
        <v>4.47</v>
      </c>
    </row>
    <row r="61225" customFormat="false" ht="14.25" hidden="false" customHeight="false" outlineLevel="0" collapsed="false">
      <c r="H61225" s="10"/>
      <c r="N61225" s="0" t="n">
        <v>1.71</v>
      </c>
    </row>
    <row r="61226" customFormat="false" ht="14.25" hidden="false" customHeight="false" outlineLevel="0" collapsed="false">
      <c r="H61226" s="10"/>
      <c r="N61226" s="0" t="n">
        <v>1.08</v>
      </c>
    </row>
    <row r="61227" customFormat="false" ht="14.25" hidden="false" customHeight="false" outlineLevel="0" collapsed="false">
      <c r="H61227" s="10"/>
      <c r="N61227" s="0" t="n">
        <v>1.01</v>
      </c>
    </row>
    <row r="61228" customFormat="false" ht="14.25" hidden="false" customHeight="false" outlineLevel="0" collapsed="false">
      <c r="H61228" s="10"/>
      <c r="N61228" s="0" t="n">
        <v>2.11</v>
      </c>
    </row>
    <row r="61229" customFormat="false" ht="14.25" hidden="false" customHeight="false" outlineLevel="0" collapsed="false">
      <c r="H61229" s="10"/>
      <c r="N61229" s="0" t="n">
        <v>2.4</v>
      </c>
    </row>
    <row r="61230" customFormat="false" ht="14.25" hidden="false" customHeight="false" outlineLevel="0" collapsed="false">
      <c r="H61230" s="10"/>
      <c r="N61230" s="0" t="n">
        <v>1.07</v>
      </c>
    </row>
    <row r="61231" customFormat="false" ht="14.25" hidden="false" customHeight="false" outlineLevel="0" collapsed="false">
      <c r="H61231" s="10"/>
      <c r="N61231" s="0" t="n">
        <v>1.48</v>
      </c>
    </row>
    <row r="61232" customFormat="false" ht="14.25" hidden="false" customHeight="false" outlineLevel="0" collapsed="false">
      <c r="H61232" s="10"/>
      <c r="N61232" s="0" t="n">
        <v>1.3</v>
      </c>
    </row>
    <row r="61233" customFormat="false" ht="14.25" hidden="false" customHeight="false" outlineLevel="0" collapsed="false">
      <c r="H61233" s="10"/>
      <c r="N61233" s="0" t="n">
        <v>1.28</v>
      </c>
    </row>
    <row r="61234" customFormat="false" ht="14.25" hidden="false" customHeight="false" outlineLevel="0" collapsed="false">
      <c r="H61234" s="10"/>
      <c r="N61234" s="0" t="n">
        <v>1.12</v>
      </c>
    </row>
    <row r="61235" customFormat="false" ht="14.25" hidden="false" customHeight="false" outlineLevel="0" collapsed="false">
      <c r="H61235" s="10"/>
      <c r="N61235" s="0" t="n">
        <v>6.89</v>
      </c>
    </row>
    <row r="61236" customFormat="false" ht="14.25" hidden="false" customHeight="false" outlineLevel="0" collapsed="false">
      <c r="H61236" s="10"/>
      <c r="N61236" s="0" t="n">
        <v>3.6</v>
      </c>
    </row>
    <row r="61237" customFormat="false" ht="14.25" hidden="false" customHeight="false" outlineLevel="0" collapsed="false">
      <c r="H61237" s="10"/>
      <c r="N61237" s="0" t="n">
        <v>12.85</v>
      </c>
    </row>
    <row r="61238" customFormat="false" ht="14.25" hidden="false" customHeight="false" outlineLevel="0" collapsed="false">
      <c r="H61238" s="10"/>
      <c r="N61238" s="0" t="n">
        <v>1.49</v>
      </c>
    </row>
    <row r="61239" customFormat="false" ht="14.25" hidden="false" customHeight="false" outlineLevel="0" collapsed="false">
      <c r="H61239" s="10"/>
      <c r="N61239" s="0" t="n">
        <v>1.03</v>
      </c>
    </row>
    <row r="61240" customFormat="false" ht="14.25" hidden="false" customHeight="false" outlineLevel="0" collapsed="false">
      <c r="H61240" s="10"/>
      <c r="N61240" s="0" t="n">
        <v>1.45</v>
      </c>
    </row>
    <row r="61241" customFormat="false" ht="14.25" hidden="false" customHeight="false" outlineLevel="0" collapsed="false">
      <c r="H61241" s="10"/>
      <c r="N61241" s="0" t="n">
        <v>1.26</v>
      </c>
    </row>
    <row r="61242" customFormat="false" ht="14.25" hidden="false" customHeight="false" outlineLevel="0" collapsed="false">
      <c r="H61242" s="10"/>
      <c r="N61242" s="0" t="n">
        <v>2.03</v>
      </c>
    </row>
    <row r="61243" customFormat="false" ht="14.25" hidden="false" customHeight="false" outlineLevel="0" collapsed="false">
      <c r="H61243" s="10"/>
      <c r="N61243" s="0" t="n">
        <v>2.01</v>
      </c>
    </row>
    <row r="61244" customFormat="false" ht="14.25" hidden="false" customHeight="false" outlineLevel="0" collapsed="false">
      <c r="H61244" s="10"/>
      <c r="N61244" s="0" t="n">
        <v>2.32</v>
      </c>
    </row>
    <row r="61245" customFormat="false" ht="14.25" hidden="false" customHeight="false" outlineLevel="0" collapsed="false">
      <c r="H61245" s="10"/>
      <c r="N61245" s="0" t="n">
        <v>1.72</v>
      </c>
    </row>
    <row r="61246" customFormat="false" ht="14.25" hidden="false" customHeight="false" outlineLevel="0" collapsed="false">
      <c r="H61246" s="10"/>
      <c r="N61246" s="0" t="n">
        <v>1.67</v>
      </c>
    </row>
    <row r="61247" customFormat="false" ht="14.25" hidden="false" customHeight="false" outlineLevel="0" collapsed="false">
      <c r="H61247" s="10"/>
      <c r="N61247" s="0" t="n">
        <v>1.68</v>
      </c>
    </row>
    <row r="61248" customFormat="false" ht="14.25" hidden="false" customHeight="false" outlineLevel="0" collapsed="false">
      <c r="H61248" s="10"/>
      <c r="N61248" s="0" t="n">
        <v>2.46</v>
      </c>
    </row>
    <row r="61249" customFormat="false" ht="14.25" hidden="false" customHeight="false" outlineLevel="0" collapsed="false">
      <c r="H61249" s="10"/>
      <c r="N61249" s="0" t="n">
        <v>2.37</v>
      </c>
    </row>
    <row r="61250" customFormat="false" ht="14.25" hidden="false" customHeight="false" outlineLevel="0" collapsed="false">
      <c r="H61250" s="10"/>
      <c r="N61250" s="0" t="n">
        <v>1.55</v>
      </c>
    </row>
    <row r="61251" customFormat="false" ht="14.25" hidden="false" customHeight="false" outlineLevel="0" collapsed="false">
      <c r="H61251" s="10"/>
      <c r="N61251" s="0" t="n">
        <v>1.19</v>
      </c>
    </row>
    <row r="61252" customFormat="false" ht="14.25" hidden="false" customHeight="false" outlineLevel="0" collapsed="false">
      <c r="H61252" s="10"/>
      <c r="N61252" s="0" t="n">
        <v>1.12</v>
      </c>
    </row>
    <row r="61253" customFormat="false" ht="14.25" hidden="false" customHeight="false" outlineLevel="0" collapsed="false">
      <c r="H61253" s="10"/>
      <c r="N61253" s="0" t="n">
        <v>2.93</v>
      </c>
    </row>
    <row r="61254" customFormat="false" ht="14.25" hidden="false" customHeight="false" outlineLevel="0" collapsed="false">
      <c r="H61254" s="10"/>
      <c r="N61254" s="0" t="n">
        <v>4.24</v>
      </c>
    </row>
    <row r="61255" customFormat="false" ht="14.25" hidden="false" customHeight="false" outlineLevel="0" collapsed="false">
      <c r="H61255" s="10"/>
      <c r="N61255" s="0" t="n">
        <v>41.88</v>
      </c>
    </row>
    <row r="61256" customFormat="false" ht="14.25" hidden="false" customHeight="false" outlineLevel="0" collapsed="false">
      <c r="H61256" s="10"/>
      <c r="N61256" s="0" t="n">
        <v>1.6</v>
      </c>
    </row>
    <row r="61257" customFormat="false" ht="14.25" hidden="false" customHeight="false" outlineLevel="0" collapsed="false">
      <c r="H61257" s="10"/>
      <c r="N61257" s="0" t="n">
        <v>1.03</v>
      </c>
    </row>
    <row r="61258" customFormat="false" ht="14.25" hidden="false" customHeight="false" outlineLevel="0" collapsed="false">
      <c r="H61258" s="10"/>
      <c r="N61258" s="0" t="n">
        <v>8.98</v>
      </c>
    </row>
    <row r="61259" customFormat="false" ht="14.25" hidden="false" customHeight="false" outlineLevel="0" collapsed="false">
      <c r="H61259" s="10"/>
      <c r="N61259" s="0" t="n">
        <v>5.45</v>
      </c>
    </row>
    <row r="61260" customFormat="false" ht="14.25" hidden="false" customHeight="false" outlineLevel="0" collapsed="false">
      <c r="H61260" s="10"/>
      <c r="N61260" s="0" t="n">
        <v>1.05</v>
      </c>
    </row>
    <row r="61261" customFormat="false" ht="14.25" hidden="false" customHeight="false" outlineLevel="0" collapsed="false">
      <c r="H61261" s="10"/>
      <c r="N61261" s="0" t="n">
        <v>3.99</v>
      </c>
    </row>
    <row r="61262" customFormat="false" ht="14.25" hidden="false" customHeight="false" outlineLevel="0" collapsed="false">
      <c r="H61262" s="10"/>
      <c r="N61262" s="0" t="n">
        <v>1.4</v>
      </c>
    </row>
    <row r="61263" customFormat="false" ht="14.25" hidden="false" customHeight="false" outlineLevel="0" collapsed="false">
      <c r="H61263" s="10"/>
      <c r="N61263" s="0" t="n">
        <v>1.4</v>
      </c>
    </row>
    <row r="61264" customFormat="false" ht="14.25" hidden="false" customHeight="false" outlineLevel="0" collapsed="false">
      <c r="H61264" s="10"/>
      <c r="N61264" s="0" t="n">
        <v>1.34</v>
      </c>
    </row>
    <row r="61265" customFormat="false" ht="14.25" hidden="false" customHeight="false" outlineLevel="0" collapsed="false">
      <c r="H61265" s="10"/>
      <c r="N61265" s="0" t="n">
        <v>1.5</v>
      </c>
    </row>
    <row r="61266" customFormat="false" ht="14.25" hidden="false" customHeight="false" outlineLevel="0" collapsed="false">
      <c r="H61266" s="10"/>
      <c r="N61266" s="0" t="n">
        <v>2.12</v>
      </c>
    </row>
    <row r="61267" customFormat="false" ht="14.25" hidden="false" customHeight="false" outlineLevel="0" collapsed="false">
      <c r="H61267" s="10"/>
      <c r="N61267" s="0" t="n">
        <v>1.5</v>
      </c>
    </row>
    <row r="61268" customFormat="false" ht="14.25" hidden="false" customHeight="false" outlineLevel="0" collapsed="false">
      <c r="H61268" s="10"/>
      <c r="N61268" s="0" t="n">
        <v>2.69</v>
      </c>
    </row>
    <row r="61269" customFormat="false" ht="14.25" hidden="false" customHeight="false" outlineLevel="0" collapsed="false">
      <c r="H61269" s="10"/>
      <c r="N61269" s="0" t="n">
        <v>1.8</v>
      </c>
    </row>
    <row r="61270" customFormat="false" ht="14.25" hidden="false" customHeight="false" outlineLevel="0" collapsed="false">
      <c r="H61270" s="10"/>
      <c r="N61270" s="0" t="n">
        <v>2.06</v>
      </c>
    </row>
    <row r="61271" customFormat="false" ht="14.25" hidden="false" customHeight="false" outlineLevel="0" collapsed="false">
      <c r="H61271" s="10"/>
      <c r="N61271" s="0" t="n">
        <v>1.65</v>
      </c>
    </row>
    <row r="61272" customFormat="false" ht="14.25" hidden="false" customHeight="false" outlineLevel="0" collapsed="false">
      <c r="H61272" s="10"/>
      <c r="N61272" s="0" t="n">
        <v>1.61</v>
      </c>
    </row>
    <row r="61273" customFormat="false" ht="14.25" hidden="false" customHeight="false" outlineLevel="0" collapsed="false">
      <c r="H61273" s="10"/>
      <c r="N61273" s="0" t="n">
        <v>1.13</v>
      </c>
    </row>
    <row r="61274" customFormat="false" ht="14.25" hidden="false" customHeight="false" outlineLevel="0" collapsed="false">
      <c r="H61274" s="10"/>
      <c r="N61274" s="0" t="n">
        <v>4.78</v>
      </c>
    </row>
    <row r="61275" customFormat="false" ht="14.25" hidden="false" customHeight="false" outlineLevel="0" collapsed="false">
      <c r="H61275" s="10"/>
      <c r="N61275" s="0" t="n">
        <v>5.14</v>
      </c>
    </row>
    <row r="61276" customFormat="false" ht="14.25" hidden="false" customHeight="false" outlineLevel="0" collapsed="false">
      <c r="H61276" s="10"/>
      <c r="N61276" s="0" t="n">
        <v>3.28</v>
      </c>
    </row>
    <row r="61277" customFormat="false" ht="14.25" hidden="false" customHeight="false" outlineLevel="0" collapsed="false">
      <c r="H61277" s="10"/>
      <c r="N61277" s="0" t="n">
        <v>1.54</v>
      </c>
    </row>
    <row r="61278" customFormat="false" ht="14.25" hidden="false" customHeight="false" outlineLevel="0" collapsed="false">
      <c r="H61278" s="10"/>
      <c r="N61278" s="0" t="n">
        <v>3.01</v>
      </c>
    </row>
    <row r="61279" customFormat="false" ht="14.25" hidden="false" customHeight="false" outlineLevel="0" collapsed="false">
      <c r="H61279" s="10"/>
      <c r="N61279" s="0" t="n">
        <v>3.02</v>
      </c>
    </row>
    <row r="61280" customFormat="false" ht="14.25" hidden="false" customHeight="false" outlineLevel="0" collapsed="false">
      <c r="H61280" s="10"/>
      <c r="N61280" s="0" t="n">
        <v>1.19</v>
      </c>
    </row>
    <row r="61281" customFormat="false" ht="14.25" hidden="false" customHeight="false" outlineLevel="0" collapsed="false">
      <c r="H61281" s="10"/>
      <c r="N61281" s="0" t="n">
        <v>2.76</v>
      </c>
    </row>
    <row r="61282" customFormat="false" ht="14.25" hidden="false" customHeight="false" outlineLevel="0" collapsed="false">
      <c r="H61282" s="10"/>
      <c r="N61282" s="0" t="n">
        <v>4.13</v>
      </c>
    </row>
    <row r="61283" customFormat="false" ht="14.25" hidden="false" customHeight="false" outlineLevel="0" collapsed="false">
      <c r="H61283" s="10"/>
      <c r="N61283" s="0" t="n">
        <v>1.44</v>
      </c>
    </row>
    <row r="61284" customFormat="false" ht="14.25" hidden="false" customHeight="false" outlineLevel="0" collapsed="false">
      <c r="H61284" s="10"/>
      <c r="N61284" s="0" t="n">
        <v>1.03</v>
      </c>
    </row>
    <row r="61285" customFormat="false" ht="14.25" hidden="false" customHeight="false" outlineLevel="0" collapsed="false">
      <c r="H61285" s="10"/>
      <c r="N61285" s="0" t="n">
        <v>9.01</v>
      </c>
    </row>
    <row r="61286" customFormat="false" ht="14.25" hidden="false" customHeight="false" outlineLevel="0" collapsed="false">
      <c r="H61286" s="10"/>
      <c r="N61286" s="0" t="n">
        <v>1.83</v>
      </c>
    </row>
    <row r="61287" customFormat="false" ht="14.25" hidden="false" customHeight="false" outlineLevel="0" collapsed="false">
      <c r="H61287" s="10"/>
      <c r="N61287" s="0" t="n">
        <v>13.39</v>
      </c>
    </row>
    <row r="61288" customFormat="false" ht="14.25" hidden="false" customHeight="false" outlineLevel="0" collapsed="false">
      <c r="H61288" s="10"/>
      <c r="N61288" s="0" t="n">
        <v>1.56</v>
      </c>
    </row>
    <row r="61289" customFormat="false" ht="14.25" hidden="false" customHeight="false" outlineLevel="0" collapsed="false">
      <c r="H61289" s="10"/>
      <c r="N61289" s="0" t="n">
        <v>1.56</v>
      </c>
    </row>
    <row r="61290" customFormat="false" ht="14.25" hidden="false" customHeight="false" outlineLevel="0" collapsed="false">
      <c r="H61290" s="10"/>
      <c r="N61290" s="0" t="n">
        <v>1.01</v>
      </c>
    </row>
    <row r="61291" customFormat="false" ht="14.25" hidden="false" customHeight="false" outlineLevel="0" collapsed="false">
      <c r="H61291" s="10"/>
      <c r="N61291" s="0" t="n">
        <v>1.43</v>
      </c>
    </row>
    <row r="61292" customFormat="false" ht="14.25" hidden="false" customHeight="false" outlineLevel="0" collapsed="false">
      <c r="H61292" s="10"/>
      <c r="N61292" s="0" t="n">
        <v>3.98</v>
      </c>
    </row>
    <row r="61293" customFormat="false" ht="14.25" hidden="false" customHeight="false" outlineLevel="0" collapsed="false">
      <c r="H61293" s="10"/>
      <c r="N61293" s="0" t="n">
        <v>78.63</v>
      </c>
    </row>
    <row r="61294" customFormat="false" ht="14.25" hidden="false" customHeight="false" outlineLevel="0" collapsed="false">
      <c r="H61294" s="10"/>
      <c r="N61294" s="0" t="n">
        <v>2.36</v>
      </c>
    </row>
    <row r="61295" customFormat="false" ht="14.25" hidden="false" customHeight="false" outlineLevel="0" collapsed="false">
      <c r="H61295" s="10"/>
      <c r="N61295" s="0" t="n">
        <v>1.02</v>
      </c>
    </row>
    <row r="61296" customFormat="false" ht="14.25" hidden="false" customHeight="false" outlineLevel="0" collapsed="false">
      <c r="H61296" s="10"/>
      <c r="N61296" s="0" t="n">
        <v>1.01</v>
      </c>
    </row>
    <row r="61297" customFormat="false" ht="14.25" hidden="false" customHeight="false" outlineLevel="0" collapsed="false">
      <c r="H61297" s="10"/>
      <c r="N61297" s="0" t="n">
        <v>1.33</v>
      </c>
    </row>
    <row r="61298" customFormat="false" ht="14.25" hidden="false" customHeight="false" outlineLevel="0" collapsed="false">
      <c r="H61298" s="10"/>
      <c r="N61298" s="0" t="n">
        <v>4.66</v>
      </c>
    </row>
    <row r="61299" customFormat="false" ht="14.25" hidden="false" customHeight="false" outlineLevel="0" collapsed="false">
      <c r="H61299" s="10"/>
      <c r="N61299" s="0" t="n">
        <v>3.15</v>
      </c>
    </row>
    <row r="61300" customFormat="false" ht="14.25" hidden="false" customHeight="false" outlineLevel="0" collapsed="false">
      <c r="H61300" s="10"/>
      <c r="N61300" s="0" t="n">
        <v>6.31</v>
      </c>
    </row>
    <row r="61301" customFormat="false" ht="14.25" hidden="false" customHeight="false" outlineLevel="0" collapsed="false">
      <c r="H61301" s="10"/>
      <c r="N61301" s="0" t="n">
        <v>1.63</v>
      </c>
    </row>
    <row r="61302" customFormat="false" ht="14.25" hidden="false" customHeight="false" outlineLevel="0" collapsed="false">
      <c r="H61302" s="10"/>
      <c r="N61302" s="0" t="n">
        <v>40.14</v>
      </c>
    </row>
    <row r="61303" customFormat="false" ht="14.25" hidden="false" customHeight="false" outlineLevel="0" collapsed="false">
      <c r="H61303" s="10"/>
      <c r="N61303" s="0" t="n">
        <v>2.59</v>
      </c>
    </row>
    <row r="61304" customFormat="false" ht="14.25" hidden="false" customHeight="false" outlineLevel="0" collapsed="false">
      <c r="H61304" s="10"/>
      <c r="N61304" s="0" t="n">
        <v>2.13</v>
      </c>
    </row>
    <row r="61305" customFormat="false" ht="14.25" hidden="false" customHeight="false" outlineLevel="0" collapsed="false">
      <c r="H61305" s="10"/>
      <c r="N61305" s="0" t="n">
        <v>23.45</v>
      </c>
    </row>
    <row r="61306" customFormat="false" ht="14.25" hidden="false" customHeight="false" outlineLevel="0" collapsed="false">
      <c r="H61306" s="10"/>
      <c r="N61306" s="0" t="n">
        <v>4.49</v>
      </c>
    </row>
    <row r="61307" customFormat="false" ht="14.25" hidden="false" customHeight="false" outlineLevel="0" collapsed="false">
      <c r="H61307" s="10"/>
      <c r="N61307" s="0" t="n">
        <v>1.15</v>
      </c>
    </row>
    <row r="61308" customFormat="false" ht="14.25" hidden="false" customHeight="false" outlineLevel="0" collapsed="false">
      <c r="H61308" s="10"/>
      <c r="N61308" s="0" t="n">
        <v>7.92</v>
      </c>
    </row>
    <row r="61309" customFormat="false" ht="14.25" hidden="false" customHeight="false" outlineLevel="0" collapsed="false">
      <c r="H61309" s="10"/>
      <c r="N61309" s="0" t="n">
        <v>2.73</v>
      </c>
    </row>
    <row r="61310" customFormat="false" ht="14.25" hidden="false" customHeight="false" outlineLevel="0" collapsed="false">
      <c r="H61310" s="10"/>
      <c r="N61310" s="0" t="n">
        <v>1.77</v>
      </c>
    </row>
    <row r="61311" customFormat="false" ht="14.25" hidden="false" customHeight="false" outlineLevel="0" collapsed="false">
      <c r="H61311" s="10"/>
      <c r="N61311" s="0" t="n">
        <v>1.01</v>
      </c>
    </row>
    <row r="61312" customFormat="false" ht="14.25" hidden="false" customHeight="false" outlineLevel="0" collapsed="false">
      <c r="H61312" s="10"/>
      <c r="N61312" s="0" t="n">
        <v>1.12</v>
      </c>
    </row>
    <row r="61313" customFormat="false" ht="14.25" hidden="false" customHeight="false" outlineLevel="0" collapsed="false">
      <c r="H61313" s="10"/>
      <c r="N61313" s="0" t="n">
        <v>2.61</v>
      </c>
    </row>
    <row r="61314" customFormat="false" ht="14.25" hidden="false" customHeight="false" outlineLevel="0" collapsed="false">
      <c r="H61314" s="10"/>
      <c r="N61314" s="0" t="n">
        <v>5.27</v>
      </c>
    </row>
    <row r="61315" customFormat="false" ht="14.25" hidden="false" customHeight="false" outlineLevel="0" collapsed="false">
      <c r="H61315" s="10"/>
      <c r="N61315" s="0" t="n">
        <v>1.2</v>
      </c>
    </row>
    <row r="61316" customFormat="false" ht="14.25" hidden="false" customHeight="false" outlineLevel="0" collapsed="false">
      <c r="H61316" s="10"/>
      <c r="N61316" s="0" t="n">
        <v>1.24</v>
      </c>
    </row>
    <row r="61317" customFormat="false" ht="14.25" hidden="false" customHeight="false" outlineLevel="0" collapsed="false">
      <c r="H61317" s="10"/>
      <c r="N61317" s="0" t="n">
        <v>1.17</v>
      </c>
    </row>
    <row r="61318" customFormat="false" ht="14.25" hidden="false" customHeight="false" outlineLevel="0" collapsed="false">
      <c r="H61318" s="10"/>
      <c r="N61318" s="0" t="n">
        <v>1.62</v>
      </c>
    </row>
    <row r="61319" customFormat="false" ht="14.25" hidden="false" customHeight="false" outlineLevel="0" collapsed="false">
      <c r="H61319" s="10"/>
      <c r="N61319" s="0" t="n">
        <v>2.7</v>
      </c>
    </row>
    <row r="61320" customFormat="false" ht="14.25" hidden="false" customHeight="false" outlineLevel="0" collapsed="false">
      <c r="H61320" s="10"/>
      <c r="N61320" s="0" t="n">
        <v>0</v>
      </c>
    </row>
    <row r="61321" customFormat="false" ht="14.25" hidden="false" customHeight="false" outlineLevel="0" collapsed="false">
      <c r="H61321" s="10"/>
      <c r="N61321" s="0" t="n">
        <v>1.07</v>
      </c>
    </row>
    <row r="61322" customFormat="false" ht="14.25" hidden="false" customHeight="false" outlineLevel="0" collapsed="false">
      <c r="H61322" s="10"/>
      <c r="N61322" s="0" t="n">
        <v>22.82</v>
      </c>
    </row>
    <row r="61323" customFormat="false" ht="14.25" hidden="false" customHeight="false" outlineLevel="0" collapsed="false">
      <c r="H61323" s="10"/>
      <c r="N61323" s="0" t="n">
        <v>3.09</v>
      </c>
    </row>
    <row r="61324" customFormat="false" ht="14.25" hidden="false" customHeight="false" outlineLevel="0" collapsed="false">
      <c r="H61324" s="10"/>
      <c r="N61324" s="0" t="n">
        <v>1.6</v>
      </c>
    </row>
    <row r="61325" customFormat="false" ht="14.25" hidden="false" customHeight="false" outlineLevel="0" collapsed="false">
      <c r="H61325" s="10"/>
      <c r="N61325" s="0" t="n">
        <v>1.74</v>
      </c>
    </row>
    <row r="61326" customFormat="false" ht="14.25" hidden="false" customHeight="false" outlineLevel="0" collapsed="false">
      <c r="H61326" s="10"/>
      <c r="N61326" s="0" t="n">
        <v>34.36</v>
      </c>
    </row>
    <row r="61327" customFormat="false" ht="14.25" hidden="false" customHeight="false" outlineLevel="0" collapsed="false">
      <c r="H61327" s="10"/>
      <c r="N61327" s="0" t="n">
        <v>1.46</v>
      </c>
    </row>
    <row r="61328" customFormat="false" ht="14.25" hidden="false" customHeight="false" outlineLevel="0" collapsed="false">
      <c r="H61328" s="10"/>
      <c r="N61328" s="0" t="n">
        <v>0</v>
      </c>
    </row>
    <row r="61329" customFormat="false" ht="14.25" hidden="false" customHeight="false" outlineLevel="0" collapsed="false">
      <c r="H61329" s="10"/>
      <c r="N61329" s="0" t="n">
        <v>2.43</v>
      </c>
    </row>
    <row r="61330" customFormat="false" ht="14.25" hidden="false" customHeight="false" outlineLevel="0" collapsed="false">
      <c r="H61330" s="10"/>
      <c r="N61330" s="0" t="n">
        <v>1.42</v>
      </c>
    </row>
    <row r="61331" customFormat="false" ht="14.25" hidden="false" customHeight="false" outlineLevel="0" collapsed="false">
      <c r="H61331" s="10"/>
      <c r="N61331" s="0" t="n">
        <v>1.93</v>
      </c>
    </row>
    <row r="61332" customFormat="false" ht="14.25" hidden="false" customHeight="false" outlineLevel="0" collapsed="false">
      <c r="H61332" s="10"/>
      <c r="N61332" s="0" t="n">
        <v>1.67</v>
      </c>
    </row>
    <row r="61333" customFormat="false" ht="14.25" hidden="false" customHeight="false" outlineLevel="0" collapsed="false">
      <c r="H61333" s="10"/>
      <c r="N61333" s="0" t="n">
        <v>1.04</v>
      </c>
    </row>
    <row r="61334" customFormat="false" ht="14.25" hidden="false" customHeight="false" outlineLevel="0" collapsed="false">
      <c r="H61334" s="10"/>
      <c r="N61334" s="0" t="n">
        <v>9.15</v>
      </c>
    </row>
    <row r="61335" customFormat="false" ht="14.25" hidden="false" customHeight="false" outlineLevel="0" collapsed="false">
      <c r="H61335" s="10"/>
      <c r="N61335" s="0" t="n">
        <v>1.93</v>
      </c>
    </row>
    <row r="61336" customFormat="false" ht="14.25" hidden="false" customHeight="false" outlineLevel="0" collapsed="false">
      <c r="H61336" s="10"/>
      <c r="N61336" s="0" t="n">
        <v>2.7</v>
      </c>
    </row>
    <row r="61337" customFormat="false" ht="14.25" hidden="false" customHeight="false" outlineLevel="0" collapsed="false">
      <c r="H61337" s="10"/>
      <c r="N61337" s="0" t="n">
        <v>3.56</v>
      </c>
    </row>
    <row r="61338" customFormat="false" ht="14.25" hidden="false" customHeight="false" outlineLevel="0" collapsed="false">
      <c r="H61338" s="10"/>
      <c r="N61338" s="0" t="n">
        <v>1.25</v>
      </c>
    </row>
    <row r="61339" customFormat="false" ht="14.25" hidden="false" customHeight="false" outlineLevel="0" collapsed="false">
      <c r="H61339" s="10"/>
      <c r="N61339" s="0" t="n">
        <v>5.25</v>
      </c>
    </row>
    <row r="61340" customFormat="false" ht="14.25" hidden="false" customHeight="false" outlineLevel="0" collapsed="false">
      <c r="H61340" s="10"/>
      <c r="N61340" s="0" t="n">
        <v>10.4</v>
      </c>
    </row>
    <row r="61341" customFormat="false" ht="14.25" hidden="false" customHeight="false" outlineLevel="0" collapsed="false">
      <c r="H61341" s="10"/>
      <c r="N61341" s="0" t="n">
        <v>1.59</v>
      </c>
    </row>
    <row r="61342" customFormat="false" ht="14.25" hidden="false" customHeight="false" outlineLevel="0" collapsed="false">
      <c r="H61342" s="10"/>
      <c r="N61342" s="0" t="n">
        <v>1.21</v>
      </c>
    </row>
    <row r="61343" customFormat="false" ht="14.25" hidden="false" customHeight="false" outlineLevel="0" collapsed="false">
      <c r="H61343" s="10"/>
      <c r="N61343" s="0" t="n">
        <v>22.66</v>
      </c>
    </row>
    <row r="61344" customFormat="false" ht="14.25" hidden="false" customHeight="false" outlineLevel="0" collapsed="false">
      <c r="H61344" s="10"/>
      <c r="N61344" s="0" t="n">
        <v>1.03</v>
      </c>
    </row>
    <row r="61345" customFormat="false" ht="14.25" hidden="false" customHeight="false" outlineLevel="0" collapsed="false">
      <c r="H61345" s="10"/>
      <c r="N61345" s="0" t="n">
        <v>4</v>
      </c>
    </row>
    <row r="61346" customFormat="false" ht="14.25" hidden="false" customHeight="false" outlineLevel="0" collapsed="false">
      <c r="H61346" s="10"/>
      <c r="N61346" s="0" t="n">
        <v>1.3</v>
      </c>
    </row>
    <row r="61347" customFormat="false" ht="14.25" hidden="false" customHeight="false" outlineLevel="0" collapsed="false">
      <c r="H61347" s="10"/>
      <c r="N61347" s="0" t="n">
        <v>5.48</v>
      </c>
    </row>
    <row r="61348" customFormat="false" ht="14.25" hidden="false" customHeight="false" outlineLevel="0" collapsed="false">
      <c r="H61348" s="10"/>
      <c r="N61348" s="0" t="n">
        <v>2.17</v>
      </c>
    </row>
    <row r="61349" customFormat="false" ht="14.25" hidden="false" customHeight="false" outlineLevel="0" collapsed="false">
      <c r="H61349" s="10"/>
      <c r="N61349" s="0" t="n">
        <v>1.96</v>
      </c>
    </row>
    <row r="61350" customFormat="false" ht="14.25" hidden="false" customHeight="false" outlineLevel="0" collapsed="false">
      <c r="H61350" s="10"/>
      <c r="N61350" s="0" t="n">
        <v>2.47</v>
      </c>
    </row>
    <row r="61351" customFormat="false" ht="14.25" hidden="false" customHeight="false" outlineLevel="0" collapsed="false">
      <c r="H61351" s="10"/>
      <c r="N61351" s="0" t="n">
        <v>3.45</v>
      </c>
    </row>
    <row r="61352" customFormat="false" ht="14.25" hidden="false" customHeight="false" outlineLevel="0" collapsed="false">
      <c r="H61352" s="10"/>
      <c r="N61352" s="0" t="n">
        <v>1.94</v>
      </c>
    </row>
    <row r="61353" customFormat="false" ht="14.25" hidden="false" customHeight="false" outlineLevel="0" collapsed="false">
      <c r="H61353" s="10"/>
      <c r="N61353" s="0" t="n">
        <v>3.49</v>
      </c>
    </row>
    <row r="61354" customFormat="false" ht="14.25" hidden="false" customHeight="false" outlineLevel="0" collapsed="false">
      <c r="H61354" s="10"/>
      <c r="N61354" s="0" t="n">
        <v>0</v>
      </c>
    </row>
    <row r="61355" customFormat="false" ht="14.25" hidden="false" customHeight="false" outlineLevel="0" collapsed="false">
      <c r="H61355" s="10"/>
      <c r="N61355" s="0" t="n">
        <v>1.33</v>
      </c>
    </row>
    <row r="61356" customFormat="false" ht="14.25" hidden="false" customHeight="false" outlineLevel="0" collapsed="false">
      <c r="H61356" s="10"/>
      <c r="N61356" s="0" t="n">
        <v>7.58</v>
      </c>
    </row>
    <row r="61357" customFormat="false" ht="14.25" hidden="false" customHeight="false" outlineLevel="0" collapsed="false">
      <c r="H61357" s="10"/>
      <c r="N61357" s="0" t="n">
        <v>15.28</v>
      </c>
    </row>
    <row r="61358" customFormat="false" ht="14.25" hidden="false" customHeight="false" outlineLevel="0" collapsed="false">
      <c r="H61358" s="10"/>
      <c r="N61358" s="0" t="n">
        <v>1.31</v>
      </c>
    </row>
    <row r="61359" customFormat="false" ht="14.25" hidden="false" customHeight="false" outlineLevel="0" collapsed="false">
      <c r="H61359" s="10"/>
      <c r="N61359" s="0" t="n">
        <v>1.65</v>
      </c>
    </row>
    <row r="61360" customFormat="false" ht="14.25" hidden="false" customHeight="false" outlineLevel="0" collapsed="false">
      <c r="H61360" s="10"/>
      <c r="N61360" s="0" t="n">
        <v>3.27</v>
      </c>
    </row>
    <row r="61361" customFormat="false" ht="14.25" hidden="false" customHeight="false" outlineLevel="0" collapsed="false">
      <c r="H61361" s="10"/>
      <c r="N61361" s="0" t="n">
        <v>2.77</v>
      </c>
    </row>
    <row r="61362" customFormat="false" ht="14.25" hidden="false" customHeight="false" outlineLevel="0" collapsed="false">
      <c r="H61362" s="10"/>
      <c r="N61362" s="0" t="n">
        <v>1</v>
      </c>
    </row>
    <row r="61363" customFormat="false" ht="14.25" hidden="false" customHeight="false" outlineLevel="0" collapsed="false">
      <c r="H61363" s="10"/>
      <c r="N61363" s="0" t="n">
        <v>76.35</v>
      </c>
    </row>
    <row r="61364" customFormat="false" ht="14.25" hidden="false" customHeight="false" outlineLevel="0" collapsed="false">
      <c r="H61364" s="10"/>
      <c r="N61364" s="0" t="n">
        <v>1.54</v>
      </c>
    </row>
    <row r="61365" customFormat="false" ht="14.25" hidden="false" customHeight="false" outlineLevel="0" collapsed="false">
      <c r="H61365" s="10"/>
      <c r="N61365" s="0" t="n">
        <v>2.36</v>
      </c>
    </row>
    <row r="61366" customFormat="false" ht="14.25" hidden="false" customHeight="false" outlineLevel="0" collapsed="false">
      <c r="H61366" s="10"/>
      <c r="N61366" s="0" t="n">
        <v>2.9</v>
      </c>
    </row>
    <row r="61367" customFormat="false" ht="14.25" hidden="false" customHeight="false" outlineLevel="0" collapsed="false">
      <c r="H61367" s="10"/>
      <c r="N61367" s="0" t="n">
        <v>30.27</v>
      </c>
    </row>
    <row r="61368" customFormat="false" ht="14.25" hidden="false" customHeight="false" outlineLevel="0" collapsed="false">
      <c r="H61368" s="10"/>
      <c r="N61368" s="0" t="n">
        <v>1.7</v>
      </c>
    </row>
    <row r="61369" customFormat="false" ht="14.25" hidden="false" customHeight="false" outlineLevel="0" collapsed="false">
      <c r="H61369" s="10"/>
      <c r="N61369" s="0" t="n">
        <v>5</v>
      </c>
    </row>
    <row r="61370" customFormat="false" ht="14.25" hidden="false" customHeight="false" outlineLevel="0" collapsed="false">
      <c r="H61370" s="10"/>
      <c r="N61370" s="0" t="n">
        <v>33.7</v>
      </c>
    </row>
    <row r="61371" customFormat="false" ht="14.25" hidden="false" customHeight="false" outlineLevel="0" collapsed="false">
      <c r="H61371" s="10"/>
      <c r="N61371" s="0" t="n">
        <v>1.6</v>
      </c>
    </row>
    <row r="61372" customFormat="false" ht="14.25" hidden="false" customHeight="false" outlineLevel="0" collapsed="false">
      <c r="H61372" s="10"/>
      <c r="N61372" s="0" t="n">
        <v>1.2</v>
      </c>
    </row>
    <row r="61373" customFormat="false" ht="14.25" hidden="false" customHeight="false" outlineLevel="0" collapsed="false">
      <c r="H61373" s="10"/>
      <c r="N61373" s="0" t="n">
        <v>2.71</v>
      </c>
    </row>
    <row r="61374" customFormat="false" ht="14.25" hidden="false" customHeight="false" outlineLevel="0" collapsed="false">
      <c r="H61374" s="10"/>
      <c r="N61374" s="0" t="n">
        <v>9.54</v>
      </c>
    </row>
    <row r="61375" customFormat="false" ht="14.25" hidden="false" customHeight="false" outlineLevel="0" collapsed="false">
      <c r="H61375" s="10"/>
      <c r="N61375" s="0" t="n">
        <v>2.15</v>
      </c>
    </row>
    <row r="61376" customFormat="false" ht="14.25" hidden="false" customHeight="false" outlineLevel="0" collapsed="false">
      <c r="H61376" s="10"/>
      <c r="N61376" s="0" t="n">
        <v>1.11</v>
      </c>
    </row>
    <row r="61377" customFormat="false" ht="14.25" hidden="false" customHeight="false" outlineLevel="0" collapsed="false">
      <c r="H61377" s="10"/>
      <c r="N61377" s="0" t="n">
        <v>1.93</v>
      </c>
    </row>
    <row r="61378" customFormat="false" ht="14.25" hidden="false" customHeight="false" outlineLevel="0" collapsed="false">
      <c r="H61378" s="10"/>
      <c r="N61378" s="0" t="n">
        <v>10.99</v>
      </c>
    </row>
    <row r="61379" customFormat="false" ht="14.25" hidden="false" customHeight="false" outlineLevel="0" collapsed="false">
      <c r="H61379" s="10"/>
      <c r="N61379" s="0" t="n">
        <v>1.04</v>
      </c>
    </row>
    <row r="61380" customFormat="false" ht="14.25" hidden="false" customHeight="false" outlineLevel="0" collapsed="false">
      <c r="H61380" s="10"/>
      <c r="N61380" s="0" t="n">
        <v>5.28</v>
      </c>
    </row>
    <row r="61381" customFormat="false" ht="14.25" hidden="false" customHeight="false" outlineLevel="0" collapsed="false">
      <c r="H61381" s="10"/>
      <c r="N61381" s="0" t="n">
        <v>3.2</v>
      </c>
    </row>
    <row r="61382" customFormat="false" ht="14.25" hidden="false" customHeight="false" outlineLevel="0" collapsed="false">
      <c r="H61382" s="10"/>
      <c r="N61382" s="0" t="n">
        <v>5.19</v>
      </c>
    </row>
    <row r="61383" customFormat="false" ht="14.25" hidden="false" customHeight="false" outlineLevel="0" collapsed="false">
      <c r="H61383" s="10"/>
      <c r="N61383" s="0" t="n">
        <v>1.02</v>
      </c>
    </row>
    <row r="61384" customFormat="false" ht="14.25" hidden="false" customHeight="false" outlineLevel="0" collapsed="false">
      <c r="H61384" s="10"/>
      <c r="N61384" s="0" t="n">
        <v>3.36</v>
      </c>
    </row>
    <row r="61385" customFormat="false" ht="14.25" hidden="false" customHeight="false" outlineLevel="0" collapsed="false">
      <c r="H61385" s="10"/>
      <c r="N61385" s="0" t="n">
        <v>2.13</v>
      </c>
    </row>
    <row r="61386" customFormat="false" ht="14.25" hidden="false" customHeight="false" outlineLevel="0" collapsed="false">
      <c r="H61386" s="10"/>
      <c r="N61386" s="0" t="n">
        <v>1.17</v>
      </c>
    </row>
    <row r="61387" customFormat="false" ht="14.25" hidden="false" customHeight="false" outlineLevel="0" collapsed="false">
      <c r="H61387" s="10"/>
      <c r="N61387" s="0" t="n">
        <v>1.29</v>
      </c>
    </row>
    <row r="61388" customFormat="false" ht="14.25" hidden="false" customHeight="false" outlineLevel="0" collapsed="false">
      <c r="H61388" s="10"/>
      <c r="N61388" s="0" t="n">
        <v>1.01</v>
      </c>
    </row>
    <row r="61389" customFormat="false" ht="14.25" hidden="false" customHeight="false" outlineLevel="0" collapsed="false">
      <c r="H61389" s="10"/>
      <c r="N61389" s="0" t="n">
        <v>1.45</v>
      </c>
    </row>
    <row r="61390" customFormat="false" ht="14.25" hidden="false" customHeight="false" outlineLevel="0" collapsed="false">
      <c r="H61390" s="10"/>
      <c r="N61390" s="0" t="n">
        <v>2.12</v>
      </c>
    </row>
    <row r="61391" customFormat="false" ht="14.25" hidden="false" customHeight="false" outlineLevel="0" collapsed="false">
      <c r="H61391" s="10"/>
      <c r="N61391" s="0" t="n">
        <v>3.05</v>
      </c>
    </row>
    <row r="61392" customFormat="false" ht="14.25" hidden="false" customHeight="false" outlineLevel="0" collapsed="false">
      <c r="H61392" s="10"/>
      <c r="N61392" s="0" t="n">
        <v>13.07</v>
      </c>
    </row>
    <row r="61393" customFormat="false" ht="14.25" hidden="false" customHeight="false" outlineLevel="0" collapsed="false">
      <c r="H61393" s="10"/>
      <c r="N61393" s="0" t="n">
        <v>1.64</v>
      </c>
    </row>
    <row r="61394" customFormat="false" ht="14.25" hidden="false" customHeight="false" outlineLevel="0" collapsed="false">
      <c r="H61394" s="10"/>
      <c r="N61394" s="0" t="n">
        <v>2.3</v>
      </c>
    </row>
    <row r="61395" customFormat="false" ht="14.25" hidden="false" customHeight="false" outlineLevel="0" collapsed="false">
      <c r="H61395" s="10"/>
      <c r="N61395" s="0" t="n">
        <v>1.08</v>
      </c>
    </row>
    <row r="61396" customFormat="false" ht="14.25" hidden="false" customHeight="false" outlineLevel="0" collapsed="false">
      <c r="H61396" s="10"/>
      <c r="N61396" s="0" t="n">
        <v>2.04</v>
      </c>
    </row>
    <row r="61397" customFormat="false" ht="14.25" hidden="false" customHeight="false" outlineLevel="0" collapsed="false">
      <c r="H61397" s="10"/>
      <c r="N61397" s="0" t="n">
        <v>1.63</v>
      </c>
    </row>
    <row r="61398" customFormat="false" ht="14.25" hidden="false" customHeight="false" outlineLevel="0" collapsed="false">
      <c r="H61398" s="10"/>
      <c r="N61398" s="0" t="n">
        <v>3.8</v>
      </c>
    </row>
    <row r="61399" customFormat="false" ht="14.25" hidden="false" customHeight="false" outlineLevel="0" collapsed="false">
      <c r="H61399" s="10"/>
      <c r="N61399" s="0" t="n">
        <v>1.76</v>
      </c>
    </row>
    <row r="61400" customFormat="false" ht="14.25" hidden="false" customHeight="false" outlineLevel="0" collapsed="false">
      <c r="H61400" s="10"/>
      <c r="N61400" s="0" t="n">
        <v>6.57</v>
      </c>
    </row>
    <row r="61401" customFormat="false" ht="14.25" hidden="false" customHeight="false" outlineLevel="0" collapsed="false">
      <c r="H61401" s="10"/>
      <c r="N61401" s="0" t="n">
        <v>2.34</v>
      </c>
    </row>
    <row r="61402" customFormat="false" ht="14.25" hidden="false" customHeight="false" outlineLevel="0" collapsed="false">
      <c r="H61402" s="10"/>
      <c r="N61402" s="0" t="n">
        <v>1.16</v>
      </c>
    </row>
    <row r="61403" customFormat="false" ht="14.25" hidden="false" customHeight="false" outlineLevel="0" collapsed="false">
      <c r="H61403" s="10"/>
      <c r="N61403" s="0" t="n">
        <v>1.58</v>
      </c>
    </row>
    <row r="61404" customFormat="false" ht="14.25" hidden="false" customHeight="false" outlineLevel="0" collapsed="false">
      <c r="H61404" s="10"/>
      <c r="N61404" s="0" t="n">
        <v>3.43</v>
      </c>
    </row>
    <row r="61405" customFormat="false" ht="14.25" hidden="false" customHeight="false" outlineLevel="0" collapsed="false">
      <c r="H61405" s="10"/>
      <c r="N61405" s="0" t="n">
        <v>72.08</v>
      </c>
    </row>
    <row r="61406" customFormat="false" ht="14.25" hidden="false" customHeight="false" outlineLevel="0" collapsed="false">
      <c r="H61406" s="10"/>
      <c r="N61406" s="0" t="n">
        <v>1.48</v>
      </c>
    </row>
    <row r="61407" customFormat="false" ht="14.25" hidden="false" customHeight="false" outlineLevel="0" collapsed="false">
      <c r="H61407" s="10"/>
      <c r="N61407" s="0" t="n">
        <v>1.46</v>
      </c>
    </row>
    <row r="61408" customFormat="false" ht="14.25" hidden="false" customHeight="false" outlineLevel="0" collapsed="false">
      <c r="H61408" s="10"/>
      <c r="N61408" s="0" t="n">
        <v>1.6</v>
      </c>
    </row>
    <row r="61409" customFormat="false" ht="14.25" hidden="false" customHeight="false" outlineLevel="0" collapsed="false">
      <c r="H61409" s="10"/>
      <c r="N61409" s="0" t="n">
        <v>7.52</v>
      </c>
    </row>
    <row r="61410" customFormat="false" ht="14.25" hidden="false" customHeight="false" outlineLevel="0" collapsed="false">
      <c r="H61410" s="10"/>
      <c r="N61410" s="0" t="n">
        <v>7.44</v>
      </c>
    </row>
    <row r="61411" customFormat="false" ht="14.25" hidden="false" customHeight="false" outlineLevel="0" collapsed="false">
      <c r="H61411" s="10"/>
      <c r="N61411" s="0" t="n">
        <v>1.66</v>
      </c>
    </row>
    <row r="61412" customFormat="false" ht="14.25" hidden="false" customHeight="false" outlineLevel="0" collapsed="false">
      <c r="H61412" s="10"/>
      <c r="N61412" s="0" t="n">
        <v>1.67</v>
      </c>
    </row>
    <row r="61413" customFormat="false" ht="14.25" hidden="false" customHeight="false" outlineLevel="0" collapsed="false">
      <c r="H61413" s="10"/>
      <c r="N61413" s="0" t="n">
        <v>1.69</v>
      </c>
    </row>
    <row r="61414" customFormat="false" ht="14.25" hidden="false" customHeight="false" outlineLevel="0" collapsed="false">
      <c r="H61414" s="10"/>
      <c r="N61414" s="0" t="n">
        <v>5.72</v>
      </c>
    </row>
    <row r="61415" customFormat="false" ht="14.25" hidden="false" customHeight="false" outlineLevel="0" collapsed="false">
      <c r="H61415" s="10"/>
      <c r="N61415" s="0" t="n">
        <v>3.43</v>
      </c>
    </row>
    <row r="61416" customFormat="false" ht="14.25" hidden="false" customHeight="false" outlineLevel="0" collapsed="false">
      <c r="H61416" s="10"/>
      <c r="N61416" s="0" t="n">
        <v>1.04</v>
      </c>
    </row>
    <row r="61417" customFormat="false" ht="14.25" hidden="false" customHeight="false" outlineLevel="0" collapsed="false">
      <c r="H61417" s="10"/>
      <c r="N61417" s="0" t="n">
        <v>35.74</v>
      </c>
    </row>
    <row r="61418" customFormat="false" ht="14.25" hidden="false" customHeight="false" outlineLevel="0" collapsed="false">
      <c r="H61418" s="10"/>
      <c r="N61418" s="0" t="n">
        <v>1.02</v>
      </c>
    </row>
    <row r="61419" customFormat="false" ht="14.25" hidden="false" customHeight="false" outlineLevel="0" collapsed="false">
      <c r="H61419" s="10"/>
      <c r="N61419" s="0" t="n">
        <v>22.78</v>
      </c>
    </row>
    <row r="61420" customFormat="false" ht="14.25" hidden="false" customHeight="false" outlineLevel="0" collapsed="false">
      <c r="H61420" s="10"/>
      <c r="N61420" s="0" t="n">
        <v>1.8</v>
      </c>
    </row>
    <row r="61421" customFormat="false" ht="14.25" hidden="false" customHeight="false" outlineLevel="0" collapsed="false">
      <c r="H61421" s="10"/>
      <c r="N61421" s="0" t="n">
        <v>1.97</v>
      </c>
    </row>
    <row r="61422" customFormat="false" ht="14.25" hidden="false" customHeight="false" outlineLevel="0" collapsed="false">
      <c r="H61422" s="10"/>
      <c r="N61422" s="0" t="n">
        <v>1.81</v>
      </c>
    </row>
    <row r="61423" customFormat="false" ht="14.25" hidden="false" customHeight="false" outlineLevel="0" collapsed="false">
      <c r="H61423" s="10"/>
      <c r="N61423" s="0" t="n">
        <v>1.44</v>
      </c>
    </row>
    <row r="61424" customFormat="false" ht="14.25" hidden="false" customHeight="false" outlineLevel="0" collapsed="false">
      <c r="H61424" s="10"/>
      <c r="N61424" s="0" t="n">
        <v>2.66</v>
      </c>
    </row>
    <row r="61425" customFormat="false" ht="14.25" hidden="false" customHeight="false" outlineLevel="0" collapsed="false">
      <c r="H61425" s="10"/>
      <c r="N61425" s="0" t="n">
        <v>2.1</v>
      </c>
    </row>
    <row r="61426" customFormat="false" ht="14.25" hidden="false" customHeight="false" outlineLevel="0" collapsed="false">
      <c r="H61426" s="10"/>
      <c r="N61426" s="0" t="n">
        <v>1.1</v>
      </c>
    </row>
    <row r="61427" customFormat="false" ht="14.25" hidden="false" customHeight="false" outlineLevel="0" collapsed="false">
      <c r="H61427" s="10"/>
      <c r="N61427" s="0" t="n">
        <v>1.12</v>
      </c>
    </row>
    <row r="61428" customFormat="false" ht="14.25" hidden="false" customHeight="false" outlineLevel="0" collapsed="false">
      <c r="H61428" s="10"/>
      <c r="N61428" s="0" t="n">
        <v>1.02</v>
      </c>
    </row>
    <row r="61429" customFormat="false" ht="14.25" hidden="false" customHeight="false" outlineLevel="0" collapsed="false">
      <c r="H61429" s="10"/>
      <c r="N61429" s="0" t="n">
        <v>10.1</v>
      </c>
    </row>
    <row r="61430" customFormat="false" ht="14.25" hidden="false" customHeight="false" outlineLevel="0" collapsed="false">
      <c r="H61430" s="10"/>
      <c r="N61430" s="0" t="n">
        <v>1.58</v>
      </c>
    </row>
    <row r="61431" customFormat="false" ht="14.25" hidden="false" customHeight="false" outlineLevel="0" collapsed="false">
      <c r="H61431" s="10"/>
      <c r="N61431" s="0" t="n">
        <v>1.48</v>
      </c>
    </row>
    <row r="61432" customFormat="false" ht="14.25" hidden="false" customHeight="false" outlineLevel="0" collapsed="false">
      <c r="H61432" s="10"/>
      <c r="N61432" s="0" t="n">
        <v>1.34</v>
      </c>
    </row>
    <row r="61433" customFormat="false" ht="14.25" hidden="false" customHeight="false" outlineLevel="0" collapsed="false">
      <c r="H61433" s="10"/>
      <c r="N61433" s="0" t="n">
        <v>1.29</v>
      </c>
    </row>
    <row r="61434" customFormat="false" ht="14.25" hidden="false" customHeight="false" outlineLevel="0" collapsed="false">
      <c r="H61434" s="10"/>
      <c r="N61434" s="0" t="n">
        <v>1.06</v>
      </c>
    </row>
    <row r="61435" customFormat="false" ht="14.25" hidden="false" customHeight="false" outlineLevel="0" collapsed="false">
      <c r="H61435" s="10"/>
      <c r="N61435" s="0" t="n">
        <v>1.59</v>
      </c>
    </row>
    <row r="61436" customFormat="false" ht="14.25" hidden="false" customHeight="false" outlineLevel="0" collapsed="false">
      <c r="H61436" s="10"/>
      <c r="N61436" s="0" t="n">
        <v>23.98</v>
      </c>
    </row>
    <row r="61437" customFormat="false" ht="14.25" hidden="false" customHeight="false" outlineLevel="0" collapsed="false">
      <c r="H61437" s="10"/>
      <c r="N61437" s="0" t="n">
        <v>3.92</v>
      </c>
    </row>
    <row r="61438" customFormat="false" ht="14.25" hidden="false" customHeight="false" outlineLevel="0" collapsed="false">
      <c r="H61438" s="10"/>
      <c r="N61438" s="0" t="n">
        <v>1.59</v>
      </c>
    </row>
    <row r="61439" customFormat="false" ht="14.25" hidden="false" customHeight="false" outlineLevel="0" collapsed="false">
      <c r="H61439" s="10"/>
      <c r="N61439" s="0" t="n">
        <v>1.58</v>
      </c>
    </row>
    <row r="61440" customFormat="false" ht="14.25" hidden="false" customHeight="false" outlineLevel="0" collapsed="false">
      <c r="H61440" s="10"/>
      <c r="N61440" s="0" t="n">
        <v>1.38</v>
      </c>
    </row>
    <row r="61441" customFormat="false" ht="14.25" hidden="false" customHeight="false" outlineLevel="0" collapsed="false">
      <c r="H61441" s="10"/>
      <c r="N61441" s="0" t="n">
        <v>1.41</v>
      </c>
    </row>
    <row r="61442" customFormat="false" ht="14.25" hidden="false" customHeight="false" outlineLevel="0" collapsed="false">
      <c r="H61442" s="10"/>
      <c r="N61442" s="0" t="n">
        <v>1</v>
      </c>
    </row>
    <row r="61443" customFormat="false" ht="14.25" hidden="false" customHeight="false" outlineLevel="0" collapsed="false">
      <c r="H61443" s="10"/>
      <c r="N61443" s="0" t="n">
        <v>1.05</v>
      </c>
    </row>
    <row r="61444" customFormat="false" ht="14.25" hidden="false" customHeight="false" outlineLevel="0" collapsed="false">
      <c r="H61444" s="10"/>
      <c r="N61444" s="0" t="n">
        <v>1.76</v>
      </c>
    </row>
    <row r="61445" customFormat="false" ht="14.25" hidden="false" customHeight="false" outlineLevel="0" collapsed="false">
      <c r="H61445" s="10"/>
      <c r="N61445" s="0" t="n">
        <v>1.01</v>
      </c>
    </row>
    <row r="61446" customFormat="false" ht="14.25" hidden="false" customHeight="false" outlineLevel="0" collapsed="false">
      <c r="H61446" s="10"/>
      <c r="N61446" s="0" t="n">
        <v>7.28</v>
      </c>
    </row>
    <row r="61447" customFormat="false" ht="14.25" hidden="false" customHeight="false" outlineLevel="0" collapsed="false">
      <c r="H61447" s="10"/>
      <c r="N61447" s="0" t="n">
        <v>2.23</v>
      </c>
    </row>
    <row r="61448" customFormat="false" ht="14.25" hidden="false" customHeight="false" outlineLevel="0" collapsed="false">
      <c r="H61448" s="10"/>
      <c r="N61448" s="0" t="n">
        <v>1.97</v>
      </c>
    </row>
    <row r="61449" customFormat="false" ht="14.25" hidden="false" customHeight="false" outlineLevel="0" collapsed="false">
      <c r="H61449" s="10"/>
      <c r="N61449" s="0" t="n">
        <v>1.93</v>
      </c>
    </row>
    <row r="61450" customFormat="false" ht="14.25" hidden="false" customHeight="false" outlineLevel="0" collapsed="false">
      <c r="H61450" s="10"/>
      <c r="N61450" s="0" t="n">
        <v>3.05</v>
      </c>
    </row>
    <row r="61451" customFormat="false" ht="14.25" hidden="false" customHeight="false" outlineLevel="0" collapsed="false">
      <c r="H61451" s="10"/>
      <c r="N61451" s="0" t="n">
        <v>2.22</v>
      </c>
    </row>
    <row r="61452" customFormat="false" ht="14.25" hidden="false" customHeight="false" outlineLevel="0" collapsed="false">
      <c r="H61452" s="10"/>
      <c r="N61452" s="0" t="n">
        <v>3.02</v>
      </c>
    </row>
    <row r="61453" customFormat="false" ht="14.25" hidden="false" customHeight="false" outlineLevel="0" collapsed="false">
      <c r="H61453" s="10"/>
      <c r="N61453" s="0" t="n">
        <v>1.07</v>
      </c>
    </row>
    <row r="61454" customFormat="false" ht="14.25" hidden="false" customHeight="false" outlineLevel="0" collapsed="false">
      <c r="H61454" s="10"/>
      <c r="N61454" s="0" t="n">
        <v>1.58</v>
      </c>
    </row>
    <row r="61455" customFormat="false" ht="14.25" hidden="false" customHeight="false" outlineLevel="0" collapsed="false">
      <c r="H61455" s="10"/>
      <c r="N61455" s="0" t="n">
        <v>2.18</v>
      </c>
    </row>
    <row r="61456" customFormat="false" ht="14.25" hidden="false" customHeight="false" outlineLevel="0" collapsed="false">
      <c r="H61456" s="10"/>
      <c r="N61456" s="0" t="n">
        <v>1.88</v>
      </c>
    </row>
    <row r="61457" customFormat="false" ht="14.25" hidden="false" customHeight="false" outlineLevel="0" collapsed="false">
      <c r="H61457" s="10"/>
      <c r="N61457" s="0" t="n">
        <v>10.04</v>
      </c>
    </row>
    <row r="61458" customFormat="false" ht="14.25" hidden="false" customHeight="false" outlineLevel="0" collapsed="false">
      <c r="H61458" s="10"/>
      <c r="N61458" s="0" t="n">
        <v>76.34</v>
      </c>
    </row>
    <row r="61459" customFormat="false" ht="14.25" hidden="false" customHeight="false" outlineLevel="0" collapsed="false">
      <c r="H61459" s="10"/>
      <c r="N61459" s="0" t="n">
        <v>1.85</v>
      </c>
    </row>
    <row r="61460" customFormat="false" ht="14.25" hidden="false" customHeight="false" outlineLevel="0" collapsed="false">
      <c r="H61460" s="10"/>
      <c r="N61460" s="0" t="n">
        <v>2.49</v>
      </c>
    </row>
    <row r="61461" customFormat="false" ht="14.25" hidden="false" customHeight="false" outlineLevel="0" collapsed="false">
      <c r="H61461" s="10"/>
      <c r="N61461" s="0" t="n">
        <v>1.1</v>
      </c>
    </row>
    <row r="61462" customFormat="false" ht="14.25" hidden="false" customHeight="false" outlineLevel="0" collapsed="false">
      <c r="H61462" s="10"/>
      <c r="N61462" s="0" t="n">
        <v>5.33</v>
      </c>
    </row>
    <row r="61463" customFormat="false" ht="14.25" hidden="false" customHeight="false" outlineLevel="0" collapsed="false">
      <c r="H61463" s="10"/>
      <c r="N61463" s="0" t="n">
        <v>5.39</v>
      </c>
    </row>
    <row r="61464" customFormat="false" ht="14.25" hidden="false" customHeight="false" outlineLevel="0" collapsed="false">
      <c r="H61464" s="10"/>
      <c r="N61464" s="0" t="n">
        <v>1.21</v>
      </c>
    </row>
    <row r="61465" customFormat="false" ht="14.25" hidden="false" customHeight="false" outlineLevel="0" collapsed="false">
      <c r="H61465" s="10"/>
      <c r="N61465" s="0" t="n">
        <v>8.29</v>
      </c>
    </row>
    <row r="61466" customFormat="false" ht="14.25" hidden="false" customHeight="false" outlineLevel="0" collapsed="false">
      <c r="H61466" s="10"/>
      <c r="N61466" s="0" t="n">
        <v>36.1</v>
      </c>
    </row>
    <row r="61467" customFormat="false" ht="14.25" hidden="false" customHeight="false" outlineLevel="0" collapsed="false">
      <c r="H61467" s="10"/>
      <c r="N61467" s="0" t="n">
        <v>2.24</v>
      </c>
    </row>
    <row r="61468" customFormat="false" ht="14.25" hidden="false" customHeight="false" outlineLevel="0" collapsed="false">
      <c r="H61468" s="10"/>
      <c r="N61468" s="0" t="n">
        <v>1.58</v>
      </c>
    </row>
    <row r="61469" customFormat="false" ht="14.25" hidden="false" customHeight="false" outlineLevel="0" collapsed="false">
      <c r="H61469" s="10"/>
      <c r="N61469" s="0" t="n">
        <v>10.04</v>
      </c>
    </row>
    <row r="61470" customFormat="false" ht="14.25" hidden="false" customHeight="false" outlineLevel="0" collapsed="false">
      <c r="H61470" s="10"/>
      <c r="N61470" s="0" t="n">
        <v>2.21</v>
      </c>
    </row>
    <row r="61471" customFormat="false" ht="14.25" hidden="false" customHeight="false" outlineLevel="0" collapsed="false">
      <c r="H61471" s="10"/>
      <c r="N61471" s="0" t="n">
        <v>1.08</v>
      </c>
    </row>
    <row r="61472" customFormat="false" ht="14.25" hidden="false" customHeight="false" outlineLevel="0" collapsed="false">
      <c r="H61472" s="10"/>
      <c r="N61472" s="0" t="n">
        <v>3.75</v>
      </c>
    </row>
    <row r="61473" customFormat="false" ht="14.25" hidden="false" customHeight="false" outlineLevel="0" collapsed="false">
      <c r="H61473" s="10"/>
      <c r="N61473" s="0" t="n">
        <v>4.93</v>
      </c>
    </row>
    <row r="61474" customFormat="false" ht="14.25" hidden="false" customHeight="false" outlineLevel="0" collapsed="false">
      <c r="H61474" s="10"/>
      <c r="N61474" s="0" t="n">
        <v>2.27</v>
      </c>
    </row>
    <row r="61475" customFormat="false" ht="14.25" hidden="false" customHeight="false" outlineLevel="0" collapsed="false">
      <c r="H61475" s="10"/>
      <c r="N61475" s="0" t="n">
        <v>1.52</v>
      </c>
    </row>
    <row r="61476" customFormat="false" ht="14.25" hidden="false" customHeight="false" outlineLevel="0" collapsed="false">
      <c r="H61476" s="10"/>
      <c r="N61476" s="0" t="n">
        <v>5.21</v>
      </c>
    </row>
    <row r="61477" customFormat="false" ht="14.25" hidden="false" customHeight="false" outlineLevel="0" collapsed="false">
      <c r="H61477" s="10"/>
      <c r="N61477" s="0" t="n">
        <v>1.85</v>
      </c>
    </row>
    <row r="61478" customFormat="false" ht="14.25" hidden="false" customHeight="false" outlineLevel="0" collapsed="false">
      <c r="H61478" s="10"/>
      <c r="N61478" s="0" t="n">
        <v>1.57</v>
      </c>
    </row>
    <row r="61479" customFormat="false" ht="14.25" hidden="false" customHeight="false" outlineLevel="0" collapsed="false">
      <c r="H61479" s="10"/>
      <c r="N61479" s="0" t="n">
        <v>1.25</v>
      </c>
    </row>
    <row r="61480" customFormat="false" ht="14.25" hidden="false" customHeight="false" outlineLevel="0" collapsed="false">
      <c r="H61480" s="10"/>
      <c r="N61480" s="0" t="n">
        <v>1.97</v>
      </c>
    </row>
    <row r="61481" customFormat="false" ht="14.25" hidden="false" customHeight="false" outlineLevel="0" collapsed="false">
      <c r="H61481" s="10"/>
      <c r="N61481" s="0" t="n">
        <v>1.46</v>
      </c>
    </row>
    <row r="61482" customFormat="false" ht="14.25" hidden="false" customHeight="false" outlineLevel="0" collapsed="false">
      <c r="H61482" s="10"/>
      <c r="N61482" s="0" t="n">
        <v>1.78</v>
      </c>
    </row>
    <row r="61483" customFormat="false" ht="14.25" hidden="false" customHeight="false" outlineLevel="0" collapsed="false">
      <c r="H61483" s="10"/>
      <c r="N61483" s="0" t="n">
        <v>4.16</v>
      </c>
    </row>
    <row r="61484" customFormat="false" ht="14.25" hidden="false" customHeight="false" outlineLevel="0" collapsed="false">
      <c r="H61484" s="10"/>
      <c r="N61484" s="0" t="n">
        <v>222.37</v>
      </c>
    </row>
    <row r="61485" customFormat="false" ht="14.25" hidden="false" customHeight="false" outlineLevel="0" collapsed="false">
      <c r="H61485" s="10"/>
      <c r="N61485" s="0" t="n">
        <v>4.01</v>
      </c>
    </row>
    <row r="61486" customFormat="false" ht="14.25" hidden="false" customHeight="false" outlineLevel="0" collapsed="false">
      <c r="H61486" s="10"/>
      <c r="N61486" s="0" t="n">
        <v>1.5</v>
      </c>
    </row>
    <row r="61487" customFormat="false" ht="14.25" hidden="false" customHeight="false" outlineLevel="0" collapsed="false">
      <c r="H61487" s="10"/>
      <c r="N61487" s="0" t="n">
        <v>269.4</v>
      </c>
    </row>
    <row r="61488" customFormat="false" ht="14.25" hidden="false" customHeight="false" outlineLevel="0" collapsed="false">
      <c r="H61488" s="10"/>
      <c r="N61488" s="0" t="n">
        <v>28.17</v>
      </c>
    </row>
    <row r="61489" customFormat="false" ht="14.25" hidden="false" customHeight="false" outlineLevel="0" collapsed="false">
      <c r="H61489" s="10"/>
      <c r="N61489" s="0" t="n">
        <v>2.01</v>
      </c>
    </row>
    <row r="61490" customFormat="false" ht="14.25" hidden="false" customHeight="false" outlineLevel="0" collapsed="false">
      <c r="H61490" s="10"/>
      <c r="N61490" s="0" t="n">
        <v>1.04</v>
      </c>
    </row>
    <row r="61491" customFormat="false" ht="14.25" hidden="false" customHeight="false" outlineLevel="0" collapsed="false">
      <c r="H61491" s="10"/>
      <c r="N61491" s="0" t="n">
        <v>1.02</v>
      </c>
    </row>
    <row r="61492" customFormat="false" ht="14.25" hidden="false" customHeight="false" outlineLevel="0" collapsed="false">
      <c r="H61492" s="10"/>
      <c r="N61492" s="0" t="n">
        <v>13.29</v>
      </c>
    </row>
    <row r="61493" customFormat="false" ht="14.25" hidden="false" customHeight="false" outlineLevel="0" collapsed="false">
      <c r="H61493" s="10"/>
      <c r="N61493" s="0" t="n">
        <v>24.34</v>
      </c>
    </row>
    <row r="61494" customFormat="false" ht="14.25" hidden="false" customHeight="false" outlineLevel="0" collapsed="false">
      <c r="H61494" s="10"/>
      <c r="N61494" s="0" t="n">
        <v>1.11</v>
      </c>
    </row>
    <row r="61495" customFormat="false" ht="14.25" hidden="false" customHeight="false" outlineLevel="0" collapsed="false">
      <c r="H61495" s="10"/>
      <c r="N61495" s="0" t="n">
        <v>1.45</v>
      </c>
    </row>
    <row r="61496" customFormat="false" ht="14.25" hidden="false" customHeight="false" outlineLevel="0" collapsed="false">
      <c r="H61496" s="10"/>
      <c r="N61496" s="0" t="n">
        <v>1.01</v>
      </c>
    </row>
    <row r="61497" customFormat="false" ht="14.25" hidden="false" customHeight="false" outlineLevel="0" collapsed="false">
      <c r="H61497" s="10"/>
      <c r="N61497" s="0" t="n">
        <v>2.63</v>
      </c>
    </row>
    <row r="61498" customFormat="false" ht="14.25" hidden="false" customHeight="false" outlineLevel="0" collapsed="false">
      <c r="H61498" s="10"/>
      <c r="N61498" s="0" t="n">
        <v>4.49</v>
      </c>
    </row>
    <row r="61499" customFormat="false" ht="14.25" hidden="false" customHeight="false" outlineLevel="0" collapsed="false">
      <c r="H61499" s="10"/>
      <c r="N61499" s="0" t="n">
        <v>2.1</v>
      </c>
    </row>
    <row r="61500" customFormat="false" ht="14.25" hidden="false" customHeight="false" outlineLevel="0" collapsed="false">
      <c r="H61500" s="10"/>
      <c r="N61500" s="0" t="n">
        <v>1.44</v>
      </c>
    </row>
    <row r="61501" customFormat="false" ht="14.25" hidden="false" customHeight="false" outlineLevel="0" collapsed="false">
      <c r="H61501" s="10"/>
      <c r="N61501" s="0" t="n">
        <v>1.36</v>
      </c>
    </row>
    <row r="61502" customFormat="false" ht="14.25" hidden="false" customHeight="false" outlineLevel="0" collapsed="false">
      <c r="H61502" s="10"/>
      <c r="N61502" s="0" t="n">
        <v>64.66</v>
      </c>
    </row>
    <row r="61503" customFormat="false" ht="14.25" hidden="false" customHeight="false" outlineLevel="0" collapsed="false">
      <c r="H61503" s="10"/>
      <c r="N61503" s="0" t="n">
        <v>1.33</v>
      </c>
    </row>
    <row r="61504" customFormat="false" ht="14.25" hidden="false" customHeight="false" outlineLevel="0" collapsed="false">
      <c r="H61504" s="10"/>
      <c r="N61504" s="0" t="n">
        <v>8.16</v>
      </c>
    </row>
    <row r="61505" customFormat="false" ht="14.25" hidden="false" customHeight="false" outlineLevel="0" collapsed="false">
      <c r="H61505" s="10"/>
      <c r="N61505" s="0" t="n">
        <v>1.87</v>
      </c>
    </row>
    <row r="61506" customFormat="false" ht="14.25" hidden="false" customHeight="false" outlineLevel="0" collapsed="false">
      <c r="H61506" s="10"/>
      <c r="N61506" s="0" t="n">
        <v>6.76</v>
      </c>
    </row>
    <row r="61507" customFormat="false" ht="14.25" hidden="false" customHeight="false" outlineLevel="0" collapsed="false">
      <c r="H61507" s="10"/>
      <c r="N61507" s="0" t="n">
        <v>1.54</v>
      </c>
    </row>
    <row r="61508" customFormat="false" ht="14.25" hidden="false" customHeight="false" outlineLevel="0" collapsed="false">
      <c r="H61508" s="10"/>
      <c r="N61508" s="0" t="n">
        <v>3.49</v>
      </c>
    </row>
    <row r="61509" customFormat="false" ht="14.25" hidden="false" customHeight="false" outlineLevel="0" collapsed="false">
      <c r="H61509" s="10"/>
      <c r="N61509" s="0" t="n">
        <v>2.31</v>
      </c>
    </row>
    <row r="61510" customFormat="false" ht="14.25" hidden="false" customHeight="false" outlineLevel="0" collapsed="false">
      <c r="H61510" s="10"/>
      <c r="N61510" s="0" t="n">
        <v>7.22</v>
      </c>
    </row>
    <row r="61511" customFormat="false" ht="14.25" hidden="false" customHeight="false" outlineLevel="0" collapsed="false">
      <c r="H61511" s="10"/>
      <c r="N61511" s="0" t="n">
        <v>1.53</v>
      </c>
    </row>
    <row r="61512" customFormat="false" ht="14.25" hidden="false" customHeight="false" outlineLevel="0" collapsed="false">
      <c r="H61512" s="10"/>
      <c r="N61512" s="0" t="n">
        <v>15.69</v>
      </c>
    </row>
    <row r="61513" customFormat="false" ht="14.25" hidden="false" customHeight="false" outlineLevel="0" collapsed="false">
      <c r="H61513" s="10"/>
      <c r="N61513" s="0" t="n">
        <v>1.69</v>
      </c>
    </row>
    <row r="61514" customFormat="false" ht="14.25" hidden="false" customHeight="false" outlineLevel="0" collapsed="false">
      <c r="H61514" s="10"/>
      <c r="N61514" s="0" t="n">
        <v>1.55</v>
      </c>
    </row>
    <row r="61515" customFormat="false" ht="14.25" hidden="false" customHeight="false" outlineLevel="0" collapsed="false">
      <c r="H61515" s="10"/>
      <c r="N61515" s="0" t="n">
        <v>2.15</v>
      </c>
    </row>
    <row r="61516" customFormat="false" ht="14.25" hidden="false" customHeight="false" outlineLevel="0" collapsed="false">
      <c r="H61516" s="10"/>
      <c r="N61516" s="0" t="n">
        <v>2.43</v>
      </c>
    </row>
    <row r="61517" customFormat="false" ht="14.25" hidden="false" customHeight="false" outlineLevel="0" collapsed="false">
      <c r="H61517" s="10"/>
      <c r="N61517" s="0" t="n">
        <v>1.88</v>
      </c>
    </row>
    <row r="61518" customFormat="false" ht="14.25" hidden="false" customHeight="false" outlineLevel="0" collapsed="false">
      <c r="H61518" s="10"/>
      <c r="N61518" s="0" t="n">
        <v>4.07</v>
      </c>
    </row>
    <row r="61519" customFormat="false" ht="14.25" hidden="false" customHeight="false" outlineLevel="0" collapsed="false">
      <c r="H61519" s="10"/>
      <c r="N61519" s="0" t="n">
        <v>4.61</v>
      </c>
    </row>
    <row r="61520" customFormat="false" ht="14.25" hidden="false" customHeight="false" outlineLevel="0" collapsed="false">
      <c r="H61520" s="10"/>
      <c r="N61520" s="0" t="n">
        <v>1.14</v>
      </c>
    </row>
    <row r="61521" customFormat="false" ht="14.25" hidden="false" customHeight="false" outlineLevel="0" collapsed="false">
      <c r="H61521" s="10"/>
      <c r="N61521" s="0" t="n">
        <v>1.02</v>
      </c>
    </row>
    <row r="61522" customFormat="false" ht="14.25" hidden="false" customHeight="false" outlineLevel="0" collapsed="false">
      <c r="H61522" s="10"/>
      <c r="N61522" s="0" t="n">
        <v>8.7</v>
      </c>
    </row>
    <row r="61523" customFormat="false" ht="14.25" hidden="false" customHeight="false" outlineLevel="0" collapsed="false">
      <c r="H61523" s="10"/>
      <c r="N61523" s="0" t="n">
        <v>1.33</v>
      </c>
    </row>
    <row r="61524" customFormat="false" ht="14.25" hidden="false" customHeight="false" outlineLevel="0" collapsed="false">
      <c r="H61524" s="10"/>
      <c r="N61524" s="0" t="n">
        <v>1.44</v>
      </c>
    </row>
    <row r="61525" customFormat="false" ht="14.25" hidden="false" customHeight="false" outlineLevel="0" collapsed="false">
      <c r="H61525" s="10"/>
      <c r="N61525" s="0" t="n">
        <v>2.46</v>
      </c>
    </row>
    <row r="61526" customFormat="false" ht="14.25" hidden="false" customHeight="false" outlineLevel="0" collapsed="false">
      <c r="H61526" s="10"/>
      <c r="N61526" s="0" t="n">
        <v>1.43</v>
      </c>
    </row>
    <row r="61527" customFormat="false" ht="14.25" hidden="false" customHeight="false" outlineLevel="0" collapsed="false">
      <c r="H61527" s="10"/>
      <c r="N61527" s="0" t="n">
        <v>40.62</v>
      </c>
    </row>
    <row r="61528" customFormat="false" ht="14.25" hidden="false" customHeight="false" outlineLevel="0" collapsed="false">
      <c r="H61528" s="10"/>
      <c r="N61528" s="0" t="n">
        <v>1</v>
      </c>
    </row>
    <row r="61529" customFormat="false" ht="14.25" hidden="false" customHeight="false" outlineLevel="0" collapsed="false">
      <c r="H61529" s="10"/>
      <c r="N61529" s="0" t="n">
        <v>2.97</v>
      </c>
    </row>
    <row r="61530" customFormat="false" ht="14.25" hidden="false" customHeight="false" outlineLevel="0" collapsed="false">
      <c r="H61530" s="10"/>
      <c r="N61530" s="0" t="n">
        <v>3.69</v>
      </c>
    </row>
    <row r="61531" customFormat="false" ht="14.25" hidden="false" customHeight="false" outlineLevel="0" collapsed="false">
      <c r="H61531" s="10"/>
      <c r="N61531" s="0" t="n">
        <v>3.52</v>
      </c>
    </row>
    <row r="61532" customFormat="false" ht="14.25" hidden="false" customHeight="false" outlineLevel="0" collapsed="false">
      <c r="H61532" s="10"/>
      <c r="N61532" s="0" t="n">
        <v>1.19</v>
      </c>
    </row>
    <row r="61533" customFormat="false" ht="14.25" hidden="false" customHeight="false" outlineLevel="0" collapsed="false">
      <c r="H61533" s="10"/>
      <c r="N61533" s="0" t="n">
        <v>2.18</v>
      </c>
    </row>
    <row r="61534" customFormat="false" ht="14.25" hidden="false" customHeight="false" outlineLevel="0" collapsed="false">
      <c r="H61534" s="10"/>
      <c r="N61534" s="0" t="n">
        <v>2.35</v>
      </c>
    </row>
    <row r="61535" customFormat="false" ht="14.25" hidden="false" customHeight="false" outlineLevel="0" collapsed="false">
      <c r="H61535" s="10"/>
      <c r="N61535" s="0" t="n">
        <v>1.15</v>
      </c>
    </row>
    <row r="61536" customFormat="false" ht="14.25" hidden="false" customHeight="false" outlineLevel="0" collapsed="false">
      <c r="H61536" s="10"/>
      <c r="N61536" s="0" t="n">
        <v>1.43</v>
      </c>
    </row>
    <row r="61537" customFormat="false" ht="14.25" hidden="false" customHeight="false" outlineLevel="0" collapsed="false">
      <c r="H61537" s="10"/>
      <c r="N61537" s="0" t="n">
        <v>1.11</v>
      </c>
    </row>
    <row r="61538" customFormat="false" ht="14.25" hidden="false" customHeight="false" outlineLevel="0" collapsed="false">
      <c r="H61538" s="10"/>
      <c r="N61538" s="0" t="n">
        <v>7.48</v>
      </c>
    </row>
    <row r="61539" customFormat="false" ht="14.25" hidden="false" customHeight="false" outlineLevel="0" collapsed="false">
      <c r="H61539" s="10"/>
      <c r="N61539" s="0" t="n">
        <v>46.78</v>
      </c>
    </row>
    <row r="61540" customFormat="false" ht="14.25" hidden="false" customHeight="false" outlineLevel="0" collapsed="false">
      <c r="H61540" s="10"/>
      <c r="N61540" s="0" t="n">
        <v>1.38</v>
      </c>
    </row>
    <row r="61541" customFormat="false" ht="14.25" hidden="false" customHeight="false" outlineLevel="0" collapsed="false">
      <c r="H61541" s="10"/>
      <c r="N61541" s="0" t="n">
        <v>1.56</v>
      </c>
    </row>
    <row r="61542" customFormat="false" ht="14.25" hidden="false" customHeight="false" outlineLevel="0" collapsed="false">
      <c r="H61542" s="10"/>
      <c r="N61542" s="0" t="n">
        <v>1.55</v>
      </c>
    </row>
    <row r="61543" customFormat="false" ht="14.25" hidden="false" customHeight="false" outlineLevel="0" collapsed="false">
      <c r="H61543" s="10"/>
      <c r="N61543" s="0" t="n">
        <v>6.44</v>
      </c>
    </row>
    <row r="61544" customFormat="false" ht="14.25" hidden="false" customHeight="false" outlineLevel="0" collapsed="false">
      <c r="H61544" s="10"/>
      <c r="N61544" s="0" t="n">
        <v>4.95</v>
      </c>
    </row>
    <row r="61545" customFormat="false" ht="14.25" hidden="false" customHeight="false" outlineLevel="0" collapsed="false">
      <c r="H61545" s="10"/>
      <c r="N61545" s="0" t="n">
        <v>1.08</v>
      </c>
    </row>
    <row r="61546" customFormat="false" ht="14.25" hidden="false" customHeight="false" outlineLevel="0" collapsed="false">
      <c r="H61546" s="10"/>
      <c r="N61546" s="0" t="n">
        <v>1.28</v>
      </c>
    </row>
    <row r="61547" customFormat="false" ht="14.25" hidden="false" customHeight="false" outlineLevel="0" collapsed="false">
      <c r="H61547" s="10"/>
      <c r="N61547" s="0" t="n">
        <v>1.66</v>
      </c>
    </row>
    <row r="61548" customFormat="false" ht="14.25" hidden="false" customHeight="false" outlineLevel="0" collapsed="false">
      <c r="H61548" s="10"/>
      <c r="N61548" s="0" t="n">
        <v>3.63</v>
      </c>
    </row>
    <row r="61549" customFormat="false" ht="14.25" hidden="false" customHeight="false" outlineLevel="0" collapsed="false">
      <c r="H61549" s="10"/>
      <c r="N61549" s="0" t="n">
        <v>1.42</v>
      </c>
    </row>
    <row r="61550" customFormat="false" ht="14.25" hidden="false" customHeight="false" outlineLevel="0" collapsed="false">
      <c r="H61550" s="10"/>
      <c r="N61550" s="0" t="n">
        <v>2.94</v>
      </c>
    </row>
    <row r="61551" customFormat="false" ht="14.25" hidden="false" customHeight="false" outlineLevel="0" collapsed="false">
      <c r="H61551" s="10"/>
      <c r="N61551" s="0" t="n">
        <v>33.14</v>
      </c>
    </row>
    <row r="61552" customFormat="false" ht="14.25" hidden="false" customHeight="false" outlineLevel="0" collapsed="false">
      <c r="H61552" s="10"/>
      <c r="N61552" s="0" t="n">
        <v>4.15</v>
      </c>
    </row>
    <row r="61553" customFormat="false" ht="14.25" hidden="false" customHeight="false" outlineLevel="0" collapsed="false">
      <c r="H61553" s="10"/>
      <c r="N61553" s="0" t="n">
        <v>2.76</v>
      </c>
    </row>
    <row r="61554" customFormat="false" ht="14.25" hidden="false" customHeight="false" outlineLevel="0" collapsed="false">
      <c r="H61554" s="10"/>
      <c r="N61554" s="0" t="n">
        <v>1.12</v>
      </c>
    </row>
    <row r="61555" customFormat="false" ht="14.25" hidden="false" customHeight="false" outlineLevel="0" collapsed="false">
      <c r="H61555" s="10"/>
      <c r="N61555" s="0" t="n">
        <v>2.82</v>
      </c>
    </row>
    <row r="61556" customFormat="false" ht="14.25" hidden="false" customHeight="false" outlineLevel="0" collapsed="false">
      <c r="H61556" s="10"/>
      <c r="N61556" s="0" t="n">
        <v>1.28</v>
      </c>
    </row>
    <row r="61557" customFormat="false" ht="14.25" hidden="false" customHeight="false" outlineLevel="0" collapsed="false">
      <c r="H61557" s="10"/>
      <c r="N61557" s="0" t="n">
        <v>1.79</v>
      </c>
    </row>
    <row r="61558" customFormat="false" ht="14.25" hidden="false" customHeight="false" outlineLevel="0" collapsed="false">
      <c r="H61558" s="10"/>
      <c r="N61558" s="0" t="n">
        <v>2.28</v>
      </c>
    </row>
    <row r="61559" customFormat="false" ht="14.25" hidden="false" customHeight="false" outlineLevel="0" collapsed="false">
      <c r="H61559" s="10"/>
      <c r="N61559" s="0" t="n">
        <v>1.03</v>
      </c>
    </row>
    <row r="61560" customFormat="false" ht="14.25" hidden="false" customHeight="false" outlineLevel="0" collapsed="false">
      <c r="H61560" s="10"/>
      <c r="N61560" s="0" t="n">
        <v>3.43</v>
      </c>
    </row>
    <row r="61561" customFormat="false" ht="14.25" hidden="false" customHeight="false" outlineLevel="0" collapsed="false">
      <c r="H61561" s="10"/>
      <c r="N61561" s="0" t="n">
        <v>4.49</v>
      </c>
    </row>
    <row r="61562" customFormat="false" ht="14.25" hidden="false" customHeight="false" outlineLevel="0" collapsed="false">
      <c r="H61562" s="10"/>
      <c r="N61562" s="0" t="n">
        <v>1.66</v>
      </c>
    </row>
    <row r="61563" customFormat="false" ht="14.25" hidden="false" customHeight="false" outlineLevel="0" collapsed="false">
      <c r="H61563" s="10"/>
      <c r="N61563" s="0" t="n">
        <v>0</v>
      </c>
    </row>
    <row r="61564" customFormat="false" ht="14.25" hidden="false" customHeight="false" outlineLevel="0" collapsed="false">
      <c r="H61564" s="10"/>
      <c r="N61564" s="0" t="n">
        <v>13.31</v>
      </c>
    </row>
    <row r="61565" customFormat="false" ht="14.25" hidden="false" customHeight="false" outlineLevel="0" collapsed="false">
      <c r="H61565" s="10"/>
      <c r="N61565" s="0" t="n">
        <v>2.23</v>
      </c>
    </row>
    <row r="61566" customFormat="false" ht="14.25" hidden="false" customHeight="false" outlineLevel="0" collapsed="false">
      <c r="H61566" s="10"/>
      <c r="N61566" s="0" t="n">
        <v>5.43</v>
      </c>
    </row>
    <row r="61567" customFormat="false" ht="14.25" hidden="false" customHeight="false" outlineLevel="0" collapsed="false">
      <c r="H61567" s="10"/>
      <c r="N61567" s="0" t="n">
        <v>1.27</v>
      </c>
    </row>
    <row r="61568" customFormat="false" ht="14.25" hidden="false" customHeight="false" outlineLevel="0" collapsed="false">
      <c r="H61568" s="10"/>
      <c r="N61568" s="0" t="n">
        <v>22.72</v>
      </c>
    </row>
    <row r="61569" customFormat="false" ht="14.25" hidden="false" customHeight="false" outlineLevel="0" collapsed="false">
      <c r="H61569" s="10"/>
      <c r="N61569" s="0" t="n">
        <v>2.64</v>
      </c>
    </row>
    <row r="61570" customFormat="false" ht="14.25" hidden="false" customHeight="false" outlineLevel="0" collapsed="false">
      <c r="H61570" s="10"/>
      <c r="N61570" s="0" t="n">
        <v>0</v>
      </c>
    </row>
    <row r="61571" customFormat="false" ht="14.25" hidden="false" customHeight="false" outlineLevel="0" collapsed="false">
      <c r="H61571" s="10"/>
      <c r="N61571" s="0" t="n">
        <v>2.85</v>
      </c>
    </row>
    <row r="61572" customFormat="false" ht="14.25" hidden="false" customHeight="false" outlineLevel="0" collapsed="false">
      <c r="H61572" s="10"/>
      <c r="N61572" s="0" t="n">
        <v>0</v>
      </c>
    </row>
    <row r="61573" customFormat="false" ht="14.25" hidden="false" customHeight="false" outlineLevel="0" collapsed="false">
      <c r="H61573" s="10"/>
      <c r="N61573" s="0" t="n">
        <v>1.47</v>
      </c>
    </row>
    <row r="61574" customFormat="false" ht="14.25" hidden="false" customHeight="false" outlineLevel="0" collapsed="false">
      <c r="H61574" s="10"/>
      <c r="N61574" s="0" t="n">
        <v>2.17</v>
      </c>
    </row>
    <row r="61575" customFormat="false" ht="14.25" hidden="false" customHeight="false" outlineLevel="0" collapsed="false">
      <c r="H61575" s="10"/>
      <c r="N61575" s="0" t="n">
        <v>2.32</v>
      </c>
    </row>
    <row r="61576" customFormat="false" ht="14.25" hidden="false" customHeight="false" outlineLevel="0" collapsed="false">
      <c r="H61576" s="10"/>
      <c r="N61576" s="0" t="n">
        <v>12.39</v>
      </c>
    </row>
    <row r="61577" customFormat="false" ht="14.25" hidden="false" customHeight="false" outlineLevel="0" collapsed="false">
      <c r="H61577" s="10"/>
      <c r="N61577" s="0" t="n">
        <v>2.06</v>
      </c>
    </row>
    <row r="61578" customFormat="false" ht="14.25" hidden="false" customHeight="false" outlineLevel="0" collapsed="false">
      <c r="H61578" s="10"/>
      <c r="N61578" s="0" t="n">
        <v>3.6</v>
      </c>
    </row>
    <row r="61579" customFormat="false" ht="14.25" hidden="false" customHeight="false" outlineLevel="0" collapsed="false">
      <c r="H61579" s="10"/>
      <c r="N61579" s="0" t="n">
        <v>4.77</v>
      </c>
    </row>
    <row r="61580" customFormat="false" ht="14.25" hidden="false" customHeight="false" outlineLevel="0" collapsed="false">
      <c r="H61580" s="10"/>
      <c r="N61580" s="0" t="n">
        <v>5.2</v>
      </c>
    </row>
    <row r="61581" customFormat="false" ht="14.25" hidden="false" customHeight="false" outlineLevel="0" collapsed="false">
      <c r="H61581" s="10"/>
      <c r="N61581" s="0" t="n">
        <v>2.29</v>
      </c>
    </row>
    <row r="61582" customFormat="false" ht="14.25" hidden="false" customHeight="false" outlineLevel="0" collapsed="false">
      <c r="H61582" s="10"/>
      <c r="N61582" s="0" t="n">
        <v>9.24</v>
      </c>
    </row>
    <row r="61583" customFormat="false" ht="14.25" hidden="false" customHeight="false" outlineLevel="0" collapsed="false">
      <c r="H61583" s="10"/>
      <c r="N61583" s="0" t="n">
        <v>3.66</v>
      </c>
    </row>
    <row r="61584" customFormat="false" ht="14.25" hidden="false" customHeight="false" outlineLevel="0" collapsed="false">
      <c r="H61584" s="10"/>
      <c r="N61584" s="0" t="n">
        <v>1.27</v>
      </c>
    </row>
    <row r="61585" customFormat="false" ht="14.25" hidden="false" customHeight="false" outlineLevel="0" collapsed="false">
      <c r="H61585" s="10"/>
      <c r="N61585" s="0" t="n">
        <v>1.01</v>
      </c>
    </row>
    <row r="61586" customFormat="false" ht="14.25" hidden="false" customHeight="false" outlineLevel="0" collapsed="false">
      <c r="H61586" s="10"/>
      <c r="N61586" s="0" t="n">
        <v>1.42</v>
      </c>
    </row>
    <row r="61587" customFormat="false" ht="14.25" hidden="false" customHeight="false" outlineLevel="0" collapsed="false">
      <c r="H61587" s="10"/>
      <c r="N61587" s="0" t="n">
        <v>2.42</v>
      </c>
    </row>
    <row r="61588" customFormat="false" ht="14.25" hidden="false" customHeight="false" outlineLevel="0" collapsed="false">
      <c r="H61588" s="10"/>
      <c r="N61588" s="0" t="n">
        <v>1.29</v>
      </c>
    </row>
    <row r="61589" customFormat="false" ht="14.25" hidden="false" customHeight="false" outlineLevel="0" collapsed="false">
      <c r="H61589" s="10"/>
      <c r="N61589" s="0" t="n">
        <v>1.25</v>
      </c>
    </row>
    <row r="61590" customFormat="false" ht="14.25" hidden="false" customHeight="false" outlineLevel="0" collapsed="false">
      <c r="H61590" s="10"/>
      <c r="N61590" s="0" t="n">
        <v>7.7</v>
      </c>
    </row>
    <row r="61591" customFormat="false" ht="14.25" hidden="false" customHeight="false" outlineLevel="0" collapsed="false">
      <c r="H61591" s="10"/>
      <c r="N61591" s="0" t="n">
        <v>11.57</v>
      </c>
    </row>
    <row r="61592" customFormat="false" ht="14.25" hidden="false" customHeight="false" outlineLevel="0" collapsed="false">
      <c r="H61592" s="10"/>
      <c r="N61592" s="0" t="n">
        <v>1.39</v>
      </c>
    </row>
    <row r="61593" customFormat="false" ht="14.25" hidden="false" customHeight="false" outlineLevel="0" collapsed="false">
      <c r="H61593" s="10"/>
      <c r="N61593" s="0" t="n">
        <v>1.67</v>
      </c>
    </row>
    <row r="61594" customFormat="false" ht="14.25" hidden="false" customHeight="false" outlineLevel="0" collapsed="false">
      <c r="H61594" s="10"/>
      <c r="N61594" s="0" t="n">
        <v>1.74</v>
      </c>
    </row>
    <row r="61595" customFormat="false" ht="14.25" hidden="false" customHeight="false" outlineLevel="0" collapsed="false">
      <c r="H61595" s="10"/>
      <c r="N61595" s="0" t="n">
        <v>1.11</v>
      </c>
    </row>
    <row r="61596" customFormat="false" ht="14.25" hidden="false" customHeight="false" outlineLevel="0" collapsed="false">
      <c r="H61596" s="10"/>
      <c r="N61596" s="0" t="n">
        <v>1.8</v>
      </c>
    </row>
    <row r="61597" customFormat="false" ht="14.25" hidden="false" customHeight="false" outlineLevel="0" collapsed="false">
      <c r="H61597" s="10"/>
      <c r="N61597" s="0" t="n">
        <v>5.66</v>
      </c>
    </row>
    <row r="61598" customFormat="false" ht="14.25" hidden="false" customHeight="false" outlineLevel="0" collapsed="false">
      <c r="H61598" s="10"/>
      <c r="N61598" s="0" t="n">
        <v>1.37</v>
      </c>
    </row>
    <row r="61599" customFormat="false" ht="14.25" hidden="false" customHeight="false" outlineLevel="0" collapsed="false">
      <c r="H61599" s="10"/>
      <c r="N61599" s="0" t="n">
        <v>20.54</v>
      </c>
    </row>
    <row r="61600" customFormat="false" ht="14.25" hidden="false" customHeight="false" outlineLevel="0" collapsed="false">
      <c r="H61600" s="10"/>
      <c r="N61600" s="0" t="n">
        <v>1.13</v>
      </c>
    </row>
    <row r="61601" customFormat="false" ht="14.25" hidden="false" customHeight="false" outlineLevel="0" collapsed="false">
      <c r="H61601" s="10"/>
      <c r="N61601" s="0" t="n">
        <v>1.1</v>
      </c>
    </row>
    <row r="61602" customFormat="false" ht="14.25" hidden="false" customHeight="false" outlineLevel="0" collapsed="false">
      <c r="H61602" s="10"/>
      <c r="N61602" s="0" t="n">
        <v>3.1</v>
      </c>
    </row>
    <row r="61603" customFormat="false" ht="14.25" hidden="false" customHeight="false" outlineLevel="0" collapsed="false">
      <c r="H61603" s="10"/>
      <c r="N61603" s="0" t="n">
        <v>1.24</v>
      </c>
    </row>
    <row r="61604" customFormat="false" ht="14.25" hidden="false" customHeight="false" outlineLevel="0" collapsed="false">
      <c r="H61604" s="10"/>
      <c r="N61604" s="0" t="n">
        <v>1.38</v>
      </c>
    </row>
    <row r="61605" customFormat="false" ht="14.25" hidden="false" customHeight="false" outlineLevel="0" collapsed="false">
      <c r="H61605" s="10"/>
      <c r="N61605" s="0" t="n">
        <v>1.28</v>
      </c>
    </row>
    <row r="61606" customFormat="false" ht="14.25" hidden="false" customHeight="false" outlineLevel="0" collapsed="false">
      <c r="H61606" s="10"/>
      <c r="N61606" s="0" t="n">
        <v>2.2</v>
      </c>
    </row>
    <row r="61607" customFormat="false" ht="14.25" hidden="false" customHeight="false" outlineLevel="0" collapsed="false">
      <c r="H61607" s="10"/>
      <c r="N61607" s="0" t="n">
        <v>1.44</v>
      </c>
    </row>
    <row r="61608" customFormat="false" ht="14.25" hidden="false" customHeight="false" outlineLevel="0" collapsed="false">
      <c r="H61608" s="10"/>
      <c r="N61608" s="0" t="n">
        <v>3.32</v>
      </c>
    </row>
    <row r="61609" customFormat="false" ht="14.25" hidden="false" customHeight="false" outlineLevel="0" collapsed="false">
      <c r="H61609" s="10"/>
      <c r="N61609" s="0" t="n">
        <v>1.3</v>
      </c>
    </row>
    <row r="61610" customFormat="false" ht="14.25" hidden="false" customHeight="false" outlineLevel="0" collapsed="false">
      <c r="H61610" s="10"/>
      <c r="N61610" s="0" t="n">
        <v>2.29</v>
      </c>
    </row>
    <row r="61611" customFormat="false" ht="14.25" hidden="false" customHeight="false" outlineLevel="0" collapsed="false">
      <c r="H61611" s="10"/>
      <c r="N61611" s="0" t="n">
        <v>16.43</v>
      </c>
    </row>
    <row r="61612" customFormat="false" ht="14.25" hidden="false" customHeight="false" outlineLevel="0" collapsed="false">
      <c r="H61612" s="10"/>
      <c r="N61612" s="0" t="n">
        <v>6.43</v>
      </c>
    </row>
    <row r="61613" customFormat="false" ht="14.25" hidden="false" customHeight="false" outlineLevel="0" collapsed="false">
      <c r="H61613" s="10"/>
      <c r="N61613" s="0" t="n">
        <v>1.12</v>
      </c>
    </row>
    <row r="61614" customFormat="false" ht="14.25" hidden="false" customHeight="false" outlineLevel="0" collapsed="false">
      <c r="H61614" s="10"/>
      <c r="N61614" s="0" t="n">
        <v>2.92</v>
      </c>
    </row>
    <row r="61615" customFormat="false" ht="14.25" hidden="false" customHeight="false" outlineLevel="0" collapsed="false">
      <c r="H61615" s="10"/>
      <c r="N61615" s="0" t="n">
        <v>1.38</v>
      </c>
    </row>
    <row r="61616" customFormat="false" ht="14.25" hidden="false" customHeight="false" outlineLevel="0" collapsed="false">
      <c r="H61616" s="10"/>
      <c r="N61616" s="0" t="n">
        <v>1.86</v>
      </c>
    </row>
    <row r="61617" customFormat="false" ht="14.25" hidden="false" customHeight="false" outlineLevel="0" collapsed="false">
      <c r="H61617" s="10"/>
      <c r="N61617" s="0" t="n">
        <v>3.5</v>
      </c>
    </row>
    <row r="61618" customFormat="false" ht="14.25" hidden="false" customHeight="false" outlineLevel="0" collapsed="false">
      <c r="H61618" s="10"/>
      <c r="N61618" s="0" t="n">
        <v>22.34</v>
      </c>
    </row>
    <row r="61619" customFormat="false" ht="14.25" hidden="false" customHeight="false" outlineLevel="0" collapsed="false">
      <c r="H61619" s="10"/>
      <c r="N61619" s="0" t="n">
        <v>8.77</v>
      </c>
    </row>
    <row r="61620" customFormat="false" ht="14.25" hidden="false" customHeight="false" outlineLevel="0" collapsed="false">
      <c r="H61620" s="10"/>
      <c r="N61620" s="0" t="n">
        <v>1.09</v>
      </c>
    </row>
    <row r="61621" customFormat="false" ht="14.25" hidden="false" customHeight="false" outlineLevel="0" collapsed="false">
      <c r="H61621" s="10"/>
      <c r="N61621" s="0" t="n">
        <v>1.01</v>
      </c>
    </row>
    <row r="61622" customFormat="false" ht="14.25" hidden="false" customHeight="false" outlineLevel="0" collapsed="false">
      <c r="H61622" s="10"/>
      <c r="N61622" s="0" t="n">
        <v>4.7</v>
      </c>
    </row>
    <row r="61623" customFormat="false" ht="14.25" hidden="false" customHeight="false" outlineLevel="0" collapsed="false">
      <c r="H61623" s="10"/>
      <c r="N61623" s="0" t="n">
        <v>1.59</v>
      </c>
    </row>
    <row r="61624" customFormat="false" ht="14.25" hidden="false" customHeight="false" outlineLevel="0" collapsed="false">
      <c r="H61624" s="10"/>
      <c r="N61624" s="0" t="n">
        <v>3.23</v>
      </c>
    </row>
    <row r="61625" customFormat="false" ht="14.25" hidden="false" customHeight="false" outlineLevel="0" collapsed="false">
      <c r="H61625" s="10"/>
      <c r="N61625" s="0" t="n">
        <v>1.53</v>
      </c>
    </row>
    <row r="61626" customFormat="false" ht="14.25" hidden="false" customHeight="false" outlineLevel="0" collapsed="false">
      <c r="H61626" s="10"/>
      <c r="N61626" s="0" t="n">
        <v>1.2</v>
      </c>
    </row>
    <row r="61627" customFormat="false" ht="14.25" hidden="false" customHeight="false" outlineLevel="0" collapsed="false">
      <c r="H61627" s="10"/>
      <c r="N61627" s="0" t="n">
        <v>1.58</v>
      </c>
    </row>
    <row r="61628" customFormat="false" ht="14.25" hidden="false" customHeight="false" outlineLevel="0" collapsed="false">
      <c r="H61628" s="10"/>
      <c r="N61628" s="0" t="n">
        <v>1.39</v>
      </c>
    </row>
    <row r="61629" customFormat="false" ht="14.25" hidden="false" customHeight="false" outlineLevel="0" collapsed="false">
      <c r="H61629" s="10"/>
      <c r="N61629" s="0" t="n">
        <v>5.66</v>
      </c>
    </row>
    <row r="61630" customFormat="false" ht="14.25" hidden="false" customHeight="false" outlineLevel="0" collapsed="false">
      <c r="H61630" s="10"/>
      <c r="N61630" s="0" t="n">
        <v>3.58</v>
      </c>
    </row>
    <row r="61631" customFormat="false" ht="14.25" hidden="false" customHeight="false" outlineLevel="0" collapsed="false">
      <c r="H61631" s="10"/>
      <c r="N61631" s="0" t="n">
        <v>1.02</v>
      </c>
    </row>
    <row r="61632" customFormat="false" ht="14.25" hidden="false" customHeight="false" outlineLevel="0" collapsed="false">
      <c r="H61632" s="10"/>
      <c r="N61632" s="0" t="n">
        <v>1.45</v>
      </c>
    </row>
    <row r="61633" customFormat="false" ht="14.25" hidden="false" customHeight="false" outlineLevel="0" collapsed="false">
      <c r="H61633" s="10"/>
      <c r="N61633" s="0" t="n">
        <v>1.84</v>
      </c>
    </row>
    <row r="61634" customFormat="false" ht="14.25" hidden="false" customHeight="false" outlineLevel="0" collapsed="false">
      <c r="H61634" s="10"/>
      <c r="N61634" s="0" t="n">
        <v>1.08</v>
      </c>
    </row>
    <row r="61635" customFormat="false" ht="14.25" hidden="false" customHeight="false" outlineLevel="0" collapsed="false">
      <c r="H61635" s="10"/>
      <c r="N61635" s="0" t="n">
        <v>1.22</v>
      </c>
    </row>
    <row r="61636" customFormat="false" ht="14.25" hidden="false" customHeight="false" outlineLevel="0" collapsed="false">
      <c r="H61636" s="10"/>
      <c r="N61636" s="0" t="n">
        <v>1.15</v>
      </c>
    </row>
    <row r="61637" customFormat="false" ht="14.25" hidden="false" customHeight="false" outlineLevel="0" collapsed="false">
      <c r="H61637" s="10"/>
      <c r="N61637" s="0" t="n">
        <v>1.37</v>
      </c>
    </row>
    <row r="61638" customFormat="false" ht="14.25" hidden="false" customHeight="false" outlineLevel="0" collapsed="false">
      <c r="H61638" s="10"/>
      <c r="N61638" s="0" t="n">
        <v>2.27</v>
      </c>
    </row>
    <row r="61639" customFormat="false" ht="14.25" hidden="false" customHeight="false" outlineLevel="0" collapsed="false">
      <c r="H61639" s="10"/>
      <c r="N61639" s="0" t="n">
        <v>2.73</v>
      </c>
    </row>
    <row r="61640" customFormat="false" ht="14.25" hidden="false" customHeight="false" outlineLevel="0" collapsed="false">
      <c r="H61640" s="10"/>
      <c r="N61640" s="0" t="n">
        <v>1.75</v>
      </c>
    </row>
    <row r="61641" customFormat="false" ht="14.25" hidden="false" customHeight="false" outlineLevel="0" collapsed="false">
      <c r="H61641" s="10"/>
      <c r="N61641" s="0" t="n">
        <v>5.83</v>
      </c>
    </row>
    <row r="61642" customFormat="false" ht="14.25" hidden="false" customHeight="false" outlineLevel="0" collapsed="false">
      <c r="H61642" s="10"/>
      <c r="N61642" s="0" t="n">
        <v>1.76</v>
      </c>
    </row>
    <row r="61643" customFormat="false" ht="14.25" hidden="false" customHeight="false" outlineLevel="0" collapsed="false">
      <c r="H61643" s="10"/>
      <c r="N61643" s="0" t="n">
        <v>1</v>
      </c>
    </row>
    <row r="61644" customFormat="false" ht="14.25" hidden="false" customHeight="false" outlineLevel="0" collapsed="false">
      <c r="H61644" s="10"/>
      <c r="N61644" s="0" t="n">
        <v>1.72</v>
      </c>
    </row>
    <row r="61645" customFormat="false" ht="14.25" hidden="false" customHeight="false" outlineLevel="0" collapsed="false">
      <c r="H61645" s="10"/>
      <c r="N61645" s="0" t="n">
        <v>3.46</v>
      </c>
    </row>
    <row r="61646" customFormat="false" ht="14.25" hidden="false" customHeight="false" outlineLevel="0" collapsed="false">
      <c r="H61646" s="10"/>
      <c r="N61646" s="0" t="n">
        <v>2.67</v>
      </c>
    </row>
    <row r="61647" customFormat="false" ht="14.25" hidden="false" customHeight="false" outlineLevel="0" collapsed="false">
      <c r="H61647" s="10"/>
      <c r="N61647" s="0" t="n">
        <v>1.26</v>
      </c>
    </row>
    <row r="61648" customFormat="false" ht="14.25" hidden="false" customHeight="false" outlineLevel="0" collapsed="false">
      <c r="H61648" s="10"/>
      <c r="N61648" s="0" t="n">
        <v>1</v>
      </c>
    </row>
    <row r="61649" customFormat="false" ht="14.25" hidden="false" customHeight="false" outlineLevel="0" collapsed="false">
      <c r="H61649" s="10"/>
      <c r="N61649" s="0" t="n">
        <v>2.04</v>
      </c>
    </row>
    <row r="61650" customFormat="false" ht="14.25" hidden="false" customHeight="false" outlineLevel="0" collapsed="false">
      <c r="H61650" s="10"/>
      <c r="N61650" s="0" t="n">
        <v>1.31</v>
      </c>
    </row>
    <row r="61651" customFormat="false" ht="14.25" hidden="false" customHeight="false" outlineLevel="0" collapsed="false">
      <c r="H61651" s="10"/>
      <c r="N61651" s="0" t="n">
        <v>2.53</v>
      </c>
    </row>
    <row r="61652" customFormat="false" ht="14.25" hidden="false" customHeight="false" outlineLevel="0" collapsed="false">
      <c r="H61652" s="10"/>
      <c r="N61652" s="0" t="n">
        <v>1.3</v>
      </c>
    </row>
    <row r="61653" customFormat="false" ht="14.25" hidden="false" customHeight="false" outlineLevel="0" collapsed="false">
      <c r="H61653" s="10"/>
      <c r="N61653" s="0" t="n">
        <v>1.82</v>
      </c>
    </row>
    <row r="61654" customFormat="false" ht="14.25" hidden="false" customHeight="false" outlineLevel="0" collapsed="false">
      <c r="H61654" s="10"/>
      <c r="N61654" s="0" t="n">
        <v>6</v>
      </c>
    </row>
    <row r="61655" customFormat="false" ht="14.25" hidden="false" customHeight="false" outlineLevel="0" collapsed="false">
      <c r="H61655" s="10"/>
      <c r="N61655" s="0" t="n">
        <v>1.91</v>
      </c>
    </row>
    <row r="61656" customFormat="false" ht="14.25" hidden="false" customHeight="false" outlineLevel="0" collapsed="false">
      <c r="H61656" s="10"/>
      <c r="N61656" s="0" t="n">
        <v>1.92</v>
      </c>
    </row>
    <row r="61657" customFormat="false" ht="14.25" hidden="false" customHeight="false" outlineLevel="0" collapsed="false">
      <c r="H61657" s="10"/>
      <c r="N61657" s="0" t="n">
        <v>2.9</v>
      </c>
    </row>
    <row r="61658" customFormat="false" ht="14.25" hidden="false" customHeight="false" outlineLevel="0" collapsed="false">
      <c r="H61658" s="10"/>
      <c r="N61658" s="0" t="n">
        <v>3.62</v>
      </c>
    </row>
    <row r="61659" customFormat="false" ht="14.25" hidden="false" customHeight="false" outlineLevel="0" collapsed="false">
      <c r="H61659" s="10"/>
      <c r="N61659" s="0" t="n">
        <v>1.08</v>
      </c>
    </row>
    <row r="61660" customFormat="false" ht="14.25" hidden="false" customHeight="false" outlineLevel="0" collapsed="false">
      <c r="H61660" s="10"/>
      <c r="N61660" s="0" t="n">
        <v>42.37</v>
      </c>
    </row>
    <row r="61661" customFormat="false" ht="14.25" hidden="false" customHeight="false" outlineLevel="0" collapsed="false">
      <c r="H61661" s="10"/>
      <c r="N61661" s="0" t="n">
        <v>1.32</v>
      </c>
    </row>
    <row r="61662" customFormat="false" ht="14.25" hidden="false" customHeight="false" outlineLevel="0" collapsed="false">
      <c r="H61662" s="10"/>
      <c r="N61662" s="0" t="n">
        <v>5.32</v>
      </c>
    </row>
    <row r="61663" customFormat="false" ht="14.25" hidden="false" customHeight="false" outlineLevel="0" collapsed="false">
      <c r="H61663" s="10"/>
      <c r="N61663" s="0" t="n">
        <v>2.91</v>
      </c>
    </row>
    <row r="61664" customFormat="false" ht="14.25" hidden="false" customHeight="false" outlineLevel="0" collapsed="false">
      <c r="H61664" s="10"/>
      <c r="N61664" s="0" t="n">
        <v>1.38</v>
      </c>
    </row>
    <row r="61665" customFormat="false" ht="14.25" hidden="false" customHeight="false" outlineLevel="0" collapsed="false">
      <c r="H61665" s="10"/>
      <c r="N61665" s="0" t="n">
        <v>5.26</v>
      </c>
    </row>
    <row r="61666" customFormat="false" ht="14.25" hidden="false" customHeight="false" outlineLevel="0" collapsed="false">
      <c r="H61666" s="10"/>
      <c r="N61666" s="0" t="n">
        <v>52.21</v>
      </c>
    </row>
    <row r="61667" customFormat="false" ht="14.25" hidden="false" customHeight="false" outlineLevel="0" collapsed="false">
      <c r="H61667" s="10"/>
      <c r="N61667" s="0" t="n">
        <v>1.57</v>
      </c>
    </row>
    <row r="61668" customFormat="false" ht="14.25" hidden="false" customHeight="false" outlineLevel="0" collapsed="false">
      <c r="H61668" s="10"/>
      <c r="N61668" s="0" t="n">
        <v>2.27</v>
      </c>
    </row>
    <row r="61669" customFormat="false" ht="14.25" hidden="false" customHeight="false" outlineLevel="0" collapsed="false">
      <c r="H61669" s="10"/>
      <c r="N61669" s="0" t="n">
        <v>1.88</v>
      </c>
    </row>
    <row r="61670" customFormat="false" ht="14.25" hidden="false" customHeight="false" outlineLevel="0" collapsed="false">
      <c r="H61670" s="10"/>
      <c r="N61670" s="0" t="n">
        <v>2.92</v>
      </c>
    </row>
    <row r="61671" customFormat="false" ht="14.25" hidden="false" customHeight="false" outlineLevel="0" collapsed="false">
      <c r="H61671" s="10"/>
      <c r="N61671" s="0" t="n">
        <v>1.59</v>
      </c>
    </row>
    <row r="61672" customFormat="false" ht="14.25" hidden="false" customHeight="false" outlineLevel="0" collapsed="false">
      <c r="H61672" s="10"/>
      <c r="N61672" s="0" t="n">
        <v>3.98</v>
      </c>
    </row>
    <row r="61673" customFormat="false" ht="14.25" hidden="false" customHeight="false" outlineLevel="0" collapsed="false">
      <c r="H61673" s="10"/>
      <c r="N61673" s="0" t="n">
        <v>2.38</v>
      </c>
    </row>
    <row r="61674" customFormat="false" ht="14.25" hidden="false" customHeight="false" outlineLevel="0" collapsed="false">
      <c r="H61674" s="10"/>
      <c r="N61674" s="0" t="n">
        <v>2.26</v>
      </c>
    </row>
    <row r="61675" customFormat="false" ht="14.25" hidden="false" customHeight="false" outlineLevel="0" collapsed="false">
      <c r="H61675" s="10"/>
      <c r="N61675" s="0" t="n">
        <v>1.51</v>
      </c>
    </row>
    <row r="61676" customFormat="false" ht="14.25" hidden="false" customHeight="false" outlineLevel="0" collapsed="false">
      <c r="H61676" s="10"/>
      <c r="N61676" s="0" t="n">
        <v>3.05</v>
      </c>
    </row>
    <row r="61677" customFormat="false" ht="14.25" hidden="false" customHeight="false" outlineLevel="0" collapsed="false">
      <c r="H61677" s="10"/>
      <c r="N61677" s="0" t="n">
        <v>1.23</v>
      </c>
    </row>
    <row r="61678" customFormat="false" ht="14.25" hidden="false" customHeight="false" outlineLevel="0" collapsed="false">
      <c r="H61678" s="10"/>
      <c r="N61678" s="0" t="n">
        <v>1.31</v>
      </c>
    </row>
    <row r="61679" customFormat="false" ht="14.25" hidden="false" customHeight="false" outlineLevel="0" collapsed="false">
      <c r="H61679" s="10"/>
      <c r="N61679" s="0" t="n">
        <v>1</v>
      </c>
    </row>
    <row r="61680" customFormat="false" ht="14.25" hidden="false" customHeight="false" outlineLevel="0" collapsed="false">
      <c r="H61680" s="10"/>
      <c r="N61680" s="0" t="n">
        <v>4.99</v>
      </c>
    </row>
    <row r="61681" customFormat="false" ht="14.25" hidden="false" customHeight="false" outlineLevel="0" collapsed="false">
      <c r="H61681" s="10"/>
      <c r="N61681" s="0" t="n">
        <v>1.65</v>
      </c>
    </row>
    <row r="61682" customFormat="false" ht="14.25" hidden="false" customHeight="false" outlineLevel="0" collapsed="false">
      <c r="H61682" s="10"/>
      <c r="N61682" s="0" t="n">
        <v>14.14</v>
      </c>
    </row>
    <row r="61683" customFormat="false" ht="14.25" hidden="false" customHeight="false" outlineLevel="0" collapsed="false">
      <c r="H61683" s="10"/>
      <c r="N61683" s="0" t="n">
        <v>1.15</v>
      </c>
    </row>
    <row r="61684" customFormat="false" ht="14.25" hidden="false" customHeight="false" outlineLevel="0" collapsed="false">
      <c r="H61684" s="10"/>
      <c r="N61684" s="0" t="n">
        <v>2.3</v>
      </c>
    </row>
    <row r="61685" customFormat="false" ht="14.25" hidden="false" customHeight="false" outlineLevel="0" collapsed="false">
      <c r="H61685" s="10"/>
      <c r="N61685" s="0" t="n">
        <v>1.38</v>
      </c>
    </row>
    <row r="61686" customFormat="false" ht="14.25" hidden="false" customHeight="false" outlineLevel="0" collapsed="false">
      <c r="H61686" s="10"/>
      <c r="N61686" s="0" t="n">
        <v>1.02</v>
      </c>
    </row>
    <row r="61687" customFormat="false" ht="14.25" hidden="false" customHeight="false" outlineLevel="0" collapsed="false">
      <c r="H61687" s="10"/>
      <c r="N61687" s="0" t="n">
        <v>1.04</v>
      </c>
    </row>
    <row r="61688" customFormat="false" ht="14.25" hidden="false" customHeight="false" outlineLevel="0" collapsed="false">
      <c r="H61688" s="10"/>
      <c r="N61688" s="0" t="n">
        <v>2.53</v>
      </c>
    </row>
    <row r="61689" customFormat="false" ht="14.25" hidden="false" customHeight="false" outlineLevel="0" collapsed="false">
      <c r="H61689" s="10"/>
      <c r="N61689" s="0" t="n">
        <v>3.23</v>
      </c>
    </row>
    <row r="61690" customFormat="false" ht="14.25" hidden="false" customHeight="false" outlineLevel="0" collapsed="false">
      <c r="H61690" s="10"/>
      <c r="N61690" s="0" t="n">
        <v>1.35</v>
      </c>
    </row>
    <row r="61691" customFormat="false" ht="14.25" hidden="false" customHeight="false" outlineLevel="0" collapsed="false">
      <c r="H61691" s="10"/>
      <c r="N61691" s="0" t="n">
        <v>1.24</v>
      </c>
    </row>
    <row r="61692" customFormat="false" ht="14.25" hidden="false" customHeight="false" outlineLevel="0" collapsed="false">
      <c r="H61692" s="10"/>
      <c r="N61692" s="0" t="n">
        <v>1.24</v>
      </c>
    </row>
    <row r="61693" customFormat="false" ht="14.25" hidden="false" customHeight="false" outlineLevel="0" collapsed="false">
      <c r="H61693" s="10"/>
      <c r="N61693" s="0" t="n">
        <v>1.24</v>
      </c>
    </row>
    <row r="61694" customFormat="false" ht="14.25" hidden="false" customHeight="false" outlineLevel="0" collapsed="false">
      <c r="H61694" s="10"/>
      <c r="N61694" s="0" t="n">
        <v>1.03</v>
      </c>
    </row>
    <row r="61695" customFormat="false" ht="14.25" hidden="false" customHeight="false" outlineLevel="0" collapsed="false">
      <c r="H61695" s="10"/>
      <c r="N61695" s="0" t="n">
        <v>2.05</v>
      </c>
    </row>
    <row r="61696" customFormat="false" ht="14.25" hidden="false" customHeight="false" outlineLevel="0" collapsed="false">
      <c r="H61696" s="10"/>
      <c r="N61696" s="0" t="n">
        <v>5.34</v>
      </c>
    </row>
    <row r="61697" customFormat="false" ht="14.25" hidden="false" customHeight="false" outlineLevel="0" collapsed="false">
      <c r="H61697" s="10"/>
      <c r="N61697" s="0" t="n">
        <v>1.73</v>
      </c>
    </row>
    <row r="61698" customFormat="false" ht="14.25" hidden="false" customHeight="false" outlineLevel="0" collapsed="false">
      <c r="H61698" s="10"/>
      <c r="N61698" s="0" t="n">
        <v>2.21</v>
      </c>
    </row>
    <row r="61699" customFormat="false" ht="14.25" hidden="false" customHeight="false" outlineLevel="0" collapsed="false">
      <c r="H61699" s="10"/>
      <c r="N61699" s="0" t="n">
        <v>1.13</v>
      </c>
    </row>
    <row r="61700" customFormat="false" ht="14.25" hidden="false" customHeight="false" outlineLevel="0" collapsed="false">
      <c r="H61700" s="10"/>
      <c r="N61700" s="0" t="n">
        <v>2.26</v>
      </c>
    </row>
    <row r="61701" customFormat="false" ht="14.25" hidden="false" customHeight="false" outlineLevel="0" collapsed="false">
      <c r="H61701" s="10"/>
      <c r="N61701" s="0" t="n">
        <v>1.49</v>
      </c>
    </row>
    <row r="61702" customFormat="false" ht="14.25" hidden="false" customHeight="false" outlineLevel="0" collapsed="false">
      <c r="H61702" s="10"/>
      <c r="N61702" s="0" t="n">
        <v>5.39</v>
      </c>
    </row>
    <row r="61703" customFormat="false" ht="14.25" hidden="false" customHeight="false" outlineLevel="0" collapsed="false">
      <c r="H61703" s="10"/>
      <c r="N61703" s="0" t="n">
        <v>4.06</v>
      </c>
    </row>
    <row r="61704" customFormat="false" ht="14.25" hidden="false" customHeight="false" outlineLevel="0" collapsed="false">
      <c r="H61704" s="10"/>
      <c r="N61704" s="0" t="n">
        <v>1.67</v>
      </c>
    </row>
    <row r="61705" customFormat="false" ht="14.25" hidden="false" customHeight="false" outlineLevel="0" collapsed="false">
      <c r="H61705" s="10"/>
      <c r="N61705" s="0" t="n">
        <v>1.61</v>
      </c>
    </row>
    <row r="61706" customFormat="false" ht="14.25" hidden="false" customHeight="false" outlineLevel="0" collapsed="false">
      <c r="H61706" s="10"/>
      <c r="N61706" s="0" t="n">
        <v>2.89</v>
      </c>
    </row>
    <row r="61707" customFormat="false" ht="14.25" hidden="false" customHeight="false" outlineLevel="0" collapsed="false">
      <c r="H61707" s="10"/>
      <c r="N61707" s="0" t="n">
        <v>2.28</v>
      </c>
    </row>
    <row r="61708" customFormat="false" ht="14.25" hidden="false" customHeight="false" outlineLevel="0" collapsed="false">
      <c r="H61708" s="10"/>
      <c r="N61708" s="0" t="n">
        <v>9.49</v>
      </c>
    </row>
    <row r="61709" customFormat="false" ht="14.25" hidden="false" customHeight="false" outlineLevel="0" collapsed="false">
      <c r="H61709" s="10"/>
      <c r="N61709" s="0" t="n">
        <v>6.3</v>
      </c>
    </row>
    <row r="61710" customFormat="false" ht="14.25" hidden="false" customHeight="false" outlineLevel="0" collapsed="false">
      <c r="H61710" s="10"/>
      <c r="N61710" s="0" t="n">
        <v>1.26</v>
      </c>
    </row>
    <row r="61711" customFormat="false" ht="14.25" hidden="false" customHeight="false" outlineLevel="0" collapsed="false">
      <c r="H61711" s="10"/>
      <c r="N61711" s="0" t="n">
        <v>1.39</v>
      </c>
    </row>
    <row r="61712" customFormat="false" ht="14.25" hidden="false" customHeight="false" outlineLevel="0" collapsed="false">
      <c r="H61712" s="10"/>
      <c r="N61712" s="0" t="n">
        <v>1.58</v>
      </c>
    </row>
    <row r="61713" customFormat="false" ht="14.25" hidden="false" customHeight="false" outlineLevel="0" collapsed="false">
      <c r="H61713" s="10"/>
      <c r="N61713" s="0" t="n">
        <v>1.54</v>
      </c>
    </row>
    <row r="61714" customFormat="false" ht="14.25" hidden="false" customHeight="false" outlineLevel="0" collapsed="false">
      <c r="H61714" s="10"/>
      <c r="N61714" s="0" t="n">
        <v>1.95</v>
      </c>
    </row>
    <row r="61715" customFormat="false" ht="14.25" hidden="false" customHeight="false" outlineLevel="0" collapsed="false">
      <c r="H61715" s="10"/>
      <c r="N61715" s="0" t="n">
        <v>1.68</v>
      </c>
    </row>
    <row r="61716" customFormat="false" ht="14.25" hidden="false" customHeight="false" outlineLevel="0" collapsed="false">
      <c r="H61716" s="10"/>
      <c r="N61716" s="0" t="n">
        <v>2.31</v>
      </c>
    </row>
    <row r="61717" customFormat="false" ht="14.25" hidden="false" customHeight="false" outlineLevel="0" collapsed="false">
      <c r="H61717" s="10"/>
      <c r="N61717" s="0" t="n">
        <v>3.76</v>
      </c>
    </row>
    <row r="61718" customFormat="false" ht="14.25" hidden="false" customHeight="false" outlineLevel="0" collapsed="false">
      <c r="H61718" s="10"/>
      <c r="N61718" s="0" t="n">
        <v>2.94</v>
      </c>
    </row>
    <row r="61719" customFormat="false" ht="14.25" hidden="false" customHeight="false" outlineLevel="0" collapsed="false">
      <c r="H61719" s="10"/>
      <c r="N61719" s="0" t="n">
        <v>1.4</v>
      </c>
    </row>
    <row r="61720" customFormat="false" ht="14.25" hidden="false" customHeight="false" outlineLevel="0" collapsed="false">
      <c r="H61720" s="10"/>
      <c r="N61720" s="0" t="n">
        <v>1.41</v>
      </c>
    </row>
    <row r="61721" customFormat="false" ht="14.25" hidden="false" customHeight="false" outlineLevel="0" collapsed="false">
      <c r="H61721" s="10"/>
      <c r="N61721" s="0" t="n">
        <v>1.48</v>
      </c>
    </row>
    <row r="61722" customFormat="false" ht="14.25" hidden="false" customHeight="false" outlineLevel="0" collapsed="false">
      <c r="H61722" s="10"/>
      <c r="N61722" s="0" t="n">
        <v>1.75</v>
      </c>
    </row>
    <row r="61723" customFormat="false" ht="14.25" hidden="false" customHeight="false" outlineLevel="0" collapsed="false">
      <c r="H61723" s="10"/>
      <c r="N61723" s="0" t="n">
        <v>3.07</v>
      </c>
    </row>
    <row r="61724" customFormat="false" ht="14.25" hidden="false" customHeight="false" outlineLevel="0" collapsed="false">
      <c r="H61724" s="10"/>
      <c r="N61724" s="0" t="n">
        <v>6.17</v>
      </c>
    </row>
    <row r="61725" customFormat="false" ht="14.25" hidden="false" customHeight="false" outlineLevel="0" collapsed="false">
      <c r="H61725" s="10"/>
      <c r="N61725" s="0" t="n">
        <v>1.04</v>
      </c>
    </row>
    <row r="61726" customFormat="false" ht="14.25" hidden="false" customHeight="false" outlineLevel="0" collapsed="false">
      <c r="H61726" s="10"/>
      <c r="N61726" s="0" t="n">
        <v>53.45</v>
      </c>
    </row>
    <row r="61727" customFormat="false" ht="14.25" hidden="false" customHeight="false" outlineLevel="0" collapsed="false">
      <c r="H61727" s="10"/>
      <c r="N61727" s="0" t="n">
        <v>1.09</v>
      </c>
    </row>
    <row r="61728" customFormat="false" ht="14.25" hidden="false" customHeight="false" outlineLevel="0" collapsed="false">
      <c r="H61728" s="10"/>
      <c r="N61728" s="0" t="n">
        <v>2.47</v>
      </c>
    </row>
    <row r="61729" customFormat="false" ht="14.25" hidden="false" customHeight="false" outlineLevel="0" collapsed="false">
      <c r="H61729" s="10"/>
      <c r="N61729" s="0" t="n">
        <v>1.65</v>
      </c>
    </row>
    <row r="61730" customFormat="false" ht="14.25" hidden="false" customHeight="false" outlineLevel="0" collapsed="false">
      <c r="H61730" s="10"/>
      <c r="N61730" s="0" t="n">
        <v>5.19</v>
      </c>
    </row>
    <row r="61731" customFormat="false" ht="14.25" hidden="false" customHeight="false" outlineLevel="0" collapsed="false">
      <c r="H61731" s="10"/>
      <c r="N61731" s="0" t="n">
        <v>1.69</v>
      </c>
    </row>
    <row r="61732" customFormat="false" ht="14.25" hidden="false" customHeight="false" outlineLevel="0" collapsed="false">
      <c r="H61732" s="10"/>
      <c r="N61732" s="0" t="n">
        <v>1.21</v>
      </c>
    </row>
    <row r="61733" customFormat="false" ht="14.25" hidden="false" customHeight="false" outlineLevel="0" collapsed="false">
      <c r="H61733" s="10"/>
      <c r="N61733" s="0" t="n">
        <v>32.58</v>
      </c>
    </row>
    <row r="61734" customFormat="false" ht="14.25" hidden="false" customHeight="false" outlineLevel="0" collapsed="false">
      <c r="H61734" s="10"/>
      <c r="N61734" s="0" t="n">
        <v>1.1</v>
      </c>
    </row>
    <row r="61735" customFormat="false" ht="14.25" hidden="false" customHeight="false" outlineLevel="0" collapsed="false">
      <c r="H61735" s="10"/>
      <c r="N61735" s="0" t="n">
        <v>2.52</v>
      </c>
    </row>
    <row r="61736" customFormat="false" ht="14.25" hidden="false" customHeight="false" outlineLevel="0" collapsed="false">
      <c r="H61736" s="10"/>
      <c r="N61736" s="0" t="n">
        <v>1.34</v>
      </c>
    </row>
    <row r="61737" customFormat="false" ht="14.25" hidden="false" customHeight="false" outlineLevel="0" collapsed="false">
      <c r="H61737" s="10"/>
      <c r="N61737" s="0" t="n">
        <v>5.03</v>
      </c>
    </row>
    <row r="61738" customFormat="false" ht="14.25" hidden="false" customHeight="false" outlineLevel="0" collapsed="false">
      <c r="H61738" s="10"/>
      <c r="N61738" s="0" t="n">
        <v>3.65</v>
      </c>
    </row>
    <row r="61739" customFormat="false" ht="14.25" hidden="false" customHeight="false" outlineLevel="0" collapsed="false">
      <c r="H61739" s="10"/>
      <c r="N61739" s="0" t="n">
        <v>4.73</v>
      </c>
    </row>
    <row r="61740" customFormat="false" ht="14.25" hidden="false" customHeight="false" outlineLevel="0" collapsed="false">
      <c r="H61740" s="10"/>
      <c r="N61740" s="0" t="n">
        <v>41.24</v>
      </c>
    </row>
    <row r="61741" customFormat="false" ht="14.25" hidden="false" customHeight="false" outlineLevel="0" collapsed="false">
      <c r="H61741" s="10"/>
      <c r="N61741" s="0" t="n">
        <v>1.02</v>
      </c>
    </row>
    <row r="61742" customFormat="false" ht="14.25" hidden="false" customHeight="false" outlineLevel="0" collapsed="false">
      <c r="H61742" s="10"/>
      <c r="N61742" s="0" t="n">
        <v>1.86</v>
      </c>
    </row>
    <row r="61743" customFormat="false" ht="14.25" hidden="false" customHeight="false" outlineLevel="0" collapsed="false">
      <c r="H61743" s="10"/>
      <c r="N61743" s="0" t="n">
        <v>3.6</v>
      </c>
    </row>
    <row r="61744" customFormat="false" ht="14.25" hidden="false" customHeight="false" outlineLevel="0" collapsed="false">
      <c r="H61744" s="10"/>
      <c r="N61744" s="0" t="n">
        <v>22.88</v>
      </c>
    </row>
    <row r="61745" customFormat="false" ht="14.25" hidden="false" customHeight="false" outlineLevel="0" collapsed="false">
      <c r="H61745" s="10"/>
      <c r="N61745" s="0" t="n">
        <v>5.32</v>
      </c>
    </row>
    <row r="61746" customFormat="false" ht="14.25" hidden="false" customHeight="false" outlineLevel="0" collapsed="false">
      <c r="H61746" s="10"/>
      <c r="N61746" s="0" t="n">
        <v>1.09</v>
      </c>
    </row>
    <row r="61747" customFormat="false" ht="14.25" hidden="false" customHeight="false" outlineLevel="0" collapsed="false">
      <c r="H61747" s="10"/>
      <c r="N61747" s="0" t="n">
        <v>1.74</v>
      </c>
    </row>
    <row r="61748" customFormat="false" ht="14.25" hidden="false" customHeight="false" outlineLevel="0" collapsed="false">
      <c r="H61748" s="10"/>
      <c r="N61748" s="0" t="n">
        <v>1.98</v>
      </c>
    </row>
    <row r="61749" customFormat="false" ht="14.25" hidden="false" customHeight="false" outlineLevel="0" collapsed="false">
      <c r="H61749" s="10"/>
      <c r="N61749" s="0" t="n">
        <v>1.09</v>
      </c>
    </row>
    <row r="61750" customFormat="false" ht="14.25" hidden="false" customHeight="false" outlineLevel="0" collapsed="false">
      <c r="H61750" s="10"/>
      <c r="N61750" s="0" t="n">
        <v>1.26</v>
      </c>
    </row>
    <row r="61751" customFormat="false" ht="14.25" hidden="false" customHeight="false" outlineLevel="0" collapsed="false">
      <c r="H61751" s="10"/>
      <c r="N61751" s="0" t="n">
        <v>1.32</v>
      </c>
    </row>
    <row r="61752" customFormat="false" ht="14.25" hidden="false" customHeight="false" outlineLevel="0" collapsed="false">
      <c r="H61752" s="10"/>
      <c r="N61752" s="0" t="n">
        <v>1.9</v>
      </c>
    </row>
    <row r="61753" customFormat="false" ht="14.25" hidden="false" customHeight="false" outlineLevel="0" collapsed="false">
      <c r="H61753" s="10"/>
      <c r="N61753" s="0" t="n">
        <v>1.49</v>
      </c>
    </row>
    <row r="61754" customFormat="false" ht="14.25" hidden="false" customHeight="false" outlineLevel="0" collapsed="false">
      <c r="H61754" s="10"/>
      <c r="N61754" s="0" t="n">
        <v>3.05</v>
      </c>
    </row>
    <row r="61755" customFormat="false" ht="14.25" hidden="false" customHeight="false" outlineLevel="0" collapsed="false">
      <c r="H61755" s="10"/>
      <c r="N61755" s="0" t="n">
        <v>2.51</v>
      </c>
    </row>
    <row r="61756" customFormat="false" ht="14.25" hidden="false" customHeight="false" outlineLevel="0" collapsed="false">
      <c r="H61756" s="10"/>
      <c r="N61756" s="0" t="n">
        <v>1.06</v>
      </c>
    </row>
    <row r="61757" customFormat="false" ht="14.25" hidden="false" customHeight="false" outlineLevel="0" collapsed="false">
      <c r="H61757" s="10"/>
      <c r="N61757" s="0" t="n">
        <v>1.37</v>
      </c>
    </row>
    <row r="61758" customFormat="false" ht="14.25" hidden="false" customHeight="false" outlineLevel="0" collapsed="false">
      <c r="H61758" s="10"/>
      <c r="N61758" s="0" t="n">
        <v>1.14</v>
      </c>
    </row>
    <row r="61759" customFormat="false" ht="14.25" hidden="false" customHeight="false" outlineLevel="0" collapsed="false">
      <c r="H61759" s="10"/>
      <c r="N61759" s="0" t="n">
        <v>2.83</v>
      </c>
    </row>
    <row r="61760" customFormat="false" ht="14.25" hidden="false" customHeight="false" outlineLevel="0" collapsed="false">
      <c r="H61760" s="10"/>
      <c r="N61760" s="0" t="n">
        <v>2.2</v>
      </c>
    </row>
    <row r="61761" customFormat="false" ht="14.25" hidden="false" customHeight="false" outlineLevel="0" collapsed="false">
      <c r="H61761" s="10"/>
      <c r="N61761" s="0" t="n">
        <v>1.63</v>
      </c>
    </row>
    <row r="61762" customFormat="false" ht="14.25" hidden="false" customHeight="false" outlineLevel="0" collapsed="false">
      <c r="H61762" s="10"/>
      <c r="N61762" s="0" t="n">
        <v>1.36</v>
      </c>
    </row>
    <row r="61763" customFormat="false" ht="14.25" hidden="false" customHeight="false" outlineLevel="0" collapsed="false">
      <c r="H61763" s="10"/>
      <c r="N61763" s="0" t="n">
        <v>6.79</v>
      </c>
    </row>
    <row r="61764" customFormat="false" ht="14.25" hidden="false" customHeight="false" outlineLevel="0" collapsed="false">
      <c r="H61764" s="10"/>
      <c r="N61764" s="0" t="n">
        <v>1.82</v>
      </c>
    </row>
    <row r="61765" customFormat="false" ht="14.25" hidden="false" customHeight="false" outlineLevel="0" collapsed="false">
      <c r="H61765" s="10"/>
      <c r="N61765" s="0" t="n">
        <v>1.13</v>
      </c>
    </row>
    <row r="61766" customFormat="false" ht="14.25" hidden="false" customHeight="false" outlineLevel="0" collapsed="false">
      <c r="H61766" s="10"/>
      <c r="N61766" s="0" t="n">
        <v>3.73</v>
      </c>
    </row>
    <row r="61767" customFormat="false" ht="14.25" hidden="false" customHeight="false" outlineLevel="0" collapsed="false">
      <c r="H61767" s="10"/>
      <c r="N61767" s="0" t="n">
        <v>2.9</v>
      </c>
    </row>
    <row r="61768" customFormat="false" ht="14.25" hidden="false" customHeight="false" outlineLevel="0" collapsed="false">
      <c r="H61768" s="10"/>
      <c r="N61768" s="0" t="n">
        <v>1.66</v>
      </c>
    </row>
    <row r="61769" customFormat="false" ht="14.25" hidden="false" customHeight="false" outlineLevel="0" collapsed="false">
      <c r="H61769" s="10"/>
      <c r="N61769" s="0" t="n">
        <v>1.6</v>
      </c>
    </row>
    <row r="61770" customFormat="false" ht="14.25" hidden="false" customHeight="false" outlineLevel="0" collapsed="false">
      <c r="H61770" s="10"/>
      <c r="N61770" s="0" t="n">
        <v>12.12</v>
      </c>
    </row>
    <row r="61771" customFormat="false" ht="14.25" hidden="false" customHeight="false" outlineLevel="0" collapsed="false">
      <c r="H61771" s="10"/>
      <c r="N61771" s="0" t="n">
        <v>1.76</v>
      </c>
    </row>
    <row r="61772" customFormat="false" ht="14.25" hidden="false" customHeight="false" outlineLevel="0" collapsed="false">
      <c r="H61772" s="10"/>
      <c r="N61772" s="0" t="n">
        <v>1.19</v>
      </c>
    </row>
    <row r="61773" customFormat="false" ht="14.25" hidden="false" customHeight="false" outlineLevel="0" collapsed="false">
      <c r="H61773" s="10"/>
      <c r="N61773" s="0" t="n">
        <v>5.55</v>
      </c>
    </row>
    <row r="61774" customFormat="false" ht="14.25" hidden="false" customHeight="false" outlineLevel="0" collapsed="false">
      <c r="H61774" s="10"/>
      <c r="N61774" s="0" t="n">
        <v>17.48</v>
      </c>
    </row>
    <row r="61775" customFormat="false" ht="14.25" hidden="false" customHeight="false" outlineLevel="0" collapsed="false">
      <c r="H61775" s="10"/>
      <c r="N61775" s="0" t="n">
        <v>1.91</v>
      </c>
    </row>
    <row r="61776" customFormat="false" ht="14.25" hidden="false" customHeight="false" outlineLevel="0" collapsed="false">
      <c r="H61776" s="10"/>
      <c r="N61776" s="0" t="n">
        <v>13.24</v>
      </c>
    </row>
    <row r="61777" customFormat="false" ht="14.25" hidden="false" customHeight="false" outlineLevel="0" collapsed="false">
      <c r="H61777" s="10"/>
      <c r="N61777" s="0" t="n">
        <v>1.25</v>
      </c>
    </row>
    <row r="61778" customFormat="false" ht="14.25" hidden="false" customHeight="false" outlineLevel="0" collapsed="false">
      <c r="H61778" s="10"/>
      <c r="N61778" s="0" t="n">
        <v>8.89</v>
      </c>
    </row>
    <row r="61779" customFormat="false" ht="14.25" hidden="false" customHeight="false" outlineLevel="0" collapsed="false">
      <c r="H61779" s="10"/>
      <c r="N61779" s="0" t="n">
        <v>1.53</v>
      </c>
    </row>
    <row r="61780" customFormat="false" ht="14.25" hidden="false" customHeight="false" outlineLevel="0" collapsed="false">
      <c r="H61780" s="10"/>
      <c r="N61780" s="0" t="n">
        <v>2.45</v>
      </c>
    </row>
    <row r="61781" customFormat="false" ht="14.25" hidden="false" customHeight="false" outlineLevel="0" collapsed="false">
      <c r="H61781" s="10"/>
      <c r="N61781" s="0" t="n">
        <v>1.17</v>
      </c>
    </row>
    <row r="61782" customFormat="false" ht="14.25" hidden="false" customHeight="false" outlineLevel="0" collapsed="false">
      <c r="H61782" s="10"/>
      <c r="N61782" s="0" t="n">
        <v>2.3</v>
      </c>
    </row>
    <row r="61783" customFormat="false" ht="14.25" hidden="false" customHeight="false" outlineLevel="0" collapsed="false">
      <c r="H61783" s="10"/>
      <c r="N61783" s="0" t="n">
        <v>2.28</v>
      </c>
    </row>
    <row r="61784" customFormat="false" ht="14.25" hidden="false" customHeight="false" outlineLevel="0" collapsed="false">
      <c r="H61784" s="10"/>
      <c r="N61784" s="0" t="n">
        <v>7.79</v>
      </c>
    </row>
    <row r="61785" customFormat="false" ht="14.25" hidden="false" customHeight="false" outlineLevel="0" collapsed="false">
      <c r="H61785" s="10"/>
      <c r="N61785" s="0" t="n">
        <v>3.67</v>
      </c>
    </row>
    <row r="61786" customFormat="false" ht="14.25" hidden="false" customHeight="false" outlineLevel="0" collapsed="false">
      <c r="H61786" s="10"/>
      <c r="N61786" s="0" t="n">
        <v>1.79</v>
      </c>
    </row>
    <row r="61787" customFormat="false" ht="14.25" hidden="false" customHeight="false" outlineLevel="0" collapsed="false">
      <c r="H61787" s="10"/>
      <c r="N61787" s="0" t="n">
        <v>1.35</v>
      </c>
    </row>
    <row r="61788" customFormat="false" ht="14.25" hidden="false" customHeight="false" outlineLevel="0" collapsed="false">
      <c r="H61788" s="10"/>
      <c r="N61788" s="0" t="n">
        <v>9.85</v>
      </c>
    </row>
    <row r="61789" customFormat="false" ht="14.25" hidden="false" customHeight="false" outlineLevel="0" collapsed="false">
      <c r="H61789" s="10"/>
      <c r="N61789" s="0" t="n">
        <v>1.2</v>
      </c>
    </row>
    <row r="61790" customFormat="false" ht="14.25" hidden="false" customHeight="false" outlineLevel="0" collapsed="false">
      <c r="H61790" s="10"/>
      <c r="N61790" s="0" t="n">
        <v>2.16</v>
      </c>
    </row>
    <row r="61791" customFormat="false" ht="14.25" hidden="false" customHeight="false" outlineLevel="0" collapsed="false">
      <c r="H61791" s="10"/>
      <c r="N61791" s="0" t="n">
        <v>2.3</v>
      </c>
    </row>
    <row r="61792" customFormat="false" ht="14.25" hidden="false" customHeight="false" outlineLevel="0" collapsed="false">
      <c r="H61792" s="10"/>
      <c r="N61792" s="0" t="n">
        <v>1.56</v>
      </c>
    </row>
    <row r="61793" customFormat="false" ht="14.25" hidden="false" customHeight="false" outlineLevel="0" collapsed="false">
      <c r="H61793" s="10"/>
      <c r="N61793" s="0" t="n">
        <v>6.18</v>
      </c>
    </row>
    <row r="61794" customFormat="false" ht="14.25" hidden="false" customHeight="false" outlineLevel="0" collapsed="false">
      <c r="H61794" s="10"/>
      <c r="N61794" s="0" t="n">
        <v>1.3</v>
      </c>
    </row>
    <row r="61795" customFormat="false" ht="14.25" hidden="false" customHeight="false" outlineLevel="0" collapsed="false">
      <c r="H61795" s="10"/>
      <c r="N61795" s="0" t="n">
        <v>18.58</v>
      </c>
    </row>
    <row r="61796" customFormat="false" ht="14.25" hidden="false" customHeight="false" outlineLevel="0" collapsed="false">
      <c r="H61796" s="10"/>
      <c r="N61796" s="0" t="n">
        <v>1.01</v>
      </c>
    </row>
    <row r="61797" customFormat="false" ht="14.25" hidden="false" customHeight="false" outlineLevel="0" collapsed="false">
      <c r="H61797" s="10"/>
      <c r="N61797" s="0" t="n">
        <v>2.65</v>
      </c>
    </row>
    <row r="61798" customFormat="false" ht="14.25" hidden="false" customHeight="false" outlineLevel="0" collapsed="false">
      <c r="H61798" s="10"/>
      <c r="N61798" s="0" t="n">
        <v>3.66</v>
      </c>
    </row>
    <row r="61799" customFormat="false" ht="14.25" hidden="false" customHeight="false" outlineLevel="0" collapsed="false">
      <c r="H61799" s="10"/>
      <c r="N61799" s="0" t="n">
        <v>9.3</v>
      </c>
    </row>
    <row r="61800" customFormat="false" ht="14.25" hidden="false" customHeight="false" outlineLevel="0" collapsed="false">
      <c r="H61800" s="10"/>
      <c r="N61800" s="0" t="n">
        <v>1.02</v>
      </c>
    </row>
    <row r="61801" customFormat="false" ht="14.25" hidden="false" customHeight="false" outlineLevel="0" collapsed="false">
      <c r="H61801" s="10"/>
      <c r="N61801" s="0" t="n">
        <v>4.68</v>
      </c>
    </row>
    <row r="61802" customFormat="false" ht="14.25" hidden="false" customHeight="false" outlineLevel="0" collapsed="false">
      <c r="H61802" s="10"/>
      <c r="N61802" s="0" t="n">
        <v>13.31</v>
      </c>
    </row>
    <row r="61803" customFormat="false" ht="14.25" hidden="false" customHeight="false" outlineLevel="0" collapsed="false">
      <c r="H61803" s="10"/>
      <c r="N61803" s="0" t="n">
        <v>2.46</v>
      </c>
    </row>
    <row r="61804" customFormat="false" ht="14.25" hidden="false" customHeight="false" outlineLevel="0" collapsed="false">
      <c r="H61804" s="10"/>
      <c r="N61804" s="0" t="n">
        <v>1.14</v>
      </c>
    </row>
    <row r="61805" customFormat="false" ht="14.25" hidden="false" customHeight="false" outlineLevel="0" collapsed="false">
      <c r="H61805" s="10"/>
      <c r="N61805" s="0" t="n">
        <v>0</v>
      </c>
    </row>
    <row r="61806" customFormat="false" ht="14.25" hidden="false" customHeight="false" outlineLevel="0" collapsed="false">
      <c r="H61806" s="10"/>
      <c r="N61806" s="0" t="n">
        <v>14.57</v>
      </c>
    </row>
    <row r="61807" customFormat="false" ht="14.25" hidden="false" customHeight="false" outlineLevel="0" collapsed="false">
      <c r="H61807" s="10"/>
      <c r="N61807" s="0" t="n">
        <v>3.35</v>
      </c>
    </row>
    <row r="61808" customFormat="false" ht="14.25" hidden="false" customHeight="false" outlineLevel="0" collapsed="false">
      <c r="H61808" s="10"/>
      <c r="N61808" s="0" t="n">
        <v>10.11</v>
      </c>
    </row>
    <row r="61809" customFormat="false" ht="14.25" hidden="false" customHeight="false" outlineLevel="0" collapsed="false">
      <c r="H61809" s="10"/>
      <c r="N61809" s="0" t="n">
        <v>1.05</v>
      </c>
    </row>
    <row r="61810" customFormat="false" ht="14.25" hidden="false" customHeight="false" outlineLevel="0" collapsed="false">
      <c r="H61810" s="10"/>
      <c r="N61810" s="0" t="n">
        <v>1.93</v>
      </c>
    </row>
    <row r="61811" customFormat="false" ht="14.25" hidden="false" customHeight="false" outlineLevel="0" collapsed="false">
      <c r="H61811" s="10"/>
      <c r="N61811" s="0" t="n">
        <v>1.01</v>
      </c>
    </row>
    <row r="61812" customFormat="false" ht="14.25" hidden="false" customHeight="false" outlineLevel="0" collapsed="false">
      <c r="H61812" s="10"/>
      <c r="N61812" s="0" t="n">
        <v>1.03</v>
      </c>
    </row>
    <row r="61813" customFormat="false" ht="14.25" hidden="false" customHeight="false" outlineLevel="0" collapsed="false">
      <c r="H61813" s="10"/>
      <c r="N61813" s="0" t="n">
        <v>1.08</v>
      </c>
    </row>
    <row r="61814" customFormat="false" ht="14.25" hidden="false" customHeight="false" outlineLevel="0" collapsed="false">
      <c r="H61814" s="10"/>
      <c r="N61814" s="0" t="n">
        <v>1.14</v>
      </c>
    </row>
    <row r="61815" customFormat="false" ht="14.25" hidden="false" customHeight="false" outlineLevel="0" collapsed="false">
      <c r="H61815" s="10"/>
      <c r="N61815" s="0" t="n">
        <v>5.27</v>
      </c>
    </row>
    <row r="61816" customFormat="false" ht="14.25" hidden="false" customHeight="false" outlineLevel="0" collapsed="false">
      <c r="H61816" s="10"/>
      <c r="N61816" s="0" t="n">
        <v>1.9</v>
      </c>
    </row>
    <row r="61817" customFormat="false" ht="14.25" hidden="false" customHeight="false" outlineLevel="0" collapsed="false">
      <c r="H61817" s="10"/>
      <c r="N61817" s="0" t="n">
        <v>1.38</v>
      </c>
    </row>
    <row r="61818" customFormat="false" ht="14.25" hidden="false" customHeight="false" outlineLevel="0" collapsed="false">
      <c r="H61818" s="10"/>
      <c r="N61818" s="0" t="n">
        <v>3.62</v>
      </c>
    </row>
    <row r="61819" customFormat="false" ht="14.25" hidden="false" customHeight="false" outlineLevel="0" collapsed="false">
      <c r="H61819" s="10"/>
      <c r="N61819" s="0" t="n">
        <v>1.59</v>
      </c>
    </row>
    <row r="61820" customFormat="false" ht="14.25" hidden="false" customHeight="false" outlineLevel="0" collapsed="false">
      <c r="H61820" s="10"/>
      <c r="N61820" s="0" t="n">
        <v>1.4</v>
      </c>
    </row>
    <row r="61821" customFormat="false" ht="14.25" hidden="false" customHeight="false" outlineLevel="0" collapsed="false">
      <c r="H61821" s="10"/>
      <c r="N61821" s="0" t="n">
        <v>4.39</v>
      </c>
    </row>
    <row r="61822" customFormat="false" ht="14.25" hidden="false" customHeight="false" outlineLevel="0" collapsed="false">
      <c r="H61822" s="10"/>
      <c r="N61822" s="0" t="n">
        <v>2.55</v>
      </c>
    </row>
    <row r="61823" customFormat="false" ht="14.25" hidden="false" customHeight="false" outlineLevel="0" collapsed="false">
      <c r="H61823" s="10"/>
      <c r="N61823" s="0" t="n">
        <v>2.43</v>
      </c>
    </row>
    <row r="61824" customFormat="false" ht="14.25" hidden="false" customHeight="false" outlineLevel="0" collapsed="false">
      <c r="H61824" s="10"/>
      <c r="N61824" s="0" t="n">
        <v>10.74</v>
      </c>
    </row>
    <row r="61825" customFormat="false" ht="14.25" hidden="false" customHeight="false" outlineLevel="0" collapsed="false">
      <c r="H61825" s="10"/>
      <c r="N61825" s="0" t="n">
        <v>15.93</v>
      </c>
    </row>
    <row r="61826" customFormat="false" ht="14.25" hidden="false" customHeight="false" outlineLevel="0" collapsed="false">
      <c r="H61826" s="10"/>
      <c r="N61826" s="0" t="n">
        <v>1.39</v>
      </c>
    </row>
    <row r="61827" customFormat="false" ht="14.25" hidden="false" customHeight="false" outlineLevel="0" collapsed="false">
      <c r="H61827" s="10"/>
      <c r="N61827" s="0" t="n">
        <v>3.48</v>
      </c>
    </row>
    <row r="61828" customFormat="false" ht="14.25" hidden="false" customHeight="false" outlineLevel="0" collapsed="false">
      <c r="H61828" s="10"/>
      <c r="N61828" s="0" t="n">
        <v>1.29</v>
      </c>
    </row>
    <row r="61829" customFormat="false" ht="14.25" hidden="false" customHeight="false" outlineLevel="0" collapsed="false">
      <c r="H61829" s="10"/>
      <c r="N61829" s="0" t="n">
        <v>5.2</v>
      </c>
    </row>
    <row r="61830" customFormat="false" ht="14.25" hidden="false" customHeight="false" outlineLevel="0" collapsed="false">
      <c r="H61830" s="10"/>
      <c r="N61830" s="0" t="n">
        <v>8.78</v>
      </c>
    </row>
    <row r="61831" customFormat="false" ht="14.25" hidden="false" customHeight="false" outlineLevel="0" collapsed="false">
      <c r="H61831" s="10"/>
      <c r="N61831" s="0" t="n">
        <v>1.3</v>
      </c>
    </row>
    <row r="61832" customFormat="false" ht="14.25" hidden="false" customHeight="false" outlineLevel="0" collapsed="false">
      <c r="H61832" s="10"/>
      <c r="N61832" s="0" t="n">
        <v>1.09</v>
      </c>
    </row>
    <row r="61833" customFormat="false" ht="14.25" hidden="false" customHeight="false" outlineLevel="0" collapsed="false">
      <c r="H61833" s="10"/>
      <c r="N61833" s="0" t="n">
        <v>1.35</v>
      </c>
    </row>
    <row r="61834" customFormat="false" ht="14.25" hidden="false" customHeight="false" outlineLevel="0" collapsed="false">
      <c r="H61834" s="10"/>
      <c r="N61834" s="0" t="n">
        <v>1.16</v>
      </c>
    </row>
    <row r="61835" customFormat="false" ht="14.25" hidden="false" customHeight="false" outlineLevel="0" collapsed="false">
      <c r="H61835" s="10"/>
      <c r="N61835" s="0" t="n">
        <v>2.89</v>
      </c>
    </row>
    <row r="61836" customFormat="false" ht="14.25" hidden="false" customHeight="false" outlineLevel="0" collapsed="false">
      <c r="H61836" s="10"/>
      <c r="N61836" s="0" t="n">
        <v>4.03</v>
      </c>
    </row>
    <row r="61837" customFormat="false" ht="14.25" hidden="false" customHeight="false" outlineLevel="0" collapsed="false">
      <c r="H61837" s="10"/>
      <c r="N61837" s="0" t="n">
        <v>2.74</v>
      </c>
    </row>
    <row r="61838" customFormat="false" ht="14.25" hidden="false" customHeight="false" outlineLevel="0" collapsed="false">
      <c r="H61838" s="10"/>
      <c r="N61838" s="0" t="n">
        <v>1.81</v>
      </c>
    </row>
    <row r="61839" customFormat="false" ht="14.25" hidden="false" customHeight="false" outlineLevel="0" collapsed="false">
      <c r="H61839" s="10"/>
      <c r="N61839" s="0" t="n">
        <v>1.1</v>
      </c>
    </row>
    <row r="61840" customFormat="false" ht="14.25" hidden="false" customHeight="false" outlineLevel="0" collapsed="false">
      <c r="H61840" s="10"/>
      <c r="N61840" s="0" t="n">
        <v>2.05</v>
      </c>
    </row>
    <row r="61841" customFormat="false" ht="14.25" hidden="false" customHeight="false" outlineLevel="0" collapsed="false">
      <c r="H61841" s="10"/>
      <c r="N61841" s="0" t="n">
        <v>7.64</v>
      </c>
    </row>
    <row r="61842" customFormat="false" ht="14.25" hidden="false" customHeight="false" outlineLevel="0" collapsed="false">
      <c r="H61842" s="10"/>
      <c r="N61842" s="0" t="n">
        <v>7.7</v>
      </c>
    </row>
    <row r="61843" customFormat="false" ht="14.25" hidden="false" customHeight="false" outlineLevel="0" collapsed="false">
      <c r="H61843" s="10"/>
      <c r="N61843" s="0" t="n">
        <v>4.97</v>
      </c>
    </row>
    <row r="61844" customFormat="false" ht="14.25" hidden="false" customHeight="false" outlineLevel="0" collapsed="false">
      <c r="H61844" s="10"/>
      <c r="N61844" s="0" t="n">
        <v>1.46</v>
      </c>
    </row>
    <row r="61845" customFormat="false" ht="14.25" hidden="false" customHeight="false" outlineLevel="0" collapsed="false">
      <c r="H61845" s="10"/>
      <c r="N61845" s="0" t="n">
        <v>1.04</v>
      </c>
    </row>
    <row r="61846" customFormat="false" ht="14.25" hidden="false" customHeight="false" outlineLevel="0" collapsed="false">
      <c r="H61846" s="10"/>
      <c r="N61846" s="0" t="n">
        <v>1.2</v>
      </c>
    </row>
    <row r="61847" customFormat="false" ht="14.25" hidden="false" customHeight="false" outlineLevel="0" collapsed="false">
      <c r="H61847" s="10"/>
      <c r="N61847" s="0" t="n">
        <v>56.39</v>
      </c>
    </row>
    <row r="61848" customFormat="false" ht="14.25" hidden="false" customHeight="false" outlineLevel="0" collapsed="false">
      <c r="H61848" s="10"/>
      <c r="N61848" s="0" t="n">
        <v>1.44</v>
      </c>
    </row>
    <row r="61849" customFormat="false" ht="14.25" hidden="false" customHeight="false" outlineLevel="0" collapsed="false">
      <c r="H61849" s="10"/>
      <c r="N61849" s="0" t="n">
        <v>2.19</v>
      </c>
    </row>
    <row r="61850" customFormat="false" ht="14.25" hidden="false" customHeight="false" outlineLevel="0" collapsed="false">
      <c r="H61850" s="10"/>
      <c r="N61850" s="0" t="n">
        <v>3.97</v>
      </c>
    </row>
    <row r="61851" customFormat="false" ht="14.25" hidden="false" customHeight="false" outlineLevel="0" collapsed="false">
      <c r="H61851" s="10"/>
      <c r="N61851" s="0" t="n">
        <v>9.13</v>
      </c>
    </row>
    <row r="61852" customFormat="false" ht="14.25" hidden="false" customHeight="false" outlineLevel="0" collapsed="false">
      <c r="H61852" s="10"/>
      <c r="N61852" s="0" t="n">
        <v>2.43</v>
      </c>
    </row>
    <row r="61853" customFormat="false" ht="14.25" hidden="false" customHeight="false" outlineLevel="0" collapsed="false">
      <c r="H61853" s="10"/>
      <c r="N61853" s="0" t="n">
        <v>27.75</v>
      </c>
    </row>
    <row r="61854" customFormat="false" ht="14.25" hidden="false" customHeight="false" outlineLevel="0" collapsed="false">
      <c r="H61854" s="10"/>
      <c r="N61854" s="0" t="n">
        <v>1.45</v>
      </c>
    </row>
    <row r="61855" customFormat="false" ht="14.25" hidden="false" customHeight="false" outlineLevel="0" collapsed="false">
      <c r="H61855" s="10"/>
      <c r="N61855" s="0" t="n">
        <v>1.12</v>
      </c>
    </row>
    <row r="61856" customFormat="false" ht="14.25" hidden="false" customHeight="false" outlineLevel="0" collapsed="false">
      <c r="H61856" s="10"/>
      <c r="N61856" s="0" t="n">
        <v>1</v>
      </c>
    </row>
    <row r="61857" customFormat="false" ht="14.25" hidden="false" customHeight="false" outlineLevel="0" collapsed="false">
      <c r="H61857" s="10"/>
      <c r="N61857" s="0" t="n">
        <v>4.86</v>
      </c>
    </row>
    <row r="61858" customFormat="false" ht="14.25" hidden="false" customHeight="false" outlineLevel="0" collapsed="false">
      <c r="H61858" s="10"/>
      <c r="N61858" s="0" t="n">
        <v>2.43</v>
      </c>
    </row>
    <row r="61859" customFormat="false" ht="14.25" hidden="false" customHeight="false" outlineLevel="0" collapsed="false">
      <c r="H61859" s="10"/>
      <c r="N61859" s="0" t="n">
        <v>6.52</v>
      </c>
    </row>
    <row r="61860" customFormat="false" ht="14.25" hidden="false" customHeight="false" outlineLevel="0" collapsed="false">
      <c r="H61860" s="10"/>
      <c r="N61860" s="0" t="n">
        <v>1.93</v>
      </c>
    </row>
    <row r="61861" customFormat="false" ht="14.25" hidden="false" customHeight="false" outlineLevel="0" collapsed="false">
      <c r="H61861" s="10"/>
      <c r="N61861" s="0" t="n">
        <v>1.32</v>
      </c>
    </row>
    <row r="61862" customFormat="false" ht="14.25" hidden="false" customHeight="false" outlineLevel="0" collapsed="false">
      <c r="H61862" s="10"/>
      <c r="N61862" s="0" t="n">
        <v>1.27</v>
      </c>
    </row>
    <row r="61863" customFormat="false" ht="14.25" hidden="false" customHeight="false" outlineLevel="0" collapsed="false">
      <c r="H61863" s="10"/>
      <c r="N61863" s="0" t="n">
        <v>4.81</v>
      </c>
    </row>
    <row r="61864" customFormat="false" ht="14.25" hidden="false" customHeight="false" outlineLevel="0" collapsed="false">
      <c r="H61864" s="10"/>
      <c r="N61864" s="0" t="n">
        <v>3.47</v>
      </c>
    </row>
    <row r="61865" customFormat="false" ht="14.25" hidden="false" customHeight="false" outlineLevel="0" collapsed="false">
      <c r="H61865" s="10"/>
      <c r="N61865" s="0" t="n">
        <v>2.55</v>
      </c>
    </row>
    <row r="61866" customFormat="false" ht="14.25" hidden="false" customHeight="false" outlineLevel="0" collapsed="false">
      <c r="H61866" s="10"/>
      <c r="N61866" s="0" t="n">
        <v>1.24</v>
      </c>
    </row>
    <row r="61867" customFormat="false" ht="14.25" hidden="false" customHeight="false" outlineLevel="0" collapsed="false">
      <c r="H61867" s="10"/>
      <c r="N61867" s="0" t="n">
        <v>10.82</v>
      </c>
    </row>
    <row r="61868" customFormat="false" ht="14.25" hidden="false" customHeight="false" outlineLevel="0" collapsed="false">
      <c r="H61868" s="10"/>
      <c r="N61868" s="0" t="n">
        <v>1.26</v>
      </c>
    </row>
    <row r="61869" customFormat="false" ht="14.25" hidden="false" customHeight="false" outlineLevel="0" collapsed="false">
      <c r="H61869" s="10"/>
      <c r="N61869" s="0" t="n">
        <v>3.55</v>
      </c>
    </row>
    <row r="61870" customFormat="false" ht="14.25" hidden="false" customHeight="false" outlineLevel="0" collapsed="false">
      <c r="H61870" s="10"/>
      <c r="N61870" s="0" t="n">
        <v>18.16</v>
      </c>
    </row>
    <row r="61871" customFormat="false" ht="14.25" hidden="false" customHeight="false" outlineLevel="0" collapsed="false">
      <c r="H61871" s="10"/>
      <c r="N61871" s="0" t="n">
        <v>1.31</v>
      </c>
    </row>
    <row r="61872" customFormat="false" ht="14.25" hidden="false" customHeight="false" outlineLevel="0" collapsed="false">
      <c r="H61872" s="10"/>
      <c r="N61872" s="0" t="n">
        <v>5.89</v>
      </c>
    </row>
    <row r="61873" customFormat="false" ht="14.25" hidden="false" customHeight="false" outlineLevel="0" collapsed="false">
      <c r="H61873" s="10"/>
      <c r="N61873" s="0" t="n">
        <v>1.51</v>
      </c>
    </row>
    <row r="61874" customFormat="false" ht="14.25" hidden="false" customHeight="false" outlineLevel="0" collapsed="false">
      <c r="H61874" s="10"/>
      <c r="N61874" s="0" t="n">
        <v>4.72</v>
      </c>
    </row>
    <row r="61875" customFormat="false" ht="14.25" hidden="false" customHeight="false" outlineLevel="0" collapsed="false">
      <c r="H61875" s="10"/>
      <c r="N61875" s="0" t="n">
        <v>1.67</v>
      </c>
    </row>
    <row r="61876" customFormat="false" ht="14.25" hidden="false" customHeight="false" outlineLevel="0" collapsed="false">
      <c r="H61876" s="10"/>
      <c r="N61876" s="0" t="n">
        <v>1.02</v>
      </c>
    </row>
    <row r="61877" customFormat="false" ht="14.25" hidden="false" customHeight="false" outlineLevel="0" collapsed="false">
      <c r="H61877" s="10"/>
      <c r="N61877" s="0" t="n">
        <v>1.23</v>
      </c>
    </row>
    <row r="61878" customFormat="false" ht="14.25" hidden="false" customHeight="false" outlineLevel="0" collapsed="false">
      <c r="H61878" s="10"/>
      <c r="N61878" s="0" t="n">
        <v>1.8</v>
      </c>
    </row>
    <row r="61879" customFormat="false" ht="14.25" hidden="false" customHeight="false" outlineLevel="0" collapsed="false">
      <c r="H61879" s="10"/>
      <c r="N61879" s="0" t="n">
        <v>3.49</v>
      </c>
    </row>
    <row r="61880" customFormat="false" ht="14.25" hidden="false" customHeight="false" outlineLevel="0" collapsed="false">
      <c r="H61880" s="10"/>
      <c r="N61880" s="0" t="n">
        <v>1.55</v>
      </c>
    </row>
    <row r="61881" customFormat="false" ht="14.25" hidden="false" customHeight="false" outlineLevel="0" collapsed="false">
      <c r="H61881" s="10"/>
      <c r="N61881" s="0" t="n">
        <v>15.92</v>
      </c>
    </row>
    <row r="61882" customFormat="false" ht="14.25" hidden="false" customHeight="false" outlineLevel="0" collapsed="false">
      <c r="H61882" s="10"/>
      <c r="N61882" s="0" t="n">
        <v>1.7</v>
      </c>
    </row>
    <row r="61883" customFormat="false" ht="14.25" hidden="false" customHeight="false" outlineLevel="0" collapsed="false">
      <c r="H61883" s="10"/>
      <c r="N61883" s="0" t="n">
        <v>2.16</v>
      </c>
    </row>
    <row r="61884" customFormat="false" ht="14.25" hidden="false" customHeight="false" outlineLevel="0" collapsed="false">
      <c r="H61884" s="10"/>
      <c r="N61884" s="0" t="n">
        <v>1.33</v>
      </c>
    </row>
    <row r="61885" customFormat="false" ht="14.25" hidden="false" customHeight="false" outlineLevel="0" collapsed="false">
      <c r="H61885" s="10"/>
      <c r="N61885" s="0" t="n">
        <v>1.55</v>
      </c>
    </row>
    <row r="61886" customFormat="false" ht="14.25" hidden="false" customHeight="false" outlineLevel="0" collapsed="false">
      <c r="H61886" s="10"/>
      <c r="N61886" s="0" t="n">
        <v>1.51</v>
      </c>
    </row>
    <row r="61887" customFormat="false" ht="14.25" hidden="false" customHeight="false" outlineLevel="0" collapsed="false">
      <c r="H61887" s="10"/>
      <c r="N61887" s="0" t="n">
        <v>3.41</v>
      </c>
    </row>
    <row r="61888" customFormat="false" ht="14.25" hidden="false" customHeight="false" outlineLevel="0" collapsed="false">
      <c r="H61888" s="10"/>
      <c r="N61888" s="0" t="n">
        <v>1.13</v>
      </c>
    </row>
    <row r="61889" customFormat="false" ht="14.25" hidden="false" customHeight="false" outlineLevel="0" collapsed="false">
      <c r="H61889" s="10"/>
      <c r="N61889" s="0" t="n">
        <v>1.5</v>
      </c>
    </row>
    <row r="61890" customFormat="false" ht="14.25" hidden="false" customHeight="false" outlineLevel="0" collapsed="false">
      <c r="H61890" s="10"/>
      <c r="N61890" s="0" t="n">
        <v>2.26</v>
      </c>
    </row>
    <row r="61891" customFormat="false" ht="14.25" hidden="false" customHeight="false" outlineLevel="0" collapsed="false">
      <c r="H61891" s="10"/>
      <c r="N61891" s="0" t="n">
        <v>1.13</v>
      </c>
    </row>
    <row r="61892" customFormat="false" ht="14.25" hidden="false" customHeight="false" outlineLevel="0" collapsed="false">
      <c r="H61892" s="10"/>
      <c r="N61892" s="0" t="n">
        <v>1.89</v>
      </c>
    </row>
    <row r="61893" customFormat="false" ht="14.25" hidden="false" customHeight="false" outlineLevel="0" collapsed="false">
      <c r="H61893" s="10"/>
      <c r="N61893" s="0" t="n">
        <v>1.34</v>
      </c>
    </row>
    <row r="61894" customFormat="false" ht="14.25" hidden="false" customHeight="false" outlineLevel="0" collapsed="false">
      <c r="H61894" s="10"/>
      <c r="N61894" s="0" t="n">
        <v>19.18</v>
      </c>
    </row>
    <row r="61895" customFormat="false" ht="14.25" hidden="false" customHeight="false" outlineLevel="0" collapsed="false">
      <c r="H61895" s="10"/>
      <c r="N61895" s="0" t="n">
        <v>0</v>
      </c>
    </row>
    <row r="61896" customFormat="false" ht="14.25" hidden="false" customHeight="false" outlineLevel="0" collapsed="false">
      <c r="H61896" s="10"/>
      <c r="N61896" s="0" t="n">
        <v>1.33</v>
      </c>
    </row>
    <row r="61897" customFormat="false" ht="14.25" hidden="false" customHeight="false" outlineLevel="0" collapsed="false">
      <c r="H61897" s="10"/>
      <c r="N61897" s="0" t="n">
        <v>46.53</v>
      </c>
    </row>
    <row r="61898" customFormat="false" ht="14.25" hidden="false" customHeight="false" outlineLevel="0" collapsed="false">
      <c r="H61898" s="10"/>
      <c r="N61898" s="0" t="n">
        <v>1.43</v>
      </c>
    </row>
    <row r="61899" customFormat="false" ht="14.25" hidden="false" customHeight="false" outlineLevel="0" collapsed="false">
      <c r="H61899" s="10"/>
      <c r="N61899" s="0" t="n">
        <v>2.15</v>
      </c>
    </row>
    <row r="61900" customFormat="false" ht="14.25" hidden="false" customHeight="false" outlineLevel="0" collapsed="false">
      <c r="H61900" s="10"/>
      <c r="N61900" s="0" t="n">
        <v>8.38</v>
      </c>
    </row>
    <row r="61901" customFormat="false" ht="14.25" hidden="false" customHeight="false" outlineLevel="0" collapsed="false">
      <c r="H61901" s="10"/>
      <c r="N61901" s="0" t="n">
        <v>10.95</v>
      </c>
    </row>
    <row r="61902" customFormat="false" ht="14.25" hidden="false" customHeight="false" outlineLevel="0" collapsed="false">
      <c r="H61902" s="10"/>
      <c r="N61902" s="0" t="n">
        <v>1.39</v>
      </c>
    </row>
    <row r="61903" customFormat="false" ht="14.25" hidden="false" customHeight="false" outlineLevel="0" collapsed="false">
      <c r="H61903" s="10"/>
      <c r="N61903" s="0" t="n">
        <v>2.42</v>
      </c>
    </row>
    <row r="61904" customFormat="false" ht="14.25" hidden="false" customHeight="false" outlineLevel="0" collapsed="false">
      <c r="H61904" s="10"/>
      <c r="N61904" s="0" t="n">
        <v>1.18</v>
      </c>
    </row>
    <row r="61905" customFormat="false" ht="14.25" hidden="false" customHeight="false" outlineLevel="0" collapsed="false">
      <c r="H61905" s="10"/>
      <c r="N61905" s="0" t="n">
        <v>3.02</v>
      </c>
    </row>
    <row r="61906" customFormat="false" ht="14.25" hidden="false" customHeight="false" outlineLevel="0" collapsed="false">
      <c r="H61906" s="10"/>
      <c r="N61906" s="0" t="n">
        <v>3.9</v>
      </c>
    </row>
    <row r="61907" customFormat="false" ht="14.25" hidden="false" customHeight="false" outlineLevel="0" collapsed="false">
      <c r="H61907" s="10"/>
      <c r="N61907" s="0" t="n">
        <v>1.55</v>
      </c>
    </row>
    <row r="61908" customFormat="false" ht="14.25" hidden="false" customHeight="false" outlineLevel="0" collapsed="false">
      <c r="H61908" s="10"/>
      <c r="N61908" s="0" t="n">
        <v>5.31</v>
      </c>
    </row>
    <row r="61909" customFormat="false" ht="14.25" hidden="false" customHeight="false" outlineLevel="0" collapsed="false">
      <c r="H61909" s="10"/>
      <c r="N61909" s="0" t="n">
        <v>2.6</v>
      </c>
    </row>
    <row r="61910" customFormat="false" ht="14.25" hidden="false" customHeight="false" outlineLevel="0" collapsed="false">
      <c r="H61910" s="10"/>
      <c r="N61910" s="0" t="n">
        <v>5.27</v>
      </c>
    </row>
    <row r="61911" customFormat="false" ht="14.25" hidden="false" customHeight="false" outlineLevel="0" collapsed="false">
      <c r="H61911" s="10"/>
      <c r="N61911" s="0" t="n">
        <v>6.39</v>
      </c>
    </row>
    <row r="61912" customFormat="false" ht="14.25" hidden="false" customHeight="false" outlineLevel="0" collapsed="false">
      <c r="H61912" s="10"/>
      <c r="N61912" s="0" t="n">
        <v>1.23</v>
      </c>
    </row>
    <row r="61913" customFormat="false" ht="14.25" hidden="false" customHeight="false" outlineLevel="0" collapsed="false">
      <c r="H61913" s="10"/>
      <c r="N61913" s="0" t="n">
        <v>9.38</v>
      </c>
    </row>
    <row r="61914" customFormat="false" ht="14.25" hidden="false" customHeight="false" outlineLevel="0" collapsed="false">
      <c r="H61914" s="10"/>
      <c r="N61914" s="0" t="n">
        <v>1.08</v>
      </c>
    </row>
    <row r="61915" customFormat="false" ht="14.25" hidden="false" customHeight="false" outlineLevel="0" collapsed="false">
      <c r="H61915" s="10"/>
      <c r="N61915" s="0" t="n">
        <v>1.8</v>
      </c>
    </row>
    <row r="61916" customFormat="false" ht="14.25" hidden="false" customHeight="false" outlineLevel="0" collapsed="false">
      <c r="H61916" s="10"/>
      <c r="N61916" s="0" t="n">
        <v>3.1</v>
      </c>
    </row>
    <row r="61917" customFormat="false" ht="14.25" hidden="false" customHeight="false" outlineLevel="0" collapsed="false">
      <c r="H61917" s="10"/>
      <c r="N61917" s="0" t="n">
        <v>1.03</v>
      </c>
    </row>
    <row r="61918" customFormat="false" ht="14.25" hidden="false" customHeight="false" outlineLevel="0" collapsed="false">
      <c r="H61918" s="10"/>
      <c r="N61918" s="0" t="n">
        <v>4.44</v>
      </c>
    </row>
    <row r="61919" customFormat="false" ht="14.25" hidden="false" customHeight="false" outlineLevel="0" collapsed="false">
      <c r="H61919" s="10"/>
      <c r="N61919" s="0" t="n">
        <v>3.67</v>
      </c>
    </row>
    <row r="61920" customFormat="false" ht="14.25" hidden="false" customHeight="false" outlineLevel="0" collapsed="false">
      <c r="H61920" s="10"/>
      <c r="N61920" s="0" t="n">
        <v>7.19</v>
      </c>
    </row>
    <row r="61921" customFormat="false" ht="14.25" hidden="false" customHeight="false" outlineLevel="0" collapsed="false">
      <c r="H61921" s="10"/>
      <c r="N61921" s="0" t="n">
        <v>1.11</v>
      </c>
    </row>
    <row r="61922" customFormat="false" ht="14.25" hidden="false" customHeight="false" outlineLevel="0" collapsed="false">
      <c r="H61922" s="10"/>
      <c r="N61922" s="0" t="n">
        <v>14.48</v>
      </c>
    </row>
    <row r="61923" customFormat="false" ht="14.25" hidden="false" customHeight="false" outlineLevel="0" collapsed="false">
      <c r="H61923" s="10"/>
      <c r="N61923" s="0" t="n">
        <v>13.24</v>
      </c>
    </row>
    <row r="61924" customFormat="false" ht="14.25" hidden="false" customHeight="false" outlineLevel="0" collapsed="false">
      <c r="H61924" s="10"/>
      <c r="N61924" s="0" t="n">
        <v>1.06</v>
      </c>
    </row>
    <row r="61925" customFormat="false" ht="14.25" hidden="false" customHeight="false" outlineLevel="0" collapsed="false">
      <c r="H61925" s="10"/>
      <c r="N61925" s="0" t="n">
        <v>1.09</v>
      </c>
    </row>
    <row r="61926" customFormat="false" ht="14.25" hidden="false" customHeight="false" outlineLevel="0" collapsed="false">
      <c r="H61926" s="10"/>
      <c r="N61926" s="0" t="n">
        <v>7.57</v>
      </c>
    </row>
    <row r="61927" customFormat="false" ht="14.25" hidden="false" customHeight="false" outlineLevel="0" collapsed="false">
      <c r="H61927" s="10"/>
      <c r="N61927" s="0" t="n">
        <v>2.31</v>
      </c>
    </row>
    <row r="61928" customFormat="false" ht="14.25" hidden="false" customHeight="false" outlineLevel="0" collapsed="false">
      <c r="H61928" s="10"/>
      <c r="N61928" s="0" t="n">
        <v>3.82</v>
      </c>
    </row>
    <row r="61929" customFormat="false" ht="14.25" hidden="false" customHeight="false" outlineLevel="0" collapsed="false">
      <c r="H61929" s="10"/>
      <c r="N61929" s="0" t="n">
        <v>1.07</v>
      </c>
    </row>
    <row r="61930" customFormat="false" ht="14.25" hidden="false" customHeight="false" outlineLevel="0" collapsed="false">
      <c r="H61930" s="10"/>
      <c r="N61930" s="0" t="n">
        <v>18.76</v>
      </c>
    </row>
    <row r="61931" customFormat="false" ht="14.25" hidden="false" customHeight="false" outlineLevel="0" collapsed="false">
      <c r="H61931" s="10"/>
      <c r="N61931" s="0" t="n">
        <v>1.65</v>
      </c>
    </row>
    <row r="61932" customFormat="false" ht="14.25" hidden="false" customHeight="false" outlineLevel="0" collapsed="false">
      <c r="H61932" s="10"/>
      <c r="N61932" s="0" t="n">
        <v>1.02</v>
      </c>
    </row>
    <row r="61933" customFormat="false" ht="14.25" hidden="false" customHeight="false" outlineLevel="0" collapsed="false">
      <c r="H61933" s="10"/>
      <c r="N61933" s="0" t="n">
        <v>1.22</v>
      </c>
    </row>
    <row r="61934" customFormat="false" ht="14.25" hidden="false" customHeight="false" outlineLevel="0" collapsed="false">
      <c r="H61934" s="10"/>
      <c r="N61934" s="0" t="n">
        <v>2.5</v>
      </c>
    </row>
    <row r="61935" customFormat="false" ht="14.25" hidden="false" customHeight="false" outlineLevel="0" collapsed="false">
      <c r="H61935" s="10"/>
      <c r="N61935" s="0" t="n">
        <v>5.58</v>
      </c>
    </row>
    <row r="61936" customFormat="false" ht="14.25" hidden="false" customHeight="false" outlineLevel="0" collapsed="false">
      <c r="H61936" s="10"/>
      <c r="N61936" s="0" t="n">
        <v>6.41</v>
      </c>
    </row>
    <row r="61937" customFormat="false" ht="14.25" hidden="false" customHeight="false" outlineLevel="0" collapsed="false">
      <c r="H61937" s="10"/>
      <c r="N61937" s="0" t="n">
        <v>2.6</v>
      </c>
    </row>
    <row r="61938" customFormat="false" ht="14.25" hidden="false" customHeight="false" outlineLevel="0" collapsed="false">
      <c r="H61938" s="10"/>
      <c r="N61938" s="0" t="n">
        <v>12.1</v>
      </c>
    </row>
    <row r="61939" customFormat="false" ht="14.25" hidden="false" customHeight="false" outlineLevel="0" collapsed="false">
      <c r="H61939" s="10"/>
      <c r="N61939" s="0" t="n">
        <v>2.95</v>
      </c>
    </row>
    <row r="61940" customFormat="false" ht="14.25" hidden="false" customHeight="false" outlineLevel="0" collapsed="false">
      <c r="H61940" s="10"/>
      <c r="N61940" s="0" t="n">
        <v>76.64</v>
      </c>
    </row>
    <row r="61941" customFormat="false" ht="14.25" hidden="false" customHeight="false" outlineLevel="0" collapsed="false">
      <c r="H61941" s="10"/>
      <c r="N61941" s="0" t="n">
        <v>2.49</v>
      </c>
    </row>
    <row r="61942" customFormat="false" ht="14.25" hidden="false" customHeight="false" outlineLevel="0" collapsed="false">
      <c r="H61942" s="10"/>
      <c r="N61942" s="0" t="n">
        <v>2.85</v>
      </c>
    </row>
    <row r="61943" customFormat="false" ht="14.25" hidden="false" customHeight="false" outlineLevel="0" collapsed="false">
      <c r="H61943" s="10"/>
      <c r="N61943" s="0" t="n">
        <v>8.23</v>
      </c>
    </row>
    <row r="61944" customFormat="false" ht="14.25" hidden="false" customHeight="false" outlineLevel="0" collapsed="false">
      <c r="H61944" s="10"/>
      <c r="N61944" s="0" t="n">
        <v>2.86</v>
      </c>
    </row>
    <row r="61945" customFormat="false" ht="14.25" hidden="false" customHeight="false" outlineLevel="0" collapsed="false">
      <c r="H61945" s="10"/>
      <c r="N61945" s="0" t="n">
        <v>22.99</v>
      </c>
    </row>
    <row r="61946" customFormat="false" ht="14.25" hidden="false" customHeight="false" outlineLevel="0" collapsed="false">
      <c r="H61946" s="10"/>
      <c r="N61946" s="0" t="n">
        <v>2</v>
      </c>
    </row>
    <row r="61947" customFormat="false" ht="14.25" hidden="false" customHeight="false" outlineLevel="0" collapsed="false">
      <c r="H61947" s="10"/>
      <c r="N61947" s="0" t="n">
        <v>7.35</v>
      </c>
    </row>
    <row r="61948" customFormat="false" ht="14.25" hidden="false" customHeight="false" outlineLevel="0" collapsed="false">
      <c r="H61948" s="10"/>
      <c r="N61948" s="0" t="n">
        <v>1.54</v>
      </c>
    </row>
    <row r="61949" customFormat="false" ht="14.25" hidden="false" customHeight="false" outlineLevel="0" collapsed="false">
      <c r="H61949" s="10"/>
      <c r="N61949" s="0" t="n">
        <v>2.78</v>
      </c>
    </row>
    <row r="61950" customFormat="false" ht="14.25" hidden="false" customHeight="false" outlineLevel="0" collapsed="false">
      <c r="H61950" s="10"/>
      <c r="N61950" s="0" t="n">
        <v>1.62</v>
      </c>
    </row>
    <row r="61951" customFormat="false" ht="14.25" hidden="false" customHeight="false" outlineLevel="0" collapsed="false">
      <c r="H61951" s="10"/>
      <c r="N61951" s="0" t="n">
        <v>1.11</v>
      </c>
    </row>
    <row r="61952" customFormat="false" ht="14.25" hidden="false" customHeight="false" outlineLevel="0" collapsed="false">
      <c r="H61952" s="10"/>
      <c r="N61952" s="0" t="n">
        <v>1.85</v>
      </c>
    </row>
    <row r="61953" customFormat="false" ht="14.25" hidden="false" customHeight="false" outlineLevel="0" collapsed="false">
      <c r="H61953" s="10"/>
      <c r="N61953" s="0" t="n">
        <v>1.11</v>
      </c>
    </row>
    <row r="61954" customFormat="false" ht="14.25" hidden="false" customHeight="false" outlineLevel="0" collapsed="false">
      <c r="H61954" s="10"/>
      <c r="N61954" s="0" t="n">
        <v>3.1</v>
      </c>
    </row>
    <row r="61955" customFormat="false" ht="14.25" hidden="false" customHeight="false" outlineLevel="0" collapsed="false">
      <c r="H61955" s="10"/>
      <c r="N61955" s="0" t="n">
        <v>168.13</v>
      </c>
    </row>
    <row r="61956" customFormat="false" ht="14.25" hidden="false" customHeight="false" outlineLevel="0" collapsed="false">
      <c r="H61956" s="10"/>
      <c r="N61956" s="0" t="n">
        <v>1.11</v>
      </c>
    </row>
    <row r="61957" customFormat="false" ht="14.25" hidden="false" customHeight="false" outlineLevel="0" collapsed="false">
      <c r="H61957" s="10"/>
      <c r="N61957" s="0" t="n">
        <v>1.39</v>
      </c>
    </row>
    <row r="61958" customFormat="false" ht="14.25" hidden="false" customHeight="false" outlineLevel="0" collapsed="false">
      <c r="H61958" s="10"/>
      <c r="N61958" s="0" t="n">
        <v>4.14</v>
      </c>
    </row>
    <row r="61959" customFormat="false" ht="14.25" hidden="false" customHeight="false" outlineLevel="0" collapsed="false">
      <c r="H61959" s="10"/>
      <c r="N61959" s="0" t="n">
        <v>8.07</v>
      </c>
    </row>
    <row r="61960" customFormat="false" ht="14.25" hidden="false" customHeight="false" outlineLevel="0" collapsed="false">
      <c r="H61960" s="10"/>
      <c r="N61960" s="0" t="n">
        <v>1.77</v>
      </c>
    </row>
    <row r="61961" customFormat="false" ht="14.25" hidden="false" customHeight="false" outlineLevel="0" collapsed="false">
      <c r="H61961" s="10"/>
      <c r="N61961" s="0" t="n">
        <v>2.9</v>
      </c>
    </row>
    <row r="61962" customFormat="false" ht="14.25" hidden="false" customHeight="false" outlineLevel="0" collapsed="false">
      <c r="H61962" s="10"/>
      <c r="N61962" s="0" t="n">
        <v>1.49</v>
      </c>
    </row>
    <row r="61963" customFormat="false" ht="14.25" hidden="false" customHeight="false" outlineLevel="0" collapsed="false">
      <c r="H61963" s="10"/>
      <c r="N61963" s="0" t="n">
        <v>1.04</v>
      </c>
    </row>
    <row r="61964" customFormat="false" ht="14.25" hidden="false" customHeight="false" outlineLevel="0" collapsed="false">
      <c r="H61964" s="10"/>
      <c r="N61964" s="0" t="n">
        <v>1.34</v>
      </c>
    </row>
    <row r="61965" customFormat="false" ht="14.25" hidden="false" customHeight="false" outlineLevel="0" collapsed="false">
      <c r="H61965" s="10"/>
      <c r="N61965" s="0" t="n">
        <v>4.79</v>
      </c>
    </row>
    <row r="61966" customFormat="false" ht="14.25" hidden="false" customHeight="false" outlineLevel="0" collapsed="false">
      <c r="H61966" s="10"/>
      <c r="N61966" s="0" t="n">
        <v>2.6</v>
      </c>
    </row>
    <row r="61967" customFormat="false" ht="14.25" hidden="false" customHeight="false" outlineLevel="0" collapsed="false">
      <c r="H61967" s="10"/>
      <c r="N61967" s="0" t="n">
        <v>2.91</v>
      </c>
    </row>
    <row r="61968" customFormat="false" ht="14.25" hidden="false" customHeight="false" outlineLevel="0" collapsed="false">
      <c r="H61968" s="10"/>
      <c r="N61968" s="0" t="n">
        <v>1.55</v>
      </c>
    </row>
    <row r="61969" customFormat="false" ht="14.25" hidden="false" customHeight="false" outlineLevel="0" collapsed="false">
      <c r="H61969" s="10"/>
      <c r="N61969" s="0" t="n">
        <v>1.58</v>
      </c>
    </row>
    <row r="61970" customFormat="false" ht="14.25" hidden="false" customHeight="false" outlineLevel="0" collapsed="false">
      <c r="H61970" s="10"/>
      <c r="N61970" s="0" t="n">
        <v>2.27</v>
      </c>
    </row>
    <row r="61971" customFormat="false" ht="14.25" hidden="false" customHeight="false" outlineLevel="0" collapsed="false">
      <c r="H61971" s="10"/>
      <c r="N61971" s="0" t="n">
        <v>2.21</v>
      </c>
    </row>
    <row r="61972" customFormat="false" ht="14.25" hidden="false" customHeight="false" outlineLevel="0" collapsed="false">
      <c r="H61972" s="10"/>
      <c r="N61972" s="0" t="n">
        <v>1.05</v>
      </c>
    </row>
    <row r="61973" customFormat="false" ht="14.25" hidden="false" customHeight="false" outlineLevel="0" collapsed="false">
      <c r="H61973" s="10"/>
      <c r="N61973" s="0" t="n">
        <v>5.74</v>
      </c>
    </row>
    <row r="61974" customFormat="false" ht="14.25" hidden="false" customHeight="false" outlineLevel="0" collapsed="false">
      <c r="H61974" s="10"/>
      <c r="N61974" s="0" t="n">
        <v>1.88</v>
      </c>
    </row>
    <row r="61975" customFormat="false" ht="14.25" hidden="false" customHeight="false" outlineLevel="0" collapsed="false">
      <c r="H61975" s="10"/>
      <c r="N61975" s="0" t="n">
        <v>10.16</v>
      </c>
    </row>
    <row r="61976" customFormat="false" ht="14.25" hidden="false" customHeight="false" outlineLevel="0" collapsed="false">
      <c r="H61976" s="10"/>
      <c r="N61976" s="0" t="n">
        <v>2.08</v>
      </c>
    </row>
    <row r="61977" customFormat="false" ht="14.25" hidden="false" customHeight="false" outlineLevel="0" collapsed="false">
      <c r="H61977" s="10"/>
      <c r="N61977" s="0" t="n">
        <v>58.44</v>
      </c>
    </row>
    <row r="61978" customFormat="false" ht="14.25" hidden="false" customHeight="false" outlineLevel="0" collapsed="false">
      <c r="H61978" s="10"/>
      <c r="N61978" s="0" t="n">
        <v>4.89</v>
      </c>
    </row>
    <row r="61979" customFormat="false" ht="14.25" hidden="false" customHeight="false" outlineLevel="0" collapsed="false">
      <c r="H61979" s="10"/>
      <c r="N61979" s="0" t="n">
        <v>1.42</v>
      </c>
    </row>
    <row r="61980" customFormat="false" ht="14.25" hidden="false" customHeight="false" outlineLevel="0" collapsed="false">
      <c r="H61980" s="10"/>
      <c r="N61980" s="0" t="n">
        <v>9.69</v>
      </c>
    </row>
    <row r="61981" customFormat="false" ht="14.25" hidden="false" customHeight="false" outlineLevel="0" collapsed="false">
      <c r="H61981" s="10"/>
      <c r="N61981" s="0" t="n">
        <v>1.31</v>
      </c>
    </row>
    <row r="61982" customFormat="false" ht="14.25" hidden="false" customHeight="false" outlineLevel="0" collapsed="false">
      <c r="H61982" s="10"/>
      <c r="N61982" s="0" t="n">
        <v>8.74</v>
      </c>
    </row>
    <row r="61983" customFormat="false" ht="14.25" hidden="false" customHeight="false" outlineLevel="0" collapsed="false">
      <c r="H61983" s="10"/>
      <c r="N61983" s="0" t="n">
        <v>1.25</v>
      </c>
    </row>
    <row r="61984" customFormat="false" ht="14.25" hidden="false" customHeight="false" outlineLevel="0" collapsed="false">
      <c r="H61984" s="10"/>
      <c r="N61984" s="0" t="n">
        <v>5.62</v>
      </c>
    </row>
    <row r="61985" customFormat="false" ht="14.25" hidden="false" customHeight="false" outlineLevel="0" collapsed="false">
      <c r="H61985" s="10"/>
      <c r="N61985" s="0" t="n">
        <v>1.06</v>
      </c>
    </row>
    <row r="61986" customFormat="false" ht="14.25" hidden="false" customHeight="false" outlineLevel="0" collapsed="false">
      <c r="H61986" s="10"/>
      <c r="N61986" s="0" t="n">
        <v>15.74</v>
      </c>
    </row>
    <row r="61987" customFormat="false" ht="14.25" hidden="false" customHeight="false" outlineLevel="0" collapsed="false">
      <c r="H61987" s="10"/>
      <c r="N61987" s="0" t="n">
        <v>1</v>
      </c>
    </row>
    <row r="61988" customFormat="false" ht="14.25" hidden="false" customHeight="false" outlineLevel="0" collapsed="false">
      <c r="H61988" s="10"/>
      <c r="N61988" s="0" t="n">
        <v>3.11</v>
      </c>
    </row>
    <row r="61989" customFormat="false" ht="14.25" hidden="false" customHeight="false" outlineLevel="0" collapsed="false">
      <c r="H61989" s="10"/>
      <c r="N61989" s="0" t="n">
        <v>23.02</v>
      </c>
    </row>
    <row r="61990" customFormat="false" ht="14.25" hidden="false" customHeight="false" outlineLevel="0" collapsed="false">
      <c r="H61990" s="10"/>
      <c r="N61990" s="0" t="n">
        <v>1.84</v>
      </c>
    </row>
    <row r="61991" customFormat="false" ht="14.25" hidden="false" customHeight="false" outlineLevel="0" collapsed="false">
      <c r="H61991" s="10"/>
      <c r="N61991" s="0" t="n">
        <v>1.12</v>
      </c>
    </row>
    <row r="61992" customFormat="false" ht="14.25" hidden="false" customHeight="false" outlineLevel="0" collapsed="false">
      <c r="H61992" s="10"/>
      <c r="N61992" s="0" t="n">
        <v>1.28</v>
      </c>
    </row>
    <row r="61993" customFormat="false" ht="14.25" hidden="false" customHeight="false" outlineLevel="0" collapsed="false">
      <c r="H61993" s="10"/>
      <c r="N61993" s="0" t="n">
        <v>1.1</v>
      </c>
    </row>
    <row r="61994" customFormat="false" ht="14.25" hidden="false" customHeight="false" outlineLevel="0" collapsed="false">
      <c r="H61994" s="10"/>
      <c r="N61994" s="0" t="n">
        <v>1.01</v>
      </c>
    </row>
    <row r="61995" customFormat="false" ht="14.25" hidden="false" customHeight="false" outlineLevel="0" collapsed="false">
      <c r="H61995" s="10"/>
      <c r="N61995" s="0" t="n">
        <v>2.79</v>
      </c>
    </row>
    <row r="61996" customFormat="false" ht="14.25" hidden="false" customHeight="false" outlineLevel="0" collapsed="false">
      <c r="H61996" s="10"/>
      <c r="N61996" s="0" t="n">
        <v>1.43</v>
      </c>
    </row>
    <row r="61997" customFormat="false" ht="14.25" hidden="false" customHeight="false" outlineLevel="0" collapsed="false">
      <c r="H61997" s="10"/>
      <c r="N61997" s="0" t="n">
        <v>1.18</v>
      </c>
    </row>
    <row r="61998" customFormat="false" ht="14.25" hidden="false" customHeight="false" outlineLevel="0" collapsed="false">
      <c r="H61998" s="10"/>
      <c r="N61998" s="0" t="n">
        <v>2.33</v>
      </c>
    </row>
    <row r="61999" customFormat="false" ht="14.25" hidden="false" customHeight="false" outlineLevel="0" collapsed="false">
      <c r="H61999" s="10"/>
      <c r="N61999" s="0" t="n">
        <v>2.73</v>
      </c>
    </row>
    <row r="62000" customFormat="false" ht="14.25" hidden="false" customHeight="false" outlineLevel="0" collapsed="false">
      <c r="H62000" s="10"/>
      <c r="N62000" s="0" t="n">
        <v>1.84</v>
      </c>
    </row>
    <row r="62001" customFormat="false" ht="14.25" hidden="false" customHeight="false" outlineLevel="0" collapsed="false">
      <c r="H62001" s="10"/>
      <c r="N62001" s="0" t="n">
        <v>4.04</v>
      </c>
    </row>
    <row r="62002" customFormat="false" ht="14.25" hidden="false" customHeight="false" outlineLevel="0" collapsed="false">
      <c r="H62002" s="10"/>
      <c r="N62002" s="0" t="n">
        <v>1.08</v>
      </c>
    </row>
    <row r="62003" customFormat="false" ht="14.25" hidden="false" customHeight="false" outlineLevel="0" collapsed="false">
      <c r="H62003" s="10"/>
      <c r="N62003" s="0" t="n">
        <v>8.94</v>
      </c>
    </row>
    <row r="62004" customFormat="false" ht="14.25" hidden="false" customHeight="false" outlineLevel="0" collapsed="false">
      <c r="H62004" s="10"/>
      <c r="N62004" s="0" t="n">
        <v>4.03</v>
      </c>
    </row>
    <row r="62005" customFormat="false" ht="14.25" hidden="false" customHeight="false" outlineLevel="0" collapsed="false">
      <c r="H62005" s="10"/>
      <c r="N62005" s="0" t="n">
        <v>1.26</v>
      </c>
    </row>
    <row r="62006" customFormat="false" ht="14.25" hidden="false" customHeight="false" outlineLevel="0" collapsed="false">
      <c r="H62006" s="10"/>
      <c r="N62006" s="0" t="n">
        <v>7.18</v>
      </c>
    </row>
    <row r="62007" customFormat="false" ht="14.25" hidden="false" customHeight="false" outlineLevel="0" collapsed="false">
      <c r="H62007" s="10"/>
      <c r="N62007" s="0" t="n">
        <v>1.07</v>
      </c>
    </row>
    <row r="62008" customFormat="false" ht="14.25" hidden="false" customHeight="false" outlineLevel="0" collapsed="false">
      <c r="H62008" s="10"/>
      <c r="N62008" s="0" t="n">
        <v>1.99</v>
      </c>
    </row>
    <row r="62009" customFormat="false" ht="14.25" hidden="false" customHeight="false" outlineLevel="0" collapsed="false">
      <c r="H62009" s="10"/>
      <c r="N62009" s="0" t="n">
        <v>2.29</v>
      </c>
    </row>
    <row r="62010" customFormat="false" ht="14.25" hidden="false" customHeight="false" outlineLevel="0" collapsed="false">
      <c r="H62010" s="10"/>
      <c r="N62010" s="0" t="n">
        <v>5.93</v>
      </c>
    </row>
    <row r="62011" customFormat="false" ht="14.25" hidden="false" customHeight="false" outlineLevel="0" collapsed="false">
      <c r="H62011" s="10"/>
      <c r="N62011" s="0" t="n">
        <v>1.19</v>
      </c>
    </row>
    <row r="62012" customFormat="false" ht="14.25" hidden="false" customHeight="false" outlineLevel="0" collapsed="false">
      <c r="H62012" s="10"/>
      <c r="N62012" s="0" t="n">
        <v>3.34</v>
      </c>
    </row>
    <row r="62013" customFormat="false" ht="14.25" hidden="false" customHeight="false" outlineLevel="0" collapsed="false">
      <c r="H62013" s="10"/>
      <c r="N62013" s="0" t="n">
        <v>1.02</v>
      </c>
    </row>
    <row r="62014" customFormat="false" ht="14.25" hidden="false" customHeight="false" outlineLevel="0" collapsed="false">
      <c r="H62014" s="10"/>
      <c r="N62014" s="0" t="n">
        <v>4.06</v>
      </c>
    </row>
    <row r="62015" customFormat="false" ht="14.25" hidden="false" customHeight="false" outlineLevel="0" collapsed="false">
      <c r="H62015" s="10"/>
      <c r="N62015" s="0" t="n">
        <v>1.04</v>
      </c>
    </row>
    <row r="62016" customFormat="false" ht="14.25" hidden="false" customHeight="false" outlineLevel="0" collapsed="false">
      <c r="H62016" s="10"/>
      <c r="N62016" s="0" t="n">
        <v>1.01</v>
      </c>
    </row>
    <row r="62017" customFormat="false" ht="14.25" hidden="false" customHeight="false" outlineLevel="0" collapsed="false">
      <c r="H62017" s="10"/>
      <c r="N62017" s="0" t="n">
        <v>1.27</v>
      </c>
    </row>
    <row r="62018" customFormat="false" ht="14.25" hidden="false" customHeight="false" outlineLevel="0" collapsed="false">
      <c r="H62018" s="10"/>
      <c r="N62018" s="0" t="n">
        <v>1.09</v>
      </c>
    </row>
    <row r="62019" customFormat="false" ht="14.25" hidden="false" customHeight="false" outlineLevel="0" collapsed="false">
      <c r="H62019" s="10"/>
      <c r="N62019" s="0" t="n">
        <v>2.75</v>
      </c>
    </row>
    <row r="62020" customFormat="false" ht="14.25" hidden="false" customHeight="false" outlineLevel="0" collapsed="false">
      <c r="H62020" s="10"/>
      <c r="N62020" s="0" t="n">
        <v>1.57</v>
      </c>
    </row>
    <row r="62021" customFormat="false" ht="14.25" hidden="false" customHeight="false" outlineLevel="0" collapsed="false">
      <c r="H62021" s="10"/>
      <c r="N62021" s="0" t="n">
        <v>3.43</v>
      </c>
    </row>
    <row r="62022" customFormat="false" ht="14.25" hidden="false" customHeight="false" outlineLevel="0" collapsed="false">
      <c r="H62022" s="10"/>
      <c r="N62022" s="0" t="n">
        <v>3.2</v>
      </c>
    </row>
    <row r="62023" customFormat="false" ht="14.25" hidden="false" customHeight="false" outlineLevel="0" collapsed="false">
      <c r="H62023" s="10"/>
      <c r="N62023" s="0" t="n">
        <v>2.11</v>
      </c>
    </row>
    <row r="62024" customFormat="false" ht="14.25" hidden="false" customHeight="false" outlineLevel="0" collapsed="false">
      <c r="H62024" s="10"/>
      <c r="N62024" s="0" t="n">
        <v>1.05</v>
      </c>
    </row>
    <row r="62025" customFormat="false" ht="14.25" hidden="false" customHeight="false" outlineLevel="0" collapsed="false">
      <c r="H62025" s="10"/>
      <c r="N62025" s="0" t="n">
        <v>4.51</v>
      </c>
    </row>
    <row r="62026" customFormat="false" ht="14.25" hidden="false" customHeight="false" outlineLevel="0" collapsed="false">
      <c r="H62026" s="10"/>
      <c r="N62026" s="0" t="n">
        <v>1.09</v>
      </c>
    </row>
    <row r="62027" customFormat="false" ht="14.25" hidden="false" customHeight="false" outlineLevel="0" collapsed="false">
      <c r="H62027" s="10"/>
      <c r="N62027" s="0" t="n">
        <v>1.09</v>
      </c>
    </row>
    <row r="62028" customFormat="false" ht="14.25" hidden="false" customHeight="false" outlineLevel="0" collapsed="false">
      <c r="H62028" s="10"/>
      <c r="N62028" s="0" t="n">
        <v>3.46</v>
      </c>
    </row>
    <row r="62029" customFormat="false" ht="14.25" hidden="false" customHeight="false" outlineLevel="0" collapsed="false">
      <c r="H62029" s="10"/>
      <c r="N62029" s="0" t="n">
        <v>1.19</v>
      </c>
    </row>
    <row r="62030" customFormat="false" ht="14.25" hidden="false" customHeight="false" outlineLevel="0" collapsed="false">
      <c r="H62030" s="10"/>
      <c r="N62030" s="0" t="n">
        <v>3.89</v>
      </c>
    </row>
    <row r="62031" customFormat="false" ht="14.25" hidden="false" customHeight="false" outlineLevel="0" collapsed="false">
      <c r="H62031" s="10"/>
      <c r="N62031" s="0" t="n">
        <v>1.25</v>
      </c>
    </row>
    <row r="62032" customFormat="false" ht="14.25" hidden="false" customHeight="false" outlineLevel="0" collapsed="false">
      <c r="H62032" s="10"/>
      <c r="N62032" s="0" t="n">
        <v>1</v>
      </c>
    </row>
    <row r="62033" customFormat="false" ht="14.25" hidden="false" customHeight="false" outlineLevel="0" collapsed="false">
      <c r="H62033" s="10"/>
      <c r="N62033" s="0" t="n">
        <v>1.59</v>
      </c>
    </row>
    <row r="62034" customFormat="false" ht="14.25" hidden="false" customHeight="false" outlineLevel="0" collapsed="false">
      <c r="H62034" s="10"/>
      <c r="N62034" s="0" t="n">
        <v>1.55</v>
      </c>
    </row>
    <row r="62035" customFormat="false" ht="14.25" hidden="false" customHeight="false" outlineLevel="0" collapsed="false">
      <c r="H62035" s="10"/>
      <c r="N62035" s="0" t="n">
        <v>3.37</v>
      </c>
    </row>
    <row r="62036" customFormat="false" ht="14.25" hidden="false" customHeight="false" outlineLevel="0" collapsed="false">
      <c r="H62036" s="10"/>
      <c r="N62036" s="0" t="n">
        <v>2.61</v>
      </c>
    </row>
    <row r="62037" customFormat="false" ht="14.25" hidden="false" customHeight="false" outlineLevel="0" collapsed="false">
      <c r="H62037" s="10"/>
      <c r="N62037" s="0" t="n">
        <v>5.1</v>
      </c>
    </row>
    <row r="62038" customFormat="false" ht="14.25" hidden="false" customHeight="false" outlineLevel="0" collapsed="false">
      <c r="H62038" s="10"/>
      <c r="N62038" s="0" t="n">
        <v>1.19</v>
      </c>
    </row>
    <row r="62039" customFormat="false" ht="14.25" hidden="false" customHeight="false" outlineLevel="0" collapsed="false">
      <c r="H62039" s="10"/>
      <c r="N62039" s="0" t="n">
        <v>8.74</v>
      </c>
    </row>
    <row r="62040" customFormat="false" ht="14.25" hidden="false" customHeight="false" outlineLevel="0" collapsed="false">
      <c r="H62040" s="10"/>
      <c r="N62040" s="0" t="n">
        <v>1.17</v>
      </c>
    </row>
    <row r="62041" customFormat="false" ht="14.25" hidden="false" customHeight="false" outlineLevel="0" collapsed="false">
      <c r="H62041" s="10"/>
      <c r="N62041" s="0" t="n">
        <v>1.06</v>
      </c>
    </row>
    <row r="62042" customFormat="false" ht="14.25" hidden="false" customHeight="false" outlineLevel="0" collapsed="false">
      <c r="H62042" s="10"/>
      <c r="N62042" s="0" t="n">
        <v>1.02</v>
      </c>
    </row>
    <row r="62043" customFormat="false" ht="14.25" hidden="false" customHeight="false" outlineLevel="0" collapsed="false">
      <c r="H62043" s="10"/>
      <c r="N62043" s="0" t="n">
        <v>1.48</v>
      </c>
    </row>
    <row r="62044" customFormat="false" ht="14.25" hidden="false" customHeight="false" outlineLevel="0" collapsed="false">
      <c r="H62044" s="10"/>
      <c r="N62044" s="0" t="n">
        <v>1.2</v>
      </c>
    </row>
    <row r="62045" customFormat="false" ht="14.25" hidden="false" customHeight="false" outlineLevel="0" collapsed="false">
      <c r="H62045" s="10"/>
      <c r="N62045" s="0" t="n">
        <v>3.92</v>
      </c>
    </row>
    <row r="62046" customFormat="false" ht="14.25" hidden="false" customHeight="false" outlineLevel="0" collapsed="false">
      <c r="H62046" s="10"/>
      <c r="N62046" s="0" t="n">
        <v>5.07</v>
      </c>
    </row>
    <row r="62047" customFormat="false" ht="14.25" hidden="false" customHeight="false" outlineLevel="0" collapsed="false">
      <c r="H62047" s="10"/>
      <c r="N62047" s="0" t="n">
        <v>0</v>
      </c>
    </row>
    <row r="62048" customFormat="false" ht="14.25" hidden="false" customHeight="false" outlineLevel="0" collapsed="false">
      <c r="H62048" s="10"/>
      <c r="N62048" s="0" t="n">
        <v>1.06</v>
      </c>
    </row>
    <row r="62049" customFormat="false" ht="14.25" hidden="false" customHeight="false" outlineLevel="0" collapsed="false">
      <c r="H62049" s="10"/>
      <c r="N62049" s="0" t="n">
        <v>1.56</v>
      </c>
    </row>
    <row r="62050" customFormat="false" ht="14.25" hidden="false" customHeight="false" outlineLevel="0" collapsed="false">
      <c r="H62050" s="10"/>
      <c r="N62050" s="0" t="n">
        <v>1.44</v>
      </c>
    </row>
    <row r="62051" customFormat="false" ht="14.25" hidden="false" customHeight="false" outlineLevel="0" collapsed="false">
      <c r="H62051" s="10"/>
      <c r="N62051" s="0" t="n">
        <v>1.7</v>
      </c>
    </row>
    <row r="62052" customFormat="false" ht="14.25" hidden="false" customHeight="false" outlineLevel="0" collapsed="false">
      <c r="H62052" s="10"/>
      <c r="N62052" s="0" t="n">
        <v>5.16</v>
      </c>
    </row>
    <row r="62053" customFormat="false" ht="14.25" hidden="false" customHeight="false" outlineLevel="0" collapsed="false">
      <c r="H62053" s="10"/>
      <c r="N62053" s="0" t="n">
        <v>1.04</v>
      </c>
    </row>
    <row r="62054" customFormat="false" ht="14.25" hidden="false" customHeight="false" outlineLevel="0" collapsed="false">
      <c r="H62054" s="10"/>
      <c r="N62054" s="0" t="n">
        <v>1.19</v>
      </c>
    </row>
    <row r="62055" customFormat="false" ht="14.25" hidden="false" customHeight="false" outlineLevel="0" collapsed="false">
      <c r="H62055" s="10"/>
      <c r="N62055" s="0" t="n">
        <v>1.54</v>
      </c>
    </row>
    <row r="62056" customFormat="false" ht="14.25" hidden="false" customHeight="false" outlineLevel="0" collapsed="false">
      <c r="H62056" s="10"/>
      <c r="N62056" s="0" t="n">
        <v>1.19</v>
      </c>
    </row>
    <row r="62057" customFormat="false" ht="14.25" hidden="false" customHeight="false" outlineLevel="0" collapsed="false">
      <c r="H62057" s="10"/>
      <c r="N62057" s="0" t="n">
        <v>1.36</v>
      </c>
    </row>
    <row r="62058" customFormat="false" ht="14.25" hidden="false" customHeight="false" outlineLevel="0" collapsed="false">
      <c r="H62058" s="10"/>
      <c r="N62058" s="0" t="n">
        <v>1.57</v>
      </c>
    </row>
    <row r="62059" customFormat="false" ht="14.25" hidden="false" customHeight="false" outlineLevel="0" collapsed="false">
      <c r="H62059" s="10"/>
      <c r="N62059" s="0" t="n">
        <v>4.34</v>
      </c>
    </row>
    <row r="62060" customFormat="false" ht="14.25" hidden="false" customHeight="false" outlineLevel="0" collapsed="false">
      <c r="H62060" s="10"/>
      <c r="N62060" s="0" t="n">
        <v>1.28</v>
      </c>
    </row>
    <row r="62061" customFormat="false" ht="14.25" hidden="false" customHeight="false" outlineLevel="0" collapsed="false">
      <c r="H62061" s="10"/>
      <c r="N62061" s="0" t="n">
        <v>1.05</v>
      </c>
    </row>
    <row r="62062" customFormat="false" ht="14.25" hidden="false" customHeight="false" outlineLevel="0" collapsed="false">
      <c r="H62062" s="10"/>
      <c r="N62062" s="0" t="n">
        <v>2.07</v>
      </c>
    </row>
    <row r="62063" customFormat="false" ht="14.25" hidden="false" customHeight="false" outlineLevel="0" collapsed="false">
      <c r="H62063" s="10"/>
      <c r="N62063" s="0" t="n">
        <v>3.91</v>
      </c>
    </row>
    <row r="62064" customFormat="false" ht="14.25" hidden="false" customHeight="false" outlineLevel="0" collapsed="false">
      <c r="H62064" s="10"/>
      <c r="N62064" s="0" t="n">
        <v>5.12</v>
      </c>
    </row>
    <row r="62065" customFormat="false" ht="14.25" hidden="false" customHeight="false" outlineLevel="0" collapsed="false">
      <c r="H62065" s="10"/>
      <c r="N62065" s="0" t="n">
        <v>1.83</v>
      </c>
    </row>
    <row r="62066" customFormat="false" ht="14.25" hidden="false" customHeight="false" outlineLevel="0" collapsed="false">
      <c r="H62066" s="10"/>
      <c r="N62066" s="0" t="n">
        <v>8.33</v>
      </c>
    </row>
    <row r="62067" customFormat="false" ht="14.25" hidden="false" customHeight="false" outlineLevel="0" collapsed="false">
      <c r="H62067" s="10"/>
      <c r="N62067" s="0" t="n">
        <v>2.22</v>
      </c>
    </row>
    <row r="62068" customFormat="false" ht="14.25" hidden="false" customHeight="false" outlineLevel="0" collapsed="false">
      <c r="H62068" s="10"/>
      <c r="N62068" s="0" t="n">
        <v>1.66</v>
      </c>
    </row>
    <row r="62069" customFormat="false" ht="14.25" hidden="false" customHeight="false" outlineLevel="0" collapsed="false">
      <c r="H62069" s="10"/>
      <c r="N62069" s="0" t="n">
        <v>1.77</v>
      </c>
    </row>
    <row r="62070" customFormat="false" ht="14.25" hidden="false" customHeight="false" outlineLevel="0" collapsed="false">
      <c r="H62070" s="10"/>
      <c r="N62070" s="0" t="n">
        <v>5.79</v>
      </c>
    </row>
    <row r="62071" customFormat="false" ht="14.25" hidden="false" customHeight="false" outlineLevel="0" collapsed="false">
      <c r="H62071" s="10"/>
      <c r="N62071" s="0" t="n">
        <v>1</v>
      </c>
    </row>
    <row r="62072" customFormat="false" ht="14.25" hidden="false" customHeight="false" outlineLevel="0" collapsed="false">
      <c r="H62072" s="10"/>
      <c r="N62072" s="0" t="n">
        <v>5.73</v>
      </c>
    </row>
    <row r="62073" customFormat="false" ht="14.25" hidden="false" customHeight="false" outlineLevel="0" collapsed="false">
      <c r="H62073" s="10"/>
      <c r="N62073" s="0" t="n">
        <v>1.67</v>
      </c>
    </row>
    <row r="62074" customFormat="false" ht="14.25" hidden="false" customHeight="false" outlineLevel="0" collapsed="false">
      <c r="H62074" s="10"/>
      <c r="N62074" s="0" t="n">
        <v>1.09</v>
      </c>
    </row>
    <row r="62075" customFormat="false" ht="14.25" hidden="false" customHeight="false" outlineLevel="0" collapsed="false">
      <c r="H62075" s="10"/>
      <c r="N62075" s="0" t="n">
        <v>4.48</v>
      </c>
    </row>
    <row r="62076" customFormat="false" ht="14.25" hidden="false" customHeight="false" outlineLevel="0" collapsed="false">
      <c r="H62076" s="10"/>
      <c r="N62076" s="0" t="n">
        <v>1.02</v>
      </c>
    </row>
    <row r="62077" customFormat="false" ht="14.25" hidden="false" customHeight="false" outlineLevel="0" collapsed="false">
      <c r="H62077" s="10"/>
      <c r="N62077" s="0" t="n">
        <v>2.06</v>
      </c>
    </row>
    <row r="62078" customFormat="false" ht="14.25" hidden="false" customHeight="false" outlineLevel="0" collapsed="false">
      <c r="H62078" s="10"/>
      <c r="N62078" s="0" t="n">
        <v>1.43</v>
      </c>
    </row>
    <row r="62079" customFormat="false" ht="14.25" hidden="false" customHeight="false" outlineLevel="0" collapsed="false">
      <c r="H62079" s="10"/>
      <c r="N62079" s="0" t="n">
        <v>1.16</v>
      </c>
    </row>
    <row r="62080" customFormat="false" ht="14.25" hidden="false" customHeight="false" outlineLevel="0" collapsed="false">
      <c r="H62080" s="10"/>
      <c r="N62080" s="0" t="n">
        <v>2.09</v>
      </c>
    </row>
    <row r="62081" customFormat="false" ht="14.25" hidden="false" customHeight="false" outlineLevel="0" collapsed="false">
      <c r="H62081" s="10"/>
      <c r="N62081" s="0" t="n">
        <v>1.31</v>
      </c>
    </row>
    <row r="62082" customFormat="false" ht="14.25" hidden="false" customHeight="false" outlineLevel="0" collapsed="false">
      <c r="H62082" s="10"/>
      <c r="N62082" s="0" t="n">
        <v>1.34</v>
      </c>
    </row>
    <row r="62083" customFormat="false" ht="14.25" hidden="false" customHeight="false" outlineLevel="0" collapsed="false">
      <c r="H62083" s="10"/>
      <c r="N62083" s="0" t="n">
        <v>1.34</v>
      </c>
    </row>
    <row r="62084" customFormat="false" ht="14.25" hidden="false" customHeight="false" outlineLevel="0" collapsed="false">
      <c r="H62084" s="10"/>
      <c r="N62084" s="0" t="n">
        <v>2.25</v>
      </c>
    </row>
    <row r="62085" customFormat="false" ht="14.25" hidden="false" customHeight="false" outlineLevel="0" collapsed="false">
      <c r="H62085" s="10"/>
      <c r="N62085" s="0" t="n">
        <v>3.78</v>
      </c>
    </row>
    <row r="62086" customFormat="false" ht="14.25" hidden="false" customHeight="false" outlineLevel="0" collapsed="false">
      <c r="H62086" s="10"/>
      <c r="N62086" s="0" t="n">
        <v>3.28</v>
      </c>
    </row>
    <row r="62087" customFormat="false" ht="14.25" hidden="false" customHeight="false" outlineLevel="0" collapsed="false">
      <c r="H62087" s="10"/>
      <c r="N62087" s="0" t="n">
        <v>2.95</v>
      </c>
    </row>
    <row r="62088" customFormat="false" ht="14.25" hidden="false" customHeight="false" outlineLevel="0" collapsed="false">
      <c r="H62088" s="10"/>
      <c r="N62088" s="0" t="n">
        <v>2.43</v>
      </c>
    </row>
    <row r="62089" customFormat="false" ht="14.25" hidden="false" customHeight="false" outlineLevel="0" collapsed="false">
      <c r="H62089" s="10"/>
      <c r="N62089" s="0" t="n">
        <v>1.79</v>
      </c>
    </row>
    <row r="62090" customFormat="false" ht="14.25" hidden="false" customHeight="false" outlineLevel="0" collapsed="false">
      <c r="H62090" s="10"/>
      <c r="N62090" s="0" t="n">
        <v>3.16</v>
      </c>
    </row>
    <row r="62091" customFormat="false" ht="14.25" hidden="false" customHeight="false" outlineLevel="0" collapsed="false">
      <c r="H62091" s="10"/>
      <c r="N62091" s="0" t="n">
        <v>2.32</v>
      </c>
    </row>
    <row r="62092" customFormat="false" ht="14.25" hidden="false" customHeight="false" outlineLevel="0" collapsed="false">
      <c r="H62092" s="10"/>
      <c r="N62092" s="0" t="n">
        <v>1.09</v>
      </c>
    </row>
    <row r="62093" customFormat="false" ht="14.25" hidden="false" customHeight="false" outlineLevel="0" collapsed="false">
      <c r="H62093" s="10"/>
      <c r="N62093" s="0" t="n">
        <v>1.72</v>
      </c>
    </row>
    <row r="62094" customFormat="false" ht="14.25" hidden="false" customHeight="false" outlineLevel="0" collapsed="false">
      <c r="H62094" s="10"/>
      <c r="N62094" s="0" t="n">
        <v>3.28</v>
      </c>
    </row>
    <row r="62095" customFormat="false" ht="14.25" hidden="false" customHeight="false" outlineLevel="0" collapsed="false">
      <c r="H62095" s="10"/>
      <c r="N62095" s="0" t="n">
        <v>1.75</v>
      </c>
    </row>
    <row r="62096" customFormat="false" ht="14.25" hidden="false" customHeight="false" outlineLevel="0" collapsed="false">
      <c r="H62096" s="10"/>
      <c r="N62096" s="0" t="n">
        <v>1</v>
      </c>
    </row>
    <row r="62097" customFormat="false" ht="14.25" hidden="false" customHeight="false" outlineLevel="0" collapsed="false">
      <c r="H62097" s="10"/>
      <c r="N62097" s="0" t="n">
        <v>17.1</v>
      </c>
    </row>
    <row r="62098" customFormat="false" ht="14.25" hidden="false" customHeight="false" outlineLevel="0" collapsed="false">
      <c r="H62098" s="10"/>
      <c r="N62098" s="0" t="n">
        <v>1.29</v>
      </c>
    </row>
    <row r="62099" customFormat="false" ht="14.25" hidden="false" customHeight="false" outlineLevel="0" collapsed="false">
      <c r="H62099" s="10"/>
      <c r="N62099" s="0" t="n">
        <v>2.18</v>
      </c>
    </row>
    <row r="62100" customFormat="false" ht="14.25" hidden="false" customHeight="false" outlineLevel="0" collapsed="false">
      <c r="H62100" s="10"/>
      <c r="N62100" s="0" t="n">
        <v>3.27</v>
      </c>
    </row>
    <row r="62101" customFormat="false" ht="14.25" hidden="false" customHeight="false" outlineLevel="0" collapsed="false">
      <c r="H62101" s="10"/>
      <c r="N62101" s="0" t="n">
        <v>3.45</v>
      </c>
    </row>
    <row r="62102" customFormat="false" ht="14.25" hidden="false" customHeight="false" outlineLevel="0" collapsed="false">
      <c r="H62102" s="10"/>
      <c r="N62102" s="0" t="n">
        <v>1.93</v>
      </c>
    </row>
    <row r="62103" customFormat="false" ht="14.25" hidden="false" customHeight="false" outlineLevel="0" collapsed="false">
      <c r="H62103" s="10"/>
      <c r="N62103" s="0" t="n">
        <v>6.96</v>
      </c>
    </row>
    <row r="62104" customFormat="false" ht="14.25" hidden="false" customHeight="false" outlineLevel="0" collapsed="false">
      <c r="H62104" s="10"/>
      <c r="N62104" s="0" t="n">
        <v>1.43</v>
      </c>
    </row>
    <row r="62105" customFormat="false" ht="14.25" hidden="false" customHeight="false" outlineLevel="0" collapsed="false">
      <c r="H62105" s="10"/>
      <c r="N62105" s="0" t="n">
        <v>1.03</v>
      </c>
    </row>
    <row r="62106" customFormat="false" ht="14.25" hidden="false" customHeight="false" outlineLevel="0" collapsed="false">
      <c r="H62106" s="10"/>
      <c r="N62106" s="0" t="n">
        <v>1.51</v>
      </c>
    </row>
    <row r="62107" customFormat="false" ht="14.25" hidden="false" customHeight="false" outlineLevel="0" collapsed="false">
      <c r="H62107" s="10"/>
      <c r="N62107" s="0" t="n">
        <v>1.82</v>
      </c>
    </row>
    <row r="62108" customFormat="false" ht="14.25" hidden="false" customHeight="false" outlineLevel="0" collapsed="false">
      <c r="H62108" s="10"/>
      <c r="N62108" s="0" t="n">
        <v>45.93</v>
      </c>
    </row>
    <row r="62109" customFormat="false" ht="14.25" hidden="false" customHeight="false" outlineLevel="0" collapsed="false">
      <c r="H62109" s="10"/>
      <c r="N62109" s="0" t="n">
        <v>2.35</v>
      </c>
    </row>
    <row r="62110" customFormat="false" ht="14.25" hidden="false" customHeight="false" outlineLevel="0" collapsed="false">
      <c r="H62110" s="10"/>
      <c r="N62110" s="0" t="n">
        <v>1.31</v>
      </c>
    </row>
    <row r="62111" customFormat="false" ht="14.25" hidden="false" customHeight="false" outlineLevel="0" collapsed="false">
      <c r="H62111" s="10"/>
      <c r="N62111" s="0" t="n">
        <v>2.84</v>
      </c>
    </row>
    <row r="62112" customFormat="false" ht="14.25" hidden="false" customHeight="false" outlineLevel="0" collapsed="false">
      <c r="H62112" s="10"/>
      <c r="N62112" s="0" t="n">
        <v>5.36</v>
      </c>
    </row>
    <row r="62113" customFormat="false" ht="14.25" hidden="false" customHeight="false" outlineLevel="0" collapsed="false">
      <c r="H62113" s="10"/>
      <c r="N62113" s="0" t="n">
        <v>1.91</v>
      </c>
    </row>
    <row r="62114" customFormat="false" ht="14.25" hidden="false" customHeight="false" outlineLevel="0" collapsed="false">
      <c r="H62114" s="10"/>
      <c r="N62114" s="0" t="n">
        <v>1.69</v>
      </c>
    </row>
    <row r="62115" customFormat="false" ht="14.25" hidden="false" customHeight="false" outlineLevel="0" collapsed="false">
      <c r="H62115" s="10"/>
      <c r="N62115" s="0" t="n">
        <v>1.89</v>
      </c>
    </row>
    <row r="62116" customFormat="false" ht="14.25" hidden="false" customHeight="false" outlineLevel="0" collapsed="false">
      <c r="H62116" s="10"/>
      <c r="N62116" s="0" t="n">
        <v>1.13</v>
      </c>
    </row>
    <row r="62117" customFormat="false" ht="14.25" hidden="false" customHeight="false" outlineLevel="0" collapsed="false">
      <c r="H62117" s="10"/>
      <c r="N62117" s="0" t="n">
        <v>12.73</v>
      </c>
    </row>
    <row r="62118" customFormat="false" ht="14.25" hidden="false" customHeight="false" outlineLevel="0" collapsed="false">
      <c r="H62118" s="10"/>
      <c r="N62118" s="0" t="n">
        <v>0</v>
      </c>
    </row>
    <row r="62119" customFormat="false" ht="14.25" hidden="false" customHeight="false" outlineLevel="0" collapsed="false">
      <c r="H62119" s="10"/>
      <c r="N62119" s="0" t="n">
        <v>1.26</v>
      </c>
    </row>
    <row r="62120" customFormat="false" ht="14.25" hidden="false" customHeight="false" outlineLevel="0" collapsed="false">
      <c r="H62120" s="10"/>
      <c r="N62120" s="0" t="n">
        <v>5.6</v>
      </c>
    </row>
    <row r="62121" customFormat="false" ht="14.25" hidden="false" customHeight="false" outlineLevel="0" collapsed="false">
      <c r="H62121" s="10"/>
      <c r="N62121" s="0" t="n">
        <v>4.46</v>
      </c>
    </row>
    <row r="62122" customFormat="false" ht="14.25" hidden="false" customHeight="false" outlineLevel="0" collapsed="false">
      <c r="H62122" s="10"/>
      <c r="N62122" s="0" t="n">
        <v>2.08</v>
      </c>
    </row>
    <row r="62123" customFormat="false" ht="14.25" hidden="false" customHeight="false" outlineLevel="0" collapsed="false">
      <c r="H62123" s="10"/>
      <c r="N62123" s="0" t="n">
        <v>1.56</v>
      </c>
    </row>
    <row r="62124" customFormat="false" ht="14.25" hidden="false" customHeight="false" outlineLevel="0" collapsed="false">
      <c r="H62124" s="10"/>
      <c r="N62124" s="0" t="n">
        <v>1.1</v>
      </c>
    </row>
    <row r="62125" customFormat="false" ht="14.25" hidden="false" customHeight="false" outlineLevel="0" collapsed="false">
      <c r="H62125" s="10"/>
      <c r="N62125" s="0" t="n">
        <v>1.06</v>
      </c>
    </row>
    <row r="62126" customFormat="false" ht="14.25" hidden="false" customHeight="false" outlineLevel="0" collapsed="false">
      <c r="H62126" s="10"/>
      <c r="N62126" s="0" t="n">
        <v>1.9</v>
      </c>
    </row>
    <row r="62127" customFormat="false" ht="14.25" hidden="false" customHeight="false" outlineLevel="0" collapsed="false">
      <c r="H62127" s="10"/>
      <c r="N62127" s="0" t="n">
        <v>1.85</v>
      </c>
    </row>
    <row r="62128" customFormat="false" ht="14.25" hidden="false" customHeight="false" outlineLevel="0" collapsed="false">
      <c r="H62128" s="10"/>
      <c r="N62128" s="0" t="n">
        <v>4.3</v>
      </c>
    </row>
    <row r="62129" customFormat="false" ht="14.25" hidden="false" customHeight="false" outlineLevel="0" collapsed="false">
      <c r="H62129" s="10"/>
      <c r="N62129" s="0" t="n">
        <v>1.39</v>
      </c>
    </row>
    <row r="62130" customFormat="false" ht="14.25" hidden="false" customHeight="false" outlineLevel="0" collapsed="false">
      <c r="H62130" s="10"/>
      <c r="N62130" s="0" t="n">
        <v>39.54</v>
      </c>
    </row>
    <row r="62131" customFormat="false" ht="14.25" hidden="false" customHeight="false" outlineLevel="0" collapsed="false">
      <c r="H62131" s="10"/>
      <c r="N62131" s="0" t="n">
        <v>12.06</v>
      </c>
    </row>
    <row r="62132" customFormat="false" ht="14.25" hidden="false" customHeight="false" outlineLevel="0" collapsed="false">
      <c r="H62132" s="10"/>
      <c r="N62132" s="0" t="n">
        <v>2.94</v>
      </c>
    </row>
    <row r="62133" customFormat="false" ht="14.25" hidden="false" customHeight="false" outlineLevel="0" collapsed="false">
      <c r="H62133" s="10"/>
      <c r="N62133" s="0" t="n">
        <v>1.01</v>
      </c>
    </row>
    <row r="62134" customFormat="false" ht="14.25" hidden="false" customHeight="false" outlineLevel="0" collapsed="false">
      <c r="H62134" s="10"/>
      <c r="N62134" s="0" t="n">
        <v>6.4</v>
      </c>
    </row>
    <row r="62135" customFormat="false" ht="14.25" hidden="false" customHeight="false" outlineLevel="0" collapsed="false">
      <c r="H62135" s="10"/>
      <c r="N62135" s="0" t="n">
        <v>43.25</v>
      </c>
    </row>
    <row r="62136" customFormat="false" ht="14.25" hidden="false" customHeight="false" outlineLevel="0" collapsed="false">
      <c r="H62136" s="10"/>
      <c r="N62136" s="0" t="n">
        <v>5.57</v>
      </c>
    </row>
    <row r="62137" customFormat="false" ht="14.25" hidden="false" customHeight="false" outlineLevel="0" collapsed="false">
      <c r="H62137" s="10"/>
      <c r="N62137" s="0" t="n">
        <v>1.51</v>
      </c>
    </row>
    <row r="62138" customFormat="false" ht="14.25" hidden="false" customHeight="false" outlineLevel="0" collapsed="false">
      <c r="H62138" s="10"/>
      <c r="N62138" s="0" t="n">
        <v>1</v>
      </c>
    </row>
    <row r="62139" customFormat="false" ht="14.25" hidden="false" customHeight="false" outlineLevel="0" collapsed="false">
      <c r="H62139" s="10"/>
      <c r="N62139" s="0" t="n">
        <v>1.06</v>
      </c>
    </row>
    <row r="62140" customFormat="false" ht="14.25" hidden="false" customHeight="false" outlineLevel="0" collapsed="false">
      <c r="H62140" s="10"/>
      <c r="N62140" s="0" t="n">
        <v>9.1</v>
      </c>
    </row>
    <row r="62141" customFormat="false" ht="14.25" hidden="false" customHeight="false" outlineLevel="0" collapsed="false">
      <c r="H62141" s="10"/>
      <c r="N62141" s="0" t="n">
        <v>1.8</v>
      </c>
    </row>
    <row r="62142" customFormat="false" ht="14.25" hidden="false" customHeight="false" outlineLevel="0" collapsed="false">
      <c r="H62142" s="10"/>
      <c r="N62142" s="0" t="n">
        <v>16.55</v>
      </c>
    </row>
    <row r="62143" customFormat="false" ht="14.25" hidden="false" customHeight="false" outlineLevel="0" collapsed="false">
      <c r="H62143" s="10"/>
      <c r="N62143" s="0" t="n">
        <v>1.72</v>
      </c>
    </row>
    <row r="62144" customFormat="false" ht="14.25" hidden="false" customHeight="false" outlineLevel="0" collapsed="false">
      <c r="H62144" s="10"/>
      <c r="N62144" s="0" t="n">
        <v>8.05</v>
      </c>
    </row>
    <row r="62145" customFormat="false" ht="14.25" hidden="false" customHeight="false" outlineLevel="0" collapsed="false">
      <c r="H62145" s="10"/>
      <c r="N62145" s="0" t="n">
        <v>68.57</v>
      </c>
    </row>
    <row r="62146" customFormat="false" ht="14.25" hidden="false" customHeight="false" outlineLevel="0" collapsed="false">
      <c r="H62146" s="10"/>
      <c r="N62146" s="0" t="n">
        <v>1.1</v>
      </c>
    </row>
    <row r="62147" customFormat="false" ht="14.25" hidden="false" customHeight="false" outlineLevel="0" collapsed="false">
      <c r="H62147" s="10"/>
      <c r="N62147" s="0" t="n">
        <v>1.62</v>
      </c>
    </row>
    <row r="62148" customFormat="false" ht="14.25" hidden="false" customHeight="false" outlineLevel="0" collapsed="false">
      <c r="H62148" s="10"/>
      <c r="N62148" s="0" t="n">
        <v>2.3</v>
      </c>
    </row>
    <row r="62149" customFormat="false" ht="14.25" hidden="false" customHeight="false" outlineLevel="0" collapsed="false">
      <c r="H62149" s="10"/>
      <c r="N62149" s="0" t="n">
        <v>1.11</v>
      </c>
    </row>
    <row r="62150" customFormat="false" ht="14.25" hidden="false" customHeight="false" outlineLevel="0" collapsed="false">
      <c r="H62150" s="10"/>
      <c r="N62150" s="0" t="n">
        <v>1.76</v>
      </c>
    </row>
    <row r="62151" customFormat="false" ht="14.25" hidden="false" customHeight="false" outlineLevel="0" collapsed="false">
      <c r="H62151" s="10"/>
      <c r="N62151" s="0" t="n">
        <v>2.1</v>
      </c>
    </row>
    <row r="62152" customFormat="false" ht="14.25" hidden="false" customHeight="false" outlineLevel="0" collapsed="false">
      <c r="H62152" s="10"/>
      <c r="N62152" s="0" t="n">
        <v>10.62</v>
      </c>
    </row>
    <row r="62153" customFormat="false" ht="14.25" hidden="false" customHeight="false" outlineLevel="0" collapsed="false">
      <c r="H62153" s="10"/>
      <c r="N62153" s="0" t="n">
        <v>2.77</v>
      </c>
    </row>
    <row r="62154" customFormat="false" ht="14.25" hidden="false" customHeight="false" outlineLevel="0" collapsed="false">
      <c r="H62154" s="10"/>
      <c r="N62154" s="0" t="n">
        <v>1.49</v>
      </c>
    </row>
    <row r="62155" customFormat="false" ht="14.25" hidden="false" customHeight="false" outlineLevel="0" collapsed="false">
      <c r="H62155" s="10"/>
      <c r="N62155" s="0" t="n">
        <v>1.69</v>
      </c>
    </row>
    <row r="62156" customFormat="false" ht="14.25" hidden="false" customHeight="false" outlineLevel="0" collapsed="false">
      <c r="H62156" s="10"/>
      <c r="N62156" s="0" t="n">
        <v>1.58</v>
      </c>
    </row>
    <row r="62157" customFormat="false" ht="14.25" hidden="false" customHeight="false" outlineLevel="0" collapsed="false">
      <c r="H62157" s="10"/>
      <c r="N62157" s="0" t="n">
        <v>5.96</v>
      </c>
    </row>
    <row r="62158" customFormat="false" ht="14.25" hidden="false" customHeight="false" outlineLevel="0" collapsed="false">
      <c r="H62158" s="10"/>
      <c r="N62158" s="0" t="n">
        <v>1.38</v>
      </c>
    </row>
    <row r="62159" customFormat="false" ht="14.25" hidden="false" customHeight="false" outlineLevel="0" collapsed="false">
      <c r="H62159" s="10"/>
      <c r="N62159" s="0" t="n">
        <v>2.97</v>
      </c>
    </row>
    <row r="62160" customFormat="false" ht="14.25" hidden="false" customHeight="false" outlineLevel="0" collapsed="false">
      <c r="H62160" s="10"/>
      <c r="N62160" s="0" t="n">
        <v>1.79</v>
      </c>
    </row>
    <row r="62161" customFormat="false" ht="14.25" hidden="false" customHeight="false" outlineLevel="0" collapsed="false">
      <c r="H62161" s="10"/>
      <c r="N62161" s="0" t="n">
        <v>1.37</v>
      </c>
    </row>
    <row r="62162" customFormat="false" ht="14.25" hidden="false" customHeight="false" outlineLevel="0" collapsed="false">
      <c r="H62162" s="10"/>
      <c r="N62162" s="0" t="n">
        <v>3.06</v>
      </c>
    </row>
    <row r="62163" customFormat="false" ht="14.25" hidden="false" customHeight="false" outlineLevel="0" collapsed="false">
      <c r="H62163" s="10"/>
      <c r="N62163" s="0" t="n">
        <v>6.89</v>
      </c>
    </row>
    <row r="62164" customFormat="false" ht="14.25" hidden="false" customHeight="false" outlineLevel="0" collapsed="false">
      <c r="H62164" s="10"/>
      <c r="N62164" s="0" t="n">
        <v>1.04</v>
      </c>
    </row>
    <row r="62165" customFormat="false" ht="14.25" hidden="false" customHeight="false" outlineLevel="0" collapsed="false">
      <c r="H62165" s="10"/>
      <c r="N62165" s="0" t="n">
        <v>3.01</v>
      </c>
    </row>
    <row r="62166" customFormat="false" ht="14.25" hidden="false" customHeight="false" outlineLevel="0" collapsed="false">
      <c r="H62166" s="10"/>
      <c r="N62166" s="0" t="n">
        <v>1.67</v>
      </c>
    </row>
    <row r="62167" customFormat="false" ht="14.25" hidden="false" customHeight="false" outlineLevel="0" collapsed="false">
      <c r="H62167" s="10"/>
      <c r="N62167" s="0" t="n">
        <v>4.25</v>
      </c>
    </row>
    <row r="62168" customFormat="false" ht="14.25" hidden="false" customHeight="false" outlineLevel="0" collapsed="false">
      <c r="H62168" s="10"/>
      <c r="N62168" s="0" t="n">
        <v>1.07</v>
      </c>
    </row>
    <row r="62169" customFormat="false" ht="14.25" hidden="false" customHeight="false" outlineLevel="0" collapsed="false">
      <c r="H62169" s="10"/>
      <c r="N62169" s="0" t="n">
        <v>1.01</v>
      </c>
    </row>
    <row r="62170" customFormat="false" ht="14.25" hidden="false" customHeight="false" outlineLevel="0" collapsed="false">
      <c r="H62170" s="10"/>
      <c r="N62170" s="0" t="n">
        <v>1.5</v>
      </c>
    </row>
    <row r="62171" customFormat="false" ht="14.25" hidden="false" customHeight="false" outlineLevel="0" collapsed="false">
      <c r="H62171" s="10"/>
      <c r="N62171" s="0" t="n">
        <v>1.17</v>
      </c>
    </row>
    <row r="62172" customFormat="false" ht="14.25" hidden="false" customHeight="false" outlineLevel="0" collapsed="false">
      <c r="H62172" s="10"/>
      <c r="N62172" s="0" t="n">
        <v>1.09</v>
      </c>
    </row>
    <row r="62173" customFormat="false" ht="14.25" hidden="false" customHeight="false" outlineLevel="0" collapsed="false">
      <c r="H62173" s="10"/>
      <c r="N62173" s="0" t="n">
        <v>13.76</v>
      </c>
    </row>
    <row r="62174" customFormat="false" ht="14.25" hidden="false" customHeight="false" outlineLevel="0" collapsed="false">
      <c r="H62174" s="10"/>
      <c r="N62174" s="0" t="n">
        <v>1.63</v>
      </c>
    </row>
    <row r="62175" customFormat="false" ht="14.25" hidden="false" customHeight="false" outlineLevel="0" collapsed="false">
      <c r="H62175" s="10"/>
      <c r="N62175" s="0" t="n">
        <v>2.39</v>
      </c>
    </row>
    <row r="62176" customFormat="false" ht="14.25" hidden="false" customHeight="false" outlineLevel="0" collapsed="false">
      <c r="H62176" s="10"/>
      <c r="N62176" s="0" t="n">
        <v>1.55</v>
      </c>
    </row>
    <row r="62177" customFormat="false" ht="14.25" hidden="false" customHeight="false" outlineLevel="0" collapsed="false">
      <c r="H62177" s="10"/>
      <c r="N62177" s="0" t="n">
        <v>1.2</v>
      </c>
    </row>
    <row r="62178" customFormat="false" ht="14.25" hidden="false" customHeight="false" outlineLevel="0" collapsed="false">
      <c r="H62178" s="10"/>
      <c r="N62178" s="0" t="n">
        <v>1.32</v>
      </c>
    </row>
    <row r="62179" customFormat="false" ht="14.25" hidden="false" customHeight="false" outlineLevel="0" collapsed="false">
      <c r="H62179" s="10"/>
      <c r="N62179" s="0" t="n">
        <v>1.01</v>
      </c>
    </row>
    <row r="62180" customFormat="false" ht="14.25" hidden="false" customHeight="false" outlineLevel="0" collapsed="false">
      <c r="H62180" s="10"/>
      <c r="N62180" s="0" t="n">
        <v>150.2</v>
      </c>
    </row>
    <row r="62181" customFormat="false" ht="14.25" hidden="false" customHeight="false" outlineLevel="0" collapsed="false">
      <c r="H62181" s="10"/>
      <c r="N62181" s="0" t="n">
        <v>1.94</v>
      </c>
    </row>
    <row r="62182" customFormat="false" ht="14.25" hidden="false" customHeight="false" outlineLevel="0" collapsed="false">
      <c r="H62182" s="10"/>
      <c r="N62182" s="0" t="n">
        <v>1.27</v>
      </c>
    </row>
    <row r="62183" customFormat="false" ht="14.25" hidden="false" customHeight="false" outlineLevel="0" collapsed="false">
      <c r="H62183" s="10"/>
      <c r="N62183" s="0" t="n">
        <v>1.86</v>
      </c>
    </row>
    <row r="62184" customFormat="false" ht="14.25" hidden="false" customHeight="false" outlineLevel="0" collapsed="false">
      <c r="H62184" s="10"/>
      <c r="N62184" s="0" t="n">
        <v>1.73</v>
      </c>
    </row>
    <row r="62185" customFormat="false" ht="14.25" hidden="false" customHeight="false" outlineLevel="0" collapsed="false">
      <c r="H62185" s="10"/>
      <c r="N62185" s="0" t="n">
        <v>3.84</v>
      </c>
    </row>
    <row r="62186" customFormat="false" ht="14.25" hidden="false" customHeight="false" outlineLevel="0" collapsed="false">
      <c r="H62186" s="10"/>
      <c r="N62186" s="0" t="n">
        <v>4.42</v>
      </c>
    </row>
    <row r="62187" customFormat="false" ht="14.25" hidden="false" customHeight="false" outlineLevel="0" collapsed="false">
      <c r="H62187" s="10"/>
      <c r="N62187" s="0" t="n">
        <v>1.06</v>
      </c>
    </row>
    <row r="62188" customFormat="false" ht="14.25" hidden="false" customHeight="false" outlineLevel="0" collapsed="false">
      <c r="H62188" s="10"/>
      <c r="N62188" s="0" t="n">
        <v>2.92</v>
      </c>
    </row>
    <row r="62189" customFormat="false" ht="14.25" hidden="false" customHeight="false" outlineLevel="0" collapsed="false">
      <c r="H62189" s="10"/>
      <c r="N62189" s="0" t="n">
        <v>4.63</v>
      </c>
    </row>
    <row r="62190" customFormat="false" ht="14.25" hidden="false" customHeight="false" outlineLevel="0" collapsed="false">
      <c r="H62190" s="10"/>
      <c r="N62190" s="0" t="n">
        <v>1</v>
      </c>
    </row>
    <row r="62191" customFormat="false" ht="14.25" hidden="false" customHeight="false" outlineLevel="0" collapsed="false">
      <c r="H62191" s="10"/>
      <c r="N62191" s="0" t="n">
        <v>4.18</v>
      </c>
    </row>
    <row r="62192" customFormat="false" ht="14.25" hidden="false" customHeight="false" outlineLevel="0" collapsed="false">
      <c r="H62192" s="10"/>
      <c r="N62192" s="0" t="n">
        <v>2.19</v>
      </c>
    </row>
    <row r="62193" customFormat="false" ht="14.25" hidden="false" customHeight="false" outlineLevel="0" collapsed="false">
      <c r="H62193" s="10"/>
      <c r="N62193" s="0" t="n">
        <v>4.25</v>
      </c>
    </row>
    <row r="62194" customFormat="false" ht="14.25" hidden="false" customHeight="false" outlineLevel="0" collapsed="false">
      <c r="H62194" s="10"/>
      <c r="N62194" s="0" t="n">
        <v>1.38</v>
      </c>
    </row>
    <row r="62195" customFormat="false" ht="14.25" hidden="false" customHeight="false" outlineLevel="0" collapsed="false">
      <c r="H62195" s="10"/>
      <c r="N62195" s="0" t="n">
        <v>3.14</v>
      </c>
    </row>
    <row r="62196" customFormat="false" ht="14.25" hidden="false" customHeight="false" outlineLevel="0" collapsed="false">
      <c r="H62196" s="10"/>
      <c r="N62196" s="0" t="n">
        <v>1.85</v>
      </c>
    </row>
    <row r="62197" customFormat="false" ht="14.25" hidden="false" customHeight="false" outlineLevel="0" collapsed="false">
      <c r="H62197" s="10"/>
      <c r="N62197" s="0" t="n">
        <v>1.27</v>
      </c>
    </row>
    <row r="62198" customFormat="false" ht="14.25" hidden="false" customHeight="false" outlineLevel="0" collapsed="false">
      <c r="H62198" s="10"/>
      <c r="N62198" s="0" t="n">
        <v>1.34</v>
      </c>
    </row>
    <row r="62199" customFormat="false" ht="14.25" hidden="false" customHeight="false" outlineLevel="0" collapsed="false">
      <c r="H62199" s="10"/>
      <c r="N62199" s="0" t="n">
        <v>1.81</v>
      </c>
    </row>
    <row r="62200" customFormat="false" ht="14.25" hidden="false" customHeight="false" outlineLevel="0" collapsed="false">
      <c r="H62200" s="10"/>
      <c r="N62200" s="0" t="n">
        <v>1.1</v>
      </c>
    </row>
    <row r="62201" customFormat="false" ht="14.25" hidden="false" customHeight="false" outlineLevel="0" collapsed="false">
      <c r="H62201" s="10"/>
      <c r="N62201" s="0" t="n">
        <v>1.11</v>
      </c>
    </row>
    <row r="62202" customFormat="false" ht="14.25" hidden="false" customHeight="false" outlineLevel="0" collapsed="false">
      <c r="H62202" s="10"/>
      <c r="N62202" s="0" t="n">
        <v>1.76</v>
      </c>
    </row>
    <row r="62203" customFormat="false" ht="14.25" hidden="false" customHeight="false" outlineLevel="0" collapsed="false">
      <c r="H62203" s="10"/>
      <c r="N62203" s="0" t="n">
        <v>3.59</v>
      </c>
    </row>
    <row r="62204" customFormat="false" ht="14.25" hidden="false" customHeight="false" outlineLevel="0" collapsed="false">
      <c r="H62204" s="10"/>
      <c r="N62204" s="0" t="n">
        <v>4.27</v>
      </c>
    </row>
    <row r="62205" customFormat="false" ht="14.25" hidden="false" customHeight="false" outlineLevel="0" collapsed="false">
      <c r="H62205" s="10"/>
      <c r="N62205" s="0" t="n">
        <v>1.29</v>
      </c>
    </row>
    <row r="62206" customFormat="false" ht="14.25" hidden="false" customHeight="false" outlineLevel="0" collapsed="false">
      <c r="H62206" s="10"/>
      <c r="N62206" s="0" t="n">
        <v>1.53</v>
      </c>
    </row>
    <row r="62207" customFormat="false" ht="14.25" hidden="false" customHeight="false" outlineLevel="0" collapsed="false">
      <c r="H62207" s="10"/>
      <c r="N62207" s="0" t="n">
        <v>1.1</v>
      </c>
    </row>
    <row r="62208" customFormat="false" ht="14.25" hidden="false" customHeight="false" outlineLevel="0" collapsed="false">
      <c r="H62208" s="10"/>
      <c r="N62208" s="0" t="n">
        <v>1.87</v>
      </c>
    </row>
    <row r="62209" customFormat="false" ht="14.25" hidden="false" customHeight="false" outlineLevel="0" collapsed="false">
      <c r="H62209" s="10"/>
      <c r="N62209" s="0" t="n">
        <v>21.75</v>
      </c>
    </row>
    <row r="62210" customFormat="false" ht="14.25" hidden="false" customHeight="false" outlineLevel="0" collapsed="false">
      <c r="H62210" s="10"/>
      <c r="N62210" s="0" t="n">
        <v>1.05</v>
      </c>
    </row>
    <row r="62211" customFormat="false" ht="14.25" hidden="false" customHeight="false" outlineLevel="0" collapsed="false">
      <c r="H62211" s="10"/>
      <c r="N62211" s="0" t="n">
        <v>5.15</v>
      </c>
    </row>
    <row r="62212" customFormat="false" ht="14.25" hidden="false" customHeight="false" outlineLevel="0" collapsed="false">
      <c r="H62212" s="10"/>
      <c r="N62212" s="0" t="n">
        <v>4.5</v>
      </c>
    </row>
    <row r="62213" customFormat="false" ht="14.25" hidden="false" customHeight="false" outlineLevel="0" collapsed="false">
      <c r="H62213" s="10"/>
      <c r="N62213" s="0" t="n">
        <v>2.23</v>
      </c>
    </row>
    <row r="62214" customFormat="false" ht="14.25" hidden="false" customHeight="false" outlineLevel="0" collapsed="false">
      <c r="H62214" s="10"/>
      <c r="N62214" s="0" t="n">
        <v>1.15</v>
      </c>
    </row>
    <row r="62215" customFormat="false" ht="14.25" hidden="false" customHeight="false" outlineLevel="0" collapsed="false">
      <c r="H62215" s="10"/>
      <c r="N62215" s="0" t="n">
        <v>1</v>
      </c>
    </row>
    <row r="62216" customFormat="false" ht="14.25" hidden="false" customHeight="false" outlineLevel="0" collapsed="false">
      <c r="H62216" s="10"/>
      <c r="N62216" s="0" t="n">
        <v>3.97</v>
      </c>
    </row>
    <row r="62217" customFormat="false" ht="14.25" hidden="false" customHeight="false" outlineLevel="0" collapsed="false">
      <c r="H62217" s="10"/>
      <c r="N62217" s="0" t="n">
        <v>7.39</v>
      </c>
    </row>
    <row r="62218" customFormat="false" ht="14.25" hidden="false" customHeight="false" outlineLevel="0" collapsed="false">
      <c r="H62218" s="10"/>
      <c r="N62218" s="0" t="n">
        <v>1.28</v>
      </c>
    </row>
    <row r="62219" customFormat="false" ht="14.25" hidden="false" customHeight="false" outlineLevel="0" collapsed="false">
      <c r="H62219" s="10"/>
      <c r="N62219" s="0" t="n">
        <v>1.43</v>
      </c>
    </row>
    <row r="62220" customFormat="false" ht="14.25" hidden="false" customHeight="false" outlineLevel="0" collapsed="false">
      <c r="H62220" s="10"/>
      <c r="N62220" s="0" t="n">
        <v>3.98</v>
      </c>
    </row>
    <row r="62221" customFormat="false" ht="14.25" hidden="false" customHeight="false" outlineLevel="0" collapsed="false">
      <c r="H62221" s="10"/>
      <c r="N62221" s="0" t="n">
        <v>1.08</v>
      </c>
    </row>
    <row r="62222" customFormat="false" ht="14.25" hidden="false" customHeight="false" outlineLevel="0" collapsed="false">
      <c r="H62222" s="10"/>
      <c r="N62222" s="0" t="n">
        <v>3.39</v>
      </c>
    </row>
    <row r="62223" customFormat="false" ht="14.25" hidden="false" customHeight="false" outlineLevel="0" collapsed="false">
      <c r="H62223" s="10"/>
      <c r="N62223" s="0" t="n">
        <v>1.13</v>
      </c>
    </row>
    <row r="62224" customFormat="false" ht="14.25" hidden="false" customHeight="false" outlineLevel="0" collapsed="false">
      <c r="H62224" s="10"/>
      <c r="N62224" s="0" t="n">
        <v>4.35</v>
      </c>
    </row>
    <row r="62225" customFormat="false" ht="14.25" hidden="false" customHeight="false" outlineLevel="0" collapsed="false">
      <c r="H62225" s="10"/>
      <c r="N62225" s="0" t="n">
        <v>3.17</v>
      </c>
    </row>
    <row r="62226" customFormat="false" ht="14.25" hidden="false" customHeight="false" outlineLevel="0" collapsed="false">
      <c r="H62226" s="10"/>
      <c r="N62226" s="0" t="n">
        <v>1.25</v>
      </c>
    </row>
    <row r="62227" customFormat="false" ht="14.25" hidden="false" customHeight="false" outlineLevel="0" collapsed="false">
      <c r="H62227" s="10"/>
      <c r="N62227" s="0" t="n">
        <v>1.72</v>
      </c>
    </row>
    <row r="62228" customFormat="false" ht="14.25" hidden="false" customHeight="false" outlineLevel="0" collapsed="false">
      <c r="H62228" s="10"/>
      <c r="N62228" s="0" t="n">
        <v>1</v>
      </c>
    </row>
    <row r="62229" customFormat="false" ht="14.25" hidden="false" customHeight="false" outlineLevel="0" collapsed="false">
      <c r="H62229" s="10"/>
      <c r="N62229" s="0" t="n">
        <v>1.18</v>
      </c>
    </row>
    <row r="62230" customFormat="false" ht="14.25" hidden="false" customHeight="false" outlineLevel="0" collapsed="false">
      <c r="H62230" s="10"/>
      <c r="N62230" s="0" t="n">
        <v>3</v>
      </c>
    </row>
    <row r="62231" customFormat="false" ht="14.25" hidden="false" customHeight="false" outlineLevel="0" collapsed="false">
      <c r="H62231" s="10"/>
      <c r="N62231" s="0" t="n">
        <v>1.22</v>
      </c>
    </row>
    <row r="62232" customFormat="false" ht="14.25" hidden="false" customHeight="false" outlineLevel="0" collapsed="false">
      <c r="H62232" s="10"/>
      <c r="N62232" s="0" t="n">
        <v>2.23</v>
      </c>
    </row>
    <row r="62233" customFormat="false" ht="14.25" hidden="false" customHeight="false" outlineLevel="0" collapsed="false">
      <c r="H62233" s="10"/>
      <c r="N62233" s="0" t="n">
        <v>36.48</v>
      </c>
    </row>
    <row r="62234" customFormat="false" ht="14.25" hidden="false" customHeight="false" outlineLevel="0" collapsed="false">
      <c r="H62234" s="10"/>
      <c r="N62234" s="0" t="n">
        <v>12.42</v>
      </c>
    </row>
    <row r="62235" customFormat="false" ht="14.25" hidden="false" customHeight="false" outlineLevel="0" collapsed="false">
      <c r="H62235" s="10"/>
      <c r="N62235" s="0" t="n">
        <v>1.11</v>
      </c>
    </row>
    <row r="62236" customFormat="false" ht="14.25" hidden="false" customHeight="false" outlineLevel="0" collapsed="false">
      <c r="H62236" s="10"/>
      <c r="N62236" s="0" t="n">
        <v>1.35</v>
      </c>
    </row>
    <row r="62237" customFormat="false" ht="14.25" hidden="false" customHeight="false" outlineLevel="0" collapsed="false">
      <c r="H62237" s="10"/>
      <c r="N62237" s="0" t="n">
        <v>1</v>
      </c>
    </row>
    <row r="62238" customFormat="false" ht="14.25" hidden="false" customHeight="false" outlineLevel="0" collapsed="false">
      <c r="H62238" s="10"/>
      <c r="N62238" s="0" t="n">
        <v>1.66</v>
      </c>
    </row>
    <row r="62239" customFormat="false" ht="14.25" hidden="false" customHeight="false" outlineLevel="0" collapsed="false">
      <c r="H62239" s="10"/>
      <c r="N62239" s="0" t="n">
        <v>1.19</v>
      </c>
    </row>
    <row r="62240" customFormat="false" ht="14.25" hidden="false" customHeight="false" outlineLevel="0" collapsed="false">
      <c r="H62240" s="10"/>
      <c r="N62240" s="0" t="n">
        <v>1.22</v>
      </c>
    </row>
    <row r="62241" customFormat="false" ht="14.25" hidden="false" customHeight="false" outlineLevel="0" collapsed="false">
      <c r="H62241" s="10"/>
      <c r="N62241" s="0" t="n">
        <v>1.26</v>
      </c>
    </row>
    <row r="62242" customFormat="false" ht="14.25" hidden="false" customHeight="false" outlineLevel="0" collapsed="false">
      <c r="H62242" s="10"/>
      <c r="N62242" s="0" t="n">
        <v>4.39</v>
      </c>
    </row>
    <row r="62243" customFormat="false" ht="14.25" hidden="false" customHeight="false" outlineLevel="0" collapsed="false">
      <c r="H62243" s="10"/>
      <c r="N62243" s="0" t="n">
        <v>16.51</v>
      </c>
    </row>
    <row r="62244" customFormat="false" ht="14.25" hidden="false" customHeight="false" outlineLevel="0" collapsed="false">
      <c r="H62244" s="10"/>
      <c r="N62244" s="0" t="n">
        <v>1.16</v>
      </c>
    </row>
    <row r="62245" customFormat="false" ht="14.25" hidden="false" customHeight="false" outlineLevel="0" collapsed="false">
      <c r="H62245" s="10"/>
      <c r="N62245" s="0" t="n">
        <v>1.73</v>
      </c>
    </row>
    <row r="62246" customFormat="false" ht="14.25" hidden="false" customHeight="false" outlineLevel="0" collapsed="false">
      <c r="H62246" s="10"/>
      <c r="N62246" s="0" t="n">
        <v>4.07</v>
      </c>
    </row>
    <row r="62247" customFormat="false" ht="14.25" hidden="false" customHeight="false" outlineLevel="0" collapsed="false">
      <c r="H62247" s="10"/>
      <c r="N62247" s="0" t="n">
        <v>241.56</v>
      </c>
    </row>
    <row r="62248" customFormat="false" ht="14.25" hidden="false" customHeight="false" outlineLevel="0" collapsed="false">
      <c r="H62248" s="10"/>
      <c r="N62248" s="0" t="n">
        <v>2.85</v>
      </c>
    </row>
    <row r="62249" customFormat="false" ht="14.25" hidden="false" customHeight="false" outlineLevel="0" collapsed="false">
      <c r="H62249" s="10"/>
      <c r="N62249" s="0" t="n">
        <v>4</v>
      </c>
    </row>
    <row r="62250" customFormat="false" ht="14.25" hidden="false" customHeight="false" outlineLevel="0" collapsed="false">
      <c r="H62250" s="10"/>
      <c r="N62250" s="0" t="n">
        <v>1.07</v>
      </c>
    </row>
    <row r="62251" customFormat="false" ht="14.25" hidden="false" customHeight="false" outlineLevel="0" collapsed="false">
      <c r="H62251" s="10"/>
      <c r="N62251" s="0" t="n">
        <v>1.24</v>
      </c>
    </row>
    <row r="62252" customFormat="false" ht="14.25" hidden="false" customHeight="false" outlineLevel="0" collapsed="false">
      <c r="H62252" s="10"/>
      <c r="N62252" s="0" t="n">
        <v>1.26</v>
      </c>
    </row>
    <row r="62253" customFormat="false" ht="14.25" hidden="false" customHeight="false" outlineLevel="0" collapsed="false">
      <c r="H62253" s="10"/>
      <c r="N62253" s="0" t="n">
        <v>1.66</v>
      </c>
    </row>
    <row r="62254" customFormat="false" ht="14.25" hidden="false" customHeight="false" outlineLevel="0" collapsed="false">
      <c r="H62254" s="10"/>
      <c r="N62254" s="0" t="n">
        <v>2.78</v>
      </c>
    </row>
    <row r="62255" customFormat="false" ht="14.25" hidden="false" customHeight="false" outlineLevel="0" collapsed="false">
      <c r="H62255" s="10"/>
      <c r="N62255" s="0" t="n">
        <v>1.37</v>
      </c>
    </row>
    <row r="62256" customFormat="false" ht="14.25" hidden="false" customHeight="false" outlineLevel="0" collapsed="false">
      <c r="H62256" s="10"/>
      <c r="N62256" s="0" t="n">
        <v>4.29</v>
      </c>
    </row>
    <row r="62257" customFormat="false" ht="14.25" hidden="false" customHeight="false" outlineLevel="0" collapsed="false">
      <c r="H62257" s="10"/>
      <c r="N62257" s="0" t="n">
        <v>3.32</v>
      </c>
    </row>
    <row r="62258" customFormat="false" ht="14.25" hidden="false" customHeight="false" outlineLevel="0" collapsed="false">
      <c r="H62258" s="10"/>
      <c r="N62258" s="0" t="n">
        <v>1079.08</v>
      </c>
    </row>
    <row r="62259" customFormat="false" ht="14.25" hidden="false" customHeight="false" outlineLevel="0" collapsed="false">
      <c r="H62259" s="10"/>
      <c r="N62259" s="0" t="n">
        <v>2.91</v>
      </c>
    </row>
    <row r="62260" customFormat="false" ht="14.25" hidden="false" customHeight="false" outlineLevel="0" collapsed="false">
      <c r="H62260" s="10"/>
      <c r="N62260" s="0" t="n">
        <v>2.01</v>
      </c>
    </row>
    <row r="62261" customFormat="false" ht="14.25" hidden="false" customHeight="false" outlineLevel="0" collapsed="false">
      <c r="H62261" s="10"/>
      <c r="N62261" s="0" t="n">
        <v>3.14</v>
      </c>
    </row>
    <row r="62262" customFormat="false" ht="14.25" hidden="false" customHeight="false" outlineLevel="0" collapsed="false">
      <c r="H62262" s="10"/>
      <c r="N62262" s="0" t="n">
        <v>10.62</v>
      </c>
    </row>
    <row r="62263" customFormat="false" ht="14.25" hidden="false" customHeight="false" outlineLevel="0" collapsed="false">
      <c r="H62263" s="10"/>
      <c r="N62263" s="0" t="n">
        <v>2.28</v>
      </c>
    </row>
    <row r="62264" customFormat="false" ht="14.25" hidden="false" customHeight="false" outlineLevel="0" collapsed="false">
      <c r="H62264" s="10"/>
      <c r="N62264" s="0" t="n">
        <v>7.71</v>
      </c>
    </row>
    <row r="62265" customFormat="false" ht="14.25" hidden="false" customHeight="false" outlineLevel="0" collapsed="false">
      <c r="H62265" s="10"/>
      <c r="N62265" s="0" t="n">
        <v>3.33</v>
      </c>
    </row>
    <row r="62266" customFormat="false" ht="14.25" hidden="false" customHeight="false" outlineLevel="0" collapsed="false">
      <c r="H62266" s="10"/>
      <c r="N62266" s="0" t="n">
        <v>1.44</v>
      </c>
    </row>
    <row r="62267" customFormat="false" ht="14.25" hidden="false" customHeight="false" outlineLevel="0" collapsed="false">
      <c r="H62267" s="10"/>
      <c r="N62267" s="0" t="n">
        <v>1.05</v>
      </c>
    </row>
    <row r="62268" customFormat="false" ht="14.25" hidden="false" customHeight="false" outlineLevel="0" collapsed="false">
      <c r="H62268" s="10"/>
      <c r="N62268" s="0" t="n">
        <v>1.1</v>
      </c>
    </row>
    <row r="62269" customFormat="false" ht="14.25" hidden="false" customHeight="false" outlineLevel="0" collapsed="false">
      <c r="H62269" s="10"/>
      <c r="N62269" s="0" t="n">
        <v>2.91</v>
      </c>
    </row>
    <row r="62270" customFormat="false" ht="14.25" hidden="false" customHeight="false" outlineLevel="0" collapsed="false">
      <c r="H62270" s="10"/>
      <c r="N62270" s="0" t="n">
        <v>1.59</v>
      </c>
    </row>
    <row r="62271" customFormat="false" ht="14.25" hidden="false" customHeight="false" outlineLevel="0" collapsed="false">
      <c r="H62271" s="10"/>
      <c r="N62271" s="0" t="n">
        <v>1.23</v>
      </c>
    </row>
    <row r="62272" customFormat="false" ht="14.25" hidden="false" customHeight="false" outlineLevel="0" collapsed="false">
      <c r="H62272" s="10"/>
      <c r="N62272" s="0" t="n">
        <v>1.06</v>
      </c>
    </row>
    <row r="62273" customFormat="false" ht="14.25" hidden="false" customHeight="false" outlineLevel="0" collapsed="false">
      <c r="H62273" s="10"/>
      <c r="N62273" s="0" t="n">
        <v>2.19</v>
      </c>
    </row>
    <row r="62274" customFormat="false" ht="14.25" hidden="false" customHeight="false" outlineLevel="0" collapsed="false">
      <c r="H62274" s="10"/>
      <c r="N62274" s="0" t="n">
        <v>1.62</v>
      </c>
    </row>
    <row r="62275" customFormat="false" ht="14.25" hidden="false" customHeight="false" outlineLevel="0" collapsed="false">
      <c r="H62275" s="10"/>
      <c r="N62275" s="0" t="n">
        <v>1.2</v>
      </c>
    </row>
    <row r="62276" customFormat="false" ht="14.25" hidden="false" customHeight="false" outlineLevel="0" collapsed="false">
      <c r="H62276" s="10"/>
      <c r="N62276" s="0" t="n">
        <v>1.55</v>
      </c>
    </row>
    <row r="62277" customFormat="false" ht="14.25" hidden="false" customHeight="false" outlineLevel="0" collapsed="false">
      <c r="H62277" s="10"/>
      <c r="N62277" s="0" t="n">
        <v>1</v>
      </c>
    </row>
    <row r="62278" customFormat="false" ht="14.25" hidden="false" customHeight="false" outlineLevel="0" collapsed="false">
      <c r="H62278" s="10"/>
      <c r="N62278" s="0" t="n">
        <v>1.81</v>
      </c>
    </row>
    <row r="62279" customFormat="false" ht="14.25" hidden="false" customHeight="false" outlineLevel="0" collapsed="false">
      <c r="H62279" s="10"/>
      <c r="N62279" s="0" t="n">
        <v>2.46</v>
      </c>
    </row>
    <row r="62280" customFormat="false" ht="14.25" hidden="false" customHeight="false" outlineLevel="0" collapsed="false">
      <c r="H62280" s="10"/>
      <c r="N62280" s="0" t="n">
        <v>2.81</v>
      </c>
    </row>
    <row r="62281" customFormat="false" ht="14.25" hidden="false" customHeight="false" outlineLevel="0" collapsed="false">
      <c r="H62281" s="10"/>
      <c r="N62281" s="0" t="n">
        <v>1.73</v>
      </c>
    </row>
    <row r="62282" customFormat="false" ht="14.25" hidden="false" customHeight="false" outlineLevel="0" collapsed="false">
      <c r="H62282" s="10"/>
      <c r="N62282" s="0" t="n">
        <v>1.1</v>
      </c>
    </row>
    <row r="62283" customFormat="false" ht="14.25" hidden="false" customHeight="false" outlineLevel="0" collapsed="false">
      <c r="H62283" s="10"/>
      <c r="N62283" s="0" t="n">
        <v>4.99</v>
      </c>
    </row>
    <row r="62284" customFormat="false" ht="14.25" hidden="false" customHeight="false" outlineLevel="0" collapsed="false">
      <c r="H62284" s="10"/>
      <c r="N62284" s="0" t="n">
        <v>1.87</v>
      </c>
    </row>
    <row r="62285" customFormat="false" ht="14.25" hidden="false" customHeight="false" outlineLevel="0" collapsed="false">
      <c r="H62285" s="10"/>
      <c r="N62285" s="0" t="n">
        <v>2.26</v>
      </c>
    </row>
    <row r="62286" customFormat="false" ht="14.25" hidden="false" customHeight="false" outlineLevel="0" collapsed="false">
      <c r="H62286" s="10"/>
      <c r="N62286" s="0" t="n">
        <v>4.6</v>
      </c>
    </row>
    <row r="62287" customFormat="false" ht="14.25" hidden="false" customHeight="false" outlineLevel="0" collapsed="false">
      <c r="H62287" s="10"/>
      <c r="N62287" s="0" t="n">
        <v>2.33</v>
      </c>
    </row>
    <row r="62288" customFormat="false" ht="14.25" hidden="false" customHeight="false" outlineLevel="0" collapsed="false">
      <c r="H62288" s="10"/>
      <c r="N62288" s="0" t="n">
        <v>4.14</v>
      </c>
    </row>
    <row r="62289" customFormat="false" ht="14.25" hidden="false" customHeight="false" outlineLevel="0" collapsed="false">
      <c r="H62289" s="10"/>
      <c r="N62289" s="0" t="n">
        <v>2.15</v>
      </c>
    </row>
    <row r="62290" customFormat="false" ht="14.25" hidden="false" customHeight="false" outlineLevel="0" collapsed="false">
      <c r="H62290" s="10"/>
      <c r="N62290" s="0" t="n">
        <v>1.37</v>
      </c>
    </row>
    <row r="62291" customFormat="false" ht="14.25" hidden="false" customHeight="false" outlineLevel="0" collapsed="false">
      <c r="H62291" s="10"/>
      <c r="N62291" s="0" t="n">
        <v>1.64</v>
      </c>
    </row>
    <row r="62292" customFormat="false" ht="14.25" hidden="false" customHeight="false" outlineLevel="0" collapsed="false">
      <c r="H62292" s="10"/>
      <c r="N62292" s="0" t="n">
        <v>2.29</v>
      </c>
    </row>
    <row r="62293" customFormat="false" ht="14.25" hidden="false" customHeight="false" outlineLevel="0" collapsed="false">
      <c r="H62293" s="10"/>
      <c r="N62293" s="0" t="n">
        <v>2.35</v>
      </c>
    </row>
    <row r="62294" customFormat="false" ht="14.25" hidden="false" customHeight="false" outlineLevel="0" collapsed="false">
      <c r="H62294" s="10"/>
      <c r="N62294" s="0" t="n">
        <v>2</v>
      </c>
    </row>
    <row r="62295" customFormat="false" ht="14.25" hidden="false" customHeight="false" outlineLevel="0" collapsed="false">
      <c r="H62295" s="10"/>
      <c r="N62295" s="0" t="n">
        <v>1.67</v>
      </c>
    </row>
    <row r="62296" customFormat="false" ht="14.25" hidden="false" customHeight="false" outlineLevel="0" collapsed="false">
      <c r="H62296" s="10"/>
      <c r="N62296" s="0" t="n">
        <v>1.03</v>
      </c>
    </row>
    <row r="62297" customFormat="false" ht="14.25" hidden="false" customHeight="false" outlineLevel="0" collapsed="false">
      <c r="H62297" s="10"/>
      <c r="N62297" s="0" t="n">
        <v>1.31</v>
      </c>
    </row>
    <row r="62298" customFormat="false" ht="14.25" hidden="false" customHeight="false" outlineLevel="0" collapsed="false">
      <c r="H62298" s="10"/>
      <c r="N62298" s="0" t="n">
        <v>2.91</v>
      </c>
    </row>
    <row r="62299" customFormat="false" ht="14.25" hidden="false" customHeight="false" outlineLevel="0" collapsed="false">
      <c r="H62299" s="10"/>
      <c r="N62299" s="0" t="n">
        <v>2.06</v>
      </c>
    </row>
    <row r="62300" customFormat="false" ht="14.25" hidden="false" customHeight="false" outlineLevel="0" collapsed="false">
      <c r="H62300" s="10"/>
      <c r="N62300" s="0" t="n">
        <v>3.52</v>
      </c>
    </row>
    <row r="62301" customFormat="false" ht="14.25" hidden="false" customHeight="false" outlineLevel="0" collapsed="false">
      <c r="H62301" s="10"/>
      <c r="N62301" s="0" t="n">
        <v>2.77</v>
      </c>
    </row>
    <row r="62302" customFormat="false" ht="14.25" hidden="false" customHeight="false" outlineLevel="0" collapsed="false">
      <c r="H62302" s="10"/>
      <c r="N62302" s="0" t="n">
        <v>2.44</v>
      </c>
    </row>
    <row r="62303" customFormat="false" ht="14.25" hidden="false" customHeight="false" outlineLevel="0" collapsed="false">
      <c r="H62303" s="10"/>
      <c r="N62303" s="0" t="n">
        <v>1.7</v>
      </c>
    </row>
    <row r="62304" customFormat="false" ht="14.25" hidden="false" customHeight="false" outlineLevel="0" collapsed="false">
      <c r="H62304" s="10"/>
      <c r="N62304" s="0" t="n">
        <v>1.97</v>
      </c>
    </row>
    <row r="62305" customFormat="false" ht="14.25" hidden="false" customHeight="false" outlineLevel="0" collapsed="false">
      <c r="H62305" s="10"/>
      <c r="N62305" s="0" t="n">
        <v>4.56</v>
      </c>
    </row>
    <row r="62306" customFormat="false" ht="14.25" hidden="false" customHeight="false" outlineLevel="0" collapsed="false">
      <c r="H62306" s="10"/>
      <c r="N62306" s="0" t="n">
        <v>3.59</v>
      </c>
    </row>
    <row r="62307" customFormat="false" ht="14.25" hidden="false" customHeight="false" outlineLevel="0" collapsed="false">
      <c r="H62307" s="10"/>
      <c r="N62307" s="0" t="n">
        <v>3</v>
      </c>
    </row>
    <row r="62308" customFormat="false" ht="14.25" hidden="false" customHeight="false" outlineLevel="0" collapsed="false">
      <c r="H62308" s="10"/>
      <c r="N62308" s="0" t="n">
        <v>3.53</v>
      </c>
    </row>
    <row r="62309" customFormat="false" ht="14.25" hidden="false" customHeight="false" outlineLevel="0" collapsed="false">
      <c r="H62309" s="10"/>
      <c r="N62309" s="0" t="n">
        <v>1.25</v>
      </c>
    </row>
    <row r="62310" customFormat="false" ht="14.25" hidden="false" customHeight="false" outlineLevel="0" collapsed="false">
      <c r="H62310" s="10"/>
      <c r="N62310" s="0" t="n">
        <v>1.68</v>
      </c>
    </row>
    <row r="62311" customFormat="false" ht="14.25" hidden="false" customHeight="false" outlineLevel="0" collapsed="false">
      <c r="H62311" s="10"/>
      <c r="N62311" s="0" t="n">
        <v>2.23</v>
      </c>
    </row>
    <row r="62312" customFormat="false" ht="14.25" hidden="false" customHeight="false" outlineLevel="0" collapsed="false">
      <c r="H62312" s="10"/>
      <c r="N62312" s="0" t="n">
        <v>2.41</v>
      </c>
    </row>
    <row r="62313" customFormat="false" ht="14.25" hidden="false" customHeight="false" outlineLevel="0" collapsed="false">
      <c r="H62313" s="10"/>
      <c r="N62313" s="0" t="n">
        <v>11.98</v>
      </c>
    </row>
    <row r="62314" customFormat="false" ht="14.25" hidden="false" customHeight="false" outlineLevel="0" collapsed="false">
      <c r="H62314" s="10"/>
      <c r="N62314" s="0" t="n">
        <v>1.27</v>
      </c>
    </row>
    <row r="62315" customFormat="false" ht="14.25" hidden="false" customHeight="false" outlineLevel="0" collapsed="false">
      <c r="H62315" s="10"/>
      <c r="N62315" s="0" t="n">
        <v>24.29</v>
      </c>
    </row>
    <row r="62316" customFormat="false" ht="14.25" hidden="false" customHeight="false" outlineLevel="0" collapsed="false">
      <c r="H62316" s="10"/>
      <c r="N62316" s="0" t="n">
        <v>1.78</v>
      </c>
    </row>
    <row r="62317" customFormat="false" ht="14.25" hidden="false" customHeight="false" outlineLevel="0" collapsed="false">
      <c r="H62317" s="10"/>
      <c r="N62317" s="0" t="n">
        <v>2.98</v>
      </c>
    </row>
    <row r="62318" customFormat="false" ht="14.25" hidden="false" customHeight="false" outlineLevel="0" collapsed="false">
      <c r="H62318" s="10"/>
      <c r="N62318" s="0" t="n">
        <v>2.29</v>
      </c>
    </row>
    <row r="62319" customFormat="false" ht="14.25" hidden="false" customHeight="false" outlineLevel="0" collapsed="false">
      <c r="H62319" s="10"/>
      <c r="N62319" s="0" t="n">
        <v>1.13</v>
      </c>
    </row>
    <row r="62320" customFormat="false" ht="14.25" hidden="false" customHeight="false" outlineLevel="0" collapsed="false">
      <c r="H62320" s="10"/>
      <c r="N62320" s="0" t="n">
        <v>1.59</v>
      </c>
    </row>
    <row r="62321" customFormat="false" ht="14.25" hidden="false" customHeight="false" outlineLevel="0" collapsed="false">
      <c r="H62321" s="10"/>
      <c r="N62321" s="0" t="n">
        <v>1.33</v>
      </c>
    </row>
    <row r="62322" customFormat="false" ht="14.25" hidden="false" customHeight="false" outlineLevel="0" collapsed="false">
      <c r="H62322" s="10"/>
      <c r="N62322" s="0" t="n">
        <v>1.52</v>
      </c>
    </row>
    <row r="62323" customFormat="false" ht="14.25" hidden="false" customHeight="false" outlineLevel="0" collapsed="false">
      <c r="H62323" s="10"/>
      <c r="N62323" s="0" t="n">
        <v>1.09</v>
      </c>
    </row>
    <row r="62324" customFormat="false" ht="14.25" hidden="false" customHeight="false" outlineLevel="0" collapsed="false">
      <c r="H62324" s="10"/>
      <c r="N62324" s="0" t="n">
        <v>1.42</v>
      </c>
    </row>
    <row r="62325" customFormat="false" ht="14.25" hidden="false" customHeight="false" outlineLevel="0" collapsed="false">
      <c r="H62325" s="10"/>
      <c r="N62325" s="0" t="n">
        <v>1.06</v>
      </c>
    </row>
    <row r="62326" customFormat="false" ht="14.25" hidden="false" customHeight="false" outlineLevel="0" collapsed="false">
      <c r="H62326" s="10"/>
      <c r="N62326" s="0" t="n">
        <v>1.99</v>
      </c>
    </row>
    <row r="62327" customFormat="false" ht="14.25" hidden="false" customHeight="false" outlineLevel="0" collapsed="false">
      <c r="H62327" s="10"/>
      <c r="N62327" s="0" t="n">
        <v>1.86</v>
      </c>
    </row>
    <row r="62328" customFormat="false" ht="14.25" hidden="false" customHeight="false" outlineLevel="0" collapsed="false">
      <c r="H62328" s="10"/>
      <c r="N62328" s="0" t="n">
        <v>9.73</v>
      </c>
    </row>
    <row r="62329" customFormat="false" ht="14.25" hidden="false" customHeight="false" outlineLevel="0" collapsed="false">
      <c r="H62329" s="10"/>
      <c r="N62329" s="0" t="n">
        <v>1.14</v>
      </c>
    </row>
    <row r="62330" customFormat="false" ht="14.25" hidden="false" customHeight="false" outlineLevel="0" collapsed="false">
      <c r="H62330" s="10"/>
      <c r="N62330" s="0" t="n">
        <v>5.01</v>
      </c>
    </row>
    <row r="62331" customFormat="false" ht="14.25" hidden="false" customHeight="false" outlineLevel="0" collapsed="false">
      <c r="H62331" s="10"/>
      <c r="N62331" s="0" t="n">
        <v>2.82</v>
      </c>
    </row>
    <row r="62332" customFormat="false" ht="14.25" hidden="false" customHeight="false" outlineLevel="0" collapsed="false">
      <c r="H62332" s="10"/>
      <c r="N62332" s="0" t="n">
        <v>1.34</v>
      </c>
    </row>
    <row r="62333" customFormat="false" ht="14.25" hidden="false" customHeight="false" outlineLevel="0" collapsed="false">
      <c r="H62333" s="10"/>
      <c r="N62333" s="0" t="n">
        <v>43.83</v>
      </c>
    </row>
    <row r="62334" customFormat="false" ht="14.25" hidden="false" customHeight="false" outlineLevel="0" collapsed="false">
      <c r="H62334" s="10"/>
      <c r="N62334" s="0" t="n">
        <v>6.01</v>
      </c>
    </row>
    <row r="62335" customFormat="false" ht="14.25" hidden="false" customHeight="false" outlineLevel="0" collapsed="false">
      <c r="H62335" s="10"/>
      <c r="N62335" s="0" t="n">
        <v>1.46</v>
      </c>
    </row>
    <row r="62336" customFormat="false" ht="14.25" hidden="false" customHeight="false" outlineLevel="0" collapsed="false">
      <c r="H62336" s="10"/>
      <c r="N62336" s="0" t="n">
        <v>1.68</v>
      </c>
    </row>
    <row r="62337" customFormat="false" ht="14.25" hidden="false" customHeight="false" outlineLevel="0" collapsed="false">
      <c r="H62337" s="10"/>
      <c r="N62337" s="0" t="n">
        <v>2.79</v>
      </c>
    </row>
    <row r="62338" customFormat="false" ht="14.25" hidden="false" customHeight="false" outlineLevel="0" collapsed="false">
      <c r="H62338" s="10"/>
      <c r="N62338" s="0" t="n">
        <v>1.06</v>
      </c>
    </row>
    <row r="62339" customFormat="false" ht="14.25" hidden="false" customHeight="false" outlineLevel="0" collapsed="false">
      <c r="H62339" s="10"/>
      <c r="N62339" s="0" t="n">
        <v>2.84</v>
      </c>
    </row>
    <row r="62340" customFormat="false" ht="14.25" hidden="false" customHeight="false" outlineLevel="0" collapsed="false">
      <c r="H62340" s="10"/>
      <c r="N62340" s="0" t="n">
        <v>2.97</v>
      </c>
    </row>
    <row r="62341" customFormat="false" ht="14.25" hidden="false" customHeight="false" outlineLevel="0" collapsed="false">
      <c r="H62341" s="10"/>
      <c r="N62341" s="0" t="n">
        <v>3.24</v>
      </c>
    </row>
    <row r="62342" customFormat="false" ht="14.25" hidden="false" customHeight="false" outlineLevel="0" collapsed="false">
      <c r="H62342" s="10"/>
      <c r="N62342" s="0" t="n">
        <v>2.28</v>
      </c>
    </row>
    <row r="62343" customFormat="false" ht="14.25" hidden="false" customHeight="false" outlineLevel="0" collapsed="false">
      <c r="H62343" s="10"/>
      <c r="N62343" s="0" t="n">
        <v>1.72</v>
      </c>
    </row>
    <row r="62344" customFormat="false" ht="14.25" hidden="false" customHeight="false" outlineLevel="0" collapsed="false">
      <c r="H62344" s="10"/>
      <c r="N62344" s="0" t="n">
        <v>2.09</v>
      </c>
    </row>
    <row r="62345" customFormat="false" ht="14.25" hidden="false" customHeight="false" outlineLevel="0" collapsed="false">
      <c r="H62345" s="10"/>
      <c r="N62345" s="0" t="n">
        <v>1.53</v>
      </c>
    </row>
    <row r="62346" customFormat="false" ht="14.25" hidden="false" customHeight="false" outlineLevel="0" collapsed="false">
      <c r="H62346" s="10"/>
      <c r="N62346" s="0" t="n">
        <v>1.8</v>
      </c>
    </row>
    <row r="62347" customFormat="false" ht="14.25" hidden="false" customHeight="false" outlineLevel="0" collapsed="false">
      <c r="H62347" s="10"/>
      <c r="N62347" s="0" t="n">
        <v>1.43</v>
      </c>
    </row>
    <row r="62348" customFormat="false" ht="14.25" hidden="false" customHeight="false" outlineLevel="0" collapsed="false">
      <c r="H62348" s="10"/>
      <c r="N62348" s="0" t="n">
        <v>2.15</v>
      </c>
    </row>
    <row r="62349" customFormat="false" ht="14.25" hidden="false" customHeight="false" outlineLevel="0" collapsed="false">
      <c r="H62349" s="10"/>
      <c r="N62349" s="0" t="n">
        <v>6.99</v>
      </c>
    </row>
    <row r="62350" customFormat="false" ht="14.25" hidden="false" customHeight="false" outlineLevel="0" collapsed="false">
      <c r="H62350" s="10"/>
      <c r="N62350" s="0" t="n">
        <v>1.09</v>
      </c>
    </row>
    <row r="62351" customFormat="false" ht="14.25" hidden="false" customHeight="false" outlineLevel="0" collapsed="false">
      <c r="H62351" s="10"/>
      <c r="N62351" s="0" t="n">
        <v>1.58</v>
      </c>
    </row>
    <row r="62352" customFormat="false" ht="14.25" hidden="false" customHeight="false" outlineLevel="0" collapsed="false">
      <c r="H62352" s="10"/>
      <c r="N62352" s="0" t="n">
        <v>1.16</v>
      </c>
    </row>
    <row r="62353" customFormat="false" ht="14.25" hidden="false" customHeight="false" outlineLevel="0" collapsed="false">
      <c r="H62353" s="10"/>
      <c r="N62353" s="0" t="n">
        <v>1.87</v>
      </c>
    </row>
    <row r="62354" customFormat="false" ht="14.25" hidden="false" customHeight="false" outlineLevel="0" collapsed="false">
      <c r="H62354" s="10"/>
      <c r="N62354" s="0" t="n">
        <v>4.63</v>
      </c>
    </row>
    <row r="62355" customFormat="false" ht="14.25" hidden="false" customHeight="false" outlineLevel="0" collapsed="false">
      <c r="H62355" s="10"/>
      <c r="N62355" s="0" t="n">
        <v>1.86</v>
      </c>
    </row>
    <row r="62356" customFormat="false" ht="14.25" hidden="false" customHeight="false" outlineLevel="0" collapsed="false">
      <c r="H62356" s="10"/>
      <c r="N62356" s="0" t="n">
        <v>4.96</v>
      </c>
    </row>
    <row r="62357" customFormat="false" ht="14.25" hidden="false" customHeight="false" outlineLevel="0" collapsed="false">
      <c r="H62357" s="10"/>
      <c r="N62357" s="0" t="n">
        <v>1.67</v>
      </c>
    </row>
    <row r="62358" customFormat="false" ht="14.25" hidden="false" customHeight="false" outlineLevel="0" collapsed="false">
      <c r="H62358" s="10"/>
      <c r="N62358" s="0" t="n">
        <v>1.71</v>
      </c>
    </row>
    <row r="62359" customFormat="false" ht="14.25" hidden="false" customHeight="false" outlineLevel="0" collapsed="false">
      <c r="H62359" s="10"/>
      <c r="N62359" s="0" t="n">
        <v>1.61</v>
      </c>
    </row>
    <row r="62360" customFormat="false" ht="14.25" hidden="false" customHeight="false" outlineLevel="0" collapsed="false">
      <c r="H62360" s="10"/>
      <c r="N62360" s="0" t="n">
        <v>2.13</v>
      </c>
    </row>
    <row r="62361" customFormat="false" ht="14.25" hidden="false" customHeight="false" outlineLevel="0" collapsed="false">
      <c r="H62361" s="10"/>
      <c r="N62361" s="0" t="n">
        <v>1.58</v>
      </c>
    </row>
    <row r="62362" customFormat="false" ht="14.25" hidden="false" customHeight="false" outlineLevel="0" collapsed="false">
      <c r="H62362" s="10"/>
      <c r="N62362" s="0" t="n">
        <v>1.46</v>
      </c>
    </row>
    <row r="62363" customFormat="false" ht="14.25" hidden="false" customHeight="false" outlineLevel="0" collapsed="false">
      <c r="H62363" s="10"/>
      <c r="N62363" s="0" t="n">
        <v>2.69</v>
      </c>
    </row>
    <row r="62364" customFormat="false" ht="14.25" hidden="false" customHeight="false" outlineLevel="0" collapsed="false">
      <c r="H62364" s="10"/>
      <c r="N62364" s="0" t="n">
        <v>1.56</v>
      </c>
    </row>
    <row r="62365" customFormat="false" ht="14.25" hidden="false" customHeight="false" outlineLevel="0" collapsed="false">
      <c r="H62365" s="10"/>
      <c r="N62365" s="0" t="n">
        <v>2.56</v>
      </c>
    </row>
    <row r="62366" customFormat="false" ht="14.25" hidden="false" customHeight="false" outlineLevel="0" collapsed="false">
      <c r="H62366" s="10"/>
      <c r="N62366" s="0" t="n">
        <v>2.62</v>
      </c>
    </row>
    <row r="62367" customFormat="false" ht="14.25" hidden="false" customHeight="false" outlineLevel="0" collapsed="false">
      <c r="H62367" s="10"/>
      <c r="N62367" s="0" t="n">
        <v>2</v>
      </c>
    </row>
    <row r="62368" customFormat="false" ht="14.25" hidden="false" customHeight="false" outlineLevel="0" collapsed="false">
      <c r="H62368" s="10"/>
      <c r="N62368" s="0" t="n">
        <v>2.84</v>
      </c>
    </row>
    <row r="62369" customFormat="false" ht="14.25" hidden="false" customHeight="false" outlineLevel="0" collapsed="false">
      <c r="H62369" s="10"/>
      <c r="N62369" s="0" t="n">
        <v>1.06</v>
      </c>
    </row>
    <row r="62370" customFormat="false" ht="14.25" hidden="false" customHeight="false" outlineLevel="0" collapsed="false">
      <c r="H62370" s="10"/>
      <c r="N62370" s="0" t="n">
        <v>1.57</v>
      </c>
    </row>
    <row r="62371" customFormat="false" ht="14.25" hidden="false" customHeight="false" outlineLevel="0" collapsed="false">
      <c r="H62371" s="10"/>
      <c r="N62371" s="0" t="n">
        <v>4.37</v>
      </c>
    </row>
    <row r="62372" customFormat="false" ht="14.25" hidden="false" customHeight="false" outlineLevel="0" collapsed="false">
      <c r="H62372" s="10"/>
      <c r="N62372" s="0" t="n">
        <v>6.67</v>
      </c>
    </row>
    <row r="62373" customFormat="false" ht="14.25" hidden="false" customHeight="false" outlineLevel="0" collapsed="false">
      <c r="H62373" s="10"/>
      <c r="N62373" s="0" t="n">
        <v>4.68</v>
      </c>
    </row>
    <row r="62374" customFormat="false" ht="14.25" hidden="false" customHeight="false" outlineLevel="0" collapsed="false">
      <c r="H62374" s="10"/>
      <c r="N62374" s="0" t="n">
        <v>6.06</v>
      </c>
    </row>
    <row r="62375" customFormat="false" ht="14.25" hidden="false" customHeight="false" outlineLevel="0" collapsed="false">
      <c r="H62375" s="10"/>
      <c r="N62375" s="0" t="n">
        <v>2.11</v>
      </c>
    </row>
    <row r="62376" customFormat="false" ht="14.25" hidden="false" customHeight="false" outlineLevel="0" collapsed="false">
      <c r="H62376" s="10"/>
      <c r="N62376" s="0" t="n">
        <v>1.13</v>
      </c>
    </row>
    <row r="62377" customFormat="false" ht="14.25" hidden="false" customHeight="false" outlineLevel="0" collapsed="false">
      <c r="H62377" s="10"/>
      <c r="N62377" s="0" t="n">
        <v>3.04</v>
      </c>
    </row>
    <row r="62378" customFormat="false" ht="14.25" hidden="false" customHeight="false" outlineLevel="0" collapsed="false">
      <c r="H62378" s="10"/>
      <c r="N62378" s="0" t="n">
        <v>0</v>
      </c>
    </row>
    <row r="62379" customFormat="false" ht="14.25" hidden="false" customHeight="false" outlineLevel="0" collapsed="false">
      <c r="H62379" s="10"/>
      <c r="N62379" s="0" t="n">
        <v>1.47</v>
      </c>
    </row>
    <row r="62380" customFormat="false" ht="14.25" hidden="false" customHeight="false" outlineLevel="0" collapsed="false">
      <c r="H62380" s="10"/>
      <c r="N62380" s="0" t="n">
        <v>3.86</v>
      </c>
    </row>
    <row r="62381" customFormat="false" ht="14.25" hidden="false" customHeight="false" outlineLevel="0" collapsed="false">
      <c r="H62381" s="10"/>
      <c r="N62381" s="0" t="n">
        <v>6.24</v>
      </c>
    </row>
    <row r="62382" customFormat="false" ht="14.25" hidden="false" customHeight="false" outlineLevel="0" collapsed="false">
      <c r="H62382" s="10"/>
      <c r="N62382" s="0" t="n">
        <v>122</v>
      </c>
    </row>
    <row r="62383" customFormat="false" ht="14.25" hidden="false" customHeight="false" outlineLevel="0" collapsed="false">
      <c r="H62383" s="10"/>
      <c r="N62383" s="0" t="n">
        <v>1.12</v>
      </c>
    </row>
    <row r="62384" customFormat="false" ht="14.25" hidden="false" customHeight="false" outlineLevel="0" collapsed="false">
      <c r="H62384" s="10"/>
      <c r="N62384" s="0" t="n">
        <v>2.65</v>
      </c>
    </row>
    <row r="62385" customFormat="false" ht="14.25" hidden="false" customHeight="false" outlineLevel="0" collapsed="false">
      <c r="H62385" s="10"/>
      <c r="N62385" s="0" t="n">
        <v>4.08</v>
      </c>
    </row>
    <row r="62386" customFormat="false" ht="14.25" hidden="false" customHeight="false" outlineLevel="0" collapsed="false">
      <c r="H62386" s="10"/>
      <c r="N62386" s="0" t="n">
        <v>2.9</v>
      </c>
    </row>
    <row r="62387" customFormat="false" ht="14.25" hidden="false" customHeight="false" outlineLevel="0" collapsed="false">
      <c r="H62387" s="10"/>
      <c r="N62387" s="0" t="n">
        <v>1.79</v>
      </c>
    </row>
    <row r="62388" customFormat="false" ht="14.25" hidden="false" customHeight="false" outlineLevel="0" collapsed="false">
      <c r="H62388" s="10"/>
      <c r="N62388" s="0" t="n">
        <v>3.79</v>
      </c>
    </row>
    <row r="62389" customFormat="false" ht="14.25" hidden="false" customHeight="false" outlineLevel="0" collapsed="false">
      <c r="H62389" s="10"/>
      <c r="N62389" s="0" t="n">
        <v>1.14</v>
      </c>
    </row>
    <row r="62390" customFormat="false" ht="14.25" hidden="false" customHeight="false" outlineLevel="0" collapsed="false">
      <c r="H62390" s="10"/>
      <c r="N62390" s="0" t="n">
        <v>59.65</v>
      </c>
    </row>
    <row r="62391" customFormat="false" ht="14.25" hidden="false" customHeight="false" outlineLevel="0" collapsed="false">
      <c r="H62391" s="10"/>
      <c r="N62391" s="0" t="n">
        <v>18.88</v>
      </c>
    </row>
    <row r="62392" customFormat="false" ht="14.25" hidden="false" customHeight="false" outlineLevel="0" collapsed="false">
      <c r="H62392" s="10"/>
      <c r="N62392" s="0" t="n">
        <v>1.04</v>
      </c>
    </row>
    <row r="62393" customFormat="false" ht="14.25" hidden="false" customHeight="false" outlineLevel="0" collapsed="false">
      <c r="H62393" s="10"/>
      <c r="N62393" s="0" t="n">
        <v>3.45</v>
      </c>
    </row>
    <row r="62394" customFormat="false" ht="14.25" hidden="false" customHeight="false" outlineLevel="0" collapsed="false">
      <c r="H62394" s="10"/>
      <c r="N62394" s="0" t="n">
        <v>2.05</v>
      </c>
    </row>
    <row r="62395" customFormat="false" ht="14.25" hidden="false" customHeight="false" outlineLevel="0" collapsed="false">
      <c r="H62395" s="10"/>
      <c r="N62395" s="0" t="n">
        <v>5.03</v>
      </c>
    </row>
    <row r="62396" customFormat="false" ht="14.25" hidden="false" customHeight="false" outlineLevel="0" collapsed="false">
      <c r="H62396" s="10"/>
      <c r="N62396" s="0" t="n">
        <v>5.97</v>
      </c>
    </row>
    <row r="62397" customFormat="false" ht="14.25" hidden="false" customHeight="false" outlineLevel="0" collapsed="false">
      <c r="H62397" s="10"/>
      <c r="N62397" s="0" t="n">
        <v>1.46</v>
      </c>
    </row>
    <row r="62398" customFormat="false" ht="14.25" hidden="false" customHeight="false" outlineLevel="0" collapsed="false">
      <c r="H62398" s="10"/>
      <c r="N62398" s="0" t="n">
        <v>1.36</v>
      </c>
    </row>
    <row r="62399" customFormat="false" ht="14.25" hidden="false" customHeight="false" outlineLevel="0" collapsed="false">
      <c r="H62399" s="10"/>
      <c r="N62399" s="0" t="n">
        <v>2.98</v>
      </c>
    </row>
    <row r="62400" customFormat="false" ht="14.25" hidden="false" customHeight="false" outlineLevel="0" collapsed="false">
      <c r="H62400" s="10"/>
      <c r="N62400" s="0" t="n">
        <v>1.18</v>
      </c>
    </row>
    <row r="62401" customFormat="false" ht="14.25" hidden="false" customHeight="false" outlineLevel="0" collapsed="false">
      <c r="H62401" s="10"/>
      <c r="N62401" s="0" t="n">
        <v>1.14</v>
      </c>
    </row>
    <row r="62402" customFormat="false" ht="14.25" hidden="false" customHeight="false" outlineLevel="0" collapsed="false">
      <c r="H62402" s="10"/>
      <c r="N62402" s="0" t="n">
        <v>0</v>
      </c>
    </row>
    <row r="62403" customFormat="false" ht="14.25" hidden="false" customHeight="false" outlineLevel="0" collapsed="false">
      <c r="H62403" s="10"/>
      <c r="N62403" s="0" t="n">
        <v>1.76</v>
      </c>
    </row>
    <row r="62404" customFormat="false" ht="14.25" hidden="false" customHeight="false" outlineLevel="0" collapsed="false">
      <c r="H62404" s="10"/>
      <c r="N62404" s="0" t="n">
        <v>1.55</v>
      </c>
    </row>
    <row r="62405" customFormat="false" ht="14.25" hidden="false" customHeight="false" outlineLevel="0" collapsed="false">
      <c r="H62405" s="10"/>
      <c r="N62405" s="0" t="n">
        <v>1.26</v>
      </c>
    </row>
    <row r="62406" customFormat="false" ht="14.25" hidden="false" customHeight="false" outlineLevel="0" collapsed="false">
      <c r="H62406" s="10"/>
      <c r="N62406" s="0" t="n">
        <v>1.49</v>
      </c>
    </row>
    <row r="62407" customFormat="false" ht="14.25" hidden="false" customHeight="false" outlineLevel="0" collapsed="false">
      <c r="H62407" s="10"/>
      <c r="N62407" s="0" t="n">
        <v>2.37</v>
      </c>
    </row>
    <row r="62408" customFormat="false" ht="14.25" hidden="false" customHeight="false" outlineLevel="0" collapsed="false">
      <c r="H62408" s="10"/>
      <c r="N62408" s="0" t="n">
        <v>3.15</v>
      </c>
    </row>
    <row r="62409" customFormat="false" ht="14.25" hidden="false" customHeight="false" outlineLevel="0" collapsed="false">
      <c r="H62409" s="10"/>
      <c r="N62409" s="0" t="n">
        <v>4.08</v>
      </c>
    </row>
    <row r="62410" customFormat="false" ht="14.25" hidden="false" customHeight="false" outlineLevel="0" collapsed="false">
      <c r="H62410" s="10"/>
      <c r="N62410" s="0" t="n">
        <v>2.6</v>
      </c>
    </row>
    <row r="62411" customFormat="false" ht="14.25" hidden="false" customHeight="false" outlineLevel="0" collapsed="false">
      <c r="H62411" s="10"/>
      <c r="N62411" s="0" t="n">
        <v>2.48</v>
      </c>
    </row>
    <row r="62412" customFormat="false" ht="14.25" hidden="false" customHeight="false" outlineLevel="0" collapsed="false">
      <c r="H62412" s="10"/>
      <c r="N62412" s="0" t="n">
        <v>3.11</v>
      </c>
    </row>
    <row r="62413" customFormat="false" ht="14.25" hidden="false" customHeight="false" outlineLevel="0" collapsed="false">
      <c r="H62413" s="10"/>
      <c r="N62413" s="0" t="n">
        <v>1.58</v>
      </c>
    </row>
    <row r="62414" customFormat="false" ht="14.25" hidden="false" customHeight="false" outlineLevel="0" collapsed="false">
      <c r="H62414" s="10"/>
      <c r="N62414" s="0" t="n">
        <v>3.32</v>
      </c>
    </row>
    <row r="62415" customFormat="false" ht="14.25" hidden="false" customHeight="false" outlineLevel="0" collapsed="false">
      <c r="H62415" s="10"/>
      <c r="N62415" s="0" t="n">
        <v>1.84</v>
      </c>
    </row>
    <row r="62416" customFormat="false" ht="14.25" hidden="false" customHeight="false" outlineLevel="0" collapsed="false">
      <c r="H62416" s="10"/>
      <c r="N62416" s="0" t="n">
        <v>1.18</v>
      </c>
    </row>
    <row r="62417" customFormat="false" ht="14.25" hidden="false" customHeight="false" outlineLevel="0" collapsed="false">
      <c r="H62417" s="10"/>
      <c r="N62417" s="0" t="n">
        <v>4.32</v>
      </c>
    </row>
    <row r="62418" customFormat="false" ht="14.25" hidden="false" customHeight="false" outlineLevel="0" collapsed="false">
      <c r="H62418" s="10"/>
      <c r="N62418" s="0" t="n">
        <v>1.17</v>
      </c>
    </row>
    <row r="62419" customFormat="false" ht="14.25" hidden="false" customHeight="false" outlineLevel="0" collapsed="false">
      <c r="H62419" s="10"/>
      <c r="N62419" s="0" t="n">
        <v>1.29</v>
      </c>
    </row>
    <row r="62420" customFormat="false" ht="14.25" hidden="false" customHeight="false" outlineLevel="0" collapsed="false">
      <c r="H62420" s="10"/>
      <c r="N62420" s="0" t="n">
        <v>46.73</v>
      </c>
    </row>
    <row r="62421" customFormat="false" ht="14.25" hidden="false" customHeight="false" outlineLevel="0" collapsed="false">
      <c r="H62421" s="10"/>
      <c r="N62421" s="0" t="n">
        <v>1.01</v>
      </c>
    </row>
    <row r="62422" customFormat="false" ht="14.25" hidden="false" customHeight="false" outlineLevel="0" collapsed="false">
      <c r="H62422" s="10"/>
      <c r="N62422" s="0" t="n">
        <v>1.58</v>
      </c>
    </row>
    <row r="62423" customFormat="false" ht="14.25" hidden="false" customHeight="false" outlineLevel="0" collapsed="false">
      <c r="H62423" s="10"/>
      <c r="N62423" s="0" t="n">
        <v>2.55</v>
      </c>
    </row>
    <row r="62424" customFormat="false" ht="14.25" hidden="false" customHeight="false" outlineLevel="0" collapsed="false">
      <c r="H62424" s="10"/>
      <c r="N62424" s="0" t="n">
        <v>1.43</v>
      </c>
    </row>
    <row r="62425" customFormat="false" ht="14.25" hidden="false" customHeight="false" outlineLevel="0" collapsed="false">
      <c r="H62425" s="10"/>
      <c r="N62425" s="0" t="n">
        <v>2.13</v>
      </c>
    </row>
    <row r="62426" customFormat="false" ht="14.25" hidden="false" customHeight="false" outlineLevel="0" collapsed="false">
      <c r="H62426" s="10"/>
      <c r="N62426" s="0" t="n">
        <v>2.26</v>
      </c>
    </row>
    <row r="62427" customFormat="false" ht="14.25" hidden="false" customHeight="false" outlineLevel="0" collapsed="false">
      <c r="H62427" s="10"/>
      <c r="N62427" s="0" t="n">
        <v>1.72</v>
      </c>
    </row>
    <row r="62428" customFormat="false" ht="14.25" hidden="false" customHeight="false" outlineLevel="0" collapsed="false">
      <c r="H62428" s="10"/>
      <c r="N62428" s="0" t="n">
        <v>2.64</v>
      </c>
    </row>
    <row r="62429" customFormat="false" ht="14.25" hidden="false" customHeight="false" outlineLevel="0" collapsed="false">
      <c r="H62429" s="10"/>
      <c r="N62429" s="0" t="n">
        <v>1.64</v>
      </c>
    </row>
    <row r="62430" customFormat="false" ht="14.25" hidden="false" customHeight="false" outlineLevel="0" collapsed="false">
      <c r="H62430" s="10"/>
      <c r="N62430" s="0" t="n">
        <v>2.19</v>
      </c>
    </row>
    <row r="62431" customFormat="false" ht="14.25" hidden="false" customHeight="false" outlineLevel="0" collapsed="false">
      <c r="H62431" s="10"/>
      <c r="N62431" s="0" t="n">
        <v>2.49</v>
      </c>
    </row>
    <row r="62432" customFormat="false" ht="14.25" hidden="false" customHeight="false" outlineLevel="0" collapsed="false">
      <c r="H62432" s="10"/>
      <c r="N62432" s="0" t="n">
        <v>2.26</v>
      </c>
    </row>
    <row r="62433" customFormat="false" ht="14.25" hidden="false" customHeight="false" outlineLevel="0" collapsed="false">
      <c r="H62433" s="10"/>
      <c r="N62433" s="0" t="n">
        <v>1.02</v>
      </c>
    </row>
    <row r="62434" customFormat="false" ht="14.25" hidden="false" customHeight="false" outlineLevel="0" collapsed="false">
      <c r="H62434" s="10"/>
      <c r="N62434" s="0" t="n">
        <v>1.4</v>
      </c>
    </row>
    <row r="62435" customFormat="false" ht="14.25" hidden="false" customHeight="false" outlineLevel="0" collapsed="false">
      <c r="H62435" s="10"/>
      <c r="N62435" s="0" t="n">
        <v>1.12</v>
      </c>
    </row>
    <row r="62436" customFormat="false" ht="14.25" hidden="false" customHeight="false" outlineLevel="0" collapsed="false">
      <c r="H62436" s="10"/>
      <c r="N62436" s="0" t="n">
        <v>1.72</v>
      </c>
    </row>
    <row r="62437" customFormat="false" ht="14.25" hidden="false" customHeight="false" outlineLevel="0" collapsed="false">
      <c r="H62437" s="10"/>
      <c r="N62437" s="0" t="n">
        <v>1.15</v>
      </c>
    </row>
    <row r="62438" customFormat="false" ht="14.25" hidden="false" customHeight="false" outlineLevel="0" collapsed="false">
      <c r="H62438" s="10"/>
      <c r="N62438" s="0" t="n">
        <v>1.69</v>
      </c>
    </row>
    <row r="62439" customFormat="false" ht="14.25" hidden="false" customHeight="false" outlineLevel="0" collapsed="false">
      <c r="H62439" s="10"/>
      <c r="N62439" s="0" t="n">
        <v>1.17</v>
      </c>
    </row>
    <row r="62440" customFormat="false" ht="14.25" hidden="false" customHeight="false" outlineLevel="0" collapsed="false">
      <c r="H62440" s="10"/>
      <c r="N62440" s="0" t="n">
        <v>1.6</v>
      </c>
    </row>
    <row r="62441" customFormat="false" ht="14.25" hidden="false" customHeight="false" outlineLevel="0" collapsed="false">
      <c r="H62441" s="10"/>
      <c r="N62441" s="0" t="n">
        <v>1.96</v>
      </c>
    </row>
    <row r="62442" customFormat="false" ht="14.25" hidden="false" customHeight="false" outlineLevel="0" collapsed="false">
      <c r="H62442" s="10"/>
      <c r="N62442" s="0" t="n">
        <v>9.56</v>
      </c>
    </row>
    <row r="62443" customFormat="false" ht="14.25" hidden="false" customHeight="false" outlineLevel="0" collapsed="false">
      <c r="H62443" s="10"/>
      <c r="N62443" s="0" t="n">
        <v>2.79</v>
      </c>
    </row>
    <row r="62444" customFormat="false" ht="14.25" hidden="false" customHeight="false" outlineLevel="0" collapsed="false">
      <c r="H62444" s="10"/>
      <c r="N62444" s="0" t="n">
        <v>1.02</v>
      </c>
    </row>
    <row r="62445" customFormat="false" ht="14.25" hidden="false" customHeight="false" outlineLevel="0" collapsed="false">
      <c r="H62445" s="10"/>
      <c r="N62445" s="0" t="n">
        <v>1.77</v>
      </c>
    </row>
    <row r="62446" customFormat="false" ht="14.25" hidden="false" customHeight="false" outlineLevel="0" collapsed="false">
      <c r="H62446" s="10"/>
      <c r="N62446" s="0" t="n">
        <v>4.7</v>
      </c>
    </row>
    <row r="62447" customFormat="false" ht="14.25" hidden="false" customHeight="false" outlineLevel="0" collapsed="false">
      <c r="H62447" s="10"/>
      <c r="N62447" s="0" t="n">
        <v>5.66</v>
      </c>
    </row>
    <row r="62448" customFormat="false" ht="14.25" hidden="false" customHeight="false" outlineLevel="0" collapsed="false">
      <c r="H62448" s="10"/>
      <c r="N62448" s="0" t="n">
        <v>20.61</v>
      </c>
    </row>
    <row r="62449" customFormat="false" ht="14.25" hidden="false" customHeight="false" outlineLevel="0" collapsed="false">
      <c r="H62449" s="10"/>
      <c r="N62449" s="0" t="n">
        <v>1.11</v>
      </c>
    </row>
    <row r="62450" customFormat="false" ht="14.25" hidden="false" customHeight="false" outlineLevel="0" collapsed="false">
      <c r="H62450" s="10"/>
      <c r="N62450" s="0" t="n">
        <v>1.07</v>
      </c>
    </row>
    <row r="62451" customFormat="false" ht="14.25" hidden="false" customHeight="false" outlineLevel="0" collapsed="false">
      <c r="H62451" s="10"/>
      <c r="N62451" s="0" t="n">
        <v>3.01</v>
      </c>
    </row>
    <row r="62452" customFormat="false" ht="14.25" hidden="false" customHeight="false" outlineLevel="0" collapsed="false">
      <c r="H62452" s="10"/>
      <c r="N62452" s="0" t="n">
        <v>8.8</v>
      </c>
    </row>
    <row r="62453" customFormat="false" ht="14.25" hidden="false" customHeight="false" outlineLevel="0" collapsed="false">
      <c r="H62453" s="10"/>
      <c r="N62453" s="0" t="n">
        <v>1.26</v>
      </c>
    </row>
    <row r="62454" customFormat="false" ht="14.25" hidden="false" customHeight="false" outlineLevel="0" collapsed="false">
      <c r="H62454" s="10"/>
      <c r="N62454" s="0" t="n">
        <v>6.64</v>
      </c>
    </row>
    <row r="62455" customFormat="false" ht="14.25" hidden="false" customHeight="false" outlineLevel="0" collapsed="false">
      <c r="H62455" s="10"/>
      <c r="N62455" s="0" t="n">
        <v>5.04</v>
      </c>
    </row>
    <row r="62456" customFormat="false" ht="14.25" hidden="false" customHeight="false" outlineLevel="0" collapsed="false">
      <c r="H62456" s="10"/>
      <c r="N62456" s="0" t="n">
        <v>124537.21</v>
      </c>
    </row>
    <row r="62457" customFormat="false" ht="14.25" hidden="false" customHeight="false" outlineLevel="0" collapsed="false">
      <c r="H62457" s="10"/>
      <c r="N62457" s="0" t="n">
        <v>1.42</v>
      </c>
    </row>
    <row r="62458" customFormat="false" ht="14.25" hidden="false" customHeight="false" outlineLevel="0" collapsed="false">
      <c r="H62458" s="10"/>
      <c r="N62458" s="0" t="n">
        <v>2.23</v>
      </c>
    </row>
    <row r="62459" customFormat="false" ht="14.25" hidden="false" customHeight="false" outlineLevel="0" collapsed="false">
      <c r="H62459" s="10"/>
      <c r="N62459" s="0" t="n">
        <v>2.44</v>
      </c>
    </row>
    <row r="62460" customFormat="false" ht="14.25" hidden="false" customHeight="false" outlineLevel="0" collapsed="false">
      <c r="H62460" s="10"/>
      <c r="N62460" s="0" t="n">
        <v>1.48</v>
      </c>
    </row>
    <row r="62461" customFormat="false" ht="14.25" hidden="false" customHeight="false" outlineLevel="0" collapsed="false">
      <c r="H62461" s="10"/>
      <c r="N62461" s="0" t="n">
        <v>1.77</v>
      </c>
    </row>
    <row r="62462" customFormat="false" ht="14.25" hidden="false" customHeight="false" outlineLevel="0" collapsed="false">
      <c r="H62462" s="10"/>
      <c r="N62462" s="0" t="n">
        <v>1.48</v>
      </c>
    </row>
    <row r="62463" customFormat="false" ht="14.25" hidden="false" customHeight="false" outlineLevel="0" collapsed="false">
      <c r="H62463" s="10"/>
      <c r="N62463" s="0" t="n">
        <v>2.36</v>
      </c>
    </row>
    <row r="62464" customFormat="false" ht="14.25" hidden="false" customHeight="false" outlineLevel="0" collapsed="false">
      <c r="H62464" s="10"/>
      <c r="N62464" s="0" t="n">
        <v>0</v>
      </c>
    </row>
    <row r="62465" customFormat="false" ht="14.25" hidden="false" customHeight="false" outlineLevel="0" collapsed="false">
      <c r="H62465" s="10"/>
      <c r="N62465" s="0" t="n">
        <v>1.23</v>
      </c>
    </row>
    <row r="62466" customFormat="false" ht="14.25" hidden="false" customHeight="false" outlineLevel="0" collapsed="false">
      <c r="H62466" s="10"/>
      <c r="N62466" s="0" t="n">
        <v>5.05</v>
      </c>
    </row>
    <row r="62467" customFormat="false" ht="14.25" hidden="false" customHeight="false" outlineLevel="0" collapsed="false">
      <c r="H62467" s="10"/>
      <c r="N62467" s="0" t="n">
        <v>1.95</v>
      </c>
    </row>
    <row r="62468" customFormat="false" ht="14.25" hidden="false" customHeight="false" outlineLevel="0" collapsed="false">
      <c r="H62468" s="10"/>
      <c r="N62468" s="0" t="n">
        <v>92.52</v>
      </c>
    </row>
    <row r="62469" customFormat="false" ht="14.25" hidden="false" customHeight="false" outlineLevel="0" collapsed="false">
      <c r="H62469" s="10"/>
      <c r="N62469" s="0" t="n">
        <v>2.75</v>
      </c>
    </row>
    <row r="62470" customFormat="false" ht="14.25" hidden="false" customHeight="false" outlineLevel="0" collapsed="false">
      <c r="H62470" s="10"/>
      <c r="N62470" s="0" t="n">
        <v>2.77</v>
      </c>
    </row>
    <row r="62471" customFormat="false" ht="14.25" hidden="false" customHeight="false" outlineLevel="0" collapsed="false">
      <c r="H62471" s="10"/>
      <c r="N62471" s="0" t="n">
        <v>3.14</v>
      </c>
    </row>
    <row r="62472" customFormat="false" ht="14.25" hidden="false" customHeight="false" outlineLevel="0" collapsed="false">
      <c r="H62472" s="10"/>
      <c r="N62472" s="0" t="n">
        <v>1.8</v>
      </c>
    </row>
    <row r="62473" customFormat="false" ht="14.25" hidden="false" customHeight="false" outlineLevel="0" collapsed="false">
      <c r="H62473" s="10"/>
      <c r="N62473" s="0" t="n">
        <v>4.68</v>
      </c>
    </row>
    <row r="62474" customFormat="false" ht="14.25" hidden="false" customHeight="false" outlineLevel="0" collapsed="false">
      <c r="H62474" s="10"/>
      <c r="N62474" s="0" t="n">
        <v>6.95</v>
      </c>
    </row>
    <row r="62475" customFormat="false" ht="14.25" hidden="false" customHeight="false" outlineLevel="0" collapsed="false">
      <c r="H62475" s="10"/>
      <c r="N62475" s="0" t="n">
        <v>3.61</v>
      </c>
    </row>
    <row r="62476" customFormat="false" ht="14.25" hidden="false" customHeight="false" outlineLevel="0" collapsed="false">
      <c r="H62476" s="10"/>
      <c r="N62476" s="0" t="n">
        <v>1.3</v>
      </c>
    </row>
    <row r="62477" customFormat="false" ht="14.25" hidden="false" customHeight="false" outlineLevel="0" collapsed="false">
      <c r="H62477" s="10"/>
      <c r="N62477" s="0" t="n">
        <v>14.63</v>
      </c>
    </row>
    <row r="62478" customFormat="false" ht="14.25" hidden="false" customHeight="false" outlineLevel="0" collapsed="false">
      <c r="H62478" s="10"/>
      <c r="N62478" s="0" t="n">
        <v>0</v>
      </c>
    </row>
    <row r="62479" customFormat="false" ht="14.25" hidden="false" customHeight="false" outlineLevel="0" collapsed="false">
      <c r="H62479" s="10"/>
      <c r="N62479" s="0" t="n">
        <v>5.08</v>
      </c>
    </row>
    <row r="62480" customFormat="false" ht="14.25" hidden="false" customHeight="false" outlineLevel="0" collapsed="false">
      <c r="H62480" s="10"/>
      <c r="N62480" s="0" t="n">
        <v>2.17</v>
      </c>
    </row>
    <row r="62481" customFormat="false" ht="14.25" hidden="false" customHeight="false" outlineLevel="0" collapsed="false">
      <c r="H62481" s="10"/>
      <c r="N62481" s="0" t="n">
        <v>3.95</v>
      </c>
    </row>
    <row r="62482" customFormat="false" ht="14.25" hidden="false" customHeight="false" outlineLevel="0" collapsed="false">
      <c r="H62482" s="10"/>
      <c r="N62482" s="0" t="n">
        <v>1.08</v>
      </c>
    </row>
    <row r="62483" customFormat="false" ht="14.25" hidden="false" customHeight="false" outlineLevel="0" collapsed="false">
      <c r="H62483" s="10"/>
      <c r="N62483" s="0" t="n">
        <v>1.19</v>
      </c>
    </row>
    <row r="62484" customFormat="false" ht="14.25" hidden="false" customHeight="false" outlineLevel="0" collapsed="false">
      <c r="H62484" s="10"/>
      <c r="N62484" s="0" t="n">
        <v>6.36</v>
      </c>
    </row>
    <row r="62485" customFormat="false" ht="14.25" hidden="false" customHeight="false" outlineLevel="0" collapsed="false">
      <c r="H62485" s="10"/>
      <c r="N62485" s="0" t="n">
        <v>1.2</v>
      </c>
    </row>
    <row r="62486" customFormat="false" ht="14.25" hidden="false" customHeight="false" outlineLevel="0" collapsed="false">
      <c r="H62486" s="10"/>
      <c r="N62486" s="0" t="n">
        <v>1.54</v>
      </c>
    </row>
    <row r="62487" customFormat="false" ht="14.25" hidden="false" customHeight="false" outlineLevel="0" collapsed="false">
      <c r="H62487" s="10"/>
      <c r="N62487" s="0" t="n">
        <v>2.48</v>
      </c>
    </row>
    <row r="62488" customFormat="false" ht="14.25" hidden="false" customHeight="false" outlineLevel="0" collapsed="false">
      <c r="H62488" s="10"/>
      <c r="N62488" s="0" t="n">
        <v>4.31</v>
      </c>
    </row>
    <row r="62489" customFormat="false" ht="14.25" hidden="false" customHeight="false" outlineLevel="0" collapsed="false">
      <c r="H62489" s="10"/>
      <c r="N62489" s="0" t="n">
        <v>6.58</v>
      </c>
    </row>
    <row r="62490" customFormat="false" ht="14.25" hidden="false" customHeight="false" outlineLevel="0" collapsed="false">
      <c r="H62490" s="10"/>
      <c r="N62490" s="0" t="n">
        <v>2.55</v>
      </c>
    </row>
    <row r="62491" customFormat="false" ht="14.25" hidden="false" customHeight="false" outlineLevel="0" collapsed="false">
      <c r="H62491" s="10"/>
      <c r="N62491" s="0" t="n">
        <v>1.49</v>
      </c>
    </row>
    <row r="62492" customFormat="false" ht="14.25" hidden="false" customHeight="false" outlineLevel="0" collapsed="false">
      <c r="H62492" s="10"/>
      <c r="N62492" s="0" t="n">
        <v>2.98</v>
      </c>
    </row>
    <row r="62493" customFormat="false" ht="14.25" hidden="false" customHeight="false" outlineLevel="0" collapsed="false">
      <c r="H62493" s="10"/>
      <c r="N62493" s="0" t="n">
        <v>1.64</v>
      </c>
    </row>
    <row r="62494" customFormat="false" ht="14.25" hidden="false" customHeight="false" outlineLevel="0" collapsed="false">
      <c r="H62494" s="10"/>
      <c r="N62494" s="0" t="n">
        <v>2.96</v>
      </c>
    </row>
    <row r="62495" customFormat="false" ht="14.25" hidden="false" customHeight="false" outlineLevel="0" collapsed="false">
      <c r="H62495" s="10"/>
      <c r="N62495" s="0" t="n">
        <v>2.05</v>
      </c>
    </row>
    <row r="62496" customFormat="false" ht="14.25" hidden="false" customHeight="false" outlineLevel="0" collapsed="false">
      <c r="H62496" s="10"/>
      <c r="N62496" s="0" t="n">
        <v>1.76</v>
      </c>
    </row>
    <row r="62497" customFormat="false" ht="14.25" hidden="false" customHeight="false" outlineLevel="0" collapsed="false">
      <c r="H62497" s="10"/>
      <c r="N62497" s="0" t="n">
        <v>118</v>
      </c>
    </row>
    <row r="62498" customFormat="false" ht="14.25" hidden="false" customHeight="false" outlineLevel="0" collapsed="false">
      <c r="H62498" s="10"/>
      <c r="N62498" s="0" t="n">
        <v>24.43</v>
      </c>
    </row>
    <row r="62499" customFormat="false" ht="14.25" hidden="false" customHeight="false" outlineLevel="0" collapsed="false">
      <c r="H62499" s="10"/>
      <c r="N62499" s="0" t="n">
        <v>3.27</v>
      </c>
    </row>
    <row r="62500" customFormat="false" ht="14.25" hidden="false" customHeight="false" outlineLevel="0" collapsed="false">
      <c r="H62500" s="10"/>
      <c r="N62500" s="0" t="n">
        <v>2.11</v>
      </c>
    </row>
    <row r="62501" customFormat="false" ht="14.25" hidden="false" customHeight="false" outlineLevel="0" collapsed="false">
      <c r="H62501" s="10"/>
      <c r="N62501" s="0" t="n">
        <v>1.93</v>
      </c>
    </row>
    <row r="62502" customFormat="false" ht="14.25" hidden="false" customHeight="false" outlineLevel="0" collapsed="false">
      <c r="H62502" s="10"/>
      <c r="N62502" s="0" t="n">
        <v>1.64</v>
      </c>
    </row>
    <row r="62503" customFormat="false" ht="14.25" hidden="false" customHeight="false" outlineLevel="0" collapsed="false">
      <c r="H62503" s="10"/>
      <c r="N62503" s="0" t="n">
        <v>7.42</v>
      </c>
    </row>
    <row r="62504" customFormat="false" ht="14.25" hidden="false" customHeight="false" outlineLevel="0" collapsed="false">
      <c r="H62504" s="10"/>
      <c r="N62504" s="0" t="n">
        <v>3.62</v>
      </c>
    </row>
    <row r="62505" customFormat="false" ht="14.25" hidden="false" customHeight="false" outlineLevel="0" collapsed="false">
      <c r="H62505" s="10"/>
      <c r="N62505" s="0" t="n">
        <v>6.96</v>
      </c>
    </row>
    <row r="62506" customFormat="false" ht="14.25" hidden="false" customHeight="false" outlineLevel="0" collapsed="false">
      <c r="H62506" s="10"/>
      <c r="N62506" s="0" t="n">
        <v>4.18</v>
      </c>
    </row>
    <row r="62507" customFormat="false" ht="14.25" hidden="false" customHeight="false" outlineLevel="0" collapsed="false">
      <c r="H62507" s="10"/>
      <c r="N62507" s="0" t="n">
        <v>1.8</v>
      </c>
    </row>
    <row r="62508" customFormat="false" ht="14.25" hidden="false" customHeight="false" outlineLevel="0" collapsed="false">
      <c r="H62508" s="10"/>
      <c r="N62508" s="0" t="n">
        <v>2.74</v>
      </c>
    </row>
    <row r="62509" customFormat="false" ht="14.25" hidden="false" customHeight="false" outlineLevel="0" collapsed="false">
      <c r="H62509" s="10"/>
      <c r="N62509" s="0" t="n">
        <v>2.34</v>
      </c>
    </row>
    <row r="62510" customFormat="false" ht="14.25" hidden="false" customHeight="false" outlineLevel="0" collapsed="false">
      <c r="H62510" s="10"/>
      <c r="N62510" s="0" t="n">
        <v>1.81</v>
      </c>
    </row>
    <row r="62511" customFormat="false" ht="14.25" hidden="false" customHeight="false" outlineLevel="0" collapsed="false">
      <c r="H62511" s="10"/>
      <c r="N62511" s="0" t="n">
        <v>3.73</v>
      </c>
    </row>
    <row r="62512" customFormat="false" ht="14.25" hidden="false" customHeight="false" outlineLevel="0" collapsed="false">
      <c r="H62512" s="10"/>
      <c r="N62512" s="0" t="n">
        <v>1.95</v>
      </c>
    </row>
    <row r="62513" customFormat="false" ht="14.25" hidden="false" customHeight="false" outlineLevel="0" collapsed="false">
      <c r="H62513" s="10"/>
      <c r="N62513" s="0" t="n">
        <v>1.4</v>
      </c>
    </row>
    <row r="62514" customFormat="false" ht="14.25" hidden="false" customHeight="false" outlineLevel="0" collapsed="false">
      <c r="H62514" s="10"/>
      <c r="N62514" s="0" t="n">
        <v>6.66</v>
      </c>
    </row>
    <row r="62515" customFormat="false" ht="14.25" hidden="false" customHeight="false" outlineLevel="0" collapsed="false">
      <c r="H62515" s="10"/>
      <c r="N62515" s="0" t="n">
        <v>3.39</v>
      </c>
    </row>
    <row r="62516" customFormat="false" ht="14.25" hidden="false" customHeight="false" outlineLevel="0" collapsed="false">
      <c r="H62516" s="10"/>
      <c r="N62516" s="0" t="n">
        <v>1.51</v>
      </c>
    </row>
    <row r="62517" customFormat="false" ht="14.25" hidden="false" customHeight="false" outlineLevel="0" collapsed="false">
      <c r="H62517" s="10"/>
      <c r="N62517" s="0" t="n">
        <v>3.67</v>
      </c>
    </row>
    <row r="62518" customFormat="false" ht="14.25" hidden="false" customHeight="false" outlineLevel="0" collapsed="false">
      <c r="H62518" s="10"/>
      <c r="N62518" s="0" t="n">
        <v>1.03</v>
      </c>
    </row>
    <row r="62519" customFormat="false" ht="14.25" hidden="false" customHeight="false" outlineLevel="0" collapsed="false">
      <c r="H62519" s="10"/>
      <c r="N62519" s="0" t="n">
        <v>1.15</v>
      </c>
    </row>
    <row r="62520" customFormat="false" ht="14.25" hidden="false" customHeight="false" outlineLevel="0" collapsed="false">
      <c r="H62520" s="10"/>
      <c r="N62520" s="0" t="n">
        <v>2.46</v>
      </c>
    </row>
    <row r="62521" customFormat="false" ht="14.25" hidden="false" customHeight="false" outlineLevel="0" collapsed="false">
      <c r="H62521" s="10"/>
      <c r="N62521" s="0" t="n">
        <v>1</v>
      </c>
    </row>
    <row r="62522" customFormat="false" ht="14.25" hidden="false" customHeight="false" outlineLevel="0" collapsed="false">
      <c r="H62522" s="10"/>
      <c r="N62522" s="0" t="n">
        <v>4.29</v>
      </c>
    </row>
    <row r="62523" customFormat="false" ht="14.25" hidden="false" customHeight="false" outlineLevel="0" collapsed="false">
      <c r="H62523" s="10"/>
      <c r="N62523" s="0" t="n">
        <v>1.29</v>
      </c>
    </row>
    <row r="62524" customFormat="false" ht="14.25" hidden="false" customHeight="false" outlineLevel="0" collapsed="false">
      <c r="H62524" s="10"/>
      <c r="N62524" s="0" t="n">
        <v>5.59</v>
      </c>
    </row>
    <row r="62525" customFormat="false" ht="14.25" hidden="false" customHeight="false" outlineLevel="0" collapsed="false">
      <c r="H62525" s="10"/>
      <c r="N62525" s="0" t="n">
        <v>6.98</v>
      </c>
    </row>
    <row r="62526" customFormat="false" ht="14.25" hidden="false" customHeight="false" outlineLevel="0" collapsed="false">
      <c r="H62526" s="10"/>
      <c r="N62526" s="0" t="n">
        <v>1.79</v>
      </c>
    </row>
    <row r="62527" customFormat="false" ht="14.25" hidden="false" customHeight="false" outlineLevel="0" collapsed="false">
      <c r="H62527" s="10"/>
      <c r="N62527" s="0" t="n">
        <v>1.51</v>
      </c>
    </row>
    <row r="62528" customFormat="false" ht="14.25" hidden="false" customHeight="false" outlineLevel="0" collapsed="false">
      <c r="H62528" s="10"/>
      <c r="N62528" s="0" t="n">
        <v>1.61</v>
      </c>
    </row>
    <row r="62529" customFormat="false" ht="14.25" hidden="false" customHeight="false" outlineLevel="0" collapsed="false">
      <c r="H62529" s="10"/>
      <c r="N62529" s="0" t="n">
        <v>1.22</v>
      </c>
    </row>
    <row r="62530" customFormat="false" ht="14.25" hidden="false" customHeight="false" outlineLevel="0" collapsed="false">
      <c r="H62530" s="10"/>
      <c r="N62530" s="0" t="n">
        <v>0</v>
      </c>
    </row>
    <row r="62531" customFormat="false" ht="14.25" hidden="false" customHeight="false" outlineLevel="0" collapsed="false">
      <c r="H62531" s="10"/>
      <c r="N62531" s="0" t="n">
        <v>3.99</v>
      </c>
    </row>
    <row r="62532" customFormat="false" ht="14.25" hidden="false" customHeight="false" outlineLevel="0" collapsed="false">
      <c r="H62532" s="10"/>
      <c r="N62532" s="0" t="n">
        <v>8.6</v>
      </c>
    </row>
    <row r="62533" customFormat="false" ht="14.25" hidden="false" customHeight="false" outlineLevel="0" collapsed="false">
      <c r="H62533" s="10"/>
      <c r="N62533" s="0" t="n">
        <v>1.53</v>
      </c>
    </row>
    <row r="62534" customFormat="false" ht="14.25" hidden="false" customHeight="false" outlineLevel="0" collapsed="false">
      <c r="H62534" s="10"/>
      <c r="N62534" s="0" t="n">
        <v>2.66</v>
      </c>
    </row>
    <row r="62535" customFormat="false" ht="14.25" hidden="false" customHeight="false" outlineLevel="0" collapsed="false">
      <c r="H62535" s="10"/>
      <c r="N62535" s="0" t="n">
        <v>2.27</v>
      </c>
    </row>
    <row r="62536" customFormat="false" ht="14.25" hidden="false" customHeight="false" outlineLevel="0" collapsed="false">
      <c r="H62536" s="10"/>
      <c r="N62536" s="0" t="n">
        <v>6.35</v>
      </c>
    </row>
    <row r="62537" customFormat="false" ht="14.25" hidden="false" customHeight="false" outlineLevel="0" collapsed="false">
      <c r="H62537" s="10"/>
      <c r="N62537" s="0" t="n">
        <v>26.49</v>
      </c>
    </row>
    <row r="62538" customFormat="false" ht="14.25" hidden="false" customHeight="false" outlineLevel="0" collapsed="false">
      <c r="H62538" s="10"/>
      <c r="N62538" s="0" t="n">
        <v>2.49</v>
      </c>
    </row>
    <row r="62539" customFormat="false" ht="14.25" hidden="false" customHeight="false" outlineLevel="0" collapsed="false">
      <c r="H62539" s="10"/>
      <c r="N62539" s="0" t="n">
        <v>1.1</v>
      </c>
    </row>
    <row r="62540" customFormat="false" ht="14.25" hidden="false" customHeight="false" outlineLevel="0" collapsed="false">
      <c r="H62540" s="10"/>
      <c r="N62540" s="0" t="n">
        <v>1.3</v>
      </c>
    </row>
    <row r="62541" customFormat="false" ht="14.25" hidden="false" customHeight="false" outlineLevel="0" collapsed="false">
      <c r="H62541" s="10"/>
      <c r="N62541" s="0" t="n">
        <v>3.06</v>
      </c>
    </row>
    <row r="62542" customFormat="false" ht="14.25" hidden="false" customHeight="false" outlineLevel="0" collapsed="false">
      <c r="H62542" s="10"/>
      <c r="N62542" s="0" t="n">
        <v>1.37</v>
      </c>
    </row>
    <row r="62543" customFormat="false" ht="14.25" hidden="false" customHeight="false" outlineLevel="0" collapsed="false">
      <c r="H62543" s="10"/>
      <c r="N62543" s="0" t="n">
        <v>2.41</v>
      </c>
    </row>
    <row r="62544" customFormat="false" ht="14.25" hidden="false" customHeight="false" outlineLevel="0" collapsed="false">
      <c r="H62544" s="10"/>
      <c r="N62544" s="0" t="n">
        <v>1.5</v>
      </c>
    </row>
    <row r="62545" customFormat="false" ht="14.25" hidden="false" customHeight="false" outlineLevel="0" collapsed="false">
      <c r="H62545" s="10"/>
      <c r="N62545" s="0" t="n">
        <v>1.39</v>
      </c>
    </row>
    <row r="62546" customFormat="false" ht="14.25" hidden="false" customHeight="false" outlineLevel="0" collapsed="false">
      <c r="H62546" s="10"/>
      <c r="N62546" s="0" t="n">
        <v>1.71</v>
      </c>
    </row>
    <row r="62547" customFormat="false" ht="14.25" hidden="false" customHeight="false" outlineLevel="0" collapsed="false">
      <c r="H62547" s="10"/>
      <c r="N62547" s="0" t="n">
        <v>6.32</v>
      </c>
    </row>
    <row r="62548" customFormat="false" ht="14.25" hidden="false" customHeight="false" outlineLevel="0" collapsed="false">
      <c r="H62548" s="10"/>
      <c r="N62548" s="0" t="n">
        <v>6.38</v>
      </c>
    </row>
    <row r="62549" customFormat="false" ht="14.25" hidden="false" customHeight="false" outlineLevel="0" collapsed="false">
      <c r="H62549" s="10"/>
      <c r="N62549" s="0" t="n">
        <v>76.06</v>
      </c>
    </row>
    <row r="62550" customFormat="false" ht="14.25" hidden="false" customHeight="false" outlineLevel="0" collapsed="false">
      <c r="H62550" s="10"/>
      <c r="N62550" s="0" t="n">
        <v>6.32</v>
      </c>
    </row>
    <row r="62551" customFormat="false" ht="14.25" hidden="false" customHeight="false" outlineLevel="0" collapsed="false">
      <c r="H62551" s="10"/>
      <c r="N62551" s="0" t="n">
        <v>55.35</v>
      </c>
    </row>
    <row r="62552" customFormat="false" ht="14.25" hidden="false" customHeight="false" outlineLevel="0" collapsed="false">
      <c r="H62552" s="10"/>
      <c r="N62552" s="0" t="n">
        <v>1.23</v>
      </c>
    </row>
    <row r="62553" customFormat="false" ht="14.25" hidden="false" customHeight="false" outlineLevel="0" collapsed="false">
      <c r="H62553" s="10"/>
      <c r="N62553" s="0" t="n">
        <v>3.88</v>
      </c>
    </row>
    <row r="62554" customFormat="false" ht="14.25" hidden="false" customHeight="false" outlineLevel="0" collapsed="false">
      <c r="H62554" s="10"/>
      <c r="N62554" s="0" t="n">
        <v>1.74</v>
      </c>
    </row>
    <row r="62555" customFormat="false" ht="14.25" hidden="false" customHeight="false" outlineLevel="0" collapsed="false">
      <c r="H62555" s="10"/>
      <c r="N62555" s="0" t="n">
        <v>1.74</v>
      </c>
    </row>
    <row r="62556" customFormat="false" ht="14.25" hidden="false" customHeight="false" outlineLevel="0" collapsed="false">
      <c r="H62556" s="10"/>
      <c r="N62556" s="0" t="n">
        <v>1.26</v>
      </c>
    </row>
    <row r="62557" customFormat="false" ht="14.25" hidden="false" customHeight="false" outlineLevel="0" collapsed="false">
      <c r="H62557" s="10"/>
      <c r="N62557" s="0" t="n">
        <v>1.78</v>
      </c>
    </row>
    <row r="62558" customFormat="false" ht="14.25" hidden="false" customHeight="false" outlineLevel="0" collapsed="false">
      <c r="H62558" s="10"/>
      <c r="N62558" s="0" t="n">
        <v>1.17</v>
      </c>
    </row>
    <row r="62559" customFormat="false" ht="14.25" hidden="false" customHeight="false" outlineLevel="0" collapsed="false">
      <c r="H62559" s="10"/>
      <c r="N62559" s="0" t="n">
        <v>1.21</v>
      </c>
    </row>
    <row r="62560" customFormat="false" ht="14.25" hidden="false" customHeight="false" outlineLevel="0" collapsed="false">
      <c r="H62560" s="10"/>
      <c r="N62560" s="0" t="n">
        <v>1.59</v>
      </c>
    </row>
    <row r="62561" customFormat="false" ht="14.25" hidden="false" customHeight="false" outlineLevel="0" collapsed="false">
      <c r="H62561" s="10"/>
      <c r="N62561" s="0" t="n">
        <v>1.74</v>
      </c>
    </row>
    <row r="62562" customFormat="false" ht="14.25" hidden="false" customHeight="false" outlineLevel="0" collapsed="false">
      <c r="H62562" s="10"/>
      <c r="N62562" s="0" t="n">
        <v>1.57</v>
      </c>
    </row>
    <row r="62563" customFormat="false" ht="14.25" hidden="false" customHeight="false" outlineLevel="0" collapsed="false">
      <c r="H62563" s="10"/>
      <c r="N62563" s="0" t="n">
        <v>2.76</v>
      </c>
    </row>
    <row r="62564" customFormat="false" ht="14.25" hidden="false" customHeight="false" outlineLevel="0" collapsed="false">
      <c r="H62564" s="10"/>
      <c r="N62564" s="0" t="n">
        <v>6.92</v>
      </c>
    </row>
    <row r="62565" customFormat="false" ht="14.25" hidden="false" customHeight="false" outlineLevel="0" collapsed="false">
      <c r="H62565" s="10"/>
      <c r="N62565" s="0" t="n">
        <v>4.43</v>
      </c>
    </row>
    <row r="62566" customFormat="false" ht="14.25" hidden="false" customHeight="false" outlineLevel="0" collapsed="false">
      <c r="H62566" s="10"/>
      <c r="N62566" s="0" t="n">
        <v>6.46</v>
      </c>
    </row>
    <row r="62567" customFormat="false" ht="14.25" hidden="false" customHeight="false" outlineLevel="0" collapsed="false">
      <c r="H62567" s="10"/>
      <c r="N62567" s="0" t="n">
        <v>4.92</v>
      </c>
    </row>
    <row r="62568" customFormat="false" ht="14.25" hidden="false" customHeight="false" outlineLevel="0" collapsed="false">
      <c r="H62568" s="10"/>
      <c r="N62568" s="0" t="n">
        <v>1.05</v>
      </c>
    </row>
    <row r="62569" customFormat="false" ht="14.25" hidden="false" customHeight="false" outlineLevel="0" collapsed="false">
      <c r="H62569" s="10"/>
      <c r="N62569" s="0" t="n">
        <v>1.46</v>
      </c>
    </row>
    <row r="62570" customFormat="false" ht="14.25" hidden="false" customHeight="false" outlineLevel="0" collapsed="false">
      <c r="H62570" s="10"/>
      <c r="N62570" s="0" t="n">
        <v>1.84</v>
      </c>
    </row>
    <row r="62571" customFormat="false" ht="14.25" hidden="false" customHeight="false" outlineLevel="0" collapsed="false">
      <c r="H62571" s="10"/>
      <c r="N62571" s="0" t="n">
        <v>38.18</v>
      </c>
    </row>
    <row r="62572" customFormat="false" ht="14.25" hidden="false" customHeight="false" outlineLevel="0" collapsed="false">
      <c r="H62572" s="10"/>
      <c r="N62572" s="0" t="n">
        <v>1.36</v>
      </c>
    </row>
    <row r="62573" customFormat="false" ht="14.25" hidden="false" customHeight="false" outlineLevel="0" collapsed="false">
      <c r="H62573" s="10"/>
      <c r="N62573" s="0" t="n">
        <v>1.66</v>
      </c>
    </row>
    <row r="62574" customFormat="false" ht="14.25" hidden="false" customHeight="false" outlineLevel="0" collapsed="false">
      <c r="H62574" s="10"/>
      <c r="N62574" s="0" t="n">
        <v>42.01</v>
      </c>
    </row>
    <row r="62575" customFormat="false" ht="14.25" hidden="false" customHeight="false" outlineLevel="0" collapsed="false">
      <c r="H62575" s="10"/>
      <c r="N62575" s="0" t="n">
        <v>3.76</v>
      </c>
    </row>
    <row r="62576" customFormat="false" ht="14.25" hidden="false" customHeight="false" outlineLevel="0" collapsed="false">
      <c r="H62576" s="10"/>
      <c r="N62576" s="0" t="n">
        <v>5.43</v>
      </c>
    </row>
    <row r="62577" customFormat="false" ht="14.25" hidden="false" customHeight="false" outlineLevel="0" collapsed="false">
      <c r="H62577" s="10"/>
      <c r="N62577" s="0" t="n">
        <v>7.27</v>
      </c>
    </row>
    <row r="62578" customFormat="false" ht="14.25" hidden="false" customHeight="false" outlineLevel="0" collapsed="false">
      <c r="H62578" s="10"/>
      <c r="N62578" s="0" t="n">
        <v>13.87</v>
      </c>
    </row>
    <row r="62579" customFormat="false" ht="14.25" hidden="false" customHeight="false" outlineLevel="0" collapsed="false">
      <c r="H62579" s="10"/>
      <c r="N62579" s="0" t="n">
        <v>1.26</v>
      </c>
    </row>
    <row r="62580" customFormat="false" ht="14.25" hidden="false" customHeight="false" outlineLevel="0" collapsed="false">
      <c r="H62580" s="10"/>
      <c r="N62580" s="0" t="n">
        <v>2.24</v>
      </c>
    </row>
    <row r="62581" customFormat="false" ht="14.25" hidden="false" customHeight="false" outlineLevel="0" collapsed="false">
      <c r="H62581" s="10"/>
      <c r="N62581" s="0" t="n">
        <v>1.66</v>
      </c>
    </row>
    <row r="62582" customFormat="false" ht="14.25" hidden="false" customHeight="false" outlineLevel="0" collapsed="false">
      <c r="H62582" s="10"/>
      <c r="N62582" s="0" t="n">
        <v>1.12</v>
      </c>
    </row>
    <row r="62583" customFormat="false" ht="14.25" hidden="false" customHeight="false" outlineLevel="0" collapsed="false">
      <c r="H62583" s="10"/>
      <c r="N62583" s="0" t="n">
        <v>2.67</v>
      </c>
    </row>
    <row r="62584" customFormat="false" ht="14.25" hidden="false" customHeight="false" outlineLevel="0" collapsed="false">
      <c r="H62584" s="10"/>
      <c r="N62584" s="0" t="n">
        <v>1.68</v>
      </c>
    </row>
    <row r="62585" customFormat="false" ht="14.25" hidden="false" customHeight="false" outlineLevel="0" collapsed="false">
      <c r="H62585" s="10"/>
      <c r="N62585" s="0" t="n">
        <v>1.75</v>
      </c>
    </row>
    <row r="62586" customFormat="false" ht="14.25" hidden="false" customHeight="false" outlineLevel="0" collapsed="false">
      <c r="H62586" s="10"/>
      <c r="N62586" s="0" t="n">
        <v>8.89</v>
      </c>
    </row>
    <row r="62587" customFormat="false" ht="14.25" hidden="false" customHeight="false" outlineLevel="0" collapsed="false">
      <c r="H62587" s="10"/>
      <c r="N62587" s="0" t="n">
        <v>2.07</v>
      </c>
    </row>
    <row r="62588" customFormat="false" ht="14.25" hidden="false" customHeight="false" outlineLevel="0" collapsed="false">
      <c r="H62588" s="10"/>
      <c r="N62588" s="0" t="n">
        <v>1.02</v>
      </c>
    </row>
    <row r="62589" customFormat="false" ht="14.25" hidden="false" customHeight="false" outlineLevel="0" collapsed="false">
      <c r="H62589" s="10"/>
      <c r="N62589" s="0" t="n">
        <v>1.26</v>
      </c>
    </row>
    <row r="62590" customFormat="false" ht="14.25" hidden="false" customHeight="false" outlineLevel="0" collapsed="false">
      <c r="H62590" s="10"/>
      <c r="N62590" s="0" t="n">
        <v>9.45</v>
      </c>
    </row>
    <row r="62591" customFormat="false" ht="14.25" hidden="false" customHeight="false" outlineLevel="0" collapsed="false">
      <c r="H62591" s="10"/>
      <c r="N62591" s="0" t="n">
        <v>1.37</v>
      </c>
    </row>
    <row r="62592" customFormat="false" ht="14.25" hidden="false" customHeight="false" outlineLevel="0" collapsed="false">
      <c r="H62592" s="10"/>
      <c r="N62592" s="0" t="n">
        <v>8.18</v>
      </c>
    </row>
    <row r="62593" customFormat="false" ht="14.25" hidden="false" customHeight="false" outlineLevel="0" collapsed="false">
      <c r="H62593" s="10"/>
      <c r="N62593" s="0" t="n">
        <v>1.97</v>
      </c>
    </row>
    <row r="62594" customFormat="false" ht="14.25" hidden="false" customHeight="false" outlineLevel="0" collapsed="false">
      <c r="H62594" s="10"/>
      <c r="N62594" s="0" t="n">
        <v>8.42</v>
      </c>
    </row>
    <row r="62595" customFormat="false" ht="14.25" hidden="false" customHeight="false" outlineLevel="0" collapsed="false">
      <c r="H62595" s="10"/>
      <c r="N62595" s="0" t="n">
        <v>3.24</v>
      </c>
    </row>
    <row r="62596" customFormat="false" ht="14.25" hidden="false" customHeight="false" outlineLevel="0" collapsed="false">
      <c r="H62596" s="10"/>
      <c r="N62596" s="0" t="n">
        <v>1</v>
      </c>
    </row>
    <row r="62597" customFormat="false" ht="14.25" hidden="false" customHeight="false" outlineLevel="0" collapsed="false">
      <c r="H62597" s="10"/>
      <c r="N62597" s="0" t="n">
        <v>2.82</v>
      </c>
    </row>
    <row r="62598" customFormat="false" ht="14.25" hidden="false" customHeight="false" outlineLevel="0" collapsed="false">
      <c r="H62598" s="10"/>
      <c r="N62598" s="0" t="n">
        <v>1.12</v>
      </c>
    </row>
    <row r="62599" customFormat="false" ht="14.25" hidden="false" customHeight="false" outlineLevel="0" collapsed="false">
      <c r="H62599" s="10"/>
      <c r="N62599" s="0" t="n">
        <v>1.36</v>
      </c>
    </row>
    <row r="62600" customFormat="false" ht="14.25" hidden="false" customHeight="false" outlineLevel="0" collapsed="false">
      <c r="H62600" s="10"/>
      <c r="N62600" s="0" t="n">
        <v>1.72</v>
      </c>
    </row>
    <row r="62601" customFormat="false" ht="14.25" hidden="false" customHeight="false" outlineLevel="0" collapsed="false">
      <c r="H62601" s="10"/>
      <c r="N62601" s="0" t="n">
        <v>5.77</v>
      </c>
    </row>
    <row r="62602" customFormat="false" ht="14.25" hidden="false" customHeight="false" outlineLevel="0" collapsed="false">
      <c r="H62602" s="10"/>
      <c r="N62602" s="0" t="n">
        <v>3.21</v>
      </c>
    </row>
    <row r="62603" customFormat="false" ht="14.25" hidden="false" customHeight="false" outlineLevel="0" collapsed="false">
      <c r="H62603" s="10"/>
      <c r="N62603" s="0" t="n">
        <v>1.63</v>
      </c>
    </row>
    <row r="62604" customFormat="false" ht="14.25" hidden="false" customHeight="false" outlineLevel="0" collapsed="false">
      <c r="H62604" s="10"/>
      <c r="N62604" s="0" t="n">
        <v>1.68</v>
      </c>
    </row>
    <row r="62605" customFormat="false" ht="14.25" hidden="false" customHeight="false" outlineLevel="0" collapsed="false">
      <c r="H62605" s="10"/>
      <c r="N62605" s="0" t="n">
        <v>1.43</v>
      </c>
    </row>
    <row r="62606" customFormat="false" ht="14.25" hidden="false" customHeight="false" outlineLevel="0" collapsed="false">
      <c r="H62606" s="10"/>
      <c r="N62606" s="0" t="n">
        <v>1.44</v>
      </c>
    </row>
    <row r="62607" customFormat="false" ht="14.25" hidden="false" customHeight="false" outlineLevel="0" collapsed="false">
      <c r="H62607" s="10"/>
      <c r="N62607" s="0" t="n">
        <v>1.55</v>
      </c>
    </row>
    <row r="62608" customFormat="false" ht="14.25" hidden="false" customHeight="false" outlineLevel="0" collapsed="false">
      <c r="H62608" s="10"/>
      <c r="N62608" s="0" t="n">
        <v>6.26</v>
      </c>
    </row>
    <row r="62609" customFormat="false" ht="14.25" hidden="false" customHeight="false" outlineLevel="0" collapsed="false">
      <c r="H62609" s="10"/>
      <c r="N62609" s="0" t="n">
        <v>1.4</v>
      </c>
    </row>
    <row r="62610" customFormat="false" ht="14.25" hidden="false" customHeight="false" outlineLevel="0" collapsed="false">
      <c r="H62610" s="10"/>
      <c r="N62610" s="0" t="n">
        <v>2.26</v>
      </c>
    </row>
    <row r="62611" customFormat="false" ht="14.25" hidden="false" customHeight="false" outlineLevel="0" collapsed="false">
      <c r="H62611" s="10"/>
      <c r="N62611" s="0" t="n">
        <v>3.41</v>
      </c>
    </row>
    <row r="62612" customFormat="false" ht="14.25" hidden="false" customHeight="false" outlineLevel="0" collapsed="false">
      <c r="H62612" s="10"/>
      <c r="N62612" s="0" t="n">
        <v>2.69</v>
      </c>
    </row>
    <row r="62613" customFormat="false" ht="14.25" hidden="false" customHeight="false" outlineLevel="0" collapsed="false">
      <c r="H62613" s="10"/>
      <c r="N62613" s="0" t="n">
        <v>1.11</v>
      </c>
    </row>
    <row r="62614" customFormat="false" ht="14.25" hidden="false" customHeight="false" outlineLevel="0" collapsed="false">
      <c r="H62614" s="10"/>
      <c r="N62614" s="0" t="n">
        <v>1.85</v>
      </c>
    </row>
    <row r="62615" customFormat="false" ht="14.25" hidden="false" customHeight="false" outlineLevel="0" collapsed="false">
      <c r="H62615" s="10"/>
      <c r="N62615" s="0" t="n">
        <v>1.79</v>
      </c>
    </row>
    <row r="62616" customFormat="false" ht="14.25" hidden="false" customHeight="false" outlineLevel="0" collapsed="false">
      <c r="H62616" s="10"/>
      <c r="N62616" s="0" t="n">
        <v>1.39</v>
      </c>
    </row>
    <row r="62617" customFormat="false" ht="14.25" hidden="false" customHeight="false" outlineLevel="0" collapsed="false">
      <c r="H62617" s="10"/>
      <c r="N62617" s="0" t="n">
        <v>1.34</v>
      </c>
    </row>
    <row r="62618" customFormat="false" ht="14.25" hidden="false" customHeight="false" outlineLevel="0" collapsed="false">
      <c r="H62618" s="10"/>
      <c r="N62618" s="0" t="n">
        <v>80.38</v>
      </c>
    </row>
    <row r="62619" customFormat="false" ht="14.25" hidden="false" customHeight="false" outlineLevel="0" collapsed="false">
      <c r="H62619" s="10"/>
      <c r="N62619" s="0" t="n">
        <v>2.13</v>
      </c>
    </row>
    <row r="62620" customFormat="false" ht="14.25" hidden="false" customHeight="false" outlineLevel="0" collapsed="false">
      <c r="H62620" s="10"/>
      <c r="N62620" s="0" t="n">
        <v>3.43</v>
      </c>
    </row>
    <row r="62621" customFormat="false" ht="14.25" hidden="false" customHeight="false" outlineLevel="0" collapsed="false">
      <c r="H62621" s="10"/>
      <c r="N62621" s="0" t="n">
        <v>1.44</v>
      </c>
    </row>
    <row r="62622" customFormat="false" ht="14.25" hidden="false" customHeight="false" outlineLevel="0" collapsed="false">
      <c r="H62622" s="10"/>
      <c r="N62622" s="0" t="n">
        <v>1.63</v>
      </c>
    </row>
    <row r="62623" customFormat="false" ht="14.25" hidden="false" customHeight="false" outlineLevel="0" collapsed="false">
      <c r="H62623" s="10"/>
      <c r="N62623" s="0" t="n">
        <v>1.79</v>
      </c>
    </row>
    <row r="62624" customFormat="false" ht="14.25" hidden="false" customHeight="false" outlineLevel="0" collapsed="false">
      <c r="H62624" s="10"/>
      <c r="N62624" s="0" t="n">
        <v>1.16</v>
      </c>
    </row>
    <row r="62625" customFormat="false" ht="14.25" hidden="false" customHeight="false" outlineLevel="0" collapsed="false">
      <c r="H62625" s="10"/>
      <c r="N62625" s="0" t="n">
        <v>1.71</v>
      </c>
    </row>
    <row r="62626" customFormat="false" ht="14.25" hidden="false" customHeight="false" outlineLevel="0" collapsed="false">
      <c r="H62626" s="10"/>
      <c r="N62626" s="0" t="n">
        <v>1.23</v>
      </c>
    </row>
    <row r="62627" customFormat="false" ht="14.25" hidden="false" customHeight="false" outlineLevel="0" collapsed="false">
      <c r="H62627" s="10"/>
      <c r="N62627" s="0" t="n">
        <v>1.03</v>
      </c>
    </row>
    <row r="62628" customFormat="false" ht="14.25" hidden="false" customHeight="false" outlineLevel="0" collapsed="false">
      <c r="H62628" s="10"/>
      <c r="N62628" s="0" t="n">
        <v>1.59</v>
      </c>
    </row>
    <row r="62629" customFormat="false" ht="14.25" hidden="false" customHeight="false" outlineLevel="0" collapsed="false">
      <c r="H62629" s="10"/>
      <c r="N62629" s="0" t="n">
        <v>3.81</v>
      </c>
    </row>
    <row r="62630" customFormat="false" ht="14.25" hidden="false" customHeight="false" outlineLevel="0" collapsed="false">
      <c r="H62630" s="10"/>
      <c r="N62630" s="0" t="n">
        <v>0</v>
      </c>
    </row>
    <row r="62631" customFormat="false" ht="14.25" hidden="false" customHeight="false" outlineLevel="0" collapsed="false">
      <c r="H62631" s="10"/>
      <c r="N62631" s="0" t="n">
        <v>1.63</v>
      </c>
    </row>
    <row r="62632" customFormat="false" ht="14.25" hidden="false" customHeight="false" outlineLevel="0" collapsed="false">
      <c r="H62632" s="10"/>
      <c r="N62632" s="0" t="n">
        <v>1.42</v>
      </c>
    </row>
    <row r="62633" customFormat="false" ht="14.25" hidden="false" customHeight="false" outlineLevel="0" collapsed="false">
      <c r="H62633" s="10"/>
      <c r="N62633" s="0" t="n">
        <v>1.58</v>
      </c>
    </row>
    <row r="62634" customFormat="false" ht="14.25" hidden="false" customHeight="false" outlineLevel="0" collapsed="false">
      <c r="H62634" s="10"/>
      <c r="N62634" s="0" t="n">
        <v>1.42</v>
      </c>
    </row>
    <row r="62635" customFormat="false" ht="14.25" hidden="false" customHeight="false" outlineLevel="0" collapsed="false">
      <c r="H62635" s="10"/>
      <c r="N62635" s="0" t="n">
        <v>9.89</v>
      </c>
    </row>
    <row r="62636" customFormat="false" ht="14.25" hidden="false" customHeight="false" outlineLevel="0" collapsed="false">
      <c r="H62636" s="10"/>
      <c r="N62636" s="0" t="n">
        <v>2.82</v>
      </c>
    </row>
    <row r="62637" customFormat="false" ht="14.25" hidden="false" customHeight="false" outlineLevel="0" collapsed="false">
      <c r="H62637" s="10"/>
      <c r="N62637" s="0" t="n">
        <v>1.5</v>
      </c>
    </row>
    <row r="62638" customFormat="false" ht="14.25" hidden="false" customHeight="false" outlineLevel="0" collapsed="false">
      <c r="H62638" s="10"/>
      <c r="N62638" s="0" t="n">
        <v>10.18</v>
      </c>
    </row>
    <row r="62639" customFormat="false" ht="14.25" hidden="false" customHeight="false" outlineLevel="0" collapsed="false">
      <c r="H62639" s="10"/>
      <c r="N62639" s="0" t="n">
        <v>1.31</v>
      </c>
    </row>
    <row r="62640" customFormat="false" ht="14.25" hidden="false" customHeight="false" outlineLevel="0" collapsed="false">
      <c r="H62640" s="10"/>
      <c r="N62640" s="0" t="n">
        <v>17</v>
      </c>
    </row>
    <row r="62641" customFormat="false" ht="14.25" hidden="false" customHeight="false" outlineLevel="0" collapsed="false">
      <c r="H62641" s="10"/>
      <c r="N62641" s="0" t="n">
        <v>4.59</v>
      </c>
    </row>
    <row r="62642" customFormat="false" ht="14.25" hidden="false" customHeight="false" outlineLevel="0" collapsed="false">
      <c r="H62642" s="10"/>
      <c r="N62642" s="0" t="n">
        <v>1.43</v>
      </c>
    </row>
    <row r="62643" customFormat="false" ht="14.25" hidden="false" customHeight="false" outlineLevel="0" collapsed="false">
      <c r="H62643" s="10"/>
      <c r="N62643" s="0" t="n">
        <v>5.12</v>
      </c>
    </row>
    <row r="62644" customFormat="false" ht="14.25" hidden="false" customHeight="false" outlineLevel="0" collapsed="false">
      <c r="H62644" s="10"/>
      <c r="N62644" s="0" t="n">
        <v>1.68</v>
      </c>
    </row>
    <row r="62645" customFormat="false" ht="14.25" hidden="false" customHeight="false" outlineLevel="0" collapsed="false">
      <c r="H62645" s="10"/>
      <c r="N62645" s="0" t="n">
        <v>28.28</v>
      </c>
    </row>
    <row r="62646" customFormat="false" ht="14.25" hidden="false" customHeight="false" outlineLevel="0" collapsed="false">
      <c r="H62646" s="10"/>
      <c r="N62646" s="0" t="n">
        <v>1.83</v>
      </c>
    </row>
    <row r="62647" customFormat="false" ht="14.25" hidden="false" customHeight="false" outlineLevel="0" collapsed="false">
      <c r="H62647" s="10"/>
      <c r="N62647" s="0" t="n">
        <v>237.58</v>
      </c>
    </row>
    <row r="62648" customFormat="false" ht="14.25" hidden="false" customHeight="false" outlineLevel="0" collapsed="false">
      <c r="H62648" s="10"/>
      <c r="N62648" s="0" t="n">
        <v>2.94</v>
      </c>
    </row>
    <row r="62649" customFormat="false" ht="14.25" hidden="false" customHeight="false" outlineLevel="0" collapsed="false">
      <c r="H62649" s="10"/>
      <c r="N62649" s="0" t="n">
        <v>1.15</v>
      </c>
    </row>
    <row r="62650" customFormat="false" ht="14.25" hidden="false" customHeight="false" outlineLevel="0" collapsed="false">
      <c r="H62650" s="10"/>
      <c r="N62650" s="0" t="n">
        <v>4.79</v>
      </c>
    </row>
    <row r="62651" customFormat="false" ht="14.25" hidden="false" customHeight="false" outlineLevel="0" collapsed="false">
      <c r="H62651" s="10"/>
      <c r="N62651" s="0" t="n">
        <v>1.68</v>
      </c>
    </row>
    <row r="62652" customFormat="false" ht="14.25" hidden="false" customHeight="false" outlineLevel="0" collapsed="false">
      <c r="H62652" s="10"/>
      <c r="N62652" s="0" t="n">
        <v>1.56</v>
      </c>
    </row>
    <row r="62653" customFormat="false" ht="14.25" hidden="false" customHeight="false" outlineLevel="0" collapsed="false">
      <c r="H62653" s="10"/>
      <c r="N62653" s="0" t="n">
        <v>98.67</v>
      </c>
    </row>
    <row r="62654" customFormat="false" ht="14.25" hidden="false" customHeight="false" outlineLevel="0" collapsed="false">
      <c r="H62654" s="10"/>
      <c r="N62654" s="0" t="n">
        <v>1.45</v>
      </c>
    </row>
    <row r="62655" customFormat="false" ht="14.25" hidden="false" customHeight="false" outlineLevel="0" collapsed="false">
      <c r="H62655" s="10"/>
      <c r="N62655" s="0" t="n">
        <v>2.01</v>
      </c>
    </row>
    <row r="62656" customFormat="false" ht="14.25" hidden="false" customHeight="false" outlineLevel="0" collapsed="false">
      <c r="H62656" s="10"/>
      <c r="N62656" s="0" t="n">
        <v>1.64</v>
      </c>
    </row>
    <row r="62657" customFormat="false" ht="14.25" hidden="false" customHeight="false" outlineLevel="0" collapsed="false">
      <c r="H62657" s="10"/>
      <c r="N62657" s="0" t="n">
        <v>47.47</v>
      </c>
    </row>
    <row r="62658" customFormat="false" ht="14.25" hidden="false" customHeight="false" outlineLevel="0" collapsed="false">
      <c r="H62658" s="10"/>
      <c r="N62658" s="0" t="n">
        <v>3.15</v>
      </c>
    </row>
    <row r="62659" customFormat="false" ht="14.25" hidden="false" customHeight="false" outlineLevel="0" collapsed="false">
      <c r="H62659" s="10"/>
      <c r="N62659" s="0" t="n">
        <v>2.33</v>
      </c>
    </row>
    <row r="62660" customFormat="false" ht="14.25" hidden="false" customHeight="false" outlineLevel="0" collapsed="false">
      <c r="H62660" s="10"/>
      <c r="N62660" s="0" t="n">
        <v>5.38</v>
      </c>
    </row>
    <row r="62661" customFormat="false" ht="14.25" hidden="false" customHeight="false" outlineLevel="0" collapsed="false">
      <c r="H62661" s="10"/>
      <c r="N62661" s="0" t="n">
        <v>3.94</v>
      </c>
    </row>
    <row r="62662" customFormat="false" ht="14.25" hidden="false" customHeight="false" outlineLevel="0" collapsed="false">
      <c r="H62662" s="10"/>
      <c r="N62662" s="0" t="n">
        <v>3.38</v>
      </c>
    </row>
    <row r="62663" customFormat="false" ht="14.25" hidden="false" customHeight="false" outlineLevel="0" collapsed="false">
      <c r="H62663" s="10"/>
      <c r="N62663" s="0" t="n">
        <v>3.15</v>
      </c>
    </row>
    <row r="62664" customFormat="false" ht="14.25" hidden="false" customHeight="false" outlineLevel="0" collapsed="false">
      <c r="H62664" s="10"/>
      <c r="N62664" s="0" t="n">
        <v>2.48</v>
      </c>
    </row>
    <row r="62665" customFormat="false" ht="14.25" hidden="false" customHeight="false" outlineLevel="0" collapsed="false">
      <c r="H62665" s="10"/>
      <c r="N62665" s="0" t="n">
        <v>5.1</v>
      </c>
    </row>
    <row r="62666" customFormat="false" ht="14.25" hidden="false" customHeight="false" outlineLevel="0" collapsed="false">
      <c r="H62666" s="10"/>
      <c r="N62666" s="0" t="n">
        <v>1.4</v>
      </c>
    </row>
    <row r="62667" customFormat="false" ht="14.25" hidden="false" customHeight="false" outlineLevel="0" collapsed="false">
      <c r="H62667" s="10"/>
      <c r="N62667" s="0" t="n">
        <v>1.04</v>
      </c>
    </row>
    <row r="62668" customFormat="false" ht="14.25" hidden="false" customHeight="false" outlineLevel="0" collapsed="false">
      <c r="H62668" s="10"/>
      <c r="N62668" s="0" t="n">
        <v>4.52</v>
      </c>
    </row>
    <row r="62669" customFormat="false" ht="14.25" hidden="false" customHeight="false" outlineLevel="0" collapsed="false">
      <c r="H62669" s="10"/>
      <c r="N62669" s="0" t="n">
        <v>2.21</v>
      </c>
    </row>
    <row r="62670" customFormat="false" ht="14.25" hidden="false" customHeight="false" outlineLevel="0" collapsed="false">
      <c r="H62670" s="10"/>
      <c r="N62670" s="0" t="n">
        <v>1.27</v>
      </c>
    </row>
    <row r="62671" customFormat="false" ht="14.25" hidden="false" customHeight="false" outlineLevel="0" collapsed="false">
      <c r="H62671" s="10"/>
      <c r="N62671" s="0" t="n">
        <v>2.8</v>
      </c>
    </row>
    <row r="62672" customFormat="false" ht="14.25" hidden="false" customHeight="false" outlineLevel="0" collapsed="false">
      <c r="H62672" s="10"/>
      <c r="N62672" s="0" t="n">
        <v>25.62</v>
      </c>
    </row>
    <row r="62673" customFormat="false" ht="14.25" hidden="false" customHeight="false" outlineLevel="0" collapsed="false">
      <c r="H62673" s="10"/>
      <c r="N62673" s="0" t="n">
        <v>1.27</v>
      </c>
    </row>
    <row r="62674" customFormat="false" ht="14.25" hidden="false" customHeight="false" outlineLevel="0" collapsed="false">
      <c r="H62674" s="10"/>
      <c r="N62674" s="0" t="n">
        <v>1.21</v>
      </c>
    </row>
    <row r="62675" customFormat="false" ht="14.25" hidden="false" customHeight="false" outlineLevel="0" collapsed="false">
      <c r="H62675" s="10"/>
      <c r="N62675" s="0" t="n">
        <v>4.72</v>
      </c>
    </row>
    <row r="62676" customFormat="false" ht="14.25" hidden="false" customHeight="false" outlineLevel="0" collapsed="false">
      <c r="H62676" s="10"/>
      <c r="N62676" s="0" t="n">
        <v>2.43</v>
      </c>
    </row>
    <row r="62677" customFormat="false" ht="14.25" hidden="false" customHeight="false" outlineLevel="0" collapsed="false">
      <c r="H62677" s="10"/>
      <c r="N62677" s="0" t="n">
        <v>2</v>
      </c>
    </row>
    <row r="62678" customFormat="false" ht="14.25" hidden="false" customHeight="false" outlineLevel="0" collapsed="false">
      <c r="H62678" s="10"/>
      <c r="N62678" s="0" t="n">
        <v>1.71</v>
      </c>
    </row>
    <row r="62679" customFormat="false" ht="14.25" hidden="false" customHeight="false" outlineLevel="0" collapsed="false">
      <c r="H62679" s="10"/>
      <c r="N62679" s="0" t="n">
        <v>4.93</v>
      </c>
    </row>
    <row r="62680" customFormat="false" ht="14.25" hidden="false" customHeight="false" outlineLevel="0" collapsed="false">
      <c r="H62680" s="10"/>
      <c r="N62680" s="0" t="n">
        <v>1.62</v>
      </c>
    </row>
    <row r="62681" customFormat="false" ht="14.25" hidden="false" customHeight="false" outlineLevel="0" collapsed="false">
      <c r="H62681" s="10"/>
      <c r="N62681" s="0" t="n">
        <v>1.24</v>
      </c>
    </row>
    <row r="62682" customFormat="false" ht="14.25" hidden="false" customHeight="false" outlineLevel="0" collapsed="false">
      <c r="H62682" s="10"/>
      <c r="N62682" s="0" t="n">
        <v>1.72</v>
      </c>
    </row>
    <row r="62683" customFormat="false" ht="14.25" hidden="false" customHeight="false" outlineLevel="0" collapsed="false">
      <c r="H62683" s="10"/>
      <c r="N62683" s="0" t="n">
        <v>1.71</v>
      </c>
    </row>
    <row r="62684" customFormat="false" ht="14.25" hidden="false" customHeight="false" outlineLevel="0" collapsed="false">
      <c r="H62684" s="10"/>
      <c r="N62684" s="0" t="n">
        <v>34.22</v>
      </c>
    </row>
    <row r="62685" customFormat="false" ht="14.25" hidden="false" customHeight="false" outlineLevel="0" collapsed="false">
      <c r="H62685" s="10"/>
      <c r="N62685" s="0" t="n">
        <v>1.51</v>
      </c>
    </row>
    <row r="62686" customFormat="false" ht="14.25" hidden="false" customHeight="false" outlineLevel="0" collapsed="false">
      <c r="H62686" s="10"/>
      <c r="N62686" s="0" t="n">
        <v>1.62</v>
      </c>
    </row>
    <row r="62687" customFormat="false" ht="14.25" hidden="false" customHeight="false" outlineLevel="0" collapsed="false">
      <c r="H62687" s="10"/>
      <c r="N62687" s="0" t="n">
        <v>2.71</v>
      </c>
    </row>
    <row r="62688" customFormat="false" ht="14.25" hidden="false" customHeight="false" outlineLevel="0" collapsed="false">
      <c r="H62688" s="10"/>
      <c r="N62688" s="0" t="n">
        <v>1.47</v>
      </c>
    </row>
    <row r="62689" customFormat="false" ht="14.25" hidden="false" customHeight="false" outlineLevel="0" collapsed="false">
      <c r="H62689" s="10"/>
      <c r="N62689" s="0" t="n">
        <v>1.1</v>
      </c>
    </row>
    <row r="62690" customFormat="false" ht="14.25" hidden="false" customHeight="false" outlineLevel="0" collapsed="false">
      <c r="H62690" s="10"/>
      <c r="N62690" s="0" t="n">
        <v>4.6</v>
      </c>
    </row>
    <row r="62691" customFormat="false" ht="14.25" hidden="false" customHeight="false" outlineLevel="0" collapsed="false">
      <c r="H62691" s="10"/>
      <c r="N62691" s="0" t="n">
        <v>1.3</v>
      </c>
    </row>
    <row r="62692" customFormat="false" ht="14.25" hidden="false" customHeight="false" outlineLevel="0" collapsed="false">
      <c r="H62692" s="10"/>
      <c r="N62692" s="0" t="n">
        <v>1.15</v>
      </c>
    </row>
    <row r="62693" customFormat="false" ht="14.25" hidden="false" customHeight="false" outlineLevel="0" collapsed="false">
      <c r="H62693" s="10"/>
      <c r="N62693" s="0" t="n">
        <v>2</v>
      </c>
    </row>
    <row r="62694" customFormat="false" ht="14.25" hidden="false" customHeight="false" outlineLevel="0" collapsed="false">
      <c r="H62694" s="10"/>
      <c r="N62694" s="0" t="n">
        <v>2.67</v>
      </c>
    </row>
    <row r="62695" customFormat="false" ht="14.25" hidden="false" customHeight="false" outlineLevel="0" collapsed="false">
      <c r="H62695" s="10"/>
      <c r="N62695" s="0" t="n">
        <v>1.36</v>
      </c>
    </row>
    <row r="62696" customFormat="false" ht="14.25" hidden="false" customHeight="false" outlineLevel="0" collapsed="false">
      <c r="H62696" s="10"/>
      <c r="N62696" s="0" t="n">
        <v>1.59</v>
      </c>
    </row>
    <row r="62697" customFormat="false" ht="14.25" hidden="false" customHeight="false" outlineLevel="0" collapsed="false">
      <c r="H62697" s="10"/>
      <c r="N62697" s="0" t="n">
        <v>1.5</v>
      </c>
    </row>
    <row r="62698" customFormat="false" ht="14.25" hidden="false" customHeight="false" outlineLevel="0" collapsed="false">
      <c r="H62698" s="10"/>
      <c r="N62698" s="0" t="n">
        <v>155.64</v>
      </c>
    </row>
    <row r="62699" customFormat="false" ht="14.25" hidden="false" customHeight="false" outlineLevel="0" collapsed="false">
      <c r="H62699" s="10"/>
      <c r="N62699" s="0" t="n">
        <v>1.65</v>
      </c>
    </row>
    <row r="62700" customFormat="false" ht="14.25" hidden="false" customHeight="false" outlineLevel="0" collapsed="false">
      <c r="H62700" s="10"/>
      <c r="N62700" s="0" t="n">
        <v>2.79</v>
      </c>
    </row>
    <row r="62701" customFormat="false" ht="14.25" hidden="false" customHeight="false" outlineLevel="0" collapsed="false">
      <c r="H62701" s="10"/>
      <c r="N62701" s="0" t="n">
        <v>6.03</v>
      </c>
    </row>
    <row r="62702" customFormat="false" ht="14.25" hidden="false" customHeight="false" outlineLevel="0" collapsed="false">
      <c r="H62702" s="10"/>
      <c r="N62702" s="0" t="n">
        <v>4.9</v>
      </c>
    </row>
    <row r="62703" customFormat="false" ht="14.25" hidden="false" customHeight="false" outlineLevel="0" collapsed="false">
      <c r="H62703" s="10"/>
      <c r="N62703" s="0" t="n">
        <v>1.56</v>
      </c>
    </row>
    <row r="62704" customFormat="false" ht="14.25" hidden="false" customHeight="false" outlineLevel="0" collapsed="false">
      <c r="H62704" s="10"/>
      <c r="N62704" s="0" t="n">
        <v>1.39</v>
      </c>
    </row>
    <row r="62705" customFormat="false" ht="14.25" hidden="false" customHeight="false" outlineLevel="0" collapsed="false">
      <c r="H62705" s="10"/>
      <c r="N62705" s="0" t="n">
        <v>1.1</v>
      </c>
    </row>
    <row r="62706" customFormat="false" ht="14.25" hidden="false" customHeight="false" outlineLevel="0" collapsed="false">
      <c r="H62706" s="10"/>
      <c r="N62706" s="0" t="n">
        <v>3.75</v>
      </c>
    </row>
    <row r="62707" customFormat="false" ht="14.25" hidden="false" customHeight="false" outlineLevel="0" collapsed="false">
      <c r="H62707" s="10"/>
      <c r="N62707" s="0" t="n">
        <v>6.16</v>
      </c>
    </row>
    <row r="62708" customFormat="false" ht="14.25" hidden="false" customHeight="false" outlineLevel="0" collapsed="false">
      <c r="H62708" s="10"/>
      <c r="N62708" s="0" t="n">
        <v>11.21</v>
      </c>
    </row>
    <row r="62709" customFormat="false" ht="14.25" hidden="false" customHeight="false" outlineLevel="0" collapsed="false">
      <c r="H62709" s="10"/>
      <c r="N62709" s="0" t="n">
        <v>3.17</v>
      </c>
    </row>
    <row r="62710" customFormat="false" ht="14.25" hidden="false" customHeight="false" outlineLevel="0" collapsed="false">
      <c r="H62710" s="10"/>
      <c r="N62710" s="0" t="n">
        <v>1.33</v>
      </c>
    </row>
    <row r="62711" customFormat="false" ht="14.25" hidden="false" customHeight="false" outlineLevel="0" collapsed="false">
      <c r="H62711" s="10"/>
      <c r="N62711" s="0" t="n">
        <v>11.81</v>
      </c>
    </row>
    <row r="62712" customFormat="false" ht="14.25" hidden="false" customHeight="false" outlineLevel="0" collapsed="false">
      <c r="H62712" s="10"/>
      <c r="N62712" s="0" t="n">
        <v>1.04</v>
      </c>
    </row>
    <row r="62713" customFormat="false" ht="14.25" hidden="false" customHeight="false" outlineLevel="0" collapsed="false">
      <c r="H62713" s="10"/>
      <c r="N62713" s="0" t="n">
        <v>1.91</v>
      </c>
    </row>
    <row r="62714" customFormat="false" ht="14.25" hidden="false" customHeight="false" outlineLevel="0" collapsed="false">
      <c r="H62714" s="10"/>
      <c r="N62714" s="0" t="n">
        <v>5.26</v>
      </c>
    </row>
    <row r="62715" customFormat="false" ht="14.25" hidden="false" customHeight="false" outlineLevel="0" collapsed="false">
      <c r="H62715" s="10"/>
      <c r="N62715" s="0" t="n">
        <v>4.28</v>
      </c>
    </row>
    <row r="62716" customFormat="false" ht="14.25" hidden="false" customHeight="false" outlineLevel="0" collapsed="false">
      <c r="H62716" s="10"/>
      <c r="N62716" s="0" t="n">
        <v>1.07</v>
      </c>
    </row>
    <row r="62717" customFormat="false" ht="14.25" hidden="false" customHeight="false" outlineLevel="0" collapsed="false">
      <c r="H62717" s="10"/>
      <c r="N62717" s="0" t="n">
        <v>1.75</v>
      </c>
    </row>
    <row r="62718" customFormat="false" ht="14.25" hidden="false" customHeight="false" outlineLevel="0" collapsed="false">
      <c r="H62718" s="10"/>
      <c r="N62718" s="0" t="n">
        <v>1.15</v>
      </c>
    </row>
    <row r="62719" customFormat="false" ht="14.25" hidden="false" customHeight="false" outlineLevel="0" collapsed="false">
      <c r="H62719" s="10"/>
      <c r="N62719" s="0" t="n">
        <v>5.09</v>
      </c>
    </row>
    <row r="62720" customFormat="false" ht="14.25" hidden="false" customHeight="false" outlineLevel="0" collapsed="false">
      <c r="H62720" s="10"/>
      <c r="N62720" s="0" t="n">
        <v>1.49</v>
      </c>
    </row>
    <row r="62721" customFormat="false" ht="14.25" hidden="false" customHeight="false" outlineLevel="0" collapsed="false">
      <c r="H62721" s="10"/>
      <c r="N62721" s="0" t="n">
        <v>1.42</v>
      </c>
    </row>
    <row r="62722" customFormat="false" ht="14.25" hidden="false" customHeight="false" outlineLevel="0" collapsed="false">
      <c r="H62722" s="10"/>
      <c r="N62722" s="0" t="n">
        <v>1.13</v>
      </c>
    </row>
    <row r="62723" customFormat="false" ht="14.25" hidden="false" customHeight="false" outlineLevel="0" collapsed="false">
      <c r="H62723" s="10"/>
      <c r="N62723" s="0" t="n">
        <v>2.15</v>
      </c>
    </row>
    <row r="62724" customFormat="false" ht="14.25" hidden="false" customHeight="false" outlineLevel="0" collapsed="false">
      <c r="H62724" s="10"/>
      <c r="N62724" s="0" t="n">
        <v>3.39</v>
      </c>
    </row>
    <row r="62725" customFormat="false" ht="14.25" hidden="false" customHeight="false" outlineLevel="0" collapsed="false">
      <c r="H62725" s="10"/>
      <c r="N62725" s="0" t="n">
        <v>2</v>
      </c>
    </row>
    <row r="62726" customFormat="false" ht="14.25" hidden="false" customHeight="false" outlineLevel="0" collapsed="false">
      <c r="H62726" s="10"/>
      <c r="N62726" s="0" t="n">
        <v>2.21</v>
      </c>
    </row>
    <row r="62727" customFormat="false" ht="14.25" hidden="false" customHeight="false" outlineLevel="0" collapsed="false">
      <c r="H62727" s="10"/>
      <c r="N62727" s="0" t="n">
        <v>1.46</v>
      </c>
    </row>
    <row r="62728" customFormat="false" ht="14.25" hidden="false" customHeight="false" outlineLevel="0" collapsed="false">
      <c r="H62728" s="10"/>
      <c r="N62728" s="0" t="n">
        <v>3.13</v>
      </c>
    </row>
    <row r="62729" customFormat="false" ht="14.25" hidden="false" customHeight="false" outlineLevel="0" collapsed="false">
      <c r="H62729" s="10"/>
      <c r="N62729" s="0" t="n">
        <v>3.19</v>
      </c>
    </row>
    <row r="62730" customFormat="false" ht="14.25" hidden="false" customHeight="false" outlineLevel="0" collapsed="false">
      <c r="H62730" s="10"/>
      <c r="N62730" s="0" t="n">
        <v>4.43</v>
      </c>
    </row>
    <row r="62731" customFormat="false" ht="14.25" hidden="false" customHeight="false" outlineLevel="0" collapsed="false">
      <c r="H62731" s="10"/>
      <c r="N62731" s="0" t="n">
        <v>1.53</v>
      </c>
    </row>
    <row r="62732" customFormat="false" ht="14.25" hidden="false" customHeight="false" outlineLevel="0" collapsed="false">
      <c r="H62732" s="10"/>
      <c r="N62732" s="0" t="n">
        <v>1.73</v>
      </c>
    </row>
    <row r="62733" customFormat="false" ht="14.25" hidden="false" customHeight="false" outlineLevel="0" collapsed="false">
      <c r="H62733" s="10"/>
      <c r="N62733" s="0" t="n">
        <v>1.65</v>
      </c>
    </row>
    <row r="62734" customFormat="false" ht="14.25" hidden="false" customHeight="false" outlineLevel="0" collapsed="false">
      <c r="H62734" s="10"/>
      <c r="N62734" s="0" t="n">
        <v>1</v>
      </c>
    </row>
    <row r="62735" customFormat="false" ht="14.25" hidden="false" customHeight="false" outlineLevel="0" collapsed="false">
      <c r="H62735" s="10"/>
      <c r="N62735" s="0" t="n">
        <v>1.11</v>
      </c>
    </row>
    <row r="62736" customFormat="false" ht="14.25" hidden="false" customHeight="false" outlineLevel="0" collapsed="false">
      <c r="H62736" s="10"/>
      <c r="N62736" s="0" t="n">
        <v>0</v>
      </c>
    </row>
    <row r="62737" customFormat="false" ht="14.25" hidden="false" customHeight="false" outlineLevel="0" collapsed="false">
      <c r="H62737" s="10"/>
      <c r="N62737" s="0" t="n">
        <v>8.82</v>
      </c>
    </row>
    <row r="62738" customFormat="false" ht="14.25" hidden="false" customHeight="false" outlineLevel="0" collapsed="false">
      <c r="H62738" s="10"/>
      <c r="N62738" s="0" t="n">
        <v>0</v>
      </c>
    </row>
    <row r="62739" customFormat="false" ht="14.25" hidden="false" customHeight="false" outlineLevel="0" collapsed="false">
      <c r="H62739" s="10"/>
      <c r="N62739" s="0" t="n">
        <v>2.59</v>
      </c>
    </row>
    <row r="62740" customFormat="false" ht="14.25" hidden="false" customHeight="false" outlineLevel="0" collapsed="false">
      <c r="H62740" s="10"/>
      <c r="N62740" s="0" t="n">
        <v>2.12</v>
      </c>
    </row>
    <row r="62741" customFormat="false" ht="14.25" hidden="false" customHeight="false" outlineLevel="0" collapsed="false">
      <c r="H62741" s="10"/>
      <c r="N62741" s="0" t="n">
        <v>1.09</v>
      </c>
    </row>
    <row r="62742" customFormat="false" ht="14.25" hidden="false" customHeight="false" outlineLevel="0" collapsed="false">
      <c r="H62742" s="10"/>
      <c r="N62742" s="0" t="n">
        <v>1.48</v>
      </c>
    </row>
    <row r="62743" customFormat="false" ht="14.25" hidden="false" customHeight="false" outlineLevel="0" collapsed="false">
      <c r="H62743" s="10"/>
      <c r="N62743" s="0" t="n">
        <v>2.03</v>
      </c>
    </row>
    <row r="62744" customFormat="false" ht="14.25" hidden="false" customHeight="false" outlineLevel="0" collapsed="false">
      <c r="H62744" s="10"/>
      <c r="N62744" s="0" t="n">
        <v>10.92</v>
      </c>
    </row>
    <row r="62745" customFormat="false" ht="14.25" hidden="false" customHeight="false" outlineLevel="0" collapsed="false">
      <c r="H62745" s="10"/>
      <c r="N62745" s="0" t="n">
        <v>3.83</v>
      </c>
    </row>
    <row r="62746" customFormat="false" ht="14.25" hidden="false" customHeight="false" outlineLevel="0" collapsed="false">
      <c r="H62746" s="10"/>
      <c r="N62746" s="0" t="n">
        <v>1.01</v>
      </c>
    </row>
    <row r="62747" customFormat="false" ht="14.25" hidden="false" customHeight="false" outlineLevel="0" collapsed="false">
      <c r="H62747" s="10"/>
      <c r="N62747" s="0" t="n">
        <v>2.46</v>
      </c>
    </row>
    <row r="62748" customFormat="false" ht="14.25" hidden="false" customHeight="false" outlineLevel="0" collapsed="false">
      <c r="H62748" s="10"/>
      <c r="N62748" s="0" t="n">
        <v>1.78</v>
      </c>
    </row>
    <row r="62749" customFormat="false" ht="14.25" hidden="false" customHeight="false" outlineLevel="0" collapsed="false">
      <c r="H62749" s="10"/>
      <c r="N62749" s="0" t="n">
        <v>7.18</v>
      </c>
    </row>
    <row r="62750" customFormat="false" ht="14.25" hidden="false" customHeight="false" outlineLevel="0" collapsed="false">
      <c r="H62750" s="10"/>
      <c r="N62750" s="0" t="n">
        <v>6.66</v>
      </c>
    </row>
    <row r="62751" customFormat="false" ht="14.25" hidden="false" customHeight="false" outlineLevel="0" collapsed="false">
      <c r="H62751" s="10"/>
      <c r="N62751" s="0" t="n">
        <v>1.36</v>
      </c>
    </row>
    <row r="62752" customFormat="false" ht="14.25" hidden="false" customHeight="false" outlineLevel="0" collapsed="false">
      <c r="H62752" s="10"/>
      <c r="N62752" s="0" t="n">
        <v>1.27</v>
      </c>
    </row>
    <row r="62753" customFormat="false" ht="14.25" hidden="false" customHeight="false" outlineLevel="0" collapsed="false">
      <c r="H62753" s="10"/>
      <c r="N62753" s="0" t="n">
        <v>4.22</v>
      </c>
    </row>
    <row r="62754" customFormat="false" ht="14.25" hidden="false" customHeight="false" outlineLevel="0" collapsed="false">
      <c r="H62754" s="10"/>
      <c r="N62754" s="0" t="n">
        <v>1.11</v>
      </c>
    </row>
    <row r="62755" customFormat="false" ht="14.25" hidden="false" customHeight="false" outlineLevel="0" collapsed="false">
      <c r="H62755" s="10"/>
      <c r="N62755" s="0" t="n">
        <v>3.45</v>
      </c>
    </row>
    <row r="62756" customFormat="false" ht="14.25" hidden="false" customHeight="false" outlineLevel="0" collapsed="false">
      <c r="H62756" s="10"/>
      <c r="N62756" s="0" t="n">
        <v>1.37</v>
      </c>
    </row>
    <row r="62757" customFormat="false" ht="14.25" hidden="false" customHeight="false" outlineLevel="0" collapsed="false">
      <c r="H62757" s="10"/>
      <c r="N62757" s="0" t="n">
        <v>1.15</v>
      </c>
    </row>
    <row r="62758" customFormat="false" ht="14.25" hidden="false" customHeight="false" outlineLevel="0" collapsed="false">
      <c r="H62758" s="10"/>
      <c r="N62758" s="0" t="n">
        <v>1.55</v>
      </c>
    </row>
    <row r="62759" customFormat="false" ht="14.25" hidden="false" customHeight="false" outlineLevel="0" collapsed="false">
      <c r="H62759" s="10"/>
      <c r="N62759" s="0" t="n">
        <v>2.1</v>
      </c>
    </row>
    <row r="62760" customFormat="false" ht="14.25" hidden="false" customHeight="false" outlineLevel="0" collapsed="false">
      <c r="H62760" s="10"/>
      <c r="N62760" s="0" t="n">
        <v>1.77</v>
      </c>
    </row>
    <row r="62761" customFormat="false" ht="14.25" hidden="false" customHeight="false" outlineLevel="0" collapsed="false">
      <c r="H62761" s="10"/>
      <c r="N62761" s="0" t="n">
        <v>8.02</v>
      </c>
    </row>
    <row r="62762" customFormat="false" ht="14.25" hidden="false" customHeight="false" outlineLevel="0" collapsed="false">
      <c r="H62762" s="10"/>
      <c r="N62762" s="0" t="n">
        <v>5.25</v>
      </c>
    </row>
    <row r="62763" customFormat="false" ht="14.25" hidden="false" customHeight="false" outlineLevel="0" collapsed="false">
      <c r="H62763" s="10"/>
      <c r="N62763" s="0" t="n">
        <v>14</v>
      </c>
    </row>
    <row r="62764" customFormat="false" ht="14.25" hidden="false" customHeight="false" outlineLevel="0" collapsed="false">
      <c r="H62764" s="10"/>
      <c r="N62764" s="0" t="n">
        <v>2.15</v>
      </c>
    </row>
    <row r="62765" customFormat="false" ht="14.25" hidden="false" customHeight="false" outlineLevel="0" collapsed="false">
      <c r="H62765" s="10"/>
      <c r="N62765" s="0" t="n">
        <v>2.56</v>
      </c>
    </row>
    <row r="62766" customFormat="false" ht="14.25" hidden="false" customHeight="false" outlineLevel="0" collapsed="false">
      <c r="H62766" s="10"/>
      <c r="N62766" s="0" t="n">
        <v>1.39</v>
      </c>
    </row>
    <row r="62767" customFormat="false" ht="14.25" hidden="false" customHeight="false" outlineLevel="0" collapsed="false">
      <c r="H62767" s="10"/>
      <c r="N62767" s="0" t="n">
        <v>13.93</v>
      </c>
    </row>
    <row r="62768" customFormat="false" ht="14.25" hidden="false" customHeight="false" outlineLevel="0" collapsed="false">
      <c r="H62768" s="10"/>
      <c r="N62768" s="0" t="n">
        <v>3.05</v>
      </c>
    </row>
    <row r="62769" customFormat="false" ht="14.25" hidden="false" customHeight="false" outlineLevel="0" collapsed="false">
      <c r="H62769" s="10"/>
      <c r="N62769" s="0" t="n">
        <v>1.3</v>
      </c>
    </row>
    <row r="62770" customFormat="false" ht="14.25" hidden="false" customHeight="false" outlineLevel="0" collapsed="false">
      <c r="H62770" s="10"/>
      <c r="N62770" s="0" t="n">
        <v>1.97</v>
      </c>
    </row>
    <row r="62771" customFormat="false" ht="14.25" hidden="false" customHeight="false" outlineLevel="0" collapsed="false">
      <c r="H62771" s="10"/>
      <c r="N62771" s="0" t="n">
        <v>1.23</v>
      </c>
    </row>
    <row r="62772" customFormat="false" ht="14.25" hidden="false" customHeight="false" outlineLevel="0" collapsed="false">
      <c r="H62772" s="10"/>
      <c r="N62772" s="0" t="n">
        <v>1.22</v>
      </c>
    </row>
    <row r="62773" customFormat="false" ht="14.25" hidden="false" customHeight="false" outlineLevel="0" collapsed="false">
      <c r="H62773" s="10"/>
      <c r="N62773" s="0" t="n">
        <v>14.07</v>
      </c>
    </row>
    <row r="62774" customFormat="false" ht="14.25" hidden="false" customHeight="false" outlineLevel="0" collapsed="false">
      <c r="H62774" s="10"/>
      <c r="N62774" s="0" t="n">
        <v>2.37</v>
      </c>
    </row>
    <row r="62775" customFormat="false" ht="14.25" hidden="false" customHeight="false" outlineLevel="0" collapsed="false">
      <c r="H62775" s="10"/>
      <c r="N62775" s="0" t="n">
        <v>15.08</v>
      </c>
    </row>
    <row r="62776" customFormat="false" ht="14.25" hidden="false" customHeight="false" outlineLevel="0" collapsed="false">
      <c r="H62776" s="10"/>
      <c r="N62776" s="0" t="n">
        <v>1.08</v>
      </c>
    </row>
    <row r="62777" customFormat="false" ht="14.25" hidden="false" customHeight="false" outlineLevel="0" collapsed="false">
      <c r="H62777" s="10"/>
      <c r="N62777" s="0" t="n">
        <v>9.4</v>
      </c>
    </row>
    <row r="62778" customFormat="false" ht="14.25" hidden="false" customHeight="false" outlineLevel="0" collapsed="false">
      <c r="H62778" s="10"/>
      <c r="N62778" s="0" t="n">
        <v>1.78</v>
      </c>
    </row>
    <row r="62779" customFormat="false" ht="14.25" hidden="false" customHeight="false" outlineLevel="0" collapsed="false">
      <c r="H62779" s="10"/>
      <c r="N62779" s="0" t="n">
        <v>2.84</v>
      </c>
    </row>
    <row r="62780" customFormat="false" ht="14.25" hidden="false" customHeight="false" outlineLevel="0" collapsed="false">
      <c r="H62780" s="10"/>
      <c r="N62780" s="0" t="n">
        <v>2.65</v>
      </c>
    </row>
    <row r="62781" customFormat="false" ht="14.25" hidden="false" customHeight="false" outlineLevel="0" collapsed="false">
      <c r="H62781" s="10"/>
      <c r="N62781" s="0" t="n">
        <v>9.53</v>
      </c>
    </row>
    <row r="62782" customFormat="false" ht="14.25" hidden="false" customHeight="false" outlineLevel="0" collapsed="false">
      <c r="H62782" s="10"/>
      <c r="N62782" s="0" t="n">
        <v>1.95</v>
      </c>
    </row>
    <row r="62783" customFormat="false" ht="14.25" hidden="false" customHeight="false" outlineLevel="0" collapsed="false">
      <c r="H62783" s="10"/>
      <c r="N62783" s="0" t="n">
        <v>63.96</v>
      </c>
    </row>
    <row r="62784" customFormat="false" ht="14.25" hidden="false" customHeight="false" outlineLevel="0" collapsed="false">
      <c r="H62784" s="10"/>
      <c r="N62784" s="0" t="n">
        <v>1.72</v>
      </c>
    </row>
    <row r="62785" customFormat="false" ht="14.25" hidden="false" customHeight="false" outlineLevel="0" collapsed="false">
      <c r="H62785" s="10"/>
      <c r="N62785" s="0" t="n">
        <v>0</v>
      </c>
    </row>
    <row r="62786" customFormat="false" ht="14.25" hidden="false" customHeight="false" outlineLevel="0" collapsed="false">
      <c r="H62786" s="10"/>
      <c r="N62786" s="0" t="n">
        <v>1.33</v>
      </c>
    </row>
    <row r="62787" customFormat="false" ht="14.25" hidden="false" customHeight="false" outlineLevel="0" collapsed="false">
      <c r="H62787" s="10"/>
      <c r="N62787" s="0" t="n">
        <v>17.61</v>
      </c>
    </row>
    <row r="62788" customFormat="false" ht="14.25" hidden="false" customHeight="false" outlineLevel="0" collapsed="false">
      <c r="H62788" s="10"/>
      <c r="N62788" s="0" t="n">
        <v>1.48</v>
      </c>
    </row>
    <row r="62789" customFormat="false" ht="14.25" hidden="false" customHeight="false" outlineLevel="0" collapsed="false">
      <c r="H62789" s="10"/>
      <c r="N62789" s="0" t="n">
        <v>2.75</v>
      </c>
    </row>
    <row r="62790" customFormat="false" ht="14.25" hidden="false" customHeight="false" outlineLevel="0" collapsed="false">
      <c r="H62790" s="10"/>
      <c r="N62790" s="0" t="n">
        <v>1.61</v>
      </c>
    </row>
    <row r="62791" customFormat="false" ht="14.25" hidden="false" customHeight="false" outlineLevel="0" collapsed="false">
      <c r="H62791" s="10"/>
      <c r="N62791" s="0" t="n">
        <v>1.04</v>
      </c>
    </row>
    <row r="62792" customFormat="false" ht="14.25" hidden="false" customHeight="false" outlineLevel="0" collapsed="false">
      <c r="H62792" s="10"/>
      <c r="N62792" s="0" t="n">
        <v>4.47</v>
      </c>
    </row>
    <row r="62793" customFormat="false" ht="14.25" hidden="false" customHeight="false" outlineLevel="0" collapsed="false">
      <c r="H62793" s="10"/>
      <c r="N62793" s="0" t="n">
        <v>1.22</v>
      </c>
    </row>
    <row r="62794" customFormat="false" ht="14.25" hidden="false" customHeight="false" outlineLevel="0" collapsed="false">
      <c r="H62794" s="10"/>
      <c r="N62794" s="0" t="n">
        <v>1.31</v>
      </c>
    </row>
    <row r="62795" customFormat="false" ht="14.25" hidden="false" customHeight="false" outlineLevel="0" collapsed="false">
      <c r="H62795" s="10"/>
      <c r="N62795" s="0" t="n">
        <v>1.46</v>
      </c>
    </row>
    <row r="62796" customFormat="false" ht="14.25" hidden="false" customHeight="false" outlineLevel="0" collapsed="false">
      <c r="H62796" s="10"/>
      <c r="N62796" s="0" t="n">
        <v>2.83</v>
      </c>
    </row>
    <row r="62797" customFormat="false" ht="14.25" hidden="false" customHeight="false" outlineLevel="0" collapsed="false">
      <c r="H62797" s="10"/>
      <c r="N62797" s="0" t="n">
        <v>1.02</v>
      </c>
    </row>
    <row r="62798" customFormat="false" ht="14.25" hidden="false" customHeight="false" outlineLevel="0" collapsed="false">
      <c r="H62798" s="10"/>
      <c r="N62798" s="0" t="n">
        <v>1.02</v>
      </c>
    </row>
    <row r="62799" customFormat="false" ht="14.25" hidden="false" customHeight="false" outlineLevel="0" collapsed="false">
      <c r="H62799" s="10"/>
      <c r="N62799" s="0" t="n">
        <v>2.81</v>
      </c>
    </row>
    <row r="62800" customFormat="false" ht="14.25" hidden="false" customHeight="false" outlineLevel="0" collapsed="false">
      <c r="H62800" s="10"/>
      <c r="N62800" s="0" t="n">
        <v>1.33</v>
      </c>
    </row>
    <row r="62801" customFormat="false" ht="14.25" hidden="false" customHeight="false" outlineLevel="0" collapsed="false">
      <c r="H62801" s="10"/>
      <c r="N62801" s="0" t="n">
        <v>8.99</v>
      </c>
    </row>
    <row r="62802" customFormat="false" ht="14.25" hidden="false" customHeight="false" outlineLevel="0" collapsed="false">
      <c r="H62802" s="10"/>
      <c r="N62802" s="0" t="n">
        <v>2.39</v>
      </c>
    </row>
    <row r="62803" customFormat="false" ht="14.25" hidden="false" customHeight="false" outlineLevel="0" collapsed="false">
      <c r="H62803" s="10"/>
      <c r="N62803" s="0" t="n">
        <v>1.01</v>
      </c>
    </row>
    <row r="62804" customFormat="false" ht="14.25" hidden="false" customHeight="false" outlineLevel="0" collapsed="false">
      <c r="H62804" s="10"/>
      <c r="N62804" s="0" t="n">
        <v>1.5</v>
      </c>
    </row>
    <row r="62805" customFormat="false" ht="14.25" hidden="false" customHeight="false" outlineLevel="0" collapsed="false">
      <c r="H62805" s="10"/>
      <c r="N62805" s="0" t="n">
        <v>1.28</v>
      </c>
    </row>
    <row r="62806" customFormat="false" ht="14.25" hidden="false" customHeight="false" outlineLevel="0" collapsed="false">
      <c r="H62806" s="10"/>
      <c r="N62806" s="0" t="n">
        <v>1.05</v>
      </c>
    </row>
    <row r="62807" customFormat="false" ht="14.25" hidden="false" customHeight="false" outlineLevel="0" collapsed="false">
      <c r="H62807" s="10"/>
      <c r="N62807" s="0" t="n">
        <v>1.13</v>
      </c>
    </row>
    <row r="62808" customFormat="false" ht="14.25" hidden="false" customHeight="false" outlineLevel="0" collapsed="false">
      <c r="H62808" s="10"/>
      <c r="N62808" s="0" t="n">
        <v>2.26</v>
      </c>
    </row>
    <row r="62809" customFormat="false" ht="14.25" hidden="false" customHeight="false" outlineLevel="0" collapsed="false">
      <c r="H62809" s="10"/>
      <c r="N62809" s="0" t="n">
        <v>1.23</v>
      </c>
    </row>
    <row r="62810" customFormat="false" ht="14.25" hidden="false" customHeight="false" outlineLevel="0" collapsed="false">
      <c r="H62810" s="10"/>
      <c r="N62810" s="0" t="n">
        <v>1.22</v>
      </c>
    </row>
    <row r="62811" customFormat="false" ht="14.25" hidden="false" customHeight="false" outlineLevel="0" collapsed="false">
      <c r="H62811" s="10"/>
      <c r="N62811" s="0" t="n">
        <v>1.24</v>
      </c>
    </row>
    <row r="62812" customFormat="false" ht="14.25" hidden="false" customHeight="false" outlineLevel="0" collapsed="false">
      <c r="H62812" s="10"/>
      <c r="N62812" s="0" t="n">
        <v>26.1</v>
      </c>
    </row>
    <row r="62813" customFormat="false" ht="14.25" hidden="false" customHeight="false" outlineLevel="0" collapsed="false">
      <c r="H62813" s="10"/>
      <c r="N62813" s="0" t="n">
        <v>1.06</v>
      </c>
    </row>
    <row r="62814" customFormat="false" ht="14.25" hidden="false" customHeight="false" outlineLevel="0" collapsed="false">
      <c r="H62814" s="10"/>
      <c r="N62814" s="0" t="n">
        <v>4.03</v>
      </c>
    </row>
    <row r="62815" customFormat="false" ht="14.25" hidden="false" customHeight="false" outlineLevel="0" collapsed="false">
      <c r="H62815" s="10"/>
      <c r="N62815" s="0" t="n">
        <v>57.19</v>
      </c>
    </row>
    <row r="62816" customFormat="false" ht="14.25" hidden="false" customHeight="false" outlineLevel="0" collapsed="false">
      <c r="H62816" s="10"/>
      <c r="N62816" s="0" t="n">
        <v>1.52</v>
      </c>
    </row>
    <row r="62817" customFormat="false" ht="14.25" hidden="false" customHeight="false" outlineLevel="0" collapsed="false">
      <c r="H62817" s="10"/>
      <c r="N62817" s="0" t="n">
        <v>1.2</v>
      </c>
    </row>
    <row r="62818" customFormat="false" ht="14.25" hidden="false" customHeight="false" outlineLevel="0" collapsed="false">
      <c r="H62818" s="10"/>
      <c r="N62818" s="0" t="n">
        <v>1.13</v>
      </c>
    </row>
    <row r="62819" customFormat="false" ht="14.25" hidden="false" customHeight="false" outlineLevel="0" collapsed="false">
      <c r="H62819" s="10"/>
      <c r="N62819" s="0" t="n">
        <v>3.05</v>
      </c>
    </row>
    <row r="62820" customFormat="false" ht="14.25" hidden="false" customHeight="false" outlineLevel="0" collapsed="false">
      <c r="H62820" s="10"/>
      <c r="N62820" s="0" t="n">
        <v>13.68</v>
      </c>
    </row>
    <row r="62821" customFormat="false" ht="14.25" hidden="false" customHeight="false" outlineLevel="0" collapsed="false">
      <c r="H62821" s="10"/>
      <c r="N62821" s="0" t="n">
        <v>0</v>
      </c>
    </row>
    <row r="62822" customFormat="false" ht="14.25" hidden="false" customHeight="false" outlineLevel="0" collapsed="false">
      <c r="H62822" s="10"/>
      <c r="N62822" s="0" t="n">
        <v>1.51</v>
      </c>
    </row>
    <row r="62823" customFormat="false" ht="14.25" hidden="false" customHeight="false" outlineLevel="0" collapsed="false">
      <c r="H62823" s="10"/>
      <c r="N62823" s="0" t="n">
        <v>1.78</v>
      </c>
    </row>
    <row r="62824" customFormat="false" ht="14.25" hidden="false" customHeight="false" outlineLevel="0" collapsed="false">
      <c r="H62824" s="10"/>
      <c r="N62824" s="0" t="n">
        <v>0</v>
      </c>
    </row>
    <row r="62825" customFormat="false" ht="14.25" hidden="false" customHeight="false" outlineLevel="0" collapsed="false">
      <c r="H62825" s="10"/>
      <c r="N62825" s="0" t="n">
        <v>1.83</v>
      </c>
    </row>
    <row r="62826" customFormat="false" ht="14.25" hidden="false" customHeight="false" outlineLevel="0" collapsed="false">
      <c r="H62826" s="10"/>
      <c r="N62826" s="0" t="n">
        <v>3.86</v>
      </c>
    </row>
    <row r="62827" customFormat="false" ht="14.25" hidden="false" customHeight="false" outlineLevel="0" collapsed="false">
      <c r="H62827" s="10"/>
      <c r="N62827" s="0" t="n">
        <v>1.07</v>
      </c>
    </row>
    <row r="62828" customFormat="false" ht="14.25" hidden="false" customHeight="false" outlineLevel="0" collapsed="false">
      <c r="H62828" s="10"/>
      <c r="N62828" s="0" t="n">
        <v>5.73</v>
      </c>
    </row>
    <row r="62829" customFormat="false" ht="14.25" hidden="false" customHeight="false" outlineLevel="0" collapsed="false">
      <c r="H62829" s="10"/>
      <c r="N62829" s="0" t="n">
        <v>1.4</v>
      </c>
    </row>
    <row r="62830" customFormat="false" ht="14.25" hidden="false" customHeight="false" outlineLevel="0" collapsed="false">
      <c r="H62830" s="10"/>
      <c r="N62830" s="0" t="n">
        <v>1.16</v>
      </c>
    </row>
    <row r="62831" customFormat="false" ht="14.25" hidden="false" customHeight="false" outlineLevel="0" collapsed="false">
      <c r="H62831" s="10"/>
      <c r="N62831" s="0" t="n">
        <v>30.66</v>
      </c>
    </row>
    <row r="62832" customFormat="false" ht="14.25" hidden="false" customHeight="false" outlineLevel="0" collapsed="false">
      <c r="H62832" s="10"/>
      <c r="N62832" s="0" t="n">
        <v>1.04</v>
      </c>
    </row>
    <row r="62833" customFormat="false" ht="14.25" hidden="false" customHeight="false" outlineLevel="0" collapsed="false">
      <c r="H62833" s="10"/>
      <c r="N62833" s="0" t="n">
        <v>2.13</v>
      </c>
    </row>
    <row r="62834" customFormat="false" ht="14.25" hidden="false" customHeight="false" outlineLevel="0" collapsed="false">
      <c r="H62834" s="10"/>
      <c r="N62834" s="0" t="n">
        <v>1.33</v>
      </c>
    </row>
    <row r="62835" customFormat="false" ht="14.25" hidden="false" customHeight="false" outlineLevel="0" collapsed="false">
      <c r="H62835" s="10"/>
      <c r="N62835" s="0" t="n">
        <v>1.88</v>
      </c>
    </row>
    <row r="62836" customFormat="false" ht="14.25" hidden="false" customHeight="false" outlineLevel="0" collapsed="false">
      <c r="H62836" s="10"/>
      <c r="N62836" s="0" t="n">
        <v>1.03</v>
      </c>
    </row>
    <row r="62837" customFormat="false" ht="14.25" hidden="false" customHeight="false" outlineLevel="0" collapsed="false">
      <c r="H62837" s="10"/>
      <c r="N62837" s="0" t="n">
        <v>1.72</v>
      </c>
    </row>
    <row r="62838" customFormat="false" ht="14.25" hidden="false" customHeight="false" outlineLevel="0" collapsed="false">
      <c r="H62838" s="10"/>
      <c r="N62838" s="0" t="n">
        <v>1.48</v>
      </c>
    </row>
    <row r="62839" customFormat="false" ht="14.25" hidden="false" customHeight="false" outlineLevel="0" collapsed="false">
      <c r="H62839" s="10"/>
      <c r="N62839" s="0" t="n">
        <v>1.04</v>
      </c>
    </row>
    <row r="62840" customFormat="false" ht="14.25" hidden="false" customHeight="false" outlineLevel="0" collapsed="false">
      <c r="H62840" s="10"/>
      <c r="N62840" s="0" t="n">
        <v>1.84</v>
      </c>
    </row>
    <row r="62841" customFormat="false" ht="14.25" hidden="false" customHeight="false" outlineLevel="0" collapsed="false">
      <c r="H62841" s="10"/>
      <c r="N62841" s="0" t="n">
        <v>1.77</v>
      </c>
    </row>
    <row r="62842" customFormat="false" ht="14.25" hidden="false" customHeight="false" outlineLevel="0" collapsed="false">
      <c r="H62842" s="10"/>
      <c r="N62842" s="0" t="n">
        <v>1.17</v>
      </c>
    </row>
    <row r="62843" customFormat="false" ht="14.25" hidden="false" customHeight="false" outlineLevel="0" collapsed="false">
      <c r="H62843" s="10"/>
      <c r="N62843" s="0" t="n">
        <v>1.02</v>
      </c>
    </row>
    <row r="62844" customFormat="false" ht="14.25" hidden="false" customHeight="false" outlineLevel="0" collapsed="false">
      <c r="H62844" s="10"/>
      <c r="N62844" s="0" t="n">
        <v>5.03</v>
      </c>
    </row>
    <row r="62845" customFormat="false" ht="14.25" hidden="false" customHeight="false" outlineLevel="0" collapsed="false">
      <c r="H62845" s="10"/>
      <c r="N62845" s="0" t="n">
        <v>1.34</v>
      </c>
    </row>
    <row r="62846" customFormat="false" ht="14.25" hidden="false" customHeight="false" outlineLevel="0" collapsed="false">
      <c r="H62846" s="10"/>
      <c r="N62846" s="0" t="n">
        <v>2.02</v>
      </c>
    </row>
    <row r="62847" customFormat="false" ht="14.25" hidden="false" customHeight="false" outlineLevel="0" collapsed="false">
      <c r="H62847" s="10"/>
      <c r="N62847" s="0" t="n">
        <v>1.76</v>
      </c>
    </row>
    <row r="62848" customFormat="false" ht="14.25" hidden="false" customHeight="false" outlineLevel="0" collapsed="false">
      <c r="H62848" s="10"/>
      <c r="N62848" s="0" t="n">
        <v>1.46</v>
      </c>
    </row>
    <row r="62849" customFormat="false" ht="14.25" hidden="false" customHeight="false" outlineLevel="0" collapsed="false">
      <c r="H62849" s="10"/>
      <c r="N62849" s="0" t="n">
        <v>2.45</v>
      </c>
    </row>
    <row r="62850" customFormat="false" ht="14.25" hidden="false" customHeight="false" outlineLevel="0" collapsed="false">
      <c r="H62850" s="10"/>
      <c r="N62850" s="0" t="n">
        <v>5.8</v>
      </c>
    </row>
    <row r="62851" customFormat="false" ht="14.25" hidden="false" customHeight="false" outlineLevel="0" collapsed="false">
      <c r="H62851" s="10"/>
      <c r="N62851" s="0" t="n">
        <v>1.1</v>
      </c>
    </row>
    <row r="62852" customFormat="false" ht="14.25" hidden="false" customHeight="false" outlineLevel="0" collapsed="false">
      <c r="H62852" s="10"/>
      <c r="N62852" s="0" t="n">
        <v>2.89</v>
      </c>
    </row>
    <row r="62853" customFormat="false" ht="14.25" hidden="false" customHeight="false" outlineLevel="0" collapsed="false">
      <c r="H62853" s="10"/>
      <c r="N62853" s="0" t="n">
        <v>1.73</v>
      </c>
    </row>
    <row r="62854" customFormat="false" ht="14.25" hidden="false" customHeight="false" outlineLevel="0" collapsed="false">
      <c r="H62854" s="10"/>
      <c r="N62854" s="0" t="n">
        <v>2.51</v>
      </c>
    </row>
    <row r="62855" customFormat="false" ht="14.25" hidden="false" customHeight="false" outlineLevel="0" collapsed="false">
      <c r="H62855" s="10"/>
      <c r="N62855" s="0" t="n">
        <v>3.11</v>
      </c>
    </row>
    <row r="62856" customFormat="false" ht="14.25" hidden="false" customHeight="false" outlineLevel="0" collapsed="false">
      <c r="H62856" s="10"/>
      <c r="N62856" s="0" t="n">
        <v>146.31</v>
      </c>
    </row>
    <row r="62857" customFormat="false" ht="14.25" hidden="false" customHeight="false" outlineLevel="0" collapsed="false">
      <c r="H62857" s="10"/>
      <c r="N62857" s="0" t="n">
        <v>2.21</v>
      </c>
    </row>
    <row r="62858" customFormat="false" ht="14.25" hidden="false" customHeight="false" outlineLevel="0" collapsed="false">
      <c r="H62858" s="10"/>
      <c r="N62858" s="0" t="n">
        <v>1.92</v>
      </c>
    </row>
    <row r="62859" customFormat="false" ht="14.25" hidden="false" customHeight="false" outlineLevel="0" collapsed="false">
      <c r="H62859" s="10"/>
      <c r="N62859" s="0" t="n">
        <v>2.09</v>
      </c>
    </row>
    <row r="62860" customFormat="false" ht="14.25" hidden="false" customHeight="false" outlineLevel="0" collapsed="false">
      <c r="H62860" s="10"/>
      <c r="N62860" s="0" t="n">
        <v>1.44</v>
      </c>
    </row>
    <row r="62861" customFormat="false" ht="14.25" hidden="false" customHeight="false" outlineLevel="0" collapsed="false">
      <c r="H62861" s="10"/>
      <c r="N62861" s="0" t="n">
        <v>1.19</v>
      </c>
    </row>
    <row r="62862" customFormat="false" ht="14.25" hidden="false" customHeight="false" outlineLevel="0" collapsed="false">
      <c r="H62862" s="10"/>
      <c r="N62862" s="0" t="n">
        <v>3.1</v>
      </c>
    </row>
    <row r="62863" customFormat="false" ht="14.25" hidden="false" customHeight="false" outlineLevel="0" collapsed="false">
      <c r="H62863" s="10"/>
      <c r="N62863" s="0" t="n">
        <v>3.29</v>
      </c>
    </row>
    <row r="62864" customFormat="false" ht="14.25" hidden="false" customHeight="false" outlineLevel="0" collapsed="false">
      <c r="H62864" s="10"/>
      <c r="N62864" s="0" t="n">
        <v>1.2</v>
      </c>
    </row>
    <row r="62865" customFormat="false" ht="14.25" hidden="false" customHeight="false" outlineLevel="0" collapsed="false">
      <c r="H62865" s="10"/>
      <c r="N62865" s="0" t="n">
        <v>1.51</v>
      </c>
    </row>
    <row r="62866" customFormat="false" ht="14.25" hidden="false" customHeight="false" outlineLevel="0" collapsed="false">
      <c r="H62866" s="10"/>
      <c r="N62866" s="0" t="n">
        <v>2.22</v>
      </c>
    </row>
    <row r="62867" customFormat="false" ht="14.25" hidden="false" customHeight="false" outlineLevel="0" collapsed="false">
      <c r="H62867" s="10"/>
      <c r="N62867" s="0" t="n">
        <v>1380.64</v>
      </c>
    </row>
    <row r="62868" customFormat="false" ht="14.25" hidden="false" customHeight="false" outlineLevel="0" collapsed="false">
      <c r="H62868" s="10"/>
      <c r="N62868" s="0" t="n">
        <v>1.44</v>
      </c>
    </row>
    <row r="62869" customFormat="false" ht="14.25" hidden="false" customHeight="false" outlineLevel="0" collapsed="false">
      <c r="H62869" s="10"/>
      <c r="N62869" s="0" t="n">
        <v>2.01</v>
      </c>
    </row>
    <row r="62870" customFormat="false" ht="14.25" hidden="false" customHeight="false" outlineLevel="0" collapsed="false">
      <c r="H62870" s="10"/>
      <c r="N62870" s="0" t="n">
        <v>1.11</v>
      </c>
    </row>
    <row r="62871" customFormat="false" ht="14.25" hidden="false" customHeight="false" outlineLevel="0" collapsed="false">
      <c r="H62871" s="10"/>
      <c r="N62871" s="0" t="n">
        <v>13.66</v>
      </c>
    </row>
    <row r="62872" customFormat="false" ht="14.25" hidden="false" customHeight="false" outlineLevel="0" collapsed="false">
      <c r="H62872" s="10"/>
      <c r="N62872" s="0" t="n">
        <v>1.02</v>
      </c>
    </row>
    <row r="62873" customFormat="false" ht="14.25" hidden="false" customHeight="false" outlineLevel="0" collapsed="false">
      <c r="H62873" s="10"/>
      <c r="N62873" s="0" t="n">
        <v>1.76</v>
      </c>
    </row>
    <row r="62874" customFormat="false" ht="14.25" hidden="false" customHeight="false" outlineLevel="0" collapsed="false">
      <c r="H62874" s="10"/>
      <c r="N62874" s="0" t="n">
        <v>8.08</v>
      </c>
    </row>
    <row r="62875" customFormat="false" ht="14.25" hidden="false" customHeight="false" outlineLevel="0" collapsed="false">
      <c r="H62875" s="10"/>
      <c r="N62875" s="0" t="n">
        <v>1.28</v>
      </c>
    </row>
    <row r="62876" customFormat="false" ht="14.25" hidden="false" customHeight="false" outlineLevel="0" collapsed="false">
      <c r="H62876" s="10"/>
      <c r="N62876" s="0" t="n">
        <v>10.13</v>
      </c>
    </row>
    <row r="62877" customFormat="false" ht="14.25" hidden="false" customHeight="false" outlineLevel="0" collapsed="false">
      <c r="H62877" s="10"/>
      <c r="N62877" s="0" t="n">
        <v>6.31</v>
      </c>
    </row>
    <row r="62878" customFormat="false" ht="14.25" hidden="false" customHeight="false" outlineLevel="0" collapsed="false">
      <c r="H62878" s="10"/>
      <c r="N62878" s="0" t="n">
        <v>3.78</v>
      </c>
    </row>
    <row r="62879" customFormat="false" ht="14.25" hidden="false" customHeight="false" outlineLevel="0" collapsed="false">
      <c r="H62879" s="10"/>
      <c r="N62879" s="0" t="n">
        <v>2.75</v>
      </c>
    </row>
    <row r="62880" customFormat="false" ht="14.25" hidden="false" customHeight="false" outlineLevel="0" collapsed="false">
      <c r="H62880" s="10"/>
      <c r="N62880" s="0" t="n">
        <v>1.05</v>
      </c>
    </row>
    <row r="62881" customFormat="false" ht="14.25" hidden="false" customHeight="false" outlineLevel="0" collapsed="false">
      <c r="H62881" s="10"/>
      <c r="N62881" s="0" t="n">
        <v>9.11</v>
      </c>
    </row>
    <row r="62882" customFormat="false" ht="14.25" hidden="false" customHeight="false" outlineLevel="0" collapsed="false">
      <c r="H62882" s="10"/>
      <c r="N62882" s="0" t="n">
        <v>2.27</v>
      </c>
    </row>
    <row r="62883" customFormat="false" ht="14.25" hidden="false" customHeight="false" outlineLevel="0" collapsed="false">
      <c r="H62883" s="10"/>
      <c r="N62883" s="0" t="n">
        <v>3.42</v>
      </c>
    </row>
    <row r="62884" customFormat="false" ht="14.25" hidden="false" customHeight="false" outlineLevel="0" collapsed="false">
      <c r="H62884" s="10"/>
      <c r="N62884" s="0" t="n">
        <v>1.1</v>
      </c>
    </row>
    <row r="62885" customFormat="false" ht="14.25" hidden="false" customHeight="false" outlineLevel="0" collapsed="false">
      <c r="H62885" s="10"/>
      <c r="N62885" s="0" t="n">
        <v>2.07</v>
      </c>
    </row>
    <row r="62886" customFormat="false" ht="14.25" hidden="false" customHeight="false" outlineLevel="0" collapsed="false">
      <c r="H62886" s="10"/>
      <c r="N62886" s="0" t="n">
        <v>1.25</v>
      </c>
    </row>
    <row r="62887" customFormat="false" ht="14.25" hidden="false" customHeight="false" outlineLevel="0" collapsed="false">
      <c r="H62887" s="10"/>
      <c r="N62887" s="0" t="n">
        <v>4.18</v>
      </c>
    </row>
    <row r="62888" customFormat="false" ht="14.25" hidden="false" customHeight="false" outlineLevel="0" collapsed="false">
      <c r="H62888" s="10"/>
      <c r="N62888" s="0" t="n">
        <v>1.05</v>
      </c>
    </row>
    <row r="62889" customFormat="false" ht="14.25" hidden="false" customHeight="false" outlineLevel="0" collapsed="false">
      <c r="H62889" s="10"/>
      <c r="N62889" s="0" t="n">
        <v>6.83</v>
      </c>
    </row>
    <row r="62890" customFormat="false" ht="14.25" hidden="false" customHeight="false" outlineLevel="0" collapsed="false">
      <c r="H62890" s="10"/>
      <c r="N62890" s="0" t="n">
        <v>2.85</v>
      </c>
    </row>
    <row r="62891" customFormat="false" ht="14.25" hidden="false" customHeight="false" outlineLevel="0" collapsed="false">
      <c r="H62891" s="10"/>
      <c r="N62891" s="0" t="n">
        <v>1.61</v>
      </c>
    </row>
    <row r="62892" customFormat="false" ht="14.25" hidden="false" customHeight="false" outlineLevel="0" collapsed="false">
      <c r="H62892" s="10"/>
      <c r="N62892" s="0" t="n">
        <v>1.01</v>
      </c>
    </row>
    <row r="62893" customFormat="false" ht="14.25" hidden="false" customHeight="false" outlineLevel="0" collapsed="false">
      <c r="H62893" s="10"/>
      <c r="N62893" s="0" t="n">
        <v>1.48</v>
      </c>
    </row>
    <row r="62894" customFormat="false" ht="14.25" hidden="false" customHeight="false" outlineLevel="0" collapsed="false">
      <c r="H62894" s="10"/>
      <c r="N62894" s="0" t="n">
        <v>7.12</v>
      </c>
    </row>
    <row r="62895" customFormat="false" ht="14.25" hidden="false" customHeight="false" outlineLevel="0" collapsed="false">
      <c r="H62895" s="10"/>
      <c r="N62895" s="0" t="n">
        <v>31.45</v>
      </c>
    </row>
    <row r="62896" customFormat="false" ht="14.25" hidden="false" customHeight="false" outlineLevel="0" collapsed="false">
      <c r="H62896" s="10"/>
      <c r="N62896" s="0" t="n">
        <v>1.07</v>
      </c>
    </row>
    <row r="62897" customFormat="false" ht="14.25" hidden="false" customHeight="false" outlineLevel="0" collapsed="false">
      <c r="H62897" s="10"/>
      <c r="N62897" s="0" t="n">
        <v>1.09</v>
      </c>
    </row>
    <row r="62898" customFormat="false" ht="14.25" hidden="false" customHeight="false" outlineLevel="0" collapsed="false">
      <c r="H62898" s="10"/>
      <c r="N62898" s="0" t="n">
        <v>5.52</v>
      </c>
    </row>
    <row r="62899" customFormat="false" ht="14.25" hidden="false" customHeight="false" outlineLevel="0" collapsed="false">
      <c r="H62899" s="10"/>
      <c r="N62899" s="0" t="n">
        <v>3.05</v>
      </c>
    </row>
    <row r="62900" customFormat="false" ht="14.25" hidden="false" customHeight="false" outlineLevel="0" collapsed="false">
      <c r="H62900" s="10"/>
      <c r="N62900" s="0" t="n">
        <v>6.44</v>
      </c>
    </row>
    <row r="62901" customFormat="false" ht="14.25" hidden="false" customHeight="false" outlineLevel="0" collapsed="false">
      <c r="H62901" s="10"/>
      <c r="N62901" s="0" t="n">
        <v>2.22</v>
      </c>
    </row>
    <row r="62902" customFormat="false" ht="14.25" hidden="false" customHeight="false" outlineLevel="0" collapsed="false">
      <c r="H62902" s="10"/>
      <c r="N62902" s="0" t="n">
        <v>1.95</v>
      </c>
    </row>
    <row r="62903" customFormat="false" ht="14.25" hidden="false" customHeight="false" outlineLevel="0" collapsed="false">
      <c r="H62903" s="10"/>
      <c r="N62903" s="0" t="n">
        <v>1.14</v>
      </c>
    </row>
    <row r="62904" customFormat="false" ht="14.25" hidden="false" customHeight="false" outlineLevel="0" collapsed="false">
      <c r="H62904" s="10"/>
      <c r="N62904" s="0" t="n">
        <v>1.71</v>
      </c>
    </row>
    <row r="62905" customFormat="false" ht="14.25" hidden="false" customHeight="false" outlineLevel="0" collapsed="false">
      <c r="H62905" s="10"/>
      <c r="N62905" s="0" t="n">
        <v>2.99</v>
      </c>
    </row>
    <row r="62906" customFormat="false" ht="14.25" hidden="false" customHeight="false" outlineLevel="0" collapsed="false">
      <c r="H62906" s="10"/>
      <c r="N62906" s="0" t="n">
        <v>2.18</v>
      </c>
    </row>
    <row r="62907" customFormat="false" ht="14.25" hidden="false" customHeight="false" outlineLevel="0" collapsed="false">
      <c r="H62907" s="10"/>
      <c r="N62907" s="0" t="n">
        <v>1.02</v>
      </c>
    </row>
    <row r="62908" customFormat="false" ht="14.25" hidden="false" customHeight="false" outlineLevel="0" collapsed="false">
      <c r="H62908" s="10"/>
      <c r="N62908" s="0" t="n">
        <v>1.29</v>
      </c>
    </row>
    <row r="62909" customFormat="false" ht="14.25" hidden="false" customHeight="false" outlineLevel="0" collapsed="false">
      <c r="H62909" s="10"/>
      <c r="N62909" s="0" t="n">
        <v>1.37</v>
      </c>
    </row>
    <row r="62910" customFormat="false" ht="14.25" hidden="false" customHeight="false" outlineLevel="0" collapsed="false">
      <c r="H62910" s="10"/>
      <c r="N62910" s="0" t="n">
        <v>4.25</v>
      </c>
    </row>
    <row r="62911" customFormat="false" ht="14.25" hidden="false" customHeight="false" outlineLevel="0" collapsed="false">
      <c r="H62911" s="10"/>
      <c r="N62911" s="0" t="n">
        <v>1.05</v>
      </c>
    </row>
    <row r="62912" customFormat="false" ht="14.25" hidden="false" customHeight="false" outlineLevel="0" collapsed="false">
      <c r="H62912" s="10"/>
      <c r="N62912" s="0" t="n">
        <v>2.88</v>
      </c>
    </row>
    <row r="62913" customFormat="false" ht="14.25" hidden="false" customHeight="false" outlineLevel="0" collapsed="false">
      <c r="H62913" s="10"/>
      <c r="N62913" s="0" t="n">
        <v>5.92</v>
      </c>
    </row>
    <row r="62914" customFormat="false" ht="14.25" hidden="false" customHeight="false" outlineLevel="0" collapsed="false">
      <c r="H62914" s="10"/>
      <c r="N62914" s="0" t="n">
        <v>2.03</v>
      </c>
    </row>
    <row r="62915" customFormat="false" ht="14.25" hidden="false" customHeight="false" outlineLevel="0" collapsed="false">
      <c r="H62915" s="10"/>
      <c r="N62915" s="0" t="n">
        <v>4.44</v>
      </c>
    </row>
    <row r="62916" customFormat="false" ht="14.25" hidden="false" customHeight="false" outlineLevel="0" collapsed="false">
      <c r="H62916" s="10"/>
      <c r="N62916" s="0" t="n">
        <v>3.82</v>
      </c>
    </row>
    <row r="62917" customFormat="false" ht="14.25" hidden="false" customHeight="false" outlineLevel="0" collapsed="false">
      <c r="H62917" s="10"/>
      <c r="N62917" s="0" t="n">
        <v>1.8</v>
      </c>
    </row>
    <row r="62918" customFormat="false" ht="14.25" hidden="false" customHeight="false" outlineLevel="0" collapsed="false">
      <c r="H62918" s="10"/>
      <c r="N62918" s="0" t="n">
        <v>2.71</v>
      </c>
    </row>
    <row r="62919" customFormat="false" ht="14.25" hidden="false" customHeight="false" outlineLevel="0" collapsed="false">
      <c r="H62919" s="10"/>
      <c r="N62919" s="0" t="n">
        <v>4.29</v>
      </c>
    </row>
    <row r="62920" customFormat="false" ht="14.25" hidden="false" customHeight="false" outlineLevel="0" collapsed="false">
      <c r="H62920" s="10"/>
      <c r="N62920" s="0" t="n">
        <v>1.04</v>
      </c>
    </row>
    <row r="62921" customFormat="false" ht="14.25" hidden="false" customHeight="false" outlineLevel="0" collapsed="false">
      <c r="H62921" s="10"/>
      <c r="N62921" s="0" t="n">
        <v>2.63</v>
      </c>
    </row>
    <row r="62922" customFormat="false" ht="14.25" hidden="false" customHeight="false" outlineLevel="0" collapsed="false">
      <c r="H62922" s="10"/>
      <c r="N62922" s="0" t="n">
        <v>2.61</v>
      </c>
    </row>
    <row r="62923" customFormat="false" ht="14.25" hidden="false" customHeight="false" outlineLevel="0" collapsed="false">
      <c r="H62923" s="10"/>
      <c r="N62923" s="0" t="n">
        <v>11.15</v>
      </c>
    </row>
    <row r="62924" customFormat="false" ht="14.25" hidden="false" customHeight="false" outlineLevel="0" collapsed="false">
      <c r="H62924" s="10"/>
      <c r="N62924" s="0" t="n">
        <v>4.71</v>
      </c>
    </row>
    <row r="62925" customFormat="false" ht="14.25" hidden="false" customHeight="false" outlineLevel="0" collapsed="false">
      <c r="H62925" s="10"/>
      <c r="N62925" s="0" t="n">
        <v>1.66</v>
      </c>
    </row>
    <row r="62926" customFormat="false" ht="14.25" hidden="false" customHeight="false" outlineLevel="0" collapsed="false">
      <c r="H62926" s="10"/>
      <c r="N62926" s="0" t="n">
        <v>1.04</v>
      </c>
    </row>
    <row r="62927" customFormat="false" ht="14.25" hidden="false" customHeight="false" outlineLevel="0" collapsed="false">
      <c r="H62927" s="10"/>
      <c r="N62927" s="0" t="n">
        <v>1.82</v>
      </c>
    </row>
    <row r="62928" customFormat="false" ht="14.25" hidden="false" customHeight="false" outlineLevel="0" collapsed="false">
      <c r="H62928" s="10"/>
      <c r="N62928" s="0" t="n">
        <v>2.87</v>
      </c>
    </row>
    <row r="62929" customFormat="false" ht="14.25" hidden="false" customHeight="false" outlineLevel="0" collapsed="false">
      <c r="H62929" s="10"/>
      <c r="N62929" s="0" t="n">
        <v>6.02</v>
      </c>
    </row>
    <row r="62930" customFormat="false" ht="14.25" hidden="false" customHeight="false" outlineLevel="0" collapsed="false">
      <c r="H62930" s="10"/>
      <c r="N62930" s="0" t="n">
        <v>6.57</v>
      </c>
    </row>
    <row r="62931" customFormat="false" ht="14.25" hidden="false" customHeight="false" outlineLevel="0" collapsed="false">
      <c r="H62931" s="10"/>
      <c r="N62931" s="0" t="n">
        <v>1.49</v>
      </c>
    </row>
    <row r="62932" customFormat="false" ht="14.25" hidden="false" customHeight="false" outlineLevel="0" collapsed="false">
      <c r="H62932" s="10"/>
      <c r="N62932" s="0" t="n">
        <v>1.26</v>
      </c>
    </row>
    <row r="62933" customFormat="false" ht="14.25" hidden="false" customHeight="false" outlineLevel="0" collapsed="false">
      <c r="H62933" s="10"/>
      <c r="N62933" s="0" t="n">
        <v>2.35</v>
      </c>
    </row>
    <row r="62934" customFormat="false" ht="14.25" hidden="false" customHeight="false" outlineLevel="0" collapsed="false">
      <c r="H62934" s="10"/>
      <c r="N62934" s="0" t="n">
        <v>4.96</v>
      </c>
    </row>
    <row r="62935" customFormat="false" ht="14.25" hidden="false" customHeight="false" outlineLevel="0" collapsed="false">
      <c r="H62935" s="10"/>
      <c r="N62935" s="0" t="n">
        <v>2.79</v>
      </c>
    </row>
    <row r="62936" customFormat="false" ht="14.25" hidden="false" customHeight="false" outlineLevel="0" collapsed="false">
      <c r="H62936" s="10"/>
      <c r="N62936" s="0" t="n">
        <v>30.45</v>
      </c>
    </row>
    <row r="62937" customFormat="false" ht="14.25" hidden="false" customHeight="false" outlineLevel="0" collapsed="false">
      <c r="H62937" s="10"/>
      <c r="N62937" s="0" t="n">
        <v>2.41</v>
      </c>
    </row>
    <row r="62938" customFormat="false" ht="14.25" hidden="false" customHeight="false" outlineLevel="0" collapsed="false">
      <c r="H62938" s="10"/>
      <c r="N62938" s="0" t="n">
        <v>1.06</v>
      </c>
    </row>
    <row r="62939" customFormat="false" ht="14.25" hidden="false" customHeight="false" outlineLevel="0" collapsed="false">
      <c r="H62939" s="10"/>
      <c r="N62939" s="0" t="n">
        <v>2.86</v>
      </c>
    </row>
    <row r="62940" customFormat="false" ht="14.25" hidden="false" customHeight="false" outlineLevel="0" collapsed="false">
      <c r="H62940" s="10"/>
      <c r="N62940" s="0" t="n">
        <v>1.27</v>
      </c>
    </row>
    <row r="62941" customFormat="false" ht="14.25" hidden="false" customHeight="false" outlineLevel="0" collapsed="false">
      <c r="H62941" s="10"/>
      <c r="N62941" s="0" t="n">
        <v>9.63</v>
      </c>
    </row>
    <row r="62942" customFormat="false" ht="14.25" hidden="false" customHeight="false" outlineLevel="0" collapsed="false">
      <c r="H62942" s="10"/>
      <c r="N62942" s="0" t="n">
        <v>1.66</v>
      </c>
    </row>
    <row r="62943" customFormat="false" ht="14.25" hidden="false" customHeight="false" outlineLevel="0" collapsed="false">
      <c r="H62943" s="10"/>
      <c r="N62943" s="0" t="n">
        <v>6.23</v>
      </c>
    </row>
    <row r="62944" customFormat="false" ht="14.25" hidden="false" customHeight="false" outlineLevel="0" collapsed="false">
      <c r="H62944" s="10"/>
      <c r="N62944" s="0" t="n">
        <v>3.6</v>
      </c>
    </row>
    <row r="62945" customFormat="false" ht="14.25" hidden="false" customHeight="false" outlineLevel="0" collapsed="false">
      <c r="H62945" s="10"/>
      <c r="N62945" s="0" t="n">
        <v>1.15</v>
      </c>
    </row>
    <row r="62946" customFormat="false" ht="14.25" hidden="false" customHeight="false" outlineLevel="0" collapsed="false">
      <c r="H62946" s="10"/>
      <c r="N62946" s="0" t="n">
        <v>1.57</v>
      </c>
    </row>
    <row r="62947" customFormat="false" ht="14.25" hidden="false" customHeight="false" outlineLevel="0" collapsed="false">
      <c r="H62947" s="10"/>
      <c r="N62947" s="0" t="n">
        <v>2.36</v>
      </c>
    </row>
    <row r="62948" customFormat="false" ht="14.25" hidden="false" customHeight="false" outlineLevel="0" collapsed="false">
      <c r="H62948" s="10"/>
      <c r="N62948" s="0" t="n">
        <v>1.3</v>
      </c>
    </row>
    <row r="62949" customFormat="false" ht="14.25" hidden="false" customHeight="false" outlineLevel="0" collapsed="false">
      <c r="H62949" s="10"/>
      <c r="N62949" s="0" t="n">
        <v>6.42</v>
      </c>
    </row>
    <row r="62950" customFormat="false" ht="14.25" hidden="false" customHeight="false" outlineLevel="0" collapsed="false">
      <c r="H62950" s="10"/>
      <c r="N62950" s="0" t="n">
        <v>49.61</v>
      </c>
    </row>
    <row r="62951" customFormat="false" ht="14.25" hidden="false" customHeight="false" outlineLevel="0" collapsed="false">
      <c r="H62951" s="10"/>
      <c r="N62951" s="0" t="n">
        <v>1.75</v>
      </c>
    </row>
    <row r="62952" customFormat="false" ht="14.25" hidden="false" customHeight="false" outlineLevel="0" collapsed="false">
      <c r="H62952" s="10"/>
      <c r="N62952" s="0" t="n">
        <v>20.5</v>
      </c>
    </row>
    <row r="62953" customFormat="false" ht="14.25" hidden="false" customHeight="false" outlineLevel="0" collapsed="false">
      <c r="H62953" s="10"/>
      <c r="N62953" s="0" t="n">
        <v>1.57</v>
      </c>
    </row>
    <row r="62954" customFormat="false" ht="14.25" hidden="false" customHeight="false" outlineLevel="0" collapsed="false">
      <c r="H62954" s="10"/>
      <c r="N62954" s="0" t="n">
        <v>1.37</v>
      </c>
    </row>
    <row r="62955" customFormat="false" ht="14.25" hidden="false" customHeight="false" outlineLevel="0" collapsed="false">
      <c r="H62955" s="10"/>
      <c r="N62955" s="0" t="n">
        <v>5.16</v>
      </c>
    </row>
    <row r="62956" customFormat="false" ht="14.25" hidden="false" customHeight="false" outlineLevel="0" collapsed="false">
      <c r="H62956" s="10"/>
      <c r="N62956" s="0" t="n">
        <v>1.19</v>
      </c>
    </row>
    <row r="62957" customFormat="false" ht="14.25" hidden="false" customHeight="false" outlineLevel="0" collapsed="false">
      <c r="H62957" s="10"/>
      <c r="N62957" s="0" t="n">
        <v>1.49</v>
      </c>
    </row>
    <row r="62958" customFormat="false" ht="14.25" hidden="false" customHeight="false" outlineLevel="0" collapsed="false">
      <c r="H62958" s="10"/>
      <c r="N62958" s="0" t="n">
        <v>1</v>
      </c>
    </row>
    <row r="62959" customFormat="false" ht="14.25" hidden="false" customHeight="false" outlineLevel="0" collapsed="false">
      <c r="H62959" s="10"/>
      <c r="N62959" s="0" t="n">
        <v>21.64</v>
      </c>
    </row>
    <row r="62960" customFormat="false" ht="14.25" hidden="false" customHeight="false" outlineLevel="0" collapsed="false">
      <c r="H62960" s="10"/>
      <c r="N62960" s="0" t="n">
        <v>1.04</v>
      </c>
    </row>
    <row r="62961" customFormat="false" ht="14.25" hidden="false" customHeight="false" outlineLevel="0" collapsed="false">
      <c r="H62961" s="10"/>
      <c r="N62961" s="0" t="n">
        <v>1.3</v>
      </c>
    </row>
    <row r="62962" customFormat="false" ht="14.25" hidden="false" customHeight="false" outlineLevel="0" collapsed="false">
      <c r="H62962" s="10"/>
      <c r="N62962" s="0" t="n">
        <v>1.61</v>
      </c>
    </row>
    <row r="62963" customFormat="false" ht="14.25" hidden="false" customHeight="false" outlineLevel="0" collapsed="false">
      <c r="H62963" s="10"/>
      <c r="N62963" s="0" t="n">
        <v>4.06</v>
      </c>
    </row>
    <row r="62964" customFormat="false" ht="14.25" hidden="false" customHeight="false" outlineLevel="0" collapsed="false">
      <c r="H62964" s="10"/>
      <c r="N62964" s="0" t="n">
        <v>1.1</v>
      </c>
    </row>
    <row r="62965" customFormat="false" ht="14.25" hidden="false" customHeight="false" outlineLevel="0" collapsed="false">
      <c r="H62965" s="10"/>
      <c r="N62965" s="0" t="n">
        <v>1.88</v>
      </c>
    </row>
    <row r="62966" customFormat="false" ht="14.25" hidden="false" customHeight="false" outlineLevel="0" collapsed="false">
      <c r="H62966" s="10"/>
      <c r="N62966" s="0" t="n">
        <v>1.35</v>
      </c>
    </row>
    <row r="62967" customFormat="false" ht="14.25" hidden="false" customHeight="false" outlineLevel="0" collapsed="false">
      <c r="H62967" s="10"/>
      <c r="N62967" s="0" t="n">
        <v>1.59</v>
      </c>
    </row>
    <row r="62968" customFormat="false" ht="14.25" hidden="false" customHeight="false" outlineLevel="0" collapsed="false">
      <c r="H62968" s="10"/>
      <c r="N62968" s="0" t="n">
        <v>5.65</v>
      </c>
    </row>
    <row r="62969" customFormat="false" ht="14.25" hidden="false" customHeight="false" outlineLevel="0" collapsed="false">
      <c r="H62969" s="10"/>
      <c r="N62969" s="0" t="n">
        <v>2.4</v>
      </c>
    </row>
    <row r="62970" customFormat="false" ht="14.25" hidden="false" customHeight="false" outlineLevel="0" collapsed="false">
      <c r="H62970" s="10"/>
      <c r="N62970" s="0" t="n">
        <v>3.42</v>
      </c>
    </row>
    <row r="62971" customFormat="false" ht="14.25" hidden="false" customHeight="false" outlineLevel="0" collapsed="false">
      <c r="H62971" s="10"/>
      <c r="N62971" s="0" t="n">
        <v>1.06</v>
      </c>
    </row>
    <row r="62972" customFormat="false" ht="14.25" hidden="false" customHeight="false" outlineLevel="0" collapsed="false">
      <c r="H62972" s="10"/>
      <c r="N62972" s="0" t="n">
        <v>1.16</v>
      </c>
    </row>
    <row r="62973" customFormat="false" ht="14.25" hidden="false" customHeight="false" outlineLevel="0" collapsed="false">
      <c r="H62973" s="10"/>
      <c r="N62973" s="0" t="n">
        <v>1.03</v>
      </c>
    </row>
    <row r="62974" customFormat="false" ht="14.25" hidden="false" customHeight="false" outlineLevel="0" collapsed="false">
      <c r="H62974" s="10"/>
      <c r="N62974" s="0" t="n">
        <v>2.69</v>
      </c>
    </row>
    <row r="62975" customFormat="false" ht="14.25" hidden="false" customHeight="false" outlineLevel="0" collapsed="false">
      <c r="H62975" s="10"/>
      <c r="N62975" s="0" t="n">
        <v>1.5</v>
      </c>
    </row>
    <row r="62976" customFormat="false" ht="14.25" hidden="false" customHeight="false" outlineLevel="0" collapsed="false">
      <c r="H62976" s="10"/>
      <c r="N62976" s="0" t="n">
        <v>3.03</v>
      </c>
    </row>
    <row r="62977" customFormat="false" ht="14.25" hidden="false" customHeight="false" outlineLevel="0" collapsed="false">
      <c r="H62977" s="10"/>
      <c r="N62977" s="0" t="n">
        <v>1.07</v>
      </c>
    </row>
    <row r="62978" customFormat="false" ht="14.25" hidden="false" customHeight="false" outlineLevel="0" collapsed="false">
      <c r="H62978" s="10"/>
      <c r="N62978" s="0" t="n">
        <v>11.68</v>
      </c>
    </row>
    <row r="62979" customFormat="false" ht="14.25" hidden="false" customHeight="false" outlineLevel="0" collapsed="false">
      <c r="H62979" s="10"/>
      <c r="N62979" s="0" t="n">
        <v>10.19</v>
      </c>
    </row>
    <row r="62980" customFormat="false" ht="14.25" hidden="false" customHeight="false" outlineLevel="0" collapsed="false">
      <c r="H62980" s="10"/>
      <c r="N62980" s="0" t="n">
        <v>11.63</v>
      </c>
    </row>
    <row r="62981" customFormat="false" ht="14.25" hidden="false" customHeight="false" outlineLevel="0" collapsed="false">
      <c r="H62981" s="10"/>
      <c r="N62981" s="0" t="n">
        <v>5.79</v>
      </c>
    </row>
    <row r="62982" customFormat="false" ht="14.25" hidden="false" customHeight="false" outlineLevel="0" collapsed="false">
      <c r="H62982" s="10"/>
      <c r="N62982" s="0" t="n">
        <v>2.19</v>
      </c>
    </row>
    <row r="62983" customFormat="false" ht="14.25" hidden="false" customHeight="false" outlineLevel="0" collapsed="false">
      <c r="H62983" s="10"/>
      <c r="N62983" s="0" t="n">
        <v>1.41</v>
      </c>
    </row>
    <row r="62984" customFormat="false" ht="14.25" hidden="false" customHeight="false" outlineLevel="0" collapsed="false">
      <c r="H62984" s="10"/>
      <c r="N62984" s="0" t="n">
        <v>1.02</v>
      </c>
    </row>
    <row r="62985" customFormat="false" ht="14.25" hidden="false" customHeight="false" outlineLevel="0" collapsed="false">
      <c r="H62985" s="10"/>
      <c r="N62985" s="0" t="n">
        <v>4.18</v>
      </c>
    </row>
    <row r="62986" customFormat="false" ht="14.25" hidden="false" customHeight="false" outlineLevel="0" collapsed="false">
      <c r="H62986" s="10"/>
      <c r="N62986" s="0" t="n">
        <v>1.29</v>
      </c>
    </row>
    <row r="62987" customFormat="false" ht="14.25" hidden="false" customHeight="false" outlineLevel="0" collapsed="false">
      <c r="H62987" s="10"/>
      <c r="N62987" s="0" t="n">
        <v>1.31</v>
      </c>
    </row>
    <row r="62988" customFormat="false" ht="14.25" hidden="false" customHeight="false" outlineLevel="0" collapsed="false">
      <c r="H62988" s="10"/>
      <c r="N62988" s="0" t="n">
        <v>1.61</v>
      </c>
    </row>
    <row r="62989" customFormat="false" ht="14.25" hidden="false" customHeight="false" outlineLevel="0" collapsed="false">
      <c r="H62989" s="10"/>
      <c r="N62989" s="0" t="n">
        <v>2.05</v>
      </c>
    </row>
    <row r="62990" customFormat="false" ht="14.25" hidden="false" customHeight="false" outlineLevel="0" collapsed="false">
      <c r="H62990" s="10"/>
      <c r="N62990" s="0" t="n">
        <v>1.83</v>
      </c>
    </row>
    <row r="62991" customFormat="false" ht="14.25" hidden="false" customHeight="false" outlineLevel="0" collapsed="false">
      <c r="H62991" s="10"/>
      <c r="N62991" s="0" t="n">
        <v>2.96</v>
      </c>
    </row>
    <row r="62992" customFormat="false" ht="14.25" hidden="false" customHeight="false" outlineLevel="0" collapsed="false">
      <c r="H62992" s="10"/>
      <c r="N62992" s="0" t="n">
        <v>7.62</v>
      </c>
    </row>
    <row r="62993" customFormat="false" ht="14.25" hidden="false" customHeight="false" outlineLevel="0" collapsed="false">
      <c r="H62993" s="10"/>
      <c r="N62993" s="0" t="n">
        <v>3.44</v>
      </c>
    </row>
    <row r="62994" customFormat="false" ht="14.25" hidden="false" customHeight="false" outlineLevel="0" collapsed="false">
      <c r="H62994" s="10"/>
      <c r="N62994" s="0" t="n">
        <v>3.86</v>
      </c>
    </row>
    <row r="62995" customFormat="false" ht="14.25" hidden="false" customHeight="false" outlineLevel="0" collapsed="false">
      <c r="H62995" s="10"/>
      <c r="N62995" s="0" t="n">
        <v>1.28</v>
      </c>
    </row>
    <row r="62996" customFormat="false" ht="14.25" hidden="false" customHeight="false" outlineLevel="0" collapsed="false">
      <c r="H62996" s="10"/>
      <c r="N62996" s="0" t="n">
        <v>3.71</v>
      </c>
    </row>
    <row r="62997" customFormat="false" ht="14.25" hidden="false" customHeight="false" outlineLevel="0" collapsed="false">
      <c r="H62997" s="10"/>
      <c r="N62997" s="0" t="n">
        <v>1.86</v>
      </c>
    </row>
    <row r="62998" customFormat="false" ht="14.25" hidden="false" customHeight="false" outlineLevel="0" collapsed="false">
      <c r="H62998" s="10"/>
      <c r="N62998" s="0" t="n">
        <v>1.35</v>
      </c>
    </row>
    <row r="62999" customFormat="false" ht="14.25" hidden="false" customHeight="false" outlineLevel="0" collapsed="false">
      <c r="H62999" s="10"/>
      <c r="N62999" s="0" t="n">
        <v>2.12</v>
      </c>
    </row>
    <row r="63000" customFormat="false" ht="14.25" hidden="false" customHeight="false" outlineLevel="0" collapsed="false">
      <c r="H63000" s="10"/>
      <c r="N63000" s="0" t="n">
        <v>6.74</v>
      </c>
    </row>
    <row r="63001" customFormat="false" ht="14.25" hidden="false" customHeight="false" outlineLevel="0" collapsed="false">
      <c r="H63001" s="10"/>
      <c r="N63001" s="0" t="n">
        <v>7.57</v>
      </c>
    </row>
    <row r="63002" customFormat="false" ht="14.25" hidden="false" customHeight="false" outlineLevel="0" collapsed="false">
      <c r="H63002" s="10"/>
      <c r="N63002" s="0" t="n">
        <v>2.52</v>
      </c>
    </row>
    <row r="63003" customFormat="false" ht="14.25" hidden="false" customHeight="false" outlineLevel="0" collapsed="false">
      <c r="H63003" s="10"/>
      <c r="N63003" s="0" t="n">
        <v>3.14</v>
      </c>
    </row>
    <row r="63004" customFormat="false" ht="14.25" hidden="false" customHeight="false" outlineLevel="0" collapsed="false">
      <c r="H63004" s="10"/>
      <c r="N63004" s="0" t="n">
        <v>4.95</v>
      </c>
    </row>
    <row r="63005" customFormat="false" ht="14.25" hidden="false" customHeight="false" outlineLevel="0" collapsed="false">
      <c r="H63005" s="10"/>
      <c r="N63005" s="0" t="n">
        <v>1.19</v>
      </c>
    </row>
    <row r="63006" customFormat="false" ht="14.25" hidden="false" customHeight="false" outlineLevel="0" collapsed="false">
      <c r="H63006" s="10"/>
      <c r="N63006" s="0" t="n">
        <v>1.7</v>
      </c>
    </row>
    <row r="63007" customFormat="false" ht="14.25" hidden="false" customHeight="false" outlineLevel="0" collapsed="false">
      <c r="H63007" s="10"/>
      <c r="N63007" s="0" t="n">
        <v>5.61</v>
      </c>
    </row>
    <row r="63008" customFormat="false" ht="14.25" hidden="false" customHeight="false" outlineLevel="0" collapsed="false">
      <c r="H63008" s="10"/>
      <c r="N63008" s="0" t="n">
        <v>1.06</v>
      </c>
    </row>
    <row r="63009" customFormat="false" ht="14.25" hidden="false" customHeight="false" outlineLevel="0" collapsed="false">
      <c r="H63009" s="10"/>
      <c r="N63009" s="0" t="n">
        <v>6.11</v>
      </c>
    </row>
    <row r="63010" customFormat="false" ht="14.25" hidden="false" customHeight="false" outlineLevel="0" collapsed="false">
      <c r="H63010" s="10"/>
      <c r="N63010" s="0" t="n">
        <v>3.08</v>
      </c>
    </row>
    <row r="63011" customFormat="false" ht="14.25" hidden="false" customHeight="false" outlineLevel="0" collapsed="false">
      <c r="H63011" s="10"/>
      <c r="N63011" s="0" t="n">
        <v>2.37</v>
      </c>
    </row>
    <row r="63012" customFormat="false" ht="14.25" hidden="false" customHeight="false" outlineLevel="0" collapsed="false">
      <c r="H63012" s="10"/>
      <c r="N63012" s="0" t="n">
        <v>10.3</v>
      </c>
    </row>
    <row r="63013" customFormat="false" ht="14.25" hidden="false" customHeight="false" outlineLevel="0" collapsed="false">
      <c r="H63013" s="10"/>
      <c r="N63013" s="0" t="n">
        <v>1.21</v>
      </c>
    </row>
    <row r="63014" customFormat="false" ht="14.25" hidden="false" customHeight="false" outlineLevel="0" collapsed="false">
      <c r="H63014" s="10"/>
      <c r="N63014" s="0" t="n">
        <v>11.35</v>
      </c>
    </row>
    <row r="63015" customFormat="false" ht="14.25" hidden="false" customHeight="false" outlineLevel="0" collapsed="false">
      <c r="H63015" s="10"/>
      <c r="N63015" s="0" t="n">
        <v>1.64</v>
      </c>
    </row>
    <row r="63016" customFormat="false" ht="14.25" hidden="false" customHeight="false" outlineLevel="0" collapsed="false">
      <c r="H63016" s="10"/>
      <c r="N63016" s="0" t="n">
        <v>1.19</v>
      </c>
    </row>
    <row r="63017" customFormat="false" ht="14.25" hidden="false" customHeight="false" outlineLevel="0" collapsed="false">
      <c r="H63017" s="10"/>
      <c r="N63017" s="0" t="n">
        <v>1.5</v>
      </c>
    </row>
    <row r="63018" customFormat="false" ht="14.25" hidden="false" customHeight="false" outlineLevel="0" collapsed="false">
      <c r="H63018" s="10"/>
      <c r="N63018" s="0" t="n">
        <v>2.24</v>
      </c>
    </row>
    <row r="63019" customFormat="false" ht="14.25" hidden="false" customHeight="false" outlineLevel="0" collapsed="false">
      <c r="H63019" s="10"/>
      <c r="N63019" s="0" t="n">
        <v>2.11</v>
      </c>
    </row>
    <row r="63020" customFormat="false" ht="14.25" hidden="false" customHeight="false" outlineLevel="0" collapsed="false">
      <c r="H63020" s="10"/>
      <c r="N63020" s="0" t="n">
        <v>4.01</v>
      </c>
    </row>
    <row r="63021" customFormat="false" ht="14.25" hidden="false" customHeight="false" outlineLevel="0" collapsed="false">
      <c r="H63021" s="10"/>
      <c r="N63021" s="0" t="n">
        <v>1.44</v>
      </c>
    </row>
    <row r="63022" customFormat="false" ht="14.25" hidden="false" customHeight="false" outlineLevel="0" collapsed="false">
      <c r="H63022" s="10"/>
      <c r="N63022" s="0" t="n">
        <v>1.32</v>
      </c>
    </row>
    <row r="63023" customFormat="false" ht="14.25" hidden="false" customHeight="false" outlineLevel="0" collapsed="false">
      <c r="H63023" s="10"/>
      <c r="N63023" s="0" t="n">
        <v>1.34</v>
      </c>
    </row>
    <row r="63024" customFormat="false" ht="14.25" hidden="false" customHeight="false" outlineLevel="0" collapsed="false">
      <c r="H63024" s="10"/>
      <c r="N63024" s="0" t="n">
        <v>21.4</v>
      </c>
    </row>
    <row r="63025" customFormat="false" ht="14.25" hidden="false" customHeight="false" outlineLevel="0" collapsed="false">
      <c r="H63025" s="10"/>
      <c r="N63025" s="0" t="n">
        <v>1.06</v>
      </c>
    </row>
    <row r="63026" customFormat="false" ht="14.25" hidden="false" customHeight="false" outlineLevel="0" collapsed="false">
      <c r="H63026" s="10"/>
      <c r="N63026" s="0" t="n">
        <v>1.03</v>
      </c>
    </row>
    <row r="63027" customFormat="false" ht="14.25" hidden="false" customHeight="false" outlineLevel="0" collapsed="false">
      <c r="H63027" s="10"/>
      <c r="N63027" s="0" t="n">
        <v>1.1</v>
      </c>
    </row>
    <row r="63028" customFormat="false" ht="14.25" hidden="false" customHeight="false" outlineLevel="0" collapsed="false">
      <c r="H63028" s="10"/>
      <c r="N63028" s="0" t="n">
        <v>1.14</v>
      </c>
    </row>
    <row r="63029" customFormat="false" ht="14.25" hidden="false" customHeight="false" outlineLevel="0" collapsed="false">
      <c r="H63029" s="10"/>
      <c r="N63029" s="0" t="n">
        <v>1.32</v>
      </c>
    </row>
    <row r="63030" customFormat="false" ht="14.25" hidden="false" customHeight="false" outlineLevel="0" collapsed="false">
      <c r="H63030" s="10"/>
      <c r="N63030" s="0" t="n">
        <v>4.98</v>
      </c>
    </row>
    <row r="63031" customFormat="false" ht="14.25" hidden="false" customHeight="false" outlineLevel="0" collapsed="false">
      <c r="H63031" s="10"/>
      <c r="N63031" s="0" t="n">
        <v>8.29</v>
      </c>
    </row>
    <row r="63032" customFormat="false" ht="14.25" hidden="false" customHeight="false" outlineLevel="0" collapsed="false">
      <c r="H63032" s="10"/>
      <c r="N63032" s="0" t="n">
        <v>5.12</v>
      </c>
    </row>
    <row r="63033" customFormat="false" ht="14.25" hidden="false" customHeight="false" outlineLevel="0" collapsed="false">
      <c r="H63033" s="10"/>
      <c r="N63033" s="0" t="n">
        <v>2.12</v>
      </c>
    </row>
    <row r="63034" customFormat="false" ht="14.25" hidden="false" customHeight="false" outlineLevel="0" collapsed="false">
      <c r="H63034" s="10"/>
      <c r="N63034" s="0" t="n">
        <v>34.83</v>
      </c>
    </row>
    <row r="63035" customFormat="false" ht="14.25" hidden="false" customHeight="false" outlineLevel="0" collapsed="false">
      <c r="H63035" s="10"/>
      <c r="N63035" s="0" t="n">
        <v>1.05</v>
      </c>
    </row>
    <row r="63036" customFormat="false" ht="14.25" hidden="false" customHeight="false" outlineLevel="0" collapsed="false">
      <c r="H63036" s="10"/>
      <c r="N63036" s="0" t="n">
        <v>1.96</v>
      </c>
    </row>
    <row r="63037" customFormat="false" ht="14.25" hidden="false" customHeight="false" outlineLevel="0" collapsed="false">
      <c r="H63037" s="10"/>
      <c r="N63037" s="0" t="n">
        <v>1.13</v>
      </c>
    </row>
    <row r="63038" customFormat="false" ht="14.25" hidden="false" customHeight="false" outlineLevel="0" collapsed="false">
      <c r="H63038" s="10"/>
      <c r="N63038" s="0" t="n">
        <v>2.33</v>
      </c>
    </row>
    <row r="63039" customFormat="false" ht="14.25" hidden="false" customHeight="false" outlineLevel="0" collapsed="false">
      <c r="H63039" s="10"/>
      <c r="N63039" s="0" t="n">
        <v>1.03</v>
      </c>
    </row>
    <row r="63040" customFormat="false" ht="14.25" hidden="false" customHeight="false" outlineLevel="0" collapsed="false">
      <c r="H63040" s="10"/>
      <c r="N63040" s="0" t="n">
        <v>1.05</v>
      </c>
    </row>
    <row r="63041" customFormat="false" ht="14.25" hidden="false" customHeight="false" outlineLevel="0" collapsed="false">
      <c r="H63041" s="10"/>
      <c r="N63041" s="0" t="n">
        <v>3.84</v>
      </c>
    </row>
    <row r="63042" customFormat="false" ht="14.25" hidden="false" customHeight="false" outlineLevel="0" collapsed="false">
      <c r="H63042" s="10"/>
      <c r="N63042" s="0" t="n">
        <v>2.96</v>
      </c>
    </row>
    <row r="63043" customFormat="false" ht="14.25" hidden="false" customHeight="false" outlineLevel="0" collapsed="false">
      <c r="H63043" s="10"/>
      <c r="N63043" s="0" t="n">
        <v>35.45</v>
      </c>
    </row>
    <row r="63044" customFormat="false" ht="14.25" hidden="false" customHeight="false" outlineLevel="0" collapsed="false">
      <c r="H63044" s="10"/>
      <c r="N63044" s="0" t="n">
        <v>4.48</v>
      </c>
    </row>
    <row r="63045" customFormat="false" ht="14.25" hidden="false" customHeight="false" outlineLevel="0" collapsed="false">
      <c r="H63045" s="10"/>
      <c r="N63045" s="0" t="n">
        <v>2.62</v>
      </c>
    </row>
    <row r="63046" customFormat="false" ht="14.25" hidden="false" customHeight="false" outlineLevel="0" collapsed="false">
      <c r="H63046" s="10"/>
      <c r="N63046" s="0" t="n">
        <v>2.14</v>
      </c>
    </row>
    <row r="63047" customFormat="false" ht="14.25" hidden="false" customHeight="false" outlineLevel="0" collapsed="false">
      <c r="H63047" s="10"/>
      <c r="N63047" s="0" t="n">
        <v>1.38</v>
      </c>
    </row>
    <row r="63048" customFormat="false" ht="14.25" hidden="false" customHeight="false" outlineLevel="0" collapsed="false">
      <c r="H63048" s="10"/>
      <c r="N63048" s="0" t="n">
        <v>2.71</v>
      </c>
    </row>
    <row r="63049" customFormat="false" ht="14.25" hidden="false" customHeight="false" outlineLevel="0" collapsed="false">
      <c r="H63049" s="10"/>
      <c r="N63049" s="0" t="n">
        <v>1.84</v>
      </c>
    </row>
    <row r="63050" customFormat="false" ht="14.25" hidden="false" customHeight="false" outlineLevel="0" collapsed="false">
      <c r="H63050" s="10"/>
      <c r="N63050" s="0" t="n">
        <v>2.9</v>
      </c>
    </row>
    <row r="63051" customFormat="false" ht="14.25" hidden="false" customHeight="false" outlineLevel="0" collapsed="false">
      <c r="H63051" s="10"/>
      <c r="N63051" s="0" t="n">
        <v>1.07</v>
      </c>
    </row>
    <row r="63052" customFormat="false" ht="14.25" hidden="false" customHeight="false" outlineLevel="0" collapsed="false">
      <c r="H63052" s="10"/>
      <c r="N63052" s="0" t="n">
        <v>30.72</v>
      </c>
    </row>
    <row r="63053" customFormat="false" ht="14.25" hidden="false" customHeight="false" outlineLevel="0" collapsed="false">
      <c r="H63053" s="10"/>
      <c r="N63053" s="0" t="n">
        <v>10.38</v>
      </c>
    </row>
    <row r="63054" customFormat="false" ht="14.25" hidden="false" customHeight="false" outlineLevel="0" collapsed="false">
      <c r="H63054" s="10"/>
      <c r="N63054" s="0" t="n">
        <v>1.04</v>
      </c>
    </row>
    <row r="63055" customFormat="false" ht="14.25" hidden="false" customHeight="false" outlineLevel="0" collapsed="false">
      <c r="H63055" s="10"/>
      <c r="N63055" s="0" t="n">
        <v>1.96</v>
      </c>
    </row>
    <row r="63056" customFormat="false" ht="14.25" hidden="false" customHeight="false" outlineLevel="0" collapsed="false">
      <c r="H63056" s="10"/>
      <c r="N63056" s="0" t="n">
        <v>1.08</v>
      </c>
    </row>
    <row r="63057" customFormat="false" ht="14.25" hidden="false" customHeight="false" outlineLevel="0" collapsed="false">
      <c r="H63057" s="10"/>
      <c r="N63057" s="0" t="n">
        <v>1.07</v>
      </c>
    </row>
    <row r="63058" customFormat="false" ht="14.25" hidden="false" customHeight="false" outlineLevel="0" collapsed="false">
      <c r="H63058" s="10"/>
      <c r="N63058" s="0" t="n">
        <v>1.66</v>
      </c>
    </row>
    <row r="63059" customFormat="false" ht="14.25" hidden="false" customHeight="false" outlineLevel="0" collapsed="false">
      <c r="H63059" s="10"/>
      <c r="N63059" s="0" t="n">
        <v>1.08</v>
      </c>
    </row>
    <row r="63060" customFormat="false" ht="14.25" hidden="false" customHeight="false" outlineLevel="0" collapsed="false">
      <c r="H63060" s="10"/>
      <c r="N63060" s="0" t="n">
        <v>1.71</v>
      </c>
    </row>
    <row r="63061" customFormat="false" ht="14.25" hidden="false" customHeight="false" outlineLevel="0" collapsed="false">
      <c r="H63061" s="10"/>
      <c r="N63061" s="0" t="n">
        <v>1.5</v>
      </c>
    </row>
    <row r="63062" customFormat="false" ht="14.25" hidden="false" customHeight="false" outlineLevel="0" collapsed="false">
      <c r="H63062" s="10"/>
      <c r="N63062" s="0" t="n">
        <v>1.14</v>
      </c>
    </row>
    <row r="63063" customFormat="false" ht="14.25" hidden="false" customHeight="false" outlineLevel="0" collapsed="false">
      <c r="H63063" s="10"/>
      <c r="N63063" s="0" t="n">
        <v>1.32</v>
      </c>
    </row>
    <row r="63064" customFormat="false" ht="14.25" hidden="false" customHeight="false" outlineLevel="0" collapsed="false">
      <c r="H63064" s="10"/>
      <c r="N63064" s="0" t="n">
        <v>10.01</v>
      </c>
    </row>
    <row r="63065" customFormat="false" ht="14.25" hidden="false" customHeight="false" outlineLevel="0" collapsed="false">
      <c r="H63065" s="10"/>
      <c r="N63065" s="0" t="n">
        <v>1</v>
      </c>
    </row>
    <row r="63066" customFormat="false" ht="14.25" hidden="false" customHeight="false" outlineLevel="0" collapsed="false">
      <c r="H63066" s="10"/>
      <c r="N63066" s="0" t="n">
        <v>3.42</v>
      </c>
    </row>
    <row r="63067" customFormat="false" ht="14.25" hidden="false" customHeight="false" outlineLevel="0" collapsed="false">
      <c r="H63067" s="10"/>
      <c r="N63067" s="0" t="n">
        <v>10.67</v>
      </c>
    </row>
    <row r="63068" customFormat="false" ht="14.25" hidden="false" customHeight="false" outlineLevel="0" collapsed="false">
      <c r="H63068" s="10"/>
      <c r="N63068" s="0" t="n">
        <v>6.21</v>
      </c>
    </row>
    <row r="63069" customFormat="false" ht="14.25" hidden="false" customHeight="false" outlineLevel="0" collapsed="false">
      <c r="H63069" s="10"/>
      <c r="N63069" s="0" t="n">
        <v>1.9</v>
      </c>
    </row>
    <row r="63070" customFormat="false" ht="14.25" hidden="false" customHeight="false" outlineLevel="0" collapsed="false">
      <c r="H63070" s="10"/>
      <c r="N63070" s="0" t="n">
        <v>1.06</v>
      </c>
    </row>
    <row r="63071" customFormat="false" ht="14.25" hidden="false" customHeight="false" outlineLevel="0" collapsed="false">
      <c r="H63071" s="10"/>
      <c r="N63071" s="0" t="n">
        <v>1.86</v>
      </c>
    </row>
    <row r="63072" customFormat="false" ht="14.25" hidden="false" customHeight="false" outlineLevel="0" collapsed="false">
      <c r="H63072" s="10"/>
      <c r="N63072" s="0" t="n">
        <v>13.11</v>
      </c>
    </row>
    <row r="63073" customFormat="false" ht="14.25" hidden="false" customHeight="false" outlineLevel="0" collapsed="false">
      <c r="H63073" s="10"/>
      <c r="N63073" s="0" t="n">
        <v>1.27</v>
      </c>
    </row>
    <row r="63074" customFormat="false" ht="14.25" hidden="false" customHeight="false" outlineLevel="0" collapsed="false">
      <c r="H63074" s="10"/>
      <c r="N63074" s="0" t="n">
        <v>2.22</v>
      </c>
    </row>
    <row r="63075" customFormat="false" ht="14.25" hidden="false" customHeight="false" outlineLevel="0" collapsed="false">
      <c r="H63075" s="10"/>
      <c r="N63075" s="0" t="n">
        <v>2.67</v>
      </c>
    </row>
    <row r="63076" customFormat="false" ht="14.25" hidden="false" customHeight="false" outlineLevel="0" collapsed="false">
      <c r="H63076" s="10"/>
      <c r="N63076" s="0" t="n">
        <v>13.29</v>
      </c>
    </row>
    <row r="63077" customFormat="false" ht="14.25" hidden="false" customHeight="false" outlineLevel="0" collapsed="false">
      <c r="H63077" s="10"/>
      <c r="N63077" s="0" t="n">
        <v>4.37</v>
      </c>
    </row>
    <row r="63078" customFormat="false" ht="14.25" hidden="false" customHeight="false" outlineLevel="0" collapsed="false">
      <c r="H63078" s="10"/>
      <c r="N63078" s="0" t="n">
        <v>5.31</v>
      </c>
    </row>
    <row r="63079" customFormat="false" ht="14.25" hidden="false" customHeight="false" outlineLevel="0" collapsed="false">
      <c r="H63079" s="10"/>
      <c r="N63079" s="0" t="n">
        <v>1.28</v>
      </c>
    </row>
    <row r="63080" customFormat="false" ht="14.25" hidden="false" customHeight="false" outlineLevel="0" collapsed="false">
      <c r="H63080" s="10"/>
      <c r="N63080" s="0" t="n">
        <v>1.91</v>
      </c>
    </row>
    <row r="63081" customFormat="false" ht="14.25" hidden="false" customHeight="false" outlineLevel="0" collapsed="false">
      <c r="H63081" s="10"/>
      <c r="N63081" s="0" t="n">
        <v>17.1</v>
      </c>
    </row>
    <row r="63082" customFormat="false" ht="14.25" hidden="false" customHeight="false" outlineLevel="0" collapsed="false">
      <c r="H63082" s="10"/>
      <c r="N63082" s="0" t="n">
        <v>1.1</v>
      </c>
    </row>
    <row r="63083" customFormat="false" ht="14.25" hidden="false" customHeight="false" outlineLevel="0" collapsed="false">
      <c r="H63083" s="10"/>
      <c r="N63083" s="0" t="n">
        <v>2.27</v>
      </c>
    </row>
    <row r="63084" customFormat="false" ht="14.25" hidden="false" customHeight="false" outlineLevel="0" collapsed="false">
      <c r="H63084" s="10"/>
      <c r="N63084" s="0" t="n">
        <v>1.67</v>
      </c>
    </row>
    <row r="63085" customFormat="false" ht="14.25" hidden="false" customHeight="false" outlineLevel="0" collapsed="false">
      <c r="H63085" s="10"/>
      <c r="N63085" s="0" t="n">
        <v>15.91</v>
      </c>
    </row>
    <row r="63086" customFormat="false" ht="14.25" hidden="false" customHeight="false" outlineLevel="0" collapsed="false">
      <c r="H63086" s="10"/>
      <c r="N63086" s="0" t="n">
        <v>1.48</v>
      </c>
    </row>
    <row r="63087" customFormat="false" ht="14.25" hidden="false" customHeight="false" outlineLevel="0" collapsed="false">
      <c r="H63087" s="10"/>
      <c r="N63087" s="0" t="n">
        <v>5.36</v>
      </c>
    </row>
    <row r="63088" customFormat="false" ht="14.25" hidden="false" customHeight="false" outlineLevel="0" collapsed="false">
      <c r="H63088" s="10"/>
      <c r="N63088" s="0" t="n">
        <v>2.35</v>
      </c>
    </row>
    <row r="63089" customFormat="false" ht="14.25" hidden="false" customHeight="false" outlineLevel="0" collapsed="false">
      <c r="H63089" s="10"/>
      <c r="N63089" s="0" t="n">
        <v>1.75</v>
      </c>
    </row>
    <row r="63090" customFormat="false" ht="14.25" hidden="false" customHeight="false" outlineLevel="0" collapsed="false">
      <c r="H63090" s="10"/>
      <c r="N63090" s="0" t="n">
        <v>75.74</v>
      </c>
    </row>
    <row r="63091" customFormat="false" ht="14.25" hidden="false" customHeight="false" outlineLevel="0" collapsed="false">
      <c r="H63091" s="10"/>
      <c r="N63091" s="0" t="n">
        <v>4.15</v>
      </c>
    </row>
    <row r="63092" customFormat="false" ht="14.25" hidden="false" customHeight="false" outlineLevel="0" collapsed="false">
      <c r="H63092" s="10"/>
      <c r="N63092" s="0" t="n">
        <v>1.7</v>
      </c>
    </row>
    <row r="63093" customFormat="false" ht="14.25" hidden="false" customHeight="false" outlineLevel="0" collapsed="false">
      <c r="H63093" s="10"/>
      <c r="N63093" s="0" t="n">
        <v>1.2</v>
      </c>
    </row>
    <row r="63094" customFormat="false" ht="14.25" hidden="false" customHeight="false" outlineLevel="0" collapsed="false">
      <c r="H63094" s="10"/>
      <c r="N63094" s="0" t="n">
        <v>1.08</v>
      </c>
    </row>
    <row r="63095" customFormat="false" ht="14.25" hidden="false" customHeight="false" outlineLevel="0" collapsed="false">
      <c r="H63095" s="10"/>
      <c r="N63095" s="0" t="n">
        <v>1</v>
      </c>
    </row>
    <row r="63096" customFormat="false" ht="14.25" hidden="false" customHeight="false" outlineLevel="0" collapsed="false">
      <c r="H63096" s="10"/>
      <c r="N63096" s="0" t="n">
        <v>15.21</v>
      </c>
    </row>
    <row r="63097" customFormat="false" ht="14.25" hidden="false" customHeight="false" outlineLevel="0" collapsed="false">
      <c r="H63097" s="10"/>
      <c r="N63097" s="0" t="n">
        <v>1.34</v>
      </c>
    </row>
    <row r="63098" customFormat="false" ht="14.25" hidden="false" customHeight="false" outlineLevel="0" collapsed="false">
      <c r="H63098" s="10"/>
      <c r="N63098" s="0" t="n">
        <v>1.65</v>
      </c>
    </row>
    <row r="63099" customFormat="false" ht="14.25" hidden="false" customHeight="false" outlineLevel="0" collapsed="false">
      <c r="H63099" s="10"/>
      <c r="N63099" s="0" t="n">
        <v>1.22</v>
      </c>
    </row>
    <row r="63100" customFormat="false" ht="14.25" hidden="false" customHeight="false" outlineLevel="0" collapsed="false">
      <c r="H63100" s="10"/>
      <c r="N63100" s="0" t="n">
        <v>1.49</v>
      </c>
    </row>
    <row r="63101" customFormat="false" ht="14.25" hidden="false" customHeight="false" outlineLevel="0" collapsed="false">
      <c r="H63101" s="10"/>
      <c r="N63101" s="0" t="n">
        <v>9.59</v>
      </c>
    </row>
    <row r="63102" customFormat="false" ht="14.25" hidden="false" customHeight="false" outlineLevel="0" collapsed="false">
      <c r="H63102" s="10"/>
      <c r="N63102" s="0" t="n">
        <v>2.72</v>
      </c>
    </row>
    <row r="63103" customFormat="false" ht="14.25" hidden="false" customHeight="false" outlineLevel="0" collapsed="false">
      <c r="H63103" s="10"/>
      <c r="N63103" s="0" t="n">
        <v>1.63</v>
      </c>
    </row>
    <row r="63104" customFormat="false" ht="14.25" hidden="false" customHeight="false" outlineLevel="0" collapsed="false">
      <c r="H63104" s="10"/>
      <c r="N63104" s="0" t="n">
        <v>1.9</v>
      </c>
    </row>
    <row r="63105" customFormat="false" ht="14.25" hidden="false" customHeight="false" outlineLevel="0" collapsed="false">
      <c r="H63105" s="10"/>
      <c r="N63105" s="0" t="n">
        <v>1.31</v>
      </c>
    </row>
    <row r="63106" customFormat="false" ht="14.25" hidden="false" customHeight="false" outlineLevel="0" collapsed="false">
      <c r="H63106" s="10"/>
      <c r="N63106" s="0" t="n">
        <v>12.13</v>
      </c>
    </row>
    <row r="63107" customFormat="false" ht="14.25" hidden="false" customHeight="false" outlineLevel="0" collapsed="false">
      <c r="H63107" s="10"/>
      <c r="N63107" s="0" t="n">
        <v>3.29</v>
      </c>
    </row>
    <row r="63108" customFormat="false" ht="14.25" hidden="false" customHeight="false" outlineLevel="0" collapsed="false">
      <c r="H63108" s="10"/>
      <c r="N63108" s="0" t="n">
        <v>1.43</v>
      </c>
    </row>
    <row r="63109" customFormat="false" ht="14.25" hidden="false" customHeight="false" outlineLevel="0" collapsed="false">
      <c r="H63109" s="10"/>
      <c r="N63109" s="0" t="n">
        <v>5.24</v>
      </c>
    </row>
    <row r="63110" customFormat="false" ht="14.25" hidden="false" customHeight="false" outlineLevel="0" collapsed="false">
      <c r="H63110" s="10"/>
      <c r="N63110" s="0" t="n">
        <v>1.12</v>
      </c>
    </row>
    <row r="63111" customFormat="false" ht="14.25" hidden="false" customHeight="false" outlineLevel="0" collapsed="false">
      <c r="H63111" s="10"/>
      <c r="N63111" s="0" t="n">
        <v>3.27</v>
      </c>
    </row>
    <row r="63112" customFormat="false" ht="14.25" hidden="false" customHeight="false" outlineLevel="0" collapsed="false">
      <c r="H63112" s="10"/>
      <c r="N63112" s="0" t="n">
        <v>1.79</v>
      </c>
    </row>
    <row r="63113" customFormat="false" ht="14.25" hidden="false" customHeight="false" outlineLevel="0" collapsed="false">
      <c r="H63113" s="10"/>
      <c r="N63113" s="0" t="n">
        <v>1.38</v>
      </c>
    </row>
    <row r="63114" customFormat="false" ht="14.25" hidden="false" customHeight="false" outlineLevel="0" collapsed="false">
      <c r="H63114" s="10"/>
      <c r="N63114" s="0" t="n">
        <v>4.67</v>
      </c>
    </row>
    <row r="63115" customFormat="false" ht="14.25" hidden="false" customHeight="false" outlineLevel="0" collapsed="false">
      <c r="H63115" s="10"/>
      <c r="N63115" s="0" t="n">
        <v>1.01</v>
      </c>
    </row>
    <row r="63116" customFormat="false" ht="14.25" hidden="false" customHeight="false" outlineLevel="0" collapsed="false">
      <c r="H63116" s="10"/>
      <c r="N63116" s="0" t="n">
        <v>3.32</v>
      </c>
    </row>
    <row r="63117" customFormat="false" ht="14.25" hidden="false" customHeight="false" outlineLevel="0" collapsed="false">
      <c r="H63117" s="10"/>
      <c r="N63117" s="0" t="n">
        <v>1.85</v>
      </c>
    </row>
    <row r="63118" customFormat="false" ht="14.25" hidden="false" customHeight="false" outlineLevel="0" collapsed="false">
      <c r="H63118" s="10"/>
      <c r="N63118" s="0" t="n">
        <v>1.87</v>
      </c>
    </row>
    <row r="63119" customFormat="false" ht="14.25" hidden="false" customHeight="false" outlineLevel="0" collapsed="false">
      <c r="H63119" s="10"/>
      <c r="N63119" s="0" t="n">
        <v>3.95</v>
      </c>
    </row>
    <row r="63120" customFormat="false" ht="14.25" hidden="false" customHeight="false" outlineLevel="0" collapsed="false">
      <c r="H63120" s="10"/>
      <c r="N63120" s="0" t="n">
        <v>1.23</v>
      </c>
    </row>
    <row r="63121" customFormat="false" ht="14.25" hidden="false" customHeight="false" outlineLevel="0" collapsed="false">
      <c r="H63121" s="10"/>
      <c r="N63121" s="0" t="n">
        <v>4.45</v>
      </c>
    </row>
    <row r="63122" customFormat="false" ht="14.25" hidden="false" customHeight="false" outlineLevel="0" collapsed="false">
      <c r="H63122" s="10"/>
      <c r="N63122" s="0" t="n">
        <v>2.33</v>
      </c>
    </row>
    <row r="63123" customFormat="false" ht="14.25" hidden="false" customHeight="false" outlineLevel="0" collapsed="false">
      <c r="H63123" s="10"/>
      <c r="N63123" s="0" t="n">
        <v>1.4</v>
      </c>
    </row>
    <row r="63124" customFormat="false" ht="14.25" hidden="false" customHeight="false" outlineLevel="0" collapsed="false">
      <c r="H63124" s="10"/>
      <c r="N63124" s="0" t="n">
        <v>1.61</v>
      </c>
    </row>
    <row r="63125" customFormat="false" ht="14.25" hidden="false" customHeight="false" outlineLevel="0" collapsed="false">
      <c r="H63125" s="10"/>
      <c r="N63125" s="0" t="n">
        <v>1.26</v>
      </c>
    </row>
    <row r="63126" customFormat="false" ht="14.25" hidden="false" customHeight="false" outlineLevel="0" collapsed="false">
      <c r="H63126" s="10"/>
      <c r="N63126" s="0" t="n">
        <v>1.05</v>
      </c>
    </row>
    <row r="63127" customFormat="false" ht="14.25" hidden="false" customHeight="false" outlineLevel="0" collapsed="false">
      <c r="H63127" s="10"/>
      <c r="N63127" s="0" t="n">
        <v>1.18</v>
      </c>
    </row>
    <row r="63128" customFormat="false" ht="14.25" hidden="false" customHeight="false" outlineLevel="0" collapsed="false">
      <c r="H63128" s="10"/>
      <c r="N63128" s="0" t="n">
        <v>1.67</v>
      </c>
    </row>
    <row r="63129" customFormat="false" ht="14.25" hidden="false" customHeight="false" outlineLevel="0" collapsed="false">
      <c r="H63129" s="10"/>
      <c r="N63129" s="0" t="n">
        <v>1.95</v>
      </c>
    </row>
    <row r="63130" customFormat="false" ht="14.25" hidden="false" customHeight="false" outlineLevel="0" collapsed="false">
      <c r="H63130" s="10"/>
      <c r="N63130" s="0" t="n">
        <v>13.97</v>
      </c>
    </row>
    <row r="63131" customFormat="false" ht="14.25" hidden="false" customHeight="false" outlineLevel="0" collapsed="false">
      <c r="H63131" s="10"/>
      <c r="N63131" s="0" t="n">
        <v>1.64</v>
      </c>
    </row>
    <row r="63132" customFormat="false" ht="14.25" hidden="false" customHeight="false" outlineLevel="0" collapsed="false">
      <c r="H63132" s="10"/>
      <c r="N63132" s="0" t="n">
        <v>1.01</v>
      </c>
    </row>
    <row r="63133" customFormat="false" ht="14.25" hidden="false" customHeight="false" outlineLevel="0" collapsed="false">
      <c r="H63133" s="10"/>
      <c r="N63133" s="0" t="n">
        <v>4.03</v>
      </c>
    </row>
    <row r="63134" customFormat="false" ht="14.25" hidden="false" customHeight="false" outlineLevel="0" collapsed="false">
      <c r="H63134" s="10"/>
      <c r="N63134" s="0" t="n">
        <v>3.16</v>
      </c>
    </row>
    <row r="63135" customFormat="false" ht="14.25" hidden="false" customHeight="false" outlineLevel="0" collapsed="false">
      <c r="H63135" s="10"/>
      <c r="N63135" s="0" t="n">
        <v>1.04</v>
      </c>
    </row>
    <row r="63136" customFormat="false" ht="14.25" hidden="false" customHeight="false" outlineLevel="0" collapsed="false">
      <c r="H63136" s="10"/>
      <c r="N63136" s="0" t="n">
        <v>1.07</v>
      </c>
    </row>
    <row r="63137" customFormat="false" ht="14.25" hidden="false" customHeight="false" outlineLevel="0" collapsed="false">
      <c r="H63137" s="10"/>
      <c r="N63137" s="0" t="n">
        <v>1.35</v>
      </c>
    </row>
    <row r="63138" customFormat="false" ht="14.25" hidden="false" customHeight="false" outlineLevel="0" collapsed="false">
      <c r="H63138" s="10"/>
      <c r="N63138" s="0" t="n">
        <v>5.1</v>
      </c>
    </row>
    <row r="63139" customFormat="false" ht="14.25" hidden="false" customHeight="false" outlineLevel="0" collapsed="false">
      <c r="H63139" s="10"/>
      <c r="N63139" s="0" t="n">
        <v>7.07</v>
      </c>
    </row>
    <row r="63140" customFormat="false" ht="14.25" hidden="false" customHeight="false" outlineLevel="0" collapsed="false">
      <c r="H63140" s="10"/>
      <c r="N63140" s="0" t="n">
        <v>2.63</v>
      </c>
    </row>
    <row r="63141" customFormat="false" ht="14.25" hidden="false" customHeight="false" outlineLevel="0" collapsed="false">
      <c r="H63141" s="10"/>
      <c r="N63141" s="0" t="n">
        <v>1.09</v>
      </c>
    </row>
    <row r="63142" customFormat="false" ht="14.25" hidden="false" customHeight="false" outlineLevel="0" collapsed="false">
      <c r="H63142" s="10"/>
      <c r="N63142" s="0" t="n">
        <v>59.35</v>
      </c>
    </row>
    <row r="63143" customFormat="false" ht="14.25" hidden="false" customHeight="false" outlineLevel="0" collapsed="false">
      <c r="H63143" s="10"/>
      <c r="N63143" s="0" t="n">
        <v>1.14</v>
      </c>
    </row>
    <row r="63144" customFormat="false" ht="14.25" hidden="false" customHeight="false" outlineLevel="0" collapsed="false">
      <c r="H63144" s="10"/>
      <c r="N63144" s="0" t="n">
        <v>7.4</v>
      </c>
    </row>
    <row r="63145" customFormat="false" ht="14.25" hidden="false" customHeight="false" outlineLevel="0" collapsed="false">
      <c r="H63145" s="10"/>
      <c r="N63145" s="0" t="n">
        <v>2.02</v>
      </c>
    </row>
    <row r="63146" customFormat="false" ht="14.25" hidden="false" customHeight="false" outlineLevel="0" collapsed="false">
      <c r="H63146" s="10"/>
      <c r="N63146" s="0" t="n">
        <v>18.05</v>
      </c>
    </row>
    <row r="63147" customFormat="false" ht="14.25" hidden="false" customHeight="false" outlineLevel="0" collapsed="false">
      <c r="H63147" s="10"/>
      <c r="N63147" s="0" t="n">
        <v>1.03</v>
      </c>
    </row>
    <row r="63148" customFormat="false" ht="14.25" hidden="false" customHeight="false" outlineLevel="0" collapsed="false">
      <c r="H63148" s="10"/>
      <c r="N63148" s="0" t="n">
        <v>3.4</v>
      </c>
    </row>
    <row r="63149" customFormat="false" ht="14.25" hidden="false" customHeight="false" outlineLevel="0" collapsed="false">
      <c r="H63149" s="10"/>
      <c r="N63149" s="0" t="n">
        <v>4.28</v>
      </c>
    </row>
    <row r="63150" customFormat="false" ht="14.25" hidden="false" customHeight="false" outlineLevel="0" collapsed="false">
      <c r="H63150" s="10"/>
      <c r="N63150" s="0" t="n">
        <v>1.97</v>
      </c>
    </row>
    <row r="63151" customFormat="false" ht="14.25" hidden="false" customHeight="false" outlineLevel="0" collapsed="false">
      <c r="H63151" s="10"/>
      <c r="N63151" s="0" t="n">
        <v>2.16</v>
      </c>
    </row>
    <row r="63152" customFormat="false" ht="14.25" hidden="false" customHeight="false" outlineLevel="0" collapsed="false">
      <c r="H63152" s="10"/>
      <c r="N63152" s="0" t="n">
        <v>2.01</v>
      </c>
    </row>
    <row r="63153" customFormat="false" ht="14.25" hidden="false" customHeight="false" outlineLevel="0" collapsed="false">
      <c r="H63153" s="10"/>
      <c r="N63153" s="0" t="n">
        <v>5.82</v>
      </c>
    </row>
    <row r="63154" customFormat="false" ht="14.25" hidden="false" customHeight="false" outlineLevel="0" collapsed="false">
      <c r="H63154" s="10"/>
      <c r="N63154" s="0" t="n">
        <v>20.88</v>
      </c>
    </row>
    <row r="63155" customFormat="false" ht="14.25" hidden="false" customHeight="false" outlineLevel="0" collapsed="false">
      <c r="H63155" s="10"/>
      <c r="N63155" s="0" t="n">
        <v>81.96</v>
      </c>
    </row>
    <row r="63156" customFormat="false" ht="14.25" hidden="false" customHeight="false" outlineLevel="0" collapsed="false">
      <c r="H63156" s="10"/>
      <c r="N63156" s="0" t="n">
        <v>1.48</v>
      </c>
    </row>
    <row r="63157" customFormat="false" ht="14.25" hidden="false" customHeight="false" outlineLevel="0" collapsed="false">
      <c r="H63157" s="10"/>
      <c r="N63157" s="0" t="n">
        <v>0</v>
      </c>
    </row>
    <row r="63158" customFormat="false" ht="14.25" hidden="false" customHeight="false" outlineLevel="0" collapsed="false">
      <c r="H63158" s="10"/>
      <c r="N63158" s="0" t="n">
        <v>1.95</v>
      </c>
    </row>
    <row r="63159" customFormat="false" ht="14.25" hidden="false" customHeight="false" outlineLevel="0" collapsed="false">
      <c r="H63159" s="10"/>
      <c r="N63159" s="0" t="n">
        <v>1.07</v>
      </c>
    </row>
    <row r="63160" customFormat="false" ht="14.25" hidden="false" customHeight="false" outlineLevel="0" collapsed="false">
      <c r="H63160" s="10"/>
      <c r="N63160" s="0" t="n">
        <v>1.01</v>
      </c>
    </row>
    <row r="63161" customFormat="false" ht="14.25" hidden="false" customHeight="false" outlineLevel="0" collapsed="false">
      <c r="H63161" s="10"/>
      <c r="N63161" s="0" t="n">
        <v>1.87</v>
      </c>
    </row>
    <row r="63162" customFormat="false" ht="14.25" hidden="false" customHeight="false" outlineLevel="0" collapsed="false">
      <c r="H63162" s="10"/>
      <c r="N63162" s="0" t="n">
        <v>1.24</v>
      </c>
    </row>
    <row r="63163" customFormat="false" ht="14.25" hidden="false" customHeight="false" outlineLevel="0" collapsed="false">
      <c r="H63163" s="10"/>
      <c r="N63163" s="0" t="n">
        <v>1.74</v>
      </c>
    </row>
    <row r="63164" customFormat="false" ht="14.25" hidden="false" customHeight="false" outlineLevel="0" collapsed="false">
      <c r="H63164" s="10"/>
      <c r="N63164" s="0" t="n">
        <v>2.13</v>
      </c>
    </row>
    <row r="63165" customFormat="false" ht="14.25" hidden="false" customHeight="false" outlineLevel="0" collapsed="false">
      <c r="H63165" s="10"/>
      <c r="N63165" s="0" t="n">
        <v>11.69</v>
      </c>
    </row>
    <row r="63166" customFormat="false" ht="14.25" hidden="false" customHeight="false" outlineLevel="0" collapsed="false">
      <c r="H63166" s="10"/>
      <c r="N63166" s="0" t="n">
        <v>14.46</v>
      </c>
    </row>
    <row r="63167" customFormat="false" ht="14.25" hidden="false" customHeight="false" outlineLevel="0" collapsed="false">
      <c r="H63167" s="10"/>
      <c r="N63167" s="0" t="n">
        <v>1.5</v>
      </c>
    </row>
    <row r="63168" customFormat="false" ht="14.25" hidden="false" customHeight="false" outlineLevel="0" collapsed="false">
      <c r="H63168" s="10"/>
      <c r="N63168" s="0" t="n">
        <v>1.05</v>
      </c>
    </row>
    <row r="63169" customFormat="false" ht="14.25" hidden="false" customHeight="false" outlineLevel="0" collapsed="false">
      <c r="H63169" s="10"/>
      <c r="N63169" s="0" t="n">
        <v>1.18</v>
      </c>
    </row>
    <row r="63170" customFormat="false" ht="14.25" hidden="false" customHeight="false" outlineLevel="0" collapsed="false">
      <c r="H63170" s="10"/>
      <c r="N63170" s="0" t="n">
        <v>1.27</v>
      </c>
    </row>
    <row r="63171" customFormat="false" ht="14.25" hidden="false" customHeight="false" outlineLevel="0" collapsed="false">
      <c r="H63171" s="10"/>
      <c r="N63171" s="0" t="n">
        <v>7.22</v>
      </c>
    </row>
    <row r="63172" customFormat="false" ht="14.25" hidden="false" customHeight="false" outlineLevel="0" collapsed="false">
      <c r="H63172" s="10"/>
      <c r="N63172" s="0" t="n">
        <v>3.94</v>
      </c>
    </row>
    <row r="63173" customFormat="false" ht="14.25" hidden="false" customHeight="false" outlineLevel="0" collapsed="false">
      <c r="H63173" s="10"/>
      <c r="N63173" s="0" t="n">
        <v>2.21</v>
      </c>
    </row>
    <row r="63174" customFormat="false" ht="14.25" hidden="false" customHeight="false" outlineLevel="0" collapsed="false">
      <c r="H63174" s="10"/>
      <c r="N63174" s="0" t="n">
        <v>1.76</v>
      </c>
    </row>
    <row r="63175" customFormat="false" ht="14.25" hidden="false" customHeight="false" outlineLevel="0" collapsed="false">
      <c r="H63175" s="10"/>
      <c r="N63175" s="0" t="n">
        <v>1.99</v>
      </c>
    </row>
    <row r="63176" customFormat="false" ht="14.25" hidden="false" customHeight="false" outlineLevel="0" collapsed="false">
      <c r="H63176" s="10"/>
      <c r="N63176" s="0" t="n">
        <v>5.04</v>
      </c>
    </row>
    <row r="63177" customFormat="false" ht="14.25" hidden="false" customHeight="false" outlineLevel="0" collapsed="false">
      <c r="H63177" s="10"/>
      <c r="N63177" s="0" t="n">
        <v>1.49</v>
      </c>
    </row>
    <row r="63178" customFormat="false" ht="14.25" hidden="false" customHeight="false" outlineLevel="0" collapsed="false">
      <c r="H63178" s="10"/>
      <c r="N63178" s="0" t="n">
        <v>2.65</v>
      </c>
    </row>
    <row r="63179" customFormat="false" ht="14.25" hidden="false" customHeight="false" outlineLevel="0" collapsed="false">
      <c r="H63179" s="10"/>
      <c r="N63179" s="0" t="n">
        <v>481.49</v>
      </c>
    </row>
    <row r="63180" customFormat="false" ht="14.25" hidden="false" customHeight="false" outlineLevel="0" collapsed="false">
      <c r="H63180" s="10"/>
      <c r="N63180" s="0" t="n">
        <v>1.5</v>
      </c>
    </row>
    <row r="63181" customFormat="false" ht="14.25" hidden="false" customHeight="false" outlineLevel="0" collapsed="false">
      <c r="H63181" s="10"/>
      <c r="N63181" s="0" t="n">
        <v>1.7</v>
      </c>
    </row>
    <row r="63182" customFormat="false" ht="14.25" hidden="false" customHeight="false" outlineLevel="0" collapsed="false">
      <c r="H63182" s="10"/>
      <c r="N63182" s="0" t="n">
        <v>1.23</v>
      </c>
    </row>
    <row r="63183" customFormat="false" ht="14.25" hidden="false" customHeight="false" outlineLevel="0" collapsed="false">
      <c r="H63183" s="10"/>
      <c r="N63183" s="0" t="n">
        <v>8.41</v>
      </c>
    </row>
    <row r="63184" customFormat="false" ht="14.25" hidden="false" customHeight="false" outlineLevel="0" collapsed="false">
      <c r="H63184" s="10"/>
      <c r="N63184" s="0" t="n">
        <v>4.47</v>
      </c>
    </row>
    <row r="63185" customFormat="false" ht="14.25" hidden="false" customHeight="false" outlineLevel="0" collapsed="false">
      <c r="H63185" s="10"/>
      <c r="N63185" s="0" t="n">
        <v>3.25</v>
      </c>
    </row>
    <row r="63186" customFormat="false" ht="14.25" hidden="false" customHeight="false" outlineLevel="0" collapsed="false">
      <c r="H63186" s="10"/>
      <c r="N63186" s="0" t="n">
        <v>1.13</v>
      </c>
    </row>
    <row r="63187" customFormat="false" ht="14.25" hidden="false" customHeight="false" outlineLevel="0" collapsed="false">
      <c r="H63187" s="10"/>
      <c r="N63187" s="0" t="n">
        <v>1.22</v>
      </c>
    </row>
    <row r="63188" customFormat="false" ht="14.25" hidden="false" customHeight="false" outlineLevel="0" collapsed="false">
      <c r="H63188" s="10"/>
      <c r="N63188" s="0" t="n">
        <v>1.31</v>
      </c>
    </row>
    <row r="63189" customFormat="false" ht="14.25" hidden="false" customHeight="false" outlineLevel="0" collapsed="false">
      <c r="H63189" s="10"/>
      <c r="N63189" s="0" t="n">
        <v>1.39</v>
      </c>
    </row>
    <row r="63190" customFormat="false" ht="14.25" hidden="false" customHeight="false" outlineLevel="0" collapsed="false">
      <c r="H63190" s="10"/>
      <c r="N63190" s="0" t="n">
        <v>23.97</v>
      </c>
    </row>
    <row r="63191" customFormat="false" ht="14.25" hidden="false" customHeight="false" outlineLevel="0" collapsed="false">
      <c r="H63191" s="10"/>
      <c r="N63191" s="0" t="n">
        <v>1.02</v>
      </c>
    </row>
    <row r="63192" customFormat="false" ht="14.25" hidden="false" customHeight="false" outlineLevel="0" collapsed="false">
      <c r="H63192" s="10"/>
      <c r="N63192" s="0" t="n">
        <v>1.41</v>
      </c>
    </row>
    <row r="63193" customFormat="false" ht="14.25" hidden="false" customHeight="false" outlineLevel="0" collapsed="false">
      <c r="H63193" s="10"/>
      <c r="N63193" s="0" t="n">
        <v>14.6</v>
      </c>
    </row>
    <row r="63194" customFormat="false" ht="14.25" hidden="false" customHeight="false" outlineLevel="0" collapsed="false">
      <c r="H63194" s="10"/>
      <c r="N63194" s="0" t="n">
        <v>1.39</v>
      </c>
    </row>
    <row r="63195" customFormat="false" ht="14.25" hidden="false" customHeight="false" outlineLevel="0" collapsed="false">
      <c r="H63195" s="10"/>
      <c r="N63195" s="0" t="n">
        <v>1.38</v>
      </c>
    </row>
    <row r="63196" customFormat="false" ht="14.25" hidden="false" customHeight="false" outlineLevel="0" collapsed="false">
      <c r="H63196" s="10"/>
      <c r="N63196" s="0" t="n">
        <v>3.4</v>
      </c>
    </row>
    <row r="63197" customFormat="false" ht="14.25" hidden="false" customHeight="false" outlineLevel="0" collapsed="false">
      <c r="H63197" s="10"/>
      <c r="N63197" s="0" t="n">
        <v>2.88</v>
      </c>
    </row>
    <row r="63198" customFormat="false" ht="14.25" hidden="false" customHeight="false" outlineLevel="0" collapsed="false">
      <c r="H63198" s="10"/>
      <c r="N63198" s="0" t="n">
        <v>3.57</v>
      </c>
    </row>
    <row r="63199" customFormat="false" ht="14.25" hidden="false" customHeight="false" outlineLevel="0" collapsed="false">
      <c r="H63199" s="10"/>
      <c r="N63199" s="0" t="n">
        <v>21.2</v>
      </c>
    </row>
    <row r="63200" customFormat="false" ht="14.25" hidden="false" customHeight="false" outlineLevel="0" collapsed="false">
      <c r="H63200" s="10"/>
      <c r="N63200" s="0" t="n">
        <v>1.35</v>
      </c>
    </row>
    <row r="63201" customFormat="false" ht="14.25" hidden="false" customHeight="false" outlineLevel="0" collapsed="false">
      <c r="H63201" s="10"/>
      <c r="N63201" s="0" t="n">
        <v>1.49</v>
      </c>
    </row>
    <row r="63202" customFormat="false" ht="14.25" hidden="false" customHeight="false" outlineLevel="0" collapsed="false">
      <c r="H63202" s="10"/>
      <c r="N63202" s="0" t="n">
        <v>1.46</v>
      </c>
    </row>
    <row r="63203" customFormat="false" ht="14.25" hidden="false" customHeight="false" outlineLevel="0" collapsed="false">
      <c r="H63203" s="10"/>
      <c r="N63203" s="0" t="n">
        <v>3.72</v>
      </c>
    </row>
    <row r="63204" customFormat="false" ht="14.25" hidden="false" customHeight="false" outlineLevel="0" collapsed="false">
      <c r="H63204" s="10"/>
      <c r="N63204" s="0" t="n">
        <v>2.16</v>
      </c>
    </row>
    <row r="63205" customFormat="false" ht="14.25" hidden="false" customHeight="false" outlineLevel="0" collapsed="false">
      <c r="H63205" s="10"/>
      <c r="N63205" s="0" t="n">
        <v>1.82</v>
      </c>
    </row>
    <row r="63206" customFormat="false" ht="14.25" hidden="false" customHeight="false" outlineLevel="0" collapsed="false">
      <c r="H63206" s="10"/>
      <c r="N63206" s="0" t="n">
        <v>1.15</v>
      </c>
    </row>
    <row r="63207" customFormat="false" ht="14.25" hidden="false" customHeight="false" outlineLevel="0" collapsed="false">
      <c r="H63207" s="10"/>
      <c r="N63207" s="0" t="n">
        <v>5.38</v>
      </c>
    </row>
    <row r="63208" customFormat="false" ht="14.25" hidden="false" customHeight="false" outlineLevel="0" collapsed="false">
      <c r="H63208" s="10"/>
      <c r="N63208" s="0" t="n">
        <v>9.87</v>
      </c>
    </row>
    <row r="63209" customFormat="false" ht="14.25" hidden="false" customHeight="false" outlineLevel="0" collapsed="false">
      <c r="H63209" s="10"/>
      <c r="N63209" s="0" t="n">
        <v>1.8</v>
      </c>
    </row>
    <row r="63210" customFormat="false" ht="14.25" hidden="false" customHeight="false" outlineLevel="0" collapsed="false">
      <c r="H63210" s="10"/>
      <c r="N63210" s="0" t="n">
        <v>1.38</v>
      </c>
    </row>
    <row r="63211" customFormat="false" ht="14.25" hidden="false" customHeight="false" outlineLevel="0" collapsed="false">
      <c r="H63211" s="10"/>
      <c r="N63211" s="0" t="n">
        <v>1.21</v>
      </c>
    </row>
    <row r="63212" customFormat="false" ht="14.25" hidden="false" customHeight="false" outlineLevel="0" collapsed="false">
      <c r="H63212" s="10"/>
      <c r="N63212" s="0" t="n">
        <v>1.74</v>
      </c>
    </row>
    <row r="63213" customFormat="false" ht="14.25" hidden="false" customHeight="false" outlineLevel="0" collapsed="false">
      <c r="H63213" s="10"/>
      <c r="N63213" s="0" t="n">
        <v>20.64</v>
      </c>
    </row>
    <row r="63214" customFormat="false" ht="14.25" hidden="false" customHeight="false" outlineLevel="0" collapsed="false">
      <c r="H63214" s="10"/>
      <c r="N63214" s="0" t="n">
        <v>1.85</v>
      </c>
    </row>
    <row r="63215" customFormat="false" ht="14.25" hidden="false" customHeight="false" outlineLevel="0" collapsed="false">
      <c r="H63215" s="10"/>
      <c r="N63215" s="0" t="n">
        <v>2.79</v>
      </c>
    </row>
    <row r="63216" customFormat="false" ht="14.25" hidden="false" customHeight="false" outlineLevel="0" collapsed="false">
      <c r="H63216" s="10"/>
      <c r="N63216" s="0" t="n">
        <v>1.7</v>
      </c>
    </row>
    <row r="63217" customFormat="false" ht="14.25" hidden="false" customHeight="false" outlineLevel="0" collapsed="false">
      <c r="H63217" s="10"/>
      <c r="N63217" s="0" t="n">
        <v>1.42</v>
      </c>
    </row>
    <row r="63218" customFormat="false" ht="14.25" hidden="false" customHeight="false" outlineLevel="0" collapsed="false">
      <c r="H63218" s="10"/>
      <c r="N63218" s="0" t="n">
        <v>2.63</v>
      </c>
    </row>
    <row r="63219" customFormat="false" ht="14.25" hidden="false" customHeight="false" outlineLevel="0" collapsed="false">
      <c r="H63219" s="10"/>
      <c r="N63219" s="0" t="n">
        <v>1.8</v>
      </c>
    </row>
    <row r="63220" customFormat="false" ht="14.25" hidden="false" customHeight="false" outlineLevel="0" collapsed="false">
      <c r="H63220" s="10"/>
      <c r="N63220" s="0" t="n">
        <v>9.84</v>
      </c>
    </row>
    <row r="63221" customFormat="false" ht="14.25" hidden="false" customHeight="false" outlineLevel="0" collapsed="false">
      <c r="H63221" s="10"/>
      <c r="N63221" s="0" t="n">
        <v>4.35</v>
      </c>
    </row>
    <row r="63222" customFormat="false" ht="14.25" hidden="false" customHeight="false" outlineLevel="0" collapsed="false">
      <c r="H63222" s="10"/>
      <c r="N63222" s="0" t="n">
        <v>1.21</v>
      </c>
    </row>
    <row r="63223" customFormat="false" ht="14.25" hidden="false" customHeight="false" outlineLevel="0" collapsed="false">
      <c r="H63223" s="10"/>
      <c r="N63223" s="0" t="n">
        <v>4.04</v>
      </c>
    </row>
    <row r="63224" customFormat="false" ht="14.25" hidden="false" customHeight="false" outlineLevel="0" collapsed="false">
      <c r="H63224" s="10"/>
      <c r="N63224" s="0" t="n">
        <v>1.23</v>
      </c>
    </row>
    <row r="63225" customFormat="false" ht="14.25" hidden="false" customHeight="false" outlineLevel="0" collapsed="false">
      <c r="H63225" s="10"/>
      <c r="N63225" s="0" t="n">
        <v>1.63</v>
      </c>
    </row>
    <row r="63226" customFormat="false" ht="14.25" hidden="false" customHeight="false" outlineLevel="0" collapsed="false">
      <c r="H63226" s="10"/>
      <c r="N63226" s="0" t="n">
        <v>3.22</v>
      </c>
    </row>
    <row r="63227" customFormat="false" ht="14.25" hidden="false" customHeight="false" outlineLevel="0" collapsed="false">
      <c r="H63227" s="10"/>
      <c r="N63227" s="0" t="n">
        <v>1.42</v>
      </c>
    </row>
    <row r="63228" customFormat="false" ht="14.25" hidden="false" customHeight="false" outlineLevel="0" collapsed="false">
      <c r="H63228" s="10"/>
      <c r="N63228" s="0" t="n">
        <v>2.4</v>
      </c>
    </row>
    <row r="63229" customFormat="false" ht="14.25" hidden="false" customHeight="false" outlineLevel="0" collapsed="false">
      <c r="H63229" s="10"/>
      <c r="N63229" s="0" t="n">
        <v>2.16</v>
      </c>
    </row>
    <row r="63230" customFormat="false" ht="14.25" hidden="false" customHeight="false" outlineLevel="0" collapsed="false">
      <c r="H63230" s="10"/>
      <c r="N63230" s="0" t="n">
        <v>8.25</v>
      </c>
    </row>
    <row r="63231" customFormat="false" ht="14.25" hidden="false" customHeight="false" outlineLevel="0" collapsed="false">
      <c r="H63231" s="10"/>
      <c r="N63231" s="0" t="n">
        <v>3.81</v>
      </c>
    </row>
    <row r="63232" customFormat="false" ht="14.25" hidden="false" customHeight="false" outlineLevel="0" collapsed="false">
      <c r="H63232" s="10"/>
      <c r="N63232" s="0" t="n">
        <v>2.18</v>
      </c>
    </row>
    <row r="63233" customFormat="false" ht="14.25" hidden="false" customHeight="false" outlineLevel="0" collapsed="false">
      <c r="H63233" s="10"/>
      <c r="N63233" s="0" t="n">
        <v>2.37</v>
      </c>
    </row>
    <row r="63234" customFormat="false" ht="14.25" hidden="false" customHeight="false" outlineLevel="0" collapsed="false">
      <c r="H63234" s="10"/>
      <c r="N63234" s="0" t="n">
        <v>27.55</v>
      </c>
    </row>
    <row r="63235" customFormat="false" ht="14.25" hidden="false" customHeight="false" outlineLevel="0" collapsed="false">
      <c r="H63235" s="10"/>
      <c r="N63235" s="0" t="n">
        <v>1.45</v>
      </c>
    </row>
    <row r="63236" customFormat="false" ht="14.25" hidden="false" customHeight="false" outlineLevel="0" collapsed="false">
      <c r="H63236" s="10"/>
      <c r="N63236" s="0" t="n">
        <v>6.9</v>
      </c>
    </row>
    <row r="63237" customFormat="false" ht="14.25" hidden="false" customHeight="false" outlineLevel="0" collapsed="false">
      <c r="H63237" s="10"/>
      <c r="N63237" s="0" t="n">
        <v>1.29</v>
      </c>
    </row>
    <row r="63238" customFormat="false" ht="14.25" hidden="false" customHeight="false" outlineLevel="0" collapsed="false">
      <c r="H63238" s="10"/>
      <c r="N63238" s="0" t="n">
        <v>1.15</v>
      </c>
    </row>
    <row r="63239" customFormat="false" ht="14.25" hidden="false" customHeight="false" outlineLevel="0" collapsed="false">
      <c r="H63239" s="10"/>
      <c r="N63239" s="0" t="n">
        <v>6.06</v>
      </c>
    </row>
    <row r="63240" customFormat="false" ht="14.25" hidden="false" customHeight="false" outlineLevel="0" collapsed="false">
      <c r="H63240" s="10"/>
      <c r="N63240" s="0" t="n">
        <v>11.17</v>
      </c>
    </row>
    <row r="63241" customFormat="false" ht="14.25" hidden="false" customHeight="false" outlineLevel="0" collapsed="false">
      <c r="H63241" s="10"/>
      <c r="N63241" s="0" t="n">
        <v>1</v>
      </c>
    </row>
    <row r="63242" customFormat="false" ht="14.25" hidden="false" customHeight="false" outlineLevel="0" collapsed="false">
      <c r="H63242" s="10"/>
      <c r="N63242" s="0" t="n">
        <v>1.01</v>
      </c>
    </row>
    <row r="63243" customFormat="false" ht="14.25" hidden="false" customHeight="false" outlineLevel="0" collapsed="false">
      <c r="H63243" s="10"/>
      <c r="N63243" s="0" t="n">
        <v>2.95</v>
      </c>
    </row>
    <row r="63244" customFormat="false" ht="14.25" hidden="false" customHeight="false" outlineLevel="0" collapsed="false">
      <c r="H63244" s="10"/>
      <c r="N63244" s="0" t="n">
        <v>1.01</v>
      </c>
    </row>
    <row r="63245" customFormat="false" ht="14.25" hidden="false" customHeight="false" outlineLevel="0" collapsed="false">
      <c r="H63245" s="10"/>
      <c r="N63245" s="0" t="n">
        <v>4.01</v>
      </c>
    </row>
    <row r="63246" customFormat="false" ht="14.25" hidden="false" customHeight="false" outlineLevel="0" collapsed="false">
      <c r="H63246" s="10"/>
      <c r="N63246" s="0" t="n">
        <v>2.44</v>
      </c>
    </row>
    <row r="63247" customFormat="false" ht="14.25" hidden="false" customHeight="false" outlineLevel="0" collapsed="false">
      <c r="H63247" s="10"/>
      <c r="N63247" s="0" t="n">
        <v>1.35</v>
      </c>
    </row>
    <row r="63248" customFormat="false" ht="14.25" hidden="false" customHeight="false" outlineLevel="0" collapsed="false">
      <c r="H63248" s="10"/>
      <c r="N63248" s="0" t="n">
        <v>2.69</v>
      </c>
    </row>
    <row r="63249" customFormat="false" ht="14.25" hidden="false" customHeight="false" outlineLevel="0" collapsed="false">
      <c r="H63249" s="10"/>
      <c r="N63249" s="0" t="n">
        <v>10.45</v>
      </c>
    </row>
    <row r="63250" customFormat="false" ht="14.25" hidden="false" customHeight="false" outlineLevel="0" collapsed="false">
      <c r="H63250" s="10"/>
      <c r="N63250" s="0" t="n">
        <v>1.73</v>
      </c>
    </row>
    <row r="63251" customFormat="false" ht="14.25" hidden="false" customHeight="false" outlineLevel="0" collapsed="false">
      <c r="H63251" s="10"/>
      <c r="N63251" s="0" t="n">
        <v>8.51</v>
      </c>
    </row>
    <row r="63252" customFormat="false" ht="14.25" hidden="false" customHeight="false" outlineLevel="0" collapsed="false">
      <c r="H63252" s="10"/>
      <c r="N63252" s="0" t="n">
        <v>2.58</v>
      </c>
    </row>
    <row r="63253" customFormat="false" ht="14.25" hidden="false" customHeight="false" outlineLevel="0" collapsed="false">
      <c r="H63253" s="10"/>
      <c r="N63253" s="0" t="n">
        <v>2.01</v>
      </c>
    </row>
    <row r="63254" customFormat="false" ht="14.25" hidden="false" customHeight="false" outlineLevel="0" collapsed="false">
      <c r="H63254" s="10"/>
      <c r="N63254" s="0" t="n">
        <v>2.63</v>
      </c>
    </row>
    <row r="63255" customFormat="false" ht="14.25" hidden="false" customHeight="false" outlineLevel="0" collapsed="false">
      <c r="H63255" s="10"/>
      <c r="N63255" s="0" t="n">
        <v>1.55</v>
      </c>
    </row>
    <row r="63256" customFormat="false" ht="14.25" hidden="false" customHeight="false" outlineLevel="0" collapsed="false">
      <c r="H63256" s="10"/>
      <c r="N63256" s="0" t="n">
        <v>5.72</v>
      </c>
    </row>
    <row r="63257" customFormat="false" ht="14.25" hidden="false" customHeight="false" outlineLevel="0" collapsed="false">
      <c r="H63257" s="10"/>
      <c r="N63257" s="0" t="n">
        <v>2.87</v>
      </c>
    </row>
    <row r="63258" customFormat="false" ht="14.25" hidden="false" customHeight="false" outlineLevel="0" collapsed="false">
      <c r="H63258" s="10"/>
      <c r="N63258" s="0" t="n">
        <v>1.72</v>
      </c>
    </row>
    <row r="63259" customFormat="false" ht="14.25" hidden="false" customHeight="false" outlineLevel="0" collapsed="false">
      <c r="H63259" s="10"/>
      <c r="N63259" s="0" t="n">
        <v>1</v>
      </c>
    </row>
    <row r="63260" customFormat="false" ht="14.25" hidden="false" customHeight="false" outlineLevel="0" collapsed="false">
      <c r="H63260" s="10"/>
      <c r="N63260" s="0" t="n">
        <v>2.14</v>
      </c>
    </row>
    <row r="63261" customFormat="false" ht="14.25" hidden="false" customHeight="false" outlineLevel="0" collapsed="false">
      <c r="H63261" s="10"/>
      <c r="N63261" s="0" t="n">
        <v>2.22</v>
      </c>
    </row>
    <row r="63262" customFormat="false" ht="14.25" hidden="false" customHeight="false" outlineLevel="0" collapsed="false">
      <c r="H63262" s="10"/>
      <c r="N63262" s="0" t="n">
        <v>5.27</v>
      </c>
    </row>
    <row r="63263" customFormat="false" ht="14.25" hidden="false" customHeight="false" outlineLevel="0" collapsed="false">
      <c r="H63263" s="10"/>
      <c r="N63263" s="0" t="n">
        <v>1.88</v>
      </c>
    </row>
    <row r="63264" customFormat="false" ht="14.25" hidden="false" customHeight="false" outlineLevel="0" collapsed="false">
      <c r="H63264" s="10"/>
      <c r="N63264" s="0" t="n">
        <v>13.19</v>
      </c>
    </row>
    <row r="63265" customFormat="false" ht="14.25" hidden="false" customHeight="false" outlineLevel="0" collapsed="false">
      <c r="H63265" s="10"/>
      <c r="N63265" s="0" t="n">
        <v>3.52</v>
      </c>
    </row>
    <row r="63266" customFormat="false" ht="14.25" hidden="false" customHeight="false" outlineLevel="0" collapsed="false">
      <c r="H63266" s="10"/>
      <c r="N63266" s="0" t="n">
        <v>3.2</v>
      </c>
    </row>
    <row r="63267" customFormat="false" ht="14.25" hidden="false" customHeight="false" outlineLevel="0" collapsed="false">
      <c r="H63267" s="10"/>
      <c r="N63267" s="0" t="n">
        <v>2.28</v>
      </c>
    </row>
    <row r="63268" customFormat="false" ht="14.25" hidden="false" customHeight="false" outlineLevel="0" collapsed="false">
      <c r="H63268" s="10"/>
      <c r="N63268" s="0" t="n">
        <v>1.5</v>
      </c>
    </row>
    <row r="63269" customFormat="false" ht="14.25" hidden="false" customHeight="false" outlineLevel="0" collapsed="false">
      <c r="H63269" s="10"/>
      <c r="N63269" s="0" t="n">
        <v>1.6</v>
      </c>
    </row>
    <row r="63270" customFormat="false" ht="14.25" hidden="false" customHeight="false" outlineLevel="0" collapsed="false">
      <c r="H63270" s="10"/>
      <c r="N63270" s="0" t="n">
        <v>1.41</v>
      </c>
    </row>
    <row r="63271" customFormat="false" ht="14.25" hidden="false" customHeight="false" outlineLevel="0" collapsed="false">
      <c r="H63271" s="10"/>
      <c r="N63271" s="0" t="n">
        <v>1.33</v>
      </c>
    </row>
    <row r="63272" customFormat="false" ht="14.25" hidden="false" customHeight="false" outlineLevel="0" collapsed="false">
      <c r="H63272" s="10"/>
      <c r="N63272" s="0" t="n">
        <v>19.59</v>
      </c>
    </row>
    <row r="63273" customFormat="false" ht="14.25" hidden="false" customHeight="false" outlineLevel="0" collapsed="false">
      <c r="H63273" s="10"/>
      <c r="N63273" s="0" t="n">
        <v>10.61</v>
      </c>
    </row>
    <row r="63274" customFormat="false" ht="14.25" hidden="false" customHeight="false" outlineLevel="0" collapsed="false">
      <c r="H63274" s="10"/>
      <c r="N63274" s="0" t="n">
        <v>3.7</v>
      </c>
    </row>
    <row r="63275" customFormat="false" ht="14.25" hidden="false" customHeight="false" outlineLevel="0" collapsed="false">
      <c r="H63275" s="10"/>
      <c r="N63275" s="0" t="n">
        <v>1.09</v>
      </c>
    </row>
    <row r="63276" customFormat="false" ht="14.25" hidden="false" customHeight="false" outlineLevel="0" collapsed="false">
      <c r="H63276" s="10"/>
      <c r="N63276" s="0" t="n">
        <v>1.01</v>
      </c>
    </row>
    <row r="63277" customFormat="false" ht="14.25" hidden="false" customHeight="false" outlineLevel="0" collapsed="false">
      <c r="H63277" s="10"/>
      <c r="N63277" s="0" t="n">
        <v>2.14</v>
      </c>
    </row>
    <row r="63278" customFormat="false" ht="14.25" hidden="false" customHeight="false" outlineLevel="0" collapsed="false">
      <c r="H63278" s="10"/>
      <c r="N63278" s="0" t="n">
        <v>2.58</v>
      </c>
    </row>
    <row r="63279" customFormat="false" ht="14.25" hidden="false" customHeight="false" outlineLevel="0" collapsed="false">
      <c r="H63279" s="10"/>
      <c r="N63279" s="0" t="n">
        <v>1.05</v>
      </c>
    </row>
    <row r="63280" customFormat="false" ht="14.25" hidden="false" customHeight="false" outlineLevel="0" collapsed="false">
      <c r="H63280" s="10"/>
      <c r="N63280" s="0" t="n">
        <v>2.44</v>
      </c>
    </row>
    <row r="63281" customFormat="false" ht="14.25" hidden="false" customHeight="false" outlineLevel="0" collapsed="false">
      <c r="H63281" s="10"/>
      <c r="N63281" s="0" t="n">
        <v>5.7</v>
      </c>
    </row>
    <row r="63282" customFormat="false" ht="14.25" hidden="false" customHeight="false" outlineLevel="0" collapsed="false">
      <c r="H63282" s="10"/>
      <c r="N63282" s="0" t="n">
        <v>1.25</v>
      </c>
    </row>
    <row r="63283" customFormat="false" ht="14.25" hidden="false" customHeight="false" outlineLevel="0" collapsed="false">
      <c r="H63283" s="10"/>
      <c r="N63283" s="0" t="n">
        <v>2.23</v>
      </c>
    </row>
    <row r="63284" customFormat="false" ht="14.25" hidden="false" customHeight="false" outlineLevel="0" collapsed="false">
      <c r="H63284" s="10"/>
      <c r="N63284" s="0" t="n">
        <v>1.11</v>
      </c>
    </row>
    <row r="63285" customFormat="false" ht="14.25" hidden="false" customHeight="false" outlineLevel="0" collapsed="false">
      <c r="H63285" s="10"/>
      <c r="N63285" s="0" t="n">
        <v>7.68</v>
      </c>
    </row>
    <row r="63286" customFormat="false" ht="14.25" hidden="false" customHeight="false" outlineLevel="0" collapsed="false">
      <c r="H63286" s="10"/>
      <c r="N63286" s="0" t="n">
        <v>1.37</v>
      </c>
    </row>
    <row r="63287" customFormat="false" ht="14.25" hidden="false" customHeight="false" outlineLevel="0" collapsed="false">
      <c r="H63287" s="10"/>
      <c r="N63287" s="0" t="n">
        <v>1.91</v>
      </c>
    </row>
    <row r="63288" customFormat="false" ht="14.25" hidden="false" customHeight="false" outlineLevel="0" collapsed="false">
      <c r="H63288" s="10"/>
      <c r="N63288" s="0" t="n">
        <v>1.03</v>
      </c>
    </row>
    <row r="63289" customFormat="false" ht="14.25" hidden="false" customHeight="false" outlineLevel="0" collapsed="false">
      <c r="H63289" s="10"/>
      <c r="N63289" s="0" t="n">
        <v>4.79</v>
      </c>
    </row>
    <row r="63290" customFormat="false" ht="14.25" hidden="false" customHeight="false" outlineLevel="0" collapsed="false">
      <c r="H63290" s="10"/>
      <c r="N63290" s="0" t="n">
        <v>2.68</v>
      </c>
    </row>
    <row r="63291" customFormat="false" ht="14.25" hidden="false" customHeight="false" outlineLevel="0" collapsed="false">
      <c r="H63291" s="10"/>
      <c r="N63291" s="0" t="n">
        <v>1.13</v>
      </c>
    </row>
    <row r="63292" customFormat="false" ht="14.25" hidden="false" customHeight="false" outlineLevel="0" collapsed="false">
      <c r="H63292" s="10"/>
      <c r="N63292" s="0" t="n">
        <v>1.56</v>
      </c>
    </row>
    <row r="63293" customFormat="false" ht="14.25" hidden="false" customHeight="false" outlineLevel="0" collapsed="false">
      <c r="H63293" s="10"/>
      <c r="N63293" s="0" t="n">
        <v>1.32</v>
      </c>
    </row>
    <row r="63294" customFormat="false" ht="14.25" hidden="false" customHeight="false" outlineLevel="0" collapsed="false">
      <c r="H63294" s="10"/>
      <c r="N63294" s="0" t="n">
        <v>1.27</v>
      </c>
    </row>
    <row r="63295" customFormat="false" ht="14.25" hidden="false" customHeight="false" outlineLevel="0" collapsed="false">
      <c r="H63295" s="10"/>
      <c r="N63295" s="0" t="n">
        <v>1.03</v>
      </c>
    </row>
    <row r="63296" customFormat="false" ht="14.25" hidden="false" customHeight="false" outlineLevel="0" collapsed="false">
      <c r="H63296" s="10"/>
      <c r="N63296" s="0" t="n">
        <v>1.71</v>
      </c>
    </row>
    <row r="63297" customFormat="false" ht="14.25" hidden="false" customHeight="false" outlineLevel="0" collapsed="false">
      <c r="H63297" s="10"/>
      <c r="N63297" s="0" t="n">
        <v>1</v>
      </c>
    </row>
    <row r="63298" customFormat="false" ht="14.25" hidden="false" customHeight="false" outlineLevel="0" collapsed="false">
      <c r="H63298" s="10"/>
      <c r="N63298" s="0" t="n">
        <v>1.74</v>
      </c>
    </row>
    <row r="63299" customFormat="false" ht="14.25" hidden="false" customHeight="false" outlineLevel="0" collapsed="false">
      <c r="H63299" s="10"/>
      <c r="N63299" s="0" t="n">
        <v>1.64</v>
      </c>
    </row>
    <row r="63300" customFormat="false" ht="14.25" hidden="false" customHeight="false" outlineLevel="0" collapsed="false">
      <c r="H63300" s="10"/>
      <c r="N63300" s="0" t="n">
        <v>2.14</v>
      </c>
    </row>
    <row r="63301" customFormat="false" ht="14.25" hidden="false" customHeight="false" outlineLevel="0" collapsed="false">
      <c r="H63301" s="10"/>
      <c r="N63301" s="0" t="n">
        <v>3.47</v>
      </c>
    </row>
    <row r="63302" customFormat="false" ht="14.25" hidden="false" customHeight="false" outlineLevel="0" collapsed="false">
      <c r="H63302" s="10"/>
      <c r="N63302" s="0" t="n">
        <v>1.24</v>
      </c>
    </row>
    <row r="63303" customFormat="false" ht="14.25" hidden="false" customHeight="false" outlineLevel="0" collapsed="false">
      <c r="H63303" s="10"/>
      <c r="N63303" s="0" t="n">
        <v>1.09</v>
      </c>
    </row>
    <row r="63304" customFormat="false" ht="14.25" hidden="false" customHeight="false" outlineLevel="0" collapsed="false">
      <c r="H63304" s="10"/>
      <c r="N63304" s="0" t="n">
        <v>1.86</v>
      </c>
    </row>
    <row r="63305" customFormat="false" ht="14.25" hidden="false" customHeight="false" outlineLevel="0" collapsed="false">
      <c r="H63305" s="10"/>
      <c r="N63305" s="0" t="n">
        <v>25.98</v>
      </c>
    </row>
    <row r="63306" customFormat="false" ht="14.25" hidden="false" customHeight="false" outlineLevel="0" collapsed="false">
      <c r="H63306" s="10"/>
      <c r="N63306" s="0" t="n">
        <v>1.01</v>
      </c>
    </row>
    <row r="63307" customFormat="false" ht="14.25" hidden="false" customHeight="false" outlineLevel="0" collapsed="false">
      <c r="H63307" s="10"/>
      <c r="N63307" s="0" t="n">
        <v>1.46</v>
      </c>
    </row>
    <row r="63308" customFormat="false" ht="14.25" hidden="false" customHeight="false" outlineLevel="0" collapsed="false">
      <c r="H63308" s="10"/>
      <c r="N63308" s="0" t="n">
        <v>1.44</v>
      </c>
    </row>
    <row r="63309" customFormat="false" ht="14.25" hidden="false" customHeight="false" outlineLevel="0" collapsed="false">
      <c r="H63309" s="10"/>
      <c r="N63309" s="0" t="n">
        <v>1.11</v>
      </c>
    </row>
    <row r="63310" customFormat="false" ht="14.25" hidden="false" customHeight="false" outlineLevel="0" collapsed="false">
      <c r="H63310" s="10"/>
      <c r="N63310" s="0" t="n">
        <v>1.85</v>
      </c>
    </row>
    <row r="63311" customFormat="false" ht="14.25" hidden="false" customHeight="false" outlineLevel="0" collapsed="false">
      <c r="H63311" s="10"/>
      <c r="N63311" s="0" t="n">
        <v>1.92</v>
      </c>
    </row>
    <row r="63312" customFormat="false" ht="14.25" hidden="false" customHeight="false" outlineLevel="0" collapsed="false">
      <c r="H63312" s="10"/>
      <c r="N63312" s="0" t="n">
        <v>2.57</v>
      </c>
    </row>
    <row r="63313" customFormat="false" ht="14.25" hidden="false" customHeight="false" outlineLevel="0" collapsed="false">
      <c r="H63313" s="10"/>
      <c r="N63313" s="0" t="n">
        <v>2.36</v>
      </c>
    </row>
    <row r="63314" customFormat="false" ht="14.25" hidden="false" customHeight="false" outlineLevel="0" collapsed="false">
      <c r="H63314" s="10"/>
      <c r="N63314" s="0" t="n">
        <v>1.02</v>
      </c>
    </row>
    <row r="63315" customFormat="false" ht="14.25" hidden="false" customHeight="false" outlineLevel="0" collapsed="false">
      <c r="H63315" s="10"/>
      <c r="N63315" s="0" t="n">
        <v>1.22</v>
      </c>
    </row>
    <row r="63316" customFormat="false" ht="14.25" hidden="false" customHeight="false" outlineLevel="0" collapsed="false">
      <c r="H63316" s="10"/>
      <c r="N63316" s="0" t="n">
        <v>4.5</v>
      </c>
    </row>
    <row r="63317" customFormat="false" ht="14.25" hidden="false" customHeight="false" outlineLevel="0" collapsed="false">
      <c r="H63317" s="10"/>
      <c r="N63317" s="0" t="n">
        <v>1.05</v>
      </c>
    </row>
    <row r="63318" customFormat="false" ht="14.25" hidden="false" customHeight="false" outlineLevel="0" collapsed="false">
      <c r="H63318" s="10"/>
      <c r="N63318" s="0" t="n">
        <v>2.21</v>
      </c>
    </row>
    <row r="63319" customFormat="false" ht="14.25" hidden="false" customHeight="false" outlineLevel="0" collapsed="false">
      <c r="H63319" s="10"/>
      <c r="N63319" s="0" t="n">
        <v>1.62</v>
      </c>
    </row>
    <row r="63320" customFormat="false" ht="14.25" hidden="false" customHeight="false" outlineLevel="0" collapsed="false">
      <c r="H63320" s="10"/>
      <c r="N63320" s="0" t="n">
        <v>1.28</v>
      </c>
    </row>
    <row r="63321" customFormat="false" ht="14.25" hidden="false" customHeight="false" outlineLevel="0" collapsed="false">
      <c r="H63321" s="10"/>
      <c r="N63321" s="0" t="n">
        <v>4.47</v>
      </c>
    </row>
    <row r="63322" customFormat="false" ht="14.25" hidden="false" customHeight="false" outlineLevel="0" collapsed="false">
      <c r="H63322" s="10"/>
      <c r="N63322" s="0" t="n">
        <v>1.4</v>
      </c>
    </row>
    <row r="63323" customFormat="false" ht="14.25" hidden="false" customHeight="false" outlineLevel="0" collapsed="false">
      <c r="H63323" s="10"/>
      <c r="N63323" s="0" t="n">
        <v>2.98</v>
      </c>
    </row>
    <row r="63324" customFormat="false" ht="14.25" hidden="false" customHeight="false" outlineLevel="0" collapsed="false">
      <c r="H63324" s="10"/>
      <c r="N63324" s="0" t="n">
        <v>5.61</v>
      </c>
    </row>
    <row r="63325" customFormat="false" ht="14.25" hidden="false" customHeight="false" outlineLevel="0" collapsed="false">
      <c r="H63325" s="10"/>
      <c r="N63325" s="0" t="n">
        <v>1.06</v>
      </c>
    </row>
    <row r="63326" customFormat="false" ht="14.25" hidden="false" customHeight="false" outlineLevel="0" collapsed="false">
      <c r="H63326" s="10"/>
      <c r="N63326" s="0" t="n">
        <v>1.24</v>
      </c>
    </row>
    <row r="63327" customFormat="false" ht="14.25" hidden="false" customHeight="false" outlineLevel="0" collapsed="false">
      <c r="H63327" s="10"/>
      <c r="N63327" s="0" t="n">
        <v>6.65</v>
      </c>
    </row>
    <row r="63328" customFormat="false" ht="14.25" hidden="false" customHeight="false" outlineLevel="0" collapsed="false">
      <c r="H63328" s="10"/>
      <c r="N63328" s="0" t="n">
        <v>1.32</v>
      </c>
    </row>
    <row r="63329" customFormat="false" ht="14.25" hidden="false" customHeight="false" outlineLevel="0" collapsed="false">
      <c r="H63329" s="10"/>
      <c r="N63329" s="0" t="n">
        <v>1.29</v>
      </c>
    </row>
    <row r="63330" customFormat="false" ht="14.25" hidden="false" customHeight="false" outlineLevel="0" collapsed="false">
      <c r="H63330" s="10"/>
      <c r="N63330" s="0" t="n">
        <v>1.6</v>
      </c>
    </row>
    <row r="63331" customFormat="false" ht="14.25" hidden="false" customHeight="false" outlineLevel="0" collapsed="false">
      <c r="H63331" s="10"/>
      <c r="N63331" s="0" t="n">
        <v>1.12</v>
      </c>
    </row>
    <row r="63332" customFormat="false" ht="14.25" hidden="false" customHeight="false" outlineLevel="0" collapsed="false">
      <c r="H63332" s="10"/>
      <c r="N63332" s="0" t="n">
        <v>1.63</v>
      </c>
    </row>
    <row r="63333" customFormat="false" ht="14.25" hidden="false" customHeight="false" outlineLevel="0" collapsed="false">
      <c r="H63333" s="10"/>
      <c r="N63333" s="0" t="n">
        <v>1.94</v>
      </c>
    </row>
    <row r="63334" customFormat="false" ht="14.25" hidden="false" customHeight="false" outlineLevel="0" collapsed="false">
      <c r="H63334" s="10"/>
      <c r="N63334" s="0" t="n">
        <v>1.68</v>
      </c>
    </row>
    <row r="63335" customFormat="false" ht="14.25" hidden="false" customHeight="false" outlineLevel="0" collapsed="false">
      <c r="H63335" s="10"/>
      <c r="N63335" s="0" t="n">
        <v>4.64</v>
      </c>
    </row>
    <row r="63336" customFormat="false" ht="14.25" hidden="false" customHeight="false" outlineLevel="0" collapsed="false">
      <c r="H63336" s="10"/>
      <c r="N63336" s="0" t="n">
        <v>2.54</v>
      </c>
    </row>
    <row r="63337" customFormat="false" ht="14.25" hidden="false" customHeight="false" outlineLevel="0" collapsed="false">
      <c r="H63337" s="10"/>
      <c r="N63337" s="0" t="n">
        <v>1.02</v>
      </c>
    </row>
    <row r="63338" customFormat="false" ht="14.25" hidden="false" customHeight="false" outlineLevel="0" collapsed="false">
      <c r="H63338" s="10"/>
      <c r="N63338" s="0" t="n">
        <v>1.39</v>
      </c>
    </row>
    <row r="63339" customFormat="false" ht="14.25" hidden="false" customHeight="false" outlineLevel="0" collapsed="false">
      <c r="H63339" s="10"/>
      <c r="N63339" s="0" t="n">
        <v>2.31</v>
      </c>
    </row>
    <row r="63340" customFormat="false" ht="14.25" hidden="false" customHeight="false" outlineLevel="0" collapsed="false">
      <c r="H63340" s="10"/>
      <c r="N63340" s="0" t="n">
        <v>4.61</v>
      </c>
    </row>
    <row r="63341" customFormat="false" ht="14.25" hidden="false" customHeight="false" outlineLevel="0" collapsed="false">
      <c r="H63341" s="10"/>
      <c r="N63341" s="0" t="n">
        <v>3.31</v>
      </c>
    </row>
    <row r="63342" customFormat="false" ht="14.25" hidden="false" customHeight="false" outlineLevel="0" collapsed="false">
      <c r="H63342" s="10"/>
      <c r="N63342" s="0" t="n">
        <v>1.45</v>
      </c>
    </row>
    <row r="63343" customFormat="false" ht="14.25" hidden="false" customHeight="false" outlineLevel="0" collapsed="false">
      <c r="H63343" s="10"/>
      <c r="N63343" s="0" t="n">
        <v>1</v>
      </c>
    </row>
    <row r="63344" customFormat="false" ht="14.25" hidden="false" customHeight="false" outlineLevel="0" collapsed="false">
      <c r="H63344" s="10"/>
      <c r="N63344" s="0" t="n">
        <v>4.01</v>
      </c>
    </row>
    <row r="63345" customFormat="false" ht="14.25" hidden="false" customHeight="false" outlineLevel="0" collapsed="false">
      <c r="H63345" s="10"/>
      <c r="N63345" s="0" t="n">
        <v>1.36</v>
      </c>
    </row>
    <row r="63346" customFormat="false" ht="14.25" hidden="false" customHeight="false" outlineLevel="0" collapsed="false">
      <c r="H63346" s="10"/>
      <c r="N63346" s="0" t="n">
        <v>1.63</v>
      </c>
    </row>
    <row r="63347" customFormat="false" ht="14.25" hidden="false" customHeight="false" outlineLevel="0" collapsed="false">
      <c r="H63347" s="10"/>
      <c r="N63347" s="0" t="n">
        <v>1.58</v>
      </c>
    </row>
    <row r="63348" customFormat="false" ht="14.25" hidden="false" customHeight="false" outlineLevel="0" collapsed="false">
      <c r="H63348" s="10"/>
      <c r="N63348" s="0" t="n">
        <v>4.57</v>
      </c>
    </row>
    <row r="63349" customFormat="false" ht="14.25" hidden="false" customHeight="false" outlineLevel="0" collapsed="false">
      <c r="H63349" s="10"/>
      <c r="N63349" s="0" t="n">
        <v>1.56</v>
      </c>
    </row>
    <row r="63350" customFormat="false" ht="14.25" hidden="false" customHeight="false" outlineLevel="0" collapsed="false">
      <c r="H63350" s="10"/>
      <c r="N63350" s="0" t="n">
        <v>1.29</v>
      </c>
    </row>
    <row r="63351" customFormat="false" ht="14.25" hidden="false" customHeight="false" outlineLevel="0" collapsed="false">
      <c r="H63351" s="10"/>
      <c r="N63351" s="0" t="n">
        <v>1.58</v>
      </c>
    </row>
    <row r="63352" customFormat="false" ht="14.25" hidden="false" customHeight="false" outlineLevel="0" collapsed="false">
      <c r="H63352" s="10"/>
      <c r="N63352" s="0" t="n">
        <v>4.36</v>
      </c>
    </row>
    <row r="63353" customFormat="false" ht="14.25" hidden="false" customHeight="false" outlineLevel="0" collapsed="false">
      <c r="H63353" s="10"/>
      <c r="N63353" s="0" t="n">
        <v>1.14</v>
      </c>
    </row>
    <row r="63354" customFormat="false" ht="14.25" hidden="false" customHeight="false" outlineLevel="0" collapsed="false">
      <c r="H63354" s="10"/>
      <c r="N63354" s="0" t="n">
        <v>2.83</v>
      </c>
    </row>
    <row r="63355" customFormat="false" ht="14.25" hidden="false" customHeight="false" outlineLevel="0" collapsed="false">
      <c r="H63355" s="10"/>
      <c r="N63355" s="0" t="n">
        <v>5.22</v>
      </c>
    </row>
    <row r="63356" customFormat="false" ht="14.25" hidden="false" customHeight="false" outlineLevel="0" collapsed="false">
      <c r="H63356" s="10"/>
      <c r="N63356" s="0" t="n">
        <v>2.29</v>
      </c>
    </row>
    <row r="63357" customFormat="false" ht="14.25" hidden="false" customHeight="false" outlineLevel="0" collapsed="false">
      <c r="H63357" s="10"/>
      <c r="N63357" s="0" t="n">
        <v>10.22</v>
      </c>
    </row>
    <row r="63358" customFormat="false" ht="14.25" hidden="false" customHeight="false" outlineLevel="0" collapsed="false">
      <c r="H63358" s="10"/>
      <c r="N63358" s="0" t="n">
        <v>1.07</v>
      </c>
    </row>
    <row r="63359" customFormat="false" ht="14.25" hidden="false" customHeight="false" outlineLevel="0" collapsed="false">
      <c r="H63359" s="10"/>
      <c r="N63359" s="0" t="n">
        <v>5.93</v>
      </c>
    </row>
    <row r="63360" customFormat="false" ht="14.25" hidden="false" customHeight="false" outlineLevel="0" collapsed="false">
      <c r="H63360" s="10"/>
      <c r="N63360" s="0" t="n">
        <v>1.03</v>
      </c>
    </row>
    <row r="63361" customFormat="false" ht="14.25" hidden="false" customHeight="false" outlineLevel="0" collapsed="false">
      <c r="H63361" s="10"/>
      <c r="N63361" s="0" t="n">
        <v>1.49</v>
      </c>
    </row>
    <row r="63362" customFormat="false" ht="14.25" hidden="false" customHeight="false" outlineLevel="0" collapsed="false">
      <c r="H63362" s="10"/>
      <c r="N63362" s="0" t="n">
        <v>1.04</v>
      </c>
    </row>
    <row r="63363" customFormat="false" ht="14.25" hidden="false" customHeight="false" outlineLevel="0" collapsed="false">
      <c r="H63363" s="10"/>
      <c r="N63363" s="0" t="n">
        <v>112.21</v>
      </c>
    </row>
    <row r="63364" customFormat="false" ht="14.25" hidden="false" customHeight="false" outlineLevel="0" collapsed="false">
      <c r="H63364" s="10"/>
      <c r="N63364" s="0" t="n">
        <v>1.14</v>
      </c>
    </row>
    <row r="63365" customFormat="false" ht="14.25" hidden="false" customHeight="false" outlineLevel="0" collapsed="false">
      <c r="H63365" s="10"/>
      <c r="N63365" s="0" t="n">
        <v>2.1</v>
      </c>
    </row>
    <row r="63366" customFormat="false" ht="14.25" hidden="false" customHeight="false" outlineLevel="0" collapsed="false">
      <c r="H63366" s="10"/>
      <c r="N63366" s="0" t="n">
        <v>2.3</v>
      </c>
    </row>
    <row r="63367" customFormat="false" ht="14.25" hidden="false" customHeight="false" outlineLevel="0" collapsed="false">
      <c r="H63367" s="10"/>
      <c r="N63367" s="0" t="n">
        <v>3</v>
      </c>
    </row>
    <row r="63368" customFormat="false" ht="14.25" hidden="false" customHeight="false" outlineLevel="0" collapsed="false">
      <c r="H63368" s="10"/>
      <c r="N63368" s="0" t="n">
        <v>1.27</v>
      </c>
    </row>
    <row r="63369" customFormat="false" ht="14.25" hidden="false" customHeight="false" outlineLevel="0" collapsed="false">
      <c r="H63369" s="10"/>
      <c r="N63369" s="0" t="n">
        <v>1.31</v>
      </c>
    </row>
    <row r="63370" customFormat="false" ht="14.25" hidden="false" customHeight="false" outlineLevel="0" collapsed="false">
      <c r="H63370" s="10"/>
      <c r="N63370" s="0" t="n">
        <v>1.11</v>
      </c>
    </row>
    <row r="63371" customFormat="false" ht="14.25" hidden="false" customHeight="false" outlineLevel="0" collapsed="false">
      <c r="H63371" s="10"/>
      <c r="N63371" s="0" t="n">
        <v>2.8</v>
      </c>
    </row>
    <row r="63372" customFormat="false" ht="14.25" hidden="false" customHeight="false" outlineLevel="0" collapsed="false">
      <c r="H63372" s="10"/>
      <c r="N63372" s="0" t="n">
        <v>2.16</v>
      </c>
    </row>
    <row r="63373" customFormat="false" ht="14.25" hidden="false" customHeight="false" outlineLevel="0" collapsed="false">
      <c r="H63373" s="10"/>
      <c r="N63373" s="0" t="n">
        <v>2.43</v>
      </c>
    </row>
    <row r="63374" customFormat="false" ht="14.25" hidden="false" customHeight="false" outlineLevel="0" collapsed="false">
      <c r="H63374" s="10"/>
      <c r="N63374" s="0" t="n">
        <v>4.35</v>
      </c>
    </row>
    <row r="63375" customFormat="false" ht="14.25" hidden="false" customHeight="false" outlineLevel="0" collapsed="false">
      <c r="H63375" s="10"/>
      <c r="N63375" s="0" t="n">
        <v>1.26</v>
      </c>
    </row>
    <row r="63376" customFormat="false" ht="14.25" hidden="false" customHeight="false" outlineLevel="0" collapsed="false">
      <c r="H63376" s="10"/>
      <c r="N63376" s="0" t="n">
        <v>1.01</v>
      </c>
    </row>
    <row r="63377" customFormat="false" ht="14.25" hidden="false" customHeight="false" outlineLevel="0" collapsed="false">
      <c r="H63377" s="10"/>
      <c r="N63377" s="0" t="n">
        <v>1.77</v>
      </c>
    </row>
    <row r="63378" customFormat="false" ht="14.25" hidden="false" customHeight="false" outlineLevel="0" collapsed="false">
      <c r="H63378" s="10"/>
      <c r="N63378" s="0" t="n">
        <v>5.73</v>
      </c>
    </row>
    <row r="63379" customFormat="false" ht="14.25" hidden="false" customHeight="false" outlineLevel="0" collapsed="false">
      <c r="H63379" s="10"/>
      <c r="N63379" s="0" t="n">
        <v>1.27</v>
      </c>
    </row>
    <row r="63380" customFormat="false" ht="14.25" hidden="false" customHeight="false" outlineLevel="0" collapsed="false">
      <c r="H63380" s="10"/>
      <c r="N63380" s="0" t="n">
        <v>3.85</v>
      </c>
    </row>
    <row r="63381" customFormat="false" ht="14.25" hidden="false" customHeight="false" outlineLevel="0" collapsed="false">
      <c r="H63381" s="10"/>
      <c r="N63381" s="0" t="n">
        <v>3.5</v>
      </c>
    </row>
    <row r="63382" customFormat="false" ht="14.25" hidden="false" customHeight="false" outlineLevel="0" collapsed="false">
      <c r="H63382" s="10"/>
      <c r="N63382" s="0" t="n">
        <v>3.93</v>
      </c>
    </row>
    <row r="63383" customFormat="false" ht="14.25" hidden="false" customHeight="false" outlineLevel="0" collapsed="false">
      <c r="H63383" s="10"/>
      <c r="N63383" s="0" t="n">
        <v>2.78</v>
      </c>
    </row>
    <row r="63384" customFormat="false" ht="14.25" hidden="false" customHeight="false" outlineLevel="0" collapsed="false">
      <c r="H63384" s="10"/>
      <c r="N63384" s="0" t="n">
        <v>13.74</v>
      </c>
    </row>
    <row r="63385" customFormat="false" ht="14.25" hidden="false" customHeight="false" outlineLevel="0" collapsed="false">
      <c r="H63385" s="10"/>
      <c r="N63385" s="0" t="n">
        <v>1.37</v>
      </c>
    </row>
    <row r="63386" customFormat="false" ht="14.25" hidden="false" customHeight="false" outlineLevel="0" collapsed="false">
      <c r="H63386" s="10"/>
      <c r="N63386" s="0" t="n">
        <v>1.44</v>
      </c>
    </row>
    <row r="63387" customFormat="false" ht="14.25" hidden="false" customHeight="false" outlineLevel="0" collapsed="false">
      <c r="H63387" s="10"/>
      <c r="N63387" s="0" t="n">
        <v>1.09</v>
      </c>
    </row>
    <row r="63388" customFormat="false" ht="14.25" hidden="false" customHeight="false" outlineLevel="0" collapsed="false">
      <c r="H63388" s="10"/>
      <c r="N63388" s="0" t="n">
        <v>1.23</v>
      </c>
    </row>
    <row r="63389" customFormat="false" ht="14.25" hidden="false" customHeight="false" outlineLevel="0" collapsed="false">
      <c r="H63389" s="10"/>
      <c r="N63389" s="0" t="n">
        <v>4.16</v>
      </c>
    </row>
    <row r="63390" customFormat="false" ht="14.25" hidden="false" customHeight="false" outlineLevel="0" collapsed="false">
      <c r="H63390" s="10"/>
      <c r="N63390" s="0" t="n">
        <v>1.18</v>
      </c>
    </row>
    <row r="63391" customFormat="false" ht="14.25" hidden="false" customHeight="false" outlineLevel="0" collapsed="false">
      <c r="H63391" s="10"/>
      <c r="N63391" s="0" t="n">
        <v>1.91</v>
      </c>
    </row>
    <row r="63392" customFormat="false" ht="14.25" hidden="false" customHeight="false" outlineLevel="0" collapsed="false">
      <c r="H63392" s="10"/>
      <c r="N63392" s="0" t="n">
        <v>1.88</v>
      </c>
    </row>
    <row r="63393" customFormat="false" ht="14.25" hidden="false" customHeight="false" outlineLevel="0" collapsed="false">
      <c r="H63393" s="10"/>
      <c r="N63393" s="0" t="n">
        <v>0</v>
      </c>
    </row>
    <row r="63394" customFormat="false" ht="14.25" hidden="false" customHeight="false" outlineLevel="0" collapsed="false">
      <c r="H63394" s="10"/>
      <c r="N63394" s="0" t="n">
        <v>2.04</v>
      </c>
    </row>
    <row r="63395" customFormat="false" ht="14.25" hidden="false" customHeight="false" outlineLevel="0" collapsed="false">
      <c r="H63395" s="10"/>
      <c r="N63395" s="0" t="n">
        <v>1.08</v>
      </c>
    </row>
    <row r="63396" customFormat="false" ht="14.25" hidden="false" customHeight="false" outlineLevel="0" collapsed="false">
      <c r="H63396" s="10"/>
      <c r="N63396" s="0" t="n">
        <v>1.88</v>
      </c>
    </row>
    <row r="63397" customFormat="false" ht="14.25" hidden="false" customHeight="false" outlineLevel="0" collapsed="false">
      <c r="H63397" s="10"/>
      <c r="N63397" s="0" t="n">
        <v>1</v>
      </c>
    </row>
    <row r="63398" customFormat="false" ht="14.25" hidden="false" customHeight="false" outlineLevel="0" collapsed="false">
      <c r="H63398" s="10"/>
      <c r="N63398" s="0" t="n">
        <v>1.13</v>
      </c>
    </row>
    <row r="63399" customFormat="false" ht="14.25" hidden="false" customHeight="false" outlineLevel="0" collapsed="false">
      <c r="H63399" s="10"/>
      <c r="N63399" s="0" t="n">
        <v>1.73</v>
      </c>
    </row>
    <row r="63400" customFormat="false" ht="14.25" hidden="false" customHeight="false" outlineLevel="0" collapsed="false">
      <c r="H63400" s="10"/>
      <c r="N63400" s="0" t="n">
        <v>2.56</v>
      </c>
    </row>
    <row r="63401" customFormat="false" ht="14.25" hidden="false" customHeight="false" outlineLevel="0" collapsed="false">
      <c r="H63401" s="10"/>
      <c r="N63401" s="0" t="n">
        <v>3.45</v>
      </c>
    </row>
    <row r="63402" customFormat="false" ht="14.25" hidden="false" customHeight="false" outlineLevel="0" collapsed="false">
      <c r="H63402" s="10"/>
      <c r="N63402" s="0" t="n">
        <v>1.42</v>
      </c>
    </row>
    <row r="63403" customFormat="false" ht="14.25" hidden="false" customHeight="false" outlineLevel="0" collapsed="false">
      <c r="H63403" s="10"/>
      <c r="N63403" s="0" t="n">
        <v>1.36</v>
      </c>
    </row>
    <row r="63404" customFormat="false" ht="14.25" hidden="false" customHeight="false" outlineLevel="0" collapsed="false">
      <c r="H63404" s="10"/>
      <c r="N63404" s="0" t="n">
        <v>1.31</v>
      </c>
    </row>
    <row r="63405" customFormat="false" ht="14.25" hidden="false" customHeight="false" outlineLevel="0" collapsed="false">
      <c r="H63405" s="10"/>
      <c r="N63405" s="0" t="n">
        <v>1</v>
      </c>
    </row>
    <row r="63406" customFormat="false" ht="14.25" hidden="false" customHeight="false" outlineLevel="0" collapsed="false">
      <c r="H63406" s="10"/>
      <c r="N63406" s="0" t="n">
        <v>1.69</v>
      </c>
    </row>
    <row r="63407" customFormat="false" ht="14.25" hidden="false" customHeight="false" outlineLevel="0" collapsed="false">
      <c r="H63407" s="10"/>
      <c r="N63407" s="0" t="n">
        <v>1.38</v>
      </c>
    </row>
    <row r="63408" customFormat="false" ht="14.25" hidden="false" customHeight="false" outlineLevel="0" collapsed="false">
      <c r="H63408" s="10"/>
      <c r="N63408" s="0" t="n">
        <v>3.7</v>
      </c>
    </row>
    <row r="63409" customFormat="false" ht="14.25" hidden="false" customHeight="false" outlineLevel="0" collapsed="false">
      <c r="H63409" s="10"/>
      <c r="N63409" s="0" t="n">
        <v>1.46</v>
      </c>
    </row>
    <row r="63410" customFormat="false" ht="14.25" hidden="false" customHeight="false" outlineLevel="0" collapsed="false">
      <c r="H63410" s="10"/>
      <c r="N63410" s="0" t="n">
        <v>1.56</v>
      </c>
    </row>
    <row r="63411" customFormat="false" ht="14.25" hidden="false" customHeight="false" outlineLevel="0" collapsed="false">
      <c r="H63411" s="10"/>
      <c r="N63411" s="0" t="n">
        <v>2</v>
      </c>
    </row>
    <row r="63412" customFormat="false" ht="14.25" hidden="false" customHeight="false" outlineLevel="0" collapsed="false">
      <c r="H63412" s="10"/>
      <c r="N63412" s="0" t="n">
        <v>3.15</v>
      </c>
    </row>
    <row r="63413" customFormat="false" ht="14.25" hidden="false" customHeight="false" outlineLevel="0" collapsed="false">
      <c r="H63413" s="10"/>
      <c r="N63413" s="0" t="n">
        <v>1.38</v>
      </c>
    </row>
    <row r="63414" customFormat="false" ht="14.25" hidden="false" customHeight="false" outlineLevel="0" collapsed="false">
      <c r="H63414" s="10"/>
      <c r="N63414" s="0" t="n">
        <v>1.99</v>
      </c>
    </row>
    <row r="63415" customFormat="false" ht="14.25" hidden="false" customHeight="false" outlineLevel="0" collapsed="false">
      <c r="H63415" s="10"/>
      <c r="N63415" s="0" t="n">
        <v>2.8</v>
      </c>
    </row>
    <row r="63416" customFormat="false" ht="14.25" hidden="false" customHeight="false" outlineLevel="0" collapsed="false">
      <c r="H63416" s="10"/>
      <c r="N63416" s="0" t="n">
        <v>27599.96</v>
      </c>
    </row>
    <row r="63417" customFormat="false" ht="14.25" hidden="false" customHeight="false" outlineLevel="0" collapsed="false">
      <c r="H63417" s="10"/>
      <c r="N63417" s="0" t="n">
        <v>7.16</v>
      </c>
    </row>
    <row r="63418" customFormat="false" ht="14.25" hidden="false" customHeight="false" outlineLevel="0" collapsed="false">
      <c r="H63418" s="10"/>
      <c r="N63418" s="0" t="n">
        <v>2.25</v>
      </c>
    </row>
    <row r="63419" customFormat="false" ht="14.25" hidden="false" customHeight="false" outlineLevel="0" collapsed="false">
      <c r="H63419" s="10"/>
      <c r="N63419" s="0" t="n">
        <v>12.51</v>
      </c>
    </row>
    <row r="63420" customFormat="false" ht="14.25" hidden="false" customHeight="false" outlineLevel="0" collapsed="false">
      <c r="H63420" s="10"/>
      <c r="N63420" s="0" t="n">
        <v>1.11</v>
      </c>
    </row>
    <row r="63421" customFormat="false" ht="14.25" hidden="false" customHeight="false" outlineLevel="0" collapsed="false">
      <c r="H63421" s="10"/>
      <c r="N63421" s="0" t="n">
        <v>1.85</v>
      </c>
    </row>
    <row r="63422" customFormat="false" ht="14.25" hidden="false" customHeight="false" outlineLevel="0" collapsed="false">
      <c r="H63422" s="10"/>
      <c r="N63422" s="0" t="n">
        <v>6.89</v>
      </c>
    </row>
    <row r="63423" customFormat="false" ht="14.25" hidden="false" customHeight="false" outlineLevel="0" collapsed="false">
      <c r="H63423" s="10"/>
      <c r="N63423" s="0" t="n">
        <v>4.54</v>
      </c>
    </row>
    <row r="63424" customFormat="false" ht="14.25" hidden="false" customHeight="false" outlineLevel="0" collapsed="false">
      <c r="H63424" s="10"/>
      <c r="N63424" s="0" t="n">
        <v>8.89</v>
      </c>
    </row>
    <row r="63425" customFormat="false" ht="14.25" hidden="false" customHeight="false" outlineLevel="0" collapsed="false">
      <c r="H63425" s="10"/>
      <c r="N63425" s="0" t="n">
        <v>3.11</v>
      </c>
    </row>
    <row r="63426" customFormat="false" ht="14.25" hidden="false" customHeight="false" outlineLevel="0" collapsed="false">
      <c r="H63426" s="10"/>
      <c r="N63426" s="0" t="n">
        <v>17.01</v>
      </c>
    </row>
    <row r="63427" customFormat="false" ht="14.25" hidden="false" customHeight="false" outlineLevel="0" collapsed="false">
      <c r="H63427" s="10"/>
      <c r="N63427" s="0" t="n">
        <v>1.64</v>
      </c>
    </row>
    <row r="63428" customFormat="false" ht="14.25" hidden="false" customHeight="false" outlineLevel="0" collapsed="false">
      <c r="H63428" s="10"/>
      <c r="N63428" s="0" t="n">
        <v>1.21</v>
      </c>
    </row>
    <row r="63429" customFormat="false" ht="14.25" hidden="false" customHeight="false" outlineLevel="0" collapsed="false">
      <c r="H63429" s="10"/>
      <c r="N63429" s="0" t="n">
        <v>2.02</v>
      </c>
    </row>
    <row r="63430" customFormat="false" ht="14.25" hidden="false" customHeight="false" outlineLevel="0" collapsed="false">
      <c r="H63430" s="10"/>
      <c r="N63430" s="0" t="n">
        <v>3.83</v>
      </c>
    </row>
    <row r="63431" customFormat="false" ht="14.25" hidden="false" customHeight="false" outlineLevel="0" collapsed="false">
      <c r="H63431" s="10"/>
      <c r="N63431" s="0" t="n">
        <v>10.07</v>
      </c>
    </row>
    <row r="63432" customFormat="false" ht="14.25" hidden="false" customHeight="false" outlineLevel="0" collapsed="false">
      <c r="H63432" s="10"/>
      <c r="N63432" s="0" t="n">
        <v>1.21</v>
      </c>
    </row>
    <row r="63433" customFormat="false" ht="14.25" hidden="false" customHeight="false" outlineLevel="0" collapsed="false">
      <c r="H63433" s="10"/>
      <c r="N63433" s="0" t="n">
        <v>378.14</v>
      </c>
    </row>
    <row r="63434" customFormat="false" ht="14.25" hidden="false" customHeight="false" outlineLevel="0" collapsed="false">
      <c r="H63434" s="10"/>
      <c r="N63434" s="0" t="n">
        <v>1.44</v>
      </c>
    </row>
    <row r="63435" customFormat="false" ht="14.25" hidden="false" customHeight="false" outlineLevel="0" collapsed="false">
      <c r="H63435" s="10"/>
      <c r="N63435" s="0" t="n">
        <v>1.24</v>
      </c>
    </row>
    <row r="63436" customFormat="false" ht="14.25" hidden="false" customHeight="false" outlineLevel="0" collapsed="false">
      <c r="H63436" s="10"/>
      <c r="N63436" s="0" t="n">
        <v>2.3</v>
      </c>
    </row>
    <row r="63437" customFormat="false" ht="14.25" hidden="false" customHeight="false" outlineLevel="0" collapsed="false">
      <c r="H63437" s="10"/>
      <c r="N63437" s="0" t="n">
        <v>4.19</v>
      </c>
    </row>
    <row r="63438" customFormat="false" ht="14.25" hidden="false" customHeight="false" outlineLevel="0" collapsed="false">
      <c r="H63438" s="10"/>
      <c r="N63438" s="0" t="n">
        <v>1.5</v>
      </c>
    </row>
    <row r="63439" customFormat="false" ht="14.25" hidden="false" customHeight="false" outlineLevel="0" collapsed="false">
      <c r="H63439" s="10"/>
      <c r="N63439" s="0" t="n">
        <v>3.64</v>
      </c>
    </row>
    <row r="63440" customFormat="false" ht="14.25" hidden="false" customHeight="false" outlineLevel="0" collapsed="false">
      <c r="H63440" s="10"/>
      <c r="N63440" s="0" t="n">
        <v>1.88</v>
      </c>
    </row>
    <row r="63441" customFormat="false" ht="14.25" hidden="false" customHeight="false" outlineLevel="0" collapsed="false">
      <c r="H63441" s="10"/>
      <c r="N63441" s="0" t="n">
        <v>4.28</v>
      </c>
    </row>
    <row r="63442" customFormat="false" ht="14.25" hidden="false" customHeight="false" outlineLevel="0" collapsed="false">
      <c r="H63442" s="10"/>
      <c r="N63442" s="0" t="n">
        <v>1.08</v>
      </c>
    </row>
    <row r="63443" customFormat="false" ht="14.25" hidden="false" customHeight="false" outlineLevel="0" collapsed="false">
      <c r="H63443" s="10"/>
      <c r="N63443" s="0" t="n">
        <v>1.32</v>
      </c>
    </row>
    <row r="63444" customFormat="false" ht="14.25" hidden="false" customHeight="false" outlineLevel="0" collapsed="false">
      <c r="H63444" s="10"/>
      <c r="N63444" s="0" t="n">
        <v>1.38</v>
      </c>
    </row>
    <row r="63445" customFormat="false" ht="14.25" hidden="false" customHeight="false" outlineLevel="0" collapsed="false">
      <c r="H63445" s="10"/>
      <c r="N63445" s="0" t="n">
        <v>4.09</v>
      </c>
    </row>
    <row r="63446" customFormat="false" ht="14.25" hidden="false" customHeight="false" outlineLevel="0" collapsed="false">
      <c r="H63446" s="10"/>
      <c r="N63446" s="0" t="n">
        <v>1.04</v>
      </c>
    </row>
    <row r="63447" customFormat="false" ht="14.25" hidden="false" customHeight="false" outlineLevel="0" collapsed="false">
      <c r="H63447" s="10"/>
      <c r="N63447" s="0" t="n">
        <v>7.58</v>
      </c>
    </row>
    <row r="63448" customFormat="false" ht="14.25" hidden="false" customHeight="false" outlineLevel="0" collapsed="false">
      <c r="H63448" s="10"/>
      <c r="N63448" s="0" t="n">
        <v>1.02</v>
      </c>
    </row>
    <row r="63449" customFormat="false" ht="14.25" hidden="false" customHeight="false" outlineLevel="0" collapsed="false">
      <c r="H63449" s="10"/>
      <c r="N63449" s="0" t="n">
        <v>4.29</v>
      </c>
    </row>
    <row r="63450" customFormat="false" ht="14.25" hidden="false" customHeight="false" outlineLevel="0" collapsed="false">
      <c r="H63450" s="10"/>
      <c r="N63450" s="0" t="n">
        <v>18.08</v>
      </c>
    </row>
    <row r="63451" customFormat="false" ht="14.25" hidden="false" customHeight="false" outlineLevel="0" collapsed="false">
      <c r="H63451" s="10"/>
      <c r="N63451" s="0" t="n">
        <v>1.38</v>
      </c>
    </row>
    <row r="63452" customFormat="false" ht="14.25" hidden="false" customHeight="false" outlineLevel="0" collapsed="false">
      <c r="H63452" s="10"/>
      <c r="N63452" s="0" t="n">
        <v>1.63</v>
      </c>
    </row>
    <row r="63453" customFormat="false" ht="14.25" hidden="false" customHeight="false" outlineLevel="0" collapsed="false">
      <c r="H63453" s="10"/>
      <c r="N63453" s="0" t="n">
        <v>6.42</v>
      </c>
    </row>
    <row r="63454" customFormat="false" ht="14.25" hidden="false" customHeight="false" outlineLevel="0" collapsed="false">
      <c r="H63454" s="10"/>
      <c r="N63454" s="0" t="n">
        <v>1.6</v>
      </c>
    </row>
    <row r="63455" customFormat="false" ht="14.25" hidden="false" customHeight="false" outlineLevel="0" collapsed="false">
      <c r="H63455" s="10"/>
      <c r="N63455" s="0" t="n">
        <v>1.12</v>
      </c>
    </row>
    <row r="63456" customFormat="false" ht="14.25" hidden="false" customHeight="false" outlineLevel="0" collapsed="false">
      <c r="H63456" s="10"/>
      <c r="N63456" s="0" t="n">
        <v>17.69</v>
      </c>
    </row>
    <row r="63457" customFormat="false" ht="14.25" hidden="false" customHeight="false" outlineLevel="0" collapsed="false">
      <c r="H63457" s="10"/>
      <c r="N63457" s="0" t="n">
        <v>1.21</v>
      </c>
    </row>
    <row r="63458" customFormat="false" ht="14.25" hidden="false" customHeight="false" outlineLevel="0" collapsed="false">
      <c r="H63458" s="10"/>
      <c r="N63458" s="0" t="n">
        <v>2.84</v>
      </c>
    </row>
    <row r="63459" customFormat="false" ht="14.25" hidden="false" customHeight="false" outlineLevel="0" collapsed="false">
      <c r="H63459" s="10"/>
      <c r="N63459" s="0" t="n">
        <v>1.77</v>
      </c>
    </row>
    <row r="63460" customFormat="false" ht="14.25" hidden="false" customHeight="false" outlineLevel="0" collapsed="false">
      <c r="H63460" s="10"/>
      <c r="N63460" s="0" t="n">
        <v>1.51</v>
      </c>
    </row>
    <row r="63461" customFormat="false" ht="14.25" hidden="false" customHeight="false" outlineLevel="0" collapsed="false">
      <c r="H63461" s="10"/>
      <c r="N63461" s="0" t="n">
        <v>2.18</v>
      </c>
    </row>
    <row r="63462" customFormat="false" ht="14.25" hidden="false" customHeight="false" outlineLevel="0" collapsed="false">
      <c r="H63462" s="10"/>
      <c r="N63462" s="0" t="n">
        <v>1.5</v>
      </c>
    </row>
    <row r="63463" customFormat="false" ht="14.25" hidden="false" customHeight="false" outlineLevel="0" collapsed="false">
      <c r="H63463" s="10"/>
      <c r="N63463" s="0" t="n">
        <v>7.11</v>
      </c>
    </row>
    <row r="63464" customFormat="false" ht="14.25" hidden="false" customHeight="false" outlineLevel="0" collapsed="false">
      <c r="H63464" s="10"/>
      <c r="N63464" s="0" t="n">
        <v>1.1</v>
      </c>
    </row>
    <row r="63465" customFormat="false" ht="14.25" hidden="false" customHeight="false" outlineLevel="0" collapsed="false">
      <c r="H63465" s="10"/>
      <c r="N63465" s="0" t="n">
        <v>10.51</v>
      </c>
    </row>
    <row r="63466" customFormat="false" ht="14.25" hidden="false" customHeight="false" outlineLevel="0" collapsed="false">
      <c r="H63466" s="10"/>
      <c r="N63466" s="0" t="n">
        <v>1.01</v>
      </c>
    </row>
    <row r="63467" customFormat="false" ht="14.25" hidden="false" customHeight="false" outlineLevel="0" collapsed="false">
      <c r="H63467" s="10"/>
      <c r="N63467" s="0" t="n">
        <v>33.13</v>
      </c>
    </row>
    <row r="63468" customFormat="false" ht="14.25" hidden="false" customHeight="false" outlineLevel="0" collapsed="false">
      <c r="H63468" s="10"/>
      <c r="N63468" s="0" t="n">
        <v>2.12</v>
      </c>
    </row>
    <row r="63469" customFormat="false" ht="14.25" hidden="false" customHeight="false" outlineLevel="0" collapsed="false">
      <c r="H63469" s="10"/>
      <c r="N63469" s="0" t="n">
        <v>3.52</v>
      </c>
    </row>
    <row r="63470" customFormat="false" ht="14.25" hidden="false" customHeight="false" outlineLevel="0" collapsed="false">
      <c r="H63470" s="10"/>
      <c r="N63470" s="0" t="n">
        <v>3.08</v>
      </c>
    </row>
    <row r="63471" customFormat="false" ht="14.25" hidden="false" customHeight="false" outlineLevel="0" collapsed="false">
      <c r="H63471" s="10"/>
      <c r="N63471" s="0" t="n">
        <v>1.13</v>
      </c>
    </row>
    <row r="63472" customFormat="false" ht="14.25" hidden="false" customHeight="false" outlineLevel="0" collapsed="false">
      <c r="H63472" s="10"/>
      <c r="N63472" s="0" t="n">
        <v>1.55</v>
      </c>
    </row>
    <row r="63473" customFormat="false" ht="14.25" hidden="false" customHeight="false" outlineLevel="0" collapsed="false">
      <c r="H63473" s="10"/>
      <c r="N63473" s="0" t="n">
        <v>9.18</v>
      </c>
    </row>
    <row r="63474" customFormat="false" ht="14.25" hidden="false" customHeight="false" outlineLevel="0" collapsed="false">
      <c r="H63474" s="10"/>
      <c r="N63474" s="0" t="n">
        <v>2.04</v>
      </c>
    </row>
    <row r="63475" customFormat="false" ht="14.25" hidden="false" customHeight="false" outlineLevel="0" collapsed="false">
      <c r="H63475" s="10"/>
      <c r="N63475" s="0" t="n">
        <v>6.72</v>
      </c>
    </row>
    <row r="63476" customFormat="false" ht="14.25" hidden="false" customHeight="false" outlineLevel="0" collapsed="false">
      <c r="H63476" s="10"/>
      <c r="N63476" s="0" t="n">
        <v>1.75</v>
      </c>
    </row>
    <row r="63477" customFormat="false" ht="14.25" hidden="false" customHeight="false" outlineLevel="0" collapsed="false">
      <c r="H63477" s="10"/>
      <c r="N63477" s="0" t="n">
        <v>3.76</v>
      </c>
    </row>
    <row r="63478" customFormat="false" ht="14.25" hidden="false" customHeight="false" outlineLevel="0" collapsed="false">
      <c r="H63478" s="10"/>
      <c r="N63478" s="0" t="n">
        <v>7.22</v>
      </c>
    </row>
    <row r="63479" customFormat="false" ht="14.25" hidden="false" customHeight="false" outlineLevel="0" collapsed="false">
      <c r="H63479" s="10"/>
      <c r="N63479" s="0" t="n">
        <v>1.06</v>
      </c>
    </row>
    <row r="63480" customFormat="false" ht="14.25" hidden="false" customHeight="false" outlineLevel="0" collapsed="false">
      <c r="H63480" s="10"/>
      <c r="N63480" s="0" t="n">
        <v>1.02</v>
      </c>
    </row>
    <row r="63481" customFormat="false" ht="14.25" hidden="false" customHeight="false" outlineLevel="0" collapsed="false">
      <c r="H63481" s="10"/>
      <c r="N63481" s="0" t="n">
        <v>92.92</v>
      </c>
    </row>
    <row r="63482" customFormat="false" ht="14.25" hidden="false" customHeight="false" outlineLevel="0" collapsed="false">
      <c r="H63482" s="10"/>
      <c r="N63482" s="0" t="n">
        <v>1.43</v>
      </c>
    </row>
    <row r="63483" customFormat="false" ht="14.25" hidden="false" customHeight="false" outlineLevel="0" collapsed="false">
      <c r="H63483" s="10"/>
      <c r="N63483" s="0" t="n">
        <v>1.88</v>
      </c>
    </row>
    <row r="63484" customFormat="false" ht="14.25" hidden="false" customHeight="false" outlineLevel="0" collapsed="false">
      <c r="H63484" s="10"/>
      <c r="N63484" s="0" t="n">
        <v>171.52</v>
      </c>
    </row>
    <row r="63485" customFormat="false" ht="14.25" hidden="false" customHeight="false" outlineLevel="0" collapsed="false">
      <c r="H63485" s="10"/>
      <c r="N63485" s="0" t="n">
        <v>1.9</v>
      </c>
    </row>
    <row r="63486" customFormat="false" ht="14.25" hidden="false" customHeight="false" outlineLevel="0" collapsed="false">
      <c r="H63486" s="10"/>
      <c r="N63486" s="0" t="n">
        <v>1</v>
      </c>
    </row>
    <row r="63487" customFormat="false" ht="14.25" hidden="false" customHeight="false" outlineLevel="0" collapsed="false">
      <c r="H63487" s="10"/>
      <c r="N63487" s="0" t="n">
        <v>7.43</v>
      </c>
    </row>
    <row r="63488" customFormat="false" ht="14.25" hidden="false" customHeight="false" outlineLevel="0" collapsed="false">
      <c r="H63488" s="10"/>
      <c r="N63488" s="0" t="n">
        <v>6.42</v>
      </c>
    </row>
    <row r="63489" customFormat="false" ht="14.25" hidden="false" customHeight="false" outlineLevel="0" collapsed="false">
      <c r="H63489" s="10"/>
      <c r="N63489" s="0" t="n">
        <v>1.88</v>
      </c>
    </row>
    <row r="63490" customFormat="false" ht="14.25" hidden="false" customHeight="false" outlineLevel="0" collapsed="false">
      <c r="H63490" s="10"/>
      <c r="N63490" s="0" t="n">
        <v>1.48</v>
      </c>
    </row>
    <row r="63491" customFormat="false" ht="14.25" hidden="false" customHeight="false" outlineLevel="0" collapsed="false">
      <c r="H63491" s="10"/>
      <c r="N63491" s="0" t="n">
        <v>1.99</v>
      </c>
    </row>
    <row r="63492" customFormat="false" ht="14.25" hidden="false" customHeight="false" outlineLevel="0" collapsed="false">
      <c r="H63492" s="10"/>
      <c r="N63492" s="0" t="n">
        <v>4.81</v>
      </c>
    </row>
    <row r="63493" customFormat="false" ht="14.25" hidden="false" customHeight="false" outlineLevel="0" collapsed="false">
      <c r="H63493" s="10"/>
      <c r="N63493" s="0" t="n">
        <v>1.66</v>
      </c>
    </row>
    <row r="63494" customFormat="false" ht="14.25" hidden="false" customHeight="false" outlineLevel="0" collapsed="false">
      <c r="H63494" s="10"/>
      <c r="N63494" s="0" t="n">
        <v>1.3</v>
      </c>
    </row>
    <row r="63495" customFormat="false" ht="14.25" hidden="false" customHeight="false" outlineLevel="0" collapsed="false">
      <c r="H63495" s="10"/>
      <c r="N63495" s="0" t="n">
        <v>4.57</v>
      </c>
    </row>
    <row r="63496" customFormat="false" ht="14.25" hidden="false" customHeight="false" outlineLevel="0" collapsed="false">
      <c r="H63496" s="10"/>
      <c r="N63496" s="0" t="n">
        <v>4.1</v>
      </c>
    </row>
    <row r="63497" customFormat="false" ht="14.25" hidden="false" customHeight="false" outlineLevel="0" collapsed="false">
      <c r="H63497" s="10"/>
      <c r="N63497" s="0" t="n">
        <v>8.72</v>
      </c>
    </row>
    <row r="63498" customFormat="false" ht="14.25" hidden="false" customHeight="false" outlineLevel="0" collapsed="false">
      <c r="H63498" s="10"/>
      <c r="N63498" s="0" t="n">
        <v>14.39</v>
      </c>
    </row>
    <row r="63499" customFormat="false" ht="14.25" hidden="false" customHeight="false" outlineLevel="0" collapsed="false">
      <c r="H63499" s="10"/>
      <c r="N63499" s="0" t="n">
        <v>14.76</v>
      </c>
    </row>
    <row r="63500" customFormat="false" ht="14.25" hidden="false" customHeight="false" outlineLevel="0" collapsed="false">
      <c r="H63500" s="10"/>
      <c r="N63500" s="0" t="n">
        <v>1.14</v>
      </c>
    </row>
    <row r="63501" customFormat="false" ht="14.25" hidden="false" customHeight="false" outlineLevel="0" collapsed="false">
      <c r="H63501" s="10"/>
      <c r="N63501" s="0" t="n">
        <v>1.07</v>
      </c>
    </row>
    <row r="63502" customFormat="false" ht="14.25" hidden="false" customHeight="false" outlineLevel="0" collapsed="false">
      <c r="H63502" s="10"/>
      <c r="N63502" s="0" t="n">
        <v>1.65</v>
      </c>
    </row>
    <row r="63503" customFormat="false" ht="14.25" hidden="false" customHeight="false" outlineLevel="0" collapsed="false">
      <c r="H63503" s="10"/>
      <c r="N63503" s="0" t="n">
        <v>31.9</v>
      </c>
    </row>
    <row r="63504" customFormat="false" ht="14.25" hidden="false" customHeight="false" outlineLevel="0" collapsed="false">
      <c r="H63504" s="10"/>
      <c r="N63504" s="0" t="n">
        <v>1</v>
      </c>
    </row>
    <row r="63505" customFormat="false" ht="14.25" hidden="false" customHeight="false" outlineLevel="0" collapsed="false">
      <c r="H63505" s="10"/>
      <c r="N63505" s="0" t="n">
        <v>1.55</v>
      </c>
    </row>
    <row r="63506" customFormat="false" ht="14.25" hidden="false" customHeight="false" outlineLevel="0" collapsed="false">
      <c r="H63506" s="10"/>
      <c r="N63506" s="0" t="n">
        <v>118.93</v>
      </c>
    </row>
    <row r="63507" customFormat="false" ht="14.25" hidden="false" customHeight="false" outlineLevel="0" collapsed="false">
      <c r="H63507" s="10"/>
      <c r="N63507" s="0" t="n">
        <v>2.72</v>
      </c>
    </row>
    <row r="63508" customFormat="false" ht="14.25" hidden="false" customHeight="false" outlineLevel="0" collapsed="false">
      <c r="H63508" s="10"/>
      <c r="N63508" s="0" t="n">
        <v>1.27</v>
      </c>
    </row>
    <row r="63509" customFormat="false" ht="14.25" hidden="false" customHeight="false" outlineLevel="0" collapsed="false">
      <c r="H63509" s="10"/>
      <c r="N63509" s="0" t="n">
        <v>1.07</v>
      </c>
    </row>
    <row r="63510" customFormat="false" ht="14.25" hidden="false" customHeight="false" outlineLevel="0" collapsed="false">
      <c r="H63510" s="10"/>
      <c r="N63510" s="0" t="n">
        <v>1.02</v>
      </c>
    </row>
    <row r="63511" customFormat="false" ht="14.25" hidden="false" customHeight="false" outlineLevel="0" collapsed="false">
      <c r="H63511" s="10"/>
      <c r="N63511" s="0" t="n">
        <v>1.36</v>
      </c>
    </row>
    <row r="63512" customFormat="false" ht="14.25" hidden="false" customHeight="false" outlineLevel="0" collapsed="false">
      <c r="H63512" s="10"/>
      <c r="N63512" s="0" t="n">
        <v>1.46</v>
      </c>
    </row>
    <row r="63513" customFormat="false" ht="14.25" hidden="false" customHeight="false" outlineLevel="0" collapsed="false">
      <c r="H63513" s="10"/>
      <c r="N63513" s="0" t="n">
        <v>1.64</v>
      </c>
    </row>
    <row r="63514" customFormat="false" ht="14.25" hidden="false" customHeight="false" outlineLevel="0" collapsed="false">
      <c r="H63514" s="10"/>
      <c r="N63514" s="0" t="n">
        <v>1.9</v>
      </c>
    </row>
    <row r="63515" customFormat="false" ht="14.25" hidden="false" customHeight="false" outlineLevel="0" collapsed="false">
      <c r="H63515" s="10"/>
      <c r="N63515" s="0" t="n">
        <v>2.66</v>
      </c>
    </row>
    <row r="63516" customFormat="false" ht="14.25" hidden="false" customHeight="false" outlineLevel="0" collapsed="false">
      <c r="H63516" s="10"/>
      <c r="N63516" s="0" t="n">
        <v>1.37</v>
      </c>
    </row>
    <row r="63517" customFormat="false" ht="14.25" hidden="false" customHeight="false" outlineLevel="0" collapsed="false">
      <c r="H63517" s="10"/>
      <c r="N63517" s="0" t="n">
        <v>5.09</v>
      </c>
    </row>
    <row r="63518" customFormat="false" ht="14.25" hidden="false" customHeight="false" outlineLevel="0" collapsed="false">
      <c r="H63518" s="10"/>
      <c r="N63518" s="0" t="n">
        <v>1.27</v>
      </c>
    </row>
    <row r="63519" customFormat="false" ht="14.25" hidden="false" customHeight="false" outlineLevel="0" collapsed="false">
      <c r="H63519" s="10"/>
      <c r="N63519" s="0" t="n">
        <v>1.81</v>
      </c>
    </row>
    <row r="63520" customFormat="false" ht="14.25" hidden="false" customHeight="false" outlineLevel="0" collapsed="false">
      <c r="H63520" s="10"/>
      <c r="N63520" s="0" t="n">
        <v>1.66</v>
      </c>
    </row>
    <row r="63521" customFormat="false" ht="14.25" hidden="false" customHeight="false" outlineLevel="0" collapsed="false">
      <c r="H63521" s="10"/>
      <c r="N63521" s="0" t="n">
        <v>1.43</v>
      </c>
    </row>
    <row r="63522" customFormat="false" ht="14.25" hidden="false" customHeight="false" outlineLevel="0" collapsed="false">
      <c r="H63522" s="10"/>
      <c r="N63522" s="0" t="n">
        <v>10.96</v>
      </c>
    </row>
    <row r="63523" customFormat="false" ht="14.25" hidden="false" customHeight="false" outlineLevel="0" collapsed="false">
      <c r="H63523" s="10"/>
      <c r="N63523" s="0" t="n">
        <v>8.4</v>
      </c>
    </row>
    <row r="63524" customFormat="false" ht="14.25" hidden="false" customHeight="false" outlineLevel="0" collapsed="false">
      <c r="H63524" s="10"/>
      <c r="N63524" s="0" t="n">
        <v>1.36</v>
      </c>
    </row>
    <row r="63525" customFormat="false" ht="14.25" hidden="false" customHeight="false" outlineLevel="0" collapsed="false">
      <c r="H63525" s="10"/>
      <c r="N63525" s="0" t="n">
        <v>1.05</v>
      </c>
    </row>
    <row r="63526" customFormat="false" ht="14.25" hidden="false" customHeight="false" outlineLevel="0" collapsed="false">
      <c r="H63526" s="10"/>
      <c r="N63526" s="0" t="n">
        <v>1.62</v>
      </c>
    </row>
    <row r="63527" customFormat="false" ht="14.25" hidden="false" customHeight="false" outlineLevel="0" collapsed="false">
      <c r="H63527" s="10"/>
      <c r="N63527" s="0" t="n">
        <v>2.58</v>
      </c>
    </row>
    <row r="63528" customFormat="false" ht="14.25" hidden="false" customHeight="false" outlineLevel="0" collapsed="false">
      <c r="H63528" s="10"/>
      <c r="N63528" s="0" t="n">
        <v>3.84</v>
      </c>
    </row>
    <row r="63529" customFormat="false" ht="14.25" hidden="false" customHeight="false" outlineLevel="0" collapsed="false">
      <c r="H63529" s="10"/>
      <c r="N63529" s="0" t="n">
        <v>7.25</v>
      </c>
    </row>
    <row r="63530" customFormat="false" ht="14.25" hidden="false" customHeight="false" outlineLevel="0" collapsed="false">
      <c r="H63530" s="10"/>
      <c r="N63530" s="0" t="n">
        <v>2.53</v>
      </c>
    </row>
    <row r="63531" customFormat="false" ht="14.25" hidden="false" customHeight="false" outlineLevel="0" collapsed="false">
      <c r="H63531" s="10"/>
      <c r="N63531" s="0" t="n">
        <v>3.6</v>
      </c>
    </row>
    <row r="63532" customFormat="false" ht="14.25" hidden="false" customHeight="false" outlineLevel="0" collapsed="false">
      <c r="H63532" s="10"/>
      <c r="N63532" s="0" t="n">
        <v>2.3</v>
      </c>
    </row>
    <row r="63533" customFormat="false" ht="14.25" hidden="false" customHeight="false" outlineLevel="0" collapsed="false">
      <c r="H63533" s="10"/>
      <c r="N63533" s="0" t="n">
        <v>9.58</v>
      </c>
    </row>
    <row r="63534" customFormat="false" ht="14.25" hidden="false" customHeight="false" outlineLevel="0" collapsed="false">
      <c r="H63534" s="10"/>
      <c r="N63534" s="0" t="n">
        <v>2.47</v>
      </c>
    </row>
    <row r="63535" customFormat="false" ht="14.25" hidden="false" customHeight="false" outlineLevel="0" collapsed="false">
      <c r="H63535" s="10"/>
      <c r="N63535" s="0" t="n">
        <v>1.32</v>
      </c>
    </row>
    <row r="63536" customFormat="false" ht="14.25" hidden="false" customHeight="false" outlineLevel="0" collapsed="false">
      <c r="H63536" s="10"/>
      <c r="N63536" s="0" t="n">
        <v>1.18</v>
      </c>
    </row>
    <row r="63537" customFormat="false" ht="14.25" hidden="false" customHeight="false" outlineLevel="0" collapsed="false">
      <c r="H63537" s="10"/>
      <c r="N63537" s="0" t="n">
        <v>4.27</v>
      </c>
    </row>
    <row r="63538" customFormat="false" ht="14.25" hidden="false" customHeight="false" outlineLevel="0" collapsed="false">
      <c r="H63538" s="10"/>
      <c r="N63538" s="0" t="n">
        <v>1.41</v>
      </c>
    </row>
    <row r="63539" customFormat="false" ht="14.25" hidden="false" customHeight="false" outlineLevel="0" collapsed="false">
      <c r="H63539" s="10"/>
      <c r="N63539" s="0" t="n">
        <v>1.41</v>
      </c>
    </row>
    <row r="63540" customFormat="false" ht="14.25" hidden="false" customHeight="false" outlineLevel="0" collapsed="false">
      <c r="H63540" s="10"/>
      <c r="N63540" s="0" t="n">
        <v>3.31</v>
      </c>
    </row>
    <row r="63541" customFormat="false" ht="14.25" hidden="false" customHeight="false" outlineLevel="0" collapsed="false">
      <c r="H63541" s="10"/>
      <c r="N63541" s="0" t="n">
        <v>1.06</v>
      </c>
    </row>
    <row r="63542" customFormat="false" ht="14.25" hidden="false" customHeight="false" outlineLevel="0" collapsed="false">
      <c r="H63542" s="10"/>
      <c r="N63542" s="0" t="n">
        <v>1.45</v>
      </c>
    </row>
    <row r="63543" customFormat="false" ht="14.25" hidden="false" customHeight="false" outlineLevel="0" collapsed="false">
      <c r="H63543" s="10"/>
      <c r="N63543" s="0" t="n">
        <v>9.06</v>
      </c>
    </row>
    <row r="63544" customFormat="false" ht="14.25" hidden="false" customHeight="false" outlineLevel="0" collapsed="false">
      <c r="H63544" s="10"/>
      <c r="N63544" s="0" t="n">
        <v>1.18</v>
      </c>
    </row>
    <row r="63545" customFormat="false" ht="14.25" hidden="false" customHeight="false" outlineLevel="0" collapsed="false">
      <c r="H63545" s="10"/>
      <c r="N63545" s="0" t="n">
        <v>3</v>
      </c>
    </row>
    <row r="63546" customFormat="false" ht="14.25" hidden="false" customHeight="false" outlineLevel="0" collapsed="false">
      <c r="H63546" s="10"/>
      <c r="N63546" s="0" t="n">
        <v>3.2</v>
      </c>
    </row>
    <row r="63547" customFormat="false" ht="14.25" hidden="false" customHeight="false" outlineLevel="0" collapsed="false">
      <c r="H63547" s="10"/>
      <c r="N63547" s="0" t="n">
        <v>2.41</v>
      </c>
    </row>
    <row r="63548" customFormat="false" ht="14.25" hidden="false" customHeight="false" outlineLevel="0" collapsed="false">
      <c r="H63548" s="10"/>
      <c r="N63548" s="0" t="n">
        <v>9.37</v>
      </c>
    </row>
    <row r="63549" customFormat="false" ht="14.25" hidden="false" customHeight="false" outlineLevel="0" collapsed="false">
      <c r="H63549" s="10"/>
      <c r="N63549" s="0" t="n">
        <v>17.82</v>
      </c>
    </row>
    <row r="63550" customFormat="false" ht="14.25" hidden="false" customHeight="false" outlineLevel="0" collapsed="false">
      <c r="H63550" s="10"/>
      <c r="N63550" s="0" t="n">
        <v>4.72</v>
      </c>
    </row>
    <row r="63551" customFormat="false" ht="14.25" hidden="false" customHeight="false" outlineLevel="0" collapsed="false">
      <c r="H63551" s="10"/>
      <c r="N63551" s="0" t="n">
        <v>1.02</v>
      </c>
    </row>
    <row r="63552" customFormat="false" ht="14.25" hidden="false" customHeight="false" outlineLevel="0" collapsed="false">
      <c r="H63552" s="10"/>
      <c r="N63552" s="0" t="n">
        <v>1.24</v>
      </c>
    </row>
    <row r="63553" customFormat="false" ht="14.25" hidden="false" customHeight="false" outlineLevel="0" collapsed="false">
      <c r="H63553" s="10"/>
      <c r="N63553" s="0" t="n">
        <v>5.17</v>
      </c>
    </row>
    <row r="63554" customFormat="false" ht="14.25" hidden="false" customHeight="false" outlineLevel="0" collapsed="false">
      <c r="H63554" s="10"/>
      <c r="N63554" s="0" t="n">
        <v>1.1</v>
      </c>
    </row>
    <row r="63555" customFormat="false" ht="14.25" hidden="false" customHeight="false" outlineLevel="0" collapsed="false">
      <c r="H63555" s="10"/>
      <c r="N63555" s="0" t="n">
        <v>4.23</v>
      </c>
    </row>
    <row r="63556" customFormat="false" ht="14.25" hidden="false" customHeight="false" outlineLevel="0" collapsed="false">
      <c r="H63556" s="10"/>
      <c r="N63556" s="0" t="n">
        <v>15</v>
      </c>
    </row>
    <row r="63557" customFormat="false" ht="14.25" hidden="false" customHeight="false" outlineLevel="0" collapsed="false">
      <c r="H63557" s="10"/>
      <c r="N63557" s="0" t="n">
        <v>1.65</v>
      </c>
    </row>
    <row r="63558" customFormat="false" ht="14.25" hidden="false" customHeight="false" outlineLevel="0" collapsed="false">
      <c r="H63558" s="10"/>
      <c r="N63558" s="0" t="n">
        <v>1.26</v>
      </c>
    </row>
    <row r="63559" customFormat="false" ht="14.25" hidden="false" customHeight="false" outlineLevel="0" collapsed="false">
      <c r="H63559" s="10"/>
      <c r="N63559" s="0" t="n">
        <v>15.92</v>
      </c>
    </row>
    <row r="63560" customFormat="false" ht="14.25" hidden="false" customHeight="false" outlineLevel="0" collapsed="false">
      <c r="H63560" s="10"/>
      <c r="N63560" s="0" t="n">
        <v>1.49</v>
      </c>
    </row>
    <row r="63561" customFormat="false" ht="14.25" hidden="false" customHeight="false" outlineLevel="0" collapsed="false">
      <c r="H63561" s="10"/>
      <c r="N63561" s="0" t="n">
        <v>1.16</v>
      </c>
    </row>
    <row r="63562" customFormat="false" ht="14.25" hidden="false" customHeight="false" outlineLevel="0" collapsed="false">
      <c r="H63562" s="10"/>
      <c r="N63562" s="0" t="n">
        <v>133.61</v>
      </c>
    </row>
    <row r="63563" customFormat="false" ht="14.25" hidden="false" customHeight="false" outlineLevel="0" collapsed="false">
      <c r="H63563" s="10"/>
      <c r="N63563" s="0" t="n">
        <v>2.75</v>
      </c>
    </row>
    <row r="63564" customFormat="false" ht="14.25" hidden="false" customHeight="false" outlineLevel="0" collapsed="false">
      <c r="H63564" s="10"/>
      <c r="N63564" s="0" t="n">
        <v>1.19</v>
      </c>
    </row>
    <row r="63565" customFormat="false" ht="14.25" hidden="false" customHeight="false" outlineLevel="0" collapsed="false">
      <c r="H63565" s="10"/>
      <c r="N63565" s="0" t="n">
        <v>1.18</v>
      </c>
    </row>
    <row r="63566" customFormat="false" ht="14.25" hidden="false" customHeight="false" outlineLevel="0" collapsed="false">
      <c r="H63566" s="10"/>
      <c r="N63566" s="0" t="n">
        <v>43.24</v>
      </c>
    </row>
    <row r="63567" customFormat="false" ht="14.25" hidden="false" customHeight="false" outlineLevel="0" collapsed="false">
      <c r="H63567" s="10"/>
      <c r="N63567" s="0" t="n">
        <v>7.8</v>
      </c>
    </row>
    <row r="63568" customFormat="false" ht="14.25" hidden="false" customHeight="false" outlineLevel="0" collapsed="false">
      <c r="H63568" s="10"/>
      <c r="N63568" s="0" t="n">
        <v>36.63</v>
      </c>
    </row>
    <row r="63569" customFormat="false" ht="14.25" hidden="false" customHeight="false" outlineLevel="0" collapsed="false">
      <c r="H63569" s="10"/>
      <c r="N63569" s="0" t="n">
        <v>1.88</v>
      </c>
    </row>
    <row r="63570" customFormat="false" ht="14.25" hidden="false" customHeight="false" outlineLevel="0" collapsed="false">
      <c r="H63570" s="10"/>
      <c r="N63570" s="0" t="n">
        <v>1.07</v>
      </c>
    </row>
    <row r="63571" customFormat="false" ht="14.25" hidden="false" customHeight="false" outlineLevel="0" collapsed="false">
      <c r="H63571" s="10"/>
      <c r="N63571" s="0" t="n">
        <v>1.58</v>
      </c>
    </row>
    <row r="63572" customFormat="false" ht="14.25" hidden="false" customHeight="false" outlineLevel="0" collapsed="false">
      <c r="H63572" s="10"/>
      <c r="N63572" s="0" t="n">
        <v>2.85</v>
      </c>
    </row>
    <row r="63573" customFormat="false" ht="14.25" hidden="false" customHeight="false" outlineLevel="0" collapsed="false">
      <c r="H63573" s="10"/>
      <c r="N63573" s="0" t="n">
        <v>21</v>
      </c>
    </row>
    <row r="63574" customFormat="false" ht="14.25" hidden="false" customHeight="false" outlineLevel="0" collapsed="false">
      <c r="H63574" s="10"/>
      <c r="N63574" s="0" t="n">
        <v>10.06</v>
      </c>
    </row>
    <row r="63575" customFormat="false" ht="14.25" hidden="false" customHeight="false" outlineLevel="0" collapsed="false">
      <c r="H63575" s="10"/>
      <c r="N63575" s="0" t="n">
        <v>13.73</v>
      </c>
    </row>
    <row r="63576" customFormat="false" ht="14.25" hidden="false" customHeight="false" outlineLevel="0" collapsed="false">
      <c r="H63576" s="10"/>
      <c r="N63576" s="0" t="n">
        <v>1.55</v>
      </c>
    </row>
    <row r="63577" customFormat="false" ht="14.25" hidden="false" customHeight="false" outlineLevel="0" collapsed="false">
      <c r="H63577" s="10"/>
      <c r="N63577" s="0" t="n">
        <v>1.41</v>
      </c>
    </row>
    <row r="63578" customFormat="false" ht="14.25" hidden="false" customHeight="false" outlineLevel="0" collapsed="false">
      <c r="H63578" s="10"/>
      <c r="N63578" s="0" t="n">
        <v>191.69</v>
      </c>
    </row>
    <row r="63579" customFormat="false" ht="14.25" hidden="false" customHeight="false" outlineLevel="0" collapsed="false">
      <c r="H63579" s="10"/>
      <c r="N63579" s="0" t="n">
        <v>1.33</v>
      </c>
    </row>
    <row r="63580" customFormat="false" ht="14.25" hidden="false" customHeight="false" outlineLevel="0" collapsed="false">
      <c r="H63580" s="10"/>
      <c r="N63580" s="0" t="n">
        <v>1.17</v>
      </c>
    </row>
    <row r="63581" customFormat="false" ht="14.25" hidden="false" customHeight="false" outlineLevel="0" collapsed="false">
      <c r="H63581" s="10"/>
      <c r="N63581" s="0" t="n">
        <v>2.32</v>
      </c>
    </row>
    <row r="63582" customFormat="false" ht="14.25" hidden="false" customHeight="false" outlineLevel="0" collapsed="false">
      <c r="H63582" s="10"/>
      <c r="N63582" s="0" t="n">
        <v>1.43</v>
      </c>
    </row>
    <row r="63583" customFormat="false" ht="14.25" hidden="false" customHeight="false" outlineLevel="0" collapsed="false">
      <c r="H63583" s="10"/>
      <c r="N63583" s="0" t="n">
        <v>1.09</v>
      </c>
    </row>
    <row r="63584" customFormat="false" ht="14.25" hidden="false" customHeight="false" outlineLevel="0" collapsed="false">
      <c r="H63584" s="10"/>
      <c r="N63584" s="0" t="n">
        <v>4.44</v>
      </c>
    </row>
    <row r="63585" customFormat="false" ht="14.25" hidden="false" customHeight="false" outlineLevel="0" collapsed="false">
      <c r="H63585" s="10"/>
      <c r="N63585" s="0" t="n">
        <v>2.81</v>
      </c>
    </row>
    <row r="63586" customFormat="false" ht="14.25" hidden="false" customHeight="false" outlineLevel="0" collapsed="false">
      <c r="H63586" s="10"/>
      <c r="N63586" s="0" t="n">
        <v>1.09</v>
      </c>
    </row>
    <row r="63587" customFormat="false" ht="14.25" hidden="false" customHeight="false" outlineLevel="0" collapsed="false">
      <c r="H63587" s="10"/>
      <c r="N63587" s="0" t="n">
        <v>5.15</v>
      </c>
    </row>
    <row r="63588" customFormat="false" ht="14.25" hidden="false" customHeight="false" outlineLevel="0" collapsed="false">
      <c r="H63588" s="10"/>
      <c r="N63588" s="0" t="n">
        <v>1.07</v>
      </c>
    </row>
    <row r="63589" customFormat="false" ht="14.25" hidden="false" customHeight="false" outlineLevel="0" collapsed="false">
      <c r="H63589" s="10"/>
      <c r="N63589" s="0" t="n">
        <v>7.05</v>
      </c>
    </row>
    <row r="63590" customFormat="false" ht="14.25" hidden="false" customHeight="false" outlineLevel="0" collapsed="false">
      <c r="H63590" s="10"/>
      <c r="N63590" s="0" t="n">
        <v>5.32</v>
      </c>
    </row>
    <row r="63591" customFormat="false" ht="14.25" hidden="false" customHeight="false" outlineLevel="0" collapsed="false">
      <c r="H63591" s="10"/>
      <c r="N63591" s="0" t="n">
        <v>1.26</v>
      </c>
    </row>
    <row r="63592" customFormat="false" ht="14.25" hidden="false" customHeight="false" outlineLevel="0" collapsed="false">
      <c r="H63592" s="10"/>
      <c r="N63592" s="0" t="n">
        <v>4.42</v>
      </c>
    </row>
    <row r="63593" customFormat="false" ht="14.25" hidden="false" customHeight="false" outlineLevel="0" collapsed="false">
      <c r="H63593" s="10"/>
      <c r="N63593" s="0" t="n">
        <v>1.33</v>
      </c>
    </row>
    <row r="63594" customFormat="false" ht="14.25" hidden="false" customHeight="false" outlineLevel="0" collapsed="false">
      <c r="H63594" s="10"/>
      <c r="N63594" s="0" t="n">
        <v>1.22</v>
      </c>
    </row>
    <row r="63595" customFormat="false" ht="14.25" hidden="false" customHeight="false" outlineLevel="0" collapsed="false">
      <c r="H63595" s="10"/>
      <c r="N63595" s="0" t="n">
        <v>1.73</v>
      </c>
    </row>
    <row r="63596" customFormat="false" ht="14.25" hidden="false" customHeight="false" outlineLevel="0" collapsed="false">
      <c r="H63596" s="10"/>
      <c r="N63596" s="0" t="n">
        <v>1.46</v>
      </c>
    </row>
    <row r="63597" customFormat="false" ht="14.25" hidden="false" customHeight="false" outlineLevel="0" collapsed="false">
      <c r="H63597" s="10"/>
      <c r="N63597" s="0" t="n">
        <v>4.5</v>
      </c>
    </row>
    <row r="63598" customFormat="false" ht="14.25" hidden="false" customHeight="false" outlineLevel="0" collapsed="false">
      <c r="H63598" s="10"/>
      <c r="N63598" s="0" t="n">
        <v>1.2</v>
      </c>
    </row>
    <row r="63599" customFormat="false" ht="14.25" hidden="false" customHeight="false" outlineLevel="0" collapsed="false">
      <c r="H63599" s="10"/>
      <c r="N63599" s="0" t="n">
        <v>1.13</v>
      </c>
    </row>
    <row r="63600" customFormat="false" ht="14.25" hidden="false" customHeight="false" outlineLevel="0" collapsed="false">
      <c r="H63600" s="10"/>
      <c r="N63600" s="0" t="n">
        <v>8.38</v>
      </c>
    </row>
    <row r="63601" customFormat="false" ht="14.25" hidden="false" customHeight="false" outlineLevel="0" collapsed="false">
      <c r="H63601" s="10"/>
      <c r="N63601" s="0" t="n">
        <v>1.08</v>
      </c>
    </row>
    <row r="63602" customFormat="false" ht="14.25" hidden="false" customHeight="false" outlineLevel="0" collapsed="false">
      <c r="H63602" s="10"/>
      <c r="N63602" s="0" t="n">
        <v>1.69</v>
      </c>
    </row>
    <row r="63603" customFormat="false" ht="14.25" hidden="false" customHeight="false" outlineLevel="0" collapsed="false">
      <c r="H63603" s="10"/>
      <c r="N63603" s="0" t="n">
        <v>1.33</v>
      </c>
    </row>
    <row r="63604" customFormat="false" ht="14.25" hidden="false" customHeight="false" outlineLevel="0" collapsed="false">
      <c r="H63604" s="10"/>
      <c r="N63604" s="0" t="n">
        <v>2.56</v>
      </c>
    </row>
    <row r="63605" customFormat="false" ht="14.25" hidden="false" customHeight="false" outlineLevel="0" collapsed="false">
      <c r="H63605" s="10"/>
      <c r="N63605" s="0" t="n">
        <v>29.72</v>
      </c>
    </row>
    <row r="63606" customFormat="false" ht="14.25" hidden="false" customHeight="false" outlineLevel="0" collapsed="false">
      <c r="H63606" s="10"/>
      <c r="N63606" s="0" t="n">
        <v>18310.47</v>
      </c>
    </row>
    <row r="63607" customFormat="false" ht="14.25" hidden="false" customHeight="false" outlineLevel="0" collapsed="false">
      <c r="H63607" s="10"/>
      <c r="N63607" s="0" t="n">
        <v>2.33</v>
      </c>
    </row>
    <row r="63608" customFormat="false" ht="14.25" hidden="false" customHeight="false" outlineLevel="0" collapsed="false">
      <c r="H63608" s="10"/>
      <c r="N63608" s="0" t="n">
        <v>4.33</v>
      </c>
    </row>
    <row r="63609" customFormat="false" ht="14.25" hidden="false" customHeight="false" outlineLevel="0" collapsed="false">
      <c r="H63609" s="10"/>
      <c r="N63609" s="0" t="n">
        <v>2.25</v>
      </c>
    </row>
    <row r="63610" customFormat="false" ht="14.25" hidden="false" customHeight="false" outlineLevel="0" collapsed="false">
      <c r="H63610" s="10"/>
      <c r="N63610" s="0" t="n">
        <v>38.36</v>
      </c>
    </row>
    <row r="63611" customFormat="false" ht="14.25" hidden="false" customHeight="false" outlineLevel="0" collapsed="false">
      <c r="H63611" s="10"/>
      <c r="N63611" s="0" t="n">
        <v>4.19</v>
      </c>
    </row>
    <row r="63612" customFormat="false" ht="14.25" hidden="false" customHeight="false" outlineLevel="0" collapsed="false">
      <c r="H63612" s="10"/>
      <c r="N63612" s="0" t="n">
        <v>1.89</v>
      </c>
    </row>
    <row r="63613" customFormat="false" ht="14.25" hidden="false" customHeight="false" outlineLevel="0" collapsed="false">
      <c r="H63613" s="10"/>
      <c r="N63613" s="0" t="n">
        <v>29.11</v>
      </c>
    </row>
    <row r="63614" customFormat="false" ht="14.25" hidden="false" customHeight="false" outlineLevel="0" collapsed="false">
      <c r="H63614" s="10"/>
      <c r="N63614" s="0" t="n">
        <v>2.79</v>
      </c>
    </row>
    <row r="63615" customFormat="false" ht="14.25" hidden="false" customHeight="false" outlineLevel="0" collapsed="false">
      <c r="H63615" s="10"/>
      <c r="N63615" s="0" t="n">
        <v>1.04</v>
      </c>
    </row>
    <row r="63616" customFormat="false" ht="14.25" hidden="false" customHeight="false" outlineLevel="0" collapsed="false">
      <c r="H63616" s="10"/>
      <c r="N63616" s="0" t="n">
        <v>1.68</v>
      </c>
    </row>
    <row r="63617" customFormat="false" ht="14.25" hidden="false" customHeight="false" outlineLevel="0" collapsed="false">
      <c r="H63617" s="10"/>
      <c r="N63617" s="0" t="n">
        <v>6.01</v>
      </c>
    </row>
    <row r="63618" customFormat="false" ht="14.25" hidden="false" customHeight="false" outlineLevel="0" collapsed="false">
      <c r="H63618" s="10"/>
      <c r="N63618" s="0" t="n">
        <v>2.17</v>
      </c>
    </row>
    <row r="63619" customFormat="false" ht="14.25" hidden="false" customHeight="false" outlineLevel="0" collapsed="false">
      <c r="H63619" s="10"/>
      <c r="N63619" s="0" t="n">
        <v>1.58</v>
      </c>
    </row>
    <row r="63620" customFormat="false" ht="14.25" hidden="false" customHeight="false" outlineLevel="0" collapsed="false">
      <c r="H63620" s="10"/>
      <c r="N63620" s="0" t="n">
        <v>2.38</v>
      </c>
    </row>
    <row r="63621" customFormat="false" ht="14.25" hidden="false" customHeight="false" outlineLevel="0" collapsed="false">
      <c r="H63621" s="10"/>
      <c r="N63621" s="0" t="n">
        <v>1.25</v>
      </c>
    </row>
    <row r="63622" customFormat="false" ht="14.25" hidden="false" customHeight="false" outlineLevel="0" collapsed="false">
      <c r="H63622" s="10"/>
      <c r="N63622" s="0" t="n">
        <v>3.03</v>
      </c>
    </row>
    <row r="63623" customFormat="false" ht="14.25" hidden="false" customHeight="false" outlineLevel="0" collapsed="false">
      <c r="H63623" s="10"/>
      <c r="N63623" s="0" t="n">
        <v>1.39</v>
      </c>
    </row>
    <row r="63624" customFormat="false" ht="14.25" hidden="false" customHeight="false" outlineLevel="0" collapsed="false">
      <c r="H63624" s="10"/>
      <c r="N63624" s="0" t="n">
        <v>1.05</v>
      </c>
    </row>
    <row r="63625" customFormat="false" ht="14.25" hidden="false" customHeight="false" outlineLevel="0" collapsed="false">
      <c r="H63625" s="10"/>
      <c r="N63625" s="0" t="n">
        <v>1.57</v>
      </c>
    </row>
    <row r="63626" customFormat="false" ht="14.25" hidden="false" customHeight="false" outlineLevel="0" collapsed="false">
      <c r="H63626" s="10"/>
      <c r="N63626" s="0" t="n">
        <v>1.75</v>
      </c>
    </row>
    <row r="63627" customFormat="false" ht="14.25" hidden="false" customHeight="false" outlineLevel="0" collapsed="false">
      <c r="H63627" s="10"/>
      <c r="N63627" s="0" t="n">
        <v>1.68</v>
      </c>
    </row>
    <row r="63628" customFormat="false" ht="14.25" hidden="false" customHeight="false" outlineLevel="0" collapsed="false">
      <c r="H63628" s="10"/>
      <c r="N63628" s="0" t="n">
        <v>9.59</v>
      </c>
    </row>
    <row r="63629" customFormat="false" ht="14.25" hidden="false" customHeight="false" outlineLevel="0" collapsed="false">
      <c r="H63629" s="10"/>
      <c r="N63629" s="0" t="n">
        <v>1.43</v>
      </c>
    </row>
    <row r="63630" customFormat="false" ht="14.25" hidden="false" customHeight="false" outlineLevel="0" collapsed="false">
      <c r="H63630" s="10"/>
      <c r="N63630" s="0" t="n">
        <v>1.31</v>
      </c>
    </row>
    <row r="63631" customFormat="false" ht="14.25" hidden="false" customHeight="false" outlineLevel="0" collapsed="false">
      <c r="H63631" s="10"/>
      <c r="N63631" s="0" t="n">
        <v>2.47</v>
      </c>
    </row>
    <row r="63632" customFormat="false" ht="14.25" hidden="false" customHeight="false" outlineLevel="0" collapsed="false">
      <c r="H63632" s="10"/>
      <c r="N63632" s="0" t="n">
        <v>1.22</v>
      </c>
    </row>
    <row r="63633" customFormat="false" ht="14.25" hidden="false" customHeight="false" outlineLevel="0" collapsed="false">
      <c r="H63633" s="10"/>
      <c r="N63633" s="0" t="n">
        <v>1.62</v>
      </c>
    </row>
    <row r="63634" customFormat="false" ht="14.25" hidden="false" customHeight="false" outlineLevel="0" collapsed="false">
      <c r="H63634" s="10"/>
      <c r="N63634" s="0" t="n">
        <v>1.38</v>
      </c>
    </row>
    <row r="63635" customFormat="false" ht="14.25" hidden="false" customHeight="false" outlineLevel="0" collapsed="false">
      <c r="H63635" s="10"/>
      <c r="N63635" s="0" t="n">
        <v>1.8</v>
      </c>
    </row>
    <row r="63636" customFormat="false" ht="14.25" hidden="false" customHeight="false" outlineLevel="0" collapsed="false">
      <c r="H63636" s="10"/>
      <c r="N63636" s="0" t="n">
        <v>4.04</v>
      </c>
    </row>
    <row r="63637" customFormat="false" ht="14.25" hidden="false" customHeight="false" outlineLevel="0" collapsed="false">
      <c r="H63637" s="10"/>
      <c r="N63637" s="0" t="n">
        <v>49.08</v>
      </c>
    </row>
    <row r="63638" customFormat="false" ht="14.25" hidden="false" customHeight="false" outlineLevel="0" collapsed="false">
      <c r="H63638" s="10"/>
      <c r="N63638" s="0" t="n">
        <v>1.63</v>
      </c>
    </row>
    <row r="63639" customFormat="false" ht="14.25" hidden="false" customHeight="false" outlineLevel="0" collapsed="false">
      <c r="H63639" s="10"/>
      <c r="N63639" s="0" t="n">
        <v>8.88</v>
      </c>
    </row>
    <row r="63640" customFormat="false" ht="14.25" hidden="false" customHeight="false" outlineLevel="0" collapsed="false">
      <c r="H63640" s="10"/>
      <c r="N63640" s="0" t="n">
        <v>688.79</v>
      </c>
    </row>
    <row r="63641" customFormat="false" ht="14.25" hidden="false" customHeight="false" outlineLevel="0" collapsed="false">
      <c r="H63641" s="10"/>
      <c r="N63641" s="0" t="n">
        <v>4.75</v>
      </c>
    </row>
    <row r="63642" customFormat="false" ht="14.25" hidden="false" customHeight="false" outlineLevel="0" collapsed="false">
      <c r="H63642" s="10"/>
      <c r="N63642" s="0" t="n">
        <v>23.34</v>
      </c>
    </row>
    <row r="63643" customFormat="false" ht="14.25" hidden="false" customHeight="false" outlineLevel="0" collapsed="false">
      <c r="H63643" s="10"/>
      <c r="N63643" s="0" t="n">
        <v>2.09</v>
      </c>
    </row>
    <row r="63644" customFormat="false" ht="14.25" hidden="false" customHeight="false" outlineLevel="0" collapsed="false">
      <c r="H63644" s="10"/>
      <c r="N63644" s="0" t="n">
        <v>2.64</v>
      </c>
    </row>
    <row r="63645" customFormat="false" ht="14.25" hidden="false" customHeight="false" outlineLevel="0" collapsed="false">
      <c r="H63645" s="10"/>
      <c r="N63645" s="0" t="n">
        <v>1.4</v>
      </c>
    </row>
    <row r="63646" customFormat="false" ht="14.25" hidden="false" customHeight="false" outlineLevel="0" collapsed="false">
      <c r="H63646" s="10"/>
      <c r="N63646" s="0" t="n">
        <v>1</v>
      </c>
    </row>
    <row r="63647" customFormat="false" ht="14.25" hidden="false" customHeight="false" outlineLevel="0" collapsed="false">
      <c r="H63647" s="10"/>
      <c r="N63647" s="0" t="n">
        <v>12.11</v>
      </c>
    </row>
    <row r="63648" customFormat="false" ht="14.25" hidden="false" customHeight="false" outlineLevel="0" collapsed="false">
      <c r="H63648" s="10"/>
      <c r="N63648" s="0" t="n">
        <v>8.43</v>
      </c>
    </row>
    <row r="63649" customFormat="false" ht="14.25" hidden="false" customHeight="false" outlineLevel="0" collapsed="false">
      <c r="H63649" s="10"/>
      <c r="N63649" s="0" t="n">
        <v>5.42</v>
      </c>
    </row>
    <row r="63650" customFormat="false" ht="14.25" hidden="false" customHeight="false" outlineLevel="0" collapsed="false">
      <c r="H63650" s="10"/>
      <c r="N63650" s="0" t="n">
        <v>1.18</v>
      </c>
    </row>
    <row r="63651" customFormat="false" ht="14.25" hidden="false" customHeight="false" outlineLevel="0" collapsed="false">
      <c r="H63651" s="10"/>
      <c r="N63651" s="0" t="n">
        <v>1.41</v>
      </c>
    </row>
    <row r="63652" customFormat="false" ht="14.25" hidden="false" customHeight="false" outlineLevel="0" collapsed="false">
      <c r="H63652" s="10"/>
      <c r="N63652" s="0" t="n">
        <v>1.64</v>
      </c>
    </row>
    <row r="63653" customFormat="false" ht="14.25" hidden="false" customHeight="false" outlineLevel="0" collapsed="false">
      <c r="H63653" s="10"/>
      <c r="N63653" s="0" t="n">
        <v>1.21</v>
      </c>
    </row>
    <row r="63654" customFormat="false" ht="14.25" hidden="false" customHeight="false" outlineLevel="0" collapsed="false">
      <c r="H63654" s="10"/>
      <c r="N63654" s="0" t="n">
        <v>4.32</v>
      </c>
    </row>
    <row r="63655" customFormat="false" ht="14.25" hidden="false" customHeight="false" outlineLevel="0" collapsed="false">
      <c r="H63655" s="10"/>
      <c r="N63655" s="0" t="n">
        <v>1.16</v>
      </c>
    </row>
    <row r="63656" customFormat="false" ht="14.25" hidden="false" customHeight="false" outlineLevel="0" collapsed="false">
      <c r="H63656" s="10"/>
      <c r="N63656" s="0" t="n">
        <v>2.35</v>
      </c>
    </row>
    <row r="63657" customFormat="false" ht="14.25" hidden="false" customHeight="false" outlineLevel="0" collapsed="false">
      <c r="H63657" s="10"/>
      <c r="N63657" s="0" t="n">
        <v>1.07</v>
      </c>
    </row>
    <row r="63658" customFormat="false" ht="14.25" hidden="false" customHeight="false" outlineLevel="0" collapsed="false">
      <c r="H63658" s="10"/>
      <c r="N63658" s="0" t="n">
        <v>1.18</v>
      </c>
    </row>
    <row r="63659" customFormat="false" ht="14.25" hidden="false" customHeight="false" outlineLevel="0" collapsed="false">
      <c r="H63659" s="10"/>
      <c r="N63659" s="0" t="n">
        <v>1.83</v>
      </c>
    </row>
    <row r="63660" customFormat="false" ht="14.25" hidden="false" customHeight="false" outlineLevel="0" collapsed="false">
      <c r="H63660" s="10"/>
      <c r="N63660" s="0" t="n">
        <v>1.76</v>
      </c>
    </row>
    <row r="63661" customFormat="false" ht="14.25" hidden="false" customHeight="false" outlineLevel="0" collapsed="false">
      <c r="H63661" s="10"/>
      <c r="N63661" s="0" t="n">
        <v>18.14</v>
      </c>
    </row>
    <row r="63662" customFormat="false" ht="14.25" hidden="false" customHeight="false" outlineLevel="0" collapsed="false">
      <c r="H63662" s="10"/>
      <c r="N63662" s="0" t="n">
        <v>1.14</v>
      </c>
    </row>
    <row r="63663" customFormat="false" ht="14.25" hidden="false" customHeight="false" outlineLevel="0" collapsed="false">
      <c r="H63663" s="10"/>
      <c r="N63663" s="0" t="n">
        <v>20.33</v>
      </c>
    </row>
    <row r="63664" customFormat="false" ht="14.25" hidden="false" customHeight="false" outlineLevel="0" collapsed="false">
      <c r="H63664" s="10"/>
      <c r="N63664" s="0" t="n">
        <v>5.13</v>
      </c>
    </row>
    <row r="63665" customFormat="false" ht="14.25" hidden="false" customHeight="false" outlineLevel="0" collapsed="false">
      <c r="H63665" s="10"/>
      <c r="N63665" s="0" t="n">
        <v>5.89</v>
      </c>
    </row>
    <row r="63666" customFormat="false" ht="14.25" hidden="false" customHeight="false" outlineLevel="0" collapsed="false">
      <c r="H63666" s="10"/>
      <c r="N63666" s="0" t="n">
        <v>1.64</v>
      </c>
    </row>
    <row r="63667" customFormat="false" ht="14.25" hidden="false" customHeight="false" outlineLevel="0" collapsed="false">
      <c r="H63667" s="10"/>
      <c r="N63667" s="0" t="n">
        <v>1.85</v>
      </c>
    </row>
    <row r="63668" customFormat="false" ht="14.25" hidden="false" customHeight="false" outlineLevel="0" collapsed="false">
      <c r="H63668" s="10"/>
      <c r="N63668" s="0" t="n">
        <v>22.99</v>
      </c>
    </row>
    <row r="63669" customFormat="false" ht="14.25" hidden="false" customHeight="false" outlineLevel="0" collapsed="false">
      <c r="H63669" s="10"/>
      <c r="N63669" s="0" t="n">
        <v>1.16</v>
      </c>
    </row>
    <row r="63670" customFormat="false" ht="14.25" hidden="false" customHeight="false" outlineLevel="0" collapsed="false">
      <c r="H63670" s="10"/>
      <c r="N63670" s="0" t="n">
        <v>1.03</v>
      </c>
    </row>
    <row r="63671" customFormat="false" ht="14.25" hidden="false" customHeight="false" outlineLevel="0" collapsed="false">
      <c r="H63671" s="10"/>
      <c r="N63671" s="0" t="n">
        <v>10.57</v>
      </c>
    </row>
    <row r="63672" customFormat="false" ht="14.25" hidden="false" customHeight="false" outlineLevel="0" collapsed="false">
      <c r="H63672" s="10"/>
      <c r="N63672" s="0" t="n">
        <v>2.36</v>
      </c>
    </row>
    <row r="63673" customFormat="false" ht="14.25" hidden="false" customHeight="false" outlineLevel="0" collapsed="false">
      <c r="H63673" s="10"/>
      <c r="N63673" s="0" t="n">
        <v>1.16</v>
      </c>
    </row>
    <row r="63674" customFormat="false" ht="14.25" hidden="false" customHeight="false" outlineLevel="0" collapsed="false">
      <c r="H63674" s="10"/>
      <c r="N63674" s="0" t="n">
        <v>28.53</v>
      </c>
    </row>
    <row r="63675" customFormat="false" ht="14.25" hidden="false" customHeight="false" outlineLevel="0" collapsed="false">
      <c r="H63675" s="10"/>
      <c r="N63675" s="0" t="n">
        <v>1.25</v>
      </c>
    </row>
    <row r="63676" customFormat="false" ht="14.25" hidden="false" customHeight="false" outlineLevel="0" collapsed="false">
      <c r="H63676" s="10"/>
      <c r="N63676" s="0" t="n">
        <v>8.62</v>
      </c>
    </row>
    <row r="63677" customFormat="false" ht="14.25" hidden="false" customHeight="false" outlineLevel="0" collapsed="false">
      <c r="H63677" s="10"/>
      <c r="N63677" s="0" t="n">
        <v>3.21</v>
      </c>
    </row>
    <row r="63678" customFormat="false" ht="14.25" hidden="false" customHeight="false" outlineLevel="0" collapsed="false">
      <c r="H63678" s="10"/>
      <c r="N63678" s="0" t="n">
        <v>2.23</v>
      </c>
    </row>
    <row r="63679" customFormat="false" ht="14.25" hidden="false" customHeight="false" outlineLevel="0" collapsed="false">
      <c r="H63679" s="10"/>
      <c r="N63679" s="0" t="n">
        <v>4.74</v>
      </c>
    </row>
    <row r="63680" customFormat="false" ht="14.25" hidden="false" customHeight="false" outlineLevel="0" collapsed="false">
      <c r="H63680" s="10"/>
      <c r="N63680" s="0" t="n">
        <v>5.45</v>
      </c>
    </row>
    <row r="63681" customFormat="false" ht="14.25" hidden="false" customHeight="false" outlineLevel="0" collapsed="false">
      <c r="H63681" s="10"/>
      <c r="N63681" s="0" t="n">
        <v>1.77</v>
      </c>
    </row>
    <row r="63682" customFormat="false" ht="14.25" hidden="false" customHeight="false" outlineLevel="0" collapsed="false">
      <c r="H63682" s="10"/>
      <c r="N63682" s="0" t="n">
        <v>4.27</v>
      </c>
    </row>
    <row r="63683" customFormat="false" ht="14.25" hidden="false" customHeight="false" outlineLevel="0" collapsed="false">
      <c r="H63683" s="10"/>
      <c r="N63683" s="0" t="n">
        <v>1.84</v>
      </c>
    </row>
    <row r="63684" customFormat="false" ht="14.25" hidden="false" customHeight="false" outlineLevel="0" collapsed="false">
      <c r="H63684" s="10"/>
      <c r="N63684" s="0" t="n">
        <v>1.08</v>
      </c>
    </row>
    <row r="63685" customFormat="false" ht="14.25" hidden="false" customHeight="false" outlineLevel="0" collapsed="false">
      <c r="H63685" s="10"/>
      <c r="N63685" s="0" t="n">
        <v>9.42</v>
      </c>
    </row>
    <row r="63686" customFormat="false" ht="14.25" hidden="false" customHeight="false" outlineLevel="0" collapsed="false">
      <c r="H63686" s="10"/>
      <c r="N63686" s="0" t="n">
        <v>7.34</v>
      </c>
    </row>
    <row r="63687" customFormat="false" ht="14.25" hidden="false" customHeight="false" outlineLevel="0" collapsed="false">
      <c r="H63687" s="10"/>
      <c r="N63687" s="0" t="n">
        <v>1.04</v>
      </c>
    </row>
    <row r="63688" customFormat="false" ht="14.25" hidden="false" customHeight="false" outlineLevel="0" collapsed="false">
      <c r="H63688" s="10"/>
      <c r="N63688" s="0" t="n">
        <v>22.57</v>
      </c>
    </row>
    <row r="63689" customFormat="false" ht="14.25" hidden="false" customHeight="false" outlineLevel="0" collapsed="false">
      <c r="H63689" s="10"/>
      <c r="N63689" s="0" t="n">
        <v>6.23</v>
      </c>
    </row>
    <row r="63690" customFormat="false" ht="14.25" hidden="false" customHeight="false" outlineLevel="0" collapsed="false">
      <c r="H63690" s="10"/>
      <c r="N63690" s="0" t="n">
        <v>53.7</v>
      </c>
    </row>
    <row r="63691" customFormat="false" ht="14.25" hidden="false" customHeight="false" outlineLevel="0" collapsed="false">
      <c r="H63691" s="10"/>
      <c r="N63691" s="0" t="n">
        <v>5.03</v>
      </c>
    </row>
    <row r="63692" customFormat="false" ht="14.25" hidden="false" customHeight="false" outlineLevel="0" collapsed="false">
      <c r="H63692" s="10"/>
      <c r="N63692" s="0" t="n">
        <v>2.32</v>
      </c>
    </row>
    <row r="63693" customFormat="false" ht="14.25" hidden="false" customHeight="false" outlineLevel="0" collapsed="false">
      <c r="H63693" s="10"/>
      <c r="N63693" s="0" t="n">
        <v>1.76</v>
      </c>
    </row>
    <row r="63694" customFormat="false" ht="14.25" hidden="false" customHeight="false" outlineLevel="0" collapsed="false">
      <c r="H63694" s="10"/>
      <c r="N63694" s="0" t="n">
        <v>89.52</v>
      </c>
    </row>
    <row r="63695" customFormat="false" ht="14.25" hidden="false" customHeight="false" outlineLevel="0" collapsed="false">
      <c r="H63695" s="10"/>
      <c r="N63695" s="0" t="n">
        <v>1.25</v>
      </c>
    </row>
    <row r="63696" customFormat="false" ht="14.25" hidden="false" customHeight="false" outlineLevel="0" collapsed="false">
      <c r="H63696" s="10"/>
      <c r="N63696" s="0" t="n">
        <v>1.17</v>
      </c>
    </row>
    <row r="63697" customFormat="false" ht="14.25" hidden="false" customHeight="false" outlineLevel="0" collapsed="false">
      <c r="H63697" s="10"/>
      <c r="N63697" s="0" t="n">
        <v>3.6</v>
      </c>
    </row>
    <row r="63698" customFormat="false" ht="14.25" hidden="false" customHeight="false" outlineLevel="0" collapsed="false">
      <c r="H63698" s="10"/>
      <c r="N63698" s="0" t="n">
        <v>1.29</v>
      </c>
    </row>
    <row r="63699" customFormat="false" ht="14.25" hidden="false" customHeight="false" outlineLevel="0" collapsed="false">
      <c r="H63699" s="10"/>
      <c r="N63699" s="0" t="n">
        <v>1.21</v>
      </c>
    </row>
    <row r="63700" customFormat="false" ht="14.25" hidden="false" customHeight="false" outlineLevel="0" collapsed="false">
      <c r="H63700" s="10"/>
      <c r="N63700" s="0" t="n">
        <v>5.65</v>
      </c>
    </row>
    <row r="63701" customFormat="false" ht="14.25" hidden="false" customHeight="false" outlineLevel="0" collapsed="false">
      <c r="H63701" s="10"/>
      <c r="N63701" s="0" t="n">
        <v>7.37</v>
      </c>
    </row>
    <row r="63702" customFormat="false" ht="14.25" hidden="false" customHeight="false" outlineLevel="0" collapsed="false">
      <c r="H63702" s="10"/>
      <c r="N63702" s="0" t="n">
        <v>6.82</v>
      </c>
    </row>
    <row r="63703" customFormat="false" ht="14.25" hidden="false" customHeight="false" outlineLevel="0" collapsed="false">
      <c r="H63703" s="10"/>
      <c r="N63703" s="0" t="n">
        <v>1.27</v>
      </c>
    </row>
    <row r="63704" customFormat="false" ht="14.25" hidden="false" customHeight="false" outlineLevel="0" collapsed="false">
      <c r="H63704" s="10"/>
      <c r="N63704" s="0" t="n">
        <v>1.76</v>
      </c>
    </row>
    <row r="63705" customFormat="false" ht="14.25" hidden="false" customHeight="false" outlineLevel="0" collapsed="false">
      <c r="H63705" s="10"/>
      <c r="N63705" s="0" t="n">
        <v>4.52</v>
      </c>
    </row>
    <row r="63706" customFormat="false" ht="14.25" hidden="false" customHeight="false" outlineLevel="0" collapsed="false">
      <c r="H63706" s="10"/>
      <c r="N63706" s="0" t="n">
        <v>4.32</v>
      </c>
    </row>
    <row r="63707" customFormat="false" ht="14.25" hidden="false" customHeight="false" outlineLevel="0" collapsed="false">
      <c r="H63707" s="10"/>
      <c r="N63707" s="0" t="n">
        <v>2.14</v>
      </c>
    </row>
    <row r="63708" customFormat="false" ht="14.25" hidden="false" customHeight="false" outlineLevel="0" collapsed="false">
      <c r="H63708" s="10"/>
      <c r="N63708" s="0" t="n">
        <v>1.53</v>
      </c>
    </row>
    <row r="63709" customFormat="false" ht="14.25" hidden="false" customHeight="false" outlineLevel="0" collapsed="false">
      <c r="H63709" s="10"/>
      <c r="N63709" s="0" t="n">
        <v>4.79</v>
      </c>
    </row>
    <row r="63710" customFormat="false" ht="14.25" hidden="false" customHeight="false" outlineLevel="0" collapsed="false">
      <c r="H63710" s="10"/>
      <c r="N63710" s="0" t="n">
        <v>1.33</v>
      </c>
    </row>
    <row r="63711" customFormat="false" ht="14.25" hidden="false" customHeight="false" outlineLevel="0" collapsed="false">
      <c r="H63711" s="10"/>
      <c r="N63711" s="0" t="n">
        <v>3.72</v>
      </c>
    </row>
    <row r="63712" customFormat="false" ht="14.25" hidden="false" customHeight="false" outlineLevel="0" collapsed="false">
      <c r="H63712" s="10"/>
      <c r="N63712" s="0" t="n">
        <v>1.16</v>
      </c>
    </row>
    <row r="63713" customFormat="false" ht="14.25" hidden="false" customHeight="false" outlineLevel="0" collapsed="false">
      <c r="H63713" s="10"/>
      <c r="N63713" s="0" t="n">
        <v>4.79</v>
      </c>
    </row>
    <row r="63714" customFormat="false" ht="14.25" hidden="false" customHeight="false" outlineLevel="0" collapsed="false">
      <c r="H63714" s="10"/>
      <c r="N63714" s="0" t="n">
        <v>1.71</v>
      </c>
    </row>
    <row r="63715" customFormat="false" ht="14.25" hidden="false" customHeight="false" outlineLevel="0" collapsed="false">
      <c r="H63715" s="10"/>
      <c r="N63715" s="0" t="n">
        <v>2.37</v>
      </c>
    </row>
    <row r="63716" customFormat="false" ht="14.25" hidden="false" customHeight="false" outlineLevel="0" collapsed="false">
      <c r="H63716" s="10"/>
      <c r="N63716" s="0" t="n">
        <v>1.76</v>
      </c>
    </row>
    <row r="63717" customFormat="false" ht="14.25" hidden="false" customHeight="false" outlineLevel="0" collapsed="false">
      <c r="H63717" s="10"/>
      <c r="N63717" s="0" t="n">
        <v>1.87</v>
      </c>
    </row>
    <row r="63718" customFormat="false" ht="14.25" hidden="false" customHeight="false" outlineLevel="0" collapsed="false">
      <c r="H63718" s="10"/>
      <c r="N63718" s="0" t="n">
        <v>5.25</v>
      </c>
    </row>
    <row r="63719" customFormat="false" ht="14.25" hidden="false" customHeight="false" outlineLevel="0" collapsed="false">
      <c r="H63719" s="10"/>
      <c r="N63719" s="0" t="n">
        <v>2.3</v>
      </c>
    </row>
    <row r="63720" customFormat="false" ht="14.25" hidden="false" customHeight="false" outlineLevel="0" collapsed="false">
      <c r="H63720" s="10"/>
      <c r="N63720" s="0" t="n">
        <v>2.5</v>
      </c>
    </row>
    <row r="63721" customFormat="false" ht="14.25" hidden="false" customHeight="false" outlineLevel="0" collapsed="false">
      <c r="H63721" s="10"/>
      <c r="N63721" s="0" t="n">
        <v>1.64</v>
      </c>
    </row>
    <row r="63722" customFormat="false" ht="14.25" hidden="false" customHeight="false" outlineLevel="0" collapsed="false">
      <c r="H63722" s="10"/>
      <c r="N63722" s="0" t="n">
        <v>10.41</v>
      </c>
    </row>
    <row r="63723" customFormat="false" ht="14.25" hidden="false" customHeight="false" outlineLevel="0" collapsed="false">
      <c r="H63723" s="10"/>
      <c r="N63723" s="0" t="n">
        <v>10.12</v>
      </c>
    </row>
    <row r="63724" customFormat="false" ht="14.25" hidden="false" customHeight="false" outlineLevel="0" collapsed="false">
      <c r="H63724" s="10"/>
      <c r="N63724" s="0" t="n">
        <v>3.8</v>
      </c>
    </row>
    <row r="63725" customFormat="false" ht="14.25" hidden="false" customHeight="false" outlineLevel="0" collapsed="false">
      <c r="H63725" s="10"/>
      <c r="N63725" s="0" t="n">
        <v>1.23</v>
      </c>
    </row>
    <row r="63726" customFormat="false" ht="14.25" hidden="false" customHeight="false" outlineLevel="0" collapsed="false">
      <c r="H63726" s="10"/>
      <c r="N63726" s="0" t="n">
        <v>5.15</v>
      </c>
    </row>
    <row r="63727" customFormat="false" ht="14.25" hidden="false" customHeight="false" outlineLevel="0" collapsed="false">
      <c r="H63727" s="10"/>
      <c r="N63727" s="0" t="n">
        <v>1.13</v>
      </c>
    </row>
    <row r="63728" customFormat="false" ht="14.25" hidden="false" customHeight="false" outlineLevel="0" collapsed="false">
      <c r="H63728" s="10"/>
      <c r="N63728" s="0" t="n">
        <v>2.05</v>
      </c>
    </row>
    <row r="63729" customFormat="false" ht="14.25" hidden="false" customHeight="false" outlineLevel="0" collapsed="false">
      <c r="H63729" s="10"/>
      <c r="N63729" s="0" t="n">
        <v>1.26</v>
      </c>
    </row>
    <row r="63730" customFormat="false" ht="14.25" hidden="false" customHeight="false" outlineLevel="0" collapsed="false">
      <c r="H63730" s="10"/>
      <c r="N63730" s="0" t="n">
        <v>1.02</v>
      </c>
    </row>
    <row r="63731" customFormat="false" ht="14.25" hidden="false" customHeight="false" outlineLevel="0" collapsed="false">
      <c r="H63731" s="10"/>
      <c r="N63731" s="0" t="n">
        <v>8.48</v>
      </c>
    </row>
    <row r="63732" customFormat="false" ht="14.25" hidden="false" customHeight="false" outlineLevel="0" collapsed="false">
      <c r="H63732" s="10"/>
      <c r="N63732" s="0" t="n">
        <v>1.1</v>
      </c>
    </row>
    <row r="63733" customFormat="false" ht="14.25" hidden="false" customHeight="false" outlineLevel="0" collapsed="false">
      <c r="H63733" s="10"/>
      <c r="N63733" s="0" t="n">
        <v>1.04</v>
      </c>
    </row>
    <row r="63734" customFormat="false" ht="14.25" hidden="false" customHeight="false" outlineLevel="0" collapsed="false">
      <c r="H63734" s="10"/>
      <c r="N63734" s="0" t="n">
        <v>3.18</v>
      </c>
    </row>
    <row r="63735" customFormat="false" ht="14.25" hidden="false" customHeight="false" outlineLevel="0" collapsed="false">
      <c r="H63735" s="10"/>
      <c r="N63735" s="0" t="n">
        <v>2.96</v>
      </c>
    </row>
    <row r="63736" customFormat="false" ht="14.25" hidden="false" customHeight="false" outlineLevel="0" collapsed="false">
      <c r="H63736" s="10"/>
      <c r="N63736" s="0" t="n">
        <v>1.16</v>
      </c>
    </row>
    <row r="63737" customFormat="false" ht="14.25" hidden="false" customHeight="false" outlineLevel="0" collapsed="false">
      <c r="H63737" s="10"/>
      <c r="N63737" s="0" t="n">
        <v>2.18</v>
      </c>
    </row>
    <row r="63738" customFormat="false" ht="14.25" hidden="false" customHeight="false" outlineLevel="0" collapsed="false">
      <c r="H63738" s="10"/>
      <c r="N63738" s="0" t="n">
        <v>1.02</v>
      </c>
    </row>
    <row r="63739" customFormat="false" ht="14.25" hidden="false" customHeight="false" outlineLevel="0" collapsed="false">
      <c r="H63739" s="10"/>
      <c r="N63739" s="0" t="n">
        <v>1.19</v>
      </c>
    </row>
    <row r="63740" customFormat="false" ht="14.25" hidden="false" customHeight="false" outlineLevel="0" collapsed="false">
      <c r="H63740" s="10"/>
      <c r="N63740" s="0" t="n">
        <v>24.16</v>
      </c>
    </row>
    <row r="63741" customFormat="false" ht="14.25" hidden="false" customHeight="false" outlineLevel="0" collapsed="false">
      <c r="H63741" s="10"/>
      <c r="N63741" s="0" t="n">
        <v>1.3</v>
      </c>
    </row>
    <row r="63742" customFormat="false" ht="14.25" hidden="false" customHeight="false" outlineLevel="0" collapsed="false">
      <c r="H63742" s="10"/>
      <c r="N63742" s="0" t="n">
        <v>1.17</v>
      </c>
    </row>
    <row r="63743" customFormat="false" ht="14.25" hidden="false" customHeight="false" outlineLevel="0" collapsed="false">
      <c r="H63743" s="10"/>
      <c r="N63743" s="0" t="n">
        <v>1.16</v>
      </c>
    </row>
    <row r="63744" customFormat="false" ht="14.25" hidden="false" customHeight="false" outlineLevel="0" collapsed="false">
      <c r="H63744" s="10"/>
      <c r="N63744" s="0" t="n">
        <v>1.6</v>
      </c>
    </row>
    <row r="63745" customFormat="false" ht="14.25" hidden="false" customHeight="false" outlineLevel="0" collapsed="false">
      <c r="H63745" s="10"/>
      <c r="N63745" s="0" t="n">
        <v>2.9</v>
      </c>
    </row>
    <row r="63746" customFormat="false" ht="14.25" hidden="false" customHeight="false" outlineLevel="0" collapsed="false">
      <c r="H63746" s="10"/>
      <c r="N63746" s="0" t="n">
        <v>2.4</v>
      </c>
    </row>
    <row r="63747" customFormat="false" ht="14.25" hidden="false" customHeight="false" outlineLevel="0" collapsed="false">
      <c r="H63747" s="10"/>
      <c r="N63747" s="0" t="n">
        <v>1.36</v>
      </c>
    </row>
    <row r="63748" customFormat="false" ht="14.25" hidden="false" customHeight="false" outlineLevel="0" collapsed="false">
      <c r="H63748" s="10"/>
      <c r="N63748" s="0" t="n">
        <v>1.38</v>
      </c>
    </row>
    <row r="63749" customFormat="false" ht="14.25" hidden="false" customHeight="false" outlineLevel="0" collapsed="false">
      <c r="H63749" s="10"/>
      <c r="N63749" s="0" t="n">
        <v>1.85</v>
      </c>
    </row>
    <row r="63750" customFormat="false" ht="14.25" hidden="false" customHeight="false" outlineLevel="0" collapsed="false">
      <c r="H63750" s="10"/>
      <c r="N63750" s="0" t="n">
        <v>27.25</v>
      </c>
    </row>
    <row r="63751" customFormat="false" ht="14.25" hidden="false" customHeight="false" outlineLevel="0" collapsed="false">
      <c r="H63751" s="10"/>
      <c r="N63751" s="0" t="n">
        <v>1.45</v>
      </c>
    </row>
    <row r="63752" customFormat="false" ht="14.25" hidden="false" customHeight="false" outlineLevel="0" collapsed="false">
      <c r="H63752" s="10"/>
      <c r="N63752" s="0" t="n">
        <v>4.92</v>
      </c>
    </row>
    <row r="63753" customFormat="false" ht="14.25" hidden="false" customHeight="false" outlineLevel="0" collapsed="false">
      <c r="H63753" s="10"/>
      <c r="N63753" s="0" t="n">
        <v>1.47</v>
      </c>
    </row>
    <row r="63754" customFormat="false" ht="14.25" hidden="false" customHeight="false" outlineLevel="0" collapsed="false">
      <c r="H63754" s="10"/>
      <c r="N63754" s="0" t="n">
        <v>1.06</v>
      </c>
    </row>
    <row r="63755" customFormat="false" ht="14.25" hidden="false" customHeight="false" outlineLevel="0" collapsed="false">
      <c r="H63755" s="10"/>
      <c r="N63755" s="0" t="n">
        <v>1.08</v>
      </c>
    </row>
    <row r="63756" customFormat="false" ht="14.25" hidden="false" customHeight="false" outlineLevel="0" collapsed="false">
      <c r="H63756" s="10"/>
      <c r="N63756" s="0" t="n">
        <v>1.59</v>
      </c>
    </row>
    <row r="63757" customFormat="false" ht="14.25" hidden="false" customHeight="false" outlineLevel="0" collapsed="false">
      <c r="H63757" s="10"/>
      <c r="N63757" s="0" t="n">
        <v>10.74</v>
      </c>
    </row>
    <row r="63758" customFormat="false" ht="14.25" hidden="false" customHeight="false" outlineLevel="0" collapsed="false">
      <c r="H63758" s="10"/>
      <c r="N63758" s="0" t="n">
        <v>2.57</v>
      </c>
    </row>
    <row r="63759" customFormat="false" ht="14.25" hidden="false" customHeight="false" outlineLevel="0" collapsed="false">
      <c r="H63759" s="10"/>
      <c r="N63759" s="0" t="n">
        <v>90.2</v>
      </c>
    </row>
    <row r="63760" customFormat="false" ht="14.25" hidden="false" customHeight="false" outlineLevel="0" collapsed="false">
      <c r="H63760" s="10"/>
      <c r="N63760" s="0" t="n">
        <v>2.25</v>
      </c>
    </row>
    <row r="63761" customFormat="false" ht="14.25" hidden="false" customHeight="false" outlineLevel="0" collapsed="false">
      <c r="H63761" s="10"/>
      <c r="N63761" s="0" t="n">
        <v>4.82</v>
      </c>
    </row>
    <row r="63762" customFormat="false" ht="14.25" hidden="false" customHeight="false" outlineLevel="0" collapsed="false">
      <c r="H63762" s="10"/>
      <c r="N63762" s="0" t="n">
        <v>3.46</v>
      </c>
    </row>
    <row r="63763" customFormat="false" ht="14.25" hidden="false" customHeight="false" outlineLevel="0" collapsed="false">
      <c r="H63763" s="10"/>
      <c r="N63763" s="0" t="n">
        <v>1.38</v>
      </c>
    </row>
    <row r="63764" customFormat="false" ht="14.25" hidden="false" customHeight="false" outlineLevel="0" collapsed="false">
      <c r="H63764" s="10"/>
      <c r="N63764" s="0" t="n">
        <v>1.15</v>
      </c>
    </row>
    <row r="63765" customFormat="false" ht="14.25" hidden="false" customHeight="false" outlineLevel="0" collapsed="false">
      <c r="H63765" s="10"/>
      <c r="N63765" s="0" t="n">
        <v>4.54</v>
      </c>
    </row>
    <row r="63766" customFormat="false" ht="14.25" hidden="false" customHeight="false" outlineLevel="0" collapsed="false">
      <c r="H63766" s="10"/>
      <c r="N63766" s="0" t="n">
        <v>1.09</v>
      </c>
    </row>
    <row r="63767" customFormat="false" ht="14.25" hidden="false" customHeight="false" outlineLevel="0" collapsed="false">
      <c r="H63767" s="10"/>
      <c r="N63767" s="0" t="n">
        <v>1.76</v>
      </c>
    </row>
    <row r="63768" customFormat="false" ht="14.25" hidden="false" customHeight="false" outlineLevel="0" collapsed="false">
      <c r="H63768" s="10"/>
      <c r="N63768" s="0" t="n">
        <v>41.49</v>
      </c>
    </row>
    <row r="63769" customFormat="false" ht="14.25" hidden="false" customHeight="false" outlineLevel="0" collapsed="false">
      <c r="H63769" s="10"/>
      <c r="N63769" s="0" t="n">
        <v>9.53</v>
      </c>
    </row>
    <row r="63770" customFormat="false" ht="14.25" hidden="false" customHeight="false" outlineLevel="0" collapsed="false">
      <c r="H63770" s="10"/>
      <c r="N63770" s="0" t="n">
        <v>3.26</v>
      </c>
    </row>
    <row r="63771" customFormat="false" ht="14.25" hidden="false" customHeight="false" outlineLevel="0" collapsed="false">
      <c r="H63771" s="10"/>
      <c r="N63771" s="0" t="n">
        <v>1.15</v>
      </c>
    </row>
    <row r="63772" customFormat="false" ht="14.25" hidden="false" customHeight="false" outlineLevel="0" collapsed="false">
      <c r="H63772" s="10"/>
      <c r="N63772" s="0" t="n">
        <v>5.94</v>
      </c>
    </row>
    <row r="63773" customFormat="false" ht="14.25" hidden="false" customHeight="false" outlineLevel="0" collapsed="false">
      <c r="H63773" s="10"/>
      <c r="N63773" s="0" t="n">
        <v>1.36</v>
      </c>
    </row>
    <row r="63774" customFormat="false" ht="14.25" hidden="false" customHeight="false" outlineLevel="0" collapsed="false">
      <c r="H63774" s="10"/>
      <c r="N63774" s="0" t="n">
        <v>1.14</v>
      </c>
    </row>
    <row r="63775" customFormat="false" ht="14.25" hidden="false" customHeight="false" outlineLevel="0" collapsed="false">
      <c r="H63775" s="10"/>
      <c r="N63775" s="0" t="n">
        <v>4.79</v>
      </c>
    </row>
    <row r="63776" customFormat="false" ht="14.25" hidden="false" customHeight="false" outlineLevel="0" collapsed="false">
      <c r="H63776" s="10"/>
      <c r="N63776" s="0" t="n">
        <v>3.1</v>
      </c>
    </row>
    <row r="63777" customFormat="false" ht="14.25" hidden="false" customHeight="false" outlineLevel="0" collapsed="false">
      <c r="H63777" s="10"/>
      <c r="N63777" s="0" t="n">
        <v>1.02</v>
      </c>
    </row>
    <row r="63778" customFormat="false" ht="14.25" hidden="false" customHeight="false" outlineLevel="0" collapsed="false">
      <c r="H63778" s="10"/>
      <c r="N63778" s="0" t="n">
        <v>2.45</v>
      </c>
    </row>
    <row r="63779" customFormat="false" ht="14.25" hidden="false" customHeight="false" outlineLevel="0" collapsed="false">
      <c r="H63779" s="10"/>
      <c r="N63779" s="0" t="n">
        <v>1.55</v>
      </c>
    </row>
    <row r="63780" customFormat="false" ht="14.25" hidden="false" customHeight="false" outlineLevel="0" collapsed="false">
      <c r="H63780" s="10"/>
      <c r="N63780" s="0" t="n">
        <v>1.07</v>
      </c>
    </row>
    <row r="63781" customFormat="false" ht="14.25" hidden="false" customHeight="false" outlineLevel="0" collapsed="false">
      <c r="H63781" s="10"/>
      <c r="N63781" s="0" t="n">
        <v>1.17</v>
      </c>
    </row>
    <row r="63782" customFormat="false" ht="14.25" hidden="false" customHeight="false" outlineLevel="0" collapsed="false">
      <c r="H63782" s="10"/>
      <c r="N63782" s="0" t="n">
        <v>3.4</v>
      </c>
    </row>
    <row r="63783" customFormat="false" ht="14.25" hidden="false" customHeight="false" outlineLevel="0" collapsed="false">
      <c r="H63783" s="10"/>
      <c r="N63783" s="0" t="n">
        <v>1.69</v>
      </c>
    </row>
    <row r="63784" customFormat="false" ht="14.25" hidden="false" customHeight="false" outlineLevel="0" collapsed="false">
      <c r="H63784" s="10"/>
      <c r="N63784" s="0" t="n">
        <v>4.7</v>
      </c>
    </row>
    <row r="63785" customFormat="false" ht="14.25" hidden="false" customHeight="false" outlineLevel="0" collapsed="false">
      <c r="H63785" s="10"/>
      <c r="N63785" s="0" t="n">
        <v>1.44</v>
      </c>
    </row>
    <row r="63786" customFormat="false" ht="14.25" hidden="false" customHeight="false" outlineLevel="0" collapsed="false">
      <c r="H63786" s="10"/>
      <c r="N63786" s="0" t="n">
        <v>1</v>
      </c>
    </row>
    <row r="63787" customFormat="false" ht="14.25" hidden="false" customHeight="false" outlineLevel="0" collapsed="false">
      <c r="H63787" s="10"/>
      <c r="N63787" s="0" t="n">
        <v>1.57</v>
      </c>
    </row>
    <row r="63788" customFormat="false" ht="14.25" hidden="false" customHeight="false" outlineLevel="0" collapsed="false">
      <c r="H63788" s="10"/>
      <c r="N63788" s="0" t="n">
        <v>5.96</v>
      </c>
    </row>
    <row r="63789" customFormat="false" ht="14.25" hidden="false" customHeight="false" outlineLevel="0" collapsed="false">
      <c r="H63789" s="10"/>
      <c r="N63789" s="0" t="n">
        <v>1.46</v>
      </c>
    </row>
    <row r="63790" customFormat="false" ht="14.25" hidden="false" customHeight="false" outlineLevel="0" collapsed="false">
      <c r="H63790" s="10"/>
      <c r="N63790" s="0" t="n">
        <v>2.66</v>
      </c>
    </row>
    <row r="63791" customFormat="false" ht="14.25" hidden="false" customHeight="false" outlineLevel="0" collapsed="false">
      <c r="H63791" s="10"/>
      <c r="N63791" s="0" t="n">
        <v>1.17</v>
      </c>
    </row>
    <row r="63792" customFormat="false" ht="14.25" hidden="false" customHeight="false" outlineLevel="0" collapsed="false">
      <c r="H63792" s="10"/>
      <c r="N63792" s="0" t="n">
        <v>1.07</v>
      </c>
    </row>
    <row r="63793" customFormat="false" ht="14.25" hidden="false" customHeight="false" outlineLevel="0" collapsed="false">
      <c r="H63793" s="10"/>
      <c r="N63793" s="0" t="n">
        <v>1.64</v>
      </c>
    </row>
    <row r="63794" customFormat="false" ht="14.25" hidden="false" customHeight="false" outlineLevel="0" collapsed="false">
      <c r="H63794" s="10"/>
      <c r="N63794" s="0" t="n">
        <v>3.1</v>
      </c>
    </row>
    <row r="63795" customFormat="false" ht="14.25" hidden="false" customHeight="false" outlineLevel="0" collapsed="false">
      <c r="H63795" s="10"/>
      <c r="N63795" s="0" t="n">
        <v>1.14</v>
      </c>
    </row>
    <row r="63796" customFormat="false" ht="14.25" hidden="false" customHeight="false" outlineLevel="0" collapsed="false">
      <c r="H63796" s="10"/>
      <c r="N63796" s="0" t="n">
        <v>1.03</v>
      </c>
    </row>
    <row r="63797" customFormat="false" ht="14.25" hidden="false" customHeight="false" outlineLevel="0" collapsed="false">
      <c r="H63797" s="10"/>
      <c r="N63797" s="0" t="n">
        <v>5.94</v>
      </c>
    </row>
    <row r="63798" customFormat="false" ht="14.25" hidden="false" customHeight="false" outlineLevel="0" collapsed="false">
      <c r="H63798" s="10"/>
      <c r="N63798" s="0" t="n">
        <v>1.51</v>
      </c>
    </row>
    <row r="63799" customFormat="false" ht="14.25" hidden="false" customHeight="false" outlineLevel="0" collapsed="false">
      <c r="H63799" s="10"/>
      <c r="N63799" s="0" t="n">
        <v>3.44</v>
      </c>
    </row>
    <row r="63800" customFormat="false" ht="14.25" hidden="false" customHeight="false" outlineLevel="0" collapsed="false">
      <c r="H63800" s="10"/>
      <c r="N63800" s="0" t="n">
        <v>2.42</v>
      </c>
    </row>
    <row r="63801" customFormat="false" ht="14.25" hidden="false" customHeight="false" outlineLevel="0" collapsed="false">
      <c r="H63801" s="10"/>
      <c r="N63801" s="0" t="n">
        <v>11.38</v>
      </c>
    </row>
    <row r="63802" customFormat="false" ht="14.25" hidden="false" customHeight="false" outlineLevel="0" collapsed="false">
      <c r="H63802" s="10"/>
      <c r="N63802" s="0" t="n">
        <v>10.46</v>
      </c>
    </row>
    <row r="63803" customFormat="false" ht="14.25" hidden="false" customHeight="false" outlineLevel="0" collapsed="false">
      <c r="H63803" s="10"/>
      <c r="N63803" s="0" t="n">
        <v>2.06</v>
      </c>
    </row>
    <row r="63804" customFormat="false" ht="14.25" hidden="false" customHeight="false" outlineLevel="0" collapsed="false">
      <c r="H63804" s="10"/>
      <c r="N63804" s="0" t="n">
        <v>1.07</v>
      </c>
    </row>
    <row r="63805" customFormat="false" ht="14.25" hidden="false" customHeight="false" outlineLevel="0" collapsed="false">
      <c r="H63805" s="10"/>
      <c r="N63805" s="0" t="n">
        <v>1.42</v>
      </c>
    </row>
    <row r="63806" customFormat="false" ht="14.25" hidden="false" customHeight="false" outlineLevel="0" collapsed="false">
      <c r="H63806" s="10"/>
      <c r="N63806" s="0" t="n">
        <v>1.04</v>
      </c>
    </row>
    <row r="63807" customFormat="false" ht="14.25" hidden="false" customHeight="false" outlineLevel="0" collapsed="false">
      <c r="H63807" s="10"/>
      <c r="N63807" s="0" t="n">
        <v>1.49</v>
      </c>
    </row>
    <row r="63808" customFormat="false" ht="14.25" hidden="false" customHeight="false" outlineLevel="0" collapsed="false">
      <c r="H63808" s="10"/>
      <c r="N63808" s="0" t="n">
        <v>1.1</v>
      </c>
    </row>
    <row r="63809" customFormat="false" ht="14.25" hidden="false" customHeight="false" outlineLevel="0" collapsed="false">
      <c r="H63809" s="10"/>
      <c r="N63809" s="0" t="n">
        <v>15.33</v>
      </c>
    </row>
    <row r="63810" customFormat="false" ht="14.25" hidden="false" customHeight="false" outlineLevel="0" collapsed="false">
      <c r="H63810" s="10"/>
      <c r="N63810" s="0" t="n">
        <v>3.28</v>
      </c>
    </row>
    <row r="63811" customFormat="false" ht="14.25" hidden="false" customHeight="false" outlineLevel="0" collapsed="false">
      <c r="H63811" s="10"/>
      <c r="N63811" s="0" t="n">
        <v>8.2</v>
      </c>
    </row>
    <row r="63812" customFormat="false" ht="14.25" hidden="false" customHeight="false" outlineLevel="0" collapsed="false">
      <c r="H63812" s="10"/>
      <c r="N63812" s="0" t="n">
        <v>1.09</v>
      </c>
    </row>
    <row r="63813" customFormat="false" ht="14.25" hidden="false" customHeight="false" outlineLevel="0" collapsed="false">
      <c r="H63813" s="10"/>
      <c r="N63813" s="0" t="n">
        <v>4.09</v>
      </c>
    </row>
    <row r="63814" customFormat="false" ht="14.25" hidden="false" customHeight="false" outlineLevel="0" collapsed="false">
      <c r="H63814" s="10"/>
      <c r="N63814" s="0" t="n">
        <v>11.19</v>
      </c>
    </row>
    <row r="63815" customFormat="false" ht="14.25" hidden="false" customHeight="false" outlineLevel="0" collapsed="false">
      <c r="H63815" s="10"/>
      <c r="N63815" s="0" t="n">
        <v>1.4</v>
      </c>
    </row>
    <row r="63816" customFormat="false" ht="14.25" hidden="false" customHeight="false" outlineLevel="0" collapsed="false">
      <c r="H63816" s="10"/>
      <c r="N63816" s="0" t="n">
        <v>2.03</v>
      </c>
    </row>
    <row r="63817" customFormat="false" ht="14.25" hidden="false" customHeight="false" outlineLevel="0" collapsed="false">
      <c r="H63817" s="10"/>
      <c r="N63817" s="0" t="n">
        <v>1.11</v>
      </c>
    </row>
    <row r="63818" customFormat="false" ht="14.25" hidden="false" customHeight="false" outlineLevel="0" collapsed="false">
      <c r="H63818" s="10"/>
      <c r="N63818" s="0" t="n">
        <v>1.07</v>
      </c>
    </row>
    <row r="63819" customFormat="false" ht="14.25" hidden="false" customHeight="false" outlineLevel="0" collapsed="false">
      <c r="H63819" s="10"/>
      <c r="N63819" s="0" t="n">
        <v>2.11</v>
      </c>
    </row>
    <row r="63820" customFormat="false" ht="14.25" hidden="false" customHeight="false" outlineLevel="0" collapsed="false">
      <c r="H63820" s="10"/>
      <c r="N63820" s="0" t="n">
        <v>1.68</v>
      </c>
    </row>
    <row r="63821" customFormat="false" ht="14.25" hidden="false" customHeight="false" outlineLevel="0" collapsed="false">
      <c r="H63821" s="10"/>
      <c r="N63821" s="0" t="n">
        <v>1.41</v>
      </c>
    </row>
    <row r="63822" customFormat="false" ht="14.25" hidden="false" customHeight="false" outlineLevel="0" collapsed="false">
      <c r="H63822" s="10"/>
      <c r="N63822" s="0" t="n">
        <v>1.03</v>
      </c>
    </row>
    <row r="63823" customFormat="false" ht="14.25" hidden="false" customHeight="false" outlineLevel="0" collapsed="false">
      <c r="H63823" s="10"/>
      <c r="N63823" s="0" t="n">
        <v>224.1</v>
      </c>
    </row>
    <row r="63824" customFormat="false" ht="14.25" hidden="false" customHeight="false" outlineLevel="0" collapsed="false">
      <c r="H63824" s="10"/>
      <c r="N63824" s="0" t="n">
        <v>2.59</v>
      </c>
    </row>
    <row r="63825" customFormat="false" ht="14.25" hidden="false" customHeight="false" outlineLevel="0" collapsed="false">
      <c r="H63825" s="10"/>
      <c r="N63825" s="0" t="n">
        <v>1.79</v>
      </c>
    </row>
    <row r="63826" customFormat="false" ht="14.25" hidden="false" customHeight="false" outlineLevel="0" collapsed="false">
      <c r="H63826" s="10"/>
      <c r="N63826" s="0" t="n">
        <v>1.17</v>
      </c>
    </row>
    <row r="63827" customFormat="false" ht="14.25" hidden="false" customHeight="false" outlineLevel="0" collapsed="false">
      <c r="H63827" s="10"/>
      <c r="N63827" s="0" t="n">
        <v>18.77</v>
      </c>
    </row>
    <row r="63828" customFormat="false" ht="14.25" hidden="false" customHeight="false" outlineLevel="0" collapsed="false">
      <c r="H63828" s="10"/>
      <c r="N63828" s="0" t="n">
        <v>1.64</v>
      </c>
    </row>
    <row r="63829" customFormat="false" ht="14.25" hidden="false" customHeight="false" outlineLevel="0" collapsed="false">
      <c r="H63829" s="10"/>
      <c r="N63829" s="0" t="n">
        <v>2.4</v>
      </c>
    </row>
    <row r="63830" customFormat="false" ht="14.25" hidden="false" customHeight="false" outlineLevel="0" collapsed="false">
      <c r="H63830" s="10"/>
      <c r="N63830" s="0" t="n">
        <v>2.88</v>
      </c>
    </row>
    <row r="63831" customFormat="false" ht="14.25" hidden="false" customHeight="false" outlineLevel="0" collapsed="false">
      <c r="H63831" s="10"/>
      <c r="N63831" s="0" t="n">
        <v>1.25</v>
      </c>
    </row>
    <row r="63832" customFormat="false" ht="14.25" hidden="false" customHeight="false" outlineLevel="0" collapsed="false">
      <c r="H63832" s="10"/>
      <c r="N63832" s="0" t="n">
        <v>1.68</v>
      </c>
    </row>
    <row r="63833" customFormat="false" ht="14.25" hidden="false" customHeight="false" outlineLevel="0" collapsed="false">
      <c r="H63833" s="10"/>
      <c r="N63833" s="0" t="n">
        <v>1.89</v>
      </c>
    </row>
    <row r="63834" customFormat="false" ht="14.25" hidden="false" customHeight="false" outlineLevel="0" collapsed="false">
      <c r="H63834" s="10"/>
      <c r="N63834" s="0" t="n">
        <v>7.62</v>
      </c>
    </row>
    <row r="63835" customFormat="false" ht="14.25" hidden="false" customHeight="false" outlineLevel="0" collapsed="false">
      <c r="H63835" s="10"/>
      <c r="N63835" s="0" t="n">
        <v>1.25</v>
      </c>
    </row>
    <row r="63836" customFormat="false" ht="14.25" hidden="false" customHeight="false" outlineLevel="0" collapsed="false">
      <c r="H63836" s="10"/>
      <c r="N63836" s="0" t="n">
        <v>2.47</v>
      </c>
    </row>
    <row r="63837" customFormat="false" ht="14.25" hidden="false" customHeight="false" outlineLevel="0" collapsed="false">
      <c r="H63837" s="10"/>
      <c r="N63837" s="0" t="n">
        <v>1.66</v>
      </c>
    </row>
    <row r="63838" customFormat="false" ht="14.25" hidden="false" customHeight="false" outlineLevel="0" collapsed="false">
      <c r="H63838" s="10"/>
      <c r="N63838" s="0" t="n">
        <v>1.83</v>
      </c>
    </row>
    <row r="63839" customFormat="false" ht="14.25" hidden="false" customHeight="false" outlineLevel="0" collapsed="false">
      <c r="H63839" s="10"/>
      <c r="N63839" s="0" t="n">
        <v>8.31</v>
      </c>
    </row>
    <row r="63840" customFormat="false" ht="14.25" hidden="false" customHeight="false" outlineLevel="0" collapsed="false">
      <c r="H63840" s="10"/>
      <c r="N63840" s="0" t="n">
        <v>6.34</v>
      </c>
    </row>
    <row r="63841" customFormat="false" ht="14.25" hidden="false" customHeight="false" outlineLevel="0" collapsed="false">
      <c r="H63841" s="10"/>
      <c r="N63841" s="0" t="n">
        <v>1.69</v>
      </c>
    </row>
    <row r="63842" customFormat="false" ht="14.25" hidden="false" customHeight="false" outlineLevel="0" collapsed="false">
      <c r="H63842" s="10"/>
      <c r="N63842" s="0" t="n">
        <v>1.91</v>
      </c>
    </row>
    <row r="63843" customFormat="false" ht="14.25" hidden="false" customHeight="false" outlineLevel="0" collapsed="false">
      <c r="H63843" s="10"/>
      <c r="N63843" s="0" t="n">
        <v>2.02</v>
      </c>
    </row>
    <row r="63844" customFormat="false" ht="14.25" hidden="false" customHeight="false" outlineLevel="0" collapsed="false">
      <c r="H63844" s="10"/>
      <c r="N63844" s="0" t="n">
        <v>15.18</v>
      </c>
    </row>
    <row r="63845" customFormat="false" ht="14.25" hidden="false" customHeight="false" outlineLevel="0" collapsed="false">
      <c r="H63845" s="10"/>
      <c r="N63845" s="0" t="n">
        <v>2.12</v>
      </c>
    </row>
    <row r="63846" customFormat="false" ht="14.25" hidden="false" customHeight="false" outlineLevel="0" collapsed="false">
      <c r="H63846" s="10"/>
      <c r="N63846" s="0" t="n">
        <v>84.32</v>
      </c>
    </row>
    <row r="63847" customFormat="false" ht="14.25" hidden="false" customHeight="false" outlineLevel="0" collapsed="false">
      <c r="H63847" s="10"/>
      <c r="N63847" s="0" t="n">
        <v>2.55</v>
      </c>
    </row>
    <row r="63848" customFormat="false" ht="14.25" hidden="false" customHeight="false" outlineLevel="0" collapsed="false">
      <c r="H63848" s="10"/>
      <c r="N63848" s="0" t="n">
        <v>1.66</v>
      </c>
    </row>
    <row r="63849" customFormat="false" ht="14.25" hidden="false" customHeight="false" outlineLevel="0" collapsed="false">
      <c r="H63849" s="10"/>
      <c r="N63849" s="0" t="n">
        <v>4.87</v>
      </c>
    </row>
    <row r="63850" customFormat="false" ht="14.25" hidden="false" customHeight="false" outlineLevel="0" collapsed="false">
      <c r="H63850" s="10"/>
      <c r="N63850" s="0" t="n">
        <v>1.76</v>
      </c>
    </row>
    <row r="63851" customFormat="false" ht="14.25" hidden="false" customHeight="false" outlineLevel="0" collapsed="false">
      <c r="H63851" s="10"/>
      <c r="N63851" s="0" t="n">
        <v>1.39</v>
      </c>
    </row>
    <row r="63852" customFormat="false" ht="14.25" hidden="false" customHeight="false" outlineLevel="0" collapsed="false">
      <c r="H63852" s="10"/>
      <c r="N63852" s="0" t="n">
        <v>1.12</v>
      </c>
    </row>
    <row r="63853" customFormat="false" ht="14.25" hidden="false" customHeight="false" outlineLevel="0" collapsed="false">
      <c r="H63853" s="10"/>
      <c r="N63853" s="0" t="n">
        <v>1.19</v>
      </c>
    </row>
    <row r="63854" customFormat="false" ht="14.25" hidden="false" customHeight="false" outlineLevel="0" collapsed="false">
      <c r="H63854" s="10"/>
      <c r="N63854" s="0" t="n">
        <v>2.38</v>
      </c>
    </row>
    <row r="63855" customFormat="false" ht="14.25" hidden="false" customHeight="false" outlineLevel="0" collapsed="false">
      <c r="H63855" s="10"/>
      <c r="N63855" s="0" t="n">
        <v>1.08</v>
      </c>
    </row>
    <row r="63856" customFormat="false" ht="14.25" hidden="false" customHeight="false" outlineLevel="0" collapsed="false">
      <c r="H63856" s="10"/>
      <c r="N63856" s="0" t="n">
        <v>1.07</v>
      </c>
    </row>
    <row r="63857" customFormat="false" ht="14.25" hidden="false" customHeight="false" outlineLevel="0" collapsed="false">
      <c r="H63857" s="10"/>
      <c r="N63857" s="0" t="n">
        <v>2.16</v>
      </c>
    </row>
    <row r="63858" customFormat="false" ht="14.25" hidden="false" customHeight="false" outlineLevel="0" collapsed="false">
      <c r="H63858" s="10"/>
      <c r="N63858" s="0" t="n">
        <v>1.39</v>
      </c>
    </row>
    <row r="63859" customFormat="false" ht="14.25" hidden="false" customHeight="false" outlineLevel="0" collapsed="false">
      <c r="H63859" s="10"/>
      <c r="N63859" s="0" t="n">
        <v>2.03</v>
      </c>
    </row>
    <row r="63860" customFormat="false" ht="14.25" hidden="false" customHeight="false" outlineLevel="0" collapsed="false">
      <c r="H63860" s="10"/>
      <c r="N63860" s="0" t="n">
        <v>11.31</v>
      </c>
    </row>
    <row r="63861" customFormat="false" ht="14.25" hidden="false" customHeight="false" outlineLevel="0" collapsed="false">
      <c r="H63861" s="10"/>
      <c r="N63861" s="0" t="n">
        <v>1.35</v>
      </c>
    </row>
    <row r="63862" customFormat="false" ht="14.25" hidden="false" customHeight="false" outlineLevel="0" collapsed="false">
      <c r="H63862" s="10"/>
      <c r="N63862" s="0" t="n">
        <v>1.77</v>
      </c>
    </row>
    <row r="63863" customFormat="false" ht="14.25" hidden="false" customHeight="false" outlineLevel="0" collapsed="false">
      <c r="H63863" s="10"/>
      <c r="N63863" s="0" t="n">
        <v>1.06</v>
      </c>
    </row>
    <row r="63864" customFormat="false" ht="14.25" hidden="false" customHeight="false" outlineLevel="0" collapsed="false">
      <c r="H63864" s="10"/>
      <c r="N63864" s="0" t="n">
        <v>1.91</v>
      </c>
    </row>
    <row r="63865" customFormat="false" ht="14.25" hidden="false" customHeight="false" outlineLevel="0" collapsed="false">
      <c r="H63865" s="10"/>
      <c r="N63865" s="0" t="n">
        <v>4.11</v>
      </c>
    </row>
    <row r="63866" customFormat="false" ht="14.25" hidden="false" customHeight="false" outlineLevel="0" collapsed="false">
      <c r="H63866" s="10"/>
      <c r="N63866" s="0" t="n">
        <v>1.31</v>
      </c>
    </row>
    <row r="63867" customFormat="false" ht="14.25" hidden="false" customHeight="false" outlineLevel="0" collapsed="false">
      <c r="H63867" s="10"/>
      <c r="N63867" s="0" t="n">
        <v>4.3</v>
      </c>
    </row>
    <row r="63868" customFormat="false" ht="14.25" hidden="false" customHeight="false" outlineLevel="0" collapsed="false">
      <c r="H63868" s="10"/>
      <c r="N63868" s="0" t="n">
        <v>1.02</v>
      </c>
    </row>
    <row r="63869" customFormat="false" ht="14.25" hidden="false" customHeight="false" outlineLevel="0" collapsed="false">
      <c r="H63869" s="10"/>
      <c r="N63869" s="0" t="n">
        <v>1.34</v>
      </c>
    </row>
    <row r="63870" customFormat="false" ht="14.25" hidden="false" customHeight="false" outlineLevel="0" collapsed="false">
      <c r="H63870" s="10"/>
      <c r="N63870" s="0" t="n">
        <v>1.53</v>
      </c>
    </row>
    <row r="63871" customFormat="false" ht="14.25" hidden="false" customHeight="false" outlineLevel="0" collapsed="false">
      <c r="H63871" s="10"/>
      <c r="N63871" s="0" t="n">
        <v>1.88</v>
      </c>
    </row>
    <row r="63872" customFormat="false" ht="14.25" hidden="false" customHeight="false" outlineLevel="0" collapsed="false">
      <c r="H63872" s="10"/>
      <c r="N63872" s="0" t="n">
        <v>2.06</v>
      </c>
    </row>
    <row r="63873" customFormat="false" ht="14.25" hidden="false" customHeight="false" outlineLevel="0" collapsed="false">
      <c r="H63873" s="10"/>
      <c r="N63873" s="0" t="n">
        <v>2.46</v>
      </c>
    </row>
    <row r="63874" customFormat="false" ht="14.25" hidden="false" customHeight="false" outlineLevel="0" collapsed="false">
      <c r="H63874" s="10"/>
      <c r="N63874" s="0" t="n">
        <v>2.48</v>
      </c>
    </row>
    <row r="63875" customFormat="false" ht="14.25" hidden="false" customHeight="false" outlineLevel="0" collapsed="false">
      <c r="H63875" s="10"/>
      <c r="N63875" s="0" t="n">
        <v>1.47</v>
      </c>
    </row>
    <row r="63876" customFormat="false" ht="14.25" hidden="false" customHeight="false" outlineLevel="0" collapsed="false">
      <c r="H63876" s="10"/>
      <c r="N63876" s="0" t="n">
        <v>1.57</v>
      </c>
    </row>
    <row r="63877" customFormat="false" ht="14.25" hidden="false" customHeight="false" outlineLevel="0" collapsed="false">
      <c r="H63877" s="10"/>
      <c r="N63877" s="0" t="n">
        <v>1.83</v>
      </c>
    </row>
    <row r="63878" customFormat="false" ht="14.25" hidden="false" customHeight="false" outlineLevel="0" collapsed="false">
      <c r="H63878" s="10"/>
      <c r="N63878" s="0" t="n">
        <v>1.07</v>
      </c>
    </row>
    <row r="63879" customFormat="false" ht="14.25" hidden="false" customHeight="false" outlineLevel="0" collapsed="false">
      <c r="H63879" s="10"/>
      <c r="N63879" s="0" t="n">
        <v>10.27</v>
      </c>
    </row>
    <row r="63880" customFormat="false" ht="14.25" hidden="false" customHeight="false" outlineLevel="0" collapsed="false">
      <c r="H63880" s="10"/>
      <c r="N63880" s="0" t="n">
        <v>1.49</v>
      </c>
    </row>
    <row r="63881" customFormat="false" ht="14.25" hidden="false" customHeight="false" outlineLevel="0" collapsed="false">
      <c r="H63881" s="10"/>
      <c r="N63881" s="0" t="n">
        <v>2.77</v>
      </c>
    </row>
    <row r="63882" customFormat="false" ht="14.25" hidden="false" customHeight="false" outlineLevel="0" collapsed="false">
      <c r="H63882" s="10"/>
      <c r="N63882" s="0" t="n">
        <v>3.29</v>
      </c>
    </row>
    <row r="63883" customFormat="false" ht="14.25" hidden="false" customHeight="false" outlineLevel="0" collapsed="false">
      <c r="H63883" s="10"/>
      <c r="N63883" s="0" t="n">
        <v>1.53</v>
      </c>
    </row>
    <row r="63884" customFormat="false" ht="14.25" hidden="false" customHeight="false" outlineLevel="0" collapsed="false">
      <c r="H63884" s="10"/>
      <c r="N63884" s="0" t="n">
        <v>2.8</v>
      </c>
    </row>
    <row r="63885" customFormat="false" ht="14.25" hidden="false" customHeight="false" outlineLevel="0" collapsed="false">
      <c r="H63885" s="10"/>
      <c r="N63885" s="0" t="n">
        <v>6</v>
      </c>
    </row>
    <row r="63886" customFormat="false" ht="14.25" hidden="false" customHeight="false" outlineLevel="0" collapsed="false">
      <c r="H63886" s="10"/>
      <c r="N63886" s="0" t="n">
        <v>1.21</v>
      </c>
    </row>
    <row r="63887" customFormat="false" ht="14.25" hidden="false" customHeight="false" outlineLevel="0" collapsed="false">
      <c r="H63887" s="10"/>
      <c r="N63887" s="0" t="n">
        <v>285.15</v>
      </c>
    </row>
    <row r="63888" customFormat="false" ht="14.25" hidden="false" customHeight="false" outlineLevel="0" collapsed="false">
      <c r="H63888" s="10"/>
      <c r="N63888" s="0" t="n">
        <v>1.58</v>
      </c>
    </row>
    <row r="63889" customFormat="false" ht="14.25" hidden="false" customHeight="false" outlineLevel="0" collapsed="false">
      <c r="H63889" s="10"/>
      <c r="N63889" s="0" t="n">
        <v>1.2</v>
      </c>
    </row>
    <row r="63890" customFormat="false" ht="14.25" hidden="false" customHeight="false" outlineLevel="0" collapsed="false">
      <c r="H63890" s="10"/>
      <c r="N63890" s="0" t="n">
        <v>1.12</v>
      </c>
    </row>
    <row r="63891" customFormat="false" ht="14.25" hidden="false" customHeight="false" outlineLevel="0" collapsed="false">
      <c r="H63891" s="10"/>
      <c r="N63891" s="0" t="n">
        <v>1.13</v>
      </c>
    </row>
    <row r="63892" customFormat="false" ht="14.25" hidden="false" customHeight="false" outlineLevel="0" collapsed="false">
      <c r="H63892" s="10"/>
      <c r="N63892" s="0" t="n">
        <v>1.23</v>
      </c>
    </row>
    <row r="63893" customFormat="false" ht="14.25" hidden="false" customHeight="false" outlineLevel="0" collapsed="false">
      <c r="H63893" s="10"/>
      <c r="N63893" s="0" t="n">
        <v>3.92</v>
      </c>
    </row>
    <row r="63894" customFormat="false" ht="14.25" hidden="false" customHeight="false" outlineLevel="0" collapsed="false">
      <c r="H63894" s="10"/>
      <c r="N63894" s="0" t="n">
        <v>4.8</v>
      </c>
    </row>
    <row r="63895" customFormat="false" ht="14.25" hidden="false" customHeight="false" outlineLevel="0" collapsed="false">
      <c r="H63895" s="10"/>
      <c r="N63895" s="0" t="n">
        <v>0</v>
      </c>
    </row>
    <row r="63896" customFormat="false" ht="14.25" hidden="false" customHeight="false" outlineLevel="0" collapsed="false">
      <c r="H63896" s="10"/>
      <c r="N63896" s="0" t="n">
        <v>5.27</v>
      </c>
    </row>
    <row r="63897" customFormat="false" ht="14.25" hidden="false" customHeight="false" outlineLevel="0" collapsed="false">
      <c r="H63897" s="10"/>
      <c r="N63897" s="0" t="n">
        <v>1.11</v>
      </c>
    </row>
    <row r="63898" customFormat="false" ht="14.25" hidden="false" customHeight="false" outlineLevel="0" collapsed="false">
      <c r="H63898" s="10"/>
      <c r="N63898" s="0" t="n">
        <v>1.1</v>
      </c>
    </row>
    <row r="63899" customFormat="false" ht="14.25" hidden="false" customHeight="false" outlineLevel="0" collapsed="false">
      <c r="H63899" s="10"/>
      <c r="N63899" s="0" t="n">
        <v>1.09</v>
      </c>
    </row>
    <row r="63900" customFormat="false" ht="14.25" hidden="false" customHeight="false" outlineLevel="0" collapsed="false">
      <c r="H63900" s="10"/>
      <c r="N63900" s="0" t="n">
        <v>2.52</v>
      </c>
    </row>
    <row r="63901" customFormat="false" ht="14.25" hidden="false" customHeight="false" outlineLevel="0" collapsed="false">
      <c r="H63901" s="10"/>
      <c r="N63901" s="0" t="n">
        <v>1.14</v>
      </c>
    </row>
    <row r="63902" customFormat="false" ht="14.25" hidden="false" customHeight="false" outlineLevel="0" collapsed="false">
      <c r="H63902" s="10"/>
      <c r="N63902" s="0" t="n">
        <v>3.38</v>
      </c>
    </row>
    <row r="63903" customFormat="false" ht="14.25" hidden="false" customHeight="false" outlineLevel="0" collapsed="false">
      <c r="H63903" s="10"/>
      <c r="N63903" s="0" t="n">
        <v>1.03</v>
      </c>
    </row>
    <row r="63904" customFormat="false" ht="14.25" hidden="false" customHeight="false" outlineLevel="0" collapsed="false">
      <c r="H63904" s="10"/>
      <c r="N63904" s="0" t="n">
        <v>2.13</v>
      </c>
    </row>
    <row r="63905" customFormat="false" ht="14.25" hidden="false" customHeight="false" outlineLevel="0" collapsed="false">
      <c r="H63905" s="10"/>
      <c r="N63905" s="0" t="n">
        <v>2.36</v>
      </c>
    </row>
    <row r="63906" customFormat="false" ht="14.25" hidden="false" customHeight="false" outlineLevel="0" collapsed="false">
      <c r="H63906" s="10"/>
      <c r="N63906" s="0" t="n">
        <v>1.1</v>
      </c>
    </row>
    <row r="63907" customFormat="false" ht="14.25" hidden="false" customHeight="false" outlineLevel="0" collapsed="false">
      <c r="H63907" s="10"/>
      <c r="N63907" s="0" t="n">
        <v>22.25</v>
      </c>
    </row>
    <row r="63908" customFormat="false" ht="14.25" hidden="false" customHeight="false" outlineLevel="0" collapsed="false">
      <c r="H63908" s="10"/>
      <c r="N63908" s="0" t="n">
        <v>2.23</v>
      </c>
    </row>
    <row r="63909" customFormat="false" ht="14.25" hidden="false" customHeight="false" outlineLevel="0" collapsed="false">
      <c r="H63909" s="10"/>
      <c r="N63909" s="0" t="n">
        <v>1.25</v>
      </c>
    </row>
    <row r="63910" customFormat="false" ht="14.25" hidden="false" customHeight="false" outlineLevel="0" collapsed="false">
      <c r="H63910" s="10"/>
      <c r="N63910" s="0" t="n">
        <v>1.3</v>
      </c>
    </row>
    <row r="63911" customFormat="false" ht="14.25" hidden="false" customHeight="false" outlineLevel="0" collapsed="false">
      <c r="H63911" s="10"/>
      <c r="N63911" s="0" t="n">
        <v>5.81</v>
      </c>
    </row>
    <row r="63912" customFormat="false" ht="14.25" hidden="false" customHeight="false" outlineLevel="0" collapsed="false">
      <c r="H63912" s="10"/>
      <c r="N63912" s="0" t="n">
        <v>1.89</v>
      </c>
    </row>
    <row r="63913" customFormat="false" ht="14.25" hidden="false" customHeight="false" outlineLevel="0" collapsed="false">
      <c r="H63913" s="10"/>
      <c r="N63913" s="0" t="n">
        <v>2.07</v>
      </c>
    </row>
    <row r="63914" customFormat="false" ht="14.25" hidden="false" customHeight="false" outlineLevel="0" collapsed="false">
      <c r="H63914" s="10"/>
      <c r="N63914" s="0" t="n">
        <v>1.39</v>
      </c>
    </row>
    <row r="63915" customFormat="false" ht="14.25" hidden="false" customHeight="false" outlineLevel="0" collapsed="false">
      <c r="H63915" s="10"/>
      <c r="N63915" s="0" t="n">
        <v>2.79</v>
      </c>
    </row>
    <row r="63916" customFormat="false" ht="14.25" hidden="false" customHeight="false" outlineLevel="0" collapsed="false">
      <c r="H63916" s="10"/>
      <c r="N63916" s="0" t="n">
        <v>1.02</v>
      </c>
    </row>
    <row r="63917" customFormat="false" ht="14.25" hidden="false" customHeight="false" outlineLevel="0" collapsed="false">
      <c r="H63917" s="10"/>
      <c r="N63917" s="0" t="n">
        <v>3.43</v>
      </c>
    </row>
    <row r="63918" customFormat="false" ht="14.25" hidden="false" customHeight="false" outlineLevel="0" collapsed="false">
      <c r="H63918" s="10"/>
      <c r="N63918" s="0" t="n">
        <v>2.77</v>
      </c>
    </row>
    <row r="63919" customFormat="false" ht="14.25" hidden="false" customHeight="false" outlineLevel="0" collapsed="false">
      <c r="H63919" s="10"/>
      <c r="N63919" s="0" t="n">
        <v>1.73</v>
      </c>
    </row>
    <row r="63920" customFormat="false" ht="14.25" hidden="false" customHeight="false" outlineLevel="0" collapsed="false">
      <c r="H63920" s="10"/>
      <c r="N63920" s="0" t="n">
        <v>1.69</v>
      </c>
    </row>
    <row r="63921" customFormat="false" ht="14.25" hidden="false" customHeight="false" outlineLevel="0" collapsed="false">
      <c r="H63921" s="10"/>
      <c r="N63921" s="0" t="n">
        <v>1.04</v>
      </c>
    </row>
    <row r="63922" customFormat="false" ht="14.25" hidden="false" customHeight="false" outlineLevel="0" collapsed="false">
      <c r="H63922" s="10"/>
      <c r="N63922" s="0" t="n">
        <v>1.55</v>
      </c>
    </row>
    <row r="63923" customFormat="false" ht="14.25" hidden="false" customHeight="false" outlineLevel="0" collapsed="false">
      <c r="H63923" s="10"/>
      <c r="N63923" s="0" t="n">
        <v>1.06</v>
      </c>
    </row>
    <row r="63924" customFormat="false" ht="14.25" hidden="false" customHeight="false" outlineLevel="0" collapsed="false">
      <c r="H63924" s="10"/>
      <c r="N63924" s="0" t="n">
        <v>1.28</v>
      </c>
    </row>
    <row r="63925" customFormat="false" ht="14.25" hidden="false" customHeight="false" outlineLevel="0" collapsed="false">
      <c r="H63925" s="10"/>
      <c r="N63925" s="0" t="n">
        <v>25.5</v>
      </c>
    </row>
    <row r="63926" customFormat="false" ht="14.25" hidden="false" customHeight="false" outlineLevel="0" collapsed="false">
      <c r="H63926" s="10"/>
      <c r="N63926" s="0" t="n">
        <v>1.6</v>
      </c>
    </row>
    <row r="63927" customFormat="false" ht="14.25" hidden="false" customHeight="false" outlineLevel="0" collapsed="false">
      <c r="H63927" s="10"/>
      <c r="N63927" s="0" t="n">
        <v>1.05</v>
      </c>
    </row>
    <row r="63928" customFormat="false" ht="14.25" hidden="false" customHeight="false" outlineLevel="0" collapsed="false">
      <c r="H63928" s="10"/>
      <c r="N63928" s="0" t="n">
        <v>1.04</v>
      </c>
    </row>
    <row r="63929" customFormat="false" ht="14.25" hidden="false" customHeight="false" outlineLevel="0" collapsed="false">
      <c r="H63929" s="10"/>
      <c r="N63929" s="0" t="n">
        <v>9.97</v>
      </c>
    </row>
    <row r="63930" customFormat="false" ht="14.25" hidden="false" customHeight="false" outlineLevel="0" collapsed="false">
      <c r="H63930" s="10"/>
      <c r="N63930" s="0" t="n">
        <v>1.41</v>
      </c>
    </row>
    <row r="63931" customFormat="false" ht="14.25" hidden="false" customHeight="false" outlineLevel="0" collapsed="false">
      <c r="H63931" s="10"/>
      <c r="N63931" s="0" t="n">
        <v>1.24</v>
      </c>
    </row>
    <row r="63932" customFormat="false" ht="14.25" hidden="false" customHeight="false" outlineLevel="0" collapsed="false">
      <c r="H63932" s="10"/>
      <c r="N63932" s="0" t="n">
        <v>1.09</v>
      </c>
    </row>
    <row r="63933" customFormat="false" ht="14.25" hidden="false" customHeight="false" outlineLevel="0" collapsed="false">
      <c r="H63933" s="10"/>
      <c r="N63933" s="0" t="n">
        <v>1.11</v>
      </c>
    </row>
    <row r="63934" customFormat="false" ht="14.25" hidden="false" customHeight="false" outlineLevel="0" collapsed="false">
      <c r="H63934" s="10"/>
      <c r="N63934" s="0" t="n">
        <v>2.19</v>
      </c>
    </row>
    <row r="63935" customFormat="false" ht="14.25" hidden="false" customHeight="false" outlineLevel="0" collapsed="false">
      <c r="H63935" s="10"/>
      <c r="N63935" s="0" t="n">
        <v>6.77</v>
      </c>
    </row>
    <row r="63936" customFormat="false" ht="14.25" hidden="false" customHeight="false" outlineLevel="0" collapsed="false">
      <c r="H63936" s="10"/>
      <c r="N63936" s="0" t="n">
        <v>1.1</v>
      </c>
    </row>
    <row r="63937" customFormat="false" ht="14.25" hidden="false" customHeight="false" outlineLevel="0" collapsed="false">
      <c r="H63937" s="10"/>
      <c r="N63937" s="0" t="n">
        <v>1.7</v>
      </c>
    </row>
    <row r="63938" customFormat="false" ht="14.25" hidden="false" customHeight="false" outlineLevel="0" collapsed="false">
      <c r="H63938" s="10"/>
      <c r="N63938" s="0" t="n">
        <v>2.79</v>
      </c>
    </row>
    <row r="63939" customFormat="false" ht="14.25" hidden="false" customHeight="false" outlineLevel="0" collapsed="false">
      <c r="H63939" s="10"/>
      <c r="N63939" s="0" t="n">
        <v>3.22</v>
      </c>
    </row>
    <row r="63940" customFormat="false" ht="14.25" hidden="false" customHeight="false" outlineLevel="0" collapsed="false">
      <c r="H63940" s="10"/>
      <c r="N63940" s="0" t="n">
        <v>6.89</v>
      </c>
    </row>
    <row r="63941" customFormat="false" ht="14.25" hidden="false" customHeight="false" outlineLevel="0" collapsed="false">
      <c r="H63941" s="10"/>
      <c r="N63941" s="0" t="n">
        <v>4.04</v>
      </c>
    </row>
    <row r="63942" customFormat="false" ht="14.25" hidden="false" customHeight="false" outlineLevel="0" collapsed="false">
      <c r="H63942" s="10"/>
      <c r="N63942" s="0" t="n">
        <v>2.22</v>
      </c>
    </row>
    <row r="63943" customFormat="false" ht="14.25" hidden="false" customHeight="false" outlineLevel="0" collapsed="false">
      <c r="H63943" s="10"/>
      <c r="N63943" s="0" t="n">
        <v>28.52</v>
      </c>
    </row>
    <row r="63944" customFormat="false" ht="14.25" hidden="false" customHeight="false" outlineLevel="0" collapsed="false">
      <c r="H63944" s="10"/>
      <c r="N63944" s="0" t="n">
        <v>1.97</v>
      </c>
    </row>
    <row r="63945" customFormat="false" ht="14.25" hidden="false" customHeight="false" outlineLevel="0" collapsed="false">
      <c r="H63945" s="10"/>
      <c r="N63945" s="0" t="n">
        <v>1.85</v>
      </c>
    </row>
    <row r="63946" customFormat="false" ht="14.25" hidden="false" customHeight="false" outlineLevel="0" collapsed="false">
      <c r="H63946" s="10"/>
      <c r="N63946" s="0" t="n">
        <v>5.87</v>
      </c>
    </row>
    <row r="63947" customFormat="false" ht="14.25" hidden="false" customHeight="false" outlineLevel="0" collapsed="false">
      <c r="H63947" s="10"/>
      <c r="N63947" s="0" t="n">
        <v>9.28</v>
      </c>
    </row>
    <row r="63948" customFormat="false" ht="14.25" hidden="false" customHeight="false" outlineLevel="0" collapsed="false">
      <c r="H63948" s="10"/>
      <c r="N63948" s="0" t="n">
        <v>2.58</v>
      </c>
    </row>
    <row r="63949" customFormat="false" ht="14.25" hidden="false" customHeight="false" outlineLevel="0" collapsed="false">
      <c r="H63949" s="10"/>
      <c r="N63949" s="0" t="n">
        <v>7.33</v>
      </c>
    </row>
    <row r="63950" customFormat="false" ht="14.25" hidden="false" customHeight="false" outlineLevel="0" collapsed="false">
      <c r="H63950" s="10"/>
      <c r="N63950" s="0" t="n">
        <v>1.43</v>
      </c>
    </row>
    <row r="63951" customFormat="false" ht="14.25" hidden="false" customHeight="false" outlineLevel="0" collapsed="false">
      <c r="H63951" s="10"/>
      <c r="N63951" s="0" t="n">
        <v>1.74</v>
      </c>
    </row>
    <row r="63952" customFormat="false" ht="14.25" hidden="false" customHeight="false" outlineLevel="0" collapsed="false">
      <c r="H63952" s="10"/>
      <c r="N63952" s="0" t="n">
        <v>7.25</v>
      </c>
    </row>
    <row r="63953" customFormat="false" ht="14.25" hidden="false" customHeight="false" outlineLevel="0" collapsed="false">
      <c r="H63953" s="10"/>
      <c r="N63953" s="0" t="n">
        <v>1.92</v>
      </c>
    </row>
    <row r="63954" customFormat="false" ht="14.25" hidden="false" customHeight="false" outlineLevel="0" collapsed="false">
      <c r="H63954" s="10"/>
      <c r="N63954" s="0" t="n">
        <v>1.06</v>
      </c>
    </row>
    <row r="63955" customFormat="false" ht="14.25" hidden="false" customHeight="false" outlineLevel="0" collapsed="false">
      <c r="H63955" s="10"/>
      <c r="N63955" s="0" t="n">
        <v>1.34</v>
      </c>
    </row>
    <row r="63956" customFormat="false" ht="14.25" hidden="false" customHeight="false" outlineLevel="0" collapsed="false">
      <c r="H63956" s="10"/>
      <c r="N63956" s="0" t="n">
        <v>1.17</v>
      </c>
    </row>
    <row r="63957" customFormat="false" ht="14.25" hidden="false" customHeight="false" outlineLevel="0" collapsed="false">
      <c r="H63957" s="10"/>
      <c r="N63957" s="0" t="n">
        <v>1.78</v>
      </c>
    </row>
    <row r="63958" customFormat="false" ht="14.25" hidden="false" customHeight="false" outlineLevel="0" collapsed="false">
      <c r="H63958" s="10"/>
      <c r="N63958" s="0" t="n">
        <v>7.03</v>
      </c>
    </row>
    <row r="63959" customFormat="false" ht="14.25" hidden="false" customHeight="false" outlineLevel="0" collapsed="false">
      <c r="H63959" s="10"/>
      <c r="N63959" s="0" t="n">
        <v>1.67</v>
      </c>
    </row>
    <row r="63960" customFormat="false" ht="14.25" hidden="false" customHeight="false" outlineLevel="0" collapsed="false">
      <c r="H63960" s="10"/>
      <c r="N63960" s="0" t="n">
        <v>1.98</v>
      </c>
    </row>
    <row r="63961" customFormat="false" ht="14.25" hidden="false" customHeight="false" outlineLevel="0" collapsed="false">
      <c r="H63961" s="10"/>
      <c r="N63961" s="0" t="n">
        <v>2.12</v>
      </c>
    </row>
    <row r="63962" customFormat="false" ht="14.25" hidden="false" customHeight="false" outlineLevel="0" collapsed="false">
      <c r="H63962" s="10"/>
      <c r="N63962" s="0" t="n">
        <v>1.09</v>
      </c>
    </row>
    <row r="63963" customFormat="false" ht="14.25" hidden="false" customHeight="false" outlineLevel="0" collapsed="false">
      <c r="H63963" s="10"/>
      <c r="N63963" s="0" t="n">
        <v>1.19</v>
      </c>
    </row>
    <row r="63964" customFormat="false" ht="14.25" hidden="false" customHeight="false" outlineLevel="0" collapsed="false">
      <c r="H63964" s="10"/>
      <c r="N63964" s="0" t="n">
        <v>1.9</v>
      </c>
    </row>
    <row r="63965" customFormat="false" ht="14.25" hidden="false" customHeight="false" outlineLevel="0" collapsed="false">
      <c r="H63965" s="10"/>
      <c r="N63965" s="0" t="n">
        <v>1.96</v>
      </c>
    </row>
    <row r="63966" customFormat="false" ht="14.25" hidden="false" customHeight="false" outlineLevel="0" collapsed="false">
      <c r="H63966" s="10"/>
      <c r="N63966" s="0" t="n">
        <v>3.44</v>
      </c>
    </row>
    <row r="63967" customFormat="false" ht="14.25" hidden="false" customHeight="false" outlineLevel="0" collapsed="false">
      <c r="H63967" s="10"/>
      <c r="N63967" s="0" t="n">
        <v>7.24</v>
      </c>
    </row>
    <row r="63968" customFormat="false" ht="14.25" hidden="false" customHeight="false" outlineLevel="0" collapsed="false">
      <c r="H63968" s="10"/>
      <c r="N63968" s="0" t="n">
        <v>4.26</v>
      </c>
    </row>
    <row r="63969" customFormat="false" ht="14.25" hidden="false" customHeight="false" outlineLevel="0" collapsed="false">
      <c r="H63969" s="10"/>
      <c r="N63969" s="0" t="n">
        <v>1.45</v>
      </c>
    </row>
    <row r="63970" customFormat="false" ht="14.25" hidden="false" customHeight="false" outlineLevel="0" collapsed="false">
      <c r="H63970" s="10"/>
      <c r="N63970" s="0" t="n">
        <v>1.25</v>
      </c>
    </row>
    <row r="63971" customFormat="false" ht="14.25" hidden="false" customHeight="false" outlineLevel="0" collapsed="false">
      <c r="H63971" s="10"/>
      <c r="N63971" s="0" t="n">
        <v>1.89</v>
      </c>
    </row>
    <row r="63972" customFormat="false" ht="14.25" hidden="false" customHeight="false" outlineLevel="0" collapsed="false">
      <c r="H63972" s="10"/>
      <c r="N63972" s="0" t="n">
        <v>12.2</v>
      </c>
    </row>
    <row r="63973" customFormat="false" ht="14.25" hidden="false" customHeight="false" outlineLevel="0" collapsed="false">
      <c r="H63973" s="10"/>
      <c r="N63973" s="0" t="n">
        <v>4.92</v>
      </c>
    </row>
    <row r="63974" customFormat="false" ht="14.25" hidden="false" customHeight="false" outlineLevel="0" collapsed="false">
      <c r="H63974" s="10"/>
      <c r="N63974" s="0" t="n">
        <v>21.64</v>
      </c>
    </row>
    <row r="63975" customFormat="false" ht="14.25" hidden="false" customHeight="false" outlineLevel="0" collapsed="false">
      <c r="H63975" s="10"/>
      <c r="N63975" s="0" t="n">
        <v>2.51</v>
      </c>
    </row>
    <row r="63976" customFormat="false" ht="14.25" hidden="false" customHeight="false" outlineLevel="0" collapsed="false">
      <c r="H63976" s="10"/>
      <c r="N63976" s="0" t="n">
        <v>1.85</v>
      </c>
    </row>
    <row r="63977" customFormat="false" ht="14.25" hidden="false" customHeight="false" outlineLevel="0" collapsed="false">
      <c r="H63977" s="10"/>
      <c r="N63977" s="0" t="n">
        <v>10.4</v>
      </c>
    </row>
    <row r="63978" customFormat="false" ht="14.25" hidden="false" customHeight="false" outlineLevel="0" collapsed="false">
      <c r="H63978" s="10"/>
      <c r="N63978" s="0" t="n">
        <v>1.26</v>
      </c>
    </row>
    <row r="63979" customFormat="false" ht="14.25" hidden="false" customHeight="false" outlineLevel="0" collapsed="false">
      <c r="H63979" s="10"/>
      <c r="N63979" s="0" t="n">
        <v>2.55</v>
      </c>
    </row>
    <row r="63980" customFormat="false" ht="14.25" hidden="false" customHeight="false" outlineLevel="0" collapsed="false">
      <c r="H63980" s="10"/>
      <c r="N63980" s="0" t="n">
        <v>2.21</v>
      </c>
    </row>
    <row r="63981" customFormat="false" ht="14.25" hidden="false" customHeight="false" outlineLevel="0" collapsed="false">
      <c r="H63981" s="10"/>
      <c r="N63981" s="0" t="n">
        <v>24.29</v>
      </c>
    </row>
    <row r="63982" customFormat="false" ht="14.25" hidden="false" customHeight="false" outlineLevel="0" collapsed="false">
      <c r="H63982" s="10"/>
      <c r="N63982" s="0" t="n">
        <v>1.59</v>
      </c>
    </row>
    <row r="63983" customFormat="false" ht="14.25" hidden="false" customHeight="false" outlineLevel="0" collapsed="false">
      <c r="H63983" s="10"/>
      <c r="N63983" s="0" t="n">
        <v>11.11</v>
      </c>
    </row>
    <row r="63984" customFormat="false" ht="14.25" hidden="false" customHeight="false" outlineLevel="0" collapsed="false">
      <c r="H63984" s="10"/>
      <c r="N63984" s="0" t="n">
        <v>1.65</v>
      </c>
    </row>
    <row r="63985" customFormat="false" ht="14.25" hidden="false" customHeight="false" outlineLevel="0" collapsed="false">
      <c r="H63985" s="10"/>
      <c r="N63985" s="0" t="n">
        <v>9.07</v>
      </c>
    </row>
    <row r="63986" customFormat="false" ht="14.25" hidden="false" customHeight="false" outlineLevel="0" collapsed="false">
      <c r="H63986" s="10"/>
      <c r="N63986" s="0" t="n">
        <v>2.53</v>
      </c>
    </row>
    <row r="63987" customFormat="false" ht="14.25" hidden="false" customHeight="false" outlineLevel="0" collapsed="false">
      <c r="H63987" s="10"/>
      <c r="N63987" s="0" t="n">
        <v>1.03</v>
      </c>
    </row>
    <row r="63988" customFormat="false" ht="14.25" hidden="false" customHeight="false" outlineLevel="0" collapsed="false">
      <c r="H63988" s="10"/>
      <c r="N63988" s="0" t="n">
        <v>1.32</v>
      </c>
    </row>
    <row r="63989" customFormat="false" ht="14.25" hidden="false" customHeight="false" outlineLevel="0" collapsed="false">
      <c r="H63989" s="10"/>
      <c r="N63989" s="0" t="n">
        <v>1.27</v>
      </c>
    </row>
    <row r="63990" customFormat="false" ht="14.25" hidden="false" customHeight="false" outlineLevel="0" collapsed="false">
      <c r="H63990" s="10"/>
      <c r="N63990" s="0" t="n">
        <v>1.53</v>
      </c>
    </row>
    <row r="63991" customFormat="false" ht="14.25" hidden="false" customHeight="false" outlineLevel="0" collapsed="false">
      <c r="H63991" s="10"/>
      <c r="N63991" s="0" t="n">
        <v>1.47</v>
      </c>
    </row>
    <row r="63992" customFormat="false" ht="14.25" hidden="false" customHeight="false" outlineLevel="0" collapsed="false">
      <c r="H63992" s="10"/>
      <c r="N63992" s="0" t="n">
        <v>1.31</v>
      </c>
    </row>
    <row r="63993" customFormat="false" ht="14.25" hidden="false" customHeight="false" outlineLevel="0" collapsed="false">
      <c r="H63993" s="10"/>
      <c r="N63993" s="0" t="n">
        <v>5.58</v>
      </c>
    </row>
    <row r="63994" customFormat="false" ht="14.25" hidden="false" customHeight="false" outlineLevel="0" collapsed="false">
      <c r="H63994" s="10"/>
      <c r="N63994" s="0" t="n">
        <v>1.57</v>
      </c>
    </row>
    <row r="63995" customFormat="false" ht="14.25" hidden="false" customHeight="false" outlineLevel="0" collapsed="false">
      <c r="H63995" s="10"/>
      <c r="N63995" s="0" t="n">
        <v>2.38</v>
      </c>
    </row>
    <row r="63996" customFormat="false" ht="14.25" hidden="false" customHeight="false" outlineLevel="0" collapsed="false">
      <c r="H63996" s="10"/>
      <c r="N63996" s="0" t="n">
        <v>3.06</v>
      </c>
    </row>
    <row r="63997" customFormat="false" ht="14.25" hidden="false" customHeight="false" outlineLevel="0" collapsed="false">
      <c r="H63997" s="10"/>
      <c r="N63997" s="0" t="n">
        <v>18.07</v>
      </c>
    </row>
    <row r="63998" customFormat="false" ht="14.25" hidden="false" customHeight="false" outlineLevel="0" collapsed="false">
      <c r="H63998" s="10"/>
      <c r="N63998" s="0" t="n">
        <v>102.24</v>
      </c>
    </row>
    <row r="63999" customFormat="false" ht="14.25" hidden="false" customHeight="false" outlineLevel="0" collapsed="false">
      <c r="H63999" s="10"/>
      <c r="N63999" s="0" t="n">
        <v>1.49</v>
      </c>
    </row>
    <row r="64000" customFormat="false" ht="14.25" hidden="false" customHeight="false" outlineLevel="0" collapsed="false">
      <c r="H64000" s="10"/>
      <c r="N64000" s="0" t="n">
        <v>1.42</v>
      </c>
    </row>
    <row r="64001" customFormat="false" ht="14.25" hidden="false" customHeight="false" outlineLevel="0" collapsed="false">
      <c r="H64001" s="10"/>
      <c r="N64001" s="0" t="n">
        <v>14.48</v>
      </c>
    </row>
    <row r="64002" customFormat="false" ht="14.25" hidden="false" customHeight="false" outlineLevel="0" collapsed="false">
      <c r="H64002" s="10"/>
      <c r="N64002" s="0" t="n">
        <v>1.68</v>
      </c>
    </row>
    <row r="64003" customFormat="false" ht="14.25" hidden="false" customHeight="false" outlineLevel="0" collapsed="false">
      <c r="H64003" s="10"/>
      <c r="N64003" s="0" t="n">
        <v>32.07</v>
      </c>
    </row>
    <row r="64004" customFormat="false" ht="14.25" hidden="false" customHeight="false" outlineLevel="0" collapsed="false">
      <c r="H64004" s="10"/>
      <c r="N64004" s="0" t="n">
        <v>7.5</v>
      </c>
    </row>
    <row r="64005" customFormat="false" ht="14.25" hidden="false" customHeight="false" outlineLevel="0" collapsed="false">
      <c r="H64005" s="10"/>
      <c r="N64005" s="0" t="n">
        <v>1.06</v>
      </c>
    </row>
    <row r="64006" customFormat="false" ht="14.25" hidden="false" customHeight="false" outlineLevel="0" collapsed="false">
      <c r="H64006" s="10"/>
      <c r="N64006" s="0" t="n">
        <v>189.34</v>
      </c>
    </row>
    <row r="64007" customFormat="false" ht="14.25" hidden="false" customHeight="false" outlineLevel="0" collapsed="false">
      <c r="H64007" s="10"/>
      <c r="N64007" s="0" t="n">
        <v>15.37</v>
      </c>
    </row>
    <row r="64008" customFormat="false" ht="14.25" hidden="false" customHeight="false" outlineLevel="0" collapsed="false">
      <c r="H64008" s="10"/>
      <c r="N64008" s="0" t="n">
        <v>1.01</v>
      </c>
    </row>
    <row r="64009" customFormat="false" ht="14.25" hidden="false" customHeight="false" outlineLevel="0" collapsed="false">
      <c r="H64009" s="10"/>
      <c r="N64009" s="0" t="n">
        <v>7.32</v>
      </c>
    </row>
    <row r="64010" customFormat="false" ht="14.25" hidden="false" customHeight="false" outlineLevel="0" collapsed="false">
      <c r="H64010" s="10"/>
      <c r="N64010" s="0" t="n">
        <v>1.07</v>
      </c>
    </row>
    <row r="64011" customFormat="false" ht="14.25" hidden="false" customHeight="false" outlineLevel="0" collapsed="false">
      <c r="H64011" s="10"/>
      <c r="N64011" s="0" t="n">
        <v>2.1</v>
      </c>
    </row>
    <row r="64012" customFormat="false" ht="14.25" hidden="false" customHeight="false" outlineLevel="0" collapsed="false">
      <c r="H64012" s="10"/>
      <c r="N64012" s="0" t="n">
        <v>1.06</v>
      </c>
    </row>
    <row r="64013" customFormat="false" ht="14.25" hidden="false" customHeight="false" outlineLevel="0" collapsed="false">
      <c r="H64013" s="10"/>
      <c r="N64013" s="0" t="n">
        <v>1.13</v>
      </c>
    </row>
    <row r="64014" customFormat="false" ht="14.25" hidden="false" customHeight="false" outlineLevel="0" collapsed="false">
      <c r="H64014" s="10"/>
      <c r="N64014" s="0" t="n">
        <v>5.65</v>
      </c>
    </row>
    <row r="64015" customFormat="false" ht="14.25" hidden="false" customHeight="false" outlineLevel="0" collapsed="false">
      <c r="H64015" s="10"/>
      <c r="N64015" s="0" t="n">
        <v>1.13</v>
      </c>
    </row>
    <row r="64016" customFormat="false" ht="14.25" hidden="false" customHeight="false" outlineLevel="0" collapsed="false">
      <c r="H64016" s="10"/>
      <c r="N64016" s="0" t="n">
        <v>1.93</v>
      </c>
    </row>
    <row r="64017" customFormat="false" ht="14.25" hidden="false" customHeight="false" outlineLevel="0" collapsed="false">
      <c r="H64017" s="10"/>
      <c r="N64017" s="0" t="n">
        <v>1.93</v>
      </c>
    </row>
    <row r="64018" customFormat="false" ht="14.25" hidden="false" customHeight="false" outlineLevel="0" collapsed="false">
      <c r="H64018" s="10"/>
      <c r="N64018" s="0" t="n">
        <v>1.44</v>
      </c>
    </row>
    <row r="64019" customFormat="false" ht="14.25" hidden="false" customHeight="false" outlineLevel="0" collapsed="false">
      <c r="H64019" s="10"/>
      <c r="N64019" s="0" t="n">
        <v>1.41</v>
      </c>
    </row>
    <row r="64020" customFormat="false" ht="14.25" hidden="false" customHeight="false" outlineLevel="0" collapsed="false">
      <c r="H64020" s="10"/>
      <c r="N64020" s="0" t="n">
        <v>1.83</v>
      </c>
    </row>
    <row r="64021" customFormat="false" ht="14.25" hidden="false" customHeight="false" outlineLevel="0" collapsed="false">
      <c r="H64021" s="10"/>
      <c r="N64021" s="0" t="n">
        <v>1.14</v>
      </c>
    </row>
    <row r="64022" customFormat="false" ht="14.25" hidden="false" customHeight="false" outlineLevel="0" collapsed="false">
      <c r="H64022" s="10"/>
      <c r="N64022" s="0" t="n">
        <v>1.63</v>
      </c>
    </row>
    <row r="64023" customFormat="false" ht="14.25" hidden="false" customHeight="false" outlineLevel="0" collapsed="false">
      <c r="H64023" s="10"/>
      <c r="N64023" s="0" t="n">
        <v>4.88</v>
      </c>
    </row>
    <row r="64024" customFormat="false" ht="14.25" hidden="false" customHeight="false" outlineLevel="0" collapsed="false">
      <c r="H64024" s="10"/>
      <c r="N64024" s="0" t="n">
        <v>7.05</v>
      </c>
    </row>
    <row r="64025" customFormat="false" ht="14.25" hidden="false" customHeight="false" outlineLevel="0" collapsed="false">
      <c r="H64025" s="10"/>
      <c r="N64025" s="0" t="n">
        <v>11.43</v>
      </c>
    </row>
    <row r="64026" customFormat="false" ht="14.25" hidden="false" customHeight="false" outlineLevel="0" collapsed="false">
      <c r="H64026" s="10"/>
      <c r="N64026" s="0" t="n">
        <v>1.27</v>
      </c>
    </row>
    <row r="64027" customFormat="false" ht="14.25" hidden="false" customHeight="false" outlineLevel="0" collapsed="false">
      <c r="H64027" s="10"/>
      <c r="N64027" s="0" t="n">
        <v>3.08</v>
      </c>
    </row>
    <row r="64028" customFormat="false" ht="14.25" hidden="false" customHeight="false" outlineLevel="0" collapsed="false">
      <c r="H64028" s="10"/>
      <c r="N64028" s="0" t="n">
        <v>3.37</v>
      </c>
    </row>
    <row r="64029" customFormat="false" ht="14.25" hidden="false" customHeight="false" outlineLevel="0" collapsed="false">
      <c r="H64029" s="10"/>
      <c r="N64029" s="0" t="n">
        <v>2.55</v>
      </c>
    </row>
    <row r="64030" customFormat="false" ht="14.25" hidden="false" customHeight="false" outlineLevel="0" collapsed="false">
      <c r="H64030" s="10"/>
      <c r="N64030" s="0" t="n">
        <v>1.73</v>
      </c>
    </row>
    <row r="64031" customFormat="false" ht="14.25" hidden="false" customHeight="false" outlineLevel="0" collapsed="false">
      <c r="H64031" s="10"/>
      <c r="N64031" s="0" t="n">
        <v>1.1</v>
      </c>
    </row>
    <row r="64032" customFormat="false" ht="14.25" hidden="false" customHeight="false" outlineLevel="0" collapsed="false">
      <c r="H64032" s="10"/>
      <c r="N64032" s="0" t="n">
        <v>1.16</v>
      </c>
    </row>
    <row r="64033" customFormat="false" ht="14.25" hidden="false" customHeight="false" outlineLevel="0" collapsed="false">
      <c r="H64033" s="10"/>
      <c r="N64033" s="0" t="n">
        <v>1.26</v>
      </c>
    </row>
    <row r="64034" customFormat="false" ht="14.25" hidden="false" customHeight="false" outlineLevel="0" collapsed="false">
      <c r="H64034" s="10"/>
      <c r="N64034" s="0" t="n">
        <v>145.78</v>
      </c>
    </row>
    <row r="64035" customFormat="false" ht="14.25" hidden="false" customHeight="false" outlineLevel="0" collapsed="false">
      <c r="H64035" s="10"/>
      <c r="N64035" s="0" t="n">
        <v>2.37</v>
      </c>
    </row>
    <row r="64036" customFormat="false" ht="14.25" hidden="false" customHeight="false" outlineLevel="0" collapsed="false">
      <c r="H64036" s="10"/>
      <c r="N64036" s="0" t="n">
        <v>9.01</v>
      </c>
    </row>
    <row r="64037" customFormat="false" ht="14.25" hidden="false" customHeight="false" outlineLevel="0" collapsed="false">
      <c r="H64037" s="10"/>
      <c r="N64037" s="0" t="n">
        <v>3.75</v>
      </c>
    </row>
    <row r="64038" customFormat="false" ht="14.25" hidden="false" customHeight="false" outlineLevel="0" collapsed="false">
      <c r="H64038" s="10"/>
      <c r="N64038" s="0" t="n">
        <v>5.56</v>
      </c>
    </row>
    <row r="64039" customFormat="false" ht="14.25" hidden="false" customHeight="false" outlineLevel="0" collapsed="false">
      <c r="H64039" s="10"/>
      <c r="N64039" s="0" t="n">
        <v>1.8</v>
      </c>
    </row>
    <row r="64040" customFormat="false" ht="14.25" hidden="false" customHeight="false" outlineLevel="0" collapsed="false">
      <c r="H64040" s="10"/>
      <c r="N64040" s="0" t="n">
        <v>1.1</v>
      </c>
    </row>
    <row r="64041" customFormat="false" ht="14.25" hidden="false" customHeight="false" outlineLevel="0" collapsed="false">
      <c r="H64041" s="10"/>
      <c r="N64041" s="0" t="n">
        <v>1.78</v>
      </c>
    </row>
    <row r="64042" customFormat="false" ht="14.25" hidden="false" customHeight="false" outlineLevel="0" collapsed="false">
      <c r="H64042" s="10"/>
      <c r="N64042" s="0" t="n">
        <v>1.02</v>
      </c>
    </row>
    <row r="64043" customFormat="false" ht="14.25" hidden="false" customHeight="false" outlineLevel="0" collapsed="false">
      <c r="H64043" s="10"/>
      <c r="N64043" s="0" t="n">
        <v>1.04</v>
      </c>
    </row>
    <row r="64044" customFormat="false" ht="14.25" hidden="false" customHeight="false" outlineLevel="0" collapsed="false">
      <c r="H64044" s="10"/>
      <c r="N64044" s="0" t="n">
        <v>19.77</v>
      </c>
    </row>
    <row r="64045" customFormat="false" ht="14.25" hidden="false" customHeight="false" outlineLevel="0" collapsed="false">
      <c r="H64045" s="10"/>
      <c r="N64045" s="0" t="n">
        <v>1.53</v>
      </c>
    </row>
    <row r="64046" customFormat="false" ht="14.25" hidden="false" customHeight="false" outlineLevel="0" collapsed="false">
      <c r="H64046" s="10"/>
      <c r="N64046" s="0" t="n">
        <v>1.14</v>
      </c>
    </row>
    <row r="64047" customFormat="false" ht="14.25" hidden="false" customHeight="false" outlineLevel="0" collapsed="false">
      <c r="H64047" s="10"/>
      <c r="N64047" s="0" t="n">
        <v>1</v>
      </c>
    </row>
    <row r="64048" customFormat="false" ht="14.25" hidden="false" customHeight="false" outlineLevel="0" collapsed="false">
      <c r="H64048" s="10"/>
      <c r="N64048" s="0" t="n">
        <v>12.87</v>
      </c>
    </row>
    <row r="64049" customFormat="false" ht="14.25" hidden="false" customHeight="false" outlineLevel="0" collapsed="false">
      <c r="H64049" s="10"/>
      <c r="N64049" s="0" t="n">
        <v>2.36</v>
      </c>
    </row>
    <row r="64050" customFormat="false" ht="14.25" hidden="false" customHeight="false" outlineLevel="0" collapsed="false">
      <c r="H64050" s="10"/>
      <c r="N64050" s="0" t="n">
        <v>4.07</v>
      </c>
    </row>
    <row r="64051" customFormat="false" ht="14.25" hidden="false" customHeight="false" outlineLevel="0" collapsed="false">
      <c r="H64051" s="10"/>
      <c r="N64051" s="0" t="n">
        <v>9.86</v>
      </c>
    </row>
    <row r="64052" customFormat="false" ht="14.25" hidden="false" customHeight="false" outlineLevel="0" collapsed="false">
      <c r="H64052" s="10"/>
      <c r="N64052" s="0" t="n">
        <v>4.21</v>
      </c>
    </row>
    <row r="64053" customFormat="false" ht="14.25" hidden="false" customHeight="false" outlineLevel="0" collapsed="false">
      <c r="H64053" s="10"/>
      <c r="N64053" s="0" t="n">
        <v>0</v>
      </c>
    </row>
    <row r="64054" customFormat="false" ht="14.25" hidden="false" customHeight="false" outlineLevel="0" collapsed="false">
      <c r="H64054" s="10"/>
      <c r="N64054" s="0" t="n">
        <v>2.73</v>
      </c>
    </row>
    <row r="64055" customFormat="false" ht="14.25" hidden="false" customHeight="false" outlineLevel="0" collapsed="false">
      <c r="H64055" s="10"/>
      <c r="N64055" s="0" t="n">
        <v>1.39</v>
      </c>
    </row>
    <row r="64056" customFormat="false" ht="14.25" hidden="false" customHeight="false" outlineLevel="0" collapsed="false">
      <c r="H64056" s="10"/>
      <c r="N64056" s="0" t="n">
        <v>1.36</v>
      </c>
    </row>
    <row r="64057" customFormat="false" ht="14.25" hidden="false" customHeight="false" outlineLevel="0" collapsed="false">
      <c r="H64057" s="10"/>
      <c r="N64057" s="0" t="n">
        <v>1.27</v>
      </c>
    </row>
    <row r="64058" customFormat="false" ht="14.25" hidden="false" customHeight="false" outlineLevel="0" collapsed="false">
      <c r="H64058" s="10"/>
      <c r="N64058" s="0" t="n">
        <v>1.06</v>
      </c>
    </row>
    <row r="64059" customFormat="false" ht="14.25" hidden="false" customHeight="false" outlineLevel="0" collapsed="false">
      <c r="H64059" s="10"/>
      <c r="N64059" s="0" t="n">
        <v>1.86</v>
      </c>
    </row>
    <row r="64060" customFormat="false" ht="14.25" hidden="false" customHeight="false" outlineLevel="0" collapsed="false">
      <c r="H64060" s="10"/>
      <c r="N64060" s="0" t="n">
        <v>3.56</v>
      </c>
    </row>
    <row r="64061" customFormat="false" ht="14.25" hidden="false" customHeight="false" outlineLevel="0" collapsed="false">
      <c r="H64061" s="10"/>
      <c r="N64061" s="0" t="n">
        <v>1.26</v>
      </c>
    </row>
    <row r="64062" customFormat="false" ht="14.25" hidden="false" customHeight="false" outlineLevel="0" collapsed="false">
      <c r="H64062" s="10"/>
      <c r="N64062" s="0" t="n">
        <v>2.03</v>
      </c>
    </row>
    <row r="64063" customFormat="false" ht="14.25" hidden="false" customHeight="false" outlineLevel="0" collapsed="false">
      <c r="H64063" s="10"/>
      <c r="N64063" s="0" t="n">
        <v>7.46</v>
      </c>
    </row>
    <row r="64064" customFormat="false" ht="14.25" hidden="false" customHeight="false" outlineLevel="0" collapsed="false">
      <c r="H64064" s="10"/>
      <c r="N64064" s="0" t="n">
        <v>1.49</v>
      </c>
    </row>
    <row r="64065" customFormat="false" ht="14.25" hidden="false" customHeight="false" outlineLevel="0" collapsed="false">
      <c r="H64065" s="10"/>
      <c r="N64065" s="0" t="n">
        <v>1.24</v>
      </c>
    </row>
    <row r="64066" customFormat="false" ht="14.25" hidden="false" customHeight="false" outlineLevel="0" collapsed="false">
      <c r="H64066" s="10"/>
      <c r="N64066" s="0" t="n">
        <v>1.09</v>
      </c>
    </row>
    <row r="64067" customFormat="false" ht="14.25" hidden="false" customHeight="false" outlineLevel="0" collapsed="false">
      <c r="H64067" s="10"/>
      <c r="N64067" s="0" t="n">
        <v>1.01</v>
      </c>
    </row>
    <row r="64068" customFormat="false" ht="14.25" hidden="false" customHeight="false" outlineLevel="0" collapsed="false">
      <c r="H64068" s="10"/>
      <c r="N64068" s="0" t="n">
        <v>23.36</v>
      </c>
    </row>
    <row r="64069" customFormat="false" ht="14.25" hidden="false" customHeight="false" outlineLevel="0" collapsed="false">
      <c r="H64069" s="10"/>
      <c r="N64069" s="0" t="n">
        <v>1.54</v>
      </c>
    </row>
    <row r="64070" customFormat="false" ht="14.25" hidden="false" customHeight="false" outlineLevel="0" collapsed="false">
      <c r="H64070" s="10"/>
      <c r="N64070" s="0" t="n">
        <v>4.78</v>
      </c>
    </row>
    <row r="64071" customFormat="false" ht="14.25" hidden="false" customHeight="false" outlineLevel="0" collapsed="false">
      <c r="H64071" s="10"/>
      <c r="N64071" s="0" t="n">
        <v>2.91</v>
      </c>
    </row>
    <row r="64072" customFormat="false" ht="14.25" hidden="false" customHeight="false" outlineLevel="0" collapsed="false">
      <c r="H64072" s="10"/>
      <c r="N64072" s="0" t="n">
        <v>435.51</v>
      </c>
    </row>
    <row r="64073" customFormat="false" ht="14.25" hidden="false" customHeight="false" outlineLevel="0" collapsed="false">
      <c r="H64073" s="10"/>
      <c r="N64073" s="0" t="n">
        <v>3.48</v>
      </c>
    </row>
    <row r="64074" customFormat="false" ht="14.25" hidden="false" customHeight="false" outlineLevel="0" collapsed="false">
      <c r="H64074" s="10"/>
      <c r="N64074" s="0" t="n">
        <v>1.24</v>
      </c>
    </row>
    <row r="64075" customFormat="false" ht="14.25" hidden="false" customHeight="false" outlineLevel="0" collapsed="false">
      <c r="H64075" s="10"/>
      <c r="N64075" s="0" t="n">
        <v>1.02</v>
      </c>
    </row>
    <row r="64076" customFormat="false" ht="14.25" hidden="false" customHeight="false" outlineLevel="0" collapsed="false">
      <c r="H64076" s="10"/>
      <c r="N64076" s="0" t="n">
        <v>2.62</v>
      </c>
    </row>
    <row r="64077" customFormat="false" ht="14.25" hidden="false" customHeight="false" outlineLevel="0" collapsed="false">
      <c r="H64077" s="10"/>
      <c r="N64077" s="0" t="n">
        <v>1658.99</v>
      </c>
    </row>
    <row r="64078" customFormat="false" ht="14.25" hidden="false" customHeight="false" outlineLevel="0" collapsed="false">
      <c r="H64078" s="10"/>
      <c r="N64078" s="0" t="n">
        <v>1.06</v>
      </c>
    </row>
    <row r="64079" customFormat="false" ht="14.25" hidden="false" customHeight="false" outlineLevel="0" collapsed="false">
      <c r="H64079" s="10"/>
      <c r="N64079" s="0" t="n">
        <v>7.26</v>
      </c>
    </row>
    <row r="64080" customFormat="false" ht="14.25" hidden="false" customHeight="false" outlineLevel="0" collapsed="false">
      <c r="H64080" s="10"/>
      <c r="N64080" s="0" t="n">
        <v>7.95</v>
      </c>
    </row>
    <row r="64081" customFormat="false" ht="14.25" hidden="false" customHeight="false" outlineLevel="0" collapsed="false">
      <c r="H64081" s="10"/>
      <c r="N64081" s="0" t="n">
        <v>1.67</v>
      </c>
    </row>
    <row r="64082" customFormat="false" ht="14.25" hidden="false" customHeight="false" outlineLevel="0" collapsed="false">
      <c r="H64082" s="10"/>
      <c r="N64082" s="0" t="n">
        <v>2.44</v>
      </c>
    </row>
    <row r="64083" customFormat="false" ht="14.25" hidden="false" customHeight="false" outlineLevel="0" collapsed="false">
      <c r="H64083" s="10"/>
      <c r="N64083" s="0" t="n">
        <v>5.12</v>
      </c>
    </row>
    <row r="64084" customFormat="false" ht="14.25" hidden="false" customHeight="false" outlineLevel="0" collapsed="false">
      <c r="H64084" s="10"/>
      <c r="N64084" s="0" t="n">
        <v>3.76</v>
      </c>
    </row>
    <row r="64085" customFormat="false" ht="14.25" hidden="false" customHeight="false" outlineLevel="0" collapsed="false">
      <c r="H64085" s="10"/>
      <c r="N64085" s="0" t="n">
        <v>2.99</v>
      </c>
    </row>
    <row r="64086" customFormat="false" ht="14.25" hidden="false" customHeight="false" outlineLevel="0" collapsed="false">
      <c r="H64086" s="10"/>
      <c r="N64086" s="0" t="n">
        <v>1.08</v>
      </c>
    </row>
    <row r="64087" customFormat="false" ht="14.25" hidden="false" customHeight="false" outlineLevel="0" collapsed="false">
      <c r="H64087" s="10"/>
      <c r="N64087" s="0" t="n">
        <v>27.66</v>
      </c>
    </row>
    <row r="64088" customFormat="false" ht="14.25" hidden="false" customHeight="false" outlineLevel="0" collapsed="false">
      <c r="H64088" s="10"/>
      <c r="N64088" s="0" t="n">
        <v>1.3</v>
      </c>
    </row>
    <row r="64089" customFormat="false" ht="14.25" hidden="false" customHeight="false" outlineLevel="0" collapsed="false">
      <c r="H64089" s="10"/>
      <c r="N64089" s="0" t="n">
        <v>2.27</v>
      </c>
    </row>
    <row r="64090" customFormat="false" ht="14.25" hidden="false" customHeight="false" outlineLevel="0" collapsed="false">
      <c r="H64090" s="10"/>
      <c r="N64090" s="0" t="n">
        <v>9.9</v>
      </c>
    </row>
    <row r="64091" customFormat="false" ht="14.25" hidden="false" customHeight="false" outlineLevel="0" collapsed="false">
      <c r="H64091" s="10"/>
      <c r="N64091" s="0" t="n">
        <v>1.31</v>
      </c>
    </row>
    <row r="64092" customFormat="false" ht="14.25" hidden="false" customHeight="false" outlineLevel="0" collapsed="false">
      <c r="H64092" s="10"/>
      <c r="N64092" s="0" t="n">
        <v>3.1</v>
      </c>
    </row>
    <row r="64093" customFormat="false" ht="14.25" hidden="false" customHeight="false" outlineLevel="0" collapsed="false">
      <c r="H64093" s="10"/>
      <c r="N64093" s="0" t="n">
        <v>1.19</v>
      </c>
    </row>
    <row r="64094" customFormat="false" ht="14.25" hidden="false" customHeight="false" outlineLevel="0" collapsed="false">
      <c r="H64094" s="10"/>
      <c r="N64094" s="0" t="n">
        <v>1.64</v>
      </c>
    </row>
    <row r="64095" customFormat="false" ht="14.25" hidden="false" customHeight="false" outlineLevel="0" collapsed="false">
      <c r="H64095" s="10"/>
      <c r="N64095" s="0" t="n">
        <v>1.23</v>
      </c>
    </row>
    <row r="64096" customFormat="false" ht="14.25" hidden="false" customHeight="false" outlineLevel="0" collapsed="false">
      <c r="H64096" s="10"/>
      <c r="N64096" s="0" t="n">
        <v>2.78</v>
      </c>
    </row>
    <row r="64097" customFormat="false" ht="14.25" hidden="false" customHeight="false" outlineLevel="0" collapsed="false">
      <c r="H64097" s="10"/>
      <c r="N64097" s="0" t="n">
        <v>3.86</v>
      </c>
    </row>
    <row r="64098" customFormat="false" ht="14.25" hidden="false" customHeight="false" outlineLevel="0" collapsed="false">
      <c r="H64098" s="10"/>
      <c r="N64098" s="0" t="n">
        <v>1.52</v>
      </c>
    </row>
    <row r="64099" customFormat="false" ht="14.25" hidden="false" customHeight="false" outlineLevel="0" collapsed="false">
      <c r="H64099" s="10"/>
      <c r="N64099" s="0" t="n">
        <v>1.61</v>
      </c>
    </row>
    <row r="64100" customFormat="false" ht="14.25" hidden="false" customHeight="false" outlineLevel="0" collapsed="false">
      <c r="H64100" s="10"/>
      <c r="N64100" s="0" t="n">
        <v>1.68</v>
      </c>
    </row>
    <row r="64101" customFormat="false" ht="14.25" hidden="false" customHeight="false" outlineLevel="0" collapsed="false">
      <c r="H64101" s="10"/>
      <c r="N64101" s="0" t="n">
        <v>1.03</v>
      </c>
    </row>
    <row r="64102" customFormat="false" ht="14.25" hidden="false" customHeight="false" outlineLevel="0" collapsed="false">
      <c r="H64102" s="10"/>
      <c r="N64102" s="0" t="n">
        <v>3.16</v>
      </c>
    </row>
    <row r="64103" customFormat="false" ht="14.25" hidden="false" customHeight="false" outlineLevel="0" collapsed="false">
      <c r="H64103" s="10"/>
      <c r="N64103" s="0" t="n">
        <v>2.66</v>
      </c>
    </row>
    <row r="64104" customFormat="false" ht="14.25" hidden="false" customHeight="false" outlineLevel="0" collapsed="false">
      <c r="H64104" s="10"/>
      <c r="N64104" s="0" t="n">
        <v>1.92</v>
      </c>
    </row>
    <row r="64105" customFormat="false" ht="14.25" hidden="false" customHeight="false" outlineLevel="0" collapsed="false">
      <c r="H64105" s="10"/>
      <c r="N64105" s="0" t="n">
        <v>3.57</v>
      </c>
    </row>
    <row r="64106" customFormat="false" ht="14.25" hidden="false" customHeight="false" outlineLevel="0" collapsed="false">
      <c r="H64106" s="10"/>
      <c r="N64106" s="0" t="n">
        <v>3.8</v>
      </c>
    </row>
    <row r="64107" customFormat="false" ht="14.25" hidden="false" customHeight="false" outlineLevel="0" collapsed="false">
      <c r="H64107" s="10"/>
      <c r="N64107" s="0" t="n">
        <v>2.61</v>
      </c>
    </row>
    <row r="64108" customFormat="false" ht="14.25" hidden="false" customHeight="false" outlineLevel="0" collapsed="false">
      <c r="H64108" s="10"/>
      <c r="N64108" s="0" t="n">
        <v>5.35</v>
      </c>
    </row>
    <row r="64109" customFormat="false" ht="14.25" hidden="false" customHeight="false" outlineLevel="0" collapsed="false">
      <c r="H64109" s="10"/>
      <c r="N64109" s="0" t="n">
        <v>9.21</v>
      </c>
    </row>
    <row r="64110" customFormat="false" ht="14.25" hidden="false" customHeight="false" outlineLevel="0" collapsed="false">
      <c r="H64110" s="10"/>
      <c r="N64110" s="0" t="n">
        <v>1.78</v>
      </c>
    </row>
    <row r="64111" customFormat="false" ht="14.25" hidden="false" customHeight="false" outlineLevel="0" collapsed="false">
      <c r="H64111" s="10"/>
      <c r="N64111" s="0" t="n">
        <v>3.35</v>
      </c>
    </row>
    <row r="64112" customFormat="false" ht="14.25" hidden="false" customHeight="false" outlineLevel="0" collapsed="false">
      <c r="H64112" s="10"/>
      <c r="N64112" s="0" t="n">
        <v>1.01</v>
      </c>
    </row>
    <row r="64113" customFormat="false" ht="14.25" hidden="false" customHeight="false" outlineLevel="0" collapsed="false">
      <c r="H64113" s="10"/>
      <c r="N64113" s="0" t="n">
        <v>1.19</v>
      </c>
    </row>
    <row r="64114" customFormat="false" ht="14.25" hidden="false" customHeight="false" outlineLevel="0" collapsed="false">
      <c r="H64114" s="10"/>
      <c r="N64114" s="0" t="n">
        <v>3.88</v>
      </c>
    </row>
    <row r="64115" customFormat="false" ht="14.25" hidden="false" customHeight="false" outlineLevel="0" collapsed="false">
      <c r="H64115" s="10"/>
      <c r="N64115" s="0" t="n">
        <v>2.14</v>
      </c>
    </row>
    <row r="64116" customFormat="false" ht="14.25" hidden="false" customHeight="false" outlineLevel="0" collapsed="false">
      <c r="H64116" s="10"/>
      <c r="N64116" s="0" t="n">
        <v>1.06</v>
      </c>
    </row>
    <row r="64117" customFormat="false" ht="14.25" hidden="false" customHeight="false" outlineLevel="0" collapsed="false">
      <c r="H64117" s="10"/>
      <c r="N64117" s="0" t="n">
        <v>1.66</v>
      </c>
    </row>
    <row r="64118" customFormat="false" ht="14.25" hidden="false" customHeight="false" outlineLevel="0" collapsed="false">
      <c r="H64118" s="10"/>
      <c r="N64118" s="0" t="n">
        <v>2.65</v>
      </c>
    </row>
    <row r="64119" customFormat="false" ht="14.25" hidden="false" customHeight="false" outlineLevel="0" collapsed="false">
      <c r="H64119" s="10"/>
      <c r="N64119" s="0" t="n">
        <v>2.4</v>
      </c>
    </row>
    <row r="64120" customFormat="false" ht="14.25" hidden="false" customHeight="false" outlineLevel="0" collapsed="false">
      <c r="H64120" s="10"/>
      <c r="N64120" s="0" t="n">
        <v>7.64</v>
      </c>
    </row>
    <row r="64121" customFormat="false" ht="14.25" hidden="false" customHeight="false" outlineLevel="0" collapsed="false">
      <c r="H64121" s="10"/>
      <c r="N64121" s="0" t="n">
        <v>2.55</v>
      </c>
    </row>
    <row r="64122" customFormat="false" ht="14.25" hidden="false" customHeight="false" outlineLevel="0" collapsed="false">
      <c r="H64122" s="10"/>
      <c r="N64122" s="0" t="n">
        <v>2.82</v>
      </c>
    </row>
    <row r="64123" customFormat="false" ht="14.25" hidden="false" customHeight="false" outlineLevel="0" collapsed="false">
      <c r="H64123" s="10"/>
      <c r="N64123" s="0" t="n">
        <v>1.74</v>
      </c>
    </row>
    <row r="64124" customFormat="false" ht="14.25" hidden="false" customHeight="false" outlineLevel="0" collapsed="false">
      <c r="H64124" s="10"/>
      <c r="N64124" s="0" t="n">
        <v>4</v>
      </c>
    </row>
    <row r="64125" customFormat="false" ht="14.25" hidden="false" customHeight="false" outlineLevel="0" collapsed="false">
      <c r="H64125" s="10"/>
      <c r="N64125" s="0" t="n">
        <v>5.39</v>
      </c>
    </row>
    <row r="64126" customFormat="false" ht="14.25" hidden="false" customHeight="false" outlineLevel="0" collapsed="false">
      <c r="H64126" s="10"/>
      <c r="N64126" s="0" t="n">
        <v>8.93</v>
      </c>
    </row>
    <row r="64127" customFormat="false" ht="14.25" hidden="false" customHeight="false" outlineLevel="0" collapsed="false">
      <c r="H64127" s="10"/>
      <c r="N64127" s="0" t="n">
        <v>4.3</v>
      </c>
    </row>
    <row r="64128" customFormat="false" ht="14.25" hidden="false" customHeight="false" outlineLevel="0" collapsed="false">
      <c r="H64128" s="10"/>
      <c r="N64128" s="0" t="n">
        <v>1.85</v>
      </c>
    </row>
    <row r="64129" customFormat="false" ht="14.25" hidden="false" customHeight="false" outlineLevel="0" collapsed="false">
      <c r="H64129" s="10"/>
      <c r="N64129" s="0" t="n">
        <v>1.48</v>
      </c>
    </row>
    <row r="64130" customFormat="false" ht="14.25" hidden="false" customHeight="false" outlineLevel="0" collapsed="false">
      <c r="H64130" s="10"/>
      <c r="N64130" s="0" t="n">
        <v>1.02</v>
      </c>
    </row>
    <row r="64131" customFormat="false" ht="14.25" hidden="false" customHeight="false" outlineLevel="0" collapsed="false">
      <c r="H64131" s="10"/>
      <c r="N64131" s="0" t="n">
        <v>1.09</v>
      </c>
    </row>
    <row r="64132" customFormat="false" ht="14.25" hidden="false" customHeight="false" outlineLevel="0" collapsed="false">
      <c r="H64132" s="10"/>
      <c r="N64132" s="0" t="n">
        <v>1.14</v>
      </c>
    </row>
    <row r="64133" customFormat="false" ht="14.25" hidden="false" customHeight="false" outlineLevel="0" collapsed="false">
      <c r="H64133" s="10"/>
      <c r="N64133" s="0" t="n">
        <v>1.02</v>
      </c>
    </row>
    <row r="64134" customFormat="false" ht="14.25" hidden="false" customHeight="false" outlineLevel="0" collapsed="false">
      <c r="H64134" s="10"/>
      <c r="N64134" s="0" t="n">
        <v>2.7</v>
      </c>
    </row>
    <row r="64135" customFormat="false" ht="14.25" hidden="false" customHeight="false" outlineLevel="0" collapsed="false">
      <c r="H64135" s="10"/>
      <c r="N64135" s="0" t="n">
        <v>7.31</v>
      </c>
    </row>
    <row r="64136" customFormat="false" ht="14.25" hidden="false" customHeight="false" outlineLevel="0" collapsed="false">
      <c r="H64136" s="10"/>
      <c r="N64136" s="0" t="n">
        <v>3.36</v>
      </c>
    </row>
    <row r="64137" customFormat="false" ht="14.25" hidden="false" customHeight="false" outlineLevel="0" collapsed="false">
      <c r="H64137" s="10"/>
      <c r="N64137" s="0" t="n">
        <v>2.59</v>
      </c>
    </row>
    <row r="64138" customFormat="false" ht="14.25" hidden="false" customHeight="false" outlineLevel="0" collapsed="false">
      <c r="H64138" s="10"/>
      <c r="N64138" s="0" t="n">
        <v>1.06</v>
      </c>
    </row>
    <row r="64139" customFormat="false" ht="14.25" hidden="false" customHeight="false" outlineLevel="0" collapsed="false">
      <c r="H64139" s="10"/>
      <c r="N64139" s="0" t="n">
        <v>3.49</v>
      </c>
    </row>
    <row r="64140" customFormat="false" ht="14.25" hidden="false" customHeight="false" outlineLevel="0" collapsed="false">
      <c r="H64140" s="10"/>
      <c r="N64140" s="0" t="n">
        <v>1.51</v>
      </c>
    </row>
    <row r="64141" customFormat="false" ht="14.25" hidden="false" customHeight="false" outlineLevel="0" collapsed="false">
      <c r="H64141" s="10"/>
      <c r="N64141" s="0" t="n">
        <v>1.65</v>
      </c>
    </row>
    <row r="64142" customFormat="false" ht="14.25" hidden="false" customHeight="false" outlineLevel="0" collapsed="false">
      <c r="H64142" s="10"/>
      <c r="N64142" s="0" t="n">
        <v>6.18</v>
      </c>
    </row>
    <row r="64143" customFormat="false" ht="14.25" hidden="false" customHeight="false" outlineLevel="0" collapsed="false">
      <c r="H64143" s="10"/>
      <c r="N64143" s="0" t="n">
        <v>2.62</v>
      </c>
    </row>
    <row r="64144" customFormat="false" ht="14.25" hidden="false" customHeight="false" outlineLevel="0" collapsed="false">
      <c r="H64144" s="10"/>
      <c r="N64144" s="0" t="n">
        <v>1.98</v>
      </c>
    </row>
    <row r="64145" customFormat="false" ht="14.25" hidden="false" customHeight="false" outlineLevel="0" collapsed="false">
      <c r="H64145" s="10"/>
      <c r="N64145" s="0" t="n">
        <v>2.19</v>
      </c>
    </row>
    <row r="64146" customFormat="false" ht="14.25" hidden="false" customHeight="false" outlineLevel="0" collapsed="false">
      <c r="H64146" s="10"/>
      <c r="N64146" s="0" t="n">
        <v>1.19</v>
      </c>
    </row>
    <row r="64147" customFormat="false" ht="14.25" hidden="false" customHeight="false" outlineLevel="0" collapsed="false">
      <c r="H64147" s="10"/>
      <c r="N64147" s="0" t="n">
        <v>1.14</v>
      </c>
    </row>
    <row r="64148" customFormat="false" ht="14.25" hidden="false" customHeight="false" outlineLevel="0" collapsed="false">
      <c r="H64148" s="10"/>
      <c r="N64148" s="0" t="n">
        <v>2.83</v>
      </c>
    </row>
    <row r="64149" customFormat="false" ht="14.25" hidden="false" customHeight="false" outlineLevel="0" collapsed="false">
      <c r="H64149" s="10"/>
      <c r="N64149" s="0" t="n">
        <v>1.2</v>
      </c>
    </row>
    <row r="64150" customFormat="false" ht="14.25" hidden="false" customHeight="false" outlineLevel="0" collapsed="false">
      <c r="H64150" s="10"/>
      <c r="N64150" s="0" t="n">
        <v>1.12</v>
      </c>
    </row>
    <row r="64151" customFormat="false" ht="14.25" hidden="false" customHeight="false" outlineLevel="0" collapsed="false">
      <c r="H64151" s="10"/>
      <c r="N64151" s="0" t="n">
        <v>46.29</v>
      </c>
    </row>
    <row r="64152" customFormat="false" ht="14.25" hidden="false" customHeight="false" outlineLevel="0" collapsed="false">
      <c r="H64152" s="10"/>
      <c r="N64152" s="0" t="n">
        <v>3.74</v>
      </c>
    </row>
    <row r="64153" customFormat="false" ht="14.25" hidden="false" customHeight="false" outlineLevel="0" collapsed="false">
      <c r="H64153" s="10"/>
      <c r="N64153" s="0" t="n">
        <v>1.47</v>
      </c>
    </row>
    <row r="64154" customFormat="false" ht="14.25" hidden="false" customHeight="false" outlineLevel="0" collapsed="false">
      <c r="H64154" s="10"/>
      <c r="N64154" s="0" t="n">
        <v>1.13</v>
      </c>
    </row>
    <row r="64155" customFormat="false" ht="14.25" hidden="false" customHeight="false" outlineLevel="0" collapsed="false">
      <c r="H64155" s="10"/>
      <c r="N64155" s="0" t="n">
        <v>1.29</v>
      </c>
    </row>
    <row r="64156" customFormat="false" ht="14.25" hidden="false" customHeight="false" outlineLevel="0" collapsed="false">
      <c r="H64156" s="10"/>
      <c r="N64156" s="0" t="n">
        <v>1.26</v>
      </c>
    </row>
    <row r="64157" customFormat="false" ht="14.25" hidden="false" customHeight="false" outlineLevel="0" collapsed="false">
      <c r="H64157" s="10"/>
      <c r="N64157" s="0" t="n">
        <v>2.22</v>
      </c>
    </row>
    <row r="64158" customFormat="false" ht="14.25" hidden="false" customHeight="false" outlineLevel="0" collapsed="false">
      <c r="H64158" s="10"/>
      <c r="N64158" s="0" t="n">
        <v>2.6</v>
      </c>
    </row>
    <row r="64159" customFormat="false" ht="14.25" hidden="false" customHeight="false" outlineLevel="0" collapsed="false">
      <c r="H64159" s="10"/>
      <c r="N64159" s="0" t="n">
        <v>1.02</v>
      </c>
    </row>
    <row r="64160" customFormat="false" ht="14.25" hidden="false" customHeight="false" outlineLevel="0" collapsed="false">
      <c r="H64160" s="10"/>
      <c r="N64160" s="0" t="n">
        <v>3.31</v>
      </c>
    </row>
    <row r="64161" customFormat="false" ht="14.25" hidden="false" customHeight="false" outlineLevel="0" collapsed="false">
      <c r="H64161" s="10"/>
      <c r="N64161" s="0" t="n">
        <v>2.89</v>
      </c>
    </row>
    <row r="64162" customFormat="false" ht="14.25" hidden="false" customHeight="false" outlineLevel="0" collapsed="false">
      <c r="H64162" s="10"/>
      <c r="N64162" s="0" t="n">
        <v>1.06</v>
      </c>
    </row>
    <row r="64163" customFormat="false" ht="14.25" hidden="false" customHeight="false" outlineLevel="0" collapsed="false">
      <c r="H64163" s="10"/>
      <c r="N64163" s="0" t="n">
        <v>1.93</v>
      </c>
    </row>
    <row r="64164" customFormat="false" ht="14.25" hidden="false" customHeight="false" outlineLevel="0" collapsed="false">
      <c r="H64164" s="10"/>
      <c r="N64164" s="0" t="n">
        <v>1.21</v>
      </c>
    </row>
    <row r="64165" customFormat="false" ht="14.25" hidden="false" customHeight="false" outlineLevel="0" collapsed="false">
      <c r="H64165" s="10"/>
      <c r="N64165" s="0" t="n">
        <v>1.83</v>
      </c>
    </row>
    <row r="64166" customFormat="false" ht="14.25" hidden="false" customHeight="false" outlineLevel="0" collapsed="false">
      <c r="H64166" s="10"/>
      <c r="N64166" s="0" t="n">
        <v>1.34</v>
      </c>
    </row>
    <row r="64167" customFormat="false" ht="14.25" hidden="false" customHeight="false" outlineLevel="0" collapsed="false">
      <c r="H64167" s="10"/>
      <c r="N64167" s="0" t="n">
        <v>1.26</v>
      </c>
    </row>
    <row r="64168" customFormat="false" ht="14.25" hidden="false" customHeight="false" outlineLevel="0" collapsed="false">
      <c r="H64168" s="10"/>
      <c r="N64168" s="0" t="n">
        <v>1.6</v>
      </c>
    </row>
    <row r="64169" customFormat="false" ht="14.25" hidden="false" customHeight="false" outlineLevel="0" collapsed="false">
      <c r="H64169" s="10"/>
      <c r="N64169" s="0" t="n">
        <v>1.33</v>
      </c>
    </row>
    <row r="64170" customFormat="false" ht="14.25" hidden="false" customHeight="false" outlineLevel="0" collapsed="false">
      <c r="H64170" s="10"/>
      <c r="N64170" s="0" t="n">
        <v>2.1</v>
      </c>
    </row>
    <row r="64171" customFormat="false" ht="14.25" hidden="false" customHeight="false" outlineLevel="0" collapsed="false">
      <c r="H64171" s="10"/>
      <c r="N64171" s="0" t="n">
        <v>4.18</v>
      </c>
    </row>
    <row r="64172" customFormat="false" ht="14.25" hidden="false" customHeight="false" outlineLevel="0" collapsed="false">
      <c r="H64172" s="10"/>
      <c r="N64172" s="0" t="n">
        <v>1.07</v>
      </c>
    </row>
    <row r="64173" customFormat="false" ht="14.25" hidden="false" customHeight="false" outlineLevel="0" collapsed="false">
      <c r="H64173" s="10"/>
      <c r="N64173" s="0" t="n">
        <v>2.65</v>
      </c>
    </row>
    <row r="64174" customFormat="false" ht="14.25" hidden="false" customHeight="false" outlineLevel="0" collapsed="false">
      <c r="H64174" s="10"/>
      <c r="N64174" s="0" t="n">
        <v>1.38</v>
      </c>
    </row>
    <row r="64175" customFormat="false" ht="14.25" hidden="false" customHeight="false" outlineLevel="0" collapsed="false">
      <c r="H64175" s="10"/>
      <c r="N64175" s="0" t="n">
        <v>1.34</v>
      </c>
    </row>
    <row r="64176" customFormat="false" ht="14.25" hidden="false" customHeight="false" outlineLevel="0" collapsed="false">
      <c r="H64176" s="10"/>
      <c r="N64176" s="0" t="n">
        <v>3.27</v>
      </c>
    </row>
    <row r="64177" customFormat="false" ht="14.25" hidden="false" customHeight="false" outlineLevel="0" collapsed="false">
      <c r="H64177" s="10"/>
      <c r="N64177" s="0" t="n">
        <v>1.12</v>
      </c>
    </row>
    <row r="64178" customFormat="false" ht="14.25" hidden="false" customHeight="false" outlineLevel="0" collapsed="false">
      <c r="H64178" s="10"/>
      <c r="N64178" s="0" t="n">
        <v>4.81</v>
      </c>
    </row>
    <row r="64179" customFormat="false" ht="14.25" hidden="false" customHeight="false" outlineLevel="0" collapsed="false">
      <c r="H64179" s="10"/>
      <c r="N64179" s="0" t="n">
        <v>2.3</v>
      </c>
    </row>
    <row r="64180" customFormat="false" ht="14.25" hidden="false" customHeight="false" outlineLevel="0" collapsed="false">
      <c r="H64180" s="10"/>
      <c r="N64180" s="0" t="n">
        <v>2.88</v>
      </c>
    </row>
    <row r="64181" customFormat="false" ht="14.25" hidden="false" customHeight="false" outlineLevel="0" collapsed="false">
      <c r="H64181" s="10"/>
      <c r="N64181" s="0" t="n">
        <v>1.69</v>
      </c>
    </row>
    <row r="64182" customFormat="false" ht="14.25" hidden="false" customHeight="false" outlineLevel="0" collapsed="false">
      <c r="H64182" s="10"/>
      <c r="N64182" s="0" t="n">
        <v>10.23</v>
      </c>
    </row>
    <row r="64183" customFormat="false" ht="14.25" hidden="false" customHeight="false" outlineLevel="0" collapsed="false">
      <c r="H64183" s="10"/>
      <c r="N64183" s="0" t="n">
        <v>1.43</v>
      </c>
    </row>
    <row r="64184" customFormat="false" ht="14.25" hidden="false" customHeight="false" outlineLevel="0" collapsed="false">
      <c r="H64184" s="10"/>
      <c r="N64184" s="0" t="n">
        <v>8.28</v>
      </c>
    </row>
    <row r="64185" customFormat="false" ht="14.25" hidden="false" customHeight="false" outlineLevel="0" collapsed="false">
      <c r="H64185" s="10"/>
      <c r="N64185" s="0" t="n">
        <v>6.58</v>
      </c>
    </row>
    <row r="64186" customFormat="false" ht="14.25" hidden="false" customHeight="false" outlineLevel="0" collapsed="false">
      <c r="H64186" s="10"/>
      <c r="N64186" s="0" t="n">
        <v>2.95</v>
      </c>
    </row>
    <row r="64187" customFormat="false" ht="14.25" hidden="false" customHeight="false" outlineLevel="0" collapsed="false">
      <c r="H64187" s="10"/>
      <c r="N64187" s="0" t="n">
        <v>1.21</v>
      </c>
    </row>
    <row r="64188" customFormat="false" ht="14.25" hidden="false" customHeight="false" outlineLevel="0" collapsed="false">
      <c r="H64188" s="10"/>
      <c r="N64188" s="0" t="n">
        <v>13.58</v>
      </c>
    </row>
    <row r="64189" customFormat="false" ht="14.25" hidden="false" customHeight="false" outlineLevel="0" collapsed="false">
      <c r="H64189" s="10"/>
      <c r="N64189" s="0" t="n">
        <v>2.34</v>
      </c>
    </row>
    <row r="64190" customFormat="false" ht="14.25" hidden="false" customHeight="false" outlineLevel="0" collapsed="false">
      <c r="H64190" s="10"/>
      <c r="N64190" s="0" t="n">
        <v>1.47</v>
      </c>
    </row>
    <row r="64191" customFormat="false" ht="14.25" hidden="false" customHeight="false" outlineLevel="0" collapsed="false">
      <c r="H64191" s="10"/>
      <c r="N64191" s="0" t="n">
        <v>1.72</v>
      </c>
    </row>
    <row r="64192" customFormat="false" ht="14.25" hidden="false" customHeight="false" outlineLevel="0" collapsed="false">
      <c r="H64192" s="10"/>
      <c r="N64192" s="0" t="n">
        <v>24.69</v>
      </c>
    </row>
    <row r="64193" customFormat="false" ht="14.25" hidden="false" customHeight="false" outlineLevel="0" collapsed="false">
      <c r="H64193" s="10"/>
      <c r="N64193" s="0" t="n">
        <v>3.61</v>
      </c>
    </row>
    <row r="64194" customFormat="false" ht="14.25" hidden="false" customHeight="false" outlineLevel="0" collapsed="false">
      <c r="H64194" s="10"/>
      <c r="N64194" s="0" t="n">
        <v>1.96</v>
      </c>
    </row>
    <row r="64195" customFormat="false" ht="14.25" hidden="false" customHeight="false" outlineLevel="0" collapsed="false">
      <c r="H64195" s="10"/>
      <c r="N64195" s="0" t="n">
        <v>5.31</v>
      </c>
    </row>
    <row r="64196" customFormat="false" ht="14.25" hidden="false" customHeight="false" outlineLevel="0" collapsed="false">
      <c r="H64196" s="10"/>
      <c r="N64196" s="0" t="n">
        <v>6.21</v>
      </c>
    </row>
    <row r="64197" customFormat="false" ht="14.25" hidden="false" customHeight="false" outlineLevel="0" collapsed="false">
      <c r="H64197" s="10"/>
      <c r="N64197" s="0" t="n">
        <v>1.36</v>
      </c>
    </row>
    <row r="64198" customFormat="false" ht="14.25" hidden="false" customHeight="false" outlineLevel="0" collapsed="false">
      <c r="H64198" s="10"/>
      <c r="N64198" s="0" t="n">
        <v>1.07</v>
      </c>
    </row>
    <row r="64199" customFormat="false" ht="14.25" hidden="false" customHeight="false" outlineLevel="0" collapsed="false">
      <c r="H64199" s="10"/>
      <c r="N64199" s="0" t="n">
        <v>3.95</v>
      </c>
    </row>
    <row r="64200" customFormat="false" ht="14.25" hidden="false" customHeight="false" outlineLevel="0" collapsed="false">
      <c r="H64200" s="10"/>
      <c r="N64200" s="0" t="n">
        <v>1.25</v>
      </c>
    </row>
    <row r="64201" customFormat="false" ht="14.25" hidden="false" customHeight="false" outlineLevel="0" collapsed="false">
      <c r="H64201" s="10"/>
      <c r="N64201" s="0" t="n">
        <v>2.19</v>
      </c>
    </row>
    <row r="64202" customFormat="false" ht="14.25" hidden="false" customHeight="false" outlineLevel="0" collapsed="false">
      <c r="H64202" s="10"/>
      <c r="N64202" s="0" t="n">
        <v>1.02</v>
      </c>
    </row>
    <row r="64203" customFormat="false" ht="14.25" hidden="false" customHeight="false" outlineLevel="0" collapsed="false">
      <c r="H64203" s="10"/>
      <c r="N64203" s="0" t="n">
        <v>11.36</v>
      </c>
    </row>
    <row r="64204" customFormat="false" ht="14.25" hidden="false" customHeight="false" outlineLevel="0" collapsed="false">
      <c r="H64204" s="10"/>
      <c r="N64204" s="0" t="n">
        <v>3.6</v>
      </c>
    </row>
    <row r="64205" customFormat="false" ht="14.25" hidden="false" customHeight="false" outlineLevel="0" collapsed="false">
      <c r="H64205" s="10"/>
      <c r="N64205" s="0" t="n">
        <v>2.26</v>
      </c>
    </row>
    <row r="64206" customFormat="false" ht="14.25" hidden="false" customHeight="false" outlineLevel="0" collapsed="false">
      <c r="H64206" s="10"/>
      <c r="N64206" s="0" t="n">
        <v>1.23</v>
      </c>
    </row>
    <row r="64207" customFormat="false" ht="14.25" hidden="false" customHeight="false" outlineLevel="0" collapsed="false">
      <c r="H64207" s="10"/>
      <c r="N64207" s="0" t="n">
        <v>1.76</v>
      </c>
    </row>
    <row r="64208" customFormat="false" ht="14.25" hidden="false" customHeight="false" outlineLevel="0" collapsed="false">
      <c r="H64208" s="10"/>
      <c r="N64208" s="0" t="n">
        <v>1.11</v>
      </c>
    </row>
    <row r="64209" customFormat="false" ht="14.25" hidden="false" customHeight="false" outlineLevel="0" collapsed="false">
      <c r="H64209" s="10"/>
      <c r="N64209" s="0" t="n">
        <v>1.51</v>
      </c>
    </row>
    <row r="64210" customFormat="false" ht="14.25" hidden="false" customHeight="false" outlineLevel="0" collapsed="false">
      <c r="H64210" s="10"/>
      <c r="N64210" s="0" t="n">
        <v>1.19</v>
      </c>
    </row>
    <row r="64211" customFormat="false" ht="14.25" hidden="false" customHeight="false" outlineLevel="0" collapsed="false">
      <c r="H64211" s="10"/>
      <c r="N64211" s="0" t="n">
        <v>29.06</v>
      </c>
    </row>
    <row r="64212" customFormat="false" ht="14.25" hidden="false" customHeight="false" outlineLevel="0" collapsed="false">
      <c r="H64212" s="10"/>
      <c r="N64212" s="0" t="n">
        <v>8.28</v>
      </c>
    </row>
    <row r="64213" customFormat="false" ht="14.25" hidden="false" customHeight="false" outlineLevel="0" collapsed="false">
      <c r="H64213" s="10"/>
      <c r="N64213" s="0" t="n">
        <v>1.17</v>
      </c>
    </row>
    <row r="64214" customFormat="false" ht="14.25" hidden="false" customHeight="false" outlineLevel="0" collapsed="false">
      <c r="H64214" s="10"/>
      <c r="N64214" s="0" t="n">
        <v>2.16</v>
      </c>
    </row>
    <row r="64215" customFormat="false" ht="14.25" hidden="false" customHeight="false" outlineLevel="0" collapsed="false">
      <c r="H64215" s="10"/>
      <c r="N64215" s="0" t="n">
        <v>9.74</v>
      </c>
    </row>
    <row r="64216" customFormat="false" ht="14.25" hidden="false" customHeight="false" outlineLevel="0" collapsed="false">
      <c r="H64216" s="10"/>
      <c r="N64216" s="0" t="n">
        <v>1.8</v>
      </c>
    </row>
    <row r="64217" customFormat="false" ht="14.25" hidden="false" customHeight="false" outlineLevel="0" collapsed="false">
      <c r="H64217" s="10"/>
      <c r="N64217" s="0" t="n">
        <v>2.67</v>
      </c>
    </row>
    <row r="64218" customFormat="false" ht="14.25" hidden="false" customHeight="false" outlineLevel="0" collapsed="false">
      <c r="H64218" s="10"/>
      <c r="N64218" s="0" t="n">
        <v>1.42</v>
      </c>
    </row>
    <row r="64219" customFormat="false" ht="14.25" hidden="false" customHeight="false" outlineLevel="0" collapsed="false">
      <c r="H64219" s="10"/>
      <c r="N64219" s="0" t="n">
        <v>1.09</v>
      </c>
    </row>
    <row r="64220" customFormat="false" ht="14.25" hidden="false" customHeight="false" outlineLevel="0" collapsed="false">
      <c r="H64220" s="10"/>
      <c r="N64220" s="0" t="n">
        <v>1.02</v>
      </c>
    </row>
    <row r="64221" customFormat="false" ht="14.25" hidden="false" customHeight="false" outlineLevel="0" collapsed="false">
      <c r="H64221" s="10"/>
      <c r="N64221" s="0" t="n">
        <v>2.7</v>
      </c>
    </row>
    <row r="64222" customFormat="false" ht="14.25" hidden="false" customHeight="false" outlineLevel="0" collapsed="false">
      <c r="H64222" s="10"/>
      <c r="N64222" s="0" t="n">
        <v>1.74</v>
      </c>
    </row>
    <row r="64223" customFormat="false" ht="14.25" hidden="false" customHeight="false" outlineLevel="0" collapsed="false">
      <c r="H64223" s="10"/>
      <c r="N64223" s="0" t="n">
        <v>3.14</v>
      </c>
    </row>
    <row r="64224" customFormat="false" ht="14.25" hidden="false" customHeight="false" outlineLevel="0" collapsed="false">
      <c r="H64224" s="10"/>
      <c r="N64224" s="0" t="n">
        <v>1.45</v>
      </c>
    </row>
    <row r="64225" customFormat="false" ht="14.25" hidden="false" customHeight="false" outlineLevel="0" collapsed="false">
      <c r="H64225" s="10"/>
      <c r="N64225" s="0" t="n">
        <v>2.31</v>
      </c>
    </row>
    <row r="64226" customFormat="false" ht="14.25" hidden="false" customHeight="false" outlineLevel="0" collapsed="false">
      <c r="H64226" s="10"/>
      <c r="N64226" s="0" t="n">
        <v>2.01</v>
      </c>
    </row>
    <row r="64227" customFormat="false" ht="14.25" hidden="false" customHeight="false" outlineLevel="0" collapsed="false">
      <c r="H64227" s="10"/>
      <c r="N64227" s="0" t="n">
        <v>4.37</v>
      </c>
    </row>
    <row r="64228" customFormat="false" ht="14.25" hidden="false" customHeight="false" outlineLevel="0" collapsed="false">
      <c r="H64228" s="10"/>
      <c r="N64228" s="0" t="n">
        <v>1.14</v>
      </c>
    </row>
    <row r="64229" customFormat="false" ht="14.25" hidden="false" customHeight="false" outlineLevel="0" collapsed="false">
      <c r="H64229" s="10"/>
      <c r="N64229" s="0" t="n">
        <v>2.76</v>
      </c>
    </row>
    <row r="64230" customFormat="false" ht="14.25" hidden="false" customHeight="false" outlineLevel="0" collapsed="false">
      <c r="H64230" s="10"/>
      <c r="N64230" s="0" t="n">
        <v>1</v>
      </c>
    </row>
    <row r="64231" customFormat="false" ht="14.25" hidden="false" customHeight="false" outlineLevel="0" collapsed="false">
      <c r="H64231" s="10"/>
      <c r="N64231" s="0" t="n">
        <v>2.02</v>
      </c>
    </row>
    <row r="64232" customFormat="false" ht="14.25" hidden="false" customHeight="false" outlineLevel="0" collapsed="false">
      <c r="H64232" s="10"/>
      <c r="N64232" s="0" t="n">
        <v>1.23</v>
      </c>
    </row>
    <row r="64233" customFormat="false" ht="14.25" hidden="false" customHeight="false" outlineLevel="0" collapsed="false">
      <c r="H64233" s="10"/>
      <c r="N64233" s="0" t="n">
        <v>1.05</v>
      </c>
    </row>
    <row r="64234" customFormat="false" ht="14.25" hidden="false" customHeight="false" outlineLevel="0" collapsed="false">
      <c r="H64234" s="10"/>
      <c r="N64234" s="0" t="n">
        <v>1.59</v>
      </c>
    </row>
    <row r="64235" customFormat="false" ht="14.25" hidden="false" customHeight="false" outlineLevel="0" collapsed="false">
      <c r="H64235" s="10"/>
      <c r="N64235" s="0" t="n">
        <v>1.1</v>
      </c>
    </row>
    <row r="64236" customFormat="false" ht="14.25" hidden="false" customHeight="false" outlineLevel="0" collapsed="false">
      <c r="H64236" s="10"/>
      <c r="N64236" s="0" t="n">
        <v>1.1</v>
      </c>
    </row>
    <row r="64237" customFormat="false" ht="14.25" hidden="false" customHeight="false" outlineLevel="0" collapsed="false">
      <c r="H64237" s="10"/>
      <c r="N64237" s="0" t="n">
        <v>1.07</v>
      </c>
    </row>
    <row r="64238" customFormat="false" ht="14.25" hidden="false" customHeight="false" outlineLevel="0" collapsed="false">
      <c r="H64238" s="10"/>
      <c r="N64238" s="0" t="n">
        <v>3.19</v>
      </c>
    </row>
    <row r="64239" customFormat="false" ht="14.25" hidden="false" customHeight="false" outlineLevel="0" collapsed="false">
      <c r="H64239" s="10"/>
      <c r="N64239" s="0" t="n">
        <v>6.48</v>
      </c>
    </row>
    <row r="64240" customFormat="false" ht="14.25" hidden="false" customHeight="false" outlineLevel="0" collapsed="false">
      <c r="H64240" s="10"/>
      <c r="N64240" s="0" t="n">
        <v>1.01</v>
      </c>
    </row>
    <row r="64241" customFormat="false" ht="14.25" hidden="false" customHeight="false" outlineLevel="0" collapsed="false">
      <c r="H64241" s="10"/>
      <c r="N64241" s="0" t="n">
        <v>1.4</v>
      </c>
    </row>
    <row r="64242" customFormat="false" ht="14.25" hidden="false" customHeight="false" outlineLevel="0" collapsed="false">
      <c r="H64242" s="10"/>
      <c r="N64242" s="0" t="n">
        <v>1.48</v>
      </c>
    </row>
    <row r="64243" customFormat="false" ht="14.25" hidden="false" customHeight="false" outlineLevel="0" collapsed="false">
      <c r="H64243" s="10"/>
      <c r="N64243" s="0" t="n">
        <v>49.34</v>
      </c>
    </row>
    <row r="64244" customFormat="false" ht="14.25" hidden="false" customHeight="false" outlineLevel="0" collapsed="false">
      <c r="H64244" s="10"/>
      <c r="N64244" s="0" t="n">
        <v>7.51</v>
      </c>
    </row>
    <row r="64245" customFormat="false" ht="14.25" hidden="false" customHeight="false" outlineLevel="0" collapsed="false">
      <c r="H64245" s="10"/>
      <c r="N64245" s="0" t="n">
        <v>1.7</v>
      </c>
    </row>
    <row r="64246" customFormat="false" ht="14.25" hidden="false" customHeight="false" outlineLevel="0" collapsed="false">
      <c r="H64246" s="10"/>
      <c r="N64246" s="0" t="n">
        <v>4.05</v>
      </c>
    </row>
    <row r="64247" customFormat="false" ht="14.25" hidden="false" customHeight="false" outlineLevel="0" collapsed="false">
      <c r="H64247" s="10"/>
      <c r="N64247" s="0" t="n">
        <v>2.06</v>
      </c>
    </row>
    <row r="64248" customFormat="false" ht="14.25" hidden="false" customHeight="false" outlineLevel="0" collapsed="false">
      <c r="H64248" s="10"/>
      <c r="N64248" s="0" t="n">
        <v>2</v>
      </c>
    </row>
    <row r="64249" customFormat="false" ht="14.25" hidden="false" customHeight="false" outlineLevel="0" collapsed="false">
      <c r="H64249" s="10"/>
      <c r="N64249" s="0" t="n">
        <v>3.45</v>
      </c>
    </row>
    <row r="64250" customFormat="false" ht="14.25" hidden="false" customHeight="false" outlineLevel="0" collapsed="false">
      <c r="H64250" s="10"/>
      <c r="N64250" s="0" t="n">
        <v>3.16</v>
      </c>
    </row>
    <row r="64251" customFormat="false" ht="14.25" hidden="false" customHeight="false" outlineLevel="0" collapsed="false">
      <c r="H64251" s="10"/>
      <c r="N64251" s="0" t="n">
        <v>8.79</v>
      </c>
    </row>
    <row r="64252" customFormat="false" ht="14.25" hidden="false" customHeight="false" outlineLevel="0" collapsed="false">
      <c r="H64252" s="10"/>
      <c r="N64252" s="0" t="n">
        <v>1.55</v>
      </c>
    </row>
    <row r="64253" customFormat="false" ht="14.25" hidden="false" customHeight="false" outlineLevel="0" collapsed="false">
      <c r="H64253" s="10"/>
      <c r="N64253" s="0" t="n">
        <v>1.5</v>
      </c>
    </row>
    <row r="64254" customFormat="false" ht="14.25" hidden="false" customHeight="false" outlineLevel="0" collapsed="false">
      <c r="H64254" s="10"/>
      <c r="N64254" s="0" t="n">
        <v>1.97</v>
      </c>
    </row>
    <row r="64255" customFormat="false" ht="14.25" hidden="false" customHeight="false" outlineLevel="0" collapsed="false">
      <c r="H64255" s="10"/>
      <c r="N64255" s="0" t="n">
        <v>1.77</v>
      </c>
    </row>
    <row r="64256" customFormat="false" ht="14.25" hidden="false" customHeight="false" outlineLevel="0" collapsed="false">
      <c r="H64256" s="10"/>
      <c r="N64256" s="0" t="n">
        <v>1.56</v>
      </c>
    </row>
    <row r="64257" customFormat="false" ht="14.25" hidden="false" customHeight="false" outlineLevel="0" collapsed="false">
      <c r="H64257" s="10"/>
      <c r="N64257" s="0" t="n">
        <v>4.11</v>
      </c>
    </row>
    <row r="64258" customFormat="false" ht="14.25" hidden="false" customHeight="false" outlineLevel="0" collapsed="false">
      <c r="H64258" s="10"/>
      <c r="N64258" s="0" t="n">
        <v>1.62</v>
      </c>
    </row>
    <row r="64259" customFormat="false" ht="14.25" hidden="false" customHeight="false" outlineLevel="0" collapsed="false">
      <c r="H64259" s="10"/>
      <c r="N64259" s="0" t="n">
        <v>1.06</v>
      </c>
    </row>
    <row r="64260" customFormat="false" ht="14.25" hidden="false" customHeight="false" outlineLevel="0" collapsed="false">
      <c r="H64260" s="10"/>
      <c r="N64260" s="0" t="n">
        <v>2.76</v>
      </c>
    </row>
    <row r="64261" customFormat="false" ht="14.25" hidden="false" customHeight="false" outlineLevel="0" collapsed="false">
      <c r="H64261" s="10"/>
      <c r="N64261" s="0" t="n">
        <v>1.01</v>
      </c>
    </row>
    <row r="64262" customFormat="false" ht="14.25" hidden="false" customHeight="false" outlineLevel="0" collapsed="false">
      <c r="H64262" s="10"/>
      <c r="N64262" s="0" t="n">
        <v>33.1</v>
      </c>
    </row>
    <row r="64263" customFormat="false" ht="14.25" hidden="false" customHeight="false" outlineLevel="0" collapsed="false">
      <c r="H64263" s="10"/>
      <c r="N64263" s="0" t="n">
        <v>1.73</v>
      </c>
    </row>
    <row r="64264" customFormat="false" ht="14.25" hidden="false" customHeight="false" outlineLevel="0" collapsed="false">
      <c r="H64264" s="10"/>
      <c r="N64264" s="0" t="n">
        <v>3.89</v>
      </c>
    </row>
    <row r="64265" customFormat="false" ht="14.25" hidden="false" customHeight="false" outlineLevel="0" collapsed="false">
      <c r="H64265" s="10"/>
      <c r="N64265" s="0" t="n">
        <v>2.89</v>
      </c>
    </row>
    <row r="64266" customFormat="false" ht="14.25" hidden="false" customHeight="false" outlineLevel="0" collapsed="false">
      <c r="H64266" s="10"/>
      <c r="N64266" s="0" t="n">
        <v>1.55</v>
      </c>
    </row>
    <row r="64267" customFormat="false" ht="14.25" hidden="false" customHeight="false" outlineLevel="0" collapsed="false">
      <c r="H64267" s="10"/>
      <c r="N64267" s="0" t="n">
        <v>4.55</v>
      </c>
    </row>
    <row r="64268" customFormat="false" ht="14.25" hidden="false" customHeight="false" outlineLevel="0" collapsed="false">
      <c r="H64268" s="10"/>
      <c r="N64268" s="0" t="n">
        <v>1.94</v>
      </c>
    </row>
    <row r="64269" customFormat="false" ht="14.25" hidden="false" customHeight="false" outlineLevel="0" collapsed="false">
      <c r="H64269" s="10"/>
      <c r="N64269" s="0" t="n">
        <v>5.95</v>
      </c>
    </row>
    <row r="64270" customFormat="false" ht="14.25" hidden="false" customHeight="false" outlineLevel="0" collapsed="false">
      <c r="H64270" s="10"/>
      <c r="N64270" s="0" t="n">
        <v>1.23</v>
      </c>
    </row>
    <row r="64271" customFormat="false" ht="14.25" hidden="false" customHeight="false" outlineLevel="0" collapsed="false">
      <c r="H64271" s="10"/>
      <c r="N64271" s="0" t="n">
        <v>1.64</v>
      </c>
    </row>
    <row r="64272" customFormat="false" ht="14.25" hidden="false" customHeight="false" outlineLevel="0" collapsed="false">
      <c r="H64272" s="10"/>
      <c r="N64272" s="0" t="n">
        <v>1.12</v>
      </c>
    </row>
    <row r="64273" customFormat="false" ht="14.25" hidden="false" customHeight="false" outlineLevel="0" collapsed="false">
      <c r="H64273" s="10"/>
      <c r="N64273" s="0" t="n">
        <v>1.23</v>
      </c>
    </row>
    <row r="64274" customFormat="false" ht="14.25" hidden="false" customHeight="false" outlineLevel="0" collapsed="false">
      <c r="H64274" s="10"/>
      <c r="N64274" s="0" t="n">
        <v>1.24</v>
      </c>
    </row>
    <row r="64275" customFormat="false" ht="14.25" hidden="false" customHeight="false" outlineLevel="0" collapsed="false">
      <c r="H64275" s="10"/>
      <c r="N64275" s="0" t="n">
        <v>2</v>
      </c>
    </row>
    <row r="64276" customFormat="false" ht="14.25" hidden="false" customHeight="false" outlineLevel="0" collapsed="false">
      <c r="H64276" s="10"/>
      <c r="N64276" s="0" t="n">
        <v>3.16</v>
      </c>
    </row>
    <row r="64277" customFormat="false" ht="14.25" hidden="false" customHeight="false" outlineLevel="0" collapsed="false">
      <c r="H64277" s="10"/>
      <c r="N64277" s="0" t="n">
        <v>4.05</v>
      </c>
    </row>
    <row r="64278" customFormat="false" ht="14.25" hidden="false" customHeight="false" outlineLevel="0" collapsed="false">
      <c r="H64278" s="10"/>
      <c r="N64278" s="0" t="n">
        <v>3.68</v>
      </c>
    </row>
    <row r="64279" customFormat="false" ht="14.25" hidden="false" customHeight="false" outlineLevel="0" collapsed="false">
      <c r="H64279" s="10"/>
      <c r="N64279" s="0" t="n">
        <v>1.05</v>
      </c>
    </row>
    <row r="64280" customFormat="false" ht="14.25" hidden="false" customHeight="false" outlineLevel="0" collapsed="false">
      <c r="H64280" s="10"/>
      <c r="N64280" s="0" t="n">
        <v>1.54</v>
      </c>
    </row>
    <row r="64281" customFormat="false" ht="14.25" hidden="false" customHeight="false" outlineLevel="0" collapsed="false">
      <c r="H64281" s="10"/>
      <c r="N64281" s="0" t="n">
        <v>2.31</v>
      </c>
    </row>
    <row r="64282" customFormat="false" ht="14.25" hidden="false" customHeight="false" outlineLevel="0" collapsed="false">
      <c r="H64282" s="10"/>
      <c r="N64282" s="0" t="n">
        <v>4.64</v>
      </c>
    </row>
    <row r="64283" customFormat="false" ht="14.25" hidden="false" customHeight="false" outlineLevel="0" collapsed="false">
      <c r="H64283" s="10"/>
      <c r="N64283" s="0" t="n">
        <v>4.67</v>
      </c>
    </row>
    <row r="64284" customFormat="false" ht="14.25" hidden="false" customHeight="false" outlineLevel="0" collapsed="false">
      <c r="H64284" s="10"/>
      <c r="N64284" s="0" t="n">
        <v>3.7</v>
      </c>
    </row>
    <row r="64285" customFormat="false" ht="14.25" hidden="false" customHeight="false" outlineLevel="0" collapsed="false">
      <c r="H64285" s="10"/>
      <c r="N64285" s="0" t="n">
        <v>8.6</v>
      </c>
    </row>
    <row r="64286" customFormat="false" ht="14.25" hidden="false" customHeight="false" outlineLevel="0" collapsed="false">
      <c r="H64286" s="10"/>
      <c r="N64286" s="0" t="n">
        <v>1.52</v>
      </c>
    </row>
    <row r="64287" customFormat="false" ht="14.25" hidden="false" customHeight="false" outlineLevel="0" collapsed="false">
      <c r="H64287" s="10"/>
      <c r="N64287" s="0" t="n">
        <v>2.18</v>
      </c>
    </row>
    <row r="64288" customFormat="false" ht="14.25" hidden="false" customHeight="false" outlineLevel="0" collapsed="false">
      <c r="H64288" s="10"/>
      <c r="N64288" s="0" t="n">
        <v>41.19</v>
      </c>
    </row>
    <row r="64289" customFormat="false" ht="14.25" hidden="false" customHeight="false" outlineLevel="0" collapsed="false">
      <c r="H64289" s="10"/>
      <c r="N64289" s="0" t="n">
        <v>11.5</v>
      </c>
    </row>
    <row r="64290" customFormat="false" ht="14.25" hidden="false" customHeight="false" outlineLevel="0" collapsed="false">
      <c r="H64290" s="10"/>
      <c r="N64290" s="0" t="n">
        <v>3.08</v>
      </c>
    </row>
    <row r="64291" customFormat="false" ht="14.25" hidden="false" customHeight="false" outlineLevel="0" collapsed="false">
      <c r="H64291" s="10"/>
      <c r="N64291" s="0" t="n">
        <v>64.45</v>
      </c>
    </row>
    <row r="64292" customFormat="false" ht="14.25" hidden="false" customHeight="false" outlineLevel="0" collapsed="false">
      <c r="H64292" s="10"/>
      <c r="N64292" s="0" t="n">
        <v>3.79</v>
      </c>
    </row>
    <row r="64293" customFormat="false" ht="14.25" hidden="false" customHeight="false" outlineLevel="0" collapsed="false">
      <c r="H64293" s="10"/>
      <c r="N64293" s="0" t="n">
        <v>1.57</v>
      </c>
    </row>
    <row r="64294" customFormat="false" ht="14.25" hidden="false" customHeight="false" outlineLevel="0" collapsed="false">
      <c r="H64294" s="10"/>
      <c r="N64294" s="0" t="n">
        <v>69.3</v>
      </c>
    </row>
    <row r="64295" customFormat="false" ht="14.25" hidden="false" customHeight="false" outlineLevel="0" collapsed="false">
      <c r="H64295" s="10"/>
      <c r="N64295" s="0" t="n">
        <v>1.85</v>
      </c>
    </row>
    <row r="64296" customFormat="false" ht="14.25" hidden="false" customHeight="false" outlineLevel="0" collapsed="false">
      <c r="H64296" s="10"/>
      <c r="N64296" s="0" t="n">
        <v>1.17</v>
      </c>
    </row>
    <row r="64297" customFormat="false" ht="14.25" hidden="false" customHeight="false" outlineLevel="0" collapsed="false">
      <c r="H64297" s="10"/>
      <c r="N64297" s="0" t="n">
        <v>21.1</v>
      </c>
    </row>
    <row r="64298" customFormat="false" ht="14.25" hidden="false" customHeight="false" outlineLevel="0" collapsed="false">
      <c r="H64298" s="10"/>
      <c r="N64298" s="0" t="n">
        <v>1.29</v>
      </c>
    </row>
    <row r="64299" customFormat="false" ht="14.25" hidden="false" customHeight="false" outlineLevel="0" collapsed="false">
      <c r="H64299" s="10"/>
      <c r="N64299" s="0" t="n">
        <v>0</v>
      </c>
    </row>
    <row r="64300" customFormat="false" ht="14.25" hidden="false" customHeight="false" outlineLevel="0" collapsed="false">
      <c r="H64300" s="10"/>
      <c r="N64300" s="0" t="n">
        <v>1.14</v>
      </c>
    </row>
    <row r="64301" customFormat="false" ht="14.25" hidden="false" customHeight="false" outlineLevel="0" collapsed="false">
      <c r="H64301" s="10"/>
      <c r="N64301" s="0" t="n">
        <v>1.27</v>
      </c>
    </row>
    <row r="64302" customFormat="false" ht="14.25" hidden="false" customHeight="false" outlineLevel="0" collapsed="false">
      <c r="H64302" s="10"/>
      <c r="N64302" s="0" t="n">
        <v>1.45</v>
      </c>
    </row>
    <row r="64303" customFormat="false" ht="14.25" hidden="false" customHeight="false" outlineLevel="0" collapsed="false">
      <c r="H64303" s="10"/>
      <c r="N64303" s="0" t="n">
        <v>1.75</v>
      </c>
    </row>
    <row r="64304" customFormat="false" ht="14.25" hidden="false" customHeight="false" outlineLevel="0" collapsed="false">
      <c r="H64304" s="10"/>
      <c r="N64304" s="0" t="n">
        <v>43.93</v>
      </c>
    </row>
    <row r="64305" customFormat="false" ht="14.25" hidden="false" customHeight="false" outlineLevel="0" collapsed="false">
      <c r="H64305" s="10"/>
      <c r="N64305" s="0" t="n">
        <v>2.9</v>
      </c>
    </row>
    <row r="64306" customFormat="false" ht="14.25" hidden="false" customHeight="false" outlineLevel="0" collapsed="false">
      <c r="H64306" s="10"/>
      <c r="N64306" s="0" t="n">
        <v>1.16</v>
      </c>
    </row>
    <row r="64307" customFormat="false" ht="14.25" hidden="false" customHeight="false" outlineLevel="0" collapsed="false">
      <c r="H64307" s="10"/>
      <c r="N64307" s="0" t="n">
        <v>347.62</v>
      </c>
    </row>
    <row r="64308" customFormat="false" ht="14.25" hidden="false" customHeight="false" outlineLevel="0" collapsed="false">
      <c r="H64308" s="10"/>
      <c r="N64308" s="0" t="n">
        <v>1.1</v>
      </c>
    </row>
    <row r="64309" customFormat="false" ht="14.25" hidden="false" customHeight="false" outlineLevel="0" collapsed="false">
      <c r="H64309" s="10"/>
      <c r="N64309" s="0" t="n">
        <v>3.59</v>
      </c>
    </row>
    <row r="64310" customFormat="false" ht="14.25" hidden="false" customHeight="false" outlineLevel="0" collapsed="false">
      <c r="H64310" s="10"/>
      <c r="N64310" s="0" t="n">
        <v>3.59</v>
      </c>
    </row>
    <row r="64311" customFormat="false" ht="14.25" hidden="false" customHeight="false" outlineLevel="0" collapsed="false">
      <c r="H64311" s="10"/>
      <c r="N64311" s="0" t="n">
        <v>1.35</v>
      </c>
    </row>
    <row r="64312" customFormat="false" ht="14.25" hidden="false" customHeight="false" outlineLevel="0" collapsed="false">
      <c r="H64312" s="10"/>
      <c r="N64312" s="0" t="n">
        <v>1.13</v>
      </c>
    </row>
    <row r="64313" customFormat="false" ht="14.25" hidden="false" customHeight="false" outlineLevel="0" collapsed="false">
      <c r="H64313" s="10"/>
      <c r="N64313" s="0" t="n">
        <v>1.43</v>
      </c>
    </row>
    <row r="64314" customFormat="false" ht="14.25" hidden="false" customHeight="false" outlineLevel="0" collapsed="false">
      <c r="H64314" s="10"/>
      <c r="N64314" s="0" t="n">
        <v>2.83</v>
      </c>
    </row>
    <row r="64315" customFormat="false" ht="14.25" hidden="false" customHeight="false" outlineLevel="0" collapsed="false">
      <c r="H64315" s="10"/>
      <c r="N64315" s="0" t="n">
        <v>1.4</v>
      </c>
    </row>
    <row r="64316" customFormat="false" ht="14.25" hidden="false" customHeight="false" outlineLevel="0" collapsed="false">
      <c r="H64316" s="10"/>
      <c r="N64316" s="0" t="n">
        <v>1.07</v>
      </c>
    </row>
    <row r="64317" customFormat="false" ht="14.25" hidden="false" customHeight="false" outlineLevel="0" collapsed="false">
      <c r="H64317" s="10"/>
      <c r="N64317" s="0" t="n">
        <v>1.04</v>
      </c>
    </row>
    <row r="64318" customFormat="false" ht="14.25" hidden="false" customHeight="false" outlineLevel="0" collapsed="false">
      <c r="H64318" s="10"/>
      <c r="N64318" s="0" t="n">
        <v>2.7</v>
      </c>
    </row>
    <row r="64319" customFormat="false" ht="14.25" hidden="false" customHeight="false" outlineLevel="0" collapsed="false">
      <c r="H64319" s="10"/>
      <c r="N64319" s="0" t="n">
        <v>1.51</v>
      </c>
    </row>
    <row r="64320" customFormat="false" ht="14.25" hidden="false" customHeight="false" outlineLevel="0" collapsed="false">
      <c r="H64320" s="10"/>
      <c r="N64320" s="0" t="n">
        <v>5.08</v>
      </c>
    </row>
    <row r="64321" customFormat="false" ht="14.25" hidden="false" customHeight="false" outlineLevel="0" collapsed="false">
      <c r="H64321" s="10"/>
      <c r="N64321" s="0" t="n">
        <v>7.63</v>
      </c>
    </row>
    <row r="64322" customFormat="false" ht="14.25" hidden="false" customHeight="false" outlineLevel="0" collapsed="false">
      <c r="H64322" s="10"/>
      <c r="N64322" s="0" t="n">
        <v>2.22</v>
      </c>
    </row>
    <row r="64323" customFormat="false" ht="14.25" hidden="false" customHeight="false" outlineLevel="0" collapsed="false">
      <c r="H64323" s="10"/>
      <c r="N64323" s="0" t="n">
        <v>3.67</v>
      </c>
    </row>
    <row r="64324" customFormat="false" ht="14.25" hidden="false" customHeight="false" outlineLevel="0" collapsed="false">
      <c r="H64324" s="10"/>
      <c r="N64324" s="0" t="n">
        <v>1.17</v>
      </c>
    </row>
    <row r="64325" customFormat="false" ht="14.25" hidden="false" customHeight="false" outlineLevel="0" collapsed="false">
      <c r="H64325" s="10"/>
      <c r="N64325" s="0" t="n">
        <v>1.91</v>
      </c>
    </row>
    <row r="64326" customFormat="false" ht="14.25" hidden="false" customHeight="false" outlineLevel="0" collapsed="false">
      <c r="H64326" s="10"/>
      <c r="N64326" s="0" t="n">
        <v>1.2</v>
      </c>
    </row>
    <row r="64327" customFormat="false" ht="14.25" hidden="false" customHeight="false" outlineLevel="0" collapsed="false">
      <c r="H64327" s="10"/>
      <c r="N64327" s="0" t="n">
        <v>1.12</v>
      </c>
    </row>
    <row r="64328" customFormat="false" ht="14.25" hidden="false" customHeight="false" outlineLevel="0" collapsed="false">
      <c r="H64328" s="10"/>
      <c r="N64328" s="0" t="n">
        <v>1.81</v>
      </c>
    </row>
    <row r="64329" customFormat="false" ht="14.25" hidden="false" customHeight="false" outlineLevel="0" collapsed="false">
      <c r="H64329" s="10"/>
      <c r="N64329" s="0" t="n">
        <v>1.63</v>
      </c>
    </row>
    <row r="64330" customFormat="false" ht="14.25" hidden="false" customHeight="false" outlineLevel="0" collapsed="false">
      <c r="H64330" s="10"/>
      <c r="N64330" s="0" t="n">
        <v>1.11</v>
      </c>
    </row>
    <row r="64331" customFormat="false" ht="14.25" hidden="false" customHeight="false" outlineLevel="0" collapsed="false">
      <c r="H64331" s="10"/>
      <c r="N64331" s="0" t="n">
        <v>1.3</v>
      </c>
    </row>
    <row r="64332" customFormat="false" ht="14.25" hidden="false" customHeight="false" outlineLevel="0" collapsed="false">
      <c r="H64332" s="10"/>
      <c r="N64332" s="0" t="n">
        <v>2.02</v>
      </c>
    </row>
    <row r="64333" customFormat="false" ht="14.25" hidden="false" customHeight="false" outlineLevel="0" collapsed="false">
      <c r="H64333" s="10"/>
      <c r="N64333" s="0" t="n">
        <v>1.75</v>
      </c>
    </row>
    <row r="64334" customFormat="false" ht="14.25" hidden="false" customHeight="false" outlineLevel="0" collapsed="false">
      <c r="H64334" s="10"/>
      <c r="N64334" s="0" t="n">
        <v>19.41</v>
      </c>
    </row>
    <row r="64335" customFormat="false" ht="14.25" hidden="false" customHeight="false" outlineLevel="0" collapsed="false">
      <c r="H64335" s="10"/>
      <c r="N64335" s="0" t="n">
        <v>2.29</v>
      </c>
    </row>
    <row r="64336" customFormat="false" ht="14.25" hidden="false" customHeight="false" outlineLevel="0" collapsed="false">
      <c r="H64336" s="10"/>
      <c r="N64336" s="0" t="n">
        <v>3.03</v>
      </c>
    </row>
    <row r="64337" customFormat="false" ht="14.25" hidden="false" customHeight="false" outlineLevel="0" collapsed="false">
      <c r="H64337" s="10"/>
      <c r="N64337" s="0" t="n">
        <v>1.35</v>
      </c>
    </row>
    <row r="64338" customFormat="false" ht="14.25" hidden="false" customHeight="false" outlineLevel="0" collapsed="false">
      <c r="H64338" s="10"/>
      <c r="N64338" s="0" t="n">
        <v>1.03</v>
      </c>
    </row>
    <row r="64339" customFormat="false" ht="14.25" hidden="false" customHeight="false" outlineLevel="0" collapsed="false">
      <c r="H64339" s="10"/>
      <c r="N64339" s="0" t="n">
        <v>1.2</v>
      </c>
    </row>
    <row r="64340" customFormat="false" ht="14.25" hidden="false" customHeight="false" outlineLevel="0" collapsed="false">
      <c r="H64340" s="10"/>
      <c r="N64340" s="0" t="n">
        <v>1.72</v>
      </c>
    </row>
    <row r="64341" customFormat="false" ht="14.25" hidden="false" customHeight="false" outlineLevel="0" collapsed="false">
      <c r="H64341" s="10"/>
      <c r="N64341" s="0" t="n">
        <v>3.33</v>
      </c>
    </row>
    <row r="64342" customFormat="false" ht="14.25" hidden="false" customHeight="false" outlineLevel="0" collapsed="false">
      <c r="H64342" s="10"/>
      <c r="N64342" s="0" t="n">
        <v>5.67</v>
      </c>
    </row>
    <row r="64343" customFormat="false" ht="14.25" hidden="false" customHeight="false" outlineLevel="0" collapsed="false">
      <c r="H64343" s="10"/>
      <c r="N64343" s="0" t="n">
        <v>5.02</v>
      </c>
    </row>
    <row r="64344" customFormat="false" ht="14.25" hidden="false" customHeight="false" outlineLevel="0" collapsed="false">
      <c r="H64344" s="10"/>
      <c r="N64344" s="0" t="n">
        <v>2.79</v>
      </c>
    </row>
    <row r="64345" customFormat="false" ht="14.25" hidden="false" customHeight="false" outlineLevel="0" collapsed="false">
      <c r="H64345" s="10"/>
      <c r="N64345" s="0" t="n">
        <v>34.2</v>
      </c>
    </row>
    <row r="64346" customFormat="false" ht="14.25" hidden="false" customHeight="false" outlineLevel="0" collapsed="false">
      <c r="H64346" s="10"/>
      <c r="N64346" s="0" t="n">
        <v>1.22</v>
      </c>
    </row>
    <row r="64347" customFormat="false" ht="14.25" hidden="false" customHeight="false" outlineLevel="0" collapsed="false">
      <c r="H64347" s="10"/>
      <c r="N64347" s="0" t="n">
        <v>1.69</v>
      </c>
    </row>
    <row r="64348" customFormat="false" ht="14.25" hidden="false" customHeight="false" outlineLevel="0" collapsed="false">
      <c r="H64348" s="10"/>
      <c r="N64348" s="0" t="n">
        <v>1.82</v>
      </c>
    </row>
    <row r="64349" customFormat="false" ht="14.25" hidden="false" customHeight="false" outlineLevel="0" collapsed="false">
      <c r="H64349" s="10"/>
      <c r="N64349" s="0" t="n">
        <v>5.01</v>
      </c>
    </row>
    <row r="64350" customFormat="false" ht="14.25" hidden="false" customHeight="false" outlineLevel="0" collapsed="false">
      <c r="H64350" s="10"/>
      <c r="N64350" s="0" t="n">
        <v>3.29</v>
      </c>
    </row>
    <row r="64351" customFormat="false" ht="14.25" hidden="false" customHeight="false" outlineLevel="0" collapsed="false">
      <c r="H64351" s="10"/>
      <c r="N64351" s="0" t="n">
        <v>4.87</v>
      </c>
    </row>
    <row r="64352" customFormat="false" ht="14.25" hidden="false" customHeight="false" outlineLevel="0" collapsed="false">
      <c r="H64352" s="10"/>
      <c r="N64352" s="0" t="n">
        <v>1.39</v>
      </c>
    </row>
    <row r="64353" customFormat="false" ht="14.25" hidden="false" customHeight="false" outlineLevel="0" collapsed="false">
      <c r="H64353" s="10"/>
      <c r="N64353" s="0" t="n">
        <v>2.14</v>
      </c>
    </row>
    <row r="64354" customFormat="false" ht="14.25" hidden="false" customHeight="false" outlineLevel="0" collapsed="false">
      <c r="H64354" s="10"/>
      <c r="N64354" s="0" t="n">
        <v>0</v>
      </c>
    </row>
    <row r="64355" customFormat="false" ht="14.25" hidden="false" customHeight="false" outlineLevel="0" collapsed="false">
      <c r="H64355" s="10"/>
      <c r="N64355" s="0" t="n">
        <v>1.04</v>
      </c>
    </row>
    <row r="64356" customFormat="false" ht="14.25" hidden="false" customHeight="false" outlineLevel="0" collapsed="false">
      <c r="H64356" s="10"/>
      <c r="N64356" s="0" t="n">
        <v>1.16</v>
      </c>
    </row>
    <row r="64357" customFormat="false" ht="14.25" hidden="false" customHeight="false" outlineLevel="0" collapsed="false">
      <c r="H64357" s="10"/>
      <c r="N64357" s="0" t="n">
        <v>2.71</v>
      </c>
    </row>
    <row r="64358" customFormat="false" ht="14.25" hidden="false" customHeight="false" outlineLevel="0" collapsed="false">
      <c r="H64358" s="10"/>
      <c r="N64358" s="0" t="n">
        <v>2.33</v>
      </c>
    </row>
    <row r="64359" customFormat="false" ht="14.25" hidden="false" customHeight="false" outlineLevel="0" collapsed="false">
      <c r="H64359" s="10"/>
      <c r="N64359" s="0" t="n">
        <v>1.24</v>
      </c>
    </row>
    <row r="64360" customFormat="false" ht="14.25" hidden="false" customHeight="false" outlineLevel="0" collapsed="false">
      <c r="H64360" s="10"/>
      <c r="N64360" s="0" t="n">
        <v>3.4</v>
      </c>
    </row>
    <row r="64361" customFormat="false" ht="14.25" hidden="false" customHeight="false" outlineLevel="0" collapsed="false">
      <c r="H64361" s="10"/>
      <c r="N64361" s="0" t="n">
        <v>1.04</v>
      </c>
    </row>
    <row r="64362" customFormat="false" ht="14.25" hidden="false" customHeight="false" outlineLevel="0" collapsed="false">
      <c r="H64362" s="10"/>
      <c r="N64362" s="0" t="n">
        <v>27.6</v>
      </c>
    </row>
    <row r="64363" customFormat="false" ht="14.25" hidden="false" customHeight="false" outlineLevel="0" collapsed="false">
      <c r="H64363" s="10"/>
      <c r="N64363" s="0" t="n">
        <v>3.14</v>
      </c>
    </row>
    <row r="64364" customFormat="false" ht="14.25" hidden="false" customHeight="false" outlineLevel="0" collapsed="false">
      <c r="H64364" s="10"/>
      <c r="N64364" s="0" t="n">
        <v>1.17</v>
      </c>
    </row>
    <row r="64365" customFormat="false" ht="14.25" hidden="false" customHeight="false" outlineLevel="0" collapsed="false">
      <c r="H64365" s="10"/>
      <c r="N64365" s="0" t="n">
        <v>12.7</v>
      </c>
    </row>
    <row r="64366" customFormat="false" ht="14.25" hidden="false" customHeight="false" outlineLevel="0" collapsed="false">
      <c r="H64366" s="10"/>
      <c r="N64366" s="0" t="n">
        <v>3.4</v>
      </c>
    </row>
    <row r="64367" customFormat="false" ht="14.25" hidden="false" customHeight="false" outlineLevel="0" collapsed="false">
      <c r="H64367" s="10"/>
      <c r="N64367" s="0" t="n">
        <v>5.04</v>
      </c>
    </row>
    <row r="64368" customFormat="false" ht="14.25" hidden="false" customHeight="false" outlineLevel="0" collapsed="false">
      <c r="H64368" s="10"/>
      <c r="N64368" s="0" t="n">
        <v>2.56</v>
      </c>
    </row>
    <row r="64369" customFormat="false" ht="14.25" hidden="false" customHeight="false" outlineLevel="0" collapsed="false">
      <c r="H64369" s="10"/>
      <c r="N64369" s="0" t="n">
        <v>1.25</v>
      </c>
    </row>
    <row r="64370" customFormat="false" ht="14.25" hidden="false" customHeight="false" outlineLevel="0" collapsed="false">
      <c r="H64370" s="10"/>
      <c r="N64370" s="0" t="n">
        <v>1.31</v>
      </c>
    </row>
    <row r="64371" customFormat="false" ht="14.25" hidden="false" customHeight="false" outlineLevel="0" collapsed="false">
      <c r="H64371" s="10"/>
      <c r="N64371" s="0" t="n">
        <v>1.19</v>
      </c>
    </row>
    <row r="64372" customFormat="false" ht="14.25" hidden="false" customHeight="false" outlineLevel="0" collapsed="false">
      <c r="H64372" s="10"/>
      <c r="N64372" s="0" t="n">
        <v>2.23</v>
      </c>
    </row>
    <row r="64373" customFormat="false" ht="14.25" hidden="false" customHeight="false" outlineLevel="0" collapsed="false">
      <c r="H64373" s="10"/>
      <c r="N64373" s="0" t="n">
        <v>1.05</v>
      </c>
    </row>
    <row r="64374" customFormat="false" ht="14.25" hidden="false" customHeight="false" outlineLevel="0" collapsed="false">
      <c r="H64374" s="10"/>
      <c r="N64374" s="0" t="n">
        <v>1.86</v>
      </c>
    </row>
    <row r="64375" customFormat="false" ht="14.25" hidden="false" customHeight="false" outlineLevel="0" collapsed="false">
      <c r="H64375" s="10"/>
      <c r="N64375" s="0" t="n">
        <v>1.48</v>
      </c>
    </row>
    <row r="64376" customFormat="false" ht="14.25" hidden="false" customHeight="false" outlineLevel="0" collapsed="false">
      <c r="H64376" s="10"/>
      <c r="N64376" s="0" t="n">
        <v>3.48</v>
      </c>
    </row>
    <row r="64377" customFormat="false" ht="14.25" hidden="false" customHeight="false" outlineLevel="0" collapsed="false">
      <c r="H64377" s="10"/>
      <c r="N64377" s="0" t="n">
        <v>1.22</v>
      </c>
    </row>
    <row r="64378" customFormat="false" ht="14.25" hidden="false" customHeight="false" outlineLevel="0" collapsed="false">
      <c r="H64378" s="10"/>
      <c r="N64378" s="0" t="n">
        <v>0</v>
      </c>
    </row>
    <row r="64379" customFormat="false" ht="14.25" hidden="false" customHeight="false" outlineLevel="0" collapsed="false">
      <c r="H64379" s="10"/>
      <c r="N64379" s="0" t="n">
        <v>1.08</v>
      </c>
    </row>
    <row r="64380" customFormat="false" ht="14.25" hidden="false" customHeight="false" outlineLevel="0" collapsed="false">
      <c r="H64380" s="10"/>
      <c r="N64380" s="0" t="n">
        <v>1.32</v>
      </c>
    </row>
    <row r="64381" customFormat="false" ht="14.25" hidden="false" customHeight="false" outlineLevel="0" collapsed="false">
      <c r="H64381" s="10"/>
      <c r="N64381" s="0" t="n">
        <v>1.26</v>
      </c>
    </row>
    <row r="64382" customFormat="false" ht="14.25" hidden="false" customHeight="false" outlineLevel="0" collapsed="false">
      <c r="H64382" s="10"/>
      <c r="N64382" s="0" t="n">
        <v>1.66</v>
      </c>
    </row>
    <row r="64383" customFormat="false" ht="14.25" hidden="false" customHeight="false" outlineLevel="0" collapsed="false">
      <c r="H64383" s="10"/>
      <c r="N64383" s="0" t="n">
        <v>5.06</v>
      </c>
    </row>
    <row r="64384" customFormat="false" ht="14.25" hidden="false" customHeight="false" outlineLevel="0" collapsed="false">
      <c r="H64384" s="10"/>
      <c r="N64384" s="0" t="n">
        <v>3.08</v>
      </c>
    </row>
    <row r="64385" customFormat="false" ht="14.25" hidden="false" customHeight="false" outlineLevel="0" collapsed="false">
      <c r="H64385" s="10"/>
      <c r="N64385" s="0" t="n">
        <v>1.92</v>
      </c>
    </row>
    <row r="64386" customFormat="false" ht="14.25" hidden="false" customHeight="false" outlineLevel="0" collapsed="false">
      <c r="H64386" s="10"/>
      <c r="N64386" s="0" t="n">
        <v>1</v>
      </c>
    </row>
    <row r="64387" customFormat="false" ht="14.25" hidden="false" customHeight="false" outlineLevel="0" collapsed="false">
      <c r="H64387" s="10"/>
      <c r="N64387" s="0" t="n">
        <v>2.95</v>
      </c>
    </row>
    <row r="64388" customFormat="false" ht="14.25" hidden="false" customHeight="false" outlineLevel="0" collapsed="false">
      <c r="H64388" s="10"/>
      <c r="N64388" s="0" t="n">
        <v>1.8</v>
      </c>
    </row>
    <row r="64389" customFormat="false" ht="14.25" hidden="false" customHeight="false" outlineLevel="0" collapsed="false">
      <c r="H64389" s="10"/>
      <c r="N64389" s="0" t="n">
        <v>1.35</v>
      </c>
    </row>
    <row r="64390" customFormat="false" ht="14.25" hidden="false" customHeight="false" outlineLevel="0" collapsed="false">
      <c r="H64390" s="10"/>
      <c r="N64390" s="0" t="n">
        <v>3.07</v>
      </c>
    </row>
    <row r="64391" customFormat="false" ht="14.25" hidden="false" customHeight="false" outlineLevel="0" collapsed="false">
      <c r="H64391" s="10"/>
      <c r="N64391" s="0" t="n">
        <v>2</v>
      </c>
    </row>
    <row r="64392" customFormat="false" ht="14.25" hidden="false" customHeight="false" outlineLevel="0" collapsed="false">
      <c r="H64392" s="10"/>
      <c r="N64392" s="0" t="n">
        <v>1.62</v>
      </c>
    </row>
    <row r="64393" customFormat="false" ht="14.25" hidden="false" customHeight="false" outlineLevel="0" collapsed="false">
      <c r="H64393" s="10"/>
      <c r="N64393" s="0" t="n">
        <v>1.55</v>
      </c>
    </row>
    <row r="64394" customFormat="false" ht="14.25" hidden="false" customHeight="false" outlineLevel="0" collapsed="false">
      <c r="H64394" s="10"/>
      <c r="N64394" s="0" t="n">
        <v>1.54</v>
      </c>
    </row>
    <row r="64395" customFormat="false" ht="14.25" hidden="false" customHeight="false" outlineLevel="0" collapsed="false">
      <c r="H64395" s="10"/>
      <c r="N64395" s="0" t="n">
        <v>29.94</v>
      </c>
    </row>
    <row r="64396" customFormat="false" ht="14.25" hidden="false" customHeight="false" outlineLevel="0" collapsed="false">
      <c r="H64396" s="10"/>
      <c r="N64396" s="0" t="n">
        <v>6.41</v>
      </c>
    </row>
    <row r="64397" customFormat="false" ht="14.25" hidden="false" customHeight="false" outlineLevel="0" collapsed="false">
      <c r="H64397" s="10"/>
      <c r="N64397" s="0" t="n">
        <v>3.53</v>
      </c>
    </row>
    <row r="64398" customFormat="false" ht="14.25" hidden="false" customHeight="false" outlineLevel="0" collapsed="false">
      <c r="H64398" s="10"/>
      <c r="N64398" s="0" t="n">
        <v>3.69</v>
      </c>
    </row>
    <row r="64399" customFormat="false" ht="14.25" hidden="false" customHeight="false" outlineLevel="0" collapsed="false">
      <c r="H64399" s="10"/>
      <c r="N64399" s="0" t="n">
        <v>2.11</v>
      </c>
    </row>
    <row r="64400" customFormat="false" ht="14.25" hidden="false" customHeight="false" outlineLevel="0" collapsed="false">
      <c r="H64400" s="10"/>
      <c r="N64400" s="0" t="n">
        <v>1.95</v>
      </c>
    </row>
    <row r="64401" customFormat="false" ht="14.25" hidden="false" customHeight="false" outlineLevel="0" collapsed="false">
      <c r="H64401" s="10"/>
      <c r="N64401" s="0" t="n">
        <v>2.6</v>
      </c>
    </row>
    <row r="64402" customFormat="false" ht="14.25" hidden="false" customHeight="false" outlineLevel="0" collapsed="false">
      <c r="H64402" s="10"/>
      <c r="N64402" s="0" t="n">
        <v>3.2</v>
      </c>
    </row>
    <row r="64403" customFormat="false" ht="14.25" hidden="false" customHeight="false" outlineLevel="0" collapsed="false">
      <c r="H64403" s="10"/>
      <c r="N64403" s="0" t="n">
        <v>4.27</v>
      </c>
    </row>
    <row r="64404" customFormat="false" ht="14.25" hidden="false" customHeight="false" outlineLevel="0" collapsed="false">
      <c r="H64404" s="10"/>
      <c r="N64404" s="0" t="n">
        <v>1.98</v>
      </c>
    </row>
    <row r="64405" customFormat="false" ht="14.25" hidden="false" customHeight="false" outlineLevel="0" collapsed="false">
      <c r="H64405" s="10"/>
      <c r="N64405" s="0" t="n">
        <v>1.44</v>
      </c>
    </row>
    <row r="64406" customFormat="false" ht="14.25" hidden="false" customHeight="false" outlineLevel="0" collapsed="false">
      <c r="H64406" s="10"/>
      <c r="N64406" s="0" t="n">
        <v>9.53</v>
      </c>
    </row>
    <row r="64407" customFormat="false" ht="14.25" hidden="false" customHeight="false" outlineLevel="0" collapsed="false">
      <c r="H64407" s="10"/>
      <c r="N64407" s="0" t="n">
        <v>1</v>
      </c>
    </row>
    <row r="64408" customFormat="false" ht="14.25" hidden="false" customHeight="false" outlineLevel="0" collapsed="false">
      <c r="H64408" s="10"/>
      <c r="N64408" s="0" t="n">
        <v>1.29</v>
      </c>
    </row>
    <row r="64409" customFormat="false" ht="14.25" hidden="false" customHeight="false" outlineLevel="0" collapsed="false">
      <c r="H64409" s="10"/>
      <c r="N64409" s="0" t="n">
        <v>17.13</v>
      </c>
    </row>
    <row r="64410" customFormat="false" ht="14.25" hidden="false" customHeight="false" outlineLevel="0" collapsed="false">
      <c r="H64410" s="10"/>
      <c r="N64410" s="0" t="n">
        <v>2.96</v>
      </c>
    </row>
    <row r="64411" customFormat="false" ht="14.25" hidden="false" customHeight="false" outlineLevel="0" collapsed="false">
      <c r="H64411" s="10"/>
      <c r="N64411" s="0" t="n">
        <v>1.16</v>
      </c>
    </row>
    <row r="64412" customFormat="false" ht="14.25" hidden="false" customHeight="false" outlineLevel="0" collapsed="false">
      <c r="H64412" s="10"/>
      <c r="N64412" s="0" t="n">
        <v>1.19</v>
      </c>
    </row>
    <row r="64413" customFormat="false" ht="14.25" hidden="false" customHeight="false" outlineLevel="0" collapsed="false">
      <c r="H64413" s="10"/>
      <c r="N64413" s="0" t="n">
        <v>1.53</v>
      </c>
    </row>
    <row r="64414" customFormat="false" ht="14.25" hidden="false" customHeight="false" outlineLevel="0" collapsed="false">
      <c r="H64414" s="10"/>
      <c r="N64414" s="0" t="n">
        <v>1.4</v>
      </c>
    </row>
    <row r="64415" customFormat="false" ht="14.25" hidden="false" customHeight="false" outlineLevel="0" collapsed="false">
      <c r="H64415" s="10"/>
      <c r="N64415" s="0" t="n">
        <v>4.14</v>
      </c>
    </row>
    <row r="64416" customFormat="false" ht="14.25" hidden="false" customHeight="false" outlineLevel="0" collapsed="false">
      <c r="H64416" s="10"/>
      <c r="N64416" s="0" t="n">
        <v>4.02</v>
      </c>
    </row>
    <row r="64417" customFormat="false" ht="14.25" hidden="false" customHeight="false" outlineLevel="0" collapsed="false">
      <c r="H64417" s="10"/>
      <c r="N64417" s="0" t="n">
        <v>1.08</v>
      </c>
    </row>
    <row r="64418" customFormat="false" ht="14.25" hidden="false" customHeight="false" outlineLevel="0" collapsed="false">
      <c r="H64418" s="10"/>
      <c r="N64418" s="0" t="n">
        <v>1.33</v>
      </c>
    </row>
    <row r="64419" customFormat="false" ht="14.25" hidden="false" customHeight="false" outlineLevel="0" collapsed="false">
      <c r="H64419" s="10"/>
      <c r="N64419" s="0" t="n">
        <v>41.48</v>
      </c>
    </row>
    <row r="64420" customFormat="false" ht="14.25" hidden="false" customHeight="false" outlineLevel="0" collapsed="false">
      <c r="H64420" s="10"/>
      <c r="N64420" s="0" t="n">
        <v>1.06</v>
      </c>
    </row>
    <row r="64421" customFormat="false" ht="14.25" hidden="false" customHeight="false" outlineLevel="0" collapsed="false">
      <c r="H64421" s="10"/>
      <c r="N64421" s="0" t="n">
        <v>1.07</v>
      </c>
    </row>
    <row r="64422" customFormat="false" ht="14.25" hidden="false" customHeight="false" outlineLevel="0" collapsed="false">
      <c r="H64422" s="10"/>
      <c r="N64422" s="0" t="n">
        <v>7.01</v>
      </c>
    </row>
    <row r="64423" customFormat="false" ht="14.25" hidden="false" customHeight="false" outlineLevel="0" collapsed="false">
      <c r="H64423" s="10"/>
      <c r="N64423" s="0" t="n">
        <v>3.99</v>
      </c>
    </row>
    <row r="64424" customFormat="false" ht="14.25" hidden="false" customHeight="false" outlineLevel="0" collapsed="false">
      <c r="H64424" s="10"/>
      <c r="N64424" s="0" t="n">
        <v>3.33</v>
      </c>
    </row>
    <row r="64425" customFormat="false" ht="14.25" hidden="false" customHeight="false" outlineLevel="0" collapsed="false">
      <c r="H64425" s="10"/>
      <c r="N64425" s="0" t="n">
        <v>12.12</v>
      </c>
    </row>
    <row r="64426" customFormat="false" ht="14.25" hidden="false" customHeight="false" outlineLevel="0" collapsed="false">
      <c r="H64426" s="10"/>
      <c r="N64426" s="0" t="n">
        <v>26.15</v>
      </c>
    </row>
    <row r="64427" customFormat="false" ht="14.25" hidden="false" customHeight="false" outlineLevel="0" collapsed="false">
      <c r="H64427" s="10"/>
      <c r="N64427" s="0" t="n">
        <v>4.44</v>
      </c>
    </row>
    <row r="64428" customFormat="false" ht="14.25" hidden="false" customHeight="false" outlineLevel="0" collapsed="false">
      <c r="H64428" s="10"/>
      <c r="N64428" s="0" t="n">
        <v>1.67</v>
      </c>
    </row>
    <row r="64429" customFormat="false" ht="14.25" hidden="false" customHeight="false" outlineLevel="0" collapsed="false">
      <c r="H64429" s="10"/>
      <c r="N64429" s="0" t="n">
        <v>2.08</v>
      </c>
    </row>
    <row r="64430" customFormat="false" ht="14.25" hidden="false" customHeight="false" outlineLevel="0" collapsed="false">
      <c r="H64430" s="10"/>
      <c r="N64430" s="0" t="n">
        <v>1.05</v>
      </c>
    </row>
    <row r="64431" customFormat="false" ht="14.25" hidden="false" customHeight="false" outlineLevel="0" collapsed="false">
      <c r="H64431" s="10"/>
      <c r="N64431" s="0" t="n">
        <v>1.49</v>
      </c>
    </row>
    <row r="64432" customFormat="false" ht="14.25" hidden="false" customHeight="false" outlineLevel="0" collapsed="false">
      <c r="H64432" s="10"/>
      <c r="N64432" s="0" t="n">
        <v>4.86</v>
      </c>
    </row>
    <row r="64433" customFormat="false" ht="14.25" hidden="false" customHeight="false" outlineLevel="0" collapsed="false">
      <c r="H64433" s="10"/>
      <c r="N64433" s="0" t="n">
        <v>1.02</v>
      </c>
    </row>
    <row r="64434" customFormat="false" ht="14.25" hidden="false" customHeight="false" outlineLevel="0" collapsed="false">
      <c r="H64434" s="10"/>
      <c r="N64434" s="0" t="n">
        <v>1.09</v>
      </c>
    </row>
    <row r="64435" customFormat="false" ht="14.25" hidden="false" customHeight="false" outlineLevel="0" collapsed="false">
      <c r="H64435" s="10"/>
      <c r="N64435" s="0" t="n">
        <v>4.11</v>
      </c>
    </row>
    <row r="64436" customFormat="false" ht="14.25" hidden="false" customHeight="false" outlineLevel="0" collapsed="false">
      <c r="H64436" s="10"/>
      <c r="N64436" s="0" t="n">
        <v>1.33</v>
      </c>
    </row>
    <row r="64437" customFormat="false" ht="14.25" hidden="false" customHeight="false" outlineLevel="0" collapsed="false">
      <c r="H64437" s="10"/>
      <c r="N64437" s="0" t="n">
        <v>2.85</v>
      </c>
    </row>
    <row r="64438" customFormat="false" ht="14.25" hidden="false" customHeight="false" outlineLevel="0" collapsed="false">
      <c r="H64438" s="10"/>
      <c r="N64438" s="0" t="n">
        <v>22.08</v>
      </c>
    </row>
    <row r="64439" customFormat="false" ht="14.25" hidden="false" customHeight="false" outlineLevel="0" collapsed="false">
      <c r="H64439" s="10"/>
      <c r="N64439" s="0" t="n">
        <v>4.09</v>
      </c>
    </row>
    <row r="64440" customFormat="false" ht="14.25" hidden="false" customHeight="false" outlineLevel="0" collapsed="false">
      <c r="H64440" s="10"/>
      <c r="N64440" s="0" t="n">
        <v>1.49</v>
      </c>
    </row>
    <row r="64441" customFormat="false" ht="14.25" hidden="false" customHeight="false" outlineLevel="0" collapsed="false">
      <c r="H64441" s="10"/>
      <c r="N64441" s="0" t="n">
        <v>1.71</v>
      </c>
    </row>
    <row r="64442" customFormat="false" ht="14.25" hidden="false" customHeight="false" outlineLevel="0" collapsed="false">
      <c r="H64442" s="10"/>
      <c r="N64442" s="0" t="n">
        <v>6.76</v>
      </c>
    </row>
    <row r="64443" customFormat="false" ht="14.25" hidden="false" customHeight="false" outlineLevel="0" collapsed="false">
      <c r="H64443" s="10"/>
      <c r="N64443" s="0" t="n">
        <v>6.22</v>
      </c>
    </row>
    <row r="64444" customFormat="false" ht="14.25" hidden="false" customHeight="false" outlineLevel="0" collapsed="false">
      <c r="H64444" s="10"/>
      <c r="N64444" s="0" t="n">
        <v>1.37</v>
      </c>
    </row>
    <row r="64445" customFormat="false" ht="14.25" hidden="false" customHeight="false" outlineLevel="0" collapsed="false">
      <c r="H64445" s="10"/>
      <c r="N64445" s="0" t="n">
        <v>2.35</v>
      </c>
    </row>
    <row r="64446" customFormat="false" ht="14.25" hidden="false" customHeight="false" outlineLevel="0" collapsed="false">
      <c r="H64446" s="10"/>
      <c r="N64446" s="0" t="n">
        <v>1.65</v>
      </c>
    </row>
    <row r="64447" customFormat="false" ht="14.25" hidden="false" customHeight="false" outlineLevel="0" collapsed="false">
      <c r="H64447" s="10"/>
      <c r="N64447" s="0" t="n">
        <v>1.43</v>
      </c>
    </row>
    <row r="64448" customFormat="false" ht="14.25" hidden="false" customHeight="false" outlineLevel="0" collapsed="false">
      <c r="H64448" s="10"/>
      <c r="N64448" s="0" t="n">
        <v>1.11</v>
      </c>
    </row>
    <row r="64449" customFormat="false" ht="14.25" hidden="false" customHeight="false" outlineLevel="0" collapsed="false">
      <c r="H64449" s="10"/>
      <c r="N64449" s="0" t="n">
        <v>7.98</v>
      </c>
    </row>
    <row r="64450" customFormat="false" ht="14.25" hidden="false" customHeight="false" outlineLevel="0" collapsed="false">
      <c r="H64450" s="10"/>
      <c r="N64450" s="0" t="n">
        <v>2.01</v>
      </c>
    </row>
    <row r="64451" customFormat="false" ht="14.25" hidden="false" customHeight="false" outlineLevel="0" collapsed="false">
      <c r="H64451" s="10"/>
      <c r="N64451" s="0" t="n">
        <v>1.12</v>
      </c>
    </row>
    <row r="64452" customFormat="false" ht="14.25" hidden="false" customHeight="false" outlineLevel="0" collapsed="false">
      <c r="H64452" s="10"/>
      <c r="N64452" s="0" t="n">
        <v>1.32</v>
      </c>
    </row>
    <row r="64453" customFormat="false" ht="14.25" hidden="false" customHeight="false" outlineLevel="0" collapsed="false">
      <c r="H64453" s="10"/>
      <c r="N64453" s="0" t="n">
        <v>14.33</v>
      </c>
    </row>
    <row r="64454" customFormat="false" ht="14.25" hidden="false" customHeight="false" outlineLevel="0" collapsed="false">
      <c r="H64454" s="10"/>
      <c r="N64454" s="0" t="n">
        <v>3.21</v>
      </c>
    </row>
    <row r="64455" customFormat="false" ht="14.25" hidden="false" customHeight="false" outlineLevel="0" collapsed="false">
      <c r="H64455" s="10"/>
      <c r="N64455" s="0" t="n">
        <v>3.26</v>
      </c>
    </row>
    <row r="64456" customFormat="false" ht="14.25" hidden="false" customHeight="false" outlineLevel="0" collapsed="false">
      <c r="H64456" s="10"/>
      <c r="N64456" s="0" t="n">
        <v>1.36</v>
      </c>
    </row>
    <row r="64457" customFormat="false" ht="14.25" hidden="false" customHeight="false" outlineLevel="0" collapsed="false">
      <c r="H64457" s="10"/>
      <c r="N64457" s="0" t="n">
        <v>11.65</v>
      </c>
    </row>
    <row r="64458" customFormat="false" ht="14.25" hidden="false" customHeight="false" outlineLevel="0" collapsed="false">
      <c r="H64458" s="10"/>
      <c r="N64458" s="0" t="n">
        <v>2.4</v>
      </c>
    </row>
    <row r="64459" customFormat="false" ht="14.25" hidden="false" customHeight="false" outlineLevel="0" collapsed="false">
      <c r="H64459" s="10"/>
      <c r="N64459" s="0" t="n">
        <v>1.78</v>
      </c>
    </row>
    <row r="64460" customFormat="false" ht="14.25" hidden="false" customHeight="false" outlineLevel="0" collapsed="false">
      <c r="H64460" s="10"/>
      <c r="N64460" s="0" t="n">
        <v>3.06</v>
      </c>
    </row>
    <row r="64461" customFormat="false" ht="14.25" hidden="false" customHeight="false" outlineLevel="0" collapsed="false">
      <c r="H64461" s="10"/>
      <c r="N64461" s="0" t="n">
        <v>2.4</v>
      </c>
    </row>
    <row r="64462" customFormat="false" ht="14.25" hidden="false" customHeight="false" outlineLevel="0" collapsed="false">
      <c r="H64462" s="10"/>
      <c r="N64462" s="0" t="n">
        <v>2.14</v>
      </c>
    </row>
    <row r="64463" customFormat="false" ht="14.25" hidden="false" customHeight="false" outlineLevel="0" collapsed="false">
      <c r="H64463" s="10"/>
      <c r="N64463" s="0" t="n">
        <v>4.96</v>
      </c>
    </row>
    <row r="64464" customFormat="false" ht="14.25" hidden="false" customHeight="false" outlineLevel="0" collapsed="false">
      <c r="H64464" s="10"/>
      <c r="N64464" s="0" t="n">
        <v>1.47</v>
      </c>
    </row>
    <row r="64465" customFormat="false" ht="14.25" hidden="false" customHeight="false" outlineLevel="0" collapsed="false">
      <c r="H64465" s="10"/>
      <c r="N64465" s="0" t="n">
        <v>1.87</v>
      </c>
    </row>
    <row r="64466" customFormat="false" ht="14.25" hidden="false" customHeight="false" outlineLevel="0" collapsed="false">
      <c r="H64466" s="10"/>
      <c r="N64466" s="0" t="n">
        <v>2.33</v>
      </c>
    </row>
    <row r="64467" customFormat="false" ht="14.25" hidden="false" customHeight="false" outlineLevel="0" collapsed="false">
      <c r="H64467" s="10"/>
      <c r="N64467" s="0" t="n">
        <v>1.39</v>
      </c>
    </row>
    <row r="64468" customFormat="false" ht="14.25" hidden="false" customHeight="false" outlineLevel="0" collapsed="false">
      <c r="H64468" s="10"/>
      <c r="N64468" s="0" t="n">
        <v>3.34</v>
      </c>
    </row>
    <row r="64469" customFormat="false" ht="14.25" hidden="false" customHeight="false" outlineLevel="0" collapsed="false">
      <c r="H64469" s="10"/>
      <c r="N64469" s="0" t="n">
        <v>53.75</v>
      </c>
    </row>
    <row r="64470" customFormat="false" ht="14.25" hidden="false" customHeight="false" outlineLevel="0" collapsed="false">
      <c r="H64470" s="10"/>
      <c r="N64470" s="0" t="n">
        <v>1.16</v>
      </c>
    </row>
    <row r="64471" customFormat="false" ht="14.25" hidden="false" customHeight="false" outlineLevel="0" collapsed="false">
      <c r="H64471" s="10"/>
      <c r="N64471" s="0" t="n">
        <v>1.19</v>
      </c>
    </row>
    <row r="64472" customFormat="false" ht="14.25" hidden="false" customHeight="false" outlineLevel="0" collapsed="false">
      <c r="H64472" s="10"/>
      <c r="N64472" s="0" t="n">
        <v>2.19</v>
      </c>
    </row>
    <row r="64473" customFormat="false" ht="14.25" hidden="false" customHeight="false" outlineLevel="0" collapsed="false">
      <c r="H64473" s="10"/>
      <c r="N64473" s="0" t="n">
        <v>5.28</v>
      </c>
    </row>
    <row r="64474" customFormat="false" ht="14.25" hidden="false" customHeight="false" outlineLevel="0" collapsed="false">
      <c r="H64474" s="10"/>
      <c r="N64474" s="0" t="n">
        <v>33.89</v>
      </c>
    </row>
    <row r="64475" customFormat="false" ht="14.25" hidden="false" customHeight="false" outlineLevel="0" collapsed="false">
      <c r="H64475" s="10"/>
      <c r="N64475" s="0" t="n">
        <v>1.47</v>
      </c>
    </row>
    <row r="64476" customFormat="false" ht="14.25" hidden="false" customHeight="false" outlineLevel="0" collapsed="false">
      <c r="H64476" s="10"/>
      <c r="N64476" s="0" t="n">
        <v>3.57</v>
      </c>
    </row>
    <row r="64477" customFormat="false" ht="14.25" hidden="false" customHeight="false" outlineLevel="0" collapsed="false">
      <c r="H64477" s="10"/>
      <c r="N64477" s="0" t="n">
        <v>1.74</v>
      </c>
    </row>
    <row r="64478" customFormat="false" ht="14.25" hidden="false" customHeight="false" outlineLevel="0" collapsed="false">
      <c r="H64478" s="10"/>
      <c r="N64478" s="0" t="n">
        <v>1.47</v>
      </c>
    </row>
    <row r="64479" customFormat="false" ht="14.25" hidden="false" customHeight="false" outlineLevel="0" collapsed="false">
      <c r="H64479" s="10"/>
      <c r="N64479" s="0" t="n">
        <v>1.05</v>
      </c>
    </row>
    <row r="64480" customFormat="false" ht="14.25" hidden="false" customHeight="false" outlineLevel="0" collapsed="false">
      <c r="H64480" s="10"/>
      <c r="N64480" s="0" t="n">
        <v>3.42</v>
      </c>
    </row>
    <row r="64481" customFormat="false" ht="14.25" hidden="false" customHeight="false" outlineLevel="0" collapsed="false">
      <c r="H64481" s="10"/>
      <c r="N64481" s="0" t="n">
        <v>2.32</v>
      </c>
    </row>
    <row r="64482" customFormat="false" ht="14.25" hidden="false" customHeight="false" outlineLevel="0" collapsed="false">
      <c r="H64482" s="10"/>
      <c r="N64482" s="0" t="n">
        <v>56.9</v>
      </c>
    </row>
    <row r="64483" customFormat="false" ht="14.25" hidden="false" customHeight="false" outlineLevel="0" collapsed="false">
      <c r="H64483" s="10"/>
      <c r="N64483" s="0" t="n">
        <v>5.42</v>
      </c>
    </row>
    <row r="64484" customFormat="false" ht="14.25" hidden="false" customHeight="false" outlineLevel="0" collapsed="false">
      <c r="H64484" s="10"/>
      <c r="N64484" s="0" t="n">
        <v>1.71</v>
      </c>
    </row>
    <row r="64485" customFormat="false" ht="14.25" hidden="false" customHeight="false" outlineLevel="0" collapsed="false">
      <c r="H64485" s="10"/>
      <c r="N64485" s="0" t="n">
        <v>1.85</v>
      </c>
    </row>
    <row r="64486" customFormat="false" ht="14.25" hidden="false" customHeight="false" outlineLevel="0" collapsed="false">
      <c r="H64486" s="10"/>
      <c r="N64486" s="0" t="n">
        <v>1.78</v>
      </c>
    </row>
    <row r="64487" customFormat="false" ht="14.25" hidden="false" customHeight="false" outlineLevel="0" collapsed="false">
      <c r="H64487" s="10"/>
      <c r="N64487" s="0" t="n">
        <v>1.36</v>
      </c>
    </row>
    <row r="64488" customFormat="false" ht="14.25" hidden="false" customHeight="false" outlineLevel="0" collapsed="false">
      <c r="H64488" s="10"/>
      <c r="N64488" s="0" t="n">
        <v>2.35</v>
      </c>
    </row>
    <row r="64489" customFormat="false" ht="14.25" hidden="false" customHeight="false" outlineLevel="0" collapsed="false">
      <c r="H64489" s="10"/>
      <c r="N64489" s="0" t="n">
        <v>1.02</v>
      </c>
    </row>
    <row r="64490" customFormat="false" ht="14.25" hidden="false" customHeight="false" outlineLevel="0" collapsed="false">
      <c r="H64490" s="10"/>
      <c r="N64490" s="0" t="n">
        <v>1.66</v>
      </c>
    </row>
    <row r="64491" customFormat="false" ht="14.25" hidden="false" customHeight="false" outlineLevel="0" collapsed="false">
      <c r="H64491" s="10"/>
      <c r="N64491" s="0" t="n">
        <v>1.08</v>
      </c>
    </row>
    <row r="64492" customFormat="false" ht="14.25" hidden="false" customHeight="false" outlineLevel="0" collapsed="false">
      <c r="H64492" s="10"/>
      <c r="N64492" s="0" t="n">
        <v>1.49</v>
      </c>
    </row>
    <row r="64493" customFormat="false" ht="14.25" hidden="false" customHeight="false" outlineLevel="0" collapsed="false">
      <c r="H64493" s="10"/>
      <c r="N64493" s="0" t="n">
        <v>2.76</v>
      </c>
    </row>
    <row r="64494" customFormat="false" ht="14.25" hidden="false" customHeight="false" outlineLevel="0" collapsed="false">
      <c r="H64494" s="10"/>
      <c r="N64494" s="0" t="n">
        <v>1.19</v>
      </c>
    </row>
    <row r="64495" customFormat="false" ht="14.25" hidden="false" customHeight="false" outlineLevel="0" collapsed="false">
      <c r="H64495" s="10"/>
      <c r="N64495" s="0" t="n">
        <v>14.62</v>
      </c>
    </row>
    <row r="64496" customFormat="false" ht="14.25" hidden="false" customHeight="false" outlineLevel="0" collapsed="false">
      <c r="H64496" s="10"/>
      <c r="N64496" s="0" t="n">
        <v>1.28</v>
      </c>
    </row>
    <row r="64497" customFormat="false" ht="14.25" hidden="false" customHeight="false" outlineLevel="0" collapsed="false">
      <c r="H64497" s="10"/>
      <c r="N64497" s="0" t="n">
        <v>15.59</v>
      </c>
    </row>
    <row r="64498" customFormat="false" ht="14.25" hidden="false" customHeight="false" outlineLevel="0" collapsed="false">
      <c r="H64498" s="10"/>
      <c r="N64498" s="0" t="n">
        <v>1.42</v>
      </c>
    </row>
    <row r="64499" customFormat="false" ht="14.25" hidden="false" customHeight="false" outlineLevel="0" collapsed="false">
      <c r="H64499" s="10"/>
      <c r="N64499" s="0" t="n">
        <v>2.26</v>
      </c>
    </row>
    <row r="64500" customFormat="false" ht="14.25" hidden="false" customHeight="false" outlineLevel="0" collapsed="false">
      <c r="H64500" s="10"/>
      <c r="N64500" s="0" t="n">
        <v>4.02</v>
      </c>
    </row>
    <row r="64501" customFormat="false" ht="14.25" hidden="false" customHeight="false" outlineLevel="0" collapsed="false">
      <c r="H64501" s="10"/>
      <c r="N64501" s="0" t="n">
        <v>1.4</v>
      </c>
    </row>
    <row r="64502" customFormat="false" ht="14.25" hidden="false" customHeight="false" outlineLevel="0" collapsed="false">
      <c r="H64502" s="10"/>
      <c r="N64502" s="0" t="n">
        <v>3.2</v>
      </c>
    </row>
    <row r="64503" customFormat="false" ht="14.25" hidden="false" customHeight="false" outlineLevel="0" collapsed="false">
      <c r="H64503" s="10"/>
      <c r="N64503" s="0" t="n">
        <v>15.7</v>
      </c>
    </row>
    <row r="64504" customFormat="false" ht="14.25" hidden="false" customHeight="false" outlineLevel="0" collapsed="false">
      <c r="H64504" s="10"/>
      <c r="N64504" s="0" t="n">
        <v>1.27</v>
      </c>
    </row>
    <row r="64505" customFormat="false" ht="14.25" hidden="false" customHeight="false" outlineLevel="0" collapsed="false">
      <c r="H64505" s="10"/>
      <c r="N64505" s="0" t="n">
        <v>1.02</v>
      </c>
    </row>
    <row r="64506" customFormat="false" ht="14.25" hidden="false" customHeight="false" outlineLevel="0" collapsed="false">
      <c r="H64506" s="10"/>
      <c r="N64506" s="0" t="n">
        <v>1.24</v>
      </c>
    </row>
    <row r="64507" customFormat="false" ht="14.25" hidden="false" customHeight="false" outlineLevel="0" collapsed="false">
      <c r="H64507" s="10"/>
      <c r="N64507" s="0" t="n">
        <v>2.71</v>
      </c>
    </row>
    <row r="64508" customFormat="false" ht="14.25" hidden="false" customHeight="false" outlineLevel="0" collapsed="false">
      <c r="H64508" s="10"/>
      <c r="N64508" s="0" t="n">
        <v>221.94</v>
      </c>
    </row>
    <row r="64509" customFormat="false" ht="14.25" hidden="false" customHeight="false" outlineLevel="0" collapsed="false">
      <c r="H64509" s="10"/>
      <c r="N64509" s="0" t="n">
        <v>1.14</v>
      </c>
    </row>
    <row r="64510" customFormat="false" ht="14.25" hidden="false" customHeight="false" outlineLevel="0" collapsed="false">
      <c r="H64510" s="10"/>
      <c r="N64510" s="0" t="n">
        <v>1.4</v>
      </c>
    </row>
    <row r="64511" customFormat="false" ht="14.25" hidden="false" customHeight="false" outlineLevel="0" collapsed="false">
      <c r="H64511" s="10"/>
      <c r="N64511" s="0" t="n">
        <v>11.21</v>
      </c>
    </row>
    <row r="64512" customFormat="false" ht="14.25" hidden="false" customHeight="false" outlineLevel="0" collapsed="false">
      <c r="H64512" s="10"/>
      <c r="N64512" s="0" t="n">
        <v>4.22</v>
      </c>
    </row>
    <row r="64513" customFormat="false" ht="14.25" hidden="false" customHeight="false" outlineLevel="0" collapsed="false">
      <c r="H64513" s="10"/>
      <c r="N64513" s="0" t="n">
        <v>1.01</v>
      </c>
    </row>
    <row r="64514" customFormat="false" ht="14.25" hidden="false" customHeight="false" outlineLevel="0" collapsed="false">
      <c r="H64514" s="10"/>
      <c r="N64514" s="0" t="n">
        <v>2.16</v>
      </c>
    </row>
    <row r="64515" customFormat="false" ht="14.25" hidden="false" customHeight="false" outlineLevel="0" collapsed="false">
      <c r="H64515" s="10"/>
      <c r="N64515" s="0" t="n">
        <v>2.28</v>
      </c>
    </row>
    <row r="64516" customFormat="false" ht="14.25" hidden="false" customHeight="false" outlineLevel="0" collapsed="false">
      <c r="H64516" s="10"/>
      <c r="N64516" s="0" t="n">
        <v>1.51</v>
      </c>
    </row>
    <row r="64517" customFormat="false" ht="14.25" hidden="false" customHeight="false" outlineLevel="0" collapsed="false">
      <c r="H64517" s="10"/>
      <c r="N64517" s="0" t="n">
        <v>1.17</v>
      </c>
    </row>
    <row r="64518" customFormat="false" ht="14.25" hidden="false" customHeight="false" outlineLevel="0" collapsed="false">
      <c r="H64518" s="10"/>
      <c r="N64518" s="0" t="n">
        <v>2.04</v>
      </c>
    </row>
    <row r="64519" customFormat="false" ht="14.25" hidden="false" customHeight="false" outlineLevel="0" collapsed="false">
      <c r="H64519" s="10"/>
      <c r="N64519" s="0" t="n">
        <v>3.58</v>
      </c>
    </row>
    <row r="64520" customFormat="false" ht="14.25" hidden="false" customHeight="false" outlineLevel="0" collapsed="false">
      <c r="H64520" s="10"/>
      <c r="N64520" s="0" t="n">
        <v>1.79</v>
      </c>
    </row>
    <row r="64521" customFormat="false" ht="14.25" hidden="false" customHeight="false" outlineLevel="0" collapsed="false">
      <c r="H64521" s="10"/>
      <c r="N64521" s="0" t="n">
        <v>3.34</v>
      </c>
    </row>
    <row r="64522" customFormat="false" ht="14.25" hidden="false" customHeight="false" outlineLevel="0" collapsed="false">
      <c r="H64522" s="10"/>
      <c r="N64522" s="0" t="n">
        <v>1.86</v>
      </c>
    </row>
    <row r="64523" customFormat="false" ht="14.25" hidden="false" customHeight="false" outlineLevel="0" collapsed="false">
      <c r="H64523" s="10"/>
      <c r="N64523" s="0" t="n">
        <v>1.66</v>
      </c>
    </row>
    <row r="64524" customFormat="false" ht="14.25" hidden="false" customHeight="false" outlineLevel="0" collapsed="false">
      <c r="H64524" s="10"/>
      <c r="N64524" s="0" t="n">
        <v>1.05</v>
      </c>
    </row>
    <row r="64525" customFormat="false" ht="14.25" hidden="false" customHeight="false" outlineLevel="0" collapsed="false">
      <c r="H64525" s="10"/>
      <c r="N64525" s="0" t="n">
        <v>1.44</v>
      </c>
    </row>
    <row r="64526" customFormat="false" ht="14.25" hidden="false" customHeight="false" outlineLevel="0" collapsed="false">
      <c r="H64526" s="10"/>
      <c r="N64526" s="0" t="n">
        <v>2.77</v>
      </c>
    </row>
    <row r="64527" customFormat="false" ht="14.25" hidden="false" customHeight="false" outlineLevel="0" collapsed="false">
      <c r="H64527" s="10"/>
      <c r="N64527" s="0" t="n">
        <v>1.54</v>
      </c>
    </row>
    <row r="64528" customFormat="false" ht="14.25" hidden="false" customHeight="false" outlineLevel="0" collapsed="false">
      <c r="H64528" s="10"/>
      <c r="N64528" s="0" t="n">
        <v>49.26</v>
      </c>
    </row>
    <row r="64529" customFormat="false" ht="14.25" hidden="false" customHeight="false" outlineLevel="0" collapsed="false">
      <c r="H64529" s="10"/>
      <c r="N64529" s="0" t="n">
        <v>2.54</v>
      </c>
    </row>
    <row r="64530" customFormat="false" ht="14.25" hidden="false" customHeight="false" outlineLevel="0" collapsed="false">
      <c r="H64530" s="10"/>
      <c r="N64530" s="0" t="n">
        <v>7.18</v>
      </c>
    </row>
    <row r="64531" customFormat="false" ht="14.25" hidden="false" customHeight="false" outlineLevel="0" collapsed="false">
      <c r="H64531" s="10"/>
      <c r="N64531" s="0" t="n">
        <v>13.88</v>
      </c>
    </row>
    <row r="64532" customFormat="false" ht="14.25" hidden="false" customHeight="false" outlineLevel="0" collapsed="false">
      <c r="H64532" s="10"/>
      <c r="N64532" s="0" t="n">
        <v>2.59</v>
      </c>
    </row>
    <row r="64533" customFormat="false" ht="14.25" hidden="false" customHeight="false" outlineLevel="0" collapsed="false">
      <c r="H64533" s="10"/>
      <c r="N64533" s="0" t="n">
        <v>6.76</v>
      </c>
    </row>
    <row r="64534" customFormat="false" ht="14.25" hidden="false" customHeight="false" outlineLevel="0" collapsed="false">
      <c r="H64534" s="10"/>
      <c r="N64534" s="0" t="n">
        <v>7.27</v>
      </c>
    </row>
    <row r="64535" customFormat="false" ht="14.25" hidden="false" customHeight="false" outlineLevel="0" collapsed="false">
      <c r="H64535" s="10"/>
      <c r="N64535" s="0" t="n">
        <v>13.12</v>
      </c>
    </row>
    <row r="64536" customFormat="false" ht="14.25" hidden="false" customHeight="false" outlineLevel="0" collapsed="false">
      <c r="H64536" s="10"/>
      <c r="N64536" s="0" t="n">
        <v>3.91</v>
      </c>
    </row>
    <row r="64537" customFormat="false" ht="14.25" hidden="false" customHeight="false" outlineLevel="0" collapsed="false">
      <c r="H64537" s="10"/>
      <c r="N64537" s="0" t="n">
        <v>1.46</v>
      </c>
    </row>
    <row r="64538" customFormat="false" ht="14.25" hidden="false" customHeight="false" outlineLevel="0" collapsed="false">
      <c r="H64538" s="10"/>
      <c r="N64538" s="0" t="n">
        <v>2.12</v>
      </c>
    </row>
    <row r="64539" customFormat="false" ht="14.25" hidden="false" customHeight="false" outlineLevel="0" collapsed="false">
      <c r="H64539" s="10"/>
      <c r="N64539" s="0" t="n">
        <v>3.17</v>
      </c>
    </row>
    <row r="64540" customFormat="false" ht="14.25" hidden="false" customHeight="false" outlineLevel="0" collapsed="false">
      <c r="H64540" s="10"/>
      <c r="N64540" s="0" t="n">
        <v>1.33</v>
      </c>
    </row>
    <row r="64541" customFormat="false" ht="14.25" hidden="false" customHeight="false" outlineLevel="0" collapsed="false">
      <c r="H64541" s="10"/>
      <c r="N64541" s="0" t="n">
        <v>3.8</v>
      </c>
    </row>
    <row r="64542" customFormat="false" ht="14.25" hidden="false" customHeight="false" outlineLevel="0" collapsed="false">
      <c r="H64542" s="10"/>
      <c r="N64542" s="0" t="n">
        <v>1.11</v>
      </c>
    </row>
    <row r="64543" customFormat="false" ht="14.25" hidden="false" customHeight="false" outlineLevel="0" collapsed="false">
      <c r="H64543" s="10"/>
      <c r="N64543" s="0" t="n">
        <v>22.09</v>
      </c>
    </row>
    <row r="64544" customFormat="false" ht="14.25" hidden="false" customHeight="false" outlineLevel="0" collapsed="false">
      <c r="H64544" s="10"/>
      <c r="N64544" s="0" t="n">
        <v>4.35</v>
      </c>
    </row>
    <row r="64545" customFormat="false" ht="14.25" hidden="false" customHeight="false" outlineLevel="0" collapsed="false">
      <c r="H64545" s="10"/>
      <c r="N64545" s="0" t="n">
        <v>2.05</v>
      </c>
    </row>
    <row r="64546" customFormat="false" ht="14.25" hidden="false" customHeight="false" outlineLevel="0" collapsed="false">
      <c r="H64546" s="10"/>
      <c r="N64546" s="0" t="n">
        <v>1.04</v>
      </c>
    </row>
    <row r="64547" customFormat="false" ht="14.25" hidden="false" customHeight="false" outlineLevel="0" collapsed="false">
      <c r="H64547" s="10"/>
      <c r="N64547" s="0" t="n">
        <v>5.71</v>
      </c>
    </row>
    <row r="64548" customFormat="false" ht="14.25" hidden="false" customHeight="false" outlineLevel="0" collapsed="false">
      <c r="H64548" s="10"/>
      <c r="N64548" s="0" t="n">
        <v>1.99</v>
      </c>
    </row>
    <row r="64549" customFormat="false" ht="14.25" hidden="false" customHeight="false" outlineLevel="0" collapsed="false">
      <c r="H64549" s="10"/>
      <c r="N64549" s="0" t="n">
        <v>4.21</v>
      </c>
    </row>
    <row r="64550" customFormat="false" ht="14.25" hidden="false" customHeight="false" outlineLevel="0" collapsed="false">
      <c r="H64550" s="10"/>
      <c r="N64550" s="0" t="n">
        <v>2.84</v>
      </c>
    </row>
    <row r="64551" customFormat="false" ht="14.25" hidden="false" customHeight="false" outlineLevel="0" collapsed="false">
      <c r="H64551" s="10"/>
      <c r="N64551" s="0" t="n">
        <v>4.32</v>
      </c>
    </row>
    <row r="64552" customFormat="false" ht="14.25" hidden="false" customHeight="false" outlineLevel="0" collapsed="false">
      <c r="H64552" s="10"/>
      <c r="N64552" s="0" t="n">
        <v>3.04</v>
      </c>
    </row>
    <row r="64553" customFormat="false" ht="14.25" hidden="false" customHeight="false" outlineLevel="0" collapsed="false">
      <c r="H64553" s="10"/>
      <c r="N64553" s="0" t="n">
        <v>1.43</v>
      </c>
    </row>
    <row r="64554" customFormat="false" ht="14.25" hidden="false" customHeight="false" outlineLevel="0" collapsed="false">
      <c r="H64554" s="10"/>
      <c r="N64554" s="0" t="n">
        <v>1.15</v>
      </c>
    </row>
    <row r="64555" customFormat="false" ht="14.25" hidden="false" customHeight="false" outlineLevel="0" collapsed="false">
      <c r="H64555" s="10"/>
      <c r="N64555" s="0" t="n">
        <v>1.6</v>
      </c>
    </row>
    <row r="64556" customFormat="false" ht="14.25" hidden="false" customHeight="false" outlineLevel="0" collapsed="false">
      <c r="H64556" s="10"/>
      <c r="N64556" s="0" t="n">
        <v>4.6</v>
      </c>
    </row>
    <row r="64557" customFormat="false" ht="14.25" hidden="false" customHeight="false" outlineLevel="0" collapsed="false">
      <c r="H64557" s="10"/>
      <c r="N64557" s="0" t="n">
        <v>3.6</v>
      </c>
    </row>
    <row r="64558" customFormat="false" ht="14.25" hidden="false" customHeight="false" outlineLevel="0" collapsed="false">
      <c r="H64558" s="10"/>
      <c r="N64558" s="0" t="n">
        <v>6.36</v>
      </c>
    </row>
    <row r="64559" customFormat="false" ht="14.25" hidden="false" customHeight="false" outlineLevel="0" collapsed="false">
      <c r="H64559" s="10"/>
      <c r="N64559" s="0" t="n">
        <v>3.05</v>
      </c>
    </row>
    <row r="64560" customFormat="false" ht="14.25" hidden="false" customHeight="false" outlineLevel="0" collapsed="false">
      <c r="H64560" s="10"/>
      <c r="N64560" s="0" t="n">
        <v>1.64</v>
      </c>
    </row>
    <row r="64561" customFormat="false" ht="14.25" hidden="false" customHeight="false" outlineLevel="0" collapsed="false">
      <c r="H64561" s="10"/>
      <c r="N64561" s="0" t="n">
        <v>2.75</v>
      </c>
    </row>
    <row r="64562" customFormat="false" ht="14.25" hidden="false" customHeight="false" outlineLevel="0" collapsed="false">
      <c r="H64562" s="10"/>
      <c r="N64562" s="0" t="n">
        <v>1.41</v>
      </c>
    </row>
    <row r="64563" customFormat="false" ht="14.25" hidden="false" customHeight="false" outlineLevel="0" collapsed="false">
      <c r="H64563" s="10"/>
      <c r="N64563" s="0" t="n">
        <v>1.18</v>
      </c>
    </row>
    <row r="64564" customFormat="false" ht="14.25" hidden="false" customHeight="false" outlineLevel="0" collapsed="false">
      <c r="H64564" s="10"/>
      <c r="N64564" s="0" t="n">
        <v>13.71</v>
      </c>
    </row>
    <row r="64565" customFormat="false" ht="14.25" hidden="false" customHeight="false" outlineLevel="0" collapsed="false">
      <c r="H64565" s="10"/>
      <c r="N64565" s="0" t="n">
        <v>3.1</v>
      </c>
    </row>
    <row r="64566" customFormat="false" ht="14.25" hidden="false" customHeight="false" outlineLevel="0" collapsed="false">
      <c r="H64566" s="10"/>
      <c r="N64566" s="0" t="n">
        <v>1.4</v>
      </c>
    </row>
    <row r="64567" customFormat="false" ht="14.25" hidden="false" customHeight="false" outlineLevel="0" collapsed="false">
      <c r="H64567" s="10"/>
      <c r="N64567" s="0" t="n">
        <v>1.16</v>
      </c>
    </row>
    <row r="64568" customFormat="false" ht="14.25" hidden="false" customHeight="false" outlineLevel="0" collapsed="false">
      <c r="H64568" s="10"/>
      <c r="N64568" s="0" t="n">
        <v>3.33</v>
      </c>
    </row>
    <row r="64569" customFormat="false" ht="14.25" hidden="false" customHeight="false" outlineLevel="0" collapsed="false">
      <c r="H64569" s="10"/>
      <c r="N64569" s="0" t="n">
        <v>4.46</v>
      </c>
    </row>
    <row r="64570" customFormat="false" ht="14.25" hidden="false" customHeight="false" outlineLevel="0" collapsed="false">
      <c r="H64570" s="10"/>
      <c r="N64570" s="0" t="n">
        <v>1.12</v>
      </c>
    </row>
    <row r="64571" customFormat="false" ht="14.25" hidden="false" customHeight="false" outlineLevel="0" collapsed="false">
      <c r="H64571" s="10"/>
      <c r="N64571" s="0" t="n">
        <v>2.11</v>
      </c>
    </row>
    <row r="64572" customFormat="false" ht="14.25" hidden="false" customHeight="false" outlineLevel="0" collapsed="false">
      <c r="H64572" s="10"/>
      <c r="N64572" s="0" t="n">
        <v>1.65</v>
      </c>
    </row>
    <row r="64573" customFormat="false" ht="14.25" hidden="false" customHeight="false" outlineLevel="0" collapsed="false">
      <c r="H64573" s="10"/>
      <c r="N64573" s="0" t="n">
        <v>9.96</v>
      </c>
    </row>
    <row r="64574" customFormat="false" ht="14.25" hidden="false" customHeight="false" outlineLevel="0" collapsed="false">
      <c r="H64574" s="10"/>
      <c r="N64574" s="0" t="n">
        <v>1.13</v>
      </c>
    </row>
    <row r="64575" customFormat="false" ht="14.25" hidden="false" customHeight="false" outlineLevel="0" collapsed="false">
      <c r="H64575" s="10"/>
      <c r="N64575" s="0" t="n">
        <v>1.44</v>
      </c>
    </row>
    <row r="64576" customFormat="false" ht="14.25" hidden="false" customHeight="false" outlineLevel="0" collapsed="false">
      <c r="H64576" s="10"/>
      <c r="N64576" s="0" t="n">
        <v>1.39</v>
      </c>
    </row>
    <row r="64577" customFormat="false" ht="14.25" hidden="false" customHeight="false" outlineLevel="0" collapsed="false">
      <c r="H64577" s="10"/>
      <c r="N64577" s="0" t="n">
        <v>3.27</v>
      </c>
    </row>
    <row r="64578" customFormat="false" ht="14.25" hidden="false" customHeight="false" outlineLevel="0" collapsed="false">
      <c r="H64578" s="10"/>
      <c r="N64578" s="0" t="n">
        <v>1.83</v>
      </c>
    </row>
    <row r="64579" customFormat="false" ht="14.25" hidden="false" customHeight="false" outlineLevel="0" collapsed="false">
      <c r="H64579" s="10"/>
      <c r="N64579" s="0" t="n">
        <v>5.03</v>
      </c>
    </row>
    <row r="64580" customFormat="false" ht="14.25" hidden="false" customHeight="false" outlineLevel="0" collapsed="false">
      <c r="H64580" s="10"/>
      <c r="N64580" s="0" t="n">
        <v>5.91</v>
      </c>
    </row>
    <row r="64581" customFormat="false" ht="14.25" hidden="false" customHeight="false" outlineLevel="0" collapsed="false">
      <c r="H64581" s="10"/>
      <c r="N64581" s="0" t="n">
        <v>1.1</v>
      </c>
    </row>
    <row r="64582" customFormat="false" ht="14.25" hidden="false" customHeight="false" outlineLevel="0" collapsed="false">
      <c r="H64582" s="10"/>
      <c r="N64582" s="0" t="n">
        <v>19.5</v>
      </c>
    </row>
    <row r="64583" customFormat="false" ht="14.25" hidden="false" customHeight="false" outlineLevel="0" collapsed="false">
      <c r="H64583" s="10"/>
      <c r="N64583" s="0" t="n">
        <v>1.22</v>
      </c>
    </row>
    <row r="64584" customFormat="false" ht="14.25" hidden="false" customHeight="false" outlineLevel="0" collapsed="false">
      <c r="H64584" s="10"/>
      <c r="N64584" s="0" t="n">
        <v>2.62</v>
      </c>
    </row>
    <row r="64585" customFormat="false" ht="14.25" hidden="false" customHeight="false" outlineLevel="0" collapsed="false">
      <c r="H64585" s="10"/>
      <c r="N64585" s="0" t="n">
        <v>1.85</v>
      </c>
    </row>
    <row r="64586" customFormat="false" ht="14.25" hidden="false" customHeight="false" outlineLevel="0" collapsed="false">
      <c r="H64586" s="10"/>
      <c r="N64586" s="0" t="n">
        <v>4.21</v>
      </c>
    </row>
    <row r="64587" customFormat="false" ht="14.25" hidden="false" customHeight="false" outlineLevel="0" collapsed="false">
      <c r="H64587" s="10"/>
      <c r="N64587" s="0" t="n">
        <v>5.22</v>
      </c>
    </row>
    <row r="64588" customFormat="false" ht="14.25" hidden="false" customHeight="false" outlineLevel="0" collapsed="false">
      <c r="H64588" s="10"/>
      <c r="N64588" s="0" t="n">
        <v>1.05</v>
      </c>
    </row>
    <row r="64589" customFormat="false" ht="14.25" hidden="false" customHeight="false" outlineLevel="0" collapsed="false">
      <c r="H64589" s="10"/>
      <c r="N64589" s="0" t="n">
        <v>7.44</v>
      </c>
    </row>
    <row r="64590" customFormat="false" ht="14.25" hidden="false" customHeight="false" outlineLevel="0" collapsed="false">
      <c r="H64590" s="10"/>
      <c r="N64590" s="0" t="n">
        <v>1.48</v>
      </c>
    </row>
    <row r="64591" customFormat="false" ht="14.25" hidden="false" customHeight="false" outlineLevel="0" collapsed="false">
      <c r="H64591" s="10"/>
      <c r="N64591" s="0" t="n">
        <v>7.97</v>
      </c>
    </row>
    <row r="64592" customFormat="false" ht="14.25" hidden="false" customHeight="false" outlineLevel="0" collapsed="false">
      <c r="H64592" s="10"/>
      <c r="N64592" s="0" t="n">
        <v>3.58</v>
      </c>
    </row>
    <row r="64593" customFormat="false" ht="14.25" hidden="false" customHeight="false" outlineLevel="0" collapsed="false">
      <c r="H64593" s="10"/>
      <c r="N64593" s="0" t="n">
        <v>2.95</v>
      </c>
    </row>
    <row r="64594" customFormat="false" ht="14.25" hidden="false" customHeight="false" outlineLevel="0" collapsed="false">
      <c r="H64594" s="10"/>
      <c r="N64594" s="0" t="n">
        <v>1.36</v>
      </c>
    </row>
    <row r="64595" customFormat="false" ht="14.25" hidden="false" customHeight="false" outlineLevel="0" collapsed="false">
      <c r="H64595" s="10"/>
      <c r="N64595" s="0" t="n">
        <v>1.05</v>
      </c>
    </row>
    <row r="64596" customFormat="false" ht="14.25" hidden="false" customHeight="false" outlineLevel="0" collapsed="false">
      <c r="H64596" s="10"/>
      <c r="N64596" s="0" t="n">
        <v>1.14</v>
      </c>
    </row>
    <row r="64597" customFormat="false" ht="14.25" hidden="false" customHeight="false" outlineLevel="0" collapsed="false">
      <c r="H64597" s="10"/>
      <c r="N64597" s="0" t="n">
        <v>1.62</v>
      </c>
    </row>
    <row r="64598" customFormat="false" ht="14.25" hidden="false" customHeight="false" outlineLevel="0" collapsed="false">
      <c r="H64598" s="10"/>
      <c r="N64598" s="0" t="n">
        <v>12.41</v>
      </c>
    </row>
    <row r="64599" customFormat="false" ht="14.25" hidden="false" customHeight="false" outlineLevel="0" collapsed="false">
      <c r="H64599" s="10"/>
      <c r="N64599" s="0" t="n">
        <v>1.95</v>
      </c>
    </row>
    <row r="64600" customFormat="false" ht="14.25" hidden="false" customHeight="false" outlineLevel="0" collapsed="false">
      <c r="H64600" s="10"/>
      <c r="N64600" s="0" t="n">
        <v>1.01</v>
      </c>
    </row>
    <row r="64601" customFormat="false" ht="14.25" hidden="false" customHeight="false" outlineLevel="0" collapsed="false">
      <c r="H64601" s="10"/>
      <c r="N64601" s="0" t="n">
        <v>2.42</v>
      </c>
    </row>
    <row r="64602" customFormat="false" ht="14.25" hidden="false" customHeight="false" outlineLevel="0" collapsed="false">
      <c r="H64602" s="10"/>
      <c r="N64602" s="0" t="n">
        <v>2.4</v>
      </c>
    </row>
    <row r="64603" customFormat="false" ht="14.25" hidden="false" customHeight="false" outlineLevel="0" collapsed="false">
      <c r="H64603" s="10"/>
      <c r="N64603" s="0" t="n">
        <v>4.64</v>
      </c>
    </row>
    <row r="64604" customFormat="false" ht="14.25" hidden="false" customHeight="false" outlineLevel="0" collapsed="false">
      <c r="H64604" s="10"/>
      <c r="N64604" s="0" t="n">
        <v>1.8</v>
      </c>
    </row>
    <row r="64605" customFormat="false" ht="14.25" hidden="false" customHeight="false" outlineLevel="0" collapsed="false">
      <c r="H64605" s="10"/>
      <c r="N64605" s="0" t="n">
        <v>1.53</v>
      </c>
    </row>
    <row r="64606" customFormat="false" ht="14.25" hidden="false" customHeight="false" outlineLevel="0" collapsed="false">
      <c r="H64606" s="10"/>
      <c r="N64606" s="0" t="n">
        <v>1.59</v>
      </c>
    </row>
    <row r="64607" customFormat="false" ht="14.25" hidden="false" customHeight="false" outlineLevel="0" collapsed="false">
      <c r="H64607" s="10"/>
      <c r="N64607" s="0" t="n">
        <v>1.72</v>
      </c>
    </row>
    <row r="64608" customFormat="false" ht="14.25" hidden="false" customHeight="false" outlineLevel="0" collapsed="false">
      <c r="H64608" s="10"/>
      <c r="N64608" s="0" t="n">
        <v>3.28</v>
      </c>
    </row>
    <row r="64609" customFormat="false" ht="14.25" hidden="false" customHeight="false" outlineLevel="0" collapsed="false">
      <c r="H64609" s="10"/>
      <c r="N64609" s="0" t="n">
        <v>1.06</v>
      </c>
    </row>
    <row r="64610" customFormat="false" ht="14.25" hidden="false" customHeight="false" outlineLevel="0" collapsed="false">
      <c r="H64610" s="10"/>
      <c r="N64610" s="0" t="n">
        <v>7.12</v>
      </c>
    </row>
    <row r="64611" customFormat="false" ht="14.25" hidden="false" customHeight="false" outlineLevel="0" collapsed="false">
      <c r="H64611" s="10"/>
      <c r="N64611" s="0" t="n">
        <v>2.43</v>
      </c>
    </row>
    <row r="64612" customFormat="false" ht="14.25" hidden="false" customHeight="false" outlineLevel="0" collapsed="false">
      <c r="H64612" s="10"/>
      <c r="N64612" s="0" t="n">
        <v>1.88</v>
      </c>
    </row>
    <row r="64613" customFormat="false" ht="14.25" hidden="false" customHeight="false" outlineLevel="0" collapsed="false">
      <c r="H64613" s="10"/>
      <c r="N64613" s="0" t="n">
        <v>1.42</v>
      </c>
    </row>
    <row r="64614" customFormat="false" ht="14.25" hidden="false" customHeight="false" outlineLevel="0" collapsed="false">
      <c r="H64614" s="10"/>
      <c r="N64614" s="0" t="n">
        <v>1.47</v>
      </c>
    </row>
    <row r="64615" customFormat="false" ht="14.25" hidden="false" customHeight="false" outlineLevel="0" collapsed="false">
      <c r="H64615" s="10"/>
      <c r="N64615" s="0" t="n">
        <v>1.28</v>
      </c>
    </row>
    <row r="64616" customFormat="false" ht="14.25" hidden="false" customHeight="false" outlineLevel="0" collapsed="false">
      <c r="H64616" s="10"/>
      <c r="N64616" s="0" t="n">
        <v>1.81</v>
      </c>
    </row>
    <row r="64617" customFormat="false" ht="14.25" hidden="false" customHeight="false" outlineLevel="0" collapsed="false">
      <c r="H64617" s="10"/>
      <c r="N64617" s="0" t="n">
        <v>22.07</v>
      </c>
    </row>
    <row r="64618" customFormat="false" ht="14.25" hidden="false" customHeight="false" outlineLevel="0" collapsed="false">
      <c r="H64618" s="10"/>
      <c r="N64618" s="0" t="n">
        <v>1.78</v>
      </c>
    </row>
    <row r="64619" customFormat="false" ht="14.25" hidden="false" customHeight="false" outlineLevel="0" collapsed="false">
      <c r="H64619" s="10"/>
      <c r="N64619" s="0" t="n">
        <v>5.4</v>
      </c>
    </row>
    <row r="64620" customFormat="false" ht="14.25" hidden="false" customHeight="false" outlineLevel="0" collapsed="false">
      <c r="H64620" s="10"/>
      <c r="N64620" s="0" t="n">
        <v>1.72</v>
      </c>
    </row>
    <row r="64621" customFormat="false" ht="14.25" hidden="false" customHeight="false" outlineLevel="0" collapsed="false">
      <c r="H64621" s="10"/>
      <c r="N64621" s="0" t="n">
        <v>2.22</v>
      </c>
    </row>
    <row r="64622" customFormat="false" ht="14.25" hidden="false" customHeight="false" outlineLevel="0" collapsed="false">
      <c r="H64622" s="10"/>
      <c r="N64622" s="0" t="n">
        <v>1.44</v>
      </c>
    </row>
    <row r="64623" customFormat="false" ht="14.25" hidden="false" customHeight="false" outlineLevel="0" collapsed="false">
      <c r="H64623" s="10"/>
      <c r="N64623" s="0" t="n">
        <v>1.41</v>
      </c>
    </row>
    <row r="64624" customFormat="false" ht="14.25" hidden="false" customHeight="false" outlineLevel="0" collapsed="false">
      <c r="H64624" s="10"/>
      <c r="N64624" s="0" t="n">
        <v>4.67</v>
      </c>
    </row>
    <row r="64625" customFormat="false" ht="14.25" hidden="false" customHeight="false" outlineLevel="0" collapsed="false">
      <c r="H64625" s="10"/>
      <c r="N64625" s="0" t="n">
        <v>2.12</v>
      </c>
    </row>
    <row r="64626" customFormat="false" ht="14.25" hidden="false" customHeight="false" outlineLevel="0" collapsed="false">
      <c r="H64626" s="10"/>
      <c r="N64626" s="0" t="n">
        <v>4.47</v>
      </c>
    </row>
    <row r="64627" customFormat="false" ht="14.25" hidden="false" customHeight="false" outlineLevel="0" collapsed="false">
      <c r="H64627" s="10"/>
      <c r="N64627" s="0" t="n">
        <v>6.13</v>
      </c>
    </row>
    <row r="64628" customFormat="false" ht="14.25" hidden="false" customHeight="false" outlineLevel="0" collapsed="false">
      <c r="H64628" s="10"/>
      <c r="N64628" s="0" t="n">
        <v>1.12</v>
      </c>
    </row>
    <row r="64629" customFormat="false" ht="14.25" hidden="false" customHeight="false" outlineLevel="0" collapsed="false">
      <c r="H64629" s="10"/>
      <c r="N64629" s="0" t="n">
        <v>3.9</v>
      </c>
    </row>
    <row r="64630" customFormat="false" ht="14.25" hidden="false" customHeight="false" outlineLevel="0" collapsed="false">
      <c r="H64630" s="10"/>
      <c r="N64630" s="0" t="n">
        <v>1.17</v>
      </c>
    </row>
    <row r="64631" customFormat="false" ht="14.25" hidden="false" customHeight="false" outlineLevel="0" collapsed="false">
      <c r="H64631" s="10"/>
      <c r="N64631" s="0" t="n">
        <v>8.74</v>
      </c>
    </row>
    <row r="64632" customFormat="false" ht="14.25" hidden="false" customHeight="false" outlineLevel="0" collapsed="false">
      <c r="H64632" s="10"/>
      <c r="N64632" s="0" t="n">
        <v>2.07</v>
      </c>
    </row>
    <row r="64633" customFormat="false" ht="14.25" hidden="false" customHeight="false" outlineLevel="0" collapsed="false">
      <c r="H64633" s="10"/>
      <c r="N64633" s="0" t="n">
        <v>1.83</v>
      </c>
    </row>
    <row r="64634" customFormat="false" ht="14.25" hidden="false" customHeight="false" outlineLevel="0" collapsed="false">
      <c r="H64634" s="10"/>
      <c r="N64634" s="0" t="n">
        <v>1.48</v>
      </c>
    </row>
    <row r="64635" customFormat="false" ht="14.25" hidden="false" customHeight="false" outlineLevel="0" collapsed="false">
      <c r="H64635" s="10"/>
      <c r="N64635" s="0" t="n">
        <v>145.45</v>
      </c>
    </row>
    <row r="64636" customFormat="false" ht="14.25" hidden="false" customHeight="false" outlineLevel="0" collapsed="false">
      <c r="H64636" s="10"/>
      <c r="N64636" s="0" t="n">
        <v>1.97</v>
      </c>
    </row>
    <row r="64637" customFormat="false" ht="14.25" hidden="false" customHeight="false" outlineLevel="0" collapsed="false">
      <c r="H64637" s="10"/>
      <c r="N64637" s="0" t="n">
        <v>4.66</v>
      </c>
    </row>
    <row r="64638" customFormat="false" ht="14.25" hidden="false" customHeight="false" outlineLevel="0" collapsed="false">
      <c r="H64638" s="10"/>
      <c r="N64638" s="0" t="n">
        <v>1.18</v>
      </c>
    </row>
    <row r="64639" customFormat="false" ht="14.25" hidden="false" customHeight="false" outlineLevel="0" collapsed="false">
      <c r="H64639" s="10"/>
      <c r="N64639" s="0" t="n">
        <v>2.32</v>
      </c>
    </row>
    <row r="64640" customFormat="false" ht="14.25" hidden="false" customHeight="false" outlineLevel="0" collapsed="false">
      <c r="H64640" s="10"/>
      <c r="N64640" s="0" t="n">
        <v>8.9</v>
      </c>
    </row>
    <row r="64641" customFormat="false" ht="14.25" hidden="false" customHeight="false" outlineLevel="0" collapsed="false">
      <c r="H64641" s="10"/>
      <c r="N64641" s="0" t="n">
        <v>1.7</v>
      </c>
    </row>
    <row r="64642" customFormat="false" ht="14.25" hidden="false" customHeight="false" outlineLevel="0" collapsed="false">
      <c r="H64642" s="10"/>
      <c r="N64642" s="0" t="n">
        <v>1.03</v>
      </c>
    </row>
    <row r="64643" customFormat="false" ht="14.25" hidden="false" customHeight="false" outlineLevel="0" collapsed="false">
      <c r="H64643" s="10"/>
      <c r="N64643" s="0" t="n">
        <v>1.56</v>
      </c>
    </row>
    <row r="64644" customFormat="false" ht="14.25" hidden="false" customHeight="false" outlineLevel="0" collapsed="false">
      <c r="H64644" s="10"/>
      <c r="N64644" s="0" t="n">
        <v>13.92</v>
      </c>
    </row>
    <row r="64645" customFormat="false" ht="14.25" hidden="false" customHeight="false" outlineLevel="0" collapsed="false">
      <c r="H64645" s="10"/>
      <c r="N64645" s="0" t="n">
        <v>1.57</v>
      </c>
    </row>
    <row r="64646" customFormat="false" ht="14.25" hidden="false" customHeight="false" outlineLevel="0" collapsed="false">
      <c r="H64646" s="10"/>
      <c r="N64646" s="0" t="n">
        <v>46.1</v>
      </c>
    </row>
    <row r="64647" customFormat="false" ht="14.25" hidden="false" customHeight="false" outlineLevel="0" collapsed="false">
      <c r="H64647" s="10"/>
      <c r="N64647" s="0" t="n">
        <v>8.11</v>
      </c>
    </row>
    <row r="64648" customFormat="false" ht="14.25" hidden="false" customHeight="false" outlineLevel="0" collapsed="false">
      <c r="H64648" s="10"/>
      <c r="N64648" s="0" t="n">
        <v>1.31</v>
      </c>
    </row>
    <row r="64649" customFormat="false" ht="14.25" hidden="false" customHeight="false" outlineLevel="0" collapsed="false">
      <c r="H64649" s="10"/>
      <c r="N64649" s="0" t="n">
        <v>3.26</v>
      </c>
    </row>
    <row r="64650" customFormat="false" ht="14.25" hidden="false" customHeight="false" outlineLevel="0" collapsed="false">
      <c r="H64650" s="10"/>
      <c r="N64650" s="0" t="n">
        <v>3.17</v>
      </c>
    </row>
    <row r="64651" customFormat="false" ht="14.25" hidden="false" customHeight="false" outlineLevel="0" collapsed="false">
      <c r="H64651" s="10"/>
      <c r="N64651" s="0" t="n">
        <v>11.27</v>
      </c>
    </row>
    <row r="64652" customFormat="false" ht="14.25" hidden="false" customHeight="false" outlineLevel="0" collapsed="false">
      <c r="H64652" s="10"/>
      <c r="N64652" s="0" t="n">
        <v>1.32</v>
      </c>
    </row>
    <row r="64653" customFormat="false" ht="14.25" hidden="false" customHeight="false" outlineLevel="0" collapsed="false">
      <c r="H64653" s="10"/>
      <c r="N64653" s="0" t="n">
        <v>1.31</v>
      </c>
    </row>
    <row r="64654" customFormat="false" ht="14.25" hidden="false" customHeight="false" outlineLevel="0" collapsed="false">
      <c r="H64654" s="10"/>
      <c r="N64654" s="0" t="n">
        <v>127.17</v>
      </c>
    </row>
    <row r="64655" customFormat="false" ht="14.25" hidden="false" customHeight="false" outlineLevel="0" collapsed="false">
      <c r="H64655" s="10"/>
      <c r="N64655" s="0" t="n">
        <v>3.62</v>
      </c>
    </row>
    <row r="64656" customFormat="false" ht="14.25" hidden="false" customHeight="false" outlineLevel="0" collapsed="false">
      <c r="H64656" s="10"/>
      <c r="N64656" s="0" t="n">
        <v>2.26</v>
      </c>
    </row>
    <row r="64657" customFormat="false" ht="14.25" hidden="false" customHeight="false" outlineLevel="0" collapsed="false">
      <c r="H64657" s="10"/>
      <c r="N64657" s="0" t="n">
        <v>2.14</v>
      </c>
    </row>
    <row r="64658" customFormat="false" ht="14.25" hidden="false" customHeight="false" outlineLevel="0" collapsed="false">
      <c r="H64658" s="10"/>
      <c r="N64658" s="0" t="n">
        <v>4.21</v>
      </c>
    </row>
    <row r="64659" customFormat="false" ht="14.25" hidden="false" customHeight="false" outlineLevel="0" collapsed="false">
      <c r="H64659" s="10"/>
      <c r="N64659" s="0" t="n">
        <v>1.56</v>
      </c>
    </row>
    <row r="64660" customFormat="false" ht="14.25" hidden="false" customHeight="false" outlineLevel="0" collapsed="false">
      <c r="H64660" s="10"/>
      <c r="N64660" s="0" t="n">
        <v>1.27</v>
      </c>
    </row>
    <row r="64661" customFormat="false" ht="14.25" hidden="false" customHeight="false" outlineLevel="0" collapsed="false">
      <c r="H64661" s="10"/>
      <c r="N64661" s="0" t="n">
        <v>6.67</v>
      </c>
    </row>
    <row r="64662" customFormat="false" ht="14.25" hidden="false" customHeight="false" outlineLevel="0" collapsed="false">
      <c r="H64662" s="10"/>
      <c r="N64662" s="0" t="n">
        <v>2.65</v>
      </c>
    </row>
    <row r="64663" customFormat="false" ht="14.25" hidden="false" customHeight="false" outlineLevel="0" collapsed="false">
      <c r="H64663" s="10"/>
      <c r="N64663" s="0" t="n">
        <v>12.64</v>
      </c>
    </row>
    <row r="64664" customFormat="false" ht="14.25" hidden="false" customHeight="false" outlineLevel="0" collapsed="false">
      <c r="H64664" s="10"/>
      <c r="N64664" s="0" t="n">
        <v>0</v>
      </c>
    </row>
    <row r="64665" customFormat="false" ht="14.25" hidden="false" customHeight="false" outlineLevel="0" collapsed="false">
      <c r="H64665" s="10"/>
      <c r="N64665" s="0" t="n">
        <v>1.1</v>
      </c>
    </row>
    <row r="64666" customFormat="false" ht="14.25" hidden="false" customHeight="false" outlineLevel="0" collapsed="false">
      <c r="H64666" s="10"/>
      <c r="N64666" s="0" t="n">
        <v>1.08</v>
      </c>
    </row>
    <row r="64667" customFormat="false" ht="14.25" hidden="false" customHeight="false" outlineLevel="0" collapsed="false">
      <c r="H64667" s="10"/>
      <c r="N64667" s="0" t="n">
        <v>1.5</v>
      </c>
    </row>
    <row r="64668" customFormat="false" ht="14.25" hidden="false" customHeight="false" outlineLevel="0" collapsed="false">
      <c r="H64668" s="10"/>
      <c r="N64668" s="0" t="n">
        <v>1.48</v>
      </c>
    </row>
    <row r="64669" customFormat="false" ht="14.25" hidden="false" customHeight="false" outlineLevel="0" collapsed="false">
      <c r="H64669" s="10"/>
      <c r="N64669" s="0" t="n">
        <v>1.17</v>
      </c>
    </row>
    <row r="64670" customFormat="false" ht="14.25" hidden="false" customHeight="false" outlineLevel="0" collapsed="false">
      <c r="H64670" s="10"/>
      <c r="N64670" s="0" t="n">
        <v>1.08</v>
      </c>
    </row>
    <row r="64671" customFormat="false" ht="14.25" hidden="false" customHeight="false" outlineLevel="0" collapsed="false">
      <c r="H64671" s="10"/>
      <c r="N64671" s="0" t="n">
        <v>1.11</v>
      </c>
    </row>
    <row r="64672" customFormat="false" ht="14.25" hidden="false" customHeight="false" outlineLevel="0" collapsed="false">
      <c r="H64672" s="10"/>
      <c r="N64672" s="0" t="n">
        <v>1.69</v>
      </c>
    </row>
    <row r="64673" customFormat="false" ht="14.25" hidden="false" customHeight="false" outlineLevel="0" collapsed="false">
      <c r="H64673" s="10"/>
      <c r="N64673" s="0" t="n">
        <v>1.27</v>
      </c>
    </row>
    <row r="64674" customFormat="false" ht="14.25" hidden="false" customHeight="false" outlineLevel="0" collapsed="false">
      <c r="H64674" s="10"/>
      <c r="N64674" s="0" t="n">
        <v>1.71</v>
      </c>
    </row>
    <row r="64675" customFormat="false" ht="14.25" hidden="false" customHeight="false" outlineLevel="0" collapsed="false">
      <c r="H64675" s="10"/>
      <c r="N64675" s="0" t="n">
        <v>2.03</v>
      </c>
    </row>
    <row r="64676" customFormat="false" ht="14.25" hidden="false" customHeight="false" outlineLevel="0" collapsed="false">
      <c r="H64676" s="10"/>
      <c r="N64676" s="0" t="n">
        <v>3.41</v>
      </c>
    </row>
    <row r="64677" customFormat="false" ht="14.25" hidden="false" customHeight="false" outlineLevel="0" collapsed="false">
      <c r="H64677" s="10"/>
      <c r="N64677" s="0" t="n">
        <v>1.26</v>
      </c>
    </row>
    <row r="64678" customFormat="false" ht="14.25" hidden="false" customHeight="false" outlineLevel="0" collapsed="false">
      <c r="H64678" s="10"/>
      <c r="N64678" s="0" t="n">
        <v>2.3</v>
      </c>
    </row>
    <row r="64679" customFormat="false" ht="14.25" hidden="false" customHeight="false" outlineLevel="0" collapsed="false">
      <c r="H64679" s="10"/>
      <c r="N64679" s="0" t="n">
        <v>2.74</v>
      </c>
    </row>
    <row r="64680" customFormat="false" ht="14.25" hidden="false" customHeight="false" outlineLevel="0" collapsed="false">
      <c r="H64680" s="10"/>
      <c r="N64680" s="0" t="n">
        <v>1.28</v>
      </c>
    </row>
    <row r="64681" customFormat="false" ht="14.25" hidden="false" customHeight="false" outlineLevel="0" collapsed="false">
      <c r="H64681" s="10"/>
      <c r="N64681" s="0" t="n">
        <v>2.19</v>
      </c>
    </row>
    <row r="64682" customFormat="false" ht="14.25" hidden="false" customHeight="false" outlineLevel="0" collapsed="false">
      <c r="H64682" s="10"/>
      <c r="N64682" s="0" t="n">
        <v>4.13</v>
      </c>
    </row>
    <row r="64683" customFormat="false" ht="14.25" hidden="false" customHeight="false" outlineLevel="0" collapsed="false">
      <c r="H64683" s="10"/>
      <c r="N64683" s="0" t="n">
        <v>1.55</v>
      </c>
    </row>
    <row r="64684" customFormat="false" ht="14.25" hidden="false" customHeight="false" outlineLevel="0" collapsed="false">
      <c r="H64684" s="10"/>
      <c r="N64684" s="0" t="n">
        <v>1.01</v>
      </c>
    </row>
    <row r="64685" customFormat="false" ht="14.25" hidden="false" customHeight="false" outlineLevel="0" collapsed="false">
      <c r="H64685" s="10"/>
      <c r="N64685" s="0" t="n">
        <v>1.93</v>
      </c>
    </row>
    <row r="64686" customFormat="false" ht="14.25" hidden="false" customHeight="false" outlineLevel="0" collapsed="false">
      <c r="H64686" s="10"/>
      <c r="N64686" s="0" t="n">
        <v>2.75</v>
      </c>
    </row>
    <row r="64687" customFormat="false" ht="14.25" hidden="false" customHeight="false" outlineLevel="0" collapsed="false">
      <c r="H64687" s="10"/>
      <c r="N64687" s="0" t="n">
        <v>1.42</v>
      </c>
    </row>
    <row r="64688" customFormat="false" ht="14.25" hidden="false" customHeight="false" outlineLevel="0" collapsed="false">
      <c r="H64688" s="10"/>
      <c r="N64688" s="0" t="n">
        <v>2.57</v>
      </c>
    </row>
    <row r="64689" customFormat="false" ht="14.25" hidden="false" customHeight="false" outlineLevel="0" collapsed="false">
      <c r="H64689" s="10"/>
      <c r="N64689" s="0" t="n">
        <v>1.84</v>
      </c>
    </row>
    <row r="64690" customFormat="false" ht="14.25" hidden="false" customHeight="false" outlineLevel="0" collapsed="false">
      <c r="H64690" s="10"/>
      <c r="N64690" s="0" t="n">
        <v>7.21</v>
      </c>
    </row>
    <row r="64691" customFormat="false" ht="14.25" hidden="false" customHeight="false" outlineLevel="0" collapsed="false">
      <c r="H64691" s="10"/>
      <c r="N64691" s="0" t="n">
        <v>1.08</v>
      </c>
    </row>
    <row r="64692" customFormat="false" ht="14.25" hidden="false" customHeight="false" outlineLevel="0" collapsed="false">
      <c r="H64692" s="10"/>
      <c r="N64692" s="0" t="n">
        <v>2.45</v>
      </c>
    </row>
    <row r="64693" customFormat="false" ht="14.25" hidden="false" customHeight="false" outlineLevel="0" collapsed="false">
      <c r="H64693" s="10"/>
      <c r="N64693" s="0" t="n">
        <v>1.03</v>
      </c>
    </row>
    <row r="64694" customFormat="false" ht="14.25" hidden="false" customHeight="false" outlineLevel="0" collapsed="false">
      <c r="H64694" s="10"/>
      <c r="N64694" s="0" t="n">
        <v>1.57</v>
      </c>
    </row>
    <row r="64695" customFormat="false" ht="14.25" hidden="false" customHeight="false" outlineLevel="0" collapsed="false">
      <c r="H64695" s="10"/>
      <c r="N64695" s="0" t="n">
        <v>4.97</v>
      </c>
    </row>
    <row r="64696" customFormat="false" ht="14.25" hidden="false" customHeight="false" outlineLevel="0" collapsed="false">
      <c r="H64696" s="10"/>
      <c r="N64696" s="0" t="n">
        <v>1.35</v>
      </c>
    </row>
    <row r="64697" customFormat="false" ht="14.25" hidden="false" customHeight="false" outlineLevel="0" collapsed="false">
      <c r="H64697" s="10"/>
      <c r="N64697" s="0" t="n">
        <v>0</v>
      </c>
    </row>
    <row r="64698" customFormat="false" ht="14.25" hidden="false" customHeight="false" outlineLevel="0" collapsed="false">
      <c r="H64698" s="10"/>
      <c r="N64698" s="0" t="n">
        <v>4.4</v>
      </c>
    </row>
    <row r="64699" customFormat="false" ht="14.25" hidden="false" customHeight="false" outlineLevel="0" collapsed="false">
      <c r="H64699" s="10"/>
      <c r="N64699" s="0" t="n">
        <v>1.11</v>
      </c>
    </row>
    <row r="64700" customFormat="false" ht="14.25" hidden="false" customHeight="false" outlineLevel="0" collapsed="false">
      <c r="H64700" s="10"/>
      <c r="N64700" s="0" t="n">
        <v>36.87</v>
      </c>
    </row>
    <row r="64701" customFormat="false" ht="14.25" hidden="false" customHeight="false" outlineLevel="0" collapsed="false">
      <c r="H64701" s="10"/>
      <c r="N64701" s="0" t="n">
        <v>5.43</v>
      </c>
    </row>
    <row r="64702" customFormat="false" ht="14.25" hidden="false" customHeight="false" outlineLevel="0" collapsed="false">
      <c r="H64702" s="10"/>
      <c r="N64702" s="0" t="n">
        <v>3.8</v>
      </c>
    </row>
    <row r="64703" customFormat="false" ht="14.25" hidden="false" customHeight="false" outlineLevel="0" collapsed="false">
      <c r="H64703" s="10"/>
      <c r="N64703" s="0" t="n">
        <v>4.94</v>
      </c>
    </row>
    <row r="64704" customFormat="false" ht="14.25" hidden="false" customHeight="false" outlineLevel="0" collapsed="false">
      <c r="H64704" s="10"/>
      <c r="N64704" s="0" t="n">
        <v>2.08</v>
      </c>
    </row>
    <row r="64705" customFormat="false" ht="14.25" hidden="false" customHeight="false" outlineLevel="0" collapsed="false">
      <c r="H64705" s="10"/>
      <c r="N64705" s="0" t="n">
        <v>5.82</v>
      </c>
    </row>
    <row r="64706" customFormat="false" ht="14.25" hidden="false" customHeight="false" outlineLevel="0" collapsed="false">
      <c r="H64706" s="10"/>
      <c r="N64706" s="0" t="n">
        <v>1.91</v>
      </c>
    </row>
    <row r="64707" customFormat="false" ht="14.25" hidden="false" customHeight="false" outlineLevel="0" collapsed="false">
      <c r="H64707" s="10"/>
      <c r="N64707" s="0" t="n">
        <v>1.72</v>
      </c>
    </row>
    <row r="64708" customFormat="false" ht="14.25" hidden="false" customHeight="false" outlineLevel="0" collapsed="false">
      <c r="H64708" s="10"/>
      <c r="N64708" s="0" t="n">
        <v>5.85</v>
      </c>
    </row>
    <row r="64709" customFormat="false" ht="14.25" hidden="false" customHeight="false" outlineLevel="0" collapsed="false">
      <c r="H64709" s="10"/>
      <c r="N64709" s="0" t="n">
        <v>1.04</v>
      </c>
    </row>
    <row r="64710" customFormat="false" ht="14.25" hidden="false" customHeight="false" outlineLevel="0" collapsed="false">
      <c r="H64710" s="10"/>
      <c r="N64710" s="0" t="n">
        <v>1.54</v>
      </c>
    </row>
    <row r="64711" customFormat="false" ht="14.25" hidden="false" customHeight="false" outlineLevel="0" collapsed="false">
      <c r="H64711" s="10"/>
      <c r="N64711" s="0" t="n">
        <v>1.14</v>
      </c>
    </row>
    <row r="64712" customFormat="false" ht="14.25" hidden="false" customHeight="false" outlineLevel="0" collapsed="false">
      <c r="H64712" s="10"/>
      <c r="N64712" s="0" t="n">
        <v>10.54</v>
      </c>
    </row>
    <row r="64713" customFormat="false" ht="14.25" hidden="false" customHeight="false" outlineLevel="0" collapsed="false">
      <c r="H64713" s="10"/>
      <c r="N64713" s="0" t="n">
        <v>1.83</v>
      </c>
    </row>
    <row r="64714" customFormat="false" ht="14.25" hidden="false" customHeight="false" outlineLevel="0" collapsed="false">
      <c r="H64714" s="10"/>
      <c r="N64714" s="0" t="n">
        <v>1.26</v>
      </c>
    </row>
    <row r="64715" customFormat="false" ht="14.25" hidden="false" customHeight="false" outlineLevel="0" collapsed="false">
      <c r="H64715" s="10"/>
      <c r="N64715" s="0" t="n">
        <v>4.5</v>
      </c>
    </row>
    <row r="64716" customFormat="false" ht="14.25" hidden="false" customHeight="false" outlineLevel="0" collapsed="false">
      <c r="H64716" s="10"/>
      <c r="N64716" s="0" t="n">
        <v>0</v>
      </c>
    </row>
    <row r="64717" customFormat="false" ht="14.25" hidden="false" customHeight="false" outlineLevel="0" collapsed="false">
      <c r="H64717" s="10"/>
      <c r="N64717" s="0" t="n">
        <v>1.03</v>
      </c>
    </row>
    <row r="64718" customFormat="false" ht="14.25" hidden="false" customHeight="false" outlineLevel="0" collapsed="false">
      <c r="H64718" s="10"/>
      <c r="N64718" s="0" t="n">
        <v>1.28</v>
      </c>
    </row>
    <row r="64719" customFormat="false" ht="14.25" hidden="false" customHeight="false" outlineLevel="0" collapsed="false">
      <c r="H64719" s="10"/>
      <c r="N64719" s="0" t="n">
        <v>1.22</v>
      </c>
    </row>
    <row r="64720" customFormat="false" ht="14.25" hidden="false" customHeight="false" outlineLevel="0" collapsed="false">
      <c r="H64720" s="10"/>
      <c r="N64720" s="0" t="n">
        <v>1.24</v>
      </c>
    </row>
    <row r="64721" customFormat="false" ht="14.25" hidden="false" customHeight="false" outlineLevel="0" collapsed="false">
      <c r="H64721" s="10"/>
      <c r="N64721" s="0" t="n">
        <v>3.28</v>
      </c>
    </row>
    <row r="64722" customFormat="false" ht="14.25" hidden="false" customHeight="false" outlineLevel="0" collapsed="false">
      <c r="H64722" s="10"/>
      <c r="N64722" s="0" t="n">
        <v>20.14</v>
      </c>
    </row>
    <row r="64723" customFormat="false" ht="14.25" hidden="false" customHeight="false" outlineLevel="0" collapsed="false">
      <c r="H64723" s="10"/>
      <c r="N64723" s="0" t="n">
        <v>1.02</v>
      </c>
    </row>
    <row r="64724" customFormat="false" ht="14.25" hidden="false" customHeight="false" outlineLevel="0" collapsed="false">
      <c r="H64724" s="10"/>
      <c r="N64724" s="0" t="n">
        <v>1.86</v>
      </c>
    </row>
    <row r="64725" customFormat="false" ht="14.25" hidden="false" customHeight="false" outlineLevel="0" collapsed="false">
      <c r="H64725" s="10"/>
      <c r="N64725" s="0" t="n">
        <v>28.45</v>
      </c>
    </row>
    <row r="64726" customFormat="false" ht="14.25" hidden="false" customHeight="false" outlineLevel="0" collapsed="false">
      <c r="H64726" s="10"/>
      <c r="N64726" s="0" t="n">
        <v>1.32</v>
      </c>
    </row>
    <row r="64727" customFormat="false" ht="14.25" hidden="false" customHeight="false" outlineLevel="0" collapsed="false">
      <c r="H64727" s="10"/>
      <c r="N64727" s="0" t="n">
        <v>1.82</v>
      </c>
    </row>
    <row r="64728" customFormat="false" ht="14.25" hidden="false" customHeight="false" outlineLevel="0" collapsed="false">
      <c r="H64728" s="10"/>
      <c r="N64728" s="0" t="n">
        <v>1.01</v>
      </c>
    </row>
    <row r="64729" customFormat="false" ht="14.25" hidden="false" customHeight="false" outlineLevel="0" collapsed="false">
      <c r="H64729" s="10"/>
      <c r="N64729" s="0" t="n">
        <v>1.51</v>
      </c>
    </row>
    <row r="64730" customFormat="false" ht="14.25" hidden="false" customHeight="false" outlineLevel="0" collapsed="false">
      <c r="H64730" s="10"/>
      <c r="N64730" s="0" t="n">
        <v>4.13</v>
      </c>
    </row>
    <row r="64731" customFormat="false" ht="14.25" hidden="false" customHeight="false" outlineLevel="0" collapsed="false">
      <c r="H64731" s="10"/>
      <c r="N64731" s="0" t="n">
        <v>1.27</v>
      </c>
    </row>
    <row r="64732" customFormat="false" ht="14.25" hidden="false" customHeight="false" outlineLevel="0" collapsed="false">
      <c r="H64732" s="10"/>
      <c r="N64732" s="0" t="n">
        <v>4.88</v>
      </c>
    </row>
    <row r="64733" customFormat="false" ht="14.25" hidden="false" customHeight="false" outlineLevel="0" collapsed="false">
      <c r="H64733" s="10"/>
      <c r="N64733" s="0" t="n">
        <v>2.06</v>
      </c>
    </row>
    <row r="64734" customFormat="false" ht="14.25" hidden="false" customHeight="false" outlineLevel="0" collapsed="false">
      <c r="H64734" s="10"/>
      <c r="N64734" s="0" t="n">
        <v>2.49</v>
      </c>
    </row>
    <row r="64735" customFormat="false" ht="14.25" hidden="false" customHeight="false" outlineLevel="0" collapsed="false">
      <c r="H64735" s="10"/>
      <c r="N64735" s="0" t="n">
        <v>5.06</v>
      </c>
    </row>
    <row r="64736" customFormat="false" ht="14.25" hidden="false" customHeight="false" outlineLevel="0" collapsed="false">
      <c r="H64736" s="10"/>
      <c r="N64736" s="0" t="n">
        <v>1.7</v>
      </c>
    </row>
    <row r="64737" customFormat="false" ht="14.25" hidden="false" customHeight="false" outlineLevel="0" collapsed="false">
      <c r="H64737" s="10"/>
      <c r="N64737" s="0" t="n">
        <v>1.68</v>
      </c>
    </row>
    <row r="64738" customFormat="false" ht="14.25" hidden="false" customHeight="false" outlineLevel="0" collapsed="false">
      <c r="H64738" s="10"/>
      <c r="N64738" s="0" t="n">
        <v>1.7</v>
      </c>
    </row>
    <row r="64739" customFormat="false" ht="14.25" hidden="false" customHeight="false" outlineLevel="0" collapsed="false">
      <c r="H64739" s="10"/>
      <c r="N64739" s="0" t="n">
        <v>1.23</v>
      </c>
    </row>
    <row r="64740" customFormat="false" ht="14.25" hidden="false" customHeight="false" outlineLevel="0" collapsed="false">
      <c r="H64740" s="10"/>
      <c r="N64740" s="0" t="n">
        <v>11.65</v>
      </c>
    </row>
    <row r="64741" customFormat="false" ht="14.25" hidden="false" customHeight="false" outlineLevel="0" collapsed="false">
      <c r="H64741" s="10"/>
      <c r="N64741" s="0" t="n">
        <v>3.16</v>
      </c>
    </row>
    <row r="64742" customFormat="false" ht="14.25" hidden="false" customHeight="false" outlineLevel="0" collapsed="false">
      <c r="H64742" s="10"/>
      <c r="N64742" s="0" t="n">
        <v>1.3</v>
      </c>
    </row>
    <row r="64743" customFormat="false" ht="14.25" hidden="false" customHeight="false" outlineLevel="0" collapsed="false">
      <c r="H64743" s="10"/>
      <c r="N64743" s="0" t="n">
        <v>1023.72</v>
      </c>
    </row>
    <row r="64744" customFormat="false" ht="14.25" hidden="false" customHeight="false" outlineLevel="0" collapsed="false">
      <c r="H64744" s="10"/>
      <c r="N64744" s="0" t="n">
        <v>1.35</v>
      </c>
    </row>
    <row r="64745" customFormat="false" ht="14.25" hidden="false" customHeight="false" outlineLevel="0" collapsed="false">
      <c r="H64745" s="10"/>
      <c r="N64745" s="0" t="n">
        <v>1.57</v>
      </c>
    </row>
    <row r="64746" customFormat="false" ht="14.25" hidden="false" customHeight="false" outlineLevel="0" collapsed="false">
      <c r="H64746" s="10"/>
      <c r="N64746" s="0" t="n">
        <v>21.03</v>
      </c>
    </row>
    <row r="64747" customFormat="false" ht="14.25" hidden="false" customHeight="false" outlineLevel="0" collapsed="false">
      <c r="H64747" s="10"/>
      <c r="N64747" s="0" t="n">
        <v>1.23</v>
      </c>
    </row>
    <row r="64748" customFormat="false" ht="14.25" hidden="false" customHeight="false" outlineLevel="0" collapsed="false">
      <c r="H64748" s="10"/>
      <c r="N64748" s="0" t="n">
        <v>1.03</v>
      </c>
    </row>
    <row r="64749" customFormat="false" ht="14.25" hidden="false" customHeight="false" outlineLevel="0" collapsed="false">
      <c r="H64749" s="10"/>
      <c r="N64749" s="0" t="n">
        <v>2.81</v>
      </c>
    </row>
    <row r="64750" customFormat="false" ht="14.25" hidden="false" customHeight="false" outlineLevel="0" collapsed="false">
      <c r="H64750" s="10"/>
      <c r="N64750" s="0" t="n">
        <v>5.21</v>
      </c>
    </row>
    <row r="64751" customFormat="false" ht="14.25" hidden="false" customHeight="false" outlineLevel="0" collapsed="false">
      <c r="H64751" s="10"/>
      <c r="N64751" s="0" t="n">
        <v>1.39</v>
      </c>
    </row>
    <row r="64752" customFormat="false" ht="14.25" hidden="false" customHeight="false" outlineLevel="0" collapsed="false">
      <c r="H64752" s="10"/>
      <c r="N64752" s="0" t="n">
        <v>4.69</v>
      </c>
    </row>
    <row r="64753" customFormat="false" ht="14.25" hidden="false" customHeight="false" outlineLevel="0" collapsed="false">
      <c r="H64753" s="10"/>
      <c r="N64753" s="0" t="n">
        <v>2.71</v>
      </c>
    </row>
    <row r="64754" customFormat="false" ht="14.25" hidden="false" customHeight="false" outlineLevel="0" collapsed="false">
      <c r="H64754" s="10"/>
      <c r="N64754" s="0" t="n">
        <v>1.02</v>
      </c>
    </row>
    <row r="64755" customFormat="false" ht="14.25" hidden="false" customHeight="false" outlineLevel="0" collapsed="false">
      <c r="H64755" s="10"/>
      <c r="N64755" s="0" t="n">
        <v>1.13</v>
      </c>
    </row>
    <row r="64756" customFormat="false" ht="14.25" hidden="false" customHeight="false" outlineLevel="0" collapsed="false">
      <c r="H64756" s="10"/>
      <c r="N64756" s="0" t="n">
        <v>5.15</v>
      </c>
    </row>
    <row r="64757" customFormat="false" ht="14.25" hidden="false" customHeight="false" outlineLevel="0" collapsed="false">
      <c r="H64757" s="10"/>
      <c r="N64757" s="0" t="n">
        <v>1.42</v>
      </c>
    </row>
    <row r="64758" customFormat="false" ht="14.25" hidden="false" customHeight="false" outlineLevel="0" collapsed="false">
      <c r="H64758" s="10"/>
      <c r="N64758" s="0" t="n">
        <v>2.79</v>
      </c>
    </row>
    <row r="64759" customFormat="false" ht="14.25" hidden="false" customHeight="false" outlineLevel="0" collapsed="false">
      <c r="H64759" s="10"/>
      <c r="N64759" s="0" t="n">
        <v>36.42</v>
      </c>
    </row>
    <row r="64760" customFormat="false" ht="14.25" hidden="false" customHeight="false" outlineLevel="0" collapsed="false">
      <c r="H64760" s="10"/>
      <c r="N64760" s="0" t="n">
        <v>1.9</v>
      </c>
    </row>
    <row r="64761" customFormat="false" ht="14.25" hidden="false" customHeight="false" outlineLevel="0" collapsed="false">
      <c r="H64761" s="10"/>
      <c r="N64761" s="0" t="n">
        <v>1.46</v>
      </c>
    </row>
    <row r="64762" customFormat="false" ht="14.25" hidden="false" customHeight="false" outlineLevel="0" collapsed="false">
      <c r="H64762" s="10"/>
      <c r="N64762" s="0" t="n">
        <v>33.81</v>
      </c>
    </row>
    <row r="64763" customFormat="false" ht="14.25" hidden="false" customHeight="false" outlineLevel="0" collapsed="false">
      <c r="H64763" s="10"/>
      <c r="N64763" s="0" t="n">
        <v>1.5</v>
      </c>
    </row>
    <row r="64764" customFormat="false" ht="14.25" hidden="false" customHeight="false" outlineLevel="0" collapsed="false">
      <c r="H64764" s="10"/>
      <c r="N64764" s="0" t="n">
        <v>1.67</v>
      </c>
    </row>
    <row r="64765" customFormat="false" ht="14.25" hidden="false" customHeight="false" outlineLevel="0" collapsed="false">
      <c r="H64765" s="10"/>
      <c r="N64765" s="0" t="n">
        <v>1.33</v>
      </c>
    </row>
    <row r="64766" customFormat="false" ht="14.25" hidden="false" customHeight="false" outlineLevel="0" collapsed="false">
      <c r="H64766" s="10"/>
      <c r="N64766" s="0" t="n">
        <v>2.14</v>
      </c>
    </row>
    <row r="64767" customFormat="false" ht="14.25" hidden="false" customHeight="false" outlineLevel="0" collapsed="false">
      <c r="H64767" s="10"/>
      <c r="N64767" s="0" t="n">
        <v>1.12</v>
      </c>
    </row>
    <row r="64768" customFormat="false" ht="14.25" hidden="false" customHeight="false" outlineLevel="0" collapsed="false">
      <c r="H64768" s="10"/>
      <c r="N64768" s="0" t="n">
        <v>2.24</v>
      </c>
    </row>
    <row r="64769" customFormat="false" ht="14.25" hidden="false" customHeight="false" outlineLevel="0" collapsed="false">
      <c r="H64769" s="10"/>
      <c r="N64769" s="0" t="n">
        <v>1.33</v>
      </c>
    </row>
    <row r="64770" customFormat="false" ht="14.25" hidden="false" customHeight="false" outlineLevel="0" collapsed="false">
      <c r="H64770" s="10"/>
      <c r="N64770" s="0" t="n">
        <v>2.66</v>
      </c>
    </row>
    <row r="64771" customFormat="false" ht="14.25" hidden="false" customHeight="false" outlineLevel="0" collapsed="false">
      <c r="H64771" s="10"/>
      <c r="N64771" s="0" t="n">
        <v>11.27</v>
      </c>
    </row>
    <row r="64772" customFormat="false" ht="14.25" hidden="false" customHeight="false" outlineLevel="0" collapsed="false">
      <c r="H64772" s="10"/>
      <c r="N64772" s="0" t="n">
        <v>1.2</v>
      </c>
    </row>
    <row r="64773" customFormat="false" ht="14.25" hidden="false" customHeight="false" outlineLevel="0" collapsed="false">
      <c r="H64773" s="10"/>
      <c r="N64773" s="0" t="n">
        <v>1.38</v>
      </c>
    </row>
    <row r="64774" customFormat="false" ht="14.25" hidden="false" customHeight="false" outlineLevel="0" collapsed="false">
      <c r="H64774" s="10"/>
      <c r="N64774" s="0" t="n">
        <v>1.42</v>
      </c>
    </row>
    <row r="64775" customFormat="false" ht="14.25" hidden="false" customHeight="false" outlineLevel="0" collapsed="false">
      <c r="H64775" s="10"/>
      <c r="N64775" s="0" t="n">
        <v>4.07</v>
      </c>
    </row>
    <row r="64776" customFormat="false" ht="14.25" hidden="false" customHeight="false" outlineLevel="0" collapsed="false">
      <c r="H64776" s="10"/>
      <c r="N64776" s="0" t="n">
        <v>8.32</v>
      </c>
    </row>
    <row r="64777" customFormat="false" ht="14.25" hidden="false" customHeight="false" outlineLevel="0" collapsed="false">
      <c r="H64777" s="10"/>
      <c r="N64777" s="0" t="n">
        <v>7.12</v>
      </c>
    </row>
    <row r="64778" customFormat="false" ht="14.25" hidden="false" customHeight="false" outlineLevel="0" collapsed="false">
      <c r="H64778" s="10"/>
      <c r="N64778" s="0" t="n">
        <v>3.69</v>
      </c>
    </row>
    <row r="64779" customFormat="false" ht="14.25" hidden="false" customHeight="false" outlineLevel="0" collapsed="false">
      <c r="H64779" s="10"/>
      <c r="N64779" s="0" t="n">
        <v>1.04</v>
      </c>
    </row>
    <row r="64780" customFormat="false" ht="14.25" hidden="false" customHeight="false" outlineLevel="0" collapsed="false">
      <c r="H64780" s="10"/>
      <c r="N64780" s="0" t="n">
        <v>1.15</v>
      </c>
    </row>
    <row r="64781" customFormat="false" ht="14.25" hidden="false" customHeight="false" outlineLevel="0" collapsed="false">
      <c r="H64781" s="10"/>
      <c r="N64781" s="0" t="n">
        <v>1.71</v>
      </c>
    </row>
    <row r="64782" customFormat="false" ht="14.25" hidden="false" customHeight="false" outlineLevel="0" collapsed="false">
      <c r="H64782" s="10"/>
      <c r="N64782" s="0" t="n">
        <v>11.09</v>
      </c>
    </row>
    <row r="64783" customFormat="false" ht="14.25" hidden="false" customHeight="false" outlineLevel="0" collapsed="false">
      <c r="H64783" s="10"/>
      <c r="N64783" s="0" t="n">
        <v>1.1</v>
      </c>
    </row>
    <row r="64784" customFormat="false" ht="14.25" hidden="false" customHeight="false" outlineLevel="0" collapsed="false">
      <c r="H64784" s="10"/>
      <c r="N64784" s="0" t="n">
        <v>1.15</v>
      </c>
    </row>
    <row r="64785" customFormat="false" ht="14.25" hidden="false" customHeight="false" outlineLevel="0" collapsed="false">
      <c r="H64785" s="10"/>
      <c r="N64785" s="0" t="n">
        <v>2.02</v>
      </c>
    </row>
    <row r="64786" customFormat="false" ht="14.25" hidden="false" customHeight="false" outlineLevel="0" collapsed="false">
      <c r="H64786" s="10"/>
      <c r="N64786" s="0" t="n">
        <v>1.74</v>
      </c>
    </row>
    <row r="64787" customFormat="false" ht="14.25" hidden="false" customHeight="false" outlineLevel="0" collapsed="false">
      <c r="H64787" s="10"/>
      <c r="N64787" s="0" t="n">
        <v>2.01</v>
      </c>
    </row>
    <row r="64788" customFormat="false" ht="14.25" hidden="false" customHeight="false" outlineLevel="0" collapsed="false">
      <c r="H64788" s="10"/>
      <c r="N64788" s="0" t="n">
        <v>1.19</v>
      </c>
    </row>
    <row r="64789" customFormat="false" ht="14.25" hidden="false" customHeight="false" outlineLevel="0" collapsed="false">
      <c r="H64789" s="10"/>
      <c r="N64789" s="0" t="n">
        <v>4.36</v>
      </c>
    </row>
    <row r="64790" customFormat="false" ht="14.25" hidden="false" customHeight="false" outlineLevel="0" collapsed="false">
      <c r="H64790" s="10"/>
      <c r="N64790" s="0" t="n">
        <v>2.8</v>
      </c>
    </row>
    <row r="64791" customFormat="false" ht="14.25" hidden="false" customHeight="false" outlineLevel="0" collapsed="false">
      <c r="H64791" s="10"/>
      <c r="N64791" s="0" t="n">
        <v>3.16</v>
      </c>
    </row>
    <row r="64792" customFormat="false" ht="14.25" hidden="false" customHeight="false" outlineLevel="0" collapsed="false">
      <c r="H64792" s="10"/>
      <c r="N64792" s="0" t="n">
        <v>1.51</v>
      </c>
    </row>
    <row r="64793" customFormat="false" ht="14.25" hidden="false" customHeight="false" outlineLevel="0" collapsed="false">
      <c r="H64793" s="10"/>
      <c r="N64793" s="0" t="n">
        <v>1.61</v>
      </c>
    </row>
    <row r="64794" customFormat="false" ht="14.25" hidden="false" customHeight="false" outlineLevel="0" collapsed="false">
      <c r="H64794" s="10"/>
      <c r="N64794" s="0" t="n">
        <v>16.97</v>
      </c>
    </row>
    <row r="64795" customFormat="false" ht="14.25" hidden="false" customHeight="false" outlineLevel="0" collapsed="false">
      <c r="H64795" s="10"/>
      <c r="N64795" s="0" t="n">
        <v>7.19</v>
      </c>
    </row>
    <row r="64796" customFormat="false" ht="14.25" hidden="false" customHeight="false" outlineLevel="0" collapsed="false">
      <c r="H64796" s="10"/>
      <c r="N64796" s="0" t="n">
        <v>2.9</v>
      </c>
    </row>
    <row r="64797" customFormat="false" ht="14.25" hidden="false" customHeight="false" outlineLevel="0" collapsed="false">
      <c r="H64797" s="10"/>
      <c r="N64797" s="0" t="n">
        <v>2.3</v>
      </c>
    </row>
    <row r="64798" customFormat="false" ht="14.25" hidden="false" customHeight="false" outlineLevel="0" collapsed="false">
      <c r="H64798" s="10"/>
      <c r="N64798" s="0" t="n">
        <v>12.77</v>
      </c>
    </row>
    <row r="64799" customFormat="false" ht="14.25" hidden="false" customHeight="false" outlineLevel="0" collapsed="false">
      <c r="H64799" s="10"/>
      <c r="N64799" s="0" t="n">
        <v>1.11</v>
      </c>
    </row>
    <row r="64800" customFormat="false" ht="14.25" hidden="false" customHeight="false" outlineLevel="0" collapsed="false">
      <c r="H64800" s="10"/>
      <c r="N64800" s="0" t="n">
        <v>18.47</v>
      </c>
    </row>
    <row r="64801" customFormat="false" ht="14.25" hidden="false" customHeight="false" outlineLevel="0" collapsed="false">
      <c r="H64801" s="10"/>
      <c r="N64801" s="0" t="n">
        <v>1.6</v>
      </c>
    </row>
    <row r="64802" customFormat="false" ht="14.25" hidden="false" customHeight="false" outlineLevel="0" collapsed="false">
      <c r="H64802" s="10"/>
      <c r="N64802" s="0" t="n">
        <v>1.18</v>
      </c>
    </row>
    <row r="64803" customFormat="false" ht="14.25" hidden="false" customHeight="false" outlineLevel="0" collapsed="false">
      <c r="H64803" s="10"/>
      <c r="N64803" s="0" t="n">
        <v>1.11</v>
      </c>
    </row>
    <row r="64804" customFormat="false" ht="14.25" hidden="false" customHeight="false" outlineLevel="0" collapsed="false">
      <c r="H64804" s="10"/>
      <c r="N64804" s="0" t="n">
        <v>14.95</v>
      </c>
    </row>
    <row r="64805" customFormat="false" ht="14.25" hidden="false" customHeight="false" outlineLevel="0" collapsed="false">
      <c r="H64805" s="10"/>
      <c r="N64805" s="0" t="n">
        <v>1.15</v>
      </c>
    </row>
    <row r="64806" customFormat="false" ht="14.25" hidden="false" customHeight="false" outlineLevel="0" collapsed="false">
      <c r="H64806" s="10"/>
      <c r="N64806" s="0" t="n">
        <v>10.69</v>
      </c>
    </row>
    <row r="64807" customFormat="false" ht="14.25" hidden="false" customHeight="false" outlineLevel="0" collapsed="false">
      <c r="H64807" s="10"/>
      <c r="N64807" s="0" t="n">
        <v>1.28</v>
      </c>
    </row>
    <row r="64808" customFormat="false" ht="14.25" hidden="false" customHeight="false" outlineLevel="0" collapsed="false">
      <c r="H64808" s="10"/>
      <c r="N64808" s="0" t="n">
        <v>3.31</v>
      </c>
    </row>
    <row r="64809" customFormat="false" ht="14.25" hidden="false" customHeight="false" outlineLevel="0" collapsed="false">
      <c r="H64809" s="10"/>
      <c r="N64809" s="0" t="n">
        <v>15.67</v>
      </c>
    </row>
    <row r="64810" customFormat="false" ht="14.25" hidden="false" customHeight="false" outlineLevel="0" collapsed="false">
      <c r="H64810" s="10"/>
      <c r="N64810" s="0" t="n">
        <v>6.84</v>
      </c>
    </row>
    <row r="64811" customFormat="false" ht="14.25" hidden="false" customHeight="false" outlineLevel="0" collapsed="false">
      <c r="H64811" s="10"/>
      <c r="N64811" s="0" t="n">
        <v>1.63</v>
      </c>
    </row>
    <row r="64812" customFormat="false" ht="14.25" hidden="false" customHeight="false" outlineLevel="0" collapsed="false">
      <c r="H64812" s="10"/>
      <c r="N64812" s="0" t="n">
        <v>1.91</v>
      </c>
    </row>
    <row r="64813" customFormat="false" ht="14.25" hidden="false" customHeight="false" outlineLevel="0" collapsed="false">
      <c r="H64813" s="10"/>
      <c r="N64813" s="0" t="n">
        <v>12.35</v>
      </c>
    </row>
    <row r="64814" customFormat="false" ht="14.25" hidden="false" customHeight="false" outlineLevel="0" collapsed="false">
      <c r="H64814" s="10"/>
      <c r="N64814" s="0" t="n">
        <v>2.93</v>
      </c>
    </row>
    <row r="64815" customFormat="false" ht="14.25" hidden="false" customHeight="false" outlineLevel="0" collapsed="false">
      <c r="H64815" s="10"/>
      <c r="N64815" s="0" t="n">
        <v>1.26</v>
      </c>
    </row>
    <row r="64816" customFormat="false" ht="14.25" hidden="false" customHeight="false" outlineLevel="0" collapsed="false">
      <c r="H64816" s="10"/>
      <c r="N64816" s="0" t="n">
        <v>2.41</v>
      </c>
    </row>
    <row r="64817" customFormat="false" ht="14.25" hidden="false" customHeight="false" outlineLevel="0" collapsed="false">
      <c r="H64817" s="10"/>
      <c r="N64817" s="0" t="n">
        <v>7.42</v>
      </c>
    </row>
    <row r="64818" customFormat="false" ht="14.25" hidden="false" customHeight="false" outlineLevel="0" collapsed="false">
      <c r="H64818" s="10"/>
      <c r="N64818" s="0" t="n">
        <v>1.56</v>
      </c>
    </row>
    <row r="64819" customFormat="false" ht="14.25" hidden="false" customHeight="false" outlineLevel="0" collapsed="false">
      <c r="H64819" s="10"/>
      <c r="N64819" s="0" t="n">
        <v>1.02</v>
      </c>
    </row>
    <row r="64820" customFormat="false" ht="14.25" hidden="false" customHeight="false" outlineLevel="0" collapsed="false">
      <c r="H64820" s="10"/>
      <c r="N64820" s="0" t="n">
        <v>9.05</v>
      </c>
    </row>
    <row r="64821" customFormat="false" ht="14.25" hidden="false" customHeight="false" outlineLevel="0" collapsed="false">
      <c r="H64821" s="10"/>
      <c r="N64821" s="0" t="n">
        <v>2.89</v>
      </c>
    </row>
    <row r="64822" customFormat="false" ht="14.25" hidden="false" customHeight="false" outlineLevel="0" collapsed="false">
      <c r="H64822" s="10"/>
      <c r="N64822" s="0" t="n">
        <v>7.41</v>
      </c>
    </row>
    <row r="64823" customFormat="false" ht="14.25" hidden="false" customHeight="false" outlineLevel="0" collapsed="false">
      <c r="H64823" s="10"/>
      <c r="N64823" s="0" t="n">
        <v>1.08</v>
      </c>
    </row>
    <row r="64824" customFormat="false" ht="14.25" hidden="false" customHeight="false" outlineLevel="0" collapsed="false">
      <c r="H64824" s="10"/>
      <c r="N64824" s="0" t="n">
        <v>2.42</v>
      </c>
    </row>
    <row r="64825" customFormat="false" ht="14.25" hidden="false" customHeight="false" outlineLevel="0" collapsed="false">
      <c r="H64825" s="10"/>
      <c r="N64825" s="0" t="n">
        <v>1.05</v>
      </c>
    </row>
    <row r="64826" customFormat="false" ht="14.25" hidden="false" customHeight="false" outlineLevel="0" collapsed="false">
      <c r="H64826" s="10"/>
      <c r="N64826" s="0" t="n">
        <v>2.42</v>
      </c>
    </row>
    <row r="64827" customFormat="false" ht="14.25" hidden="false" customHeight="false" outlineLevel="0" collapsed="false">
      <c r="H64827" s="10"/>
      <c r="N64827" s="0" t="n">
        <v>3.91</v>
      </c>
    </row>
    <row r="64828" customFormat="false" ht="14.25" hidden="false" customHeight="false" outlineLevel="0" collapsed="false">
      <c r="H64828" s="10"/>
      <c r="N64828" s="0" t="n">
        <v>5.93</v>
      </c>
    </row>
    <row r="64829" customFormat="false" ht="14.25" hidden="false" customHeight="false" outlineLevel="0" collapsed="false">
      <c r="H64829" s="10"/>
      <c r="N64829" s="0" t="n">
        <v>15.03</v>
      </c>
    </row>
    <row r="64830" customFormat="false" ht="14.25" hidden="false" customHeight="false" outlineLevel="0" collapsed="false">
      <c r="H64830" s="10"/>
      <c r="N64830" s="0" t="n">
        <v>1.22</v>
      </c>
    </row>
    <row r="64831" customFormat="false" ht="14.25" hidden="false" customHeight="false" outlineLevel="0" collapsed="false">
      <c r="H64831" s="10"/>
      <c r="N64831" s="0" t="n">
        <v>1.46</v>
      </c>
    </row>
    <row r="64832" customFormat="false" ht="14.25" hidden="false" customHeight="false" outlineLevel="0" collapsed="false">
      <c r="H64832" s="10"/>
      <c r="N64832" s="0" t="n">
        <v>1.4</v>
      </c>
    </row>
    <row r="64833" customFormat="false" ht="14.25" hidden="false" customHeight="false" outlineLevel="0" collapsed="false">
      <c r="H64833" s="10"/>
      <c r="N64833" s="0" t="n">
        <v>3.6</v>
      </c>
    </row>
    <row r="64834" customFormat="false" ht="14.25" hidden="false" customHeight="false" outlineLevel="0" collapsed="false">
      <c r="H64834" s="10"/>
      <c r="N64834" s="0" t="n">
        <v>1.3</v>
      </c>
    </row>
    <row r="64835" customFormat="false" ht="14.25" hidden="false" customHeight="false" outlineLevel="0" collapsed="false">
      <c r="H64835" s="10"/>
      <c r="N64835" s="0" t="n">
        <v>3.48</v>
      </c>
    </row>
    <row r="64836" customFormat="false" ht="14.25" hidden="false" customHeight="false" outlineLevel="0" collapsed="false">
      <c r="H64836" s="10"/>
      <c r="N64836" s="0" t="n">
        <v>2</v>
      </c>
    </row>
    <row r="64837" customFormat="false" ht="14.25" hidden="false" customHeight="false" outlineLevel="0" collapsed="false">
      <c r="H64837" s="10"/>
      <c r="N64837" s="0" t="n">
        <v>18.52</v>
      </c>
    </row>
    <row r="64838" customFormat="false" ht="14.25" hidden="false" customHeight="false" outlineLevel="0" collapsed="false">
      <c r="H64838" s="10"/>
      <c r="N64838" s="0" t="n">
        <v>1.33</v>
      </c>
    </row>
    <row r="64839" customFormat="false" ht="14.25" hidden="false" customHeight="false" outlineLevel="0" collapsed="false">
      <c r="H64839" s="10"/>
      <c r="N64839" s="0" t="n">
        <v>2.1</v>
      </c>
    </row>
    <row r="64840" customFormat="false" ht="14.25" hidden="false" customHeight="false" outlineLevel="0" collapsed="false">
      <c r="H64840" s="10"/>
      <c r="N64840" s="0" t="n">
        <v>1.91</v>
      </c>
    </row>
    <row r="64841" customFormat="false" ht="14.25" hidden="false" customHeight="false" outlineLevel="0" collapsed="false">
      <c r="H64841" s="10"/>
      <c r="N64841" s="0" t="n">
        <v>4.56</v>
      </c>
    </row>
    <row r="64842" customFormat="false" ht="14.25" hidden="false" customHeight="false" outlineLevel="0" collapsed="false">
      <c r="H64842" s="10"/>
      <c r="N64842" s="0" t="n">
        <v>99.69</v>
      </c>
    </row>
    <row r="64843" customFormat="false" ht="14.25" hidden="false" customHeight="false" outlineLevel="0" collapsed="false">
      <c r="H64843" s="10"/>
      <c r="N64843" s="0" t="n">
        <v>1.05</v>
      </c>
    </row>
    <row r="64844" customFormat="false" ht="14.25" hidden="false" customHeight="false" outlineLevel="0" collapsed="false">
      <c r="H64844" s="10"/>
      <c r="N64844" s="0" t="n">
        <v>6.13</v>
      </c>
    </row>
    <row r="64845" customFormat="false" ht="14.25" hidden="false" customHeight="false" outlineLevel="0" collapsed="false">
      <c r="H64845" s="10"/>
      <c r="N64845" s="0" t="n">
        <v>1.69</v>
      </c>
    </row>
    <row r="64846" customFormat="false" ht="14.25" hidden="false" customHeight="false" outlineLevel="0" collapsed="false">
      <c r="H64846" s="10"/>
      <c r="N64846" s="0" t="n">
        <v>4.99</v>
      </c>
    </row>
    <row r="64847" customFormat="false" ht="14.25" hidden="false" customHeight="false" outlineLevel="0" collapsed="false">
      <c r="H64847" s="10"/>
      <c r="N64847" s="0" t="n">
        <v>1.16</v>
      </c>
    </row>
    <row r="64848" customFormat="false" ht="14.25" hidden="false" customHeight="false" outlineLevel="0" collapsed="false">
      <c r="H64848" s="10"/>
      <c r="N64848" s="0" t="n">
        <v>1.91</v>
      </c>
    </row>
    <row r="64849" customFormat="false" ht="14.25" hidden="false" customHeight="false" outlineLevel="0" collapsed="false">
      <c r="H64849" s="10"/>
      <c r="N64849" s="0" t="n">
        <v>1.52</v>
      </c>
    </row>
    <row r="64850" customFormat="false" ht="14.25" hidden="false" customHeight="false" outlineLevel="0" collapsed="false">
      <c r="H64850" s="10"/>
      <c r="N64850" s="0" t="n">
        <v>1.17</v>
      </c>
    </row>
    <row r="64851" customFormat="false" ht="14.25" hidden="false" customHeight="false" outlineLevel="0" collapsed="false">
      <c r="H64851" s="10"/>
      <c r="N64851" s="0" t="n">
        <v>1.47</v>
      </c>
    </row>
    <row r="64852" customFormat="false" ht="14.25" hidden="false" customHeight="false" outlineLevel="0" collapsed="false">
      <c r="H64852" s="10"/>
      <c r="N64852" s="0" t="n">
        <v>12.83</v>
      </c>
    </row>
    <row r="64853" customFormat="false" ht="14.25" hidden="false" customHeight="false" outlineLevel="0" collapsed="false">
      <c r="H64853" s="10"/>
      <c r="N64853" s="0" t="n">
        <v>2.52</v>
      </c>
    </row>
    <row r="64854" customFormat="false" ht="14.25" hidden="false" customHeight="false" outlineLevel="0" collapsed="false">
      <c r="H64854" s="10"/>
      <c r="N64854" s="0" t="n">
        <v>6.15</v>
      </c>
    </row>
    <row r="64855" customFormat="false" ht="14.25" hidden="false" customHeight="false" outlineLevel="0" collapsed="false">
      <c r="H64855" s="10"/>
      <c r="N64855" s="0" t="n">
        <v>1.42</v>
      </c>
    </row>
    <row r="64856" customFormat="false" ht="14.25" hidden="false" customHeight="false" outlineLevel="0" collapsed="false">
      <c r="H64856" s="10"/>
      <c r="N64856" s="0" t="n">
        <v>1.07</v>
      </c>
    </row>
    <row r="64857" customFormat="false" ht="14.25" hidden="false" customHeight="false" outlineLevel="0" collapsed="false">
      <c r="H64857" s="10"/>
      <c r="N64857" s="0" t="n">
        <v>2.12</v>
      </c>
    </row>
    <row r="64858" customFormat="false" ht="14.25" hidden="false" customHeight="false" outlineLevel="0" collapsed="false">
      <c r="H64858" s="10"/>
      <c r="N64858" s="0" t="n">
        <v>1</v>
      </c>
    </row>
    <row r="64859" customFormat="false" ht="14.25" hidden="false" customHeight="false" outlineLevel="0" collapsed="false">
      <c r="H64859" s="10"/>
      <c r="N64859" s="0" t="n">
        <v>3.06</v>
      </c>
    </row>
    <row r="64860" customFormat="false" ht="14.25" hidden="false" customHeight="false" outlineLevel="0" collapsed="false">
      <c r="H64860" s="10"/>
      <c r="N64860" s="0" t="n">
        <v>1.06</v>
      </c>
    </row>
    <row r="64861" customFormat="false" ht="14.25" hidden="false" customHeight="false" outlineLevel="0" collapsed="false">
      <c r="H64861" s="10"/>
      <c r="N64861" s="0" t="n">
        <v>2.12</v>
      </c>
    </row>
    <row r="64862" customFormat="false" ht="14.25" hidden="false" customHeight="false" outlineLevel="0" collapsed="false">
      <c r="H64862" s="10"/>
      <c r="N64862" s="0" t="n">
        <v>1.5</v>
      </c>
    </row>
    <row r="64863" customFormat="false" ht="14.25" hidden="false" customHeight="false" outlineLevel="0" collapsed="false">
      <c r="H64863" s="10"/>
      <c r="N64863" s="0" t="n">
        <v>1.24</v>
      </c>
    </row>
    <row r="64864" customFormat="false" ht="14.25" hidden="false" customHeight="false" outlineLevel="0" collapsed="false">
      <c r="H64864" s="10"/>
      <c r="N64864" s="0" t="n">
        <v>2.95</v>
      </c>
    </row>
    <row r="64865" customFormat="false" ht="14.25" hidden="false" customHeight="false" outlineLevel="0" collapsed="false">
      <c r="H64865" s="10"/>
      <c r="N64865" s="0" t="n">
        <v>3.1</v>
      </c>
    </row>
    <row r="64866" customFormat="false" ht="14.25" hidden="false" customHeight="false" outlineLevel="0" collapsed="false">
      <c r="H64866" s="10"/>
      <c r="N64866" s="0" t="n">
        <v>1.19</v>
      </c>
    </row>
    <row r="64867" customFormat="false" ht="14.25" hidden="false" customHeight="false" outlineLevel="0" collapsed="false">
      <c r="H64867" s="10"/>
      <c r="N64867" s="0" t="n">
        <v>7.04</v>
      </c>
    </row>
    <row r="64868" customFormat="false" ht="14.25" hidden="false" customHeight="false" outlineLevel="0" collapsed="false">
      <c r="H64868" s="10"/>
      <c r="N64868" s="0" t="n">
        <v>1.09</v>
      </c>
    </row>
    <row r="64869" customFormat="false" ht="14.25" hidden="false" customHeight="false" outlineLevel="0" collapsed="false">
      <c r="H64869" s="10"/>
      <c r="N64869" s="0" t="n">
        <v>2.04</v>
      </c>
    </row>
    <row r="64870" customFormat="false" ht="14.25" hidden="false" customHeight="false" outlineLevel="0" collapsed="false">
      <c r="H64870" s="10"/>
      <c r="N64870" s="0" t="n">
        <v>25.79</v>
      </c>
    </row>
    <row r="64871" customFormat="false" ht="14.25" hidden="false" customHeight="false" outlineLevel="0" collapsed="false">
      <c r="H64871" s="10"/>
      <c r="N64871" s="0" t="n">
        <v>3.11</v>
      </c>
    </row>
    <row r="64872" customFormat="false" ht="14.25" hidden="false" customHeight="false" outlineLevel="0" collapsed="false">
      <c r="H64872" s="10"/>
      <c r="N64872" s="0" t="n">
        <v>2.24</v>
      </c>
    </row>
    <row r="64873" customFormat="false" ht="14.25" hidden="false" customHeight="false" outlineLevel="0" collapsed="false">
      <c r="H64873" s="10"/>
      <c r="N64873" s="0" t="n">
        <v>11.64</v>
      </c>
    </row>
    <row r="64874" customFormat="false" ht="14.25" hidden="false" customHeight="false" outlineLevel="0" collapsed="false">
      <c r="H64874" s="10"/>
      <c r="N64874" s="0" t="n">
        <v>1.84</v>
      </c>
    </row>
    <row r="64875" customFormat="false" ht="14.25" hidden="false" customHeight="false" outlineLevel="0" collapsed="false">
      <c r="H64875" s="10"/>
      <c r="N64875" s="0" t="n">
        <v>1.11</v>
      </c>
    </row>
    <row r="64876" customFormat="false" ht="14.25" hidden="false" customHeight="false" outlineLevel="0" collapsed="false">
      <c r="H64876" s="10"/>
      <c r="N64876" s="0" t="n">
        <v>3.69</v>
      </c>
    </row>
    <row r="64877" customFormat="false" ht="14.25" hidden="false" customHeight="false" outlineLevel="0" collapsed="false">
      <c r="H64877" s="10"/>
      <c r="N64877" s="0" t="n">
        <v>10.63</v>
      </c>
    </row>
    <row r="64878" customFormat="false" ht="14.25" hidden="false" customHeight="false" outlineLevel="0" collapsed="false">
      <c r="H64878" s="10"/>
      <c r="N64878" s="0" t="n">
        <v>5.19</v>
      </c>
    </row>
    <row r="64879" customFormat="false" ht="14.25" hidden="false" customHeight="false" outlineLevel="0" collapsed="false">
      <c r="H64879" s="10"/>
      <c r="N64879" s="0" t="n">
        <v>1.53</v>
      </c>
    </row>
    <row r="64880" customFormat="false" ht="14.25" hidden="false" customHeight="false" outlineLevel="0" collapsed="false">
      <c r="H64880" s="10"/>
      <c r="N64880" s="0" t="n">
        <v>27.59</v>
      </c>
    </row>
    <row r="64881" customFormat="false" ht="14.25" hidden="false" customHeight="false" outlineLevel="0" collapsed="false">
      <c r="H64881" s="10"/>
      <c r="N64881" s="0" t="n">
        <v>3.15</v>
      </c>
    </row>
    <row r="64882" customFormat="false" ht="14.25" hidden="false" customHeight="false" outlineLevel="0" collapsed="false">
      <c r="H64882" s="10"/>
      <c r="N64882" s="0" t="n">
        <v>8813.44</v>
      </c>
    </row>
    <row r="64883" customFormat="false" ht="14.25" hidden="false" customHeight="false" outlineLevel="0" collapsed="false">
      <c r="H64883" s="10"/>
      <c r="N64883" s="0" t="n">
        <v>15.24</v>
      </c>
    </row>
    <row r="64884" customFormat="false" ht="14.25" hidden="false" customHeight="false" outlineLevel="0" collapsed="false">
      <c r="H64884" s="10"/>
      <c r="N64884" s="0" t="n">
        <v>21.01</v>
      </c>
    </row>
    <row r="64885" customFormat="false" ht="14.25" hidden="false" customHeight="false" outlineLevel="0" collapsed="false">
      <c r="H64885" s="10"/>
      <c r="N64885" s="0" t="n">
        <v>1.26</v>
      </c>
    </row>
    <row r="64886" customFormat="false" ht="14.25" hidden="false" customHeight="false" outlineLevel="0" collapsed="false">
      <c r="H64886" s="10"/>
      <c r="N64886" s="0" t="n">
        <v>1.23</v>
      </c>
    </row>
    <row r="64887" customFormat="false" ht="14.25" hidden="false" customHeight="false" outlineLevel="0" collapsed="false">
      <c r="H64887" s="10"/>
      <c r="N64887" s="0" t="n">
        <v>1.95</v>
      </c>
    </row>
    <row r="64888" customFormat="false" ht="14.25" hidden="false" customHeight="false" outlineLevel="0" collapsed="false">
      <c r="H64888" s="10"/>
      <c r="N64888" s="0" t="n">
        <v>1.28</v>
      </c>
    </row>
    <row r="64889" customFormat="false" ht="14.25" hidden="false" customHeight="false" outlineLevel="0" collapsed="false">
      <c r="H64889" s="10"/>
      <c r="N64889" s="0" t="n">
        <v>4.47</v>
      </c>
    </row>
    <row r="64890" customFormat="false" ht="14.25" hidden="false" customHeight="false" outlineLevel="0" collapsed="false">
      <c r="H64890" s="10"/>
      <c r="N64890" s="0" t="n">
        <v>15.98</v>
      </c>
    </row>
    <row r="64891" customFormat="false" ht="14.25" hidden="false" customHeight="false" outlineLevel="0" collapsed="false">
      <c r="H64891" s="10"/>
      <c r="N64891" s="0" t="n">
        <v>5.04</v>
      </c>
    </row>
    <row r="64892" customFormat="false" ht="14.25" hidden="false" customHeight="false" outlineLevel="0" collapsed="false">
      <c r="H64892" s="10"/>
      <c r="N64892" s="0" t="n">
        <v>4.49</v>
      </c>
    </row>
    <row r="64893" customFormat="false" ht="14.25" hidden="false" customHeight="false" outlineLevel="0" collapsed="false">
      <c r="H64893" s="10"/>
      <c r="N64893" s="0" t="n">
        <v>3.38</v>
      </c>
    </row>
    <row r="64894" customFormat="false" ht="14.25" hidden="false" customHeight="false" outlineLevel="0" collapsed="false">
      <c r="H64894" s="10"/>
      <c r="N64894" s="0" t="n">
        <v>2.58</v>
      </c>
    </row>
    <row r="64895" customFormat="false" ht="14.25" hidden="false" customHeight="false" outlineLevel="0" collapsed="false">
      <c r="H64895" s="10"/>
      <c r="N64895" s="0" t="n">
        <v>4.25</v>
      </c>
    </row>
    <row r="64896" customFormat="false" ht="14.25" hidden="false" customHeight="false" outlineLevel="0" collapsed="false">
      <c r="H64896" s="10"/>
      <c r="N64896" s="0" t="n">
        <v>0</v>
      </c>
    </row>
    <row r="64897" customFormat="false" ht="14.25" hidden="false" customHeight="false" outlineLevel="0" collapsed="false">
      <c r="H64897" s="10"/>
      <c r="N64897" s="0" t="n">
        <v>1.64</v>
      </c>
    </row>
    <row r="64898" customFormat="false" ht="14.25" hidden="false" customHeight="false" outlineLevel="0" collapsed="false">
      <c r="H64898" s="10"/>
      <c r="N64898" s="0" t="n">
        <v>1.38</v>
      </c>
    </row>
    <row r="64899" customFormat="false" ht="14.25" hidden="false" customHeight="false" outlineLevel="0" collapsed="false">
      <c r="H64899" s="10"/>
      <c r="N64899" s="0" t="n">
        <v>1.16</v>
      </c>
    </row>
    <row r="64900" customFormat="false" ht="14.25" hidden="false" customHeight="false" outlineLevel="0" collapsed="false">
      <c r="H64900" s="10"/>
      <c r="N64900" s="0" t="n">
        <v>2.18</v>
      </c>
    </row>
    <row r="64901" customFormat="false" ht="14.25" hidden="false" customHeight="false" outlineLevel="0" collapsed="false">
      <c r="H64901" s="10"/>
      <c r="N64901" s="0" t="n">
        <v>1.74</v>
      </c>
    </row>
    <row r="64902" customFormat="false" ht="14.25" hidden="false" customHeight="false" outlineLevel="0" collapsed="false">
      <c r="H64902" s="10"/>
      <c r="N64902" s="0" t="n">
        <v>2.48</v>
      </c>
    </row>
    <row r="64903" customFormat="false" ht="14.25" hidden="false" customHeight="false" outlineLevel="0" collapsed="false">
      <c r="H64903" s="10"/>
      <c r="N64903" s="0" t="n">
        <v>2.19</v>
      </c>
    </row>
    <row r="64904" customFormat="false" ht="14.25" hidden="false" customHeight="false" outlineLevel="0" collapsed="false">
      <c r="H64904" s="10"/>
      <c r="N64904" s="0" t="n">
        <v>22.14</v>
      </c>
    </row>
    <row r="64905" customFormat="false" ht="14.25" hidden="false" customHeight="false" outlineLevel="0" collapsed="false">
      <c r="H64905" s="10"/>
      <c r="N64905" s="0" t="n">
        <v>1.97</v>
      </c>
    </row>
    <row r="64906" customFormat="false" ht="14.25" hidden="false" customHeight="false" outlineLevel="0" collapsed="false">
      <c r="H64906" s="10"/>
      <c r="N64906" s="0" t="n">
        <v>1.38</v>
      </c>
    </row>
    <row r="64907" customFormat="false" ht="14.25" hidden="false" customHeight="false" outlineLevel="0" collapsed="false">
      <c r="H64907" s="10"/>
      <c r="N64907" s="0" t="n">
        <v>1.61</v>
      </c>
    </row>
    <row r="64908" customFormat="false" ht="14.25" hidden="false" customHeight="false" outlineLevel="0" collapsed="false">
      <c r="H64908" s="10"/>
      <c r="N64908" s="0" t="n">
        <v>2.39</v>
      </c>
    </row>
    <row r="64909" customFormat="false" ht="14.25" hidden="false" customHeight="false" outlineLevel="0" collapsed="false">
      <c r="H64909" s="10"/>
      <c r="N64909" s="0" t="n">
        <v>4.07</v>
      </c>
    </row>
    <row r="64910" customFormat="false" ht="14.25" hidden="false" customHeight="false" outlineLevel="0" collapsed="false">
      <c r="H64910" s="10"/>
      <c r="N64910" s="0" t="n">
        <v>1.03</v>
      </c>
    </row>
    <row r="64911" customFormat="false" ht="14.25" hidden="false" customHeight="false" outlineLevel="0" collapsed="false">
      <c r="H64911" s="10"/>
      <c r="N64911" s="0" t="n">
        <v>27.46</v>
      </c>
    </row>
    <row r="64912" customFormat="false" ht="14.25" hidden="false" customHeight="false" outlineLevel="0" collapsed="false">
      <c r="H64912" s="10"/>
      <c r="N64912" s="0" t="n">
        <v>1.34</v>
      </c>
    </row>
    <row r="64913" customFormat="false" ht="14.25" hidden="false" customHeight="false" outlineLevel="0" collapsed="false">
      <c r="H64913" s="10"/>
      <c r="N64913" s="0" t="n">
        <v>5.22</v>
      </c>
    </row>
    <row r="64914" customFormat="false" ht="14.25" hidden="false" customHeight="false" outlineLevel="0" collapsed="false">
      <c r="H64914" s="10"/>
      <c r="N64914" s="0" t="n">
        <v>1.16</v>
      </c>
    </row>
    <row r="64915" customFormat="false" ht="14.25" hidden="false" customHeight="false" outlineLevel="0" collapsed="false">
      <c r="H64915" s="10"/>
      <c r="N64915" s="0" t="n">
        <v>15.87</v>
      </c>
    </row>
    <row r="64916" customFormat="false" ht="14.25" hidden="false" customHeight="false" outlineLevel="0" collapsed="false">
      <c r="H64916" s="10"/>
      <c r="N64916" s="0" t="n">
        <v>1.51</v>
      </c>
    </row>
    <row r="64917" customFormat="false" ht="14.25" hidden="false" customHeight="false" outlineLevel="0" collapsed="false">
      <c r="H64917" s="10"/>
      <c r="N64917" s="0" t="n">
        <v>1.22</v>
      </c>
    </row>
    <row r="64918" customFormat="false" ht="14.25" hidden="false" customHeight="false" outlineLevel="0" collapsed="false">
      <c r="H64918" s="10"/>
      <c r="N64918" s="0" t="n">
        <v>6.55</v>
      </c>
    </row>
    <row r="64919" customFormat="false" ht="14.25" hidden="false" customHeight="false" outlineLevel="0" collapsed="false">
      <c r="H64919" s="10"/>
      <c r="N64919" s="0" t="n">
        <v>1.56</v>
      </c>
    </row>
    <row r="64920" customFormat="false" ht="14.25" hidden="false" customHeight="false" outlineLevel="0" collapsed="false">
      <c r="H64920" s="10"/>
      <c r="N64920" s="0" t="n">
        <v>1.33</v>
      </c>
    </row>
    <row r="64921" customFormat="false" ht="14.25" hidden="false" customHeight="false" outlineLevel="0" collapsed="false">
      <c r="H64921" s="10"/>
      <c r="N64921" s="0" t="n">
        <v>3.57</v>
      </c>
    </row>
    <row r="64922" customFormat="false" ht="14.25" hidden="false" customHeight="false" outlineLevel="0" collapsed="false">
      <c r="H64922" s="10"/>
      <c r="N64922" s="0" t="n">
        <v>1.7</v>
      </c>
    </row>
    <row r="64923" customFormat="false" ht="14.25" hidden="false" customHeight="false" outlineLevel="0" collapsed="false">
      <c r="H64923" s="10"/>
      <c r="N64923" s="0" t="n">
        <v>1.63</v>
      </c>
    </row>
    <row r="64924" customFormat="false" ht="14.25" hidden="false" customHeight="false" outlineLevel="0" collapsed="false">
      <c r="H64924" s="10"/>
      <c r="N64924" s="0" t="n">
        <v>1.57</v>
      </c>
    </row>
    <row r="64925" customFormat="false" ht="14.25" hidden="false" customHeight="false" outlineLevel="0" collapsed="false">
      <c r="H64925" s="10"/>
      <c r="N64925" s="0" t="n">
        <v>4.92</v>
      </c>
    </row>
    <row r="64926" customFormat="false" ht="14.25" hidden="false" customHeight="false" outlineLevel="0" collapsed="false">
      <c r="H64926" s="10"/>
      <c r="N64926" s="0" t="n">
        <v>2.92</v>
      </c>
    </row>
    <row r="64927" customFormat="false" ht="14.25" hidden="false" customHeight="false" outlineLevel="0" collapsed="false">
      <c r="H64927" s="10"/>
      <c r="N64927" s="0" t="n">
        <v>1.34</v>
      </c>
    </row>
    <row r="64928" customFormat="false" ht="14.25" hidden="false" customHeight="false" outlineLevel="0" collapsed="false">
      <c r="H64928" s="10"/>
      <c r="N64928" s="0" t="n">
        <v>2.17</v>
      </c>
    </row>
    <row r="64929" customFormat="false" ht="14.25" hidden="false" customHeight="false" outlineLevel="0" collapsed="false">
      <c r="H64929" s="10"/>
      <c r="N64929" s="0" t="n">
        <v>4.75</v>
      </c>
    </row>
    <row r="64930" customFormat="false" ht="14.25" hidden="false" customHeight="false" outlineLevel="0" collapsed="false">
      <c r="H64930" s="10"/>
      <c r="N64930" s="0" t="n">
        <v>1.46</v>
      </c>
    </row>
    <row r="64931" customFormat="false" ht="14.25" hidden="false" customHeight="false" outlineLevel="0" collapsed="false">
      <c r="H64931" s="10"/>
      <c r="N64931" s="0" t="n">
        <v>6.11</v>
      </c>
    </row>
    <row r="64932" customFormat="false" ht="14.25" hidden="false" customHeight="false" outlineLevel="0" collapsed="false">
      <c r="H64932" s="10"/>
      <c r="N64932" s="0" t="n">
        <v>5.86</v>
      </c>
    </row>
    <row r="64933" customFormat="false" ht="14.25" hidden="false" customHeight="false" outlineLevel="0" collapsed="false">
      <c r="H64933" s="10"/>
      <c r="N64933" s="0" t="n">
        <v>1.22</v>
      </c>
    </row>
    <row r="64934" customFormat="false" ht="14.25" hidden="false" customHeight="false" outlineLevel="0" collapsed="false">
      <c r="H64934" s="10"/>
      <c r="N64934" s="0" t="n">
        <v>4.21</v>
      </c>
    </row>
    <row r="64935" customFormat="false" ht="14.25" hidden="false" customHeight="false" outlineLevel="0" collapsed="false">
      <c r="H64935" s="10"/>
      <c r="N64935" s="0" t="n">
        <v>1.84</v>
      </c>
    </row>
    <row r="64936" customFormat="false" ht="14.25" hidden="false" customHeight="false" outlineLevel="0" collapsed="false">
      <c r="H64936" s="10"/>
      <c r="N64936" s="0" t="n">
        <v>1.37</v>
      </c>
    </row>
    <row r="64937" customFormat="false" ht="14.25" hidden="false" customHeight="false" outlineLevel="0" collapsed="false">
      <c r="H64937" s="10"/>
      <c r="N64937" s="0" t="n">
        <v>7.18</v>
      </c>
    </row>
    <row r="64938" customFormat="false" ht="14.25" hidden="false" customHeight="false" outlineLevel="0" collapsed="false">
      <c r="H64938" s="10"/>
      <c r="N64938" s="0" t="n">
        <v>1.86</v>
      </c>
    </row>
    <row r="64939" customFormat="false" ht="14.25" hidden="false" customHeight="false" outlineLevel="0" collapsed="false">
      <c r="H64939" s="10"/>
      <c r="N64939" s="0" t="n">
        <v>1.96</v>
      </c>
    </row>
    <row r="64940" customFormat="false" ht="14.25" hidden="false" customHeight="false" outlineLevel="0" collapsed="false">
      <c r="H64940" s="10"/>
      <c r="N64940" s="0" t="n">
        <v>1.11</v>
      </c>
    </row>
    <row r="64941" customFormat="false" ht="14.25" hidden="false" customHeight="false" outlineLevel="0" collapsed="false">
      <c r="H64941" s="10"/>
      <c r="N64941" s="0" t="n">
        <v>4.72</v>
      </c>
    </row>
    <row r="64942" customFormat="false" ht="14.25" hidden="false" customHeight="false" outlineLevel="0" collapsed="false">
      <c r="H64942" s="10"/>
      <c r="N64942" s="0" t="n">
        <v>0</v>
      </c>
    </row>
    <row r="64943" customFormat="false" ht="14.25" hidden="false" customHeight="false" outlineLevel="0" collapsed="false">
      <c r="H64943" s="10"/>
      <c r="N64943" s="0" t="n">
        <v>1.99</v>
      </c>
    </row>
    <row r="64944" customFormat="false" ht="14.25" hidden="false" customHeight="false" outlineLevel="0" collapsed="false">
      <c r="H64944" s="10"/>
      <c r="N64944" s="0" t="n">
        <v>2.64</v>
      </c>
    </row>
    <row r="64945" customFormat="false" ht="14.25" hidden="false" customHeight="false" outlineLevel="0" collapsed="false">
      <c r="H64945" s="10"/>
      <c r="N64945" s="0" t="n">
        <v>1.22</v>
      </c>
    </row>
    <row r="64946" customFormat="false" ht="14.25" hidden="false" customHeight="false" outlineLevel="0" collapsed="false">
      <c r="H64946" s="10"/>
      <c r="N64946" s="0" t="n">
        <v>1.06</v>
      </c>
    </row>
    <row r="64947" customFormat="false" ht="14.25" hidden="false" customHeight="false" outlineLevel="0" collapsed="false">
      <c r="H64947" s="10"/>
      <c r="N64947" s="0" t="n">
        <v>1.73</v>
      </c>
    </row>
    <row r="64948" customFormat="false" ht="14.25" hidden="false" customHeight="false" outlineLevel="0" collapsed="false">
      <c r="H64948" s="10"/>
      <c r="N64948" s="0" t="n">
        <v>1.1</v>
      </c>
    </row>
    <row r="64949" customFormat="false" ht="14.25" hidden="false" customHeight="false" outlineLevel="0" collapsed="false">
      <c r="H64949" s="10"/>
      <c r="N64949" s="0" t="n">
        <v>3118.49</v>
      </c>
    </row>
    <row r="64950" customFormat="false" ht="14.25" hidden="false" customHeight="false" outlineLevel="0" collapsed="false">
      <c r="H64950" s="10"/>
      <c r="N64950" s="0" t="n">
        <v>1.15</v>
      </c>
    </row>
    <row r="64951" customFormat="false" ht="14.25" hidden="false" customHeight="false" outlineLevel="0" collapsed="false">
      <c r="H64951" s="10"/>
      <c r="N64951" s="0" t="n">
        <v>1.26</v>
      </c>
    </row>
    <row r="64952" customFormat="false" ht="14.25" hidden="false" customHeight="false" outlineLevel="0" collapsed="false">
      <c r="H64952" s="10"/>
      <c r="N64952" s="0" t="n">
        <v>3.28</v>
      </c>
    </row>
    <row r="64953" customFormat="false" ht="14.25" hidden="false" customHeight="false" outlineLevel="0" collapsed="false">
      <c r="H64953" s="10"/>
      <c r="N64953" s="0" t="n">
        <v>2.26</v>
      </c>
    </row>
    <row r="64954" customFormat="false" ht="14.25" hidden="false" customHeight="false" outlineLevel="0" collapsed="false">
      <c r="H64954" s="10"/>
      <c r="N64954" s="0" t="n">
        <v>1.04</v>
      </c>
    </row>
    <row r="64955" customFormat="false" ht="14.25" hidden="false" customHeight="false" outlineLevel="0" collapsed="false">
      <c r="H64955" s="10"/>
      <c r="N64955" s="0" t="n">
        <v>2.38</v>
      </c>
    </row>
    <row r="64956" customFormat="false" ht="14.25" hidden="false" customHeight="false" outlineLevel="0" collapsed="false">
      <c r="H64956" s="10"/>
      <c r="N64956" s="0" t="n">
        <v>1.15</v>
      </c>
    </row>
    <row r="64957" customFormat="false" ht="14.25" hidden="false" customHeight="false" outlineLevel="0" collapsed="false">
      <c r="H64957" s="10"/>
      <c r="N64957" s="0" t="n">
        <v>1.63</v>
      </c>
    </row>
    <row r="64958" customFormat="false" ht="14.25" hidden="false" customHeight="false" outlineLevel="0" collapsed="false">
      <c r="H64958" s="10"/>
      <c r="N64958" s="0" t="n">
        <v>1.91</v>
      </c>
    </row>
    <row r="64959" customFormat="false" ht="14.25" hidden="false" customHeight="false" outlineLevel="0" collapsed="false">
      <c r="H64959" s="10"/>
      <c r="N64959" s="0" t="n">
        <v>1.23</v>
      </c>
    </row>
    <row r="64960" customFormat="false" ht="14.25" hidden="false" customHeight="false" outlineLevel="0" collapsed="false">
      <c r="H64960" s="10"/>
      <c r="N64960" s="0" t="n">
        <v>4.37</v>
      </c>
    </row>
    <row r="64961" customFormat="false" ht="14.25" hidden="false" customHeight="false" outlineLevel="0" collapsed="false">
      <c r="H64961" s="10"/>
      <c r="N64961" s="0" t="n">
        <v>1.51</v>
      </c>
    </row>
    <row r="64962" customFormat="false" ht="14.25" hidden="false" customHeight="false" outlineLevel="0" collapsed="false">
      <c r="H64962" s="10"/>
      <c r="N64962" s="0" t="n">
        <v>14.39</v>
      </c>
    </row>
    <row r="64963" customFormat="false" ht="14.25" hidden="false" customHeight="false" outlineLevel="0" collapsed="false">
      <c r="H64963" s="10"/>
      <c r="N64963" s="0" t="n">
        <v>17.32</v>
      </c>
    </row>
    <row r="64964" customFormat="false" ht="14.25" hidden="false" customHeight="false" outlineLevel="0" collapsed="false">
      <c r="H64964" s="10"/>
      <c r="N64964" s="0" t="n">
        <v>4.21</v>
      </c>
    </row>
    <row r="64965" customFormat="false" ht="14.25" hidden="false" customHeight="false" outlineLevel="0" collapsed="false">
      <c r="H64965" s="10"/>
      <c r="N64965" s="0" t="n">
        <v>3.03</v>
      </c>
    </row>
    <row r="64966" customFormat="false" ht="14.25" hidden="false" customHeight="false" outlineLevel="0" collapsed="false">
      <c r="H64966" s="10"/>
      <c r="N64966" s="0" t="n">
        <v>1.09</v>
      </c>
    </row>
    <row r="64967" customFormat="false" ht="14.25" hidden="false" customHeight="false" outlineLevel="0" collapsed="false">
      <c r="H64967" s="10"/>
      <c r="N64967" s="0" t="n">
        <v>1.3</v>
      </c>
    </row>
    <row r="64968" customFormat="false" ht="14.25" hidden="false" customHeight="false" outlineLevel="0" collapsed="false">
      <c r="H64968" s="10"/>
      <c r="N64968" s="0" t="n">
        <v>1.88</v>
      </c>
    </row>
    <row r="64969" customFormat="false" ht="14.25" hidden="false" customHeight="false" outlineLevel="0" collapsed="false">
      <c r="H64969" s="10"/>
      <c r="N64969" s="0" t="n">
        <v>3.62</v>
      </c>
    </row>
    <row r="64970" customFormat="false" ht="14.25" hidden="false" customHeight="false" outlineLevel="0" collapsed="false">
      <c r="H64970" s="10"/>
      <c r="N64970" s="0" t="n">
        <v>7.77</v>
      </c>
    </row>
    <row r="64971" customFormat="false" ht="14.25" hidden="false" customHeight="false" outlineLevel="0" collapsed="false">
      <c r="H64971" s="10"/>
      <c r="N64971" s="0" t="n">
        <v>4.6</v>
      </c>
    </row>
    <row r="64972" customFormat="false" ht="14.25" hidden="false" customHeight="false" outlineLevel="0" collapsed="false">
      <c r="H64972" s="10"/>
      <c r="N64972" s="0" t="n">
        <v>1.23</v>
      </c>
    </row>
    <row r="64973" customFormat="false" ht="14.25" hidden="false" customHeight="false" outlineLevel="0" collapsed="false">
      <c r="H64973" s="10"/>
      <c r="N64973" s="0" t="n">
        <v>2.23</v>
      </c>
    </row>
    <row r="64974" customFormat="false" ht="14.25" hidden="false" customHeight="false" outlineLevel="0" collapsed="false">
      <c r="H64974" s="10"/>
      <c r="N64974" s="0" t="n">
        <v>4.65</v>
      </c>
    </row>
    <row r="64975" customFormat="false" ht="14.25" hidden="false" customHeight="false" outlineLevel="0" collapsed="false">
      <c r="H64975" s="10"/>
      <c r="N64975" s="0" t="n">
        <v>12.86</v>
      </c>
    </row>
    <row r="64976" customFormat="false" ht="14.25" hidden="false" customHeight="false" outlineLevel="0" collapsed="false">
      <c r="H64976" s="10"/>
      <c r="N64976" s="0" t="n">
        <v>1.17</v>
      </c>
    </row>
    <row r="64977" customFormat="false" ht="14.25" hidden="false" customHeight="false" outlineLevel="0" collapsed="false">
      <c r="H64977" s="10"/>
      <c r="N64977" s="0" t="n">
        <v>1.04</v>
      </c>
    </row>
    <row r="64978" customFormat="false" ht="14.25" hidden="false" customHeight="false" outlineLevel="0" collapsed="false">
      <c r="H64978" s="10"/>
      <c r="N64978" s="0" t="n">
        <v>1.46</v>
      </c>
    </row>
    <row r="64979" customFormat="false" ht="14.25" hidden="false" customHeight="false" outlineLevel="0" collapsed="false">
      <c r="H64979" s="10"/>
      <c r="N64979" s="0" t="n">
        <v>2.68</v>
      </c>
    </row>
    <row r="64980" customFormat="false" ht="14.25" hidden="false" customHeight="false" outlineLevel="0" collapsed="false">
      <c r="H64980" s="10"/>
      <c r="N64980" s="0" t="n">
        <v>1.69</v>
      </c>
    </row>
    <row r="64981" customFormat="false" ht="14.25" hidden="false" customHeight="false" outlineLevel="0" collapsed="false">
      <c r="H64981" s="10"/>
      <c r="N64981" s="0" t="n">
        <v>15.73</v>
      </c>
    </row>
    <row r="64982" customFormat="false" ht="14.25" hidden="false" customHeight="false" outlineLevel="0" collapsed="false">
      <c r="H64982" s="10"/>
      <c r="N64982" s="0" t="n">
        <v>4.33</v>
      </c>
    </row>
    <row r="64983" customFormat="false" ht="14.25" hidden="false" customHeight="false" outlineLevel="0" collapsed="false">
      <c r="H64983" s="10"/>
      <c r="N64983" s="0" t="n">
        <v>1.02</v>
      </c>
    </row>
    <row r="64984" customFormat="false" ht="14.25" hidden="false" customHeight="false" outlineLevel="0" collapsed="false">
      <c r="H64984" s="10"/>
      <c r="N64984" s="0" t="n">
        <v>2.01</v>
      </c>
    </row>
    <row r="64985" customFormat="false" ht="14.25" hidden="false" customHeight="false" outlineLevel="0" collapsed="false">
      <c r="H64985" s="10"/>
      <c r="N64985" s="0" t="n">
        <v>2.15</v>
      </c>
    </row>
    <row r="64986" customFormat="false" ht="14.25" hidden="false" customHeight="false" outlineLevel="0" collapsed="false">
      <c r="H64986" s="10"/>
      <c r="N64986" s="0" t="n">
        <v>7.35</v>
      </c>
    </row>
    <row r="64987" customFormat="false" ht="14.25" hidden="false" customHeight="false" outlineLevel="0" collapsed="false">
      <c r="H64987" s="10"/>
      <c r="N64987" s="0" t="n">
        <v>1.1</v>
      </c>
    </row>
    <row r="64988" customFormat="false" ht="14.25" hidden="false" customHeight="false" outlineLevel="0" collapsed="false">
      <c r="H64988" s="10"/>
      <c r="N64988" s="0" t="n">
        <v>1</v>
      </c>
    </row>
    <row r="64989" customFormat="false" ht="14.25" hidden="false" customHeight="false" outlineLevel="0" collapsed="false">
      <c r="H64989" s="10"/>
      <c r="N64989" s="0" t="n">
        <v>4.67</v>
      </c>
    </row>
    <row r="64990" customFormat="false" ht="14.25" hidden="false" customHeight="false" outlineLevel="0" collapsed="false">
      <c r="H64990" s="10"/>
      <c r="N64990" s="0" t="n">
        <v>1.62</v>
      </c>
    </row>
    <row r="64991" customFormat="false" ht="14.25" hidden="false" customHeight="false" outlineLevel="0" collapsed="false">
      <c r="H64991" s="10"/>
      <c r="N64991" s="0" t="n">
        <v>1.48</v>
      </c>
    </row>
    <row r="64992" customFormat="false" ht="14.25" hidden="false" customHeight="false" outlineLevel="0" collapsed="false">
      <c r="H64992" s="10"/>
      <c r="N64992" s="0" t="n">
        <v>1.42</v>
      </c>
    </row>
    <row r="64993" customFormat="false" ht="14.25" hidden="false" customHeight="false" outlineLevel="0" collapsed="false">
      <c r="H64993" s="10"/>
      <c r="N64993" s="0" t="n">
        <v>1.69</v>
      </c>
    </row>
    <row r="64994" customFormat="false" ht="14.25" hidden="false" customHeight="false" outlineLevel="0" collapsed="false">
      <c r="H64994" s="10"/>
      <c r="N64994" s="0" t="n">
        <v>1.39</v>
      </c>
    </row>
    <row r="64995" customFormat="false" ht="14.25" hidden="false" customHeight="false" outlineLevel="0" collapsed="false">
      <c r="H64995" s="10"/>
      <c r="N64995" s="0" t="n">
        <v>2.08</v>
      </c>
    </row>
    <row r="64996" customFormat="false" ht="14.25" hidden="false" customHeight="false" outlineLevel="0" collapsed="false">
      <c r="H64996" s="10"/>
      <c r="N64996" s="0" t="n">
        <v>2.63</v>
      </c>
    </row>
    <row r="64997" customFormat="false" ht="14.25" hidden="false" customHeight="false" outlineLevel="0" collapsed="false">
      <c r="H64997" s="10"/>
      <c r="N64997" s="0" t="n">
        <v>2.44</v>
      </c>
    </row>
    <row r="64998" customFormat="false" ht="14.25" hidden="false" customHeight="false" outlineLevel="0" collapsed="false">
      <c r="H64998" s="10"/>
      <c r="N64998" s="0" t="n">
        <v>1.09</v>
      </c>
    </row>
    <row r="64999" customFormat="false" ht="14.25" hidden="false" customHeight="false" outlineLevel="0" collapsed="false">
      <c r="H64999" s="10"/>
      <c r="N64999" s="0" t="n">
        <v>4.27</v>
      </c>
    </row>
    <row r="65000" customFormat="false" ht="14.25" hidden="false" customHeight="false" outlineLevel="0" collapsed="false">
      <c r="H65000" s="10"/>
      <c r="N65000" s="0" t="n">
        <v>1.85</v>
      </c>
    </row>
    <row r="65001" customFormat="false" ht="14.25" hidden="false" customHeight="false" outlineLevel="0" collapsed="false">
      <c r="H65001" s="10"/>
      <c r="N65001" s="0" t="n">
        <v>1.21</v>
      </c>
    </row>
    <row r="65002" customFormat="false" ht="14.25" hidden="false" customHeight="false" outlineLevel="0" collapsed="false">
      <c r="H65002" s="10"/>
      <c r="N65002" s="0" t="n">
        <v>1.77</v>
      </c>
    </row>
    <row r="65003" customFormat="false" ht="14.25" hidden="false" customHeight="false" outlineLevel="0" collapsed="false">
      <c r="H65003" s="10"/>
      <c r="N65003" s="0" t="n">
        <v>1.88</v>
      </c>
    </row>
    <row r="65004" customFormat="false" ht="14.25" hidden="false" customHeight="false" outlineLevel="0" collapsed="false">
      <c r="H65004" s="10"/>
      <c r="N65004" s="0" t="n">
        <v>1.86</v>
      </c>
    </row>
    <row r="65005" customFormat="false" ht="14.25" hidden="false" customHeight="false" outlineLevel="0" collapsed="false">
      <c r="H65005" s="10"/>
      <c r="N65005" s="0" t="n">
        <v>3.67</v>
      </c>
    </row>
    <row r="65006" customFormat="false" ht="14.25" hidden="false" customHeight="false" outlineLevel="0" collapsed="false">
      <c r="H65006" s="10"/>
      <c r="N65006" s="0" t="n">
        <v>1.64</v>
      </c>
    </row>
    <row r="65007" customFormat="false" ht="14.25" hidden="false" customHeight="false" outlineLevel="0" collapsed="false">
      <c r="H65007" s="10"/>
      <c r="N65007" s="0" t="n">
        <v>2.85</v>
      </c>
    </row>
    <row r="65008" customFormat="false" ht="14.25" hidden="false" customHeight="false" outlineLevel="0" collapsed="false">
      <c r="H65008" s="10"/>
      <c r="N65008" s="0" t="n">
        <v>4.07</v>
      </c>
    </row>
    <row r="65009" customFormat="false" ht="14.25" hidden="false" customHeight="false" outlineLevel="0" collapsed="false">
      <c r="H65009" s="10"/>
      <c r="N65009" s="0" t="n">
        <v>10.57</v>
      </c>
    </row>
    <row r="65010" customFormat="false" ht="14.25" hidden="false" customHeight="false" outlineLevel="0" collapsed="false">
      <c r="H65010" s="10"/>
      <c r="N65010" s="0" t="n">
        <v>2.37</v>
      </c>
    </row>
    <row r="65011" customFormat="false" ht="14.25" hidden="false" customHeight="false" outlineLevel="0" collapsed="false">
      <c r="H65011" s="10"/>
      <c r="N65011" s="0" t="n">
        <v>1.43</v>
      </c>
    </row>
    <row r="65012" customFormat="false" ht="14.25" hidden="false" customHeight="false" outlineLevel="0" collapsed="false">
      <c r="H65012" s="10"/>
      <c r="N65012" s="0" t="n">
        <v>1.02</v>
      </c>
    </row>
    <row r="65013" customFormat="false" ht="14.25" hidden="false" customHeight="false" outlineLevel="0" collapsed="false">
      <c r="H65013" s="10"/>
      <c r="N65013" s="0" t="n">
        <v>1.8</v>
      </c>
    </row>
    <row r="65014" customFormat="false" ht="14.25" hidden="false" customHeight="false" outlineLevel="0" collapsed="false">
      <c r="H65014" s="10"/>
      <c r="N65014" s="0" t="n">
        <v>6.59</v>
      </c>
    </row>
    <row r="65015" customFormat="false" ht="14.25" hidden="false" customHeight="false" outlineLevel="0" collapsed="false">
      <c r="H65015" s="10"/>
      <c r="N65015" s="0" t="n">
        <v>1.87</v>
      </c>
    </row>
    <row r="65016" customFormat="false" ht="14.25" hidden="false" customHeight="false" outlineLevel="0" collapsed="false">
      <c r="H65016" s="10"/>
      <c r="N65016" s="0" t="n">
        <v>3.3</v>
      </c>
    </row>
    <row r="65017" customFormat="false" ht="14.25" hidden="false" customHeight="false" outlineLevel="0" collapsed="false">
      <c r="H65017" s="10"/>
      <c r="N65017" s="0" t="n">
        <v>1.25</v>
      </c>
    </row>
    <row r="65018" customFormat="false" ht="14.25" hidden="false" customHeight="false" outlineLevel="0" collapsed="false">
      <c r="H65018" s="10"/>
      <c r="N65018" s="0" t="n">
        <v>3.18</v>
      </c>
    </row>
    <row r="65019" customFormat="false" ht="14.25" hidden="false" customHeight="false" outlineLevel="0" collapsed="false">
      <c r="H65019" s="10"/>
      <c r="N65019" s="0" t="n">
        <v>17.86</v>
      </c>
    </row>
    <row r="65020" customFormat="false" ht="14.25" hidden="false" customHeight="false" outlineLevel="0" collapsed="false">
      <c r="H65020" s="10"/>
      <c r="N65020" s="0" t="n">
        <v>2.31</v>
      </c>
    </row>
    <row r="65021" customFormat="false" ht="14.25" hidden="false" customHeight="false" outlineLevel="0" collapsed="false">
      <c r="H65021" s="10"/>
      <c r="N65021" s="0" t="n">
        <v>2.02</v>
      </c>
    </row>
    <row r="65022" customFormat="false" ht="14.25" hidden="false" customHeight="false" outlineLevel="0" collapsed="false">
      <c r="H65022" s="10"/>
      <c r="N65022" s="0" t="n">
        <v>1.69</v>
      </c>
    </row>
    <row r="65023" customFormat="false" ht="14.25" hidden="false" customHeight="false" outlineLevel="0" collapsed="false">
      <c r="H65023" s="10"/>
      <c r="N65023" s="0" t="n">
        <v>1.04</v>
      </c>
    </row>
    <row r="65024" customFormat="false" ht="14.25" hidden="false" customHeight="false" outlineLevel="0" collapsed="false">
      <c r="H65024" s="10"/>
      <c r="N65024" s="0" t="n">
        <v>3.31</v>
      </c>
    </row>
    <row r="65025" customFormat="false" ht="14.25" hidden="false" customHeight="false" outlineLevel="0" collapsed="false">
      <c r="H65025" s="10"/>
      <c r="N65025" s="0" t="n">
        <v>1.37</v>
      </c>
    </row>
    <row r="65026" customFormat="false" ht="14.25" hidden="false" customHeight="false" outlineLevel="0" collapsed="false">
      <c r="H65026" s="10"/>
      <c r="N65026" s="0" t="n">
        <v>1.07</v>
      </c>
    </row>
    <row r="65027" customFormat="false" ht="14.25" hidden="false" customHeight="false" outlineLevel="0" collapsed="false">
      <c r="H65027" s="10"/>
      <c r="N65027" s="0" t="n">
        <v>2.01</v>
      </c>
    </row>
    <row r="65028" customFormat="false" ht="14.25" hidden="false" customHeight="false" outlineLevel="0" collapsed="false">
      <c r="H65028" s="10"/>
      <c r="N65028" s="0" t="n">
        <v>1.69</v>
      </c>
    </row>
    <row r="65029" customFormat="false" ht="14.25" hidden="false" customHeight="false" outlineLevel="0" collapsed="false">
      <c r="H65029" s="10"/>
      <c r="N65029" s="0" t="n">
        <v>2.83</v>
      </c>
    </row>
    <row r="65030" customFormat="false" ht="14.25" hidden="false" customHeight="false" outlineLevel="0" collapsed="false">
      <c r="H65030" s="10"/>
      <c r="N65030" s="0" t="n">
        <v>8.62</v>
      </c>
    </row>
    <row r="65031" customFormat="false" ht="14.25" hidden="false" customHeight="false" outlineLevel="0" collapsed="false">
      <c r="H65031" s="10"/>
      <c r="N65031" s="0" t="n">
        <v>5.49</v>
      </c>
    </row>
    <row r="65032" customFormat="false" ht="14.25" hidden="false" customHeight="false" outlineLevel="0" collapsed="false">
      <c r="H65032" s="10"/>
      <c r="N65032" s="0" t="n">
        <v>50.15</v>
      </c>
    </row>
    <row r="65033" customFormat="false" ht="14.25" hidden="false" customHeight="false" outlineLevel="0" collapsed="false">
      <c r="H65033" s="10"/>
      <c r="N65033" s="0" t="n">
        <v>1.01</v>
      </c>
    </row>
    <row r="65034" customFormat="false" ht="14.25" hidden="false" customHeight="false" outlineLevel="0" collapsed="false">
      <c r="H65034" s="10"/>
      <c r="N65034" s="0" t="n">
        <v>1.38</v>
      </c>
    </row>
    <row r="65035" customFormat="false" ht="14.25" hidden="false" customHeight="false" outlineLevel="0" collapsed="false">
      <c r="H65035" s="10"/>
      <c r="N65035" s="0" t="n">
        <v>2.75</v>
      </c>
    </row>
    <row r="65036" customFormat="false" ht="14.25" hidden="false" customHeight="false" outlineLevel="0" collapsed="false">
      <c r="H65036" s="10"/>
      <c r="N65036" s="0" t="n">
        <v>1.15</v>
      </c>
    </row>
    <row r="65037" customFormat="false" ht="14.25" hidden="false" customHeight="false" outlineLevel="0" collapsed="false">
      <c r="H65037" s="10"/>
      <c r="N65037" s="0" t="n">
        <v>1.79</v>
      </c>
    </row>
    <row r="65038" customFormat="false" ht="14.25" hidden="false" customHeight="false" outlineLevel="0" collapsed="false">
      <c r="H65038" s="10"/>
      <c r="N65038" s="0" t="n">
        <v>2.33</v>
      </c>
    </row>
    <row r="65039" customFormat="false" ht="14.25" hidden="false" customHeight="false" outlineLevel="0" collapsed="false">
      <c r="H65039" s="10"/>
      <c r="N65039" s="0" t="n">
        <v>10.62</v>
      </c>
    </row>
    <row r="65040" customFormat="false" ht="14.25" hidden="false" customHeight="false" outlineLevel="0" collapsed="false">
      <c r="H65040" s="10"/>
      <c r="N65040" s="0" t="n">
        <v>2.28</v>
      </c>
    </row>
    <row r="65041" customFormat="false" ht="14.25" hidden="false" customHeight="false" outlineLevel="0" collapsed="false">
      <c r="H65041" s="10"/>
      <c r="N65041" s="0" t="n">
        <v>12.13</v>
      </c>
    </row>
    <row r="65042" customFormat="false" ht="14.25" hidden="false" customHeight="false" outlineLevel="0" collapsed="false">
      <c r="H65042" s="10"/>
      <c r="N65042" s="0" t="n">
        <v>16.43</v>
      </c>
    </row>
    <row r="65043" customFormat="false" ht="14.25" hidden="false" customHeight="false" outlineLevel="0" collapsed="false">
      <c r="H65043" s="10"/>
      <c r="N65043" s="0" t="n">
        <v>6.85</v>
      </c>
    </row>
    <row r="65044" customFormat="false" ht="14.25" hidden="false" customHeight="false" outlineLevel="0" collapsed="false">
      <c r="H65044" s="10"/>
      <c r="N65044" s="0" t="n">
        <v>5.27</v>
      </c>
    </row>
    <row r="65045" customFormat="false" ht="14.25" hidden="false" customHeight="false" outlineLevel="0" collapsed="false">
      <c r="H65045" s="10"/>
      <c r="N65045" s="0" t="n">
        <v>1.02</v>
      </c>
    </row>
    <row r="65046" customFormat="false" ht="14.25" hidden="false" customHeight="false" outlineLevel="0" collapsed="false">
      <c r="H65046" s="10"/>
      <c r="N65046" s="0" t="n">
        <v>2.3</v>
      </c>
    </row>
    <row r="65047" customFormat="false" ht="14.25" hidden="false" customHeight="false" outlineLevel="0" collapsed="false">
      <c r="H65047" s="10"/>
      <c r="N65047" s="0" t="n">
        <v>13.41</v>
      </c>
    </row>
    <row r="65048" customFormat="false" ht="14.25" hidden="false" customHeight="false" outlineLevel="0" collapsed="false">
      <c r="H65048" s="10"/>
      <c r="N65048" s="0" t="n">
        <v>1.29</v>
      </c>
    </row>
    <row r="65049" customFormat="false" ht="14.25" hidden="false" customHeight="false" outlineLevel="0" collapsed="false">
      <c r="H65049" s="10"/>
      <c r="N65049" s="0" t="n">
        <v>1.8</v>
      </c>
    </row>
    <row r="65050" customFormat="false" ht="14.25" hidden="false" customHeight="false" outlineLevel="0" collapsed="false">
      <c r="H65050" s="10"/>
      <c r="N65050" s="0" t="n">
        <v>2.04</v>
      </c>
    </row>
    <row r="65051" customFormat="false" ht="14.25" hidden="false" customHeight="false" outlineLevel="0" collapsed="false">
      <c r="H65051" s="10"/>
      <c r="N65051" s="0" t="n">
        <v>5.14</v>
      </c>
    </row>
    <row r="65052" customFormat="false" ht="14.25" hidden="false" customHeight="false" outlineLevel="0" collapsed="false">
      <c r="H65052" s="10"/>
      <c r="N65052" s="0" t="n">
        <v>6.45</v>
      </c>
    </row>
    <row r="65053" customFormat="false" ht="14.25" hidden="false" customHeight="false" outlineLevel="0" collapsed="false">
      <c r="H65053" s="10"/>
      <c r="N65053" s="0" t="n">
        <v>1.1</v>
      </c>
    </row>
    <row r="65054" customFormat="false" ht="14.25" hidden="false" customHeight="false" outlineLevel="0" collapsed="false">
      <c r="H65054" s="10"/>
      <c r="N65054" s="0" t="n">
        <v>3.76</v>
      </c>
    </row>
    <row r="65055" customFormat="false" ht="14.25" hidden="false" customHeight="false" outlineLevel="0" collapsed="false">
      <c r="H65055" s="10"/>
      <c r="N65055" s="0" t="n">
        <v>29.16</v>
      </c>
    </row>
    <row r="65056" customFormat="false" ht="14.25" hidden="false" customHeight="false" outlineLevel="0" collapsed="false">
      <c r="H65056" s="10"/>
      <c r="N65056" s="0" t="n">
        <v>1.2</v>
      </c>
    </row>
    <row r="65057" customFormat="false" ht="14.25" hidden="false" customHeight="false" outlineLevel="0" collapsed="false">
      <c r="H65057" s="10"/>
      <c r="N65057" s="0" t="n">
        <v>1.11</v>
      </c>
    </row>
    <row r="65058" customFormat="false" ht="14.25" hidden="false" customHeight="false" outlineLevel="0" collapsed="false">
      <c r="H65058" s="10"/>
      <c r="N65058" s="0" t="n">
        <v>2.46</v>
      </c>
    </row>
    <row r="65059" customFormat="false" ht="14.25" hidden="false" customHeight="false" outlineLevel="0" collapsed="false">
      <c r="H65059" s="10"/>
      <c r="N65059" s="0" t="n">
        <v>9.39</v>
      </c>
    </row>
    <row r="65060" customFormat="false" ht="14.25" hidden="false" customHeight="false" outlineLevel="0" collapsed="false">
      <c r="H65060" s="10"/>
      <c r="N65060" s="0" t="n">
        <v>1.49</v>
      </c>
    </row>
    <row r="65061" customFormat="false" ht="14.25" hidden="false" customHeight="false" outlineLevel="0" collapsed="false">
      <c r="H65061" s="10"/>
      <c r="N65061" s="0" t="n">
        <v>1.53</v>
      </c>
    </row>
    <row r="65062" customFormat="false" ht="14.25" hidden="false" customHeight="false" outlineLevel="0" collapsed="false">
      <c r="H65062" s="10"/>
      <c r="N65062" s="0" t="n">
        <v>2.93</v>
      </c>
    </row>
    <row r="65063" customFormat="false" ht="14.25" hidden="false" customHeight="false" outlineLevel="0" collapsed="false">
      <c r="H65063" s="10"/>
      <c r="N65063" s="0" t="n">
        <v>5.62</v>
      </c>
    </row>
    <row r="65064" customFormat="false" ht="14.25" hidden="false" customHeight="false" outlineLevel="0" collapsed="false">
      <c r="H65064" s="10"/>
      <c r="N65064" s="0" t="n">
        <v>2.45</v>
      </c>
    </row>
    <row r="65065" customFormat="false" ht="14.25" hidden="false" customHeight="false" outlineLevel="0" collapsed="false">
      <c r="H65065" s="10"/>
      <c r="N65065" s="0" t="n">
        <v>21.11</v>
      </c>
    </row>
    <row r="65066" customFormat="false" ht="14.25" hidden="false" customHeight="false" outlineLevel="0" collapsed="false">
      <c r="H65066" s="10"/>
      <c r="N65066" s="0" t="n">
        <v>1.09</v>
      </c>
    </row>
    <row r="65067" customFormat="false" ht="14.25" hidden="false" customHeight="false" outlineLevel="0" collapsed="false">
      <c r="H65067" s="10"/>
      <c r="N65067" s="0" t="n">
        <v>6.4</v>
      </c>
    </row>
    <row r="65068" customFormat="false" ht="14.25" hidden="false" customHeight="false" outlineLevel="0" collapsed="false">
      <c r="H65068" s="10"/>
      <c r="N65068" s="0" t="n">
        <v>13.65</v>
      </c>
    </row>
    <row r="65069" customFormat="false" ht="14.25" hidden="false" customHeight="false" outlineLevel="0" collapsed="false">
      <c r="H65069" s="10"/>
      <c r="N65069" s="0" t="n">
        <v>1.44</v>
      </c>
    </row>
    <row r="65070" customFormat="false" ht="14.25" hidden="false" customHeight="false" outlineLevel="0" collapsed="false">
      <c r="H65070" s="10"/>
      <c r="N65070" s="0" t="n">
        <v>1.07</v>
      </c>
    </row>
    <row r="65071" customFormat="false" ht="14.25" hidden="false" customHeight="false" outlineLevel="0" collapsed="false">
      <c r="H65071" s="10"/>
      <c r="N65071" s="0" t="n">
        <v>3.57</v>
      </c>
    </row>
    <row r="65072" customFormat="false" ht="14.25" hidden="false" customHeight="false" outlineLevel="0" collapsed="false">
      <c r="H65072" s="10"/>
      <c r="N65072" s="0" t="n">
        <v>1.4</v>
      </c>
    </row>
    <row r="65073" customFormat="false" ht="14.25" hidden="false" customHeight="false" outlineLevel="0" collapsed="false">
      <c r="H65073" s="10"/>
      <c r="N65073" s="0" t="n">
        <v>1.52</v>
      </c>
    </row>
    <row r="65074" customFormat="false" ht="14.25" hidden="false" customHeight="false" outlineLevel="0" collapsed="false">
      <c r="H65074" s="10"/>
      <c r="N65074" s="0" t="n">
        <v>1.5</v>
      </c>
    </row>
    <row r="65075" customFormat="false" ht="14.25" hidden="false" customHeight="false" outlineLevel="0" collapsed="false">
      <c r="H65075" s="10"/>
      <c r="N65075" s="0" t="n">
        <v>2.76</v>
      </c>
    </row>
    <row r="65076" customFormat="false" ht="14.25" hidden="false" customHeight="false" outlineLevel="0" collapsed="false">
      <c r="H65076" s="10"/>
      <c r="N65076" s="0" t="n">
        <v>11.64</v>
      </c>
    </row>
    <row r="65077" customFormat="false" ht="14.25" hidden="false" customHeight="false" outlineLevel="0" collapsed="false">
      <c r="H65077" s="10"/>
      <c r="N65077" s="0" t="n">
        <v>1.84</v>
      </c>
    </row>
    <row r="65078" customFormat="false" ht="14.25" hidden="false" customHeight="false" outlineLevel="0" collapsed="false">
      <c r="H65078" s="10"/>
      <c r="N65078" s="0" t="n">
        <v>1.91</v>
      </c>
    </row>
    <row r="65079" customFormat="false" ht="14.25" hidden="false" customHeight="false" outlineLevel="0" collapsed="false">
      <c r="H65079" s="10"/>
      <c r="N65079" s="0" t="n">
        <v>1.18</v>
      </c>
    </row>
    <row r="65080" customFormat="false" ht="14.25" hidden="false" customHeight="false" outlineLevel="0" collapsed="false">
      <c r="H65080" s="10"/>
      <c r="N65080" s="0" t="n">
        <v>11.91</v>
      </c>
    </row>
    <row r="65081" customFormat="false" ht="14.25" hidden="false" customHeight="false" outlineLevel="0" collapsed="false">
      <c r="H65081" s="10"/>
      <c r="N65081" s="0" t="n">
        <v>4.08</v>
      </c>
    </row>
    <row r="65082" customFormat="false" ht="14.25" hidden="false" customHeight="false" outlineLevel="0" collapsed="false">
      <c r="H65082" s="10"/>
      <c r="N65082" s="0" t="n">
        <v>2.36</v>
      </c>
    </row>
    <row r="65083" customFormat="false" ht="14.25" hidden="false" customHeight="false" outlineLevel="0" collapsed="false">
      <c r="H65083" s="10"/>
      <c r="N65083" s="0" t="n">
        <v>1.12</v>
      </c>
    </row>
    <row r="65084" customFormat="false" ht="14.25" hidden="false" customHeight="false" outlineLevel="0" collapsed="false">
      <c r="H65084" s="10"/>
      <c r="N65084" s="0" t="n">
        <v>3.39</v>
      </c>
    </row>
    <row r="65085" customFormat="false" ht="14.25" hidden="false" customHeight="false" outlineLevel="0" collapsed="false">
      <c r="H65085" s="10"/>
      <c r="N65085" s="0" t="n">
        <v>3.37</v>
      </c>
    </row>
    <row r="65086" customFormat="false" ht="14.25" hidden="false" customHeight="false" outlineLevel="0" collapsed="false">
      <c r="H65086" s="10"/>
      <c r="N65086" s="0" t="n">
        <v>1.09</v>
      </c>
    </row>
    <row r="65087" customFormat="false" ht="14.25" hidden="false" customHeight="false" outlineLevel="0" collapsed="false">
      <c r="H65087" s="10"/>
      <c r="N65087" s="0" t="n">
        <v>11.75</v>
      </c>
    </row>
    <row r="65088" customFormat="false" ht="14.25" hidden="false" customHeight="false" outlineLevel="0" collapsed="false">
      <c r="H65088" s="10"/>
      <c r="N65088" s="0" t="n">
        <v>1.17</v>
      </c>
    </row>
    <row r="65089" customFormat="false" ht="14.25" hidden="false" customHeight="false" outlineLevel="0" collapsed="false">
      <c r="H65089" s="10"/>
      <c r="N65089" s="0" t="n">
        <v>6.13</v>
      </c>
    </row>
    <row r="65090" customFormat="false" ht="14.25" hidden="false" customHeight="false" outlineLevel="0" collapsed="false">
      <c r="H65090" s="10"/>
      <c r="N65090" s="0" t="n">
        <v>1.58</v>
      </c>
    </row>
    <row r="65091" customFormat="false" ht="14.25" hidden="false" customHeight="false" outlineLevel="0" collapsed="false">
      <c r="H65091" s="10"/>
      <c r="N65091" s="0" t="n">
        <v>1.54</v>
      </c>
    </row>
    <row r="65092" customFormat="false" ht="14.25" hidden="false" customHeight="false" outlineLevel="0" collapsed="false">
      <c r="H65092" s="10"/>
      <c r="N65092" s="0" t="n">
        <v>1.3</v>
      </c>
    </row>
    <row r="65093" customFormat="false" ht="14.25" hidden="false" customHeight="false" outlineLevel="0" collapsed="false">
      <c r="H65093" s="10"/>
      <c r="N65093" s="0" t="n">
        <v>12.55</v>
      </c>
    </row>
    <row r="65094" customFormat="false" ht="14.25" hidden="false" customHeight="false" outlineLevel="0" collapsed="false">
      <c r="H65094" s="10"/>
      <c r="N65094" s="0" t="n">
        <v>2.54</v>
      </c>
    </row>
    <row r="65095" customFormat="false" ht="14.25" hidden="false" customHeight="false" outlineLevel="0" collapsed="false">
      <c r="H65095" s="10"/>
      <c r="N65095" s="0" t="n">
        <v>6.03</v>
      </c>
    </row>
    <row r="65096" customFormat="false" ht="14.25" hidden="false" customHeight="false" outlineLevel="0" collapsed="false">
      <c r="H65096" s="10"/>
      <c r="N65096" s="0" t="n">
        <v>2.77</v>
      </c>
    </row>
    <row r="65097" customFormat="false" ht="14.25" hidden="false" customHeight="false" outlineLevel="0" collapsed="false">
      <c r="H65097" s="10"/>
      <c r="N65097" s="0" t="n">
        <v>1.27</v>
      </c>
    </row>
    <row r="65098" customFormat="false" ht="14.25" hidden="false" customHeight="false" outlineLevel="0" collapsed="false">
      <c r="H65098" s="10"/>
      <c r="N65098" s="0" t="n">
        <v>1.35</v>
      </c>
    </row>
    <row r="65099" customFormat="false" ht="14.25" hidden="false" customHeight="false" outlineLevel="0" collapsed="false">
      <c r="H65099" s="10"/>
      <c r="N65099" s="0" t="n">
        <v>1.63</v>
      </c>
    </row>
    <row r="65100" customFormat="false" ht="14.25" hidden="false" customHeight="false" outlineLevel="0" collapsed="false">
      <c r="H65100" s="10"/>
      <c r="N65100" s="0" t="n">
        <v>4.24</v>
      </c>
    </row>
    <row r="65101" customFormat="false" ht="14.25" hidden="false" customHeight="false" outlineLevel="0" collapsed="false">
      <c r="H65101" s="10"/>
      <c r="N65101" s="0" t="n">
        <v>1.15</v>
      </c>
    </row>
    <row r="65102" customFormat="false" ht="14.25" hidden="false" customHeight="false" outlineLevel="0" collapsed="false">
      <c r="H65102" s="10"/>
      <c r="N65102" s="0" t="n">
        <v>2.69</v>
      </c>
    </row>
    <row r="65103" customFormat="false" ht="14.25" hidden="false" customHeight="false" outlineLevel="0" collapsed="false">
      <c r="H65103" s="10"/>
      <c r="N65103" s="0" t="n">
        <v>3.68</v>
      </c>
    </row>
    <row r="65104" customFormat="false" ht="14.25" hidden="false" customHeight="false" outlineLevel="0" collapsed="false">
      <c r="H65104" s="10"/>
      <c r="N65104" s="0" t="n">
        <v>1.52</v>
      </c>
    </row>
    <row r="65105" customFormat="false" ht="14.25" hidden="false" customHeight="false" outlineLevel="0" collapsed="false">
      <c r="H65105" s="10"/>
      <c r="N65105" s="0" t="n">
        <v>1.22</v>
      </c>
    </row>
    <row r="65106" customFormat="false" ht="14.25" hidden="false" customHeight="false" outlineLevel="0" collapsed="false">
      <c r="H65106" s="10"/>
      <c r="N65106" s="0" t="n">
        <v>7.5</v>
      </c>
    </row>
    <row r="65107" customFormat="false" ht="14.25" hidden="false" customHeight="false" outlineLevel="0" collapsed="false">
      <c r="H65107" s="10"/>
      <c r="N65107" s="0" t="n">
        <v>6.38</v>
      </c>
    </row>
    <row r="65108" customFormat="false" ht="14.25" hidden="false" customHeight="false" outlineLevel="0" collapsed="false">
      <c r="H65108" s="10"/>
      <c r="N65108" s="0" t="n">
        <v>8.79</v>
      </c>
    </row>
    <row r="65109" customFormat="false" ht="14.25" hidden="false" customHeight="false" outlineLevel="0" collapsed="false">
      <c r="H65109" s="10"/>
      <c r="N65109" s="0" t="n">
        <v>1.05</v>
      </c>
    </row>
    <row r="65110" customFormat="false" ht="14.25" hidden="false" customHeight="false" outlineLevel="0" collapsed="false">
      <c r="H65110" s="10"/>
      <c r="N65110" s="0" t="n">
        <v>3.17</v>
      </c>
    </row>
    <row r="65111" customFormat="false" ht="14.25" hidden="false" customHeight="false" outlineLevel="0" collapsed="false">
      <c r="H65111" s="10"/>
      <c r="N65111" s="0" t="n">
        <v>2.03</v>
      </c>
    </row>
    <row r="65112" customFormat="false" ht="14.25" hidden="false" customHeight="false" outlineLevel="0" collapsed="false">
      <c r="H65112" s="10"/>
      <c r="N65112" s="0" t="n">
        <v>3.02</v>
      </c>
    </row>
    <row r="65113" customFormat="false" ht="14.25" hidden="false" customHeight="false" outlineLevel="0" collapsed="false">
      <c r="H65113" s="10"/>
      <c r="N65113" s="0" t="n">
        <v>1.37</v>
      </c>
    </row>
    <row r="65114" customFormat="false" ht="14.25" hidden="false" customHeight="false" outlineLevel="0" collapsed="false">
      <c r="H65114" s="10"/>
      <c r="N65114" s="0" t="n">
        <v>1.24</v>
      </c>
    </row>
    <row r="65115" customFormat="false" ht="14.25" hidden="false" customHeight="false" outlineLevel="0" collapsed="false">
      <c r="H65115" s="10"/>
      <c r="N65115" s="0" t="n">
        <v>1.1</v>
      </c>
    </row>
    <row r="65116" customFormat="false" ht="14.25" hidden="false" customHeight="false" outlineLevel="0" collapsed="false">
      <c r="H65116" s="10"/>
      <c r="N65116" s="0" t="n">
        <v>3.26</v>
      </c>
    </row>
    <row r="65117" customFormat="false" ht="14.25" hidden="false" customHeight="false" outlineLevel="0" collapsed="false">
      <c r="H65117" s="10"/>
      <c r="N65117" s="0" t="n">
        <v>5.44</v>
      </c>
    </row>
    <row r="65118" customFormat="false" ht="14.25" hidden="false" customHeight="false" outlineLevel="0" collapsed="false">
      <c r="H65118" s="10"/>
      <c r="N65118" s="0" t="n">
        <v>0</v>
      </c>
    </row>
    <row r="65119" customFormat="false" ht="14.25" hidden="false" customHeight="false" outlineLevel="0" collapsed="false">
      <c r="H65119" s="10"/>
      <c r="N65119" s="0" t="n">
        <v>2.54</v>
      </c>
    </row>
    <row r="65120" customFormat="false" ht="14.25" hidden="false" customHeight="false" outlineLevel="0" collapsed="false">
      <c r="H65120" s="10"/>
      <c r="N65120" s="0" t="n">
        <v>25.91</v>
      </c>
    </row>
    <row r="65121" customFormat="false" ht="14.25" hidden="false" customHeight="false" outlineLevel="0" collapsed="false">
      <c r="H65121" s="10"/>
      <c r="N65121" s="0" t="n">
        <v>1.44</v>
      </c>
    </row>
    <row r="65122" customFormat="false" ht="14.25" hidden="false" customHeight="false" outlineLevel="0" collapsed="false">
      <c r="H65122" s="10"/>
      <c r="N65122" s="0" t="n">
        <v>1.43</v>
      </c>
    </row>
    <row r="65123" customFormat="false" ht="14.25" hidden="false" customHeight="false" outlineLevel="0" collapsed="false">
      <c r="H65123" s="10"/>
      <c r="N65123" s="0" t="n">
        <v>27.07</v>
      </c>
    </row>
    <row r="65124" customFormat="false" ht="14.25" hidden="false" customHeight="false" outlineLevel="0" collapsed="false">
      <c r="H65124" s="10"/>
      <c r="N65124" s="0" t="n">
        <v>3.59</v>
      </c>
    </row>
    <row r="65125" customFormat="false" ht="14.25" hidden="false" customHeight="false" outlineLevel="0" collapsed="false">
      <c r="H65125" s="10"/>
      <c r="N65125" s="0" t="n">
        <v>1.38</v>
      </c>
    </row>
    <row r="65126" customFormat="false" ht="14.25" hidden="false" customHeight="false" outlineLevel="0" collapsed="false">
      <c r="H65126" s="10"/>
      <c r="N65126" s="0" t="n">
        <v>1</v>
      </c>
    </row>
    <row r="65127" customFormat="false" ht="14.25" hidden="false" customHeight="false" outlineLevel="0" collapsed="false">
      <c r="H65127" s="10"/>
      <c r="N65127" s="0" t="n">
        <v>2.18</v>
      </c>
    </row>
    <row r="65128" customFormat="false" ht="14.25" hidden="false" customHeight="false" outlineLevel="0" collapsed="false">
      <c r="H65128" s="10"/>
      <c r="N65128" s="0" t="n">
        <v>1.09</v>
      </c>
    </row>
    <row r="65129" customFormat="false" ht="14.25" hidden="false" customHeight="false" outlineLevel="0" collapsed="false">
      <c r="H65129" s="10"/>
      <c r="N65129" s="0" t="n">
        <v>1.44</v>
      </c>
    </row>
    <row r="65130" customFormat="false" ht="14.25" hidden="false" customHeight="false" outlineLevel="0" collapsed="false">
      <c r="H65130" s="10"/>
      <c r="N65130" s="0" t="n">
        <v>4.13</v>
      </c>
    </row>
    <row r="65131" customFormat="false" ht="14.25" hidden="false" customHeight="false" outlineLevel="0" collapsed="false">
      <c r="H65131" s="10"/>
      <c r="N65131" s="0" t="n">
        <v>11.7</v>
      </c>
    </row>
    <row r="65132" customFormat="false" ht="14.25" hidden="false" customHeight="false" outlineLevel="0" collapsed="false">
      <c r="H65132" s="10"/>
      <c r="N65132" s="0" t="n">
        <v>5.11</v>
      </c>
    </row>
    <row r="65133" customFormat="false" ht="14.25" hidden="false" customHeight="false" outlineLevel="0" collapsed="false">
      <c r="H65133" s="10"/>
      <c r="N65133" s="0" t="n">
        <v>1.34</v>
      </c>
    </row>
    <row r="65134" customFormat="false" ht="14.25" hidden="false" customHeight="false" outlineLevel="0" collapsed="false">
      <c r="H65134" s="10"/>
      <c r="N65134" s="0" t="n">
        <v>1.31</v>
      </c>
    </row>
    <row r="65135" customFormat="false" ht="14.25" hidden="false" customHeight="false" outlineLevel="0" collapsed="false">
      <c r="H65135" s="10"/>
      <c r="N65135" s="0" t="n">
        <v>2.05</v>
      </c>
    </row>
    <row r="65136" customFormat="false" ht="14.25" hidden="false" customHeight="false" outlineLevel="0" collapsed="false">
      <c r="H65136" s="10"/>
      <c r="N65136" s="0" t="n">
        <v>1.88</v>
      </c>
    </row>
    <row r="65137" customFormat="false" ht="14.25" hidden="false" customHeight="false" outlineLevel="0" collapsed="false">
      <c r="H65137" s="10"/>
      <c r="N65137" s="0" t="n">
        <v>1.5</v>
      </c>
    </row>
    <row r="65138" customFormat="false" ht="14.25" hidden="false" customHeight="false" outlineLevel="0" collapsed="false">
      <c r="H65138" s="10"/>
      <c r="N65138" s="0" t="n">
        <v>2.89</v>
      </c>
    </row>
    <row r="65139" customFormat="false" ht="14.25" hidden="false" customHeight="false" outlineLevel="0" collapsed="false">
      <c r="H65139" s="10"/>
      <c r="N65139" s="0" t="n">
        <v>413.83</v>
      </c>
    </row>
    <row r="65140" customFormat="false" ht="14.25" hidden="false" customHeight="false" outlineLevel="0" collapsed="false">
      <c r="H65140" s="10"/>
      <c r="N65140" s="0" t="n">
        <v>1.45</v>
      </c>
    </row>
    <row r="65141" customFormat="false" ht="14.25" hidden="false" customHeight="false" outlineLevel="0" collapsed="false">
      <c r="H65141" s="10"/>
      <c r="N65141" s="0" t="n">
        <v>1.04</v>
      </c>
    </row>
    <row r="65142" customFormat="false" ht="14.25" hidden="false" customHeight="false" outlineLevel="0" collapsed="false">
      <c r="H65142" s="10"/>
      <c r="N65142" s="0" t="n">
        <v>1.7</v>
      </c>
    </row>
    <row r="65143" customFormat="false" ht="14.25" hidden="false" customHeight="false" outlineLevel="0" collapsed="false">
      <c r="H65143" s="10"/>
      <c r="N65143" s="0" t="n">
        <v>4.1</v>
      </c>
    </row>
    <row r="65144" customFormat="false" ht="14.25" hidden="false" customHeight="false" outlineLevel="0" collapsed="false">
      <c r="H65144" s="10"/>
      <c r="N65144" s="0" t="n">
        <v>522.3</v>
      </c>
    </row>
    <row r="65145" customFormat="false" ht="14.25" hidden="false" customHeight="false" outlineLevel="0" collapsed="false">
      <c r="H65145" s="10"/>
      <c r="N65145" s="0" t="n">
        <v>1.07</v>
      </c>
    </row>
    <row r="65146" customFormat="false" ht="14.25" hidden="false" customHeight="false" outlineLevel="0" collapsed="false">
      <c r="H65146" s="10"/>
      <c r="N65146" s="0" t="n">
        <v>1.47</v>
      </c>
    </row>
    <row r="65147" customFormat="false" ht="14.25" hidden="false" customHeight="false" outlineLevel="0" collapsed="false">
      <c r="H65147" s="10"/>
      <c r="N65147" s="0" t="n">
        <v>5</v>
      </c>
    </row>
    <row r="65148" customFormat="false" ht="14.25" hidden="false" customHeight="false" outlineLevel="0" collapsed="false">
      <c r="H65148" s="10"/>
      <c r="N65148" s="0" t="n">
        <v>1.58</v>
      </c>
    </row>
    <row r="65149" customFormat="false" ht="14.25" hidden="false" customHeight="false" outlineLevel="0" collapsed="false">
      <c r="H65149" s="10"/>
      <c r="N65149" s="0" t="n">
        <v>1.97</v>
      </c>
    </row>
    <row r="65150" customFormat="false" ht="14.25" hidden="false" customHeight="false" outlineLevel="0" collapsed="false">
      <c r="H65150" s="10"/>
      <c r="N65150" s="0" t="n">
        <v>2.44</v>
      </c>
    </row>
    <row r="65151" customFormat="false" ht="14.25" hidden="false" customHeight="false" outlineLevel="0" collapsed="false">
      <c r="H65151" s="10"/>
      <c r="N65151" s="0" t="n">
        <v>8.02</v>
      </c>
    </row>
    <row r="65152" customFormat="false" ht="14.25" hidden="false" customHeight="false" outlineLevel="0" collapsed="false">
      <c r="H65152" s="10"/>
      <c r="N65152" s="0" t="n">
        <v>1.99</v>
      </c>
    </row>
    <row r="65153" customFormat="false" ht="14.25" hidden="false" customHeight="false" outlineLevel="0" collapsed="false">
      <c r="H65153" s="10"/>
      <c r="N65153" s="0" t="n">
        <v>6.57</v>
      </c>
    </row>
    <row r="65154" customFormat="false" ht="14.25" hidden="false" customHeight="false" outlineLevel="0" collapsed="false">
      <c r="H65154" s="10"/>
      <c r="N65154" s="0" t="n">
        <v>1.83</v>
      </c>
    </row>
    <row r="65155" customFormat="false" ht="14.25" hidden="false" customHeight="false" outlineLevel="0" collapsed="false">
      <c r="H65155" s="10"/>
      <c r="N65155" s="0" t="n">
        <v>0</v>
      </c>
    </row>
    <row r="65156" customFormat="false" ht="14.25" hidden="false" customHeight="false" outlineLevel="0" collapsed="false">
      <c r="H65156" s="10"/>
      <c r="N65156" s="0" t="n">
        <v>1.94</v>
      </c>
    </row>
    <row r="65157" customFormat="false" ht="14.25" hidden="false" customHeight="false" outlineLevel="0" collapsed="false">
      <c r="H65157" s="10"/>
      <c r="N65157" s="0" t="n">
        <v>1.23</v>
      </c>
    </row>
    <row r="65158" customFormat="false" ht="14.25" hidden="false" customHeight="false" outlineLevel="0" collapsed="false">
      <c r="H65158" s="10"/>
      <c r="N65158" s="0" t="n">
        <v>1.37</v>
      </c>
    </row>
    <row r="65159" customFormat="false" ht="14.25" hidden="false" customHeight="false" outlineLevel="0" collapsed="false">
      <c r="H65159" s="10"/>
      <c r="N65159" s="0" t="n">
        <v>3.44</v>
      </c>
    </row>
    <row r="65160" customFormat="false" ht="14.25" hidden="false" customHeight="false" outlineLevel="0" collapsed="false">
      <c r="H65160" s="10"/>
      <c r="N65160" s="0" t="n">
        <v>2.35</v>
      </c>
    </row>
    <row r="65161" customFormat="false" ht="14.25" hidden="false" customHeight="false" outlineLevel="0" collapsed="false">
      <c r="H65161" s="10"/>
      <c r="N65161" s="0" t="n">
        <v>1.78</v>
      </c>
    </row>
    <row r="65162" customFormat="false" ht="14.25" hidden="false" customHeight="false" outlineLevel="0" collapsed="false">
      <c r="H65162" s="10"/>
      <c r="N65162" s="0" t="n">
        <v>1.37</v>
      </c>
    </row>
    <row r="65163" customFormat="false" ht="14.25" hidden="false" customHeight="false" outlineLevel="0" collapsed="false">
      <c r="H65163" s="10"/>
      <c r="N65163" s="0" t="n">
        <v>4.41</v>
      </c>
    </row>
    <row r="65164" customFormat="false" ht="14.25" hidden="false" customHeight="false" outlineLevel="0" collapsed="false">
      <c r="H65164" s="10"/>
      <c r="N65164" s="0" t="n">
        <v>2.35</v>
      </c>
    </row>
    <row r="65165" customFormat="false" ht="14.25" hidden="false" customHeight="false" outlineLevel="0" collapsed="false">
      <c r="H65165" s="10"/>
      <c r="N65165" s="0" t="n">
        <v>1.03</v>
      </c>
    </row>
    <row r="65166" customFormat="false" ht="14.25" hidden="false" customHeight="false" outlineLevel="0" collapsed="false">
      <c r="H65166" s="10"/>
      <c r="N65166" s="0" t="n">
        <v>1.11</v>
      </c>
    </row>
    <row r="65167" customFormat="false" ht="14.25" hidden="false" customHeight="false" outlineLevel="0" collapsed="false">
      <c r="H65167" s="10"/>
      <c r="N65167" s="0" t="n">
        <v>1.52</v>
      </c>
    </row>
    <row r="65168" customFormat="false" ht="14.25" hidden="false" customHeight="false" outlineLevel="0" collapsed="false">
      <c r="H65168" s="10"/>
      <c r="N65168" s="0" t="n">
        <v>1.47</v>
      </c>
    </row>
    <row r="65169" customFormat="false" ht="14.25" hidden="false" customHeight="false" outlineLevel="0" collapsed="false">
      <c r="H65169" s="10"/>
      <c r="N65169" s="0" t="n">
        <v>2.63</v>
      </c>
    </row>
    <row r="65170" customFormat="false" ht="14.25" hidden="false" customHeight="false" outlineLevel="0" collapsed="false">
      <c r="H65170" s="10"/>
      <c r="N65170" s="0" t="n">
        <v>1.3</v>
      </c>
    </row>
    <row r="65171" customFormat="false" ht="14.25" hidden="false" customHeight="false" outlineLevel="0" collapsed="false">
      <c r="H65171" s="10"/>
      <c r="N65171" s="0" t="n">
        <v>8.06</v>
      </c>
    </row>
    <row r="65172" customFormat="false" ht="14.25" hidden="false" customHeight="false" outlineLevel="0" collapsed="false">
      <c r="H65172" s="10"/>
      <c r="N65172" s="0" t="n">
        <v>1.85</v>
      </c>
    </row>
    <row r="65173" customFormat="false" ht="14.25" hidden="false" customHeight="false" outlineLevel="0" collapsed="false">
      <c r="H65173" s="10"/>
      <c r="N65173" s="0" t="n">
        <v>4.84</v>
      </c>
    </row>
    <row r="65174" customFormat="false" ht="14.25" hidden="false" customHeight="false" outlineLevel="0" collapsed="false">
      <c r="H65174" s="10"/>
      <c r="N65174" s="0" t="n">
        <v>1.93</v>
      </c>
    </row>
    <row r="65175" customFormat="false" ht="14.25" hidden="false" customHeight="false" outlineLevel="0" collapsed="false">
      <c r="H65175" s="10"/>
      <c r="N65175" s="0" t="n">
        <v>1.43</v>
      </c>
    </row>
    <row r="65176" customFormat="false" ht="14.25" hidden="false" customHeight="false" outlineLevel="0" collapsed="false">
      <c r="H65176" s="10"/>
      <c r="N65176" s="0" t="n">
        <v>2.87</v>
      </c>
    </row>
    <row r="65177" customFormat="false" ht="14.25" hidden="false" customHeight="false" outlineLevel="0" collapsed="false">
      <c r="H65177" s="10"/>
      <c r="N65177" s="0" t="n">
        <v>2.27</v>
      </c>
    </row>
    <row r="65178" customFormat="false" ht="14.25" hidden="false" customHeight="false" outlineLevel="0" collapsed="false">
      <c r="H65178" s="10"/>
      <c r="N65178" s="0" t="n">
        <v>3.01</v>
      </c>
    </row>
    <row r="65179" customFormat="false" ht="14.25" hidden="false" customHeight="false" outlineLevel="0" collapsed="false">
      <c r="H65179" s="10"/>
      <c r="N65179" s="0" t="n">
        <v>2.03</v>
      </c>
    </row>
    <row r="65180" customFormat="false" ht="14.25" hidden="false" customHeight="false" outlineLevel="0" collapsed="false">
      <c r="H65180" s="10"/>
      <c r="N65180" s="0" t="n">
        <v>2.69</v>
      </c>
    </row>
    <row r="65181" customFormat="false" ht="14.25" hidden="false" customHeight="false" outlineLevel="0" collapsed="false">
      <c r="H65181" s="10"/>
      <c r="N65181" s="0" t="n">
        <v>2.48</v>
      </c>
    </row>
    <row r="65182" customFormat="false" ht="14.25" hidden="false" customHeight="false" outlineLevel="0" collapsed="false">
      <c r="H65182" s="10"/>
      <c r="N65182" s="0" t="n">
        <v>1.21</v>
      </c>
    </row>
    <row r="65183" customFormat="false" ht="14.25" hidden="false" customHeight="false" outlineLevel="0" collapsed="false">
      <c r="H65183" s="10"/>
      <c r="N65183" s="0" t="n">
        <v>2.74</v>
      </c>
    </row>
    <row r="65184" customFormat="false" ht="14.25" hidden="false" customHeight="false" outlineLevel="0" collapsed="false">
      <c r="H65184" s="10"/>
      <c r="N65184" s="0" t="n">
        <v>1.08</v>
      </c>
    </row>
    <row r="65185" customFormat="false" ht="14.25" hidden="false" customHeight="false" outlineLevel="0" collapsed="false">
      <c r="H65185" s="10"/>
      <c r="N65185" s="0" t="n">
        <v>1.67</v>
      </c>
    </row>
    <row r="65186" customFormat="false" ht="14.25" hidden="false" customHeight="false" outlineLevel="0" collapsed="false">
      <c r="H65186" s="10"/>
      <c r="N65186" s="0" t="n">
        <v>1.89</v>
      </c>
    </row>
    <row r="65187" customFormat="false" ht="14.25" hidden="false" customHeight="false" outlineLevel="0" collapsed="false">
      <c r="H65187" s="10"/>
      <c r="N65187" s="0" t="n">
        <v>1.33</v>
      </c>
    </row>
    <row r="65188" customFormat="false" ht="14.25" hidden="false" customHeight="false" outlineLevel="0" collapsed="false">
      <c r="H65188" s="10"/>
      <c r="N65188" s="0" t="n">
        <v>1.3</v>
      </c>
    </row>
    <row r="65189" customFormat="false" ht="14.25" hidden="false" customHeight="false" outlineLevel="0" collapsed="false">
      <c r="H65189" s="10"/>
      <c r="N65189" s="0" t="n">
        <v>1.47</v>
      </c>
    </row>
    <row r="65190" customFormat="false" ht="14.25" hidden="false" customHeight="false" outlineLevel="0" collapsed="false">
      <c r="H65190" s="10"/>
      <c r="N65190" s="0" t="n">
        <v>2.4</v>
      </c>
    </row>
    <row r="65191" customFormat="false" ht="14.25" hidden="false" customHeight="false" outlineLevel="0" collapsed="false">
      <c r="H65191" s="10"/>
      <c r="N65191" s="0" t="n">
        <v>1.12</v>
      </c>
    </row>
    <row r="65192" customFormat="false" ht="14.25" hidden="false" customHeight="false" outlineLevel="0" collapsed="false">
      <c r="H65192" s="10"/>
      <c r="N65192" s="0" t="n">
        <v>1.74</v>
      </c>
    </row>
    <row r="65193" customFormat="false" ht="14.25" hidden="false" customHeight="false" outlineLevel="0" collapsed="false">
      <c r="H65193" s="10"/>
      <c r="N65193" s="0" t="n">
        <v>1.78</v>
      </c>
    </row>
    <row r="65194" customFormat="false" ht="14.25" hidden="false" customHeight="false" outlineLevel="0" collapsed="false">
      <c r="H65194" s="10"/>
      <c r="N65194" s="0" t="n">
        <v>2.61</v>
      </c>
    </row>
    <row r="65195" customFormat="false" ht="14.25" hidden="false" customHeight="false" outlineLevel="0" collapsed="false">
      <c r="H65195" s="10"/>
      <c r="N65195" s="0" t="n">
        <v>3.99</v>
      </c>
    </row>
    <row r="65196" customFormat="false" ht="14.25" hidden="false" customHeight="false" outlineLevel="0" collapsed="false">
      <c r="H65196" s="10"/>
      <c r="N65196" s="0" t="n">
        <v>1.52</v>
      </c>
    </row>
    <row r="65197" customFormat="false" ht="14.25" hidden="false" customHeight="false" outlineLevel="0" collapsed="false">
      <c r="H65197" s="10"/>
      <c r="N65197" s="0" t="n">
        <v>1.09</v>
      </c>
    </row>
    <row r="65198" customFormat="false" ht="14.25" hidden="false" customHeight="false" outlineLevel="0" collapsed="false">
      <c r="H65198" s="10"/>
      <c r="N65198" s="0" t="n">
        <v>1.76</v>
      </c>
    </row>
    <row r="65199" customFormat="false" ht="14.25" hidden="false" customHeight="false" outlineLevel="0" collapsed="false">
      <c r="H65199" s="10"/>
      <c r="N65199" s="0" t="n">
        <v>49.57</v>
      </c>
    </row>
    <row r="65200" customFormat="false" ht="14.25" hidden="false" customHeight="false" outlineLevel="0" collapsed="false">
      <c r="H65200" s="10"/>
      <c r="N65200" s="0" t="n">
        <v>4.43</v>
      </c>
    </row>
    <row r="65201" customFormat="false" ht="14.25" hidden="false" customHeight="false" outlineLevel="0" collapsed="false">
      <c r="H65201" s="10"/>
      <c r="N65201" s="0" t="n">
        <v>1.05</v>
      </c>
    </row>
    <row r="65202" customFormat="false" ht="14.25" hidden="false" customHeight="false" outlineLevel="0" collapsed="false">
      <c r="H65202" s="10"/>
      <c r="N65202" s="0" t="n">
        <v>4.67</v>
      </c>
    </row>
    <row r="65203" customFormat="false" ht="14.25" hidden="false" customHeight="false" outlineLevel="0" collapsed="false">
      <c r="H65203" s="10"/>
      <c r="N65203" s="0" t="n">
        <v>1.35</v>
      </c>
    </row>
    <row r="65204" customFormat="false" ht="14.25" hidden="false" customHeight="false" outlineLevel="0" collapsed="false">
      <c r="H65204" s="10"/>
      <c r="N65204" s="0" t="n">
        <v>1.79</v>
      </c>
    </row>
    <row r="65205" customFormat="false" ht="14.25" hidden="false" customHeight="false" outlineLevel="0" collapsed="false">
      <c r="H65205" s="10"/>
      <c r="N65205" s="0" t="n">
        <v>1.27</v>
      </c>
    </row>
    <row r="65206" customFormat="false" ht="14.25" hidden="false" customHeight="false" outlineLevel="0" collapsed="false">
      <c r="H65206" s="10"/>
      <c r="N65206" s="0" t="n">
        <v>1.23</v>
      </c>
    </row>
    <row r="65207" customFormat="false" ht="14.25" hidden="false" customHeight="false" outlineLevel="0" collapsed="false">
      <c r="H65207" s="10"/>
      <c r="N65207" s="0" t="n">
        <v>1.33</v>
      </c>
    </row>
    <row r="65208" customFormat="false" ht="14.25" hidden="false" customHeight="false" outlineLevel="0" collapsed="false">
      <c r="H65208" s="10"/>
      <c r="N65208" s="0" t="n">
        <v>1.19</v>
      </c>
    </row>
    <row r="65209" customFormat="false" ht="14.25" hidden="false" customHeight="false" outlineLevel="0" collapsed="false">
      <c r="H65209" s="10"/>
      <c r="N65209" s="0" t="n">
        <v>1.09</v>
      </c>
    </row>
    <row r="65210" customFormat="false" ht="14.25" hidden="false" customHeight="false" outlineLevel="0" collapsed="false">
      <c r="H65210" s="10"/>
      <c r="N65210" s="0" t="n">
        <v>1.55</v>
      </c>
    </row>
    <row r="65211" customFormat="false" ht="14.25" hidden="false" customHeight="false" outlineLevel="0" collapsed="false">
      <c r="H65211" s="10"/>
      <c r="N65211" s="0" t="n">
        <v>1.05</v>
      </c>
    </row>
    <row r="65212" customFormat="false" ht="14.25" hidden="false" customHeight="false" outlineLevel="0" collapsed="false">
      <c r="H65212" s="10"/>
      <c r="N65212" s="0" t="n">
        <v>3.84</v>
      </c>
    </row>
    <row r="65213" customFormat="false" ht="14.25" hidden="false" customHeight="false" outlineLevel="0" collapsed="false">
      <c r="H65213" s="10"/>
      <c r="N65213" s="0" t="n">
        <v>4.76</v>
      </c>
    </row>
    <row r="65214" customFormat="false" ht="14.25" hidden="false" customHeight="false" outlineLevel="0" collapsed="false">
      <c r="H65214" s="10"/>
      <c r="N65214" s="0" t="n">
        <v>1.55</v>
      </c>
    </row>
    <row r="65215" customFormat="false" ht="14.25" hidden="false" customHeight="false" outlineLevel="0" collapsed="false">
      <c r="H65215" s="10"/>
      <c r="N65215" s="0" t="n">
        <v>1.68</v>
      </c>
    </row>
    <row r="65216" customFormat="false" ht="14.25" hidden="false" customHeight="false" outlineLevel="0" collapsed="false">
      <c r="H65216" s="10"/>
      <c r="N65216" s="0" t="n">
        <v>1.26</v>
      </c>
    </row>
    <row r="65217" customFormat="false" ht="14.25" hidden="false" customHeight="false" outlineLevel="0" collapsed="false">
      <c r="H65217" s="10"/>
      <c r="N65217" s="0" t="n">
        <v>1.35</v>
      </c>
    </row>
    <row r="65218" customFormat="false" ht="14.25" hidden="false" customHeight="false" outlineLevel="0" collapsed="false">
      <c r="H65218" s="10"/>
      <c r="N65218" s="0" t="n">
        <v>1.62</v>
      </c>
    </row>
    <row r="65219" customFormat="false" ht="14.25" hidden="false" customHeight="false" outlineLevel="0" collapsed="false">
      <c r="H65219" s="10"/>
      <c r="N65219" s="0" t="n">
        <v>1.89</v>
      </c>
    </row>
    <row r="65220" customFormat="false" ht="14.25" hidden="false" customHeight="false" outlineLevel="0" collapsed="false">
      <c r="H65220" s="10"/>
      <c r="N65220" s="0" t="n">
        <v>10.87</v>
      </c>
    </row>
    <row r="65221" customFormat="false" ht="14.25" hidden="false" customHeight="false" outlineLevel="0" collapsed="false">
      <c r="H65221" s="10"/>
      <c r="N65221" s="0" t="n">
        <v>1</v>
      </c>
    </row>
    <row r="65222" customFormat="false" ht="14.25" hidden="false" customHeight="false" outlineLevel="0" collapsed="false">
      <c r="H65222" s="10"/>
      <c r="N65222" s="0" t="n">
        <v>2.34</v>
      </c>
    </row>
    <row r="65223" customFormat="false" ht="14.25" hidden="false" customHeight="false" outlineLevel="0" collapsed="false">
      <c r="H65223" s="10"/>
      <c r="N65223" s="0" t="n">
        <v>1.03</v>
      </c>
    </row>
    <row r="65224" customFormat="false" ht="14.25" hidden="false" customHeight="false" outlineLevel="0" collapsed="false">
      <c r="H65224" s="10"/>
      <c r="N65224" s="0" t="n">
        <v>1.4</v>
      </c>
    </row>
    <row r="65225" customFormat="false" ht="14.25" hidden="false" customHeight="false" outlineLevel="0" collapsed="false">
      <c r="H65225" s="10"/>
      <c r="N65225" s="0" t="n">
        <v>1.6</v>
      </c>
    </row>
    <row r="65226" customFormat="false" ht="14.25" hidden="false" customHeight="false" outlineLevel="0" collapsed="false">
      <c r="H65226" s="10"/>
      <c r="N65226" s="0" t="n">
        <v>1.69</v>
      </c>
    </row>
    <row r="65227" customFormat="false" ht="14.25" hidden="false" customHeight="false" outlineLevel="0" collapsed="false">
      <c r="H65227" s="10"/>
      <c r="N65227" s="0" t="n">
        <v>3.3</v>
      </c>
    </row>
    <row r="65228" customFormat="false" ht="14.25" hidden="false" customHeight="false" outlineLevel="0" collapsed="false">
      <c r="H65228" s="10"/>
      <c r="N65228" s="0" t="n">
        <v>1.51</v>
      </c>
    </row>
    <row r="65229" customFormat="false" ht="14.25" hidden="false" customHeight="false" outlineLevel="0" collapsed="false">
      <c r="H65229" s="10"/>
      <c r="N65229" s="0" t="n">
        <v>1.72</v>
      </c>
    </row>
    <row r="65230" customFormat="false" ht="14.25" hidden="false" customHeight="false" outlineLevel="0" collapsed="false">
      <c r="H65230" s="10"/>
      <c r="N65230" s="0" t="n">
        <v>5.47</v>
      </c>
    </row>
    <row r="65231" customFormat="false" ht="14.25" hidden="false" customHeight="false" outlineLevel="0" collapsed="false">
      <c r="H65231" s="10"/>
      <c r="N65231" s="0" t="n">
        <v>1.83</v>
      </c>
    </row>
    <row r="65232" customFormat="false" ht="14.25" hidden="false" customHeight="false" outlineLevel="0" collapsed="false">
      <c r="H65232" s="10"/>
      <c r="N65232" s="0" t="n">
        <v>3.15</v>
      </c>
    </row>
    <row r="65233" customFormat="false" ht="14.25" hidden="false" customHeight="false" outlineLevel="0" collapsed="false">
      <c r="H65233" s="10"/>
      <c r="N65233" s="0" t="n">
        <v>1.06</v>
      </c>
    </row>
    <row r="65234" customFormat="false" ht="14.25" hidden="false" customHeight="false" outlineLevel="0" collapsed="false">
      <c r="H65234" s="10"/>
      <c r="N65234" s="0" t="n">
        <v>1.73</v>
      </c>
    </row>
    <row r="65235" customFormat="false" ht="14.25" hidden="false" customHeight="false" outlineLevel="0" collapsed="false">
      <c r="H65235" s="10"/>
      <c r="N65235" s="0" t="n">
        <v>1.05</v>
      </c>
    </row>
    <row r="65236" customFormat="false" ht="14.25" hidden="false" customHeight="false" outlineLevel="0" collapsed="false">
      <c r="H65236" s="10"/>
      <c r="N65236" s="0" t="n">
        <v>1.51</v>
      </c>
    </row>
    <row r="65237" customFormat="false" ht="14.25" hidden="false" customHeight="false" outlineLevel="0" collapsed="false">
      <c r="H65237" s="10"/>
      <c r="N65237" s="0" t="n">
        <v>1.19</v>
      </c>
    </row>
    <row r="65238" customFormat="false" ht="14.25" hidden="false" customHeight="false" outlineLevel="0" collapsed="false">
      <c r="H65238" s="10"/>
      <c r="N65238" s="0" t="n">
        <v>1.03</v>
      </c>
    </row>
    <row r="65239" customFormat="false" ht="14.25" hidden="false" customHeight="false" outlineLevel="0" collapsed="false">
      <c r="H65239" s="10"/>
      <c r="N65239" s="0" t="n">
        <v>1.4</v>
      </c>
    </row>
    <row r="65240" customFormat="false" ht="14.25" hidden="false" customHeight="false" outlineLevel="0" collapsed="false">
      <c r="H65240" s="10"/>
      <c r="N65240" s="0" t="n">
        <v>4.83</v>
      </c>
    </row>
    <row r="65241" customFormat="false" ht="14.25" hidden="false" customHeight="false" outlineLevel="0" collapsed="false">
      <c r="H65241" s="10"/>
      <c r="N65241" s="0" t="n">
        <v>1.41</v>
      </c>
    </row>
    <row r="65242" customFormat="false" ht="14.25" hidden="false" customHeight="false" outlineLevel="0" collapsed="false">
      <c r="H65242" s="10"/>
      <c r="N65242" s="0" t="n">
        <v>1.47</v>
      </c>
    </row>
    <row r="65243" customFormat="false" ht="14.25" hidden="false" customHeight="false" outlineLevel="0" collapsed="false">
      <c r="H65243" s="10"/>
      <c r="N65243" s="0" t="n">
        <v>1.57</v>
      </c>
    </row>
    <row r="65244" customFormat="false" ht="14.25" hidden="false" customHeight="false" outlineLevel="0" collapsed="false">
      <c r="H65244" s="10"/>
      <c r="N65244" s="0" t="n">
        <v>2.82</v>
      </c>
    </row>
    <row r="65245" customFormat="false" ht="14.25" hidden="false" customHeight="false" outlineLevel="0" collapsed="false">
      <c r="H65245" s="10"/>
      <c r="N65245" s="0" t="n">
        <v>2.42</v>
      </c>
    </row>
    <row r="65246" customFormat="false" ht="14.25" hidden="false" customHeight="false" outlineLevel="0" collapsed="false">
      <c r="H65246" s="10"/>
      <c r="N65246" s="0" t="n">
        <v>1.92</v>
      </c>
    </row>
    <row r="65247" customFormat="false" ht="14.25" hidden="false" customHeight="false" outlineLevel="0" collapsed="false">
      <c r="H65247" s="10"/>
      <c r="N65247" s="0" t="n">
        <v>4.09</v>
      </c>
    </row>
    <row r="65248" customFormat="false" ht="14.25" hidden="false" customHeight="false" outlineLevel="0" collapsed="false">
      <c r="H65248" s="10"/>
      <c r="N65248" s="0" t="n">
        <v>1.46</v>
      </c>
    </row>
    <row r="65249" customFormat="false" ht="14.25" hidden="false" customHeight="false" outlineLevel="0" collapsed="false">
      <c r="H65249" s="10"/>
      <c r="N65249" s="0" t="n">
        <v>1.96</v>
      </c>
    </row>
    <row r="65250" customFormat="false" ht="14.25" hidden="false" customHeight="false" outlineLevel="0" collapsed="false">
      <c r="H65250" s="10"/>
      <c r="N65250" s="0" t="n">
        <v>1.36</v>
      </c>
    </row>
    <row r="65251" customFormat="false" ht="14.25" hidden="false" customHeight="false" outlineLevel="0" collapsed="false">
      <c r="H65251" s="10"/>
      <c r="N65251" s="0" t="n">
        <v>16.18</v>
      </c>
    </row>
    <row r="65252" customFormat="false" ht="14.25" hidden="false" customHeight="false" outlineLevel="0" collapsed="false">
      <c r="H65252" s="10"/>
      <c r="N65252" s="0" t="n">
        <v>1.03</v>
      </c>
    </row>
    <row r="65253" customFormat="false" ht="14.25" hidden="false" customHeight="false" outlineLevel="0" collapsed="false">
      <c r="H65253" s="10"/>
      <c r="N65253" s="0" t="n">
        <v>3.93</v>
      </c>
    </row>
    <row r="65254" customFormat="false" ht="14.25" hidden="false" customHeight="false" outlineLevel="0" collapsed="false">
      <c r="H65254" s="10"/>
      <c r="N65254" s="0" t="n">
        <v>9.07</v>
      </c>
    </row>
    <row r="65255" customFormat="false" ht="14.25" hidden="false" customHeight="false" outlineLevel="0" collapsed="false">
      <c r="H65255" s="10"/>
      <c r="N65255" s="0" t="n">
        <v>1.13</v>
      </c>
    </row>
    <row r="65256" customFormat="false" ht="14.25" hidden="false" customHeight="false" outlineLevel="0" collapsed="false">
      <c r="H65256" s="10"/>
      <c r="N65256" s="0" t="n">
        <v>1.37</v>
      </c>
    </row>
    <row r="65257" customFormat="false" ht="14.25" hidden="false" customHeight="false" outlineLevel="0" collapsed="false">
      <c r="H65257" s="10"/>
      <c r="N65257" s="0" t="n">
        <v>3.68</v>
      </c>
    </row>
    <row r="65258" customFormat="false" ht="14.25" hidden="false" customHeight="false" outlineLevel="0" collapsed="false">
      <c r="H65258" s="10"/>
      <c r="N65258" s="0" t="n">
        <v>5.45</v>
      </c>
    </row>
    <row r="65259" customFormat="false" ht="14.25" hidden="false" customHeight="false" outlineLevel="0" collapsed="false">
      <c r="H65259" s="10"/>
      <c r="N65259" s="0" t="n">
        <v>3.68</v>
      </c>
    </row>
    <row r="65260" customFormat="false" ht="14.25" hidden="false" customHeight="false" outlineLevel="0" collapsed="false">
      <c r="H65260" s="10"/>
      <c r="N65260" s="0" t="n">
        <v>1.35</v>
      </c>
    </row>
    <row r="65261" customFormat="false" ht="14.25" hidden="false" customHeight="false" outlineLevel="0" collapsed="false">
      <c r="H65261" s="10"/>
      <c r="N65261" s="0" t="n">
        <v>1.04</v>
      </c>
    </row>
    <row r="65262" customFormat="false" ht="14.25" hidden="false" customHeight="false" outlineLevel="0" collapsed="false">
      <c r="H65262" s="10"/>
      <c r="N65262" s="0" t="n">
        <v>1.19</v>
      </c>
    </row>
    <row r="65263" customFormat="false" ht="14.25" hidden="false" customHeight="false" outlineLevel="0" collapsed="false">
      <c r="H65263" s="10"/>
      <c r="N65263" s="0" t="n">
        <v>5.08</v>
      </c>
    </row>
    <row r="65264" customFormat="false" ht="14.25" hidden="false" customHeight="false" outlineLevel="0" collapsed="false">
      <c r="H65264" s="10"/>
      <c r="N65264" s="0" t="n">
        <v>10.06</v>
      </c>
    </row>
    <row r="65265" customFormat="false" ht="14.25" hidden="false" customHeight="false" outlineLevel="0" collapsed="false">
      <c r="H65265" s="10"/>
      <c r="N65265" s="0" t="n">
        <v>2.21</v>
      </c>
    </row>
    <row r="65266" customFormat="false" ht="14.25" hidden="false" customHeight="false" outlineLevel="0" collapsed="false">
      <c r="H65266" s="10"/>
      <c r="N65266" s="0" t="n">
        <v>1.77</v>
      </c>
    </row>
    <row r="65267" customFormat="false" ht="14.25" hidden="false" customHeight="false" outlineLevel="0" collapsed="false">
      <c r="H65267" s="10"/>
      <c r="N65267" s="0" t="n">
        <v>1.37</v>
      </c>
    </row>
    <row r="65268" customFormat="false" ht="14.25" hidden="false" customHeight="false" outlineLevel="0" collapsed="false">
      <c r="H65268" s="10"/>
      <c r="N65268" s="0" t="n">
        <v>8.37</v>
      </c>
    </row>
    <row r="65269" customFormat="false" ht="14.25" hidden="false" customHeight="false" outlineLevel="0" collapsed="false">
      <c r="H65269" s="10"/>
      <c r="N65269" s="0" t="n">
        <v>1.44</v>
      </c>
    </row>
    <row r="65270" customFormat="false" ht="14.25" hidden="false" customHeight="false" outlineLevel="0" collapsed="false">
      <c r="H65270" s="10"/>
      <c r="N65270" s="0" t="n">
        <v>2.01</v>
      </c>
    </row>
    <row r="65271" customFormat="false" ht="14.25" hidden="false" customHeight="false" outlineLevel="0" collapsed="false">
      <c r="H65271" s="10"/>
      <c r="N65271" s="0" t="n">
        <v>1.19</v>
      </c>
    </row>
    <row r="65272" customFormat="false" ht="14.25" hidden="false" customHeight="false" outlineLevel="0" collapsed="false">
      <c r="H65272" s="10"/>
      <c r="N65272" s="0" t="n">
        <v>1.54</v>
      </c>
    </row>
    <row r="65273" customFormat="false" ht="14.25" hidden="false" customHeight="false" outlineLevel="0" collapsed="false">
      <c r="H65273" s="10"/>
      <c r="N65273" s="0" t="n">
        <v>1.01</v>
      </c>
    </row>
    <row r="65274" customFormat="false" ht="14.25" hidden="false" customHeight="false" outlineLevel="0" collapsed="false">
      <c r="H65274" s="10"/>
      <c r="N65274" s="0" t="n">
        <v>1.07</v>
      </c>
    </row>
    <row r="65275" customFormat="false" ht="14.25" hidden="false" customHeight="false" outlineLevel="0" collapsed="false">
      <c r="H65275" s="10"/>
      <c r="N65275" s="0" t="n">
        <v>1.51</v>
      </c>
    </row>
    <row r="65276" customFormat="false" ht="14.25" hidden="false" customHeight="false" outlineLevel="0" collapsed="false">
      <c r="H65276" s="10"/>
      <c r="N65276" s="0" t="n">
        <v>3</v>
      </c>
    </row>
    <row r="65277" customFormat="false" ht="14.25" hidden="false" customHeight="false" outlineLevel="0" collapsed="false">
      <c r="H65277" s="10"/>
      <c r="N65277" s="0" t="n">
        <v>3.16</v>
      </c>
    </row>
    <row r="65278" customFormat="false" ht="14.25" hidden="false" customHeight="false" outlineLevel="0" collapsed="false">
      <c r="H65278" s="10"/>
      <c r="N65278" s="0" t="n">
        <v>15.44</v>
      </c>
    </row>
    <row r="65279" customFormat="false" ht="14.25" hidden="false" customHeight="false" outlineLevel="0" collapsed="false">
      <c r="H65279" s="10"/>
      <c r="N65279" s="0" t="n">
        <v>1.92</v>
      </c>
    </row>
    <row r="65280" customFormat="false" ht="14.25" hidden="false" customHeight="false" outlineLevel="0" collapsed="false">
      <c r="H65280" s="10"/>
      <c r="N65280" s="0" t="n">
        <v>1.05</v>
      </c>
    </row>
    <row r="65281" customFormat="false" ht="14.25" hidden="false" customHeight="false" outlineLevel="0" collapsed="false">
      <c r="H65281" s="10"/>
      <c r="N65281" s="0" t="n">
        <v>1.49</v>
      </c>
    </row>
    <row r="65282" customFormat="false" ht="14.25" hidden="false" customHeight="false" outlineLevel="0" collapsed="false">
      <c r="H65282" s="10"/>
      <c r="N65282" s="0" t="n">
        <v>2.69</v>
      </c>
    </row>
    <row r="65283" customFormat="false" ht="14.25" hidden="false" customHeight="false" outlineLevel="0" collapsed="false">
      <c r="H65283" s="10"/>
      <c r="N65283" s="0" t="n">
        <v>11.64</v>
      </c>
    </row>
    <row r="65284" customFormat="false" ht="14.25" hidden="false" customHeight="false" outlineLevel="0" collapsed="false">
      <c r="H65284" s="10"/>
      <c r="N65284" s="0" t="n">
        <v>4.47</v>
      </c>
    </row>
    <row r="65285" customFormat="false" ht="14.25" hidden="false" customHeight="false" outlineLevel="0" collapsed="false">
      <c r="H65285" s="10"/>
      <c r="N65285" s="0" t="n">
        <v>0</v>
      </c>
    </row>
    <row r="65286" customFormat="false" ht="14.25" hidden="false" customHeight="false" outlineLevel="0" collapsed="false">
      <c r="H65286" s="10"/>
      <c r="N65286" s="0" t="n">
        <v>1.14</v>
      </c>
    </row>
    <row r="65287" customFormat="false" ht="14.25" hidden="false" customHeight="false" outlineLevel="0" collapsed="false">
      <c r="H65287" s="10"/>
      <c r="N65287" s="0" t="n">
        <v>1.22</v>
      </c>
    </row>
    <row r="65288" customFormat="false" ht="14.25" hidden="false" customHeight="false" outlineLevel="0" collapsed="false">
      <c r="H65288" s="10"/>
      <c r="N65288" s="0" t="n">
        <v>2.81</v>
      </c>
    </row>
    <row r="65289" customFormat="false" ht="14.25" hidden="false" customHeight="false" outlineLevel="0" collapsed="false">
      <c r="H65289" s="10"/>
      <c r="N65289" s="0" t="n">
        <v>2.44</v>
      </c>
    </row>
    <row r="65290" customFormat="false" ht="14.25" hidden="false" customHeight="false" outlineLevel="0" collapsed="false">
      <c r="H65290" s="10"/>
      <c r="N65290" s="0" t="n">
        <v>3.29</v>
      </c>
    </row>
    <row r="65291" customFormat="false" ht="14.25" hidden="false" customHeight="false" outlineLevel="0" collapsed="false">
      <c r="H65291" s="10"/>
      <c r="N65291" s="0" t="n">
        <v>1.62</v>
      </c>
    </row>
    <row r="65292" customFormat="false" ht="14.25" hidden="false" customHeight="false" outlineLevel="0" collapsed="false">
      <c r="H65292" s="10"/>
      <c r="N65292" s="0" t="n">
        <v>1.3</v>
      </c>
    </row>
    <row r="65293" customFormat="false" ht="14.25" hidden="false" customHeight="false" outlineLevel="0" collapsed="false">
      <c r="H65293" s="10"/>
      <c r="N65293" s="0" t="n">
        <v>1.87</v>
      </c>
    </row>
    <row r="65294" customFormat="false" ht="14.25" hidden="false" customHeight="false" outlineLevel="0" collapsed="false">
      <c r="H65294" s="10"/>
      <c r="N65294" s="0" t="n">
        <v>1.56</v>
      </c>
    </row>
    <row r="65295" customFormat="false" ht="14.25" hidden="false" customHeight="false" outlineLevel="0" collapsed="false">
      <c r="H65295" s="10"/>
      <c r="N65295" s="0" t="n">
        <v>13.05</v>
      </c>
    </row>
    <row r="65296" customFormat="false" ht="14.25" hidden="false" customHeight="false" outlineLevel="0" collapsed="false">
      <c r="H65296" s="10"/>
      <c r="N65296" s="0" t="n">
        <v>1.32</v>
      </c>
    </row>
    <row r="65297" customFormat="false" ht="14.25" hidden="false" customHeight="false" outlineLevel="0" collapsed="false">
      <c r="H65297" s="10"/>
      <c r="N65297" s="0" t="n">
        <v>1.16</v>
      </c>
    </row>
    <row r="65298" customFormat="false" ht="14.25" hidden="false" customHeight="false" outlineLevel="0" collapsed="false">
      <c r="H65298" s="10"/>
      <c r="N65298" s="0" t="n">
        <v>1</v>
      </c>
    </row>
    <row r="65299" customFormat="false" ht="14.25" hidden="false" customHeight="false" outlineLevel="0" collapsed="false">
      <c r="H65299" s="10"/>
      <c r="N65299" s="0" t="n">
        <v>6.03</v>
      </c>
    </row>
    <row r="65300" customFormat="false" ht="14.25" hidden="false" customHeight="false" outlineLevel="0" collapsed="false">
      <c r="H65300" s="10"/>
      <c r="N65300" s="0" t="n">
        <v>1.31</v>
      </c>
    </row>
    <row r="65301" customFormat="false" ht="14.25" hidden="false" customHeight="false" outlineLevel="0" collapsed="false">
      <c r="H65301" s="10"/>
      <c r="N65301" s="0" t="n">
        <v>14.5</v>
      </c>
    </row>
    <row r="65302" customFormat="false" ht="14.25" hidden="false" customHeight="false" outlineLevel="0" collapsed="false">
      <c r="H65302" s="10"/>
      <c r="N65302" s="0" t="n">
        <v>1.82</v>
      </c>
    </row>
    <row r="65303" customFormat="false" ht="14.25" hidden="false" customHeight="false" outlineLevel="0" collapsed="false">
      <c r="H65303" s="10"/>
      <c r="N65303" s="0" t="n">
        <v>1.56</v>
      </c>
    </row>
    <row r="65304" customFormat="false" ht="14.25" hidden="false" customHeight="false" outlineLevel="0" collapsed="false">
      <c r="H65304" s="10"/>
      <c r="N65304" s="0" t="n">
        <v>4.79</v>
      </c>
    </row>
    <row r="65305" customFormat="false" ht="14.25" hidden="false" customHeight="false" outlineLevel="0" collapsed="false">
      <c r="H65305" s="10"/>
      <c r="N65305" s="0" t="n">
        <v>1.16</v>
      </c>
    </row>
    <row r="65306" customFormat="false" ht="14.25" hidden="false" customHeight="false" outlineLevel="0" collapsed="false">
      <c r="H65306" s="10"/>
      <c r="N65306" s="0" t="n">
        <v>2.76</v>
      </c>
    </row>
    <row r="65307" customFormat="false" ht="14.25" hidden="false" customHeight="false" outlineLevel="0" collapsed="false">
      <c r="H65307" s="10"/>
      <c r="N65307" s="0" t="n">
        <v>16.77</v>
      </c>
    </row>
    <row r="65308" customFormat="false" ht="14.25" hidden="false" customHeight="false" outlineLevel="0" collapsed="false">
      <c r="H65308" s="10"/>
      <c r="N65308" s="0" t="n">
        <v>1.17</v>
      </c>
    </row>
    <row r="65309" customFormat="false" ht="14.25" hidden="false" customHeight="false" outlineLevel="0" collapsed="false">
      <c r="H65309" s="10"/>
      <c r="N65309" s="0" t="n">
        <v>1.09</v>
      </c>
    </row>
    <row r="65310" customFormat="false" ht="14.25" hidden="false" customHeight="false" outlineLevel="0" collapsed="false">
      <c r="H65310" s="10"/>
      <c r="N65310" s="0" t="n">
        <v>1.83</v>
      </c>
    </row>
    <row r="65311" customFormat="false" ht="14.25" hidden="false" customHeight="false" outlineLevel="0" collapsed="false">
      <c r="H65311" s="10"/>
      <c r="N65311" s="0" t="n">
        <v>1.71</v>
      </c>
    </row>
    <row r="65312" customFormat="false" ht="14.25" hidden="false" customHeight="false" outlineLevel="0" collapsed="false">
      <c r="H65312" s="10"/>
      <c r="N65312" s="0" t="n">
        <v>1.04</v>
      </c>
    </row>
    <row r="65313" customFormat="false" ht="14.25" hidden="false" customHeight="false" outlineLevel="0" collapsed="false">
      <c r="H65313" s="10"/>
      <c r="N65313" s="0" t="n">
        <v>1.81</v>
      </c>
    </row>
    <row r="65314" customFormat="false" ht="14.25" hidden="false" customHeight="false" outlineLevel="0" collapsed="false">
      <c r="H65314" s="10"/>
      <c r="N65314" s="0" t="n">
        <v>1.43</v>
      </c>
    </row>
    <row r="65315" customFormat="false" ht="14.25" hidden="false" customHeight="false" outlineLevel="0" collapsed="false">
      <c r="H65315" s="10"/>
      <c r="N65315" s="0" t="n">
        <v>1.33</v>
      </c>
    </row>
    <row r="65316" customFormat="false" ht="14.25" hidden="false" customHeight="false" outlineLevel="0" collapsed="false">
      <c r="H65316" s="10"/>
      <c r="N65316" s="0" t="n">
        <v>4.06</v>
      </c>
    </row>
    <row r="65317" customFormat="false" ht="14.25" hidden="false" customHeight="false" outlineLevel="0" collapsed="false">
      <c r="H65317" s="10"/>
      <c r="N65317" s="0" t="n">
        <v>1.14</v>
      </c>
    </row>
    <row r="65318" customFormat="false" ht="14.25" hidden="false" customHeight="false" outlineLevel="0" collapsed="false">
      <c r="H65318" s="10"/>
      <c r="N65318" s="0" t="n">
        <v>2.35</v>
      </c>
    </row>
    <row r="65319" customFormat="false" ht="14.25" hidden="false" customHeight="false" outlineLevel="0" collapsed="false">
      <c r="H65319" s="10"/>
      <c r="N65319" s="0" t="n">
        <v>4.46</v>
      </c>
    </row>
    <row r="65320" customFormat="false" ht="14.25" hidden="false" customHeight="false" outlineLevel="0" collapsed="false">
      <c r="H65320" s="10"/>
      <c r="N65320" s="0" t="n">
        <v>2.02</v>
      </c>
    </row>
    <row r="65321" customFormat="false" ht="14.25" hidden="false" customHeight="false" outlineLevel="0" collapsed="false">
      <c r="H65321" s="10"/>
      <c r="N65321" s="0" t="n">
        <v>1.39</v>
      </c>
    </row>
    <row r="65322" customFormat="false" ht="14.25" hidden="false" customHeight="false" outlineLevel="0" collapsed="false">
      <c r="H65322" s="10"/>
      <c r="N65322" s="0" t="n">
        <v>1.58</v>
      </c>
    </row>
    <row r="65323" customFormat="false" ht="14.25" hidden="false" customHeight="false" outlineLevel="0" collapsed="false">
      <c r="H65323" s="10"/>
      <c r="N65323" s="0" t="n">
        <v>1.54</v>
      </c>
    </row>
    <row r="65324" customFormat="false" ht="14.25" hidden="false" customHeight="false" outlineLevel="0" collapsed="false">
      <c r="H65324" s="10"/>
      <c r="N65324" s="0" t="n">
        <v>1.36</v>
      </c>
    </row>
    <row r="65325" customFormat="false" ht="14.25" hidden="false" customHeight="false" outlineLevel="0" collapsed="false">
      <c r="H65325" s="10"/>
      <c r="N65325" s="0" t="n">
        <v>1.85</v>
      </c>
    </row>
    <row r="65326" customFormat="false" ht="14.25" hidden="false" customHeight="false" outlineLevel="0" collapsed="false">
      <c r="H65326" s="10"/>
      <c r="N65326" s="0" t="n">
        <v>1.68</v>
      </c>
    </row>
    <row r="65327" customFormat="false" ht="14.25" hidden="false" customHeight="false" outlineLevel="0" collapsed="false">
      <c r="H65327" s="10"/>
      <c r="N65327" s="0" t="n">
        <v>1.2</v>
      </c>
    </row>
    <row r="65328" customFormat="false" ht="14.25" hidden="false" customHeight="false" outlineLevel="0" collapsed="false">
      <c r="H65328" s="10"/>
      <c r="N65328" s="0" t="n">
        <v>3.52</v>
      </c>
    </row>
    <row r="65329" customFormat="false" ht="14.25" hidden="false" customHeight="false" outlineLevel="0" collapsed="false">
      <c r="H65329" s="10"/>
      <c r="N65329" s="0" t="n">
        <v>2.06</v>
      </c>
    </row>
    <row r="65330" customFormat="false" ht="14.25" hidden="false" customHeight="false" outlineLevel="0" collapsed="false">
      <c r="H65330" s="10"/>
      <c r="N65330" s="0" t="n">
        <v>5.05</v>
      </c>
    </row>
    <row r="65331" customFormat="false" ht="14.25" hidden="false" customHeight="false" outlineLevel="0" collapsed="false">
      <c r="H65331" s="10"/>
      <c r="N65331" s="0" t="n">
        <v>2.38</v>
      </c>
    </row>
    <row r="65332" customFormat="false" ht="14.25" hidden="false" customHeight="false" outlineLevel="0" collapsed="false">
      <c r="H65332" s="10"/>
      <c r="N65332" s="0" t="n">
        <v>5.59</v>
      </c>
    </row>
    <row r="65333" customFormat="false" ht="14.25" hidden="false" customHeight="false" outlineLevel="0" collapsed="false">
      <c r="H65333" s="10"/>
      <c r="N65333" s="0" t="n">
        <v>1.19</v>
      </c>
    </row>
    <row r="65334" customFormat="false" ht="14.25" hidden="false" customHeight="false" outlineLevel="0" collapsed="false">
      <c r="H65334" s="10"/>
      <c r="N65334" s="0" t="n">
        <v>1.24</v>
      </c>
    </row>
    <row r="65335" customFormat="false" ht="14.25" hidden="false" customHeight="false" outlineLevel="0" collapsed="false">
      <c r="H65335" s="10"/>
      <c r="N65335" s="0" t="n">
        <v>3.65</v>
      </c>
    </row>
    <row r="65336" customFormat="false" ht="14.25" hidden="false" customHeight="false" outlineLevel="0" collapsed="false">
      <c r="H65336" s="10"/>
      <c r="N65336" s="0" t="n">
        <v>1.58</v>
      </c>
    </row>
    <row r="65337" customFormat="false" ht="14.25" hidden="false" customHeight="false" outlineLevel="0" collapsed="false">
      <c r="H65337" s="10"/>
      <c r="N65337" s="0" t="n">
        <v>1.23</v>
      </c>
    </row>
    <row r="65338" customFormat="false" ht="14.25" hidden="false" customHeight="false" outlineLevel="0" collapsed="false">
      <c r="H65338" s="10"/>
      <c r="N65338" s="0" t="n">
        <v>1.08</v>
      </c>
    </row>
    <row r="65339" customFormat="false" ht="14.25" hidden="false" customHeight="false" outlineLevel="0" collapsed="false">
      <c r="H65339" s="10"/>
      <c r="N65339" s="0" t="n">
        <v>5.39</v>
      </c>
    </row>
    <row r="65340" customFormat="false" ht="14.25" hidden="false" customHeight="false" outlineLevel="0" collapsed="false">
      <c r="H65340" s="10"/>
      <c r="N65340" s="0" t="n">
        <v>6.41</v>
      </c>
    </row>
    <row r="65341" customFormat="false" ht="14.25" hidden="false" customHeight="false" outlineLevel="0" collapsed="false">
      <c r="H65341" s="10"/>
      <c r="N65341" s="0" t="n">
        <v>19.98</v>
      </c>
    </row>
    <row r="65342" customFormat="false" ht="14.25" hidden="false" customHeight="false" outlineLevel="0" collapsed="false">
      <c r="H65342" s="10"/>
      <c r="N65342" s="0" t="n">
        <v>2.28</v>
      </c>
    </row>
    <row r="65343" customFormat="false" ht="14.25" hidden="false" customHeight="false" outlineLevel="0" collapsed="false">
      <c r="H65343" s="10"/>
      <c r="N65343" s="0" t="n">
        <v>1.17</v>
      </c>
    </row>
    <row r="65344" customFormat="false" ht="14.25" hidden="false" customHeight="false" outlineLevel="0" collapsed="false">
      <c r="H65344" s="10"/>
      <c r="N65344" s="0" t="n">
        <v>0</v>
      </c>
    </row>
    <row r="65345" customFormat="false" ht="14.25" hidden="false" customHeight="false" outlineLevel="0" collapsed="false">
      <c r="H65345" s="10"/>
      <c r="N65345" s="0" t="n">
        <v>2.84</v>
      </c>
    </row>
    <row r="65346" customFormat="false" ht="14.25" hidden="false" customHeight="false" outlineLevel="0" collapsed="false">
      <c r="H65346" s="10"/>
      <c r="N65346" s="0" t="n">
        <v>1.02</v>
      </c>
    </row>
    <row r="65347" customFormat="false" ht="14.25" hidden="false" customHeight="false" outlineLevel="0" collapsed="false">
      <c r="H65347" s="10"/>
      <c r="N65347" s="0" t="n">
        <v>3.58</v>
      </c>
    </row>
    <row r="65348" customFormat="false" ht="14.25" hidden="false" customHeight="false" outlineLevel="0" collapsed="false">
      <c r="H65348" s="10"/>
      <c r="N65348" s="0" t="n">
        <v>4.16</v>
      </c>
    </row>
    <row r="65349" customFormat="false" ht="14.25" hidden="false" customHeight="false" outlineLevel="0" collapsed="false">
      <c r="H65349" s="10"/>
      <c r="N65349" s="0" t="n">
        <v>1.01</v>
      </c>
    </row>
    <row r="65350" customFormat="false" ht="14.25" hidden="false" customHeight="false" outlineLevel="0" collapsed="false">
      <c r="H65350" s="10"/>
      <c r="N65350" s="0" t="n">
        <v>1.77</v>
      </c>
    </row>
    <row r="65351" customFormat="false" ht="14.25" hidden="false" customHeight="false" outlineLevel="0" collapsed="false">
      <c r="H65351" s="10"/>
      <c r="N65351" s="0" t="n">
        <v>1.09</v>
      </c>
    </row>
    <row r="65352" customFormat="false" ht="14.25" hidden="false" customHeight="false" outlineLevel="0" collapsed="false">
      <c r="H65352" s="10"/>
      <c r="N65352" s="0" t="n">
        <v>1.77</v>
      </c>
    </row>
    <row r="65353" customFormat="false" ht="14.25" hidden="false" customHeight="false" outlineLevel="0" collapsed="false">
      <c r="H65353" s="10"/>
      <c r="N65353" s="0" t="n">
        <v>1.05</v>
      </c>
    </row>
    <row r="65354" customFormat="false" ht="14.25" hidden="false" customHeight="false" outlineLevel="0" collapsed="false">
      <c r="H65354" s="10"/>
      <c r="N65354" s="0" t="n">
        <v>1.39</v>
      </c>
    </row>
    <row r="65355" customFormat="false" ht="14.25" hidden="false" customHeight="false" outlineLevel="0" collapsed="false">
      <c r="H65355" s="10"/>
      <c r="N65355" s="0" t="n">
        <v>1.72</v>
      </c>
    </row>
    <row r="65356" customFormat="false" ht="14.25" hidden="false" customHeight="false" outlineLevel="0" collapsed="false">
      <c r="H65356" s="10"/>
      <c r="N65356" s="0" t="n">
        <v>3.06</v>
      </c>
    </row>
    <row r="65357" customFormat="false" ht="14.25" hidden="false" customHeight="false" outlineLevel="0" collapsed="false">
      <c r="H65357" s="10"/>
      <c r="N65357" s="0" t="n">
        <v>1.42</v>
      </c>
    </row>
    <row r="65358" customFormat="false" ht="14.25" hidden="false" customHeight="false" outlineLevel="0" collapsed="false">
      <c r="H65358" s="10"/>
      <c r="N65358" s="0" t="n">
        <v>13.95</v>
      </c>
    </row>
    <row r="65359" customFormat="false" ht="14.25" hidden="false" customHeight="false" outlineLevel="0" collapsed="false">
      <c r="H65359" s="10"/>
      <c r="N65359" s="0" t="n">
        <v>1.91</v>
      </c>
    </row>
    <row r="65360" customFormat="false" ht="14.25" hidden="false" customHeight="false" outlineLevel="0" collapsed="false">
      <c r="H65360" s="10"/>
      <c r="N65360" s="0" t="n">
        <v>1.38</v>
      </c>
    </row>
    <row r="65361" customFormat="false" ht="14.25" hidden="false" customHeight="false" outlineLevel="0" collapsed="false">
      <c r="H65361" s="10"/>
      <c r="N65361" s="0" t="n">
        <v>7.52</v>
      </c>
    </row>
    <row r="65362" customFormat="false" ht="14.25" hidden="false" customHeight="false" outlineLevel="0" collapsed="false">
      <c r="H65362" s="10"/>
      <c r="N65362" s="0" t="n">
        <v>1.54</v>
      </c>
    </row>
    <row r="65363" customFormat="false" ht="14.25" hidden="false" customHeight="false" outlineLevel="0" collapsed="false">
      <c r="H65363" s="10"/>
      <c r="N65363" s="0" t="n">
        <v>1.47</v>
      </c>
    </row>
    <row r="65364" customFormat="false" ht="14.25" hidden="false" customHeight="false" outlineLevel="0" collapsed="false">
      <c r="H65364" s="10"/>
      <c r="N65364" s="0" t="n">
        <v>3.26</v>
      </c>
    </row>
    <row r="65365" customFormat="false" ht="14.25" hidden="false" customHeight="false" outlineLevel="0" collapsed="false">
      <c r="H65365" s="10"/>
      <c r="N65365" s="0" t="n">
        <v>1.92</v>
      </c>
    </row>
    <row r="65366" customFormat="false" ht="14.25" hidden="false" customHeight="false" outlineLevel="0" collapsed="false">
      <c r="H65366" s="10"/>
      <c r="N65366" s="0" t="n">
        <v>1.64</v>
      </c>
    </row>
    <row r="65367" customFormat="false" ht="14.25" hidden="false" customHeight="false" outlineLevel="0" collapsed="false">
      <c r="H65367" s="10"/>
      <c r="N65367" s="0" t="n">
        <v>2.33</v>
      </c>
    </row>
    <row r="65368" customFormat="false" ht="14.25" hidden="false" customHeight="false" outlineLevel="0" collapsed="false">
      <c r="H65368" s="10"/>
      <c r="N65368" s="0" t="n">
        <v>2.37</v>
      </c>
    </row>
    <row r="65369" customFormat="false" ht="14.25" hidden="false" customHeight="false" outlineLevel="0" collapsed="false">
      <c r="H65369" s="10"/>
      <c r="N65369" s="0" t="n">
        <v>2.21</v>
      </c>
    </row>
    <row r="65370" customFormat="false" ht="14.25" hidden="false" customHeight="false" outlineLevel="0" collapsed="false">
      <c r="H65370" s="10"/>
      <c r="N65370" s="0" t="n">
        <v>1.54</v>
      </c>
    </row>
    <row r="65371" customFormat="false" ht="14.25" hidden="false" customHeight="false" outlineLevel="0" collapsed="false">
      <c r="H65371" s="10"/>
      <c r="N65371" s="0" t="n">
        <v>4.8</v>
      </c>
    </row>
    <row r="65372" customFormat="false" ht="14.25" hidden="false" customHeight="false" outlineLevel="0" collapsed="false">
      <c r="H65372" s="10"/>
      <c r="N65372" s="0" t="n">
        <v>2.93</v>
      </c>
    </row>
    <row r="65373" customFormat="false" ht="14.25" hidden="false" customHeight="false" outlineLevel="0" collapsed="false">
      <c r="H65373" s="10"/>
      <c r="N65373" s="0" t="n">
        <v>1.06</v>
      </c>
    </row>
    <row r="65374" customFormat="false" ht="14.25" hidden="false" customHeight="false" outlineLevel="0" collapsed="false">
      <c r="H65374" s="10"/>
      <c r="N65374" s="0" t="n">
        <v>1.38</v>
      </c>
    </row>
    <row r="65375" customFormat="false" ht="14.25" hidden="false" customHeight="false" outlineLevel="0" collapsed="false">
      <c r="H65375" s="10"/>
      <c r="N65375" s="0" t="n">
        <v>1.42</v>
      </c>
    </row>
    <row r="65376" customFormat="false" ht="14.25" hidden="false" customHeight="false" outlineLevel="0" collapsed="false">
      <c r="H65376" s="10"/>
      <c r="N65376" s="0" t="n">
        <v>7.65</v>
      </c>
    </row>
    <row r="65377" customFormat="false" ht="14.25" hidden="false" customHeight="false" outlineLevel="0" collapsed="false">
      <c r="H65377" s="10"/>
      <c r="N65377" s="0" t="n">
        <v>1.24</v>
      </c>
    </row>
    <row r="65378" customFormat="false" ht="14.25" hidden="false" customHeight="false" outlineLevel="0" collapsed="false">
      <c r="H65378" s="10"/>
      <c r="N65378" s="0" t="n">
        <v>1.61</v>
      </c>
    </row>
    <row r="65379" customFormat="false" ht="14.25" hidden="false" customHeight="false" outlineLevel="0" collapsed="false">
      <c r="H65379" s="10"/>
      <c r="N65379" s="0" t="n">
        <v>2.2</v>
      </c>
    </row>
    <row r="65380" customFormat="false" ht="14.25" hidden="false" customHeight="false" outlineLevel="0" collapsed="false">
      <c r="H65380" s="10"/>
      <c r="N65380" s="0" t="n">
        <v>7.83</v>
      </c>
    </row>
    <row r="65381" customFormat="false" ht="14.25" hidden="false" customHeight="false" outlineLevel="0" collapsed="false">
      <c r="H65381" s="10"/>
      <c r="N65381" s="0" t="n">
        <v>5.11</v>
      </c>
    </row>
    <row r="65382" customFormat="false" ht="14.25" hidden="false" customHeight="false" outlineLevel="0" collapsed="false">
      <c r="H65382" s="10"/>
      <c r="N65382" s="0" t="n">
        <v>3.89</v>
      </c>
    </row>
    <row r="65383" customFormat="false" ht="14.25" hidden="false" customHeight="false" outlineLevel="0" collapsed="false">
      <c r="H65383" s="10"/>
      <c r="N65383" s="0" t="n">
        <v>1.68</v>
      </c>
    </row>
    <row r="65384" customFormat="false" ht="14.25" hidden="false" customHeight="false" outlineLevel="0" collapsed="false">
      <c r="H65384" s="10"/>
      <c r="N65384" s="0" t="n">
        <v>5.55</v>
      </c>
    </row>
    <row r="65385" customFormat="false" ht="14.25" hidden="false" customHeight="false" outlineLevel="0" collapsed="false">
      <c r="H65385" s="10"/>
      <c r="N65385" s="0" t="n">
        <v>3.35</v>
      </c>
    </row>
    <row r="65386" customFormat="false" ht="14.25" hidden="false" customHeight="false" outlineLevel="0" collapsed="false">
      <c r="H65386" s="10"/>
      <c r="N65386" s="0" t="n">
        <v>2.43</v>
      </c>
    </row>
    <row r="65387" customFormat="false" ht="14.25" hidden="false" customHeight="false" outlineLevel="0" collapsed="false">
      <c r="H65387" s="10"/>
      <c r="N65387" s="0" t="n">
        <v>17.96</v>
      </c>
    </row>
    <row r="65388" customFormat="false" ht="14.25" hidden="false" customHeight="false" outlineLevel="0" collapsed="false">
      <c r="H65388" s="10"/>
      <c r="N65388" s="0" t="n">
        <v>1.3</v>
      </c>
    </row>
    <row r="65389" customFormat="false" ht="14.25" hidden="false" customHeight="false" outlineLevel="0" collapsed="false">
      <c r="H65389" s="10"/>
      <c r="N65389" s="0" t="n">
        <v>1.59</v>
      </c>
    </row>
    <row r="65390" customFormat="false" ht="14.25" hidden="false" customHeight="false" outlineLevel="0" collapsed="false">
      <c r="H65390" s="10"/>
      <c r="N65390" s="0" t="n">
        <v>1.01</v>
      </c>
    </row>
    <row r="65391" customFormat="false" ht="14.25" hidden="false" customHeight="false" outlineLevel="0" collapsed="false">
      <c r="H65391" s="10"/>
      <c r="N65391" s="0" t="n">
        <v>3.11</v>
      </c>
    </row>
    <row r="65392" customFormat="false" ht="14.25" hidden="false" customHeight="false" outlineLevel="0" collapsed="false">
      <c r="H65392" s="10"/>
      <c r="N65392" s="0" t="n">
        <v>2.21</v>
      </c>
    </row>
    <row r="65393" customFormat="false" ht="14.25" hidden="false" customHeight="false" outlineLevel="0" collapsed="false">
      <c r="H65393" s="10"/>
      <c r="N65393" s="0" t="n">
        <v>1.93</v>
      </c>
    </row>
    <row r="65394" customFormat="false" ht="14.25" hidden="false" customHeight="false" outlineLevel="0" collapsed="false">
      <c r="H65394" s="10"/>
      <c r="N65394" s="0" t="n">
        <v>7.89</v>
      </c>
    </row>
    <row r="65395" customFormat="false" ht="14.25" hidden="false" customHeight="false" outlineLevel="0" collapsed="false">
      <c r="H65395" s="10"/>
      <c r="N65395" s="0" t="n">
        <v>1.87</v>
      </c>
    </row>
    <row r="65396" customFormat="false" ht="14.25" hidden="false" customHeight="false" outlineLevel="0" collapsed="false">
      <c r="H65396" s="10"/>
      <c r="N65396" s="0" t="n">
        <v>5.05</v>
      </c>
    </row>
    <row r="65397" customFormat="false" ht="14.25" hidden="false" customHeight="false" outlineLevel="0" collapsed="false">
      <c r="H65397" s="10"/>
      <c r="N65397" s="0" t="n">
        <v>2.17</v>
      </c>
    </row>
    <row r="65398" customFormat="false" ht="14.25" hidden="false" customHeight="false" outlineLevel="0" collapsed="false">
      <c r="H65398" s="10"/>
      <c r="N65398" s="0" t="n">
        <v>2.19</v>
      </c>
    </row>
    <row r="65399" customFormat="false" ht="14.25" hidden="false" customHeight="false" outlineLevel="0" collapsed="false">
      <c r="H65399" s="10"/>
      <c r="N65399" s="0" t="n">
        <v>1.9</v>
      </c>
    </row>
    <row r="65400" customFormat="false" ht="14.25" hidden="false" customHeight="false" outlineLevel="0" collapsed="false">
      <c r="H65400" s="10"/>
      <c r="N65400" s="0" t="n">
        <v>1.16</v>
      </c>
    </row>
    <row r="65401" customFormat="false" ht="14.25" hidden="false" customHeight="false" outlineLevel="0" collapsed="false">
      <c r="H65401" s="10"/>
      <c r="N65401" s="0" t="n">
        <v>1.21</v>
      </c>
    </row>
    <row r="65402" customFormat="false" ht="14.25" hidden="false" customHeight="false" outlineLevel="0" collapsed="false">
      <c r="H65402" s="10"/>
      <c r="N65402" s="0" t="n">
        <v>20.73</v>
      </c>
    </row>
    <row r="65403" customFormat="false" ht="14.25" hidden="false" customHeight="false" outlineLevel="0" collapsed="false">
      <c r="H65403" s="10"/>
      <c r="N65403" s="0" t="n">
        <v>6.08</v>
      </c>
    </row>
    <row r="65404" customFormat="false" ht="14.25" hidden="false" customHeight="false" outlineLevel="0" collapsed="false">
      <c r="H65404" s="10"/>
      <c r="N65404" s="0" t="n">
        <v>3.46</v>
      </c>
    </row>
    <row r="65405" customFormat="false" ht="14.25" hidden="false" customHeight="false" outlineLevel="0" collapsed="false">
      <c r="H65405" s="10"/>
      <c r="N65405" s="0" t="n">
        <v>1.99</v>
      </c>
    </row>
    <row r="65406" customFormat="false" ht="14.25" hidden="false" customHeight="false" outlineLevel="0" collapsed="false">
      <c r="H65406" s="10"/>
      <c r="N65406" s="0" t="n">
        <v>40.83</v>
      </c>
    </row>
    <row r="65407" customFormat="false" ht="14.25" hidden="false" customHeight="false" outlineLevel="0" collapsed="false">
      <c r="H65407" s="10"/>
      <c r="N65407" s="0" t="n">
        <v>0</v>
      </c>
    </row>
    <row r="65408" customFormat="false" ht="14.25" hidden="false" customHeight="false" outlineLevel="0" collapsed="false">
      <c r="H65408" s="10"/>
      <c r="N65408" s="0" t="n">
        <v>1.01</v>
      </c>
    </row>
    <row r="65409" customFormat="false" ht="14.25" hidden="false" customHeight="false" outlineLevel="0" collapsed="false">
      <c r="H65409" s="10"/>
      <c r="N65409" s="0" t="n">
        <v>4.2</v>
      </c>
    </row>
    <row r="65410" customFormat="false" ht="14.25" hidden="false" customHeight="false" outlineLevel="0" collapsed="false">
      <c r="H65410" s="10"/>
      <c r="N65410" s="0" t="n">
        <v>6.09</v>
      </c>
    </row>
    <row r="65411" customFormat="false" ht="14.25" hidden="false" customHeight="false" outlineLevel="0" collapsed="false">
      <c r="H65411" s="10"/>
      <c r="N65411" s="0" t="n">
        <v>1.2</v>
      </c>
    </row>
    <row r="65412" customFormat="false" ht="14.25" hidden="false" customHeight="false" outlineLevel="0" collapsed="false">
      <c r="H65412" s="10"/>
      <c r="N65412" s="0" t="n">
        <v>1.74</v>
      </c>
    </row>
    <row r="65413" customFormat="false" ht="14.25" hidden="false" customHeight="false" outlineLevel="0" collapsed="false">
      <c r="H65413" s="10"/>
      <c r="N65413" s="0" t="n">
        <v>8.96</v>
      </c>
    </row>
    <row r="65414" customFormat="false" ht="14.25" hidden="false" customHeight="false" outlineLevel="0" collapsed="false">
      <c r="H65414" s="10"/>
      <c r="N65414" s="0" t="n">
        <v>1.36</v>
      </c>
    </row>
    <row r="65415" customFormat="false" ht="14.25" hidden="false" customHeight="false" outlineLevel="0" collapsed="false">
      <c r="H65415" s="10"/>
      <c r="N65415" s="0" t="n">
        <v>22.28</v>
      </c>
    </row>
    <row r="65416" customFormat="false" ht="14.25" hidden="false" customHeight="false" outlineLevel="0" collapsed="false">
      <c r="H65416" s="10"/>
      <c r="N65416" s="0" t="n">
        <v>1.03</v>
      </c>
    </row>
    <row r="65417" customFormat="false" ht="14.25" hidden="false" customHeight="false" outlineLevel="0" collapsed="false">
      <c r="H65417" s="10"/>
      <c r="N65417" s="0" t="n">
        <v>1.17</v>
      </c>
    </row>
    <row r="65418" customFormat="false" ht="14.25" hidden="false" customHeight="false" outlineLevel="0" collapsed="false">
      <c r="H65418" s="10"/>
      <c r="N65418" s="0" t="n">
        <v>2.6</v>
      </c>
    </row>
    <row r="65419" customFormat="false" ht="14.25" hidden="false" customHeight="false" outlineLevel="0" collapsed="false">
      <c r="H65419" s="10"/>
      <c r="N65419" s="0" t="n">
        <v>2.5</v>
      </c>
    </row>
    <row r="65420" customFormat="false" ht="14.25" hidden="false" customHeight="false" outlineLevel="0" collapsed="false">
      <c r="H65420" s="10"/>
      <c r="N65420" s="0" t="n">
        <v>2.21</v>
      </c>
    </row>
    <row r="65421" customFormat="false" ht="14.25" hidden="false" customHeight="false" outlineLevel="0" collapsed="false">
      <c r="H65421" s="10"/>
      <c r="N65421" s="0" t="n">
        <v>2.36</v>
      </c>
    </row>
    <row r="65422" customFormat="false" ht="14.25" hidden="false" customHeight="false" outlineLevel="0" collapsed="false">
      <c r="H65422" s="10"/>
      <c r="N65422" s="0" t="n">
        <v>1.21</v>
      </c>
    </row>
    <row r="65423" customFormat="false" ht="14.25" hidden="false" customHeight="false" outlineLevel="0" collapsed="false">
      <c r="H65423" s="10"/>
      <c r="N65423" s="0" t="n">
        <v>31.85</v>
      </c>
    </row>
    <row r="65424" customFormat="false" ht="14.25" hidden="false" customHeight="false" outlineLevel="0" collapsed="false">
      <c r="H65424" s="10"/>
      <c r="N65424" s="0" t="n">
        <v>4.14</v>
      </c>
    </row>
    <row r="65425" customFormat="false" ht="14.25" hidden="false" customHeight="false" outlineLevel="0" collapsed="false">
      <c r="H65425" s="10"/>
      <c r="N65425" s="0" t="n">
        <v>1.1</v>
      </c>
    </row>
    <row r="65426" customFormat="false" ht="14.25" hidden="false" customHeight="false" outlineLevel="0" collapsed="false">
      <c r="H65426" s="10"/>
      <c r="N65426" s="0" t="n">
        <v>8.69</v>
      </c>
    </row>
    <row r="65427" customFormat="false" ht="14.25" hidden="false" customHeight="false" outlineLevel="0" collapsed="false">
      <c r="H65427" s="10"/>
      <c r="N65427" s="0" t="n">
        <v>2.96</v>
      </c>
    </row>
    <row r="65428" customFormat="false" ht="14.25" hidden="false" customHeight="false" outlineLevel="0" collapsed="false">
      <c r="H65428" s="10"/>
      <c r="N65428" s="0" t="n">
        <v>1.2</v>
      </c>
    </row>
    <row r="65429" customFormat="false" ht="14.25" hidden="false" customHeight="false" outlineLevel="0" collapsed="false">
      <c r="H65429" s="10"/>
      <c r="N65429" s="0" t="n">
        <v>5.85</v>
      </c>
    </row>
    <row r="65430" customFormat="false" ht="14.25" hidden="false" customHeight="false" outlineLevel="0" collapsed="false">
      <c r="H65430" s="10"/>
      <c r="N65430" s="0" t="n">
        <v>33.72</v>
      </c>
    </row>
    <row r="65431" customFormat="false" ht="14.25" hidden="false" customHeight="false" outlineLevel="0" collapsed="false">
      <c r="H65431" s="10"/>
      <c r="N65431" s="0" t="n">
        <v>2.85</v>
      </c>
    </row>
    <row r="65432" customFormat="false" ht="14.25" hidden="false" customHeight="false" outlineLevel="0" collapsed="false">
      <c r="H65432" s="10"/>
      <c r="N65432" s="0" t="n">
        <v>1.97</v>
      </c>
    </row>
    <row r="65433" customFormat="false" ht="14.25" hidden="false" customHeight="false" outlineLevel="0" collapsed="false">
      <c r="H65433" s="10"/>
      <c r="N65433" s="0" t="n">
        <v>1.2</v>
      </c>
    </row>
    <row r="65434" customFormat="false" ht="14.25" hidden="false" customHeight="false" outlineLevel="0" collapsed="false">
      <c r="H65434" s="10"/>
      <c r="N65434" s="0" t="n">
        <v>1.03</v>
      </c>
    </row>
    <row r="65435" customFormat="false" ht="14.25" hidden="false" customHeight="false" outlineLevel="0" collapsed="false">
      <c r="H65435" s="10"/>
      <c r="N65435" s="0" t="n">
        <v>354.33</v>
      </c>
    </row>
    <row r="65436" customFormat="false" ht="14.25" hidden="false" customHeight="false" outlineLevel="0" collapsed="false">
      <c r="H65436" s="10"/>
      <c r="N65436" s="0" t="n">
        <v>1.43</v>
      </c>
    </row>
    <row r="65437" customFormat="false" ht="14.25" hidden="false" customHeight="false" outlineLevel="0" collapsed="false">
      <c r="H65437" s="10"/>
      <c r="N65437" s="0" t="n">
        <v>2.48</v>
      </c>
    </row>
    <row r="65438" customFormat="false" ht="14.25" hidden="false" customHeight="false" outlineLevel="0" collapsed="false">
      <c r="H65438" s="10"/>
      <c r="N65438" s="0" t="n">
        <v>2.27</v>
      </c>
    </row>
    <row r="65439" customFormat="false" ht="14.25" hidden="false" customHeight="false" outlineLevel="0" collapsed="false">
      <c r="H65439" s="10"/>
      <c r="N65439" s="0" t="n">
        <v>1.26</v>
      </c>
    </row>
    <row r="65440" customFormat="false" ht="14.25" hidden="false" customHeight="false" outlineLevel="0" collapsed="false">
      <c r="H65440" s="10"/>
      <c r="N65440" s="0" t="n">
        <v>5.13</v>
      </c>
    </row>
    <row r="65441" customFormat="false" ht="14.25" hidden="false" customHeight="false" outlineLevel="0" collapsed="false">
      <c r="H65441" s="10"/>
      <c r="N65441" s="0" t="n">
        <v>2.74</v>
      </c>
    </row>
    <row r="65442" customFormat="false" ht="14.25" hidden="false" customHeight="false" outlineLevel="0" collapsed="false">
      <c r="H65442" s="10"/>
      <c r="N65442" s="0" t="n">
        <v>1.4</v>
      </c>
    </row>
    <row r="65443" customFormat="false" ht="14.25" hidden="false" customHeight="false" outlineLevel="0" collapsed="false">
      <c r="H65443" s="10"/>
      <c r="N65443" s="0" t="n">
        <v>1.38</v>
      </c>
    </row>
    <row r="65444" customFormat="false" ht="14.25" hidden="false" customHeight="false" outlineLevel="0" collapsed="false">
      <c r="H65444" s="10"/>
      <c r="N65444" s="0" t="n">
        <v>1.18</v>
      </c>
    </row>
    <row r="65445" customFormat="false" ht="14.25" hidden="false" customHeight="false" outlineLevel="0" collapsed="false">
      <c r="H65445" s="10"/>
      <c r="N65445" s="0" t="n">
        <v>1</v>
      </c>
    </row>
    <row r="65446" customFormat="false" ht="14.25" hidden="false" customHeight="false" outlineLevel="0" collapsed="false">
      <c r="H65446" s="10"/>
      <c r="N65446" s="0" t="n">
        <v>1.09</v>
      </c>
    </row>
    <row r="65447" customFormat="false" ht="14.25" hidden="false" customHeight="false" outlineLevel="0" collapsed="false">
      <c r="H65447" s="10"/>
      <c r="N65447" s="0" t="n">
        <v>4.46</v>
      </c>
    </row>
    <row r="65448" customFormat="false" ht="14.25" hidden="false" customHeight="false" outlineLevel="0" collapsed="false">
      <c r="H65448" s="10"/>
      <c r="N65448" s="0" t="n">
        <v>1.35</v>
      </c>
    </row>
    <row r="65449" customFormat="false" ht="14.25" hidden="false" customHeight="false" outlineLevel="0" collapsed="false">
      <c r="H65449" s="10"/>
      <c r="N65449" s="0" t="n">
        <v>1.78</v>
      </c>
    </row>
    <row r="65450" customFormat="false" ht="14.25" hidden="false" customHeight="false" outlineLevel="0" collapsed="false">
      <c r="H65450" s="10"/>
      <c r="N65450" s="0" t="n">
        <v>1.12</v>
      </c>
    </row>
    <row r="65451" customFormat="false" ht="14.25" hidden="false" customHeight="false" outlineLevel="0" collapsed="false">
      <c r="H65451" s="10"/>
      <c r="N65451" s="0" t="n">
        <v>2.76</v>
      </c>
    </row>
    <row r="65452" customFormat="false" ht="14.25" hidden="false" customHeight="false" outlineLevel="0" collapsed="false">
      <c r="H65452" s="10"/>
      <c r="N65452" s="0" t="n">
        <v>1.31</v>
      </c>
    </row>
    <row r="65453" customFormat="false" ht="14.25" hidden="false" customHeight="false" outlineLevel="0" collapsed="false">
      <c r="H65453" s="10"/>
      <c r="N65453" s="0" t="n">
        <v>1.66</v>
      </c>
    </row>
    <row r="65454" customFormat="false" ht="14.25" hidden="false" customHeight="false" outlineLevel="0" collapsed="false">
      <c r="H65454" s="10"/>
      <c r="N65454" s="0" t="n">
        <v>1.13</v>
      </c>
    </row>
    <row r="65455" customFormat="false" ht="14.25" hidden="false" customHeight="false" outlineLevel="0" collapsed="false">
      <c r="H65455" s="10"/>
      <c r="N65455" s="0" t="n">
        <v>3.47</v>
      </c>
    </row>
    <row r="65456" customFormat="false" ht="14.25" hidden="false" customHeight="false" outlineLevel="0" collapsed="false">
      <c r="H65456" s="10"/>
      <c r="N65456" s="0" t="n">
        <v>2.15</v>
      </c>
    </row>
    <row r="65457" customFormat="false" ht="14.25" hidden="false" customHeight="false" outlineLevel="0" collapsed="false">
      <c r="H65457" s="10"/>
      <c r="N65457" s="0" t="n">
        <v>1.76</v>
      </c>
    </row>
    <row r="65458" customFormat="false" ht="14.25" hidden="false" customHeight="false" outlineLevel="0" collapsed="false">
      <c r="H65458" s="10"/>
      <c r="N65458" s="0" t="n">
        <v>3.32</v>
      </c>
    </row>
    <row r="65459" customFormat="false" ht="14.25" hidden="false" customHeight="false" outlineLevel="0" collapsed="false">
      <c r="H65459" s="10"/>
      <c r="N65459" s="0" t="n">
        <v>13.34</v>
      </c>
    </row>
    <row r="65460" customFormat="false" ht="14.25" hidden="false" customHeight="false" outlineLevel="0" collapsed="false">
      <c r="H65460" s="10"/>
      <c r="N65460" s="0" t="n">
        <v>1.45</v>
      </c>
    </row>
    <row r="65461" customFormat="false" ht="14.25" hidden="false" customHeight="false" outlineLevel="0" collapsed="false">
      <c r="H65461" s="10"/>
      <c r="N65461" s="0" t="n">
        <v>1.38</v>
      </c>
    </row>
    <row r="65462" customFormat="false" ht="14.25" hidden="false" customHeight="false" outlineLevel="0" collapsed="false">
      <c r="H65462" s="10"/>
      <c r="N65462" s="0" t="n">
        <v>12.77</v>
      </c>
    </row>
    <row r="65463" customFormat="false" ht="14.25" hidden="false" customHeight="false" outlineLevel="0" collapsed="false">
      <c r="H65463" s="10"/>
      <c r="N65463" s="0" t="n">
        <v>3.3</v>
      </c>
    </row>
    <row r="65464" customFormat="false" ht="14.25" hidden="false" customHeight="false" outlineLevel="0" collapsed="false">
      <c r="H65464" s="10"/>
      <c r="N65464" s="0" t="n">
        <v>1.47</v>
      </c>
    </row>
    <row r="65465" customFormat="false" ht="14.25" hidden="false" customHeight="false" outlineLevel="0" collapsed="false">
      <c r="H65465" s="10"/>
      <c r="N65465" s="0" t="n">
        <v>3.09</v>
      </c>
    </row>
    <row r="65466" customFormat="false" ht="14.25" hidden="false" customHeight="false" outlineLevel="0" collapsed="false">
      <c r="H65466" s="10"/>
      <c r="N65466" s="0" t="n">
        <v>2.61</v>
      </c>
    </row>
    <row r="65467" customFormat="false" ht="14.25" hidden="false" customHeight="false" outlineLevel="0" collapsed="false">
      <c r="H65467" s="10"/>
      <c r="N65467" s="0" t="n">
        <v>1.01</v>
      </c>
    </row>
    <row r="65468" customFormat="false" ht="14.25" hidden="false" customHeight="false" outlineLevel="0" collapsed="false">
      <c r="H65468" s="10"/>
      <c r="N65468" s="0" t="n">
        <v>1.38</v>
      </c>
    </row>
    <row r="65469" customFormat="false" ht="14.25" hidden="false" customHeight="false" outlineLevel="0" collapsed="false">
      <c r="H65469" s="10"/>
      <c r="N65469" s="0" t="n">
        <v>1.16</v>
      </c>
    </row>
    <row r="65470" customFormat="false" ht="14.25" hidden="false" customHeight="false" outlineLevel="0" collapsed="false">
      <c r="H65470" s="10"/>
      <c r="N65470" s="0" t="n">
        <v>1.63</v>
      </c>
    </row>
    <row r="65471" customFormat="false" ht="14.25" hidden="false" customHeight="false" outlineLevel="0" collapsed="false">
      <c r="H65471" s="10"/>
      <c r="N65471" s="0" t="n">
        <v>3.53</v>
      </c>
    </row>
    <row r="65472" customFormat="false" ht="14.25" hidden="false" customHeight="false" outlineLevel="0" collapsed="false">
      <c r="H65472" s="10"/>
      <c r="N65472" s="0" t="n">
        <v>1.17</v>
      </c>
    </row>
    <row r="65473" customFormat="false" ht="14.25" hidden="false" customHeight="false" outlineLevel="0" collapsed="false">
      <c r="H65473" s="10"/>
      <c r="N65473" s="0" t="n">
        <v>2.53</v>
      </c>
    </row>
    <row r="65474" customFormat="false" ht="14.25" hidden="false" customHeight="false" outlineLevel="0" collapsed="false">
      <c r="H65474" s="10"/>
      <c r="N65474" s="0" t="n">
        <v>4.23</v>
      </c>
    </row>
    <row r="65475" customFormat="false" ht="14.25" hidden="false" customHeight="false" outlineLevel="0" collapsed="false">
      <c r="H65475" s="10"/>
      <c r="N65475" s="0" t="n">
        <v>3.37</v>
      </c>
    </row>
    <row r="65476" customFormat="false" ht="14.25" hidden="false" customHeight="false" outlineLevel="0" collapsed="false">
      <c r="H65476" s="10"/>
      <c r="N65476" s="0" t="n">
        <v>2.3</v>
      </c>
    </row>
    <row r="65477" customFormat="false" ht="14.25" hidden="false" customHeight="false" outlineLevel="0" collapsed="false">
      <c r="H65477" s="10"/>
      <c r="N65477" s="0" t="n">
        <v>2.3</v>
      </c>
    </row>
    <row r="65478" customFormat="false" ht="14.25" hidden="false" customHeight="false" outlineLevel="0" collapsed="false">
      <c r="H65478" s="10"/>
      <c r="N65478" s="0" t="n">
        <v>8.3</v>
      </c>
    </row>
    <row r="65479" customFormat="false" ht="14.25" hidden="false" customHeight="false" outlineLevel="0" collapsed="false">
      <c r="H65479" s="10"/>
      <c r="N65479" s="0" t="n">
        <v>1.49</v>
      </c>
    </row>
    <row r="65480" customFormat="false" ht="14.25" hidden="false" customHeight="false" outlineLevel="0" collapsed="false">
      <c r="H65480" s="10"/>
      <c r="N65480" s="0" t="n">
        <v>1.39</v>
      </c>
    </row>
    <row r="65481" customFormat="false" ht="14.25" hidden="false" customHeight="false" outlineLevel="0" collapsed="false">
      <c r="H65481" s="10"/>
      <c r="N65481" s="0" t="n">
        <v>1.08</v>
      </c>
    </row>
    <row r="65482" customFormat="false" ht="14.25" hidden="false" customHeight="false" outlineLevel="0" collapsed="false">
      <c r="H65482" s="10"/>
      <c r="N65482" s="0" t="n">
        <v>1.43</v>
      </c>
    </row>
    <row r="65483" customFormat="false" ht="14.25" hidden="false" customHeight="false" outlineLevel="0" collapsed="false">
      <c r="H65483" s="10"/>
      <c r="N65483" s="0" t="n">
        <v>2.35</v>
      </c>
    </row>
    <row r="65484" customFormat="false" ht="14.25" hidden="false" customHeight="false" outlineLevel="0" collapsed="false">
      <c r="H65484" s="10"/>
      <c r="N65484" s="0" t="n">
        <v>3.13</v>
      </c>
    </row>
    <row r="65485" customFormat="false" ht="14.25" hidden="false" customHeight="false" outlineLevel="0" collapsed="false">
      <c r="H65485" s="10"/>
      <c r="N65485" s="0" t="n">
        <v>1.29</v>
      </c>
    </row>
    <row r="65486" customFormat="false" ht="14.25" hidden="false" customHeight="false" outlineLevel="0" collapsed="false">
      <c r="H65486" s="10"/>
      <c r="N65486" s="0" t="n">
        <v>34.41</v>
      </c>
    </row>
    <row r="65487" customFormat="false" ht="14.25" hidden="false" customHeight="false" outlineLevel="0" collapsed="false">
      <c r="H65487" s="10"/>
      <c r="N65487" s="0" t="n">
        <v>28.91</v>
      </c>
    </row>
    <row r="65488" customFormat="false" ht="14.25" hidden="false" customHeight="false" outlineLevel="0" collapsed="false">
      <c r="H65488" s="10"/>
      <c r="N65488" s="0" t="n">
        <v>1.22</v>
      </c>
    </row>
    <row r="65489" customFormat="false" ht="14.25" hidden="false" customHeight="false" outlineLevel="0" collapsed="false">
      <c r="H65489" s="10"/>
      <c r="N65489" s="0" t="n">
        <v>3.75</v>
      </c>
    </row>
    <row r="65490" customFormat="false" ht="14.25" hidden="false" customHeight="false" outlineLevel="0" collapsed="false">
      <c r="H65490" s="10"/>
      <c r="N65490" s="0" t="n">
        <v>8.09</v>
      </c>
    </row>
    <row r="65491" customFormat="false" ht="14.25" hidden="false" customHeight="false" outlineLevel="0" collapsed="false">
      <c r="H65491" s="10"/>
      <c r="N65491" s="0" t="n">
        <v>1.27</v>
      </c>
    </row>
    <row r="65492" customFormat="false" ht="14.25" hidden="false" customHeight="false" outlineLevel="0" collapsed="false">
      <c r="H65492" s="10"/>
      <c r="N65492" s="0" t="n">
        <v>1.51</v>
      </c>
    </row>
    <row r="65493" customFormat="false" ht="14.25" hidden="false" customHeight="false" outlineLevel="0" collapsed="false">
      <c r="H65493" s="10"/>
      <c r="N65493" s="0" t="n">
        <v>2.15</v>
      </c>
    </row>
    <row r="65494" customFormat="false" ht="14.25" hidden="false" customHeight="false" outlineLevel="0" collapsed="false">
      <c r="H65494" s="10"/>
      <c r="N65494" s="0" t="n">
        <v>3.23</v>
      </c>
    </row>
    <row r="65495" customFormat="false" ht="14.25" hidden="false" customHeight="false" outlineLevel="0" collapsed="false">
      <c r="H65495" s="10"/>
      <c r="N65495" s="0" t="n">
        <v>15.85</v>
      </c>
    </row>
    <row r="65496" customFormat="false" ht="14.25" hidden="false" customHeight="false" outlineLevel="0" collapsed="false">
      <c r="H65496" s="10"/>
      <c r="N65496" s="0" t="n">
        <v>1.79</v>
      </c>
    </row>
    <row r="65497" customFormat="false" ht="14.25" hidden="false" customHeight="false" outlineLevel="0" collapsed="false">
      <c r="H65497" s="10"/>
      <c r="N65497" s="0" t="n">
        <v>37.22</v>
      </c>
    </row>
    <row r="65498" customFormat="false" ht="14.25" hidden="false" customHeight="false" outlineLevel="0" collapsed="false">
      <c r="H65498" s="10"/>
      <c r="N65498" s="0" t="n">
        <v>1.03</v>
      </c>
    </row>
    <row r="65499" customFormat="false" ht="14.25" hidden="false" customHeight="false" outlineLevel="0" collapsed="false">
      <c r="H65499" s="10"/>
      <c r="N65499" s="0" t="n">
        <v>2.67</v>
      </c>
    </row>
    <row r="65500" customFormat="false" ht="14.25" hidden="false" customHeight="false" outlineLevel="0" collapsed="false">
      <c r="H65500" s="10"/>
      <c r="N65500" s="0" t="n">
        <v>3.55</v>
      </c>
    </row>
    <row r="65501" customFormat="false" ht="14.25" hidden="false" customHeight="false" outlineLevel="0" collapsed="false">
      <c r="H65501" s="10"/>
      <c r="N65501" s="0" t="n">
        <v>2.92</v>
      </c>
    </row>
    <row r="65502" customFormat="false" ht="14.25" hidden="false" customHeight="false" outlineLevel="0" collapsed="false">
      <c r="H65502" s="10"/>
      <c r="N65502" s="0" t="n">
        <v>1.08</v>
      </c>
    </row>
    <row r="65503" customFormat="false" ht="14.25" hidden="false" customHeight="false" outlineLevel="0" collapsed="false">
      <c r="H65503" s="10"/>
      <c r="N65503" s="0" t="n">
        <v>1.64</v>
      </c>
    </row>
    <row r="65504" customFormat="false" ht="14.25" hidden="false" customHeight="false" outlineLevel="0" collapsed="false">
      <c r="H65504" s="10"/>
      <c r="N65504" s="0" t="n">
        <v>1</v>
      </c>
    </row>
    <row r="65505" customFormat="false" ht="14.25" hidden="false" customHeight="false" outlineLevel="0" collapsed="false">
      <c r="H65505" s="10"/>
      <c r="N65505" s="0" t="n">
        <v>1.31</v>
      </c>
    </row>
    <row r="65506" customFormat="false" ht="14.25" hidden="false" customHeight="false" outlineLevel="0" collapsed="false">
      <c r="H65506" s="10"/>
      <c r="N65506" s="0" t="n">
        <v>14.06</v>
      </c>
    </row>
    <row r="65507" customFormat="false" ht="14.25" hidden="false" customHeight="false" outlineLevel="0" collapsed="false">
      <c r="H65507" s="10"/>
      <c r="N65507" s="0" t="n">
        <v>1.1</v>
      </c>
    </row>
    <row r="65508" customFormat="false" ht="14.25" hidden="false" customHeight="false" outlineLevel="0" collapsed="false">
      <c r="H65508" s="10"/>
      <c r="N65508" s="0" t="n">
        <v>1.53</v>
      </c>
    </row>
    <row r="65509" customFormat="false" ht="14.25" hidden="false" customHeight="false" outlineLevel="0" collapsed="false">
      <c r="H65509" s="10"/>
      <c r="N65509" s="0" t="n">
        <v>1.56</v>
      </c>
    </row>
    <row r="65510" customFormat="false" ht="14.25" hidden="false" customHeight="false" outlineLevel="0" collapsed="false">
      <c r="H65510" s="10"/>
      <c r="N65510" s="0" t="n">
        <v>1.71</v>
      </c>
    </row>
    <row r="65511" customFormat="false" ht="14.25" hidden="false" customHeight="false" outlineLevel="0" collapsed="false">
      <c r="H65511" s="10"/>
      <c r="N65511" s="0" t="n">
        <v>2.5</v>
      </c>
    </row>
    <row r="65512" customFormat="false" ht="14.25" hidden="false" customHeight="false" outlineLevel="0" collapsed="false">
      <c r="H65512" s="10"/>
      <c r="N65512" s="0" t="n">
        <v>1.04</v>
      </c>
    </row>
    <row r="65513" customFormat="false" ht="14.25" hidden="false" customHeight="false" outlineLevel="0" collapsed="false">
      <c r="H65513" s="10"/>
      <c r="N65513" s="0" t="n">
        <v>1.64</v>
      </c>
    </row>
    <row r="65514" customFormat="false" ht="14.25" hidden="false" customHeight="false" outlineLevel="0" collapsed="false">
      <c r="H65514" s="10"/>
      <c r="N65514" s="0" t="n">
        <v>4.22</v>
      </c>
    </row>
    <row r="65515" customFormat="false" ht="14.25" hidden="false" customHeight="false" outlineLevel="0" collapsed="false">
      <c r="H65515" s="10"/>
      <c r="N65515" s="0" t="n">
        <v>1.15</v>
      </c>
    </row>
    <row r="65516" customFormat="false" ht="14.25" hidden="false" customHeight="false" outlineLevel="0" collapsed="false">
      <c r="H65516" s="10"/>
      <c r="N65516" s="0" t="n">
        <v>3.47</v>
      </c>
    </row>
    <row r="65517" customFormat="false" ht="14.25" hidden="false" customHeight="false" outlineLevel="0" collapsed="false">
      <c r="H65517" s="10"/>
      <c r="N65517" s="0" t="n">
        <v>1.28</v>
      </c>
    </row>
    <row r="65518" customFormat="false" ht="14.25" hidden="false" customHeight="false" outlineLevel="0" collapsed="false">
      <c r="H65518" s="10"/>
      <c r="N65518" s="0" t="n">
        <v>2.4</v>
      </c>
    </row>
    <row r="65519" customFormat="false" ht="14.25" hidden="false" customHeight="false" outlineLevel="0" collapsed="false">
      <c r="H65519" s="10"/>
      <c r="N65519" s="0" t="n">
        <v>1.37</v>
      </c>
    </row>
    <row r="65520" customFormat="false" ht="14.25" hidden="false" customHeight="false" outlineLevel="0" collapsed="false">
      <c r="H65520" s="10"/>
      <c r="N65520" s="0" t="n">
        <v>2.65</v>
      </c>
    </row>
    <row r="65521" customFormat="false" ht="14.25" hidden="false" customHeight="false" outlineLevel="0" collapsed="false">
      <c r="H65521" s="10"/>
      <c r="N65521" s="0" t="n">
        <v>3.79</v>
      </c>
    </row>
    <row r="65522" customFormat="false" ht="14.25" hidden="false" customHeight="false" outlineLevel="0" collapsed="false">
      <c r="H65522" s="10"/>
      <c r="N65522" s="0" t="n">
        <v>2.05</v>
      </c>
    </row>
    <row r="65523" customFormat="false" ht="14.25" hidden="false" customHeight="false" outlineLevel="0" collapsed="false">
      <c r="H65523" s="10"/>
      <c r="N65523" s="0" t="n">
        <v>2.76</v>
      </c>
    </row>
    <row r="65524" customFormat="false" ht="14.25" hidden="false" customHeight="false" outlineLevel="0" collapsed="false">
      <c r="H65524" s="10"/>
      <c r="N65524" s="0" t="n">
        <v>25.16</v>
      </c>
    </row>
    <row r="65525" customFormat="false" ht="14.25" hidden="false" customHeight="false" outlineLevel="0" collapsed="false">
      <c r="H65525" s="10"/>
      <c r="N65525" s="0" t="n">
        <v>1.13</v>
      </c>
    </row>
    <row r="65526" customFormat="false" ht="14.25" hidden="false" customHeight="false" outlineLevel="0" collapsed="false">
      <c r="H65526" s="10"/>
      <c r="N65526" s="0" t="n">
        <v>3.71</v>
      </c>
    </row>
    <row r="65527" customFormat="false" ht="14.25" hidden="false" customHeight="false" outlineLevel="0" collapsed="false">
      <c r="H65527" s="10"/>
      <c r="N65527" s="0" t="n">
        <v>1.34</v>
      </c>
    </row>
    <row r="65528" customFormat="false" ht="14.25" hidden="false" customHeight="false" outlineLevel="0" collapsed="false">
      <c r="H65528" s="10"/>
      <c r="N65528" s="0" t="n">
        <v>1.89</v>
      </c>
    </row>
    <row r="65529" customFormat="false" ht="14.25" hidden="false" customHeight="false" outlineLevel="0" collapsed="false">
      <c r="H65529" s="10"/>
      <c r="N65529" s="0" t="n">
        <v>1.33</v>
      </c>
    </row>
    <row r="65530" customFormat="false" ht="14.25" hidden="false" customHeight="false" outlineLevel="0" collapsed="false">
      <c r="H65530" s="10"/>
      <c r="N65530" s="0" t="n">
        <v>1.11</v>
      </c>
    </row>
    <row r="65531" customFormat="false" ht="14.25" hidden="false" customHeight="false" outlineLevel="0" collapsed="false">
      <c r="H65531" s="10"/>
      <c r="N65531" s="0" t="n">
        <v>3.19</v>
      </c>
    </row>
    <row r="65532" customFormat="false" ht="14.25" hidden="false" customHeight="false" outlineLevel="0" collapsed="false">
      <c r="H65532" s="10"/>
      <c r="N65532" s="0" t="n">
        <v>1.79</v>
      </c>
    </row>
    <row r="65533" customFormat="false" ht="14.25" hidden="false" customHeight="false" outlineLevel="0" collapsed="false">
      <c r="H65533" s="10"/>
      <c r="N65533" s="0" t="n">
        <v>1.05</v>
      </c>
    </row>
    <row r="65534" customFormat="false" ht="14.25" hidden="false" customHeight="false" outlineLevel="0" collapsed="false">
      <c r="H65534" s="10"/>
      <c r="N65534" s="0" t="n">
        <v>25.3</v>
      </c>
    </row>
    <row r="65535" customFormat="false" ht="14.25" hidden="false" customHeight="false" outlineLevel="0" collapsed="false">
      <c r="H65535" s="10"/>
      <c r="N65535" s="0" t="n">
        <v>3.3</v>
      </c>
    </row>
    <row r="65536" customFormat="false" ht="14.25" hidden="false" customHeight="false" outlineLevel="0" collapsed="false">
      <c r="H65536" s="10"/>
      <c r="N65536" s="0" t="n">
        <v>1.1</v>
      </c>
    </row>
    <row r="65537" customFormat="false" ht="14.25" hidden="false" customHeight="false" outlineLevel="0" collapsed="false">
      <c r="H65537" s="10"/>
      <c r="N65537" s="0" t="n">
        <v>1.67</v>
      </c>
    </row>
    <row r="65538" customFormat="false" ht="14.25" hidden="false" customHeight="false" outlineLevel="0" collapsed="false">
      <c r="H65538" s="10"/>
      <c r="N65538" s="0" t="n">
        <v>1.53</v>
      </c>
    </row>
    <row r="65539" customFormat="false" ht="14.25" hidden="false" customHeight="false" outlineLevel="0" collapsed="false">
      <c r="H65539" s="10"/>
      <c r="N65539" s="0" t="n">
        <v>4.05</v>
      </c>
    </row>
    <row r="65540" customFormat="false" ht="14.25" hidden="false" customHeight="false" outlineLevel="0" collapsed="false">
      <c r="H65540" s="10"/>
      <c r="N65540" s="0" t="n">
        <v>5.94</v>
      </c>
    </row>
    <row r="65541" customFormat="false" ht="14.25" hidden="false" customHeight="false" outlineLevel="0" collapsed="false">
      <c r="H65541" s="10"/>
      <c r="N65541" s="0" t="n">
        <v>3.43</v>
      </c>
    </row>
    <row r="65542" customFormat="false" ht="14.25" hidden="false" customHeight="false" outlineLevel="0" collapsed="false">
      <c r="H65542" s="10"/>
      <c r="N65542" s="0" t="n">
        <v>16.99</v>
      </c>
    </row>
    <row r="65543" customFormat="false" ht="14.25" hidden="false" customHeight="false" outlineLevel="0" collapsed="false">
      <c r="H65543" s="10"/>
      <c r="N65543" s="0" t="n">
        <v>1</v>
      </c>
    </row>
    <row r="65544" customFormat="false" ht="14.25" hidden="false" customHeight="false" outlineLevel="0" collapsed="false">
      <c r="H65544" s="10"/>
      <c r="N65544" s="0" t="n">
        <v>1.83</v>
      </c>
    </row>
    <row r="65545" customFormat="false" ht="14.25" hidden="false" customHeight="false" outlineLevel="0" collapsed="false">
      <c r="H65545" s="10"/>
      <c r="N65545" s="0" t="n">
        <v>1.26</v>
      </c>
    </row>
    <row r="65546" customFormat="false" ht="14.25" hidden="false" customHeight="false" outlineLevel="0" collapsed="false">
      <c r="H65546" s="10"/>
      <c r="N65546" s="0" t="n">
        <v>1.54</v>
      </c>
    </row>
    <row r="65547" customFormat="false" ht="14.25" hidden="false" customHeight="false" outlineLevel="0" collapsed="false">
      <c r="H65547" s="10"/>
      <c r="N65547" s="0" t="n">
        <v>1.06</v>
      </c>
    </row>
    <row r="65548" customFormat="false" ht="14.25" hidden="false" customHeight="false" outlineLevel="0" collapsed="false">
      <c r="H65548" s="10"/>
      <c r="N65548" s="0" t="n">
        <v>1.46</v>
      </c>
    </row>
    <row r="65549" customFormat="false" ht="14.25" hidden="false" customHeight="false" outlineLevel="0" collapsed="false">
      <c r="H65549" s="10"/>
      <c r="N65549" s="0" t="n">
        <v>6.35</v>
      </c>
    </row>
    <row r="65550" customFormat="false" ht="14.25" hidden="false" customHeight="false" outlineLevel="0" collapsed="false">
      <c r="H65550" s="10"/>
      <c r="N65550" s="0" t="n">
        <v>91.64</v>
      </c>
    </row>
    <row r="65551" customFormat="false" ht="14.25" hidden="false" customHeight="false" outlineLevel="0" collapsed="false">
      <c r="H65551" s="10"/>
      <c r="N65551" s="0" t="n">
        <v>2.18</v>
      </c>
    </row>
    <row r="65552" customFormat="false" ht="14.25" hidden="false" customHeight="false" outlineLevel="0" collapsed="false">
      <c r="H65552" s="10"/>
      <c r="N65552" s="0" t="n">
        <v>9.27</v>
      </c>
    </row>
    <row r="65553" customFormat="false" ht="14.25" hidden="false" customHeight="false" outlineLevel="0" collapsed="false">
      <c r="H65553" s="10"/>
      <c r="N65553" s="0" t="n">
        <v>1.17</v>
      </c>
    </row>
    <row r="65554" customFormat="false" ht="14.25" hidden="false" customHeight="false" outlineLevel="0" collapsed="false">
      <c r="H65554" s="10"/>
      <c r="N65554" s="0" t="n">
        <v>3.89</v>
      </c>
    </row>
    <row r="65555" customFormat="false" ht="14.25" hidden="false" customHeight="false" outlineLevel="0" collapsed="false">
      <c r="H65555" s="10"/>
      <c r="N65555" s="0" t="n">
        <v>1.95</v>
      </c>
    </row>
    <row r="65556" customFormat="false" ht="14.25" hidden="false" customHeight="false" outlineLevel="0" collapsed="false">
      <c r="H65556" s="10"/>
      <c r="N65556" s="0" t="n">
        <v>1.02</v>
      </c>
    </row>
    <row r="65557" customFormat="false" ht="14.25" hidden="false" customHeight="false" outlineLevel="0" collapsed="false">
      <c r="H65557" s="10"/>
      <c r="N65557" s="0" t="n">
        <v>1.44</v>
      </c>
    </row>
    <row r="65558" customFormat="false" ht="14.25" hidden="false" customHeight="false" outlineLevel="0" collapsed="false">
      <c r="H65558" s="10"/>
      <c r="N65558" s="0" t="n">
        <v>49.29</v>
      </c>
    </row>
    <row r="65559" customFormat="false" ht="14.25" hidden="false" customHeight="false" outlineLevel="0" collapsed="false">
      <c r="H65559" s="10"/>
      <c r="N65559" s="0" t="n">
        <v>1.29</v>
      </c>
    </row>
    <row r="65560" customFormat="false" ht="14.25" hidden="false" customHeight="false" outlineLevel="0" collapsed="false">
      <c r="H65560" s="10"/>
      <c r="N65560" s="0" t="n">
        <v>1.28</v>
      </c>
    </row>
    <row r="65561" customFormat="false" ht="14.25" hidden="false" customHeight="false" outlineLevel="0" collapsed="false">
      <c r="H65561" s="10"/>
      <c r="N65561" s="0" t="n">
        <v>1.03</v>
      </c>
    </row>
    <row r="65562" customFormat="false" ht="14.25" hidden="false" customHeight="false" outlineLevel="0" collapsed="false">
      <c r="H65562" s="10"/>
      <c r="N65562" s="0" t="n">
        <v>1.58</v>
      </c>
    </row>
    <row r="65563" customFormat="false" ht="14.25" hidden="false" customHeight="false" outlineLevel="0" collapsed="false">
      <c r="H65563" s="10"/>
      <c r="N65563" s="0" t="n">
        <v>3.97</v>
      </c>
    </row>
    <row r="65564" customFormat="false" ht="14.25" hidden="false" customHeight="false" outlineLevel="0" collapsed="false">
      <c r="H65564" s="10"/>
      <c r="N65564" s="0" t="n">
        <v>1.15</v>
      </c>
    </row>
    <row r="65565" customFormat="false" ht="14.25" hidden="false" customHeight="false" outlineLevel="0" collapsed="false">
      <c r="H65565" s="10"/>
      <c r="N65565" s="0" t="n">
        <v>1.3</v>
      </c>
    </row>
    <row r="65566" customFormat="false" ht="14.25" hidden="false" customHeight="false" outlineLevel="0" collapsed="false">
      <c r="H65566" s="10"/>
      <c r="N65566" s="0" t="n">
        <v>2.18</v>
      </c>
    </row>
    <row r="65567" customFormat="false" ht="14.25" hidden="false" customHeight="false" outlineLevel="0" collapsed="false">
      <c r="H65567" s="10"/>
      <c r="N65567" s="0" t="n">
        <v>1.02</v>
      </c>
    </row>
    <row r="65568" customFormat="false" ht="14.25" hidden="false" customHeight="false" outlineLevel="0" collapsed="false">
      <c r="H65568" s="10"/>
      <c r="N65568" s="0" t="n">
        <v>1.11</v>
      </c>
    </row>
    <row r="65569" customFormat="false" ht="14.25" hidden="false" customHeight="false" outlineLevel="0" collapsed="false">
      <c r="H65569" s="10"/>
      <c r="N65569" s="0" t="n">
        <v>87.56</v>
      </c>
    </row>
    <row r="65570" customFormat="false" ht="14.25" hidden="false" customHeight="false" outlineLevel="0" collapsed="false">
      <c r="H65570" s="10"/>
      <c r="N65570" s="0" t="n">
        <v>1.59</v>
      </c>
    </row>
    <row r="65571" customFormat="false" ht="14.25" hidden="false" customHeight="false" outlineLevel="0" collapsed="false">
      <c r="H65571" s="10"/>
      <c r="N65571" s="0" t="n">
        <v>4.31</v>
      </c>
    </row>
    <row r="65572" customFormat="false" ht="14.25" hidden="false" customHeight="false" outlineLevel="0" collapsed="false">
      <c r="H65572" s="10"/>
      <c r="N65572" s="0" t="n">
        <v>1.1</v>
      </c>
    </row>
    <row r="65573" customFormat="false" ht="14.25" hidden="false" customHeight="false" outlineLevel="0" collapsed="false">
      <c r="H65573" s="10"/>
      <c r="N65573" s="0" t="n">
        <v>2.16</v>
      </c>
    </row>
    <row r="65574" customFormat="false" ht="14.25" hidden="false" customHeight="false" outlineLevel="0" collapsed="false">
      <c r="H65574" s="10"/>
      <c r="N65574" s="0" t="n">
        <v>1.58</v>
      </c>
    </row>
    <row r="65575" customFormat="false" ht="14.25" hidden="false" customHeight="false" outlineLevel="0" collapsed="false">
      <c r="H65575" s="10"/>
      <c r="N65575" s="0" t="n">
        <v>3.75</v>
      </c>
    </row>
    <row r="65576" customFormat="false" ht="14.25" hidden="false" customHeight="false" outlineLevel="0" collapsed="false">
      <c r="H65576" s="10"/>
      <c r="N65576" s="0" t="n">
        <v>5.35</v>
      </c>
    </row>
    <row r="65577" customFormat="false" ht="14.25" hidden="false" customHeight="false" outlineLevel="0" collapsed="false">
      <c r="H65577" s="10"/>
      <c r="N65577" s="0" t="n">
        <v>1.68</v>
      </c>
    </row>
    <row r="65578" customFormat="false" ht="14.25" hidden="false" customHeight="false" outlineLevel="0" collapsed="false">
      <c r="H65578" s="10"/>
      <c r="N65578" s="0" t="n">
        <v>6.01</v>
      </c>
    </row>
    <row r="65579" customFormat="false" ht="14.25" hidden="false" customHeight="false" outlineLevel="0" collapsed="false">
      <c r="H65579" s="10"/>
      <c r="N65579" s="0" t="n">
        <v>1.29</v>
      </c>
    </row>
    <row r="65580" customFormat="false" ht="14.25" hidden="false" customHeight="false" outlineLevel="0" collapsed="false">
      <c r="H65580" s="10"/>
      <c r="N65580" s="0" t="n">
        <v>1.4</v>
      </c>
    </row>
    <row r="65581" customFormat="false" ht="14.25" hidden="false" customHeight="false" outlineLevel="0" collapsed="false">
      <c r="H65581" s="10"/>
      <c r="N65581" s="0" t="n">
        <v>1.57</v>
      </c>
    </row>
    <row r="65582" customFormat="false" ht="14.25" hidden="false" customHeight="false" outlineLevel="0" collapsed="false">
      <c r="H65582" s="10"/>
      <c r="N65582" s="0" t="n">
        <v>1.04</v>
      </c>
    </row>
    <row r="65583" customFormat="false" ht="14.25" hidden="false" customHeight="false" outlineLevel="0" collapsed="false">
      <c r="H65583" s="10"/>
      <c r="N65583" s="0" t="n">
        <v>3.6</v>
      </c>
    </row>
    <row r="65584" customFormat="false" ht="14.25" hidden="false" customHeight="false" outlineLevel="0" collapsed="false">
      <c r="H65584" s="10"/>
      <c r="N65584" s="0" t="n">
        <v>1.54</v>
      </c>
    </row>
    <row r="65585" customFormat="false" ht="14.25" hidden="false" customHeight="false" outlineLevel="0" collapsed="false">
      <c r="H65585" s="10"/>
      <c r="N65585" s="0" t="n">
        <v>3.12</v>
      </c>
    </row>
    <row r="65586" customFormat="false" ht="14.25" hidden="false" customHeight="false" outlineLevel="0" collapsed="false">
      <c r="H65586" s="10"/>
      <c r="N65586" s="0" t="n">
        <v>4.8</v>
      </c>
    </row>
    <row r="65587" customFormat="false" ht="14.25" hidden="false" customHeight="false" outlineLevel="0" collapsed="false">
      <c r="H65587" s="10"/>
      <c r="N65587" s="0" t="n">
        <v>4.69</v>
      </c>
    </row>
    <row r="65588" customFormat="false" ht="14.25" hidden="false" customHeight="false" outlineLevel="0" collapsed="false">
      <c r="H65588" s="10"/>
      <c r="N65588" s="0" t="n">
        <v>16.27</v>
      </c>
    </row>
    <row r="65589" customFormat="false" ht="14.25" hidden="false" customHeight="false" outlineLevel="0" collapsed="false">
      <c r="H65589" s="10"/>
      <c r="N65589" s="0" t="n">
        <v>4.2</v>
      </c>
    </row>
    <row r="65590" customFormat="false" ht="14.25" hidden="false" customHeight="false" outlineLevel="0" collapsed="false">
      <c r="H65590" s="10"/>
      <c r="N65590" s="0" t="n">
        <v>2.09</v>
      </c>
    </row>
    <row r="65591" customFormat="false" ht="14.25" hidden="false" customHeight="false" outlineLevel="0" collapsed="false">
      <c r="H65591" s="10"/>
      <c r="N65591" s="0" t="n">
        <v>1.05</v>
      </c>
    </row>
    <row r="65592" customFormat="false" ht="14.25" hidden="false" customHeight="false" outlineLevel="0" collapsed="false">
      <c r="H65592" s="10"/>
      <c r="N65592" s="0" t="n">
        <v>1.78</v>
      </c>
    </row>
    <row r="65593" customFormat="false" ht="14.25" hidden="false" customHeight="false" outlineLevel="0" collapsed="false">
      <c r="H65593" s="10"/>
      <c r="N65593" s="0" t="n">
        <v>14.7</v>
      </c>
    </row>
    <row r="65594" customFormat="false" ht="14.25" hidden="false" customHeight="false" outlineLevel="0" collapsed="false">
      <c r="H65594" s="10"/>
      <c r="N65594" s="0" t="n">
        <v>2.72</v>
      </c>
    </row>
    <row r="65595" customFormat="false" ht="14.25" hidden="false" customHeight="false" outlineLevel="0" collapsed="false">
      <c r="H65595" s="10"/>
      <c r="N65595" s="0" t="n">
        <v>2.1</v>
      </c>
    </row>
    <row r="65596" customFormat="false" ht="14.25" hidden="false" customHeight="false" outlineLevel="0" collapsed="false">
      <c r="H65596" s="10"/>
      <c r="N65596" s="0" t="n">
        <v>1.15</v>
      </c>
    </row>
    <row r="65597" customFormat="false" ht="14.25" hidden="false" customHeight="false" outlineLevel="0" collapsed="false">
      <c r="H65597" s="10"/>
      <c r="N65597" s="0" t="n">
        <v>2.61</v>
      </c>
    </row>
    <row r="65598" customFormat="false" ht="14.25" hidden="false" customHeight="false" outlineLevel="0" collapsed="false">
      <c r="H65598" s="10"/>
      <c r="N65598" s="0" t="n">
        <v>5.76</v>
      </c>
    </row>
    <row r="65599" customFormat="false" ht="14.25" hidden="false" customHeight="false" outlineLevel="0" collapsed="false">
      <c r="H65599" s="10"/>
      <c r="N65599" s="0" t="n">
        <v>1.41</v>
      </c>
    </row>
    <row r="65600" customFormat="false" ht="14.25" hidden="false" customHeight="false" outlineLevel="0" collapsed="false">
      <c r="H65600" s="10"/>
      <c r="N65600" s="0" t="n">
        <v>1.16</v>
      </c>
    </row>
    <row r="65601" customFormat="false" ht="14.25" hidden="false" customHeight="false" outlineLevel="0" collapsed="false">
      <c r="H65601" s="10"/>
      <c r="N65601" s="0" t="n">
        <v>14.79</v>
      </c>
    </row>
    <row r="65602" customFormat="false" ht="14.25" hidden="false" customHeight="false" outlineLevel="0" collapsed="false">
      <c r="H65602" s="10"/>
      <c r="N65602" s="0" t="n">
        <v>1.1</v>
      </c>
    </row>
    <row r="65603" customFormat="false" ht="14.25" hidden="false" customHeight="false" outlineLevel="0" collapsed="false">
      <c r="H65603" s="10"/>
      <c r="N65603" s="0" t="n">
        <v>15.85</v>
      </c>
    </row>
    <row r="65604" customFormat="false" ht="14.25" hidden="false" customHeight="false" outlineLevel="0" collapsed="false">
      <c r="H65604" s="10"/>
      <c r="N65604" s="0" t="n">
        <v>5.72</v>
      </c>
    </row>
    <row r="65605" customFormat="false" ht="14.25" hidden="false" customHeight="false" outlineLevel="0" collapsed="false">
      <c r="H65605" s="10"/>
      <c r="N65605" s="0" t="n">
        <v>1.31</v>
      </c>
    </row>
    <row r="65606" customFormat="false" ht="14.25" hidden="false" customHeight="false" outlineLevel="0" collapsed="false">
      <c r="H65606" s="10"/>
      <c r="N65606" s="0" t="n">
        <v>22.41</v>
      </c>
    </row>
    <row r="65607" customFormat="false" ht="14.25" hidden="false" customHeight="false" outlineLevel="0" collapsed="false">
      <c r="H65607" s="10"/>
      <c r="N65607" s="0" t="n">
        <v>4.23</v>
      </c>
    </row>
    <row r="65608" customFormat="false" ht="14.25" hidden="false" customHeight="false" outlineLevel="0" collapsed="false">
      <c r="H65608" s="10"/>
      <c r="N65608" s="0" t="n">
        <v>1.48</v>
      </c>
    </row>
    <row r="65609" customFormat="false" ht="14.25" hidden="false" customHeight="false" outlineLevel="0" collapsed="false">
      <c r="H65609" s="10"/>
      <c r="N65609" s="0" t="n">
        <v>1.35</v>
      </c>
    </row>
    <row r="65610" customFormat="false" ht="14.25" hidden="false" customHeight="false" outlineLevel="0" collapsed="false">
      <c r="H65610" s="10"/>
      <c r="N65610" s="0" t="n">
        <v>2.24</v>
      </c>
    </row>
    <row r="65611" customFormat="false" ht="14.25" hidden="false" customHeight="false" outlineLevel="0" collapsed="false">
      <c r="H65611" s="10"/>
      <c r="N65611" s="0" t="n">
        <v>1.03</v>
      </c>
    </row>
    <row r="65612" customFormat="false" ht="14.25" hidden="false" customHeight="false" outlineLevel="0" collapsed="false">
      <c r="H65612" s="10"/>
      <c r="N65612" s="0" t="n">
        <v>1.02</v>
      </c>
    </row>
    <row r="65613" customFormat="false" ht="14.25" hidden="false" customHeight="false" outlineLevel="0" collapsed="false">
      <c r="H65613" s="10"/>
      <c r="N65613" s="0" t="n">
        <v>5.57</v>
      </c>
    </row>
    <row r="65614" customFormat="false" ht="14.25" hidden="false" customHeight="false" outlineLevel="0" collapsed="false">
      <c r="H65614" s="10"/>
      <c r="N65614" s="0" t="n">
        <v>2.12</v>
      </c>
    </row>
    <row r="65615" customFormat="false" ht="14.25" hidden="false" customHeight="false" outlineLevel="0" collapsed="false">
      <c r="H65615" s="10"/>
      <c r="N65615" s="0" t="n">
        <v>2.86</v>
      </c>
    </row>
    <row r="65616" customFormat="false" ht="14.25" hidden="false" customHeight="false" outlineLevel="0" collapsed="false">
      <c r="H65616" s="10"/>
      <c r="N65616" s="0" t="n">
        <v>1.52</v>
      </c>
    </row>
    <row r="65617" customFormat="false" ht="14.25" hidden="false" customHeight="false" outlineLevel="0" collapsed="false">
      <c r="H65617" s="10"/>
      <c r="N65617" s="0" t="n">
        <v>4.59</v>
      </c>
    </row>
    <row r="65618" customFormat="false" ht="14.25" hidden="false" customHeight="false" outlineLevel="0" collapsed="false">
      <c r="H65618" s="10"/>
      <c r="N65618" s="0" t="n">
        <v>1.86</v>
      </c>
    </row>
    <row r="65619" customFormat="false" ht="14.25" hidden="false" customHeight="false" outlineLevel="0" collapsed="false">
      <c r="H65619" s="10"/>
      <c r="N65619" s="0" t="n">
        <v>1.17</v>
      </c>
    </row>
    <row r="65620" customFormat="false" ht="14.25" hidden="false" customHeight="false" outlineLevel="0" collapsed="false">
      <c r="H65620" s="10"/>
      <c r="N65620" s="0" t="n">
        <v>1.23</v>
      </c>
    </row>
    <row r="65621" customFormat="false" ht="14.25" hidden="false" customHeight="false" outlineLevel="0" collapsed="false">
      <c r="H65621" s="10"/>
      <c r="N65621" s="0" t="n">
        <v>3.71</v>
      </c>
    </row>
    <row r="65622" customFormat="false" ht="14.25" hidden="false" customHeight="false" outlineLevel="0" collapsed="false">
      <c r="H65622" s="10"/>
      <c r="N65622" s="0" t="n">
        <v>4.66</v>
      </c>
    </row>
    <row r="65623" customFormat="false" ht="14.25" hidden="false" customHeight="false" outlineLevel="0" collapsed="false">
      <c r="H65623" s="10"/>
      <c r="N65623" s="0" t="n">
        <v>1.87</v>
      </c>
    </row>
    <row r="65624" customFormat="false" ht="14.25" hidden="false" customHeight="false" outlineLevel="0" collapsed="false">
      <c r="H65624" s="10"/>
      <c r="N65624" s="0" t="n">
        <v>149.49</v>
      </c>
    </row>
    <row r="65625" customFormat="false" ht="14.25" hidden="false" customHeight="false" outlineLevel="0" collapsed="false">
      <c r="H65625" s="10"/>
      <c r="N65625" s="0" t="n">
        <v>1.12</v>
      </c>
    </row>
    <row r="65626" customFormat="false" ht="14.25" hidden="false" customHeight="false" outlineLevel="0" collapsed="false">
      <c r="H65626" s="10"/>
      <c r="N65626" s="0" t="n">
        <v>1.27</v>
      </c>
    </row>
    <row r="65627" customFormat="false" ht="14.25" hidden="false" customHeight="false" outlineLevel="0" collapsed="false">
      <c r="H65627" s="10"/>
      <c r="N65627" s="0" t="n">
        <v>1.13</v>
      </c>
    </row>
    <row r="65628" customFormat="false" ht="14.25" hidden="false" customHeight="false" outlineLevel="0" collapsed="false">
      <c r="H65628" s="10"/>
      <c r="N65628" s="0" t="n">
        <v>1.5</v>
      </c>
    </row>
    <row r="65629" customFormat="false" ht="14.25" hidden="false" customHeight="false" outlineLevel="0" collapsed="false">
      <c r="H65629" s="10"/>
      <c r="N65629" s="0" t="n">
        <v>1.85</v>
      </c>
    </row>
    <row r="65630" customFormat="false" ht="14.25" hidden="false" customHeight="false" outlineLevel="0" collapsed="false">
      <c r="H65630" s="10"/>
      <c r="N65630" s="0" t="n">
        <v>1.03</v>
      </c>
    </row>
    <row r="65631" customFormat="false" ht="14.25" hidden="false" customHeight="false" outlineLevel="0" collapsed="false">
      <c r="H65631" s="10"/>
      <c r="N65631" s="0" t="n">
        <v>1.72</v>
      </c>
    </row>
    <row r="65632" customFormat="false" ht="14.25" hidden="false" customHeight="false" outlineLevel="0" collapsed="false">
      <c r="H65632" s="10"/>
      <c r="N65632" s="0" t="n">
        <v>3.09</v>
      </c>
    </row>
    <row r="65633" customFormat="false" ht="14.25" hidden="false" customHeight="false" outlineLevel="0" collapsed="false">
      <c r="H65633" s="10"/>
      <c r="N65633" s="0" t="n">
        <v>1.84</v>
      </c>
    </row>
    <row r="65634" customFormat="false" ht="14.25" hidden="false" customHeight="false" outlineLevel="0" collapsed="false">
      <c r="H65634" s="10"/>
      <c r="N65634" s="0" t="n">
        <v>1.46</v>
      </c>
    </row>
    <row r="65635" customFormat="false" ht="14.25" hidden="false" customHeight="false" outlineLevel="0" collapsed="false">
      <c r="H65635" s="10"/>
      <c r="N65635" s="0" t="n">
        <v>8.78</v>
      </c>
    </row>
    <row r="65636" customFormat="false" ht="14.25" hidden="false" customHeight="false" outlineLevel="0" collapsed="false">
      <c r="H65636" s="10"/>
      <c r="N65636" s="0" t="n">
        <v>1.78</v>
      </c>
    </row>
    <row r="65637" customFormat="false" ht="14.25" hidden="false" customHeight="false" outlineLevel="0" collapsed="false">
      <c r="H65637" s="10"/>
      <c r="N65637" s="0" t="n">
        <v>1.29</v>
      </c>
    </row>
    <row r="65638" customFormat="false" ht="14.25" hidden="false" customHeight="false" outlineLevel="0" collapsed="false">
      <c r="H65638" s="10"/>
      <c r="N65638" s="0" t="n">
        <v>6.02</v>
      </c>
    </row>
    <row r="65639" customFormat="false" ht="14.25" hidden="false" customHeight="false" outlineLevel="0" collapsed="false">
      <c r="H65639" s="10"/>
      <c r="N65639" s="0" t="n">
        <v>1.11</v>
      </c>
    </row>
    <row r="65640" customFormat="false" ht="14.25" hidden="false" customHeight="false" outlineLevel="0" collapsed="false">
      <c r="H65640" s="10"/>
      <c r="N65640" s="0" t="n">
        <v>1.05</v>
      </c>
    </row>
    <row r="65641" customFormat="false" ht="14.25" hidden="false" customHeight="false" outlineLevel="0" collapsed="false">
      <c r="H65641" s="10"/>
      <c r="N65641" s="0" t="n">
        <v>1.78</v>
      </c>
    </row>
    <row r="65642" customFormat="false" ht="14.25" hidden="false" customHeight="false" outlineLevel="0" collapsed="false">
      <c r="H65642" s="10"/>
      <c r="N65642" s="0" t="n">
        <v>2.43</v>
      </c>
    </row>
    <row r="65643" customFormat="false" ht="14.25" hidden="false" customHeight="false" outlineLevel="0" collapsed="false">
      <c r="H65643" s="10"/>
      <c r="N65643" s="0" t="n">
        <v>1.29</v>
      </c>
    </row>
    <row r="65644" customFormat="false" ht="14.25" hidden="false" customHeight="false" outlineLevel="0" collapsed="false">
      <c r="H65644" s="10"/>
      <c r="N65644" s="0" t="n">
        <v>2.76</v>
      </c>
    </row>
    <row r="65645" customFormat="false" ht="14.25" hidden="false" customHeight="false" outlineLevel="0" collapsed="false">
      <c r="H65645" s="10"/>
      <c r="N65645" s="0" t="n">
        <v>7.39</v>
      </c>
    </row>
    <row r="65646" customFormat="false" ht="14.25" hidden="false" customHeight="false" outlineLevel="0" collapsed="false">
      <c r="H65646" s="10"/>
      <c r="N65646" s="0" t="n">
        <v>5.14</v>
      </c>
    </row>
    <row r="65647" customFormat="false" ht="14.25" hidden="false" customHeight="false" outlineLevel="0" collapsed="false">
      <c r="H65647" s="10"/>
      <c r="N65647" s="0" t="n">
        <v>8.01</v>
      </c>
    </row>
    <row r="65648" customFormat="false" ht="14.25" hidden="false" customHeight="false" outlineLevel="0" collapsed="false">
      <c r="H65648" s="10"/>
      <c r="N65648" s="0" t="n">
        <v>3.31</v>
      </c>
    </row>
    <row r="65649" customFormat="false" ht="14.25" hidden="false" customHeight="false" outlineLevel="0" collapsed="false">
      <c r="H65649" s="10"/>
      <c r="N65649" s="0" t="n">
        <v>2.36</v>
      </c>
    </row>
    <row r="65650" customFormat="false" ht="14.25" hidden="false" customHeight="false" outlineLevel="0" collapsed="false">
      <c r="H65650" s="10"/>
      <c r="N65650" s="0" t="n">
        <v>1.26</v>
      </c>
    </row>
    <row r="65651" customFormat="false" ht="14.25" hidden="false" customHeight="false" outlineLevel="0" collapsed="false">
      <c r="H65651" s="10"/>
      <c r="N65651" s="0" t="n">
        <v>1.78</v>
      </c>
    </row>
    <row r="65652" customFormat="false" ht="14.25" hidden="false" customHeight="false" outlineLevel="0" collapsed="false">
      <c r="H65652" s="10"/>
      <c r="N65652" s="0" t="n">
        <v>2.87</v>
      </c>
    </row>
    <row r="65653" customFormat="false" ht="14.25" hidden="false" customHeight="false" outlineLevel="0" collapsed="false">
      <c r="H65653" s="10"/>
      <c r="N65653" s="0" t="n">
        <v>1.01</v>
      </c>
    </row>
    <row r="65654" customFormat="false" ht="14.25" hidden="false" customHeight="false" outlineLevel="0" collapsed="false">
      <c r="H65654" s="10"/>
      <c r="N65654" s="0" t="n">
        <v>1.57</v>
      </c>
    </row>
    <row r="65655" customFormat="false" ht="14.25" hidden="false" customHeight="false" outlineLevel="0" collapsed="false">
      <c r="H65655" s="10"/>
      <c r="N65655" s="0" t="n">
        <v>1.4</v>
      </c>
    </row>
    <row r="65656" customFormat="false" ht="14.25" hidden="false" customHeight="false" outlineLevel="0" collapsed="false">
      <c r="H65656" s="10"/>
      <c r="N65656" s="0" t="n">
        <v>108.88</v>
      </c>
    </row>
    <row r="65657" customFormat="false" ht="14.25" hidden="false" customHeight="false" outlineLevel="0" collapsed="false">
      <c r="H65657" s="10"/>
      <c r="N65657" s="0" t="n">
        <v>1.34</v>
      </c>
    </row>
    <row r="65658" customFormat="false" ht="14.25" hidden="false" customHeight="false" outlineLevel="0" collapsed="false">
      <c r="H65658" s="10"/>
      <c r="N65658" s="0" t="n">
        <v>1.09</v>
      </c>
    </row>
    <row r="65659" customFormat="false" ht="14.25" hidden="false" customHeight="false" outlineLevel="0" collapsed="false">
      <c r="H65659" s="10"/>
      <c r="N65659" s="0" t="n">
        <v>2.51</v>
      </c>
    </row>
    <row r="65660" customFormat="false" ht="14.25" hidden="false" customHeight="false" outlineLevel="0" collapsed="false">
      <c r="H65660" s="10"/>
      <c r="N65660" s="0" t="n">
        <v>1.75</v>
      </c>
    </row>
    <row r="65661" customFormat="false" ht="14.25" hidden="false" customHeight="false" outlineLevel="0" collapsed="false">
      <c r="H65661" s="10"/>
      <c r="N65661" s="0" t="n">
        <v>56.09</v>
      </c>
    </row>
    <row r="65662" customFormat="false" ht="14.25" hidden="false" customHeight="false" outlineLevel="0" collapsed="false">
      <c r="H65662" s="10"/>
      <c r="N65662" s="0" t="n">
        <v>1.01</v>
      </c>
    </row>
    <row r="65663" customFormat="false" ht="14.25" hidden="false" customHeight="false" outlineLevel="0" collapsed="false">
      <c r="H65663" s="10"/>
      <c r="N65663" s="0" t="n">
        <v>3.4</v>
      </c>
    </row>
    <row r="65664" customFormat="false" ht="14.25" hidden="false" customHeight="false" outlineLevel="0" collapsed="false">
      <c r="H65664" s="10"/>
      <c r="N65664" s="0" t="n">
        <v>2.33</v>
      </c>
    </row>
    <row r="65665" customFormat="false" ht="14.25" hidden="false" customHeight="false" outlineLevel="0" collapsed="false">
      <c r="H65665" s="10"/>
      <c r="N65665" s="0" t="n">
        <v>1.28</v>
      </c>
    </row>
    <row r="65666" customFormat="false" ht="14.25" hidden="false" customHeight="false" outlineLevel="0" collapsed="false">
      <c r="H65666" s="10"/>
      <c r="N65666" s="0" t="n">
        <v>3.38</v>
      </c>
    </row>
    <row r="65667" customFormat="false" ht="14.25" hidden="false" customHeight="false" outlineLevel="0" collapsed="false">
      <c r="H65667" s="10"/>
      <c r="N65667" s="0" t="n">
        <v>2.8</v>
      </c>
    </row>
    <row r="65668" customFormat="false" ht="14.25" hidden="false" customHeight="false" outlineLevel="0" collapsed="false">
      <c r="H65668" s="10"/>
      <c r="N65668" s="0" t="n">
        <v>2.82</v>
      </c>
    </row>
    <row r="65669" customFormat="false" ht="14.25" hidden="false" customHeight="false" outlineLevel="0" collapsed="false">
      <c r="H65669" s="10"/>
      <c r="N65669" s="0" t="n">
        <v>2.4</v>
      </c>
    </row>
    <row r="65670" customFormat="false" ht="14.25" hidden="false" customHeight="false" outlineLevel="0" collapsed="false">
      <c r="H65670" s="10"/>
      <c r="N65670" s="0" t="n">
        <v>1</v>
      </c>
    </row>
    <row r="65671" customFormat="false" ht="14.25" hidden="false" customHeight="false" outlineLevel="0" collapsed="false">
      <c r="H65671" s="10"/>
      <c r="N65671" s="0" t="n">
        <v>1.71</v>
      </c>
    </row>
    <row r="65672" customFormat="false" ht="14.25" hidden="false" customHeight="false" outlineLevel="0" collapsed="false">
      <c r="H65672" s="10"/>
      <c r="N65672" s="0" t="n">
        <v>1.21</v>
      </c>
    </row>
    <row r="65673" customFormat="false" ht="14.25" hidden="false" customHeight="false" outlineLevel="0" collapsed="false">
      <c r="H65673" s="10"/>
      <c r="N65673" s="0" t="n">
        <v>1.14</v>
      </c>
    </row>
    <row r="65674" customFormat="false" ht="14.25" hidden="false" customHeight="false" outlineLevel="0" collapsed="false">
      <c r="H65674" s="10"/>
      <c r="N65674" s="0" t="n">
        <v>1.86</v>
      </c>
    </row>
    <row r="65675" customFormat="false" ht="14.25" hidden="false" customHeight="false" outlineLevel="0" collapsed="false">
      <c r="H65675" s="10"/>
      <c r="N65675" s="0" t="n">
        <v>1.22</v>
      </c>
    </row>
    <row r="65676" customFormat="false" ht="14.25" hidden="false" customHeight="false" outlineLevel="0" collapsed="false">
      <c r="H65676" s="10"/>
      <c r="N65676" s="0" t="n">
        <v>7.1</v>
      </c>
    </row>
    <row r="65677" customFormat="false" ht="14.25" hidden="false" customHeight="false" outlineLevel="0" collapsed="false">
      <c r="H65677" s="10"/>
      <c r="N65677" s="0" t="n">
        <v>5.13</v>
      </c>
    </row>
    <row r="65678" customFormat="false" ht="14.25" hidden="false" customHeight="false" outlineLevel="0" collapsed="false">
      <c r="H65678" s="10"/>
      <c r="N65678" s="0" t="n">
        <v>1.37</v>
      </c>
    </row>
    <row r="65679" customFormat="false" ht="14.25" hidden="false" customHeight="false" outlineLevel="0" collapsed="false">
      <c r="H65679" s="10"/>
      <c r="N65679" s="0" t="n">
        <v>2.14</v>
      </c>
    </row>
    <row r="65680" customFormat="false" ht="14.25" hidden="false" customHeight="false" outlineLevel="0" collapsed="false">
      <c r="H65680" s="10"/>
      <c r="N65680" s="0" t="n">
        <v>2.22</v>
      </c>
    </row>
    <row r="65681" customFormat="false" ht="14.25" hidden="false" customHeight="false" outlineLevel="0" collapsed="false">
      <c r="H65681" s="10"/>
      <c r="N65681" s="0" t="n">
        <v>8.39</v>
      </c>
    </row>
    <row r="65682" customFormat="false" ht="14.25" hidden="false" customHeight="false" outlineLevel="0" collapsed="false">
      <c r="H65682" s="10"/>
      <c r="N65682" s="0" t="n">
        <v>2.49</v>
      </c>
    </row>
    <row r="65683" customFormat="false" ht="14.25" hidden="false" customHeight="false" outlineLevel="0" collapsed="false">
      <c r="H65683" s="10"/>
      <c r="N65683" s="0" t="n">
        <v>15.64</v>
      </c>
    </row>
    <row r="65684" customFormat="false" ht="14.25" hidden="false" customHeight="false" outlineLevel="0" collapsed="false">
      <c r="H65684" s="10"/>
      <c r="N65684" s="0" t="n">
        <v>1.94</v>
      </c>
    </row>
    <row r="65685" customFormat="false" ht="14.25" hidden="false" customHeight="false" outlineLevel="0" collapsed="false">
      <c r="H65685" s="10"/>
      <c r="N65685" s="0" t="n">
        <v>1.36</v>
      </c>
    </row>
    <row r="65686" customFormat="false" ht="14.25" hidden="false" customHeight="false" outlineLevel="0" collapsed="false">
      <c r="H65686" s="10"/>
      <c r="N65686" s="0" t="n">
        <v>4.96</v>
      </c>
    </row>
    <row r="65687" customFormat="false" ht="14.25" hidden="false" customHeight="false" outlineLevel="0" collapsed="false">
      <c r="H65687" s="10"/>
      <c r="N65687" s="0" t="n">
        <v>1.26</v>
      </c>
    </row>
    <row r="65688" customFormat="false" ht="14.25" hidden="false" customHeight="false" outlineLevel="0" collapsed="false">
      <c r="H65688" s="10"/>
      <c r="N65688" s="0" t="n">
        <v>4.11</v>
      </c>
    </row>
    <row r="65689" customFormat="false" ht="14.25" hidden="false" customHeight="false" outlineLevel="0" collapsed="false">
      <c r="H65689" s="10"/>
      <c r="N65689" s="0" t="n">
        <v>271.83</v>
      </c>
    </row>
    <row r="65690" customFormat="false" ht="14.25" hidden="false" customHeight="false" outlineLevel="0" collapsed="false">
      <c r="H65690" s="10"/>
      <c r="N65690" s="0" t="n">
        <v>3.84</v>
      </c>
    </row>
    <row r="65691" customFormat="false" ht="14.25" hidden="false" customHeight="false" outlineLevel="0" collapsed="false">
      <c r="H65691" s="10"/>
      <c r="N65691" s="0" t="n">
        <v>1.06</v>
      </c>
    </row>
    <row r="65692" customFormat="false" ht="14.25" hidden="false" customHeight="false" outlineLevel="0" collapsed="false">
      <c r="H65692" s="10"/>
      <c r="N65692" s="0" t="n">
        <v>1.02</v>
      </c>
    </row>
    <row r="65693" customFormat="false" ht="14.25" hidden="false" customHeight="false" outlineLevel="0" collapsed="false">
      <c r="H65693" s="10"/>
      <c r="N65693" s="0" t="n">
        <v>2.11</v>
      </c>
    </row>
    <row r="65694" customFormat="false" ht="14.25" hidden="false" customHeight="false" outlineLevel="0" collapsed="false">
      <c r="H65694" s="10"/>
      <c r="N65694" s="0" t="n">
        <v>1.64</v>
      </c>
    </row>
    <row r="65695" customFormat="false" ht="14.25" hidden="false" customHeight="false" outlineLevel="0" collapsed="false">
      <c r="H65695" s="10"/>
      <c r="N65695" s="0" t="n">
        <v>3.66</v>
      </c>
    </row>
    <row r="65696" customFormat="false" ht="14.25" hidden="false" customHeight="false" outlineLevel="0" collapsed="false">
      <c r="H65696" s="10"/>
      <c r="N65696" s="0" t="n">
        <v>1.37</v>
      </c>
    </row>
    <row r="65697" customFormat="false" ht="14.25" hidden="false" customHeight="false" outlineLevel="0" collapsed="false">
      <c r="H65697" s="10"/>
      <c r="N65697" s="0" t="n">
        <v>2.27</v>
      </c>
    </row>
    <row r="65698" customFormat="false" ht="14.25" hidden="false" customHeight="false" outlineLevel="0" collapsed="false">
      <c r="H65698" s="10"/>
      <c r="N65698" s="0" t="n">
        <v>1.03</v>
      </c>
    </row>
    <row r="65699" customFormat="false" ht="14.25" hidden="false" customHeight="false" outlineLevel="0" collapsed="false">
      <c r="H65699" s="10"/>
      <c r="N65699" s="0" t="n">
        <v>3.8</v>
      </c>
    </row>
    <row r="65700" customFormat="false" ht="14.25" hidden="false" customHeight="false" outlineLevel="0" collapsed="false">
      <c r="H65700" s="10"/>
      <c r="N65700" s="0" t="n">
        <v>2.05</v>
      </c>
    </row>
    <row r="65701" customFormat="false" ht="14.25" hidden="false" customHeight="false" outlineLevel="0" collapsed="false">
      <c r="H65701" s="10"/>
      <c r="N65701" s="0" t="n">
        <v>2.36</v>
      </c>
    </row>
    <row r="65702" customFormat="false" ht="14.25" hidden="false" customHeight="false" outlineLevel="0" collapsed="false">
      <c r="H65702" s="10"/>
      <c r="N65702" s="0" t="n">
        <v>1.08</v>
      </c>
    </row>
    <row r="65703" customFormat="false" ht="14.25" hidden="false" customHeight="false" outlineLevel="0" collapsed="false">
      <c r="H65703" s="10"/>
      <c r="N65703" s="0" t="n">
        <v>1.21</v>
      </c>
    </row>
    <row r="65704" customFormat="false" ht="14.25" hidden="false" customHeight="false" outlineLevel="0" collapsed="false">
      <c r="H65704" s="10"/>
      <c r="N65704" s="0" t="n">
        <v>10.24</v>
      </c>
    </row>
    <row r="65705" customFormat="false" ht="14.25" hidden="false" customHeight="false" outlineLevel="0" collapsed="false">
      <c r="H65705" s="10"/>
      <c r="N65705" s="0" t="n">
        <v>1.03</v>
      </c>
    </row>
    <row r="65706" customFormat="false" ht="14.25" hidden="false" customHeight="false" outlineLevel="0" collapsed="false">
      <c r="H65706" s="10"/>
      <c r="N65706" s="0" t="n">
        <v>1.01</v>
      </c>
    </row>
    <row r="65707" customFormat="false" ht="14.25" hidden="false" customHeight="false" outlineLevel="0" collapsed="false">
      <c r="H65707" s="10"/>
      <c r="N65707" s="0" t="n">
        <v>1.43</v>
      </c>
    </row>
    <row r="65708" customFormat="false" ht="14.25" hidden="false" customHeight="false" outlineLevel="0" collapsed="false">
      <c r="H65708" s="10"/>
      <c r="N65708" s="0" t="n">
        <v>1.37</v>
      </c>
    </row>
    <row r="65709" customFormat="false" ht="14.25" hidden="false" customHeight="false" outlineLevel="0" collapsed="false">
      <c r="H65709" s="10"/>
      <c r="N65709" s="0" t="n">
        <v>1.19</v>
      </c>
    </row>
    <row r="65710" customFormat="false" ht="14.25" hidden="false" customHeight="false" outlineLevel="0" collapsed="false">
      <c r="H65710" s="10"/>
      <c r="N65710" s="0" t="n">
        <v>4.65</v>
      </c>
    </row>
    <row r="65711" customFormat="false" ht="14.25" hidden="false" customHeight="false" outlineLevel="0" collapsed="false">
      <c r="H65711" s="10"/>
      <c r="N65711" s="0" t="n">
        <v>2.31</v>
      </c>
    </row>
    <row r="65712" customFormat="false" ht="14.25" hidden="false" customHeight="false" outlineLevel="0" collapsed="false">
      <c r="H65712" s="10"/>
      <c r="N65712" s="0" t="n">
        <v>2.21</v>
      </c>
    </row>
    <row r="65713" customFormat="false" ht="14.25" hidden="false" customHeight="false" outlineLevel="0" collapsed="false">
      <c r="H65713" s="10"/>
      <c r="N65713" s="0" t="n">
        <v>1.04</v>
      </c>
    </row>
    <row r="65714" customFormat="false" ht="14.25" hidden="false" customHeight="false" outlineLevel="0" collapsed="false">
      <c r="H65714" s="10"/>
      <c r="N65714" s="0" t="n">
        <v>3.18</v>
      </c>
    </row>
    <row r="65715" customFormat="false" ht="14.25" hidden="false" customHeight="false" outlineLevel="0" collapsed="false">
      <c r="H65715" s="10"/>
      <c r="N65715" s="0" t="n">
        <v>1.13</v>
      </c>
    </row>
    <row r="65716" customFormat="false" ht="14.25" hidden="false" customHeight="false" outlineLevel="0" collapsed="false">
      <c r="H65716" s="10"/>
      <c r="N65716" s="0" t="n">
        <v>1.86</v>
      </c>
    </row>
    <row r="65717" customFormat="false" ht="14.25" hidden="false" customHeight="false" outlineLevel="0" collapsed="false">
      <c r="H65717" s="10"/>
      <c r="N65717" s="0" t="n">
        <v>1.03</v>
      </c>
    </row>
    <row r="65718" customFormat="false" ht="14.25" hidden="false" customHeight="false" outlineLevel="0" collapsed="false">
      <c r="H65718" s="10"/>
      <c r="N65718" s="0" t="n">
        <v>1.33</v>
      </c>
    </row>
    <row r="65719" customFormat="false" ht="14.25" hidden="false" customHeight="false" outlineLevel="0" collapsed="false">
      <c r="H65719" s="10"/>
      <c r="N65719" s="0" t="n">
        <v>1.84</v>
      </c>
    </row>
    <row r="65720" customFormat="false" ht="14.25" hidden="false" customHeight="false" outlineLevel="0" collapsed="false">
      <c r="H65720" s="10"/>
      <c r="N65720" s="0" t="n">
        <v>2.56</v>
      </c>
    </row>
    <row r="65721" customFormat="false" ht="14.25" hidden="false" customHeight="false" outlineLevel="0" collapsed="false">
      <c r="H65721" s="10"/>
      <c r="N65721" s="0" t="n">
        <v>2.14</v>
      </c>
    </row>
    <row r="65722" customFormat="false" ht="14.25" hidden="false" customHeight="false" outlineLevel="0" collapsed="false">
      <c r="H65722" s="10"/>
      <c r="N65722" s="0" t="n">
        <v>0</v>
      </c>
    </row>
    <row r="65723" customFormat="false" ht="14.25" hidden="false" customHeight="false" outlineLevel="0" collapsed="false">
      <c r="H65723" s="10"/>
      <c r="N65723" s="0" t="n">
        <v>3.01</v>
      </c>
    </row>
    <row r="65724" customFormat="false" ht="14.25" hidden="false" customHeight="false" outlineLevel="0" collapsed="false">
      <c r="H65724" s="10"/>
      <c r="N65724" s="0" t="n">
        <v>12.91</v>
      </c>
    </row>
    <row r="65725" customFormat="false" ht="14.25" hidden="false" customHeight="false" outlineLevel="0" collapsed="false">
      <c r="H65725" s="10"/>
      <c r="N65725" s="0" t="n">
        <v>2.46</v>
      </c>
    </row>
    <row r="65726" customFormat="false" ht="14.25" hidden="false" customHeight="false" outlineLevel="0" collapsed="false">
      <c r="H65726" s="10"/>
      <c r="N65726" s="0" t="n">
        <v>1.04</v>
      </c>
    </row>
    <row r="65727" customFormat="false" ht="14.25" hidden="false" customHeight="false" outlineLevel="0" collapsed="false">
      <c r="H65727" s="10"/>
      <c r="N65727" s="0" t="n">
        <v>1.46</v>
      </c>
    </row>
    <row r="65728" customFormat="false" ht="14.25" hidden="false" customHeight="false" outlineLevel="0" collapsed="false">
      <c r="H65728" s="10"/>
      <c r="N65728" s="0" t="n">
        <v>8.52</v>
      </c>
    </row>
    <row r="65729" customFormat="false" ht="14.25" hidden="false" customHeight="false" outlineLevel="0" collapsed="false">
      <c r="H65729" s="10"/>
      <c r="N65729" s="0" t="n">
        <v>2.88</v>
      </c>
    </row>
    <row r="65730" customFormat="false" ht="14.25" hidden="false" customHeight="false" outlineLevel="0" collapsed="false">
      <c r="H65730" s="10"/>
      <c r="N65730" s="0" t="n">
        <v>1.3</v>
      </c>
    </row>
    <row r="65731" customFormat="false" ht="14.25" hidden="false" customHeight="false" outlineLevel="0" collapsed="false">
      <c r="H65731" s="10"/>
      <c r="N65731" s="0" t="n">
        <v>14.27</v>
      </c>
    </row>
    <row r="65732" customFormat="false" ht="14.25" hidden="false" customHeight="false" outlineLevel="0" collapsed="false">
      <c r="H65732" s="10"/>
      <c r="N65732" s="0" t="n">
        <v>1.01</v>
      </c>
    </row>
    <row r="65733" customFormat="false" ht="14.25" hidden="false" customHeight="false" outlineLevel="0" collapsed="false">
      <c r="H65733" s="10"/>
      <c r="N65733" s="0" t="n">
        <v>1.21</v>
      </c>
    </row>
    <row r="65734" customFormat="false" ht="14.25" hidden="false" customHeight="false" outlineLevel="0" collapsed="false">
      <c r="H65734" s="10"/>
      <c r="N65734" s="0" t="n">
        <v>2.59</v>
      </c>
    </row>
    <row r="65735" customFormat="false" ht="14.25" hidden="false" customHeight="false" outlineLevel="0" collapsed="false">
      <c r="H65735" s="10"/>
      <c r="N65735" s="0" t="n">
        <v>17.93</v>
      </c>
    </row>
    <row r="65736" customFormat="false" ht="14.25" hidden="false" customHeight="false" outlineLevel="0" collapsed="false">
      <c r="H65736" s="10"/>
      <c r="N65736" s="0" t="n">
        <v>1.62</v>
      </c>
    </row>
    <row r="65737" customFormat="false" ht="14.25" hidden="false" customHeight="false" outlineLevel="0" collapsed="false">
      <c r="H65737" s="10"/>
      <c r="N65737" s="0" t="n">
        <v>1.16</v>
      </c>
    </row>
    <row r="65738" customFormat="false" ht="14.25" hidden="false" customHeight="false" outlineLevel="0" collapsed="false">
      <c r="H65738" s="10"/>
      <c r="N65738" s="0" t="n">
        <v>5.62</v>
      </c>
    </row>
    <row r="65739" customFormat="false" ht="14.25" hidden="false" customHeight="false" outlineLevel="0" collapsed="false">
      <c r="H65739" s="10"/>
      <c r="N65739" s="0" t="n">
        <v>1.65</v>
      </c>
    </row>
    <row r="65740" customFormat="false" ht="14.25" hidden="false" customHeight="false" outlineLevel="0" collapsed="false">
      <c r="H65740" s="10"/>
      <c r="N65740" s="0" t="n">
        <v>1.7</v>
      </c>
    </row>
    <row r="65741" customFormat="false" ht="14.25" hidden="false" customHeight="false" outlineLevel="0" collapsed="false">
      <c r="H65741" s="10"/>
      <c r="N65741" s="0" t="n">
        <v>7.03</v>
      </c>
    </row>
    <row r="65742" customFormat="false" ht="14.25" hidden="false" customHeight="false" outlineLevel="0" collapsed="false">
      <c r="H65742" s="10"/>
      <c r="N65742" s="0" t="n">
        <v>1.03</v>
      </c>
    </row>
    <row r="65743" customFormat="false" ht="14.25" hidden="false" customHeight="false" outlineLevel="0" collapsed="false">
      <c r="H65743" s="10"/>
      <c r="N65743" s="0" t="n">
        <v>1.06</v>
      </c>
    </row>
    <row r="65744" customFormat="false" ht="14.25" hidden="false" customHeight="false" outlineLevel="0" collapsed="false">
      <c r="H65744" s="10"/>
      <c r="N65744" s="0" t="n">
        <v>4.13</v>
      </c>
    </row>
    <row r="65745" customFormat="false" ht="14.25" hidden="false" customHeight="false" outlineLevel="0" collapsed="false">
      <c r="H65745" s="10"/>
      <c r="N65745" s="0" t="n">
        <v>2.5</v>
      </c>
    </row>
    <row r="65746" customFormat="false" ht="14.25" hidden="false" customHeight="false" outlineLevel="0" collapsed="false">
      <c r="H65746" s="10"/>
      <c r="N65746" s="0" t="n">
        <v>2.53</v>
      </c>
    </row>
    <row r="65747" customFormat="false" ht="14.25" hidden="false" customHeight="false" outlineLevel="0" collapsed="false">
      <c r="H65747" s="10"/>
      <c r="N65747" s="0" t="n">
        <v>1.6</v>
      </c>
    </row>
    <row r="65748" customFormat="false" ht="14.25" hidden="false" customHeight="false" outlineLevel="0" collapsed="false">
      <c r="H65748" s="10"/>
      <c r="N65748" s="0" t="n">
        <v>12.97</v>
      </c>
    </row>
    <row r="65749" customFormat="false" ht="14.25" hidden="false" customHeight="false" outlineLevel="0" collapsed="false">
      <c r="H65749" s="10"/>
      <c r="N65749" s="0" t="n">
        <v>1.5</v>
      </c>
    </row>
    <row r="65750" customFormat="false" ht="14.25" hidden="false" customHeight="false" outlineLevel="0" collapsed="false">
      <c r="H65750" s="10"/>
      <c r="N65750" s="0" t="n">
        <v>1.12</v>
      </c>
    </row>
    <row r="65751" customFormat="false" ht="14.25" hidden="false" customHeight="false" outlineLevel="0" collapsed="false">
      <c r="H65751" s="10"/>
      <c r="N65751" s="0" t="n">
        <v>1.7</v>
      </c>
    </row>
    <row r="65752" customFormat="false" ht="14.25" hidden="false" customHeight="false" outlineLevel="0" collapsed="false">
      <c r="H65752" s="10"/>
      <c r="N65752" s="0" t="n">
        <v>2.16</v>
      </c>
    </row>
    <row r="65753" customFormat="false" ht="14.25" hidden="false" customHeight="false" outlineLevel="0" collapsed="false">
      <c r="H65753" s="10"/>
      <c r="N65753" s="0" t="n">
        <v>1.26</v>
      </c>
    </row>
    <row r="65754" customFormat="false" ht="14.25" hidden="false" customHeight="false" outlineLevel="0" collapsed="false">
      <c r="H65754" s="10"/>
      <c r="N65754" s="0" t="n">
        <v>2.08</v>
      </c>
    </row>
    <row r="65755" customFormat="false" ht="14.25" hidden="false" customHeight="false" outlineLevel="0" collapsed="false">
      <c r="H65755" s="10"/>
      <c r="N65755" s="0" t="n">
        <v>2.24</v>
      </c>
    </row>
    <row r="65756" customFormat="false" ht="14.25" hidden="false" customHeight="false" outlineLevel="0" collapsed="false">
      <c r="H65756" s="10"/>
      <c r="N65756" s="0" t="n">
        <v>1.7</v>
      </c>
    </row>
    <row r="65757" customFormat="false" ht="14.25" hidden="false" customHeight="false" outlineLevel="0" collapsed="false">
      <c r="H65757" s="10"/>
      <c r="N65757" s="0" t="n">
        <v>1.27</v>
      </c>
    </row>
    <row r="65758" customFormat="false" ht="14.25" hidden="false" customHeight="false" outlineLevel="0" collapsed="false">
      <c r="H65758" s="10"/>
      <c r="N65758" s="0" t="n">
        <v>1.5</v>
      </c>
    </row>
    <row r="65759" customFormat="false" ht="14.25" hidden="false" customHeight="false" outlineLevel="0" collapsed="false">
      <c r="H65759" s="10"/>
      <c r="N65759" s="0" t="n">
        <v>3.92</v>
      </c>
    </row>
    <row r="65760" customFormat="false" ht="14.25" hidden="false" customHeight="false" outlineLevel="0" collapsed="false">
      <c r="H65760" s="10"/>
      <c r="N65760" s="0" t="n">
        <v>3.76</v>
      </c>
    </row>
    <row r="65761" customFormat="false" ht="14.25" hidden="false" customHeight="false" outlineLevel="0" collapsed="false">
      <c r="H65761" s="10"/>
      <c r="N65761" s="0" t="n">
        <v>10.29</v>
      </c>
    </row>
    <row r="65762" customFormat="false" ht="14.25" hidden="false" customHeight="false" outlineLevel="0" collapsed="false">
      <c r="H65762" s="10"/>
      <c r="N65762" s="0" t="n">
        <v>1.03</v>
      </c>
    </row>
    <row r="65763" customFormat="false" ht="14.25" hidden="false" customHeight="false" outlineLevel="0" collapsed="false">
      <c r="H65763" s="10"/>
      <c r="N65763" s="0" t="n">
        <v>7.5</v>
      </c>
    </row>
    <row r="65764" customFormat="false" ht="14.25" hidden="false" customHeight="false" outlineLevel="0" collapsed="false">
      <c r="H65764" s="10"/>
      <c r="N65764" s="0" t="n">
        <v>5.44</v>
      </c>
    </row>
    <row r="65765" customFormat="false" ht="14.25" hidden="false" customHeight="false" outlineLevel="0" collapsed="false">
      <c r="H65765" s="10"/>
      <c r="N65765" s="0" t="n">
        <v>2.08</v>
      </c>
    </row>
    <row r="65766" customFormat="false" ht="14.25" hidden="false" customHeight="false" outlineLevel="0" collapsed="false">
      <c r="H65766" s="10"/>
      <c r="N65766" s="0" t="n">
        <v>7.09</v>
      </c>
    </row>
    <row r="65767" customFormat="false" ht="14.25" hidden="false" customHeight="false" outlineLevel="0" collapsed="false">
      <c r="H65767" s="10"/>
      <c r="N65767" s="0" t="n">
        <v>1.04</v>
      </c>
    </row>
    <row r="65768" customFormat="false" ht="14.25" hidden="false" customHeight="false" outlineLevel="0" collapsed="false">
      <c r="H65768" s="10"/>
      <c r="N65768" s="0" t="n">
        <v>19.19</v>
      </c>
    </row>
    <row r="65769" customFormat="false" ht="14.25" hidden="false" customHeight="false" outlineLevel="0" collapsed="false">
      <c r="H65769" s="10"/>
      <c r="N65769" s="0" t="n">
        <v>1.64</v>
      </c>
    </row>
    <row r="65770" customFormat="false" ht="14.25" hidden="false" customHeight="false" outlineLevel="0" collapsed="false">
      <c r="H65770" s="10"/>
      <c r="N65770" s="0" t="n">
        <v>3.58</v>
      </c>
    </row>
    <row r="65771" customFormat="false" ht="14.25" hidden="false" customHeight="false" outlineLevel="0" collapsed="false">
      <c r="H65771" s="10"/>
      <c r="N65771" s="0" t="n">
        <v>1.82</v>
      </c>
    </row>
    <row r="65772" customFormat="false" ht="14.25" hidden="false" customHeight="false" outlineLevel="0" collapsed="false">
      <c r="H65772" s="10"/>
      <c r="N65772" s="0" t="n">
        <v>1.45</v>
      </c>
    </row>
    <row r="65773" customFormat="false" ht="14.25" hidden="false" customHeight="false" outlineLevel="0" collapsed="false">
      <c r="H65773" s="10"/>
      <c r="N65773" s="0" t="n">
        <v>6.14</v>
      </c>
    </row>
    <row r="65774" customFormat="false" ht="14.25" hidden="false" customHeight="false" outlineLevel="0" collapsed="false">
      <c r="H65774" s="10"/>
      <c r="N65774" s="0" t="n">
        <v>1.58</v>
      </c>
    </row>
    <row r="65775" customFormat="false" ht="14.25" hidden="false" customHeight="false" outlineLevel="0" collapsed="false">
      <c r="H65775" s="10"/>
      <c r="N65775" s="0" t="n">
        <v>1.41</v>
      </c>
    </row>
    <row r="65776" customFormat="false" ht="14.25" hidden="false" customHeight="false" outlineLevel="0" collapsed="false">
      <c r="H65776" s="10"/>
      <c r="N65776" s="0" t="n">
        <v>4.82</v>
      </c>
    </row>
    <row r="65777" customFormat="false" ht="14.25" hidden="false" customHeight="false" outlineLevel="0" collapsed="false">
      <c r="H65777" s="10"/>
      <c r="N65777" s="0" t="n">
        <v>1.29</v>
      </c>
    </row>
    <row r="65778" customFormat="false" ht="14.25" hidden="false" customHeight="false" outlineLevel="0" collapsed="false">
      <c r="H65778" s="10"/>
      <c r="N65778" s="0" t="n">
        <v>1.88</v>
      </c>
    </row>
    <row r="65779" customFormat="false" ht="14.25" hidden="false" customHeight="false" outlineLevel="0" collapsed="false">
      <c r="H65779" s="10"/>
      <c r="N65779" s="0" t="n">
        <v>2.32</v>
      </c>
    </row>
    <row r="65780" customFormat="false" ht="14.25" hidden="false" customHeight="false" outlineLevel="0" collapsed="false">
      <c r="H65780" s="10"/>
      <c r="N65780" s="0" t="n">
        <v>8.26</v>
      </c>
    </row>
    <row r="65781" customFormat="false" ht="14.25" hidden="false" customHeight="false" outlineLevel="0" collapsed="false">
      <c r="H65781" s="10"/>
      <c r="N65781" s="0" t="n">
        <v>1.08</v>
      </c>
    </row>
    <row r="65782" customFormat="false" ht="14.25" hidden="false" customHeight="false" outlineLevel="0" collapsed="false">
      <c r="H65782" s="10"/>
      <c r="N65782" s="0" t="n">
        <v>7.69</v>
      </c>
    </row>
    <row r="65783" customFormat="false" ht="14.25" hidden="false" customHeight="false" outlineLevel="0" collapsed="false">
      <c r="H65783" s="10"/>
      <c r="N65783" s="0" t="n">
        <v>1.23</v>
      </c>
    </row>
    <row r="65784" customFormat="false" ht="14.25" hidden="false" customHeight="false" outlineLevel="0" collapsed="false">
      <c r="H65784" s="10"/>
      <c r="N65784" s="0" t="n">
        <v>19.22</v>
      </c>
    </row>
    <row r="65785" customFormat="false" ht="14.25" hidden="false" customHeight="false" outlineLevel="0" collapsed="false">
      <c r="H65785" s="10"/>
      <c r="N65785" s="0" t="n">
        <v>1.26</v>
      </c>
    </row>
    <row r="65786" customFormat="false" ht="14.25" hidden="false" customHeight="false" outlineLevel="0" collapsed="false">
      <c r="H65786" s="10"/>
      <c r="N65786" s="0" t="n">
        <v>2.29</v>
      </c>
    </row>
    <row r="65787" customFormat="false" ht="14.25" hidden="false" customHeight="false" outlineLevel="0" collapsed="false">
      <c r="H65787" s="10"/>
      <c r="N65787" s="0" t="n">
        <v>2.16</v>
      </c>
    </row>
    <row r="65788" customFormat="false" ht="14.25" hidden="false" customHeight="false" outlineLevel="0" collapsed="false">
      <c r="H65788" s="10"/>
      <c r="N65788" s="0" t="n">
        <v>1.29</v>
      </c>
    </row>
    <row r="65789" customFormat="false" ht="14.25" hidden="false" customHeight="false" outlineLevel="0" collapsed="false">
      <c r="H65789" s="10"/>
      <c r="N65789" s="0" t="n">
        <v>21.61</v>
      </c>
    </row>
    <row r="65790" customFormat="false" ht="14.25" hidden="false" customHeight="false" outlineLevel="0" collapsed="false">
      <c r="H65790" s="10"/>
      <c r="N65790" s="0" t="n">
        <v>1.32</v>
      </c>
    </row>
    <row r="65791" customFormat="false" ht="14.25" hidden="false" customHeight="false" outlineLevel="0" collapsed="false">
      <c r="H65791" s="10"/>
      <c r="N65791" s="0" t="n">
        <v>12.5</v>
      </c>
    </row>
    <row r="65792" customFormat="false" ht="14.25" hidden="false" customHeight="false" outlineLevel="0" collapsed="false">
      <c r="H65792" s="10"/>
      <c r="N65792" s="0" t="n">
        <v>5.38</v>
      </c>
    </row>
    <row r="65793" customFormat="false" ht="14.25" hidden="false" customHeight="false" outlineLevel="0" collapsed="false">
      <c r="H65793" s="10"/>
      <c r="N65793" s="0" t="n">
        <v>37.79</v>
      </c>
    </row>
    <row r="65794" customFormat="false" ht="14.25" hidden="false" customHeight="false" outlineLevel="0" collapsed="false">
      <c r="H65794" s="10"/>
      <c r="N65794" s="0" t="n">
        <v>1.63</v>
      </c>
    </row>
    <row r="65795" customFormat="false" ht="14.25" hidden="false" customHeight="false" outlineLevel="0" collapsed="false">
      <c r="H65795" s="10"/>
      <c r="N65795" s="0" t="n">
        <v>1.7</v>
      </c>
    </row>
    <row r="65796" customFormat="false" ht="14.25" hidden="false" customHeight="false" outlineLevel="0" collapsed="false">
      <c r="H65796" s="10"/>
      <c r="N65796" s="0" t="n">
        <v>1.79</v>
      </c>
    </row>
    <row r="65797" customFormat="false" ht="14.25" hidden="false" customHeight="false" outlineLevel="0" collapsed="false">
      <c r="H65797" s="10"/>
      <c r="N65797" s="0" t="n">
        <v>11.68</v>
      </c>
    </row>
    <row r="65798" customFormat="false" ht="14.25" hidden="false" customHeight="false" outlineLevel="0" collapsed="false">
      <c r="H65798" s="10"/>
      <c r="N65798" s="0" t="n">
        <v>1.78</v>
      </c>
    </row>
    <row r="65799" customFormat="false" ht="14.25" hidden="false" customHeight="false" outlineLevel="0" collapsed="false">
      <c r="H65799" s="10"/>
      <c r="N65799" s="0" t="n">
        <v>1.46</v>
      </c>
    </row>
    <row r="65800" customFormat="false" ht="14.25" hidden="false" customHeight="false" outlineLevel="0" collapsed="false">
      <c r="H65800" s="10"/>
      <c r="N65800" s="0" t="n">
        <v>1.5</v>
      </c>
    </row>
    <row r="65801" customFormat="false" ht="14.25" hidden="false" customHeight="false" outlineLevel="0" collapsed="false">
      <c r="H65801" s="10"/>
      <c r="N65801" s="0" t="n">
        <v>1.34</v>
      </c>
    </row>
    <row r="65802" customFormat="false" ht="14.25" hidden="false" customHeight="false" outlineLevel="0" collapsed="false">
      <c r="H65802" s="10"/>
      <c r="N65802" s="0" t="n">
        <v>2.17</v>
      </c>
    </row>
    <row r="65803" customFormat="false" ht="14.25" hidden="false" customHeight="false" outlineLevel="0" collapsed="false">
      <c r="H65803" s="10"/>
      <c r="N65803" s="0" t="n">
        <v>1.44</v>
      </c>
    </row>
    <row r="65804" customFormat="false" ht="14.25" hidden="false" customHeight="false" outlineLevel="0" collapsed="false">
      <c r="H65804" s="10"/>
      <c r="N65804" s="0" t="n">
        <v>69.77</v>
      </c>
    </row>
    <row r="65805" customFormat="false" ht="14.25" hidden="false" customHeight="false" outlineLevel="0" collapsed="false">
      <c r="H65805" s="10"/>
      <c r="N65805" s="0" t="n">
        <v>0</v>
      </c>
    </row>
    <row r="65806" customFormat="false" ht="14.25" hidden="false" customHeight="false" outlineLevel="0" collapsed="false">
      <c r="H65806" s="10"/>
      <c r="N65806" s="0" t="n">
        <v>2.12</v>
      </c>
    </row>
    <row r="65807" customFormat="false" ht="14.25" hidden="false" customHeight="false" outlineLevel="0" collapsed="false">
      <c r="H65807" s="10"/>
      <c r="N65807" s="0" t="n">
        <v>2.12</v>
      </c>
    </row>
    <row r="65808" customFormat="false" ht="14.25" hidden="false" customHeight="false" outlineLevel="0" collapsed="false">
      <c r="H65808" s="10"/>
      <c r="N65808" s="0" t="n">
        <v>1</v>
      </c>
    </row>
    <row r="65809" customFormat="false" ht="14.25" hidden="false" customHeight="false" outlineLevel="0" collapsed="false">
      <c r="H65809" s="10"/>
      <c r="N65809" s="0" t="n">
        <v>3.31</v>
      </c>
    </row>
    <row r="65810" customFormat="false" ht="14.25" hidden="false" customHeight="false" outlineLevel="0" collapsed="false">
      <c r="H65810" s="10"/>
      <c r="N65810" s="0" t="n">
        <v>3.21</v>
      </c>
    </row>
    <row r="65811" customFormat="false" ht="14.25" hidden="false" customHeight="false" outlineLevel="0" collapsed="false">
      <c r="H65811" s="10"/>
      <c r="N65811" s="0" t="n">
        <v>2.17</v>
      </c>
    </row>
    <row r="65812" customFormat="false" ht="14.25" hidden="false" customHeight="false" outlineLevel="0" collapsed="false">
      <c r="H65812" s="10"/>
      <c r="N65812" s="0" t="n">
        <v>1.16</v>
      </c>
    </row>
    <row r="65813" customFormat="false" ht="14.25" hidden="false" customHeight="false" outlineLevel="0" collapsed="false">
      <c r="H65813" s="10"/>
      <c r="N65813" s="0" t="n">
        <v>1.32</v>
      </c>
    </row>
    <row r="65814" customFormat="false" ht="14.25" hidden="false" customHeight="false" outlineLevel="0" collapsed="false">
      <c r="H65814" s="10"/>
      <c r="N65814" s="0" t="n">
        <v>1</v>
      </c>
    </row>
    <row r="65815" customFormat="false" ht="14.25" hidden="false" customHeight="false" outlineLevel="0" collapsed="false">
      <c r="H65815" s="10"/>
      <c r="N65815" s="0" t="n">
        <v>1.16</v>
      </c>
    </row>
    <row r="65816" customFormat="false" ht="14.25" hidden="false" customHeight="false" outlineLevel="0" collapsed="false">
      <c r="H65816" s="10"/>
      <c r="N65816" s="0" t="n">
        <v>41.97</v>
      </c>
    </row>
    <row r="65817" customFormat="false" ht="14.25" hidden="false" customHeight="false" outlineLevel="0" collapsed="false">
      <c r="H65817" s="10"/>
      <c r="N65817" s="0" t="n">
        <v>1.38</v>
      </c>
    </row>
    <row r="65818" customFormat="false" ht="14.25" hidden="false" customHeight="false" outlineLevel="0" collapsed="false">
      <c r="H65818" s="10"/>
      <c r="N65818" s="0" t="n">
        <v>1.95</v>
      </c>
    </row>
    <row r="65819" customFormat="false" ht="14.25" hidden="false" customHeight="false" outlineLevel="0" collapsed="false">
      <c r="H65819" s="10"/>
      <c r="N65819" s="0" t="n">
        <v>1.81</v>
      </c>
    </row>
    <row r="65820" customFormat="false" ht="14.25" hidden="false" customHeight="false" outlineLevel="0" collapsed="false">
      <c r="H65820" s="10"/>
      <c r="N65820" s="0" t="n">
        <v>2.73</v>
      </c>
    </row>
    <row r="65821" customFormat="false" ht="14.25" hidden="false" customHeight="false" outlineLevel="0" collapsed="false">
      <c r="H65821" s="10"/>
      <c r="N65821" s="0" t="n">
        <v>1.09</v>
      </c>
    </row>
    <row r="65822" customFormat="false" ht="14.25" hidden="false" customHeight="false" outlineLevel="0" collapsed="false">
      <c r="H65822" s="10"/>
      <c r="N65822" s="0" t="n">
        <v>2.27</v>
      </c>
    </row>
    <row r="65823" customFormat="false" ht="14.25" hidden="false" customHeight="false" outlineLevel="0" collapsed="false">
      <c r="H65823" s="10"/>
      <c r="N65823" s="0" t="n">
        <v>1.01</v>
      </c>
    </row>
    <row r="65824" customFormat="false" ht="14.25" hidden="false" customHeight="false" outlineLevel="0" collapsed="false">
      <c r="H65824" s="10"/>
      <c r="N65824" s="0" t="n">
        <v>2.4</v>
      </c>
    </row>
    <row r="65825" customFormat="false" ht="14.25" hidden="false" customHeight="false" outlineLevel="0" collapsed="false">
      <c r="H65825" s="10"/>
      <c r="N65825" s="0" t="n">
        <v>10.66</v>
      </c>
    </row>
    <row r="65826" customFormat="false" ht="14.25" hidden="false" customHeight="false" outlineLevel="0" collapsed="false">
      <c r="H65826" s="10"/>
      <c r="N65826" s="0" t="n">
        <v>2.36</v>
      </c>
    </row>
    <row r="65827" customFormat="false" ht="14.25" hidden="false" customHeight="false" outlineLevel="0" collapsed="false">
      <c r="H65827" s="10"/>
      <c r="N65827" s="0" t="n">
        <v>1.18</v>
      </c>
    </row>
    <row r="65828" customFormat="false" ht="14.25" hidden="false" customHeight="false" outlineLevel="0" collapsed="false">
      <c r="H65828" s="10"/>
      <c r="N65828" s="0" t="n">
        <v>1.13</v>
      </c>
    </row>
    <row r="65829" customFormat="false" ht="14.25" hidden="false" customHeight="false" outlineLevel="0" collapsed="false">
      <c r="H65829" s="10"/>
      <c r="N65829" s="0" t="n">
        <v>1.05</v>
      </c>
    </row>
    <row r="65830" customFormat="false" ht="14.25" hidden="false" customHeight="false" outlineLevel="0" collapsed="false">
      <c r="H65830" s="10"/>
      <c r="N65830" s="0" t="n">
        <v>2.05</v>
      </c>
    </row>
    <row r="65831" customFormat="false" ht="14.25" hidden="false" customHeight="false" outlineLevel="0" collapsed="false">
      <c r="H65831" s="10"/>
      <c r="N65831" s="0" t="n">
        <v>1.66</v>
      </c>
    </row>
    <row r="65832" customFormat="false" ht="14.25" hidden="false" customHeight="false" outlineLevel="0" collapsed="false">
      <c r="H65832" s="10"/>
      <c r="N65832" s="0" t="n">
        <v>8.92</v>
      </c>
    </row>
    <row r="65833" customFormat="false" ht="14.25" hidden="false" customHeight="false" outlineLevel="0" collapsed="false">
      <c r="H65833" s="10"/>
      <c r="N65833" s="0" t="n">
        <v>1.39</v>
      </c>
    </row>
    <row r="65834" customFormat="false" ht="14.25" hidden="false" customHeight="false" outlineLevel="0" collapsed="false">
      <c r="H65834" s="10"/>
      <c r="N65834" s="0" t="n">
        <v>2.31</v>
      </c>
    </row>
    <row r="65835" customFormat="false" ht="14.25" hidden="false" customHeight="false" outlineLevel="0" collapsed="false">
      <c r="H65835" s="10"/>
      <c r="N65835" s="0" t="n">
        <v>1.91</v>
      </c>
    </row>
    <row r="65836" customFormat="false" ht="14.25" hidden="false" customHeight="false" outlineLevel="0" collapsed="false">
      <c r="H65836" s="10"/>
      <c r="N65836" s="0" t="n">
        <v>4.85</v>
      </c>
    </row>
    <row r="65837" customFormat="false" ht="14.25" hidden="false" customHeight="false" outlineLevel="0" collapsed="false">
      <c r="H65837" s="10"/>
      <c r="N65837" s="0" t="n">
        <v>1.4</v>
      </c>
    </row>
    <row r="65838" customFormat="false" ht="14.25" hidden="false" customHeight="false" outlineLevel="0" collapsed="false">
      <c r="H65838" s="10"/>
      <c r="N65838" s="0" t="n">
        <v>1.75</v>
      </c>
    </row>
    <row r="65839" customFormat="false" ht="14.25" hidden="false" customHeight="false" outlineLevel="0" collapsed="false">
      <c r="H65839" s="10"/>
      <c r="N65839" s="0" t="n">
        <v>1.05</v>
      </c>
    </row>
    <row r="65840" customFormat="false" ht="14.25" hidden="false" customHeight="false" outlineLevel="0" collapsed="false">
      <c r="H65840" s="10"/>
      <c r="N65840" s="0" t="n">
        <v>1.41</v>
      </c>
    </row>
    <row r="65841" customFormat="false" ht="14.25" hidden="false" customHeight="false" outlineLevel="0" collapsed="false">
      <c r="H65841" s="10"/>
      <c r="N65841" s="0" t="n">
        <v>31.42</v>
      </c>
    </row>
    <row r="65842" customFormat="false" ht="14.25" hidden="false" customHeight="false" outlineLevel="0" collapsed="false">
      <c r="H65842" s="10"/>
      <c r="N65842" s="0" t="n">
        <v>1.46</v>
      </c>
    </row>
    <row r="65843" customFormat="false" ht="14.25" hidden="false" customHeight="false" outlineLevel="0" collapsed="false">
      <c r="H65843" s="10"/>
      <c r="N65843" s="0" t="n">
        <v>19.59</v>
      </c>
    </row>
    <row r="65844" customFormat="false" ht="14.25" hidden="false" customHeight="false" outlineLevel="0" collapsed="false">
      <c r="H65844" s="10"/>
      <c r="N65844" s="0" t="n">
        <v>2.31</v>
      </c>
    </row>
    <row r="65845" customFormat="false" ht="14.25" hidden="false" customHeight="false" outlineLevel="0" collapsed="false">
      <c r="H65845" s="10"/>
      <c r="N65845" s="0" t="n">
        <v>2.94</v>
      </c>
    </row>
    <row r="65846" customFormat="false" ht="14.25" hidden="false" customHeight="false" outlineLevel="0" collapsed="false">
      <c r="H65846" s="10"/>
      <c r="N65846" s="0" t="n">
        <v>4.15</v>
      </c>
    </row>
    <row r="65847" customFormat="false" ht="14.25" hidden="false" customHeight="false" outlineLevel="0" collapsed="false">
      <c r="H65847" s="10"/>
      <c r="N65847" s="0" t="n">
        <v>5.57</v>
      </c>
    </row>
    <row r="65848" customFormat="false" ht="14.25" hidden="false" customHeight="false" outlineLevel="0" collapsed="false">
      <c r="H65848" s="10"/>
      <c r="N65848" s="0" t="n">
        <v>2.24</v>
      </c>
    </row>
    <row r="65849" customFormat="false" ht="14.25" hidden="false" customHeight="false" outlineLevel="0" collapsed="false">
      <c r="H65849" s="10"/>
      <c r="N65849" s="0" t="n">
        <v>3.14</v>
      </c>
    </row>
    <row r="65850" customFormat="false" ht="14.25" hidden="false" customHeight="false" outlineLevel="0" collapsed="false">
      <c r="H65850" s="10"/>
      <c r="N65850" s="0" t="n">
        <v>2.64</v>
      </c>
    </row>
    <row r="65851" customFormat="false" ht="14.25" hidden="false" customHeight="false" outlineLevel="0" collapsed="false">
      <c r="H65851" s="10"/>
      <c r="N65851" s="0" t="n">
        <v>1.18</v>
      </c>
    </row>
    <row r="65852" customFormat="false" ht="14.25" hidden="false" customHeight="false" outlineLevel="0" collapsed="false">
      <c r="H65852" s="10"/>
      <c r="N65852" s="0" t="n">
        <v>3.88</v>
      </c>
    </row>
    <row r="65853" customFormat="false" ht="14.25" hidden="false" customHeight="false" outlineLevel="0" collapsed="false">
      <c r="H65853" s="10"/>
      <c r="N65853" s="0" t="n">
        <v>1.81</v>
      </c>
    </row>
    <row r="65854" customFormat="false" ht="14.25" hidden="false" customHeight="false" outlineLevel="0" collapsed="false">
      <c r="H65854" s="10"/>
      <c r="N65854" s="0" t="n">
        <v>10.03</v>
      </c>
    </row>
    <row r="65855" customFormat="false" ht="14.25" hidden="false" customHeight="false" outlineLevel="0" collapsed="false">
      <c r="H65855" s="10"/>
      <c r="N65855" s="0" t="n">
        <v>3.21</v>
      </c>
    </row>
    <row r="65856" customFormat="false" ht="14.25" hidden="false" customHeight="false" outlineLevel="0" collapsed="false">
      <c r="H65856" s="10"/>
      <c r="N65856" s="0" t="n">
        <v>1.18</v>
      </c>
    </row>
    <row r="65857" customFormat="false" ht="14.25" hidden="false" customHeight="false" outlineLevel="0" collapsed="false">
      <c r="H65857" s="10"/>
      <c r="N65857" s="0" t="n">
        <v>1.35</v>
      </c>
    </row>
    <row r="65858" customFormat="false" ht="14.25" hidden="false" customHeight="false" outlineLevel="0" collapsed="false">
      <c r="H65858" s="10"/>
      <c r="N65858" s="0" t="n">
        <v>1.64</v>
      </c>
    </row>
    <row r="65859" customFormat="false" ht="14.25" hidden="false" customHeight="false" outlineLevel="0" collapsed="false">
      <c r="H65859" s="10"/>
      <c r="N65859" s="0" t="n">
        <v>1.33</v>
      </c>
    </row>
    <row r="65860" customFormat="false" ht="14.25" hidden="false" customHeight="false" outlineLevel="0" collapsed="false">
      <c r="H65860" s="10"/>
      <c r="N65860" s="0" t="n">
        <v>1.2</v>
      </c>
    </row>
    <row r="65861" customFormat="false" ht="14.25" hidden="false" customHeight="false" outlineLevel="0" collapsed="false">
      <c r="H65861" s="10"/>
      <c r="N65861" s="0" t="n">
        <v>1.18</v>
      </c>
    </row>
    <row r="65862" customFormat="false" ht="14.25" hidden="false" customHeight="false" outlineLevel="0" collapsed="false">
      <c r="H65862" s="10"/>
      <c r="N65862" s="0" t="n">
        <v>1.71</v>
      </c>
    </row>
    <row r="65863" customFormat="false" ht="14.25" hidden="false" customHeight="false" outlineLevel="0" collapsed="false">
      <c r="H65863" s="10"/>
      <c r="N65863" s="0" t="n">
        <v>2.57</v>
      </c>
    </row>
    <row r="65864" customFormat="false" ht="14.25" hidden="false" customHeight="false" outlineLevel="0" collapsed="false">
      <c r="H65864" s="10"/>
      <c r="N65864" s="0" t="n">
        <v>3.98</v>
      </c>
    </row>
    <row r="65865" customFormat="false" ht="14.25" hidden="false" customHeight="false" outlineLevel="0" collapsed="false">
      <c r="H65865" s="10"/>
      <c r="N65865" s="0" t="n">
        <v>5</v>
      </c>
    </row>
    <row r="65866" customFormat="false" ht="14.25" hidden="false" customHeight="false" outlineLevel="0" collapsed="false">
      <c r="H65866" s="10"/>
      <c r="N65866" s="0" t="n">
        <v>4.93</v>
      </c>
    </row>
    <row r="65867" customFormat="false" ht="14.25" hidden="false" customHeight="false" outlineLevel="0" collapsed="false">
      <c r="H65867" s="10"/>
      <c r="N65867" s="0" t="n">
        <v>2.37</v>
      </c>
    </row>
    <row r="65868" customFormat="false" ht="14.25" hidden="false" customHeight="false" outlineLevel="0" collapsed="false">
      <c r="H65868" s="10"/>
      <c r="N65868" s="0" t="n">
        <v>1.19</v>
      </c>
    </row>
    <row r="65869" customFormat="false" ht="14.25" hidden="false" customHeight="false" outlineLevel="0" collapsed="false">
      <c r="H65869" s="10"/>
      <c r="N65869" s="0" t="n">
        <v>1.17</v>
      </c>
    </row>
    <row r="65870" customFormat="false" ht="14.25" hidden="false" customHeight="false" outlineLevel="0" collapsed="false">
      <c r="H65870" s="10"/>
      <c r="N65870" s="0" t="n">
        <v>12.59</v>
      </c>
    </row>
    <row r="65871" customFormat="false" ht="14.25" hidden="false" customHeight="false" outlineLevel="0" collapsed="false">
      <c r="H65871" s="10"/>
      <c r="N65871" s="0" t="n">
        <v>1.24</v>
      </c>
    </row>
    <row r="65872" customFormat="false" ht="14.25" hidden="false" customHeight="false" outlineLevel="0" collapsed="false">
      <c r="H65872" s="10"/>
      <c r="N65872" s="0" t="n">
        <v>2.12</v>
      </c>
    </row>
    <row r="65873" customFormat="false" ht="14.25" hidden="false" customHeight="false" outlineLevel="0" collapsed="false">
      <c r="H65873" s="10"/>
      <c r="N65873" s="0" t="n">
        <v>1.14</v>
      </c>
    </row>
    <row r="65874" customFormat="false" ht="14.25" hidden="false" customHeight="false" outlineLevel="0" collapsed="false">
      <c r="H65874" s="10"/>
      <c r="N65874" s="0" t="n">
        <v>7.85</v>
      </c>
    </row>
    <row r="65875" customFormat="false" ht="14.25" hidden="false" customHeight="false" outlineLevel="0" collapsed="false">
      <c r="H65875" s="10"/>
      <c r="N65875" s="0" t="n">
        <v>5.5</v>
      </c>
    </row>
    <row r="65876" customFormat="false" ht="14.25" hidden="false" customHeight="false" outlineLevel="0" collapsed="false">
      <c r="H65876" s="10"/>
      <c r="N65876" s="0" t="n">
        <v>1.46</v>
      </c>
    </row>
    <row r="65877" customFormat="false" ht="14.25" hidden="false" customHeight="false" outlineLevel="0" collapsed="false">
      <c r="H65877" s="10"/>
      <c r="N65877" s="0" t="n">
        <v>1.99</v>
      </c>
    </row>
    <row r="65878" customFormat="false" ht="14.25" hidden="false" customHeight="false" outlineLevel="0" collapsed="false">
      <c r="H65878" s="10"/>
      <c r="N65878" s="0" t="n">
        <v>1.65</v>
      </c>
    </row>
    <row r="65879" customFormat="false" ht="14.25" hidden="false" customHeight="false" outlineLevel="0" collapsed="false">
      <c r="H65879" s="10"/>
      <c r="N65879" s="0" t="n">
        <v>14.17</v>
      </c>
    </row>
    <row r="65880" customFormat="false" ht="14.25" hidden="false" customHeight="false" outlineLevel="0" collapsed="false">
      <c r="H65880" s="10"/>
      <c r="N65880" s="0" t="n">
        <v>3.26</v>
      </c>
    </row>
    <row r="65881" customFormat="false" ht="14.25" hidden="false" customHeight="false" outlineLevel="0" collapsed="false">
      <c r="H65881" s="10"/>
      <c r="N65881" s="0" t="n">
        <v>7.46</v>
      </c>
    </row>
    <row r="65882" customFormat="false" ht="14.25" hidden="false" customHeight="false" outlineLevel="0" collapsed="false">
      <c r="H65882" s="10"/>
      <c r="N65882" s="0" t="n">
        <v>1.5</v>
      </c>
    </row>
    <row r="65883" customFormat="false" ht="14.25" hidden="false" customHeight="false" outlineLevel="0" collapsed="false">
      <c r="H65883" s="10"/>
      <c r="N65883" s="0" t="n">
        <v>1.36</v>
      </c>
    </row>
    <row r="65884" customFormat="false" ht="14.25" hidden="false" customHeight="false" outlineLevel="0" collapsed="false">
      <c r="H65884" s="10"/>
      <c r="N65884" s="0" t="n">
        <v>1.11</v>
      </c>
    </row>
    <row r="65885" customFormat="false" ht="14.25" hidden="false" customHeight="false" outlineLevel="0" collapsed="false">
      <c r="H65885" s="10"/>
      <c r="N65885" s="0" t="n">
        <v>15.41</v>
      </c>
    </row>
    <row r="65886" customFormat="false" ht="14.25" hidden="false" customHeight="false" outlineLevel="0" collapsed="false">
      <c r="H65886" s="10"/>
      <c r="N65886" s="0" t="n">
        <v>2.27</v>
      </c>
    </row>
    <row r="65887" customFormat="false" ht="14.25" hidden="false" customHeight="false" outlineLevel="0" collapsed="false">
      <c r="H65887" s="10"/>
      <c r="N65887" s="0" t="n">
        <v>11.86</v>
      </c>
    </row>
    <row r="65888" customFormat="false" ht="14.25" hidden="false" customHeight="false" outlineLevel="0" collapsed="false">
      <c r="H65888" s="10"/>
      <c r="N65888" s="0" t="n">
        <v>2.39</v>
      </c>
    </row>
    <row r="65889" customFormat="false" ht="14.25" hidden="false" customHeight="false" outlineLevel="0" collapsed="false">
      <c r="H65889" s="10"/>
      <c r="N65889" s="0" t="n">
        <v>3.47</v>
      </c>
    </row>
    <row r="65890" customFormat="false" ht="14.25" hidden="false" customHeight="false" outlineLevel="0" collapsed="false">
      <c r="H65890" s="10"/>
      <c r="N65890" s="0" t="n">
        <v>2.48</v>
      </c>
    </row>
    <row r="65891" customFormat="false" ht="14.25" hidden="false" customHeight="false" outlineLevel="0" collapsed="false">
      <c r="H65891" s="10"/>
      <c r="N65891" s="0" t="n">
        <v>1</v>
      </c>
    </row>
    <row r="65892" customFormat="false" ht="14.25" hidden="false" customHeight="false" outlineLevel="0" collapsed="false">
      <c r="H65892" s="10"/>
      <c r="N65892" s="0" t="n">
        <v>1</v>
      </c>
    </row>
    <row r="65893" customFormat="false" ht="14.25" hidden="false" customHeight="false" outlineLevel="0" collapsed="false">
      <c r="H65893" s="10"/>
      <c r="N65893" s="0" t="n">
        <v>1.2</v>
      </c>
    </row>
    <row r="65894" customFormat="false" ht="14.25" hidden="false" customHeight="false" outlineLevel="0" collapsed="false">
      <c r="H65894" s="10"/>
      <c r="N65894" s="0" t="n">
        <v>2.67</v>
      </c>
    </row>
    <row r="65895" customFormat="false" ht="14.25" hidden="false" customHeight="false" outlineLevel="0" collapsed="false">
      <c r="H65895" s="10"/>
      <c r="N65895" s="0" t="n">
        <v>1.19</v>
      </c>
    </row>
    <row r="65896" customFormat="false" ht="14.25" hidden="false" customHeight="false" outlineLevel="0" collapsed="false">
      <c r="H65896" s="10"/>
      <c r="N65896" s="0" t="n">
        <v>1.33</v>
      </c>
    </row>
    <row r="65897" customFormat="false" ht="14.25" hidden="false" customHeight="false" outlineLevel="0" collapsed="false">
      <c r="H65897" s="10"/>
      <c r="N65897" s="0" t="n">
        <v>1.42</v>
      </c>
    </row>
    <row r="65898" customFormat="false" ht="14.25" hidden="false" customHeight="false" outlineLevel="0" collapsed="false">
      <c r="H65898" s="10"/>
      <c r="N65898" s="0" t="n">
        <v>1.23</v>
      </c>
    </row>
    <row r="65899" customFormat="false" ht="14.25" hidden="false" customHeight="false" outlineLevel="0" collapsed="false">
      <c r="H65899" s="10"/>
      <c r="N65899" s="0" t="n">
        <v>2.08</v>
      </c>
    </row>
    <row r="65900" customFormat="false" ht="14.25" hidden="false" customHeight="false" outlineLevel="0" collapsed="false">
      <c r="H65900" s="10"/>
      <c r="N65900" s="0" t="n">
        <v>1.01</v>
      </c>
    </row>
    <row r="65901" customFormat="false" ht="14.25" hidden="false" customHeight="false" outlineLevel="0" collapsed="false">
      <c r="H65901" s="10"/>
      <c r="N65901" s="0" t="n">
        <v>2.17</v>
      </c>
    </row>
    <row r="65902" customFormat="false" ht="14.25" hidden="false" customHeight="false" outlineLevel="0" collapsed="false">
      <c r="H65902" s="10"/>
      <c r="N65902" s="0" t="n">
        <v>2.17</v>
      </c>
    </row>
    <row r="65903" customFormat="false" ht="14.25" hidden="false" customHeight="false" outlineLevel="0" collapsed="false">
      <c r="H65903" s="10"/>
      <c r="N65903" s="0" t="n">
        <v>1.28</v>
      </c>
    </row>
    <row r="65904" customFormat="false" ht="14.25" hidden="false" customHeight="false" outlineLevel="0" collapsed="false">
      <c r="H65904" s="10"/>
      <c r="N65904" s="0" t="n">
        <v>1.82</v>
      </c>
    </row>
    <row r="65905" customFormat="false" ht="14.25" hidden="false" customHeight="false" outlineLevel="0" collapsed="false">
      <c r="H65905" s="10"/>
      <c r="N65905" s="0" t="n">
        <v>3.18</v>
      </c>
    </row>
    <row r="65906" customFormat="false" ht="14.25" hidden="false" customHeight="false" outlineLevel="0" collapsed="false">
      <c r="H65906" s="10"/>
      <c r="N65906" s="0" t="n">
        <v>4.9</v>
      </c>
    </row>
    <row r="65907" customFormat="false" ht="14.25" hidden="false" customHeight="false" outlineLevel="0" collapsed="false">
      <c r="H65907" s="10"/>
      <c r="N65907" s="0" t="n">
        <v>1.02</v>
      </c>
    </row>
    <row r="65908" customFormat="false" ht="14.25" hidden="false" customHeight="false" outlineLevel="0" collapsed="false">
      <c r="H65908" s="10"/>
      <c r="N65908" s="0" t="n">
        <v>1.01</v>
      </c>
    </row>
    <row r="65909" customFormat="false" ht="14.25" hidden="false" customHeight="false" outlineLevel="0" collapsed="false">
      <c r="H65909" s="10"/>
      <c r="N65909" s="0" t="n">
        <v>3.55</v>
      </c>
    </row>
    <row r="65910" customFormat="false" ht="14.25" hidden="false" customHeight="false" outlineLevel="0" collapsed="false">
      <c r="H65910" s="10"/>
      <c r="N65910" s="0" t="n">
        <v>8.46</v>
      </c>
    </row>
    <row r="65911" customFormat="false" ht="14.25" hidden="false" customHeight="false" outlineLevel="0" collapsed="false">
      <c r="H65911" s="10"/>
      <c r="N65911" s="0" t="n">
        <v>1.84</v>
      </c>
    </row>
    <row r="65912" customFormat="false" ht="14.25" hidden="false" customHeight="false" outlineLevel="0" collapsed="false">
      <c r="H65912" s="10"/>
      <c r="N65912" s="0" t="n">
        <v>2</v>
      </c>
    </row>
    <row r="65913" customFormat="false" ht="14.25" hidden="false" customHeight="false" outlineLevel="0" collapsed="false">
      <c r="H65913" s="10"/>
      <c r="N65913" s="0" t="n">
        <v>1.52</v>
      </c>
    </row>
    <row r="65914" customFormat="false" ht="14.25" hidden="false" customHeight="false" outlineLevel="0" collapsed="false">
      <c r="H65914" s="10"/>
      <c r="N65914" s="0" t="n">
        <v>1.92</v>
      </c>
    </row>
    <row r="65915" customFormat="false" ht="14.25" hidden="false" customHeight="false" outlineLevel="0" collapsed="false">
      <c r="H65915" s="10"/>
      <c r="N65915" s="0" t="n">
        <v>0</v>
      </c>
    </row>
    <row r="65916" customFormat="false" ht="14.25" hidden="false" customHeight="false" outlineLevel="0" collapsed="false">
      <c r="H65916" s="10"/>
      <c r="N65916" s="0" t="n">
        <v>41.99</v>
      </c>
    </row>
    <row r="65917" customFormat="false" ht="14.25" hidden="false" customHeight="false" outlineLevel="0" collapsed="false">
      <c r="H65917" s="10"/>
      <c r="N65917" s="0" t="n">
        <v>1.7</v>
      </c>
    </row>
    <row r="65918" customFormat="false" ht="14.25" hidden="false" customHeight="false" outlineLevel="0" collapsed="false">
      <c r="H65918" s="10"/>
      <c r="N65918" s="0" t="n">
        <v>2.13</v>
      </c>
    </row>
    <row r="65919" customFormat="false" ht="14.25" hidden="false" customHeight="false" outlineLevel="0" collapsed="false">
      <c r="H65919" s="10"/>
      <c r="N65919" s="0" t="n">
        <v>1.14</v>
      </c>
    </row>
    <row r="65920" customFormat="false" ht="14.25" hidden="false" customHeight="false" outlineLevel="0" collapsed="false">
      <c r="H65920" s="10"/>
      <c r="N65920" s="0" t="n">
        <v>8.27</v>
      </c>
    </row>
    <row r="65921" customFormat="false" ht="14.25" hidden="false" customHeight="false" outlineLevel="0" collapsed="false">
      <c r="H65921" s="10"/>
      <c r="N65921" s="0" t="n">
        <v>2.51</v>
      </c>
    </row>
    <row r="65922" customFormat="false" ht="14.25" hidden="false" customHeight="false" outlineLevel="0" collapsed="false">
      <c r="H65922" s="10"/>
      <c r="N65922" s="0" t="n">
        <v>6.25</v>
      </c>
    </row>
    <row r="65923" customFormat="false" ht="14.25" hidden="false" customHeight="false" outlineLevel="0" collapsed="false">
      <c r="H65923" s="10"/>
      <c r="N65923" s="0" t="n">
        <v>6.52</v>
      </c>
    </row>
    <row r="65924" customFormat="false" ht="14.25" hidden="false" customHeight="false" outlineLevel="0" collapsed="false">
      <c r="H65924" s="10"/>
      <c r="N65924" s="0" t="n">
        <v>147.11</v>
      </c>
    </row>
    <row r="65925" customFormat="false" ht="14.25" hidden="false" customHeight="false" outlineLevel="0" collapsed="false">
      <c r="H65925" s="10"/>
      <c r="N65925" s="0" t="n">
        <v>2.57</v>
      </c>
    </row>
    <row r="65926" customFormat="false" ht="14.25" hidden="false" customHeight="false" outlineLevel="0" collapsed="false">
      <c r="H65926" s="10"/>
      <c r="N65926" s="0" t="n">
        <v>1.43</v>
      </c>
    </row>
    <row r="65927" customFormat="false" ht="14.25" hidden="false" customHeight="false" outlineLevel="0" collapsed="false">
      <c r="H65927" s="10"/>
      <c r="N65927" s="0" t="n">
        <v>3.35</v>
      </c>
    </row>
    <row r="65928" customFormat="false" ht="14.25" hidden="false" customHeight="false" outlineLevel="0" collapsed="false">
      <c r="H65928" s="10"/>
      <c r="N65928" s="0" t="n">
        <v>1.59</v>
      </c>
    </row>
    <row r="65929" customFormat="false" ht="14.25" hidden="false" customHeight="false" outlineLevel="0" collapsed="false">
      <c r="H65929" s="10"/>
      <c r="N65929" s="0" t="n">
        <v>1.41</v>
      </c>
    </row>
    <row r="65930" customFormat="false" ht="14.25" hidden="false" customHeight="false" outlineLevel="0" collapsed="false">
      <c r="H65930" s="10"/>
      <c r="N65930" s="0" t="n">
        <v>3.44</v>
      </c>
    </row>
    <row r="65931" customFormat="false" ht="14.25" hidden="false" customHeight="false" outlineLevel="0" collapsed="false">
      <c r="H65931" s="10"/>
      <c r="N65931" s="0" t="n">
        <v>1.07</v>
      </c>
    </row>
    <row r="65932" customFormat="false" ht="14.25" hidden="false" customHeight="false" outlineLevel="0" collapsed="false">
      <c r="H65932" s="10"/>
      <c r="N65932" s="0" t="n">
        <v>4.87</v>
      </c>
    </row>
    <row r="65933" customFormat="false" ht="14.25" hidden="false" customHeight="false" outlineLevel="0" collapsed="false">
      <c r="H65933" s="10"/>
      <c r="N65933" s="0" t="n">
        <v>1.17</v>
      </c>
    </row>
    <row r="65934" customFormat="false" ht="14.25" hidden="false" customHeight="false" outlineLevel="0" collapsed="false">
      <c r="H65934" s="10"/>
      <c r="N65934" s="0" t="n">
        <v>1.2</v>
      </c>
    </row>
    <row r="65935" customFormat="false" ht="14.25" hidden="false" customHeight="false" outlineLevel="0" collapsed="false">
      <c r="H65935" s="10"/>
      <c r="N65935" s="0" t="n">
        <v>7.25</v>
      </c>
    </row>
    <row r="65936" customFormat="false" ht="14.25" hidden="false" customHeight="false" outlineLevel="0" collapsed="false">
      <c r="H65936" s="10"/>
      <c r="N65936" s="0" t="n">
        <v>9.6</v>
      </c>
    </row>
    <row r="65937" customFormat="false" ht="14.25" hidden="false" customHeight="false" outlineLevel="0" collapsed="false">
      <c r="H65937" s="10"/>
      <c r="N65937" s="0" t="n">
        <v>5.04</v>
      </c>
    </row>
    <row r="65938" customFormat="false" ht="14.25" hidden="false" customHeight="false" outlineLevel="0" collapsed="false">
      <c r="H65938" s="10"/>
      <c r="N65938" s="0" t="n">
        <v>3.69</v>
      </c>
    </row>
    <row r="65939" customFormat="false" ht="14.25" hidden="false" customHeight="false" outlineLevel="0" collapsed="false">
      <c r="H65939" s="10"/>
      <c r="N65939" s="0" t="n">
        <v>11.29</v>
      </c>
    </row>
    <row r="65940" customFormat="false" ht="14.25" hidden="false" customHeight="false" outlineLevel="0" collapsed="false">
      <c r="H65940" s="10"/>
      <c r="N65940" s="0" t="n">
        <v>1.52</v>
      </c>
    </row>
    <row r="65941" customFormat="false" ht="14.25" hidden="false" customHeight="false" outlineLevel="0" collapsed="false">
      <c r="H65941" s="10"/>
      <c r="N65941" s="0" t="n">
        <v>1.86</v>
      </c>
    </row>
    <row r="65942" customFormat="false" ht="14.25" hidden="false" customHeight="false" outlineLevel="0" collapsed="false">
      <c r="H65942" s="10"/>
      <c r="N65942" s="0" t="n">
        <v>1.16</v>
      </c>
    </row>
    <row r="65943" customFormat="false" ht="14.25" hidden="false" customHeight="false" outlineLevel="0" collapsed="false">
      <c r="H65943" s="10"/>
      <c r="N65943" s="0" t="n">
        <v>0</v>
      </c>
    </row>
    <row r="65944" customFormat="false" ht="14.25" hidden="false" customHeight="false" outlineLevel="0" collapsed="false">
      <c r="H65944" s="10"/>
      <c r="N65944" s="0" t="n">
        <v>1.81</v>
      </c>
    </row>
    <row r="65945" customFormat="false" ht="14.25" hidden="false" customHeight="false" outlineLevel="0" collapsed="false">
      <c r="H65945" s="10"/>
      <c r="N65945" s="0" t="n">
        <v>3.07</v>
      </c>
    </row>
    <row r="65946" customFormat="false" ht="14.25" hidden="false" customHeight="false" outlineLevel="0" collapsed="false">
      <c r="H65946" s="10"/>
      <c r="N65946" s="0" t="n">
        <v>1.39</v>
      </c>
    </row>
    <row r="65947" customFormat="false" ht="14.25" hidden="false" customHeight="false" outlineLevel="0" collapsed="false">
      <c r="H65947" s="10"/>
      <c r="N65947" s="0" t="n">
        <v>0</v>
      </c>
    </row>
    <row r="65948" customFormat="false" ht="14.25" hidden="false" customHeight="false" outlineLevel="0" collapsed="false">
      <c r="H65948" s="10"/>
      <c r="N65948" s="0" t="n">
        <v>1.96</v>
      </c>
    </row>
    <row r="65949" customFormat="false" ht="14.25" hidden="false" customHeight="false" outlineLevel="0" collapsed="false">
      <c r="H65949" s="10"/>
      <c r="N65949" s="0" t="n">
        <v>3.37</v>
      </c>
    </row>
    <row r="65950" customFormat="false" ht="14.25" hidden="false" customHeight="false" outlineLevel="0" collapsed="false">
      <c r="H65950" s="10"/>
      <c r="N65950" s="0" t="n">
        <v>2.43</v>
      </c>
    </row>
    <row r="65951" customFormat="false" ht="14.25" hidden="false" customHeight="false" outlineLevel="0" collapsed="false">
      <c r="H65951" s="10"/>
      <c r="N65951" s="0" t="n">
        <v>1.02</v>
      </c>
    </row>
    <row r="65952" customFormat="false" ht="14.25" hidden="false" customHeight="false" outlineLevel="0" collapsed="false">
      <c r="H65952" s="10"/>
      <c r="N65952" s="0" t="n">
        <v>5.75</v>
      </c>
    </row>
    <row r="65953" customFormat="false" ht="14.25" hidden="false" customHeight="false" outlineLevel="0" collapsed="false">
      <c r="H65953" s="10"/>
      <c r="N65953" s="0" t="n">
        <v>1.06</v>
      </c>
    </row>
    <row r="65954" customFormat="false" ht="14.25" hidden="false" customHeight="false" outlineLevel="0" collapsed="false">
      <c r="H65954" s="10"/>
      <c r="N65954" s="0" t="n">
        <v>1.3</v>
      </c>
    </row>
    <row r="65955" customFormat="false" ht="14.25" hidden="false" customHeight="false" outlineLevel="0" collapsed="false">
      <c r="H65955" s="10"/>
      <c r="N65955" s="0" t="n">
        <v>3.08</v>
      </c>
    </row>
    <row r="65956" customFormat="false" ht="14.25" hidden="false" customHeight="false" outlineLevel="0" collapsed="false">
      <c r="H65956" s="10"/>
      <c r="N65956" s="0" t="n">
        <v>2.45</v>
      </c>
    </row>
    <row r="65957" customFormat="false" ht="14.25" hidden="false" customHeight="false" outlineLevel="0" collapsed="false">
      <c r="H65957" s="10"/>
      <c r="N65957" s="0" t="n">
        <v>1.45</v>
      </c>
    </row>
    <row r="65958" customFormat="false" ht="14.25" hidden="false" customHeight="false" outlineLevel="0" collapsed="false">
      <c r="H65958" s="10"/>
      <c r="N65958" s="0" t="n">
        <v>2.5</v>
      </c>
    </row>
    <row r="65959" customFormat="false" ht="14.25" hidden="false" customHeight="false" outlineLevel="0" collapsed="false">
      <c r="H65959" s="10"/>
      <c r="N65959" s="0" t="n">
        <v>1.66</v>
      </c>
    </row>
    <row r="65960" customFormat="false" ht="14.25" hidden="false" customHeight="false" outlineLevel="0" collapsed="false">
      <c r="H65960" s="10"/>
      <c r="N65960" s="0" t="n">
        <v>1.99</v>
      </c>
    </row>
    <row r="65961" customFormat="false" ht="14.25" hidden="false" customHeight="false" outlineLevel="0" collapsed="false">
      <c r="H65961" s="10"/>
      <c r="N65961" s="0" t="n">
        <v>3.73</v>
      </c>
    </row>
    <row r="65962" customFormat="false" ht="14.25" hidden="false" customHeight="false" outlineLevel="0" collapsed="false">
      <c r="H65962" s="10"/>
      <c r="N65962" s="0" t="n">
        <v>1.56</v>
      </c>
    </row>
    <row r="65963" customFormat="false" ht="14.25" hidden="false" customHeight="false" outlineLevel="0" collapsed="false">
      <c r="H65963" s="10"/>
      <c r="N65963" s="0" t="n">
        <v>2.27</v>
      </c>
    </row>
    <row r="65964" customFormat="false" ht="14.25" hidden="false" customHeight="false" outlineLevel="0" collapsed="false">
      <c r="H65964" s="10"/>
      <c r="N65964" s="0" t="n">
        <v>1.19</v>
      </c>
    </row>
    <row r="65965" customFormat="false" ht="14.25" hidden="false" customHeight="false" outlineLevel="0" collapsed="false">
      <c r="H65965" s="10"/>
      <c r="N65965" s="0" t="n">
        <v>9.16</v>
      </c>
    </row>
    <row r="65966" customFormat="false" ht="14.25" hidden="false" customHeight="false" outlineLevel="0" collapsed="false">
      <c r="H65966" s="10"/>
      <c r="N65966" s="0" t="n">
        <v>1.01</v>
      </c>
    </row>
    <row r="65967" customFormat="false" ht="14.25" hidden="false" customHeight="false" outlineLevel="0" collapsed="false">
      <c r="H65967" s="10"/>
      <c r="N65967" s="0" t="n">
        <v>1.17</v>
      </c>
    </row>
    <row r="65968" customFormat="false" ht="14.25" hidden="false" customHeight="false" outlineLevel="0" collapsed="false">
      <c r="H65968" s="10"/>
      <c r="N65968" s="0" t="n">
        <v>3.08</v>
      </c>
    </row>
    <row r="65969" customFormat="false" ht="14.25" hidden="false" customHeight="false" outlineLevel="0" collapsed="false">
      <c r="H65969" s="10"/>
      <c r="N65969" s="0" t="n">
        <v>1.49</v>
      </c>
    </row>
    <row r="65970" customFormat="false" ht="14.25" hidden="false" customHeight="false" outlineLevel="0" collapsed="false">
      <c r="H65970" s="10"/>
      <c r="N65970" s="0" t="n">
        <v>1.97</v>
      </c>
    </row>
    <row r="65971" customFormat="false" ht="14.25" hidden="false" customHeight="false" outlineLevel="0" collapsed="false">
      <c r="H65971" s="10"/>
      <c r="N65971" s="0" t="n">
        <v>2.34</v>
      </c>
    </row>
    <row r="65972" customFormat="false" ht="14.25" hidden="false" customHeight="false" outlineLevel="0" collapsed="false">
      <c r="H65972" s="10"/>
      <c r="N65972" s="0" t="n">
        <v>1.59</v>
      </c>
    </row>
    <row r="65973" customFormat="false" ht="14.25" hidden="false" customHeight="false" outlineLevel="0" collapsed="false">
      <c r="H65973" s="10"/>
      <c r="N65973" s="0" t="n">
        <v>1.34</v>
      </c>
    </row>
    <row r="65974" customFormat="false" ht="14.25" hidden="false" customHeight="false" outlineLevel="0" collapsed="false">
      <c r="H65974" s="10"/>
      <c r="N65974" s="0" t="n">
        <v>10.16</v>
      </c>
    </row>
    <row r="65975" customFormat="false" ht="14.25" hidden="false" customHeight="false" outlineLevel="0" collapsed="false">
      <c r="H65975" s="10"/>
      <c r="N65975" s="0" t="n">
        <v>4.46</v>
      </c>
    </row>
    <row r="65976" customFormat="false" ht="14.25" hidden="false" customHeight="false" outlineLevel="0" collapsed="false">
      <c r="H65976" s="10"/>
      <c r="N65976" s="0" t="n">
        <v>1.11</v>
      </c>
    </row>
    <row r="65977" customFormat="false" ht="14.25" hidden="false" customHeight="false" outlineLevel="0" collapsed="false">
      <c r="H65977" s="10"/>
      <c r="N65977" s="0" t="n">
        <v>1.04</v>
      </c>
    </row>
    <row r="65978" customFormat="false" ht="14.25" hidden="false" customHeight="false" outlineLevel="0" collapsed="false">
      <c r="H65978" s="10"/>
      <c r="N65978" s="0" t="n">
        <v>1.18</v>
      </c>
    </row>
    <row r="65979" customFormat="false" ht="14.25" hidden="false" customHeight="false" outlineLevel="0" collapsed="false">
      <c r="H65979" s="10"/>
      <c r="N65979" s="0" t="n">
        <v>1.2</v>
      </c>
    </row>
    <row r="65980" customFormat="false" ht="14.25" hidden="false" customHeight="false" outlineLevel="0" collapsed="false">
      <c r="H65980" s="10"/>
      <c r="N65980" s="0" t="n">
        <v>1.38</v>
      </c>
    </row>
    <row r="65981" customFormat="false" ht="14.25" hidden="false" customHeight="false" outlineLevel="0" collapsed="false">
      <c r="H65981" s="10"/>
      <c r="N65981" s="0" t="n">
        <v>1.06</v>
      </c>
    </row>
    <row r="65982" customFormat="false" ht="14.25" hidden="false" customHeight="false" outlineLevel="0" collapsed="false">
      <c r="H65982" s="10"/>
      <c r="N65982" s="0" t="n">
        <v>1.66</v>
      </c>
    </row>
    <row r="65983" customFormat="false" ht="14.25" hidden="false" customHeight="false" outlineLevel="0" collapsed="false">
      <c r="H65983" s="10"/>
      <c r="N65983" s="0" t="n">
        <v>1.54</v>
      </c>
    </row>
    <row r="65984" customFormat="false" ht="14.25" hidden="false" customHeight="false" outlineLevel="0" collapsed="false">
      <c r="H65984" s="10"/>
      <c r="N65984" s="0" t="n">
        <v>3.08</v>
      </c>
    </row>
    <row r="65985" customFormat="false" ht="14.25" hidden="false" customHeight="false" outlineLevel="0" collapsed="false">
      <c r="H65985" s="10"/>
      <c r="N65985" s="0" t="n">
        <v>1.26</v>
      </c>
    </row>
    <row r="65986" customFormat="false" ht="14.25" hidden="false" customHeight="false" outlineLevel="0" collapsed="false">
      <c r="H65986" s="10"/>
      <c r="N65986" s="0" t="n">
        <v>2</v>
      </c>
    </row>
    <row r="65987" customFormat="false" ht="14.25" hidden="false" customHeight="false" outlineLevel="0" collapsed="false">
      <c r="H65987" s="10"/>
      <c r="N65987" s="0" t="n">
        <v>1.88</v>
      </c>
    </row>
    <row r="65988" customFormat="false" ht="14.25" hidden="false" customHeight="false" outlineLevel="0" collapsed="false">
      <c r="H65988" s="10"/>
      <c r="N65988" s="0" t="n">
        <v>2.43</v>
      </c>
    </row>
    <row r="65989" customFormat="false" ht="14.25" hidden="false" customHeight="false" outlineLevel="0" collapsed="false">
      <c r="H65989" s="10"/>
      <c r="N65989" s="0" t="n">
        <v>2.7</v>
      </c>
    </row>
    <row r="65990" customFormat="false" ht="14.25" hidden="false" customHeight="false" outlineLevel="0" collapsed="false">
      <c r="H65990" s="10"/>
      <c r="N65990" s="0" t="n">
        <v>2.47</v>
      </c>
    </row>
    <row r="65991" customFormat="false" ht="14.25" hidden="false" customHeight="false" outlineLevel="0" collapsed="false">
      <c r="H65991" s="10"/>
      <c r="N65991" s="0" t="n">
        <v>1.39</v>
      </c>
    </row>
    <row r="65992" customFormat="false" ht="14.25" hidden="false" customHeight="false" outlineLevel="0" collapsed="false">
      <c r="H65992" s="10"/>
      <c r="N65992" s="0" t="n">
        <v>3.1</v>
      </c>
    </row>
    <row r="65993" customFormat="false" ht="14.25" hidden="false" customHeight="false" outlineLevel="0" collapsed="false">
      <c r="H65993" s="10"/>
      <c r="N65993" s="0" t="n">
        <v>16.52</v>
      </c>
    </row>
    <row r="65994" customFormat="false" ht="14.25" hidden="false" customHeight="false" outlineLevel="0" collapsed="false">
      <c r="H65994" s="10"/>
      <c r="N65994" s="0" t="n">
        <v>0</v>
      </c>
    </row>
    <row r="65995" customFormat="false" ht="14.25" hidden="false" customHeight="false" outlineLevel="0" collapsed="false">
      <c r="H65995" s="10"/>
      <c r="N65995" s="0" t="n">
        <v>4.93</v>
      </c>
    </row>
    <row r="65996" customFormat="false" ht="14.25" hidden="false" customHeight="false" outlineLevel="0" collapsed="false">
      <c r="H65996" s="10"/>
      <c r="N65996" s="0" t="n">
        <v>7.96</v>
      </c>
    </row>
    <row r="65997" customFormat="false" ht="14.25" hidden="false" customHeight="false" outlineLevel="0" collapsed="false">
      <c r="H65997" s="10"/>
      <c r="N65997" s="0" t="n">
        <v>1.79</v>
      </c>
    </row>
    <row r="65998" customFormat="false" ht="14.25" hidden="false" customHeight="false" outlineLevel="0" collapsed="false">
      <c r="H65998" s="10"/>
      <c r="N65998" s="0" t="n">
        <v>10.55</v>
      </c>
    </row>
    <row r="65999" customFormat="false" ht="14.25" hidden="false" customHeight="false" outlineLevel="0" collapsed="false">
      <c r="H65999" s="10"/>
      <c r="N65999" s="0" t="n">
        <v>1.06</v>
      </c>
    </row>
    <row r="66000" customFormat="false" ht="14.25" hidden="false" customHeight="false" outlineLevel="0" collapsed="false">
      <c r="H66000" s="10"/>
      <c r="N66000" s="0" t="n">
        <v>2.12</v>
      </c>
    </row>
    <row r="66001" customFormat="false" ht="14.25" hidden="false" customHeight="false" outlineLevel="0" collapsed="false">
      <c r="H66001" s="10"/>
      <c r="N66001" s="0" t="n">
        <v>14.59</v>
      </c>
    </row>
    <row r="66002" customFormat="false" ht="14.25" hidden="false" customHeight="false" outlineLevel="0" collapsed="false">
      <c r="H66002" s="10"/>
      <c r="N66002" s="0" t="n">
        <v>1.49</v>
      </c>
    </row>
    <row r="66003" customFormat="false" ht="14.25" hidden="false" customHeight="false" outlineLevel="0" collapsed="false">
      <c r="H66003" s="10"/>
      <c r="N66003" s="0" t="n">
        <v>1.38</v>
      </c>
    </row>
    <row r="66004" customFormat="false" ht="14.25" hidden="false" customHeight="false" outlineLevel="0" collapsed="false">
      <c r="H66004" s="10"/>
      <c r="N66004" s="0" t="n">
        <v>1.96</v>
      </c>
    </row>
    <row r="66005" customFormat="false" ht="14.25" hidden="false" customHeight="false" outlineLevel="0" collapsed="false">
      <c r="H66005" s="10"/>
      <c r="N66005" s="0" t="n">
        <v>1.42</v>
      </c>
    </row>
    <row r="66006" customFormat="false" ht="14.25" hidden="false" customHeight="false" outlineLevel="0" collapsed="false">
      <c r="H66006" s="10"/>
      <c r="N66006" s="0" t="n">
        <v>1.52</v>
      </c>
    </row>
    <row r="66007" customFormat="false" ht="14.25" hidden="false" customHeight="false" outlineLevel="0" collapsed="false">
      <c r="H66007" s="10"/>
      <c r="N66007" s="0" t="n">
        <v>21.46</v>
      </c>
    </row>
    <row r="66008" customFormat="false" ht="14.25" hidden="false" customHeight="false" outlineLevel="0" collapsed="false">
      <c r="H66008" s="10"/>
      <c r="N66008" s="0" t="n">
        <v>1.16</v>
      </c>
    </row>
    <row r="66009" customFormat="false" ht="14.25" hidden="false" customHeight="false" outlineLevel="0" collapsed="false">
      <c r="H66009" s="10"/>
      <c r="N66009" s="0" t="n">
        <v>3.6</v>
      </c>
    </row>
    <row r="66010" customFormat="false" ht="14.25" hidden="false" customHeight="false" outlineLevel="0" collapsed="false">
      <c r="H66010" s="10"/>
      <c r="N66010" s="0" t="n">
        <v>9.03</v>
      </c>
    </row>
    <row r="66011" customFormat="false" ht="14.25" hidden="false" customHeight="false" outlineLevel="0" collapsed="false">
      <c r="H66011" s="10"/>
      <c r="N66011" s="0" t="n">
        <v>5.82</v>
      </c>
    </row>
    <row r="66012" customFormat="false" ht="14.25" hidden="false" customHeight="false" outlineLevel="0" collapsed="false">
      <c r="H66012" s="10"/>
      <c r="N66012" s="0" t="n">
        <v>2.01</v>
      </c>
    </row>
    <row r="66013" customFormat="false" ht="14.25" hidden="false" customHeight="false" outlineLevel="0" collapsed="false">
      <c r="H66013" s="10"/>
      <c r="N66013" s="0" t="n">
        <v>1.38</v>
      </c>
    </row>
    <row r="66014" customFormat="false" ht="14.25" hidden="false" customHeight="false" outlineLevel="0" collapsed="false">
      <c r="H66014" s="10"/>
      <c r="N66014" s="0" t="n">
        <v>3.12</v>
      </c>
    </row>
    <row r="66015" customFormat="false" ht="14.25" hidden="false" customHeight="false" outlineLevel="0" collapsed="false">
      <c r="H66015" s="10"/>
      <c r="N66015" s="0" t="n">
        <v>5.12</v>
      </c>
    </row>
    <row r="66016" customFormat="false" ht="14.25" hidden="false" customHeight="false" outlineLevel="0" collapsed="false">
      <c r="H66016" s="10"/>
      <c r="N66016" s="0" t="n">
        <v>1.97</v>
      </c>
    </row>
    <row r="66017" customFormat="false" ht="14.25" hidden="false" customHeight="false" outlineLevel="0" collapsed="false">
      <c r="H66017" s="10"/>
      <c r="N66017" s="0" t="n">
        <v>33.56</v>
      </c>
    </row>
    <row r="66018" customFormat="false" ht="14.25" hidden="false" customHeight="false" outlineLevel="0" collapsed="false">
      <c r="H66018" s="10"/>
      <c r="N66018" s="0" t="n">
        <v>1.75</v>
      </c>
    </row>
    <row r="66019" customFormat="false" ht="14.25" hidden="false" customHeight="false" outlineLevel="0" collapsed="false">
      <c r="H66019" s="10"/>
      <c r="N66019" s="0" t="n">
        <v>1.26</v>
      </c>
    </row>
    <row r="66020" customFormat="false" ht="14.25" hidden="false" customHeight="false" outlineLevel="0" collapsed="false">
      <c r="H66020" s="10"/>
      <c r="N66020" s="0" t="n">
        <v>1.15</v>
      </c>
    </row>
    <row r="66021" customFormat="false" ht="14.25" hidden="false" customHeight="false" outlineLevel="0" collapsed="false">
      <c r="H66021" s="10"/>
      <c r="N66021" s="0" t="n">
        <v>1.33</v>
      </c>
    </row>
    <row r="66022" customFormat="false" ht="14.25" hidden="false" customHeight="false" outlineLevel="0" collapsed="false">
      <c r="H66022" s="10"/>
      <c r="N66022" s="0" t="n">
        <v>3.53</v>
      </c>
    </row>
    <row r="66023" customFormat="false" ht="14.25" hidden="false" customHeight="false" outlineLevel="0" collapsed="false">
      <c r="H66023" s="10"/>
      <c r="N66023" s="0" t="n">
        <v>1.43</v>
      </c>
    </row>
    <row r="66024" customFormat="false" ht="14.25" hidden="false" customHeight="false" outlineLevel="0" collapsed="false">
      <c r="H66024" s="10"/>
      <c r="N66024" s="0" t="n">
        <v>1.29</v>
      </c>
    </row>
    <row r="66025" customFormat="false" ht="14.25" hidden="false" customHeight="false" outlineLevel="0" collapsed="false">
      <c r="H66025" s="10"/>
      <c r="N66025" s="0" t="n">
        <v>1.28</v>
      </c>
    </row>
    <row r="66026" customFormat="false" ht="14.25" hidden="false" customHeight="false" outlineLevel="0" collapsed="false">
      <c r="H66026" s="10"/>
      <c r="N66026" s="0" t="n">
        <v>2.59</v>
      </c>
    </row>
    <row r="66027" customFormat="false" ht="14.25" hidden="false" customHeight="false" outlineLevel="0" collapsed="false">
      <c r="H66027" s="10"/>
      <c r="N66027" s="0" t="n">
        <v>2.07</v>
      </c>
    </row>
    <row r="66028" customFormat="false" ht="14.25" hidden="false" customHeight="false" outlineLevel="0" collapsed="false">
      <c r="H66028" s="10"/>
      <c r="N66028" s="0" t="n">
        <v>2.07</v>
      </c>
    </row>
    <row r="66029" customFormat="false" ht="14.25" hidden="false" customHeight="false" outlineLevel="0" collapsed="false">
      <c r="H66029" s="10"/>
      <c r="N66029" s="0" t="n">
        <v>6.04</v>
      </c>
    </row>
    <row r="66030" customFormat="false" ht="14.25" hidden="false" customHeight="false" outlineLevel="0" collapsed="false">
      <c r="H66030" s="10"/>
      <c r="N66030" s="0" t="n">
        <v>1.77</v>
      </c>
    </row>
    <row r="66031" customFormat="false" ht="14.25" hidden="false" customHeight="false" outlineLevel="0" collapsed="false">
      <c r="H66031" s="10"/>
      <c r="N66031" s="0" t="n">
        <v>1.68</v>
      </c>
    </row>
    <row r="66032" customFormat="false" ht="14.25" hidden="false" customHeight="false" outlineLevel="0" collapsed="false">
      <c r="H66032" s="10"/>
      <c r="N66032" s="0" t="n">
        <v>1.02</v>
      </c>
    </row>
    <row r="66033" customFormat="false" ht="14.25" hidden="false" customHeight="false" outlineLevel="0" collapsed="false">
      <c r="H66033" s="10"/>
      <c r="N66033" s="0" t="n">
        <v>2.88</v>
      </c>
    </row>
    <row r="66034" customFormat="false" ht="14.25" hidden="false" customHeight="false" outlineLevel="0" collapsed="false">
      <c r="H66034" s="10"/>
      <c r="N66034" s="0" t="n">
        <v>3.59</v>
      </c>
    </row>
    <row r="66035" customFormat="false" ht="14.25" hidden="false" customHeight="false" outlineLevel="0" collapsed="false">
      <c r="H66035" s="10"/>
      <c r="N66035" s="0" t="n">
        <v>11.86</v>
      </c>
    </row>
    <row r="66036" customFormat="false" ht="14.25" hidden="false" customHeight="false" outlineLevel="0" collapsed="false">
      <c r="H66036" s="10"/>
      <c r="N66036" s="0" t="n">
        <v>2.16</v>
      </c>
    </row>
    <row r="66037" customFormat="false" ht="14.25" hidden="false" customHeight="false" outlineLevel="0" collapsed="false">
      <c r="H66037" s="10"/>
      <c r="N66037" s="0" t="n">
        <v>0</v>
      </c>
    </row>
    <row r="66038" customFormat="false" ht="14.25" hidden="false" customHeight="false" outlineLevel="0" collapsed="false">
      <c r="H66038" s="10"/>
      <c r="N66038" s="0" t="n">
        <v>2.66</v>
      </c>
    </row>
    <row r="66039" customFormat="false" ht="14.25" hidden="false" customHeight="false" outlineLevel="0" collapsed="false">
      <c r="H66039" s="10"/>
      <c r="N66039" s="0" t="n">
        <v>1.04</v>
      </c>
    </row>
    <row r="66040" customFormat="false" ht="14.25" hidden="false" customHeight="false" outlineLevel="0" collapsed="false">
      <c r="H66040" s="10"/>
      <c r="N66040" s="0" t="n">
        <v>1.16</v>
      </c>
    </row>
    <row r="66041" customFormat="false" ht="14.25" hidden="false" customHeight="false" outlineLevel="0" collapsed="false">
      <c r="H66041" s="10"/>
      <c r="N66041" s="0" t="n">
        <v>2.32</v>
      </c>
    </row>
    <row r="66042" customFormat="false" ht="14.25" hidden="false" customHeight="false" outlineLevel="0" collapsed="false">
      <c r="H66042" s="10"/>
      <c r="N66042" s="0" t="n">
        <v>1.02</v>
      </c>
    </row>
    <row r="66043" customFormat="false" ht="14.25" hidden="false" customHeight="false" outlineLevel="0" collapsed="false">
      <c r="H66043" s="10"/>
      <c r="N66043" s="0" t="n">
        <v>3.08</v>
      </c>
    </row>
    <row r="66044" customFormat="false" ht="14.25" hidden="false" customHeight="false" outlineLevel="0" collapsed="false">
      <c r="H66044" s="10"/>
      <c r="N66044" s="0" t="n">
        <v>1.05</v>
      </c>
    </row>
    <row r="66045" customFormat="false" ht="14.25" hidden="false" customHeight="false" outlineLevel="0" collapsed="false">
      <c r="H66045" s="10"/>
      <c r="N66045" s="0" t="n">
        <v>1.03</v>
      </c>
    </row>
    <row r="66046" customFormat="false" ht="14.25" hidden="false" customHeight="false" outlineLevel="0" collapsed="false">
      <c r="H66046" s="10"/>
      <c r="N66046" s="0" t="n">
        <v>3.43</v>
      </c>
    </row>
    <row r="66047" customFormat="false" ht="14.25" hidden="false" customHeight="false" outlineLevel="0" collapsed="false">
      <c r="H66047" s="10"/>
      <c r="N66047" s="0" t="n">
        <v>1.81</v>
      </c>
    </row>
    <row r="66048" customFormat="false" ht="14.25" hidden="false" customHeight="false" outlineLevel="0" collapsed="false">
      <c r="H66048" s="10"/>
      <c r="N66048" s="0" t="n">
        <v>2.4</v>
      </c>
    </row>
    <row r="66049" customFormat="false" ht="14.25" hidden="false" customHeight="false" outlineLevel="0" collapsed="false">
      <c r="H66049" s="10"/>
      <c r="N66049" s="0" t="n">
        <v>1.26</v>
      </c>
    </row>
    <row r="66050" customFormat="false" ht="14.25" hidden="false" customHeight="false" outlineLevel="0" collapsed="false">
      <c r="H66050" s="10"/>
      <c r="N66050" s="0" t="n">
        <v>1</v>
      </c>
    </row>
    <row r="66051" customFormat="false" ht="14.25" hidden="false" customHeight="false" outlineLevel="0" collapsed="false">
      <c r="H66051" s="10"/>
      <c r="N66051" s="0" t="n">
        <v>1.15</v>
      </c>
    </row>
    <row r="66052" customFormat="false" ht="14.25" hidden="false" customHeight="false" outlineLevel="0" collapsed="false">
      <c r="H66052" s="10"/>
      <c r="N66052" s="0" t="n">
        <v>1.84</v>
      </c>
    </row>
    <row r="66053" customFormat="false" ht="14.25" hidden="false" customHeight="false" outlineLevel="0" collapsed="false">
      <c r="H66053" s="10"/>
      <c r="N66053" s="0" t="n">
        <v>20.39</v>
      </c>
    </row>
    <row r="66054" customFormat="false" ht="14.25" hidden="false" customHeight="false" outlineLevel="0" collapsed="false">
      <c r="H66054" s="10"/>
      <c r="N66054" s="0" t="n">
        <v>1.03</v>
      </c>
    </row>
    <row r="66055" customFormat="false" ht="14.25" hidden="false" customHeight="false" outlineLevel="0" collapsed="false">
      <c r="H66055" s="10"/>
      <c r="N66055" s="0" t="n">
        <v>1.96</v>
      </c>
    </row>
    <row r="66056" customFormat="false" ht="14.25" hidden="false" customHeight="false" outlineLevel="0" collapsed="false">
      <c r="H66056" s="10"/>
      <c r="N66056" s="0" t="n">
        <v>5.62</v>
      </c>
    </row>
    <row r="66057" customFormat="false" ht="14.25" hidden="false" customHeight="false" outlineLevel="0" collapsed="false">
      <c r="H66057" s="10"/>
      <c r="N66057" s="0" t="n">
        <v>4.44</v>
      </c>
    </row>
    <row r="66058" customFormat="false" ht="14.25" hidden="false" customHeight="false" outlineLevel="0" collapsed="false">
      <c r="H66058" s="10"/>
      <c r="N66058" s="0" t="n">
        <v>43.26</v>
      </c>
    </row>
    <row r="66059" customFormat="false" ht="14.25" hidden="false" customHeight="false" outlineLevel="0" collapsed="false">
      <c r="H66059" s="10"/>
      <c r="N66059" s="0" t="n">
        <v>1.36</v>
      </c>
    </row>
    <row r="66060" customFormat="false" ht="14.25" hidden="false" customHeight="false" outlineLevel="0" collapsed="false">
      <c r="H66060" s="10"/>
      <c r="N66060" s="0" t="n">
        <v>1.79</v>
      </c>
    </row>
    <row r="66061" customFormat="false" ht="14.25" hidden="false" customHeight="false" outlineLevel="0" collapsed="false">
      <c r="H66061" s="10"/>
      <c r="N66061" s="0" t="n">
        <v>1.58</v>
      </c>
    </row>
    <row r="66062" customFormat="false" ht="14.25" hidden="false" customHeight="false" outlineLevel="0" collapsed="false">
      <c r="H66062" s="10"/>
      <c r="N66062" s="0" t="n">
        <v>1.08</v>
      </c>
    </row>
    <row r="66063" customFormat="false" ht="14.25" hidden="false" customHeight="false" outlineLevel="0" collapsed="false">
      <c r="H66063" s="10"/>
      <c r="N66063" s="0" t="n">
        <v>2.24</v>
      </c>
    </row>
    <row r="66064" customFormat="false" ht="14.25" hidden="false" customHeight="false" outlineLevel="0" collapsed="false">
      <c r="H66064" s="10"/>
      <c r="N66064" s="0" t="n">
        <v>2.05</v>
      </c>
    </row>
    <row r="66065" customFormat="false" ht="14.25" hidden="false" customHeight="false" outlineLevel="0" collapsed="false">
      <c r="H66065" s="10"/>
      <c r="N66065" s="0" t="n">
        <v>2.6</v>
      </c>
    </row>
    <row r="66066" customFormat="false" ht="14.25" hidden="false" customHeight="false" outlineLevel="0" collapsed="false">
      <c r="H66066" s="10"/>
      <c r="N66066" s="0" t="n">
        <v>1.28</v>
      </c>
    </row>
    <row r="66067" customFormat="false" ht="14.25" hidden="false" customHeight="false" outlineLevel="0" collapsed="false">
      <c r="H66067" s="10"/>
      <c r="N66067" s="0" t="n">
        <v>1.31</v>
      </c>
    </row>
    <row r="66068" customFormat="false" ht="14.25" hidden="false" customHeight="false" outlineLevel="0" collapsed="false">
      <c r="H66068" s="10"/>
      <c r="N66068" s="0" t="n">
        <v>1.19</v>
      </c>
    </row>
    <row r="66069" customFormat="false" ht="14.25" hidden="false" customHeight="false" outlineLevel="0" collapsed="false">
      <c r="H66069" s="10"/>
      <c r="N66069" s="0" t="n">
        <v>1.46</v>
      </c>
    </row>
    <row r="66070" customFormat="false" ht="14.25" hidden="false" customHeight="false" outlineLevel="0" collapsed="false">
      <c r="H66070" s="10"/>
      <c r="N66070" s="0" t="n">
        <v>2.72</v>
      </c>
    </row>
    <row r="66071" customFormat="false" ht="14.25" hidden="false" customHeight="false" outlineLevel="0" collapsed="false">
      <c r="H66071" s="10"/>
      <c r="N66071" s="0" t="n">
        <v>13.14</v>
      </c>
    </row>
    <row r="66072" customFormat="false" ht="14.25" hidden="false" customHeight="false" outlineLevel="0" collapsed="false">
      <c r="H66072" s="10"/>
      <c r="N66072" s="0" t="n">
        <v>1.45</v>
      </c>
    </row>
    <row r="66073" customFormat="false" ht="14.25" hidden="false" customHeight="false" outlineLevel="0" collapsed="false">
      <c r="H66073" s="10"/>
      <c r="N66073" s="0" t="n">
        <v>6.67</v>
      </c>
    </row>
    <row r="66074" customFormat="false" ht="14.25" hidden="false" customHeight="false" outlineLevel="0" collapsed="false">
      <c r="H66074" s="10"/>
      <c r="N66074" s="0" t="n">
        <v>4.1</v>
      </c>
    </row>
    <row r="66075" customFormat="false" ht="14.25" hidden="false" customHeight="false" outlineLevel="0" collapsed="false">
      <c r="H66075" s="10"/>
      <c r="N66075" s="0" t="n">
        <v>2.8</v>
      </c>
    </row>
    <row r="66076" customFormat="false" ht="14.25" hidden="false" customHeight="false" outlineLevel="0" collapsed="false">
      <c r="H66076" s="10"/>
      <c r="N66076" s="0" t="n">
        <v>1.12</v>
      </c>
    </row>
    <row r="66077" customFormat="false" ht="14.25" hidden="false" customHeight="false" outlineLevel="0" collapsed="false">
      <c r="H66077" s="10"/>
      <c r="N66077" s="0" t="n">
        <v>1.46</v>
      </c>
    </row>
    <row r="66078" customFormat="false" ht="14.25" hidden="false" customHeight="false" outlineLevel="0" collapsed="false">
      <c r="H66078" s="10"/>
      <c r="N66078" s="0" t="n">
        <v>1.55</v>
      </c>
    </row>
    <row r="66079" customFormat="false" ht="14.25" hidden="false" customHeight="false" outlineLevel="0" collapsed="false">
      <c r="H66079" s="10"/>
      <c r="N66079" s="0" t="n">
        <v>1.63</v>
      </c>
    </row>
    <row r="66080" customFormat="false" ht="14.25" hidden="false" customHeight="false" outlineLevel="0" collapsed="false">
      <c r="H66080" s="10"/>
      <c r="N66080" s="0" t="n">
        <v>1.61</v>
      </c>
    </row>
    <row r="66081" customFormat="false" ht="14.25" hidden="false" customHeight="false" outlineLevel="0" collapsed="false">
      <c r="H66081" s="10"/>
      <c r="N66081" s="0" t="n">
        <v>4.56</v>
      </c>
    </row>
    <row r="66082" customFormat="false" ht="14.25" hidden="false" customHeight="false" outlineLevel="0" collapsed="false">
      <c r="H66082" s="10"/>
      <c r="N66082" s="0" t="n">
        <v>3.7</v>
      </c>
    </row>
    <row r="66083" customFormat="false" ht="14.25" hidden="false" customHeight="false" outlineLevel="0" collapsed="false">
      <c r="H66083" s="10"/>
      <c r="N66083" s="0" t="n">
        <v>1.12</v>
      </c>
    </row>
    <row r="66084" customFormat="false" ht="14.25" hidden="false" customHeight="false" outlineLevel="0" collapsed="false">
      <c r="H66084" s="10"/>
      <c r="N66084" s="0" t="n">
        <v>6.63</v>
      </c>
    </row>
    <row r="66085" customFormat="false" ht="14.25" hidden="false" customHeight="false" outlineLevel="0" collapsed="false">
      <c r="H66085" s="10"/>
      <c r="N66085" s="0" t="n">
        <v>1.29</v>
      </c>
    </row>
    <row r="66086" customFormat="false" ht="14.25" hidden="false" customHeight="false" outlineLevel="0" collapsed="false">
      <c r="H66086" s="10"/>
      <c r="N66086" s="0" t="n">
        <v>210</v>
      </c>
    </row>
    <row r="66087" customFormat="false" ht="14.25" hidden="false" customHeight="false" outlineLevel="0" collapsed="false">
      <c r="H66087" s="10"/>
      <c r="N66087" s="0" t="n">
        <v>1.09</v>
      </c>
    </row>
    <row r="66088" customFormat="false" ht="14.25" hidden="false" customHeight="false" outlineLevel="0" collapsed="false">
      <c r="H66088" s="10"/>
      <c r="N66088" s="0" t="n">
        <v>6.33</v>
      </c>
    </row>
    <row r="66089" customFormat="false" ht="14.25" hidden="false" customHeight="false" outlineLevel="0" collapsed="false">
      <c r="H66089" s="10"/>
      <c r="N66089" s="0" t="n">
        <v>2.14</v>
      </c>
    </row>
    <row r="66090" customFormat="false" ht="14.25" hidden="false" customHeight="false" outlineLevel="0" collapsed="false">
      <c r="H66090" s="10"/>
      <c r="N66090" s="0" t="n">
        <v>0</v>
      </c>
    </row>
    <row r="66091" customFormat="false" ht="14.25" hidden="false" customHeight="false" outlineLevel="0" collapsed="false">
      <c r="H66091" s="10"/>
      <c r="N66091" s="0" t="n">
        <v>1.07</v>
      </c>
    </row>
    <row r="66092" customFormat="false" ht="14.25" hidden="false" customHeight="false" outlineLevel="0" collapsed="false">
      <c r="H66092" s="10"/>
      <c r="N66092" s="0" t="n">
        <v>2.24</v>
      </c>
    </row>
    <row r="66093" customFormat="false" ht="14.25" hidden="false" customHeight="false" outlineLevel="0" collapsed="false">
      <c r="H66093" s="10"/>
      <c r="N66093" s="0" t="n">
        <v>1.17</v>
      </c>
    </row>
    <row r="66094" customFormat="false" ht="14.25" hidden="false" customHeight="false" outlineLevel="0" collapsed="false">
      <c r="H66094" s="10"/>
      <c r="N66094" s="0" t="n">
        <v>5.2</v>
      </c>
    </row>
    <row r="66095" customFormat="false" ht="14.25" hidden="false" customHeight="false" outlineLevel="0" collapsed="false">
      <c r="H66095" s="10"/>
      <c r="N66095" s="0" t="n">
        <v>1.08</v>
      </c>
    </row>
    <row r="66096" customFormat="false" ht="14.25" hidden="false" customHeight="false" outlineLevel="0" collapsed="false">
      <c r="H66096" s="10"/>
      <c r="N66096" s="0" t="n">
        <v>1.04</v>
      </c>
    </row>
    <row r="66097" customFormat="false" ht="14.25" hidden="false" customHeight="false" outlineLevel="0" collapsed="false">
      <c r="H66097" s="10"/>
      <c r="N66097" s="0" t="n">
        <v>1.15</v>
      </c>
    </row>
    <row r="66098" customFormat="false" ht="14.25" hidden="false" customHeight="false" outlineLevel="0" collapsed="false">
      <c r="H66098" s="10"/>
      <c r="N66098" s="0" t="n">
        <v>1.35</v>
      </c>
    </row>
    <row r="66099" customFormat="false" ht="14.25" hidden="false" customHeight="false" outlineLevel="0" collapsed="false">
      <c r="H66099" s="10"/>
      <c r="N66099" s="0" t="n">
        <v>1.45</v>
      </c>
    </row>
    <row r="66100" customFormat="false" ht="14.25" hidden="false" customHeight="false" outlineLevel="0" collapsed="false">
      <c r="H66100" s="10"/>
      <c r="N66100" s="0" t="n">
        <v>1.27</v>
      </c>
    </row>
    <row r="66101" customFormat="false" ht="14.25" hidden="false" customHeight="false" outlineLevel="0" collapsed="false">
      <c r="H66101" s="10"/>
      <c r="N66101" s="0" t="n">
        <v>1.06</v>
      </c>
    </row>
    <row r="66102" customFormat="false" ht="14.25" hidden="false" customHeight="false" outlineLevel="0" collapsed="false">
      <c r="H66102" s="10"/>
      <c r="N66102" s="0" t="n">
        <v>14.37</v>
      </c>
    </row>
    <row r="66103" customFormat="false" ht="14.25" hidden="false" customHeight="false" outlineLevel="0" collapsed="false">
      <c r="H66103" s="10"/>
      <c r="N66103" s="0" t="n">
        <v>1.36</v>
      </c>
    </row>
    <row r="66104" customFormat="false" ht="14.25" hidden="false" customHeight="false" outlineLevel="0" collapsed="false">
      <c r="H66104" s="10"/>
      <c r="N66104" s="0" t="n">
        <v>1.45</v>
      </c>
    </row>
    <row r="66105" customFormat="false" ht="14.25" hidden="false" customHeight="false" outlineLevel="0" collapsed="false">
      <c r="H66105" s="10"/>
      <c r="N66105" s="0" t="n">
        <v>2.04</v>
      </c>
    </row>
    <row r="66106" customFormat="false" ht="14.25" hidden="false" customHeight="false" outlineLevel="0" collapsed="false">
      <c r="H66106" s="10"/>
      <c r="N66106" s="0" t="n">
        <v>2.45</v>
      </c>
    </row>
    <row r="66107" customFormat="false" ht="14.25" hidden="false" customHeight="false" outlineLevel="0" collapsed="false">
      <c r="H66107" s="10"/>
      <c r="N66107" s="0" t="n">
        <v>1.86</v>
      </c>
    </row>
    <row r="66108" customFormat="false" ht="14.25" hidden="false" customHeight="false" outlineLevel="0" collapsed="false">
      <c r="H66108" s="10"/>
      <c r="N66108" s="0" t="n">
        <v>1.1</v>
      </c>
    </row>
    <row r="66109" customFormat="false" ht="14.25" hidden="false" customHeight="false" outlineLevel="0" collapsed="false">
      <c r="H66109" s="10"/>
      <c r="N66109" s="0" t="n">
        <v>6.68</v>
      </c>
    </row>
    <row r="66110" customFormat="false" ht="14.25" hidden="false" customHeight="false" outlineLevel="0" collapsed="false">
      <c r="H66110" s="10"/>
      <c r="N66110" s="0" t="n">
        <v>1.32</v>
      </c>
    </row>
    <row r="66111" customFormat="false" ht="14.25" hidden="false" customHeight="false" outlineLevel="0" collapsed="false">
      <c r="H66111" s="10"/>
      <c r="N66111" s="0" t="n">
        <v>1.57</v>
      </c>
    </row>
    <row r="66112" customFormat="false" ht="14.25" hidden="false" customHeight="false" outlineLevel="0" collapsed="false">
      <c r="H66112" s="10"/>
      <c r="N66112" s="0" t="n">
        <v>1.99</v>
      </c>
    </row>
    <row r="66113" customFormat="false" ht="14.25" hidden="false" customHeight="false" outlineLevel="0" collapsed="false">
      <c r="H66113" s="10"/>
      <c r="N66113" s="0" t="n">
        <v>1.38</v>
      </c>
    </row>
    <row r="66114" customFormat="false" ht="14.25" hidden="false" customHeight="false" outlineLevel="0" collapsed="false">
      <c r="H66114" s="10"/>
      <c r="N66114" s="0" t="n">
        <v>1.65</v>
      </c>
    </row>
    <row r="66115" customFormat="false" ht="14.25" hidden="false" customHeight="false" outlineLevel="0" collapsed="false">
      <c r="H66115" s="10"/>
      <c r="N66115" s="0" t="n">
        <v>1.12</v>
      </c>
    </row>
    <row r="66116" customFormat="false" ht="14.25" hidden="false" customHeight="false" outlineLevel="0" collapsed="false">
      <c r="H66116" s="10"/>
      <c r="N66116" s="0" t="n">
        <v>3.31</v>
      </c>
    </row>
    <row r="66117" customFormat="false" ht="14.25" hidden="false" customHeight="false" outlineLevel="0" collapsed="false">
      <c r="H66117" s="10"/>
      <c r="N66117" s="0" t="n">
        <v>1.06</v>
      </c>
    </row>
    <row r="66118" customFormat="false" ht="14.25" hidden="false" customHeight="false" outlineLevel="0" collapsed="false">
      <c r="H66118" s="10"/>
      <c r="N66118" s="0" t="n">
        <v>1.15</v>
      </c>
    </row>
    <row r="66119" customFormat="false" ht="14.25" hidden="false" customHeight="false" outlineLevel="0" collapsed="false">
      <c r="H66119" s="10"/>
      <c r="N66119" s="0" t="n">
        <v>1.26</v>
      </c>
    </row>
    <row r="66120" customFormat="false" ht="14.25" hidden="false" customHeight="false" outlineLevel="0" collapsed="false">
      <c r="H66120" s="10"/>
      <c r="N66120" s="0" t="n">
        <v>8.22</v>
      </c>
    </row>
    <row r="66121" customFormat="false" ht="14.25" hidden="false" customHeight="false" outlineLevel="0" collapsed="false">
      <c r="H66121" s="10"/>
      <c r="N66121" s="0" t="n">
        <v>2.57</v>
      </c>
    </row>
    <row r="66122" customFormat="false" ht="14.25" hidden="false" customHeight="false" outlineLevel="0" collapsed="false">
      <c r="H66122" s="10"/>
      <c r="N66122" s="0" t="n">
        <v>1.32</v>
      </c>
    </row>
    <row r="66123" customFormat="false" ht="14.25" hidden="false" customHeight="false" outlineLevel="0" collapsed="false">
      <c r="H66123" s="10"/>
      <c r="N66123" s="0" t="n">
        <v>23.55</v>
      </c>
    </row>
    <row r="66124" customFormat="false" ht="14.25" hidden="false" customHeight="false" outlineLevel="0" collapsed="false">
      <c r="H66124" s="10"/>
      <c r="N66124" s="0" t="n">
        <v>1.12</v>
      </c>
    </row>
    <row r="66125" customFormat="false" ht="14.25" hidden="false" customHeight="false" outlineLevel="0" collapsed="false">
      <c r="H66125" s="10"/>
      <c r="N66125" s="0" t="n">
        <v>1.45</v>
      </c>
    </row>
    <row r="66126" customFormat="false" ht="14.25" hidden="false" customHeight="false" outlineLevel="0" collapsed="false">
      <c r="H66126" s="10"/>
      <c r="N66126" s="0" t="n">
        <v>18.45</v>
      </c>
    </row>
    <row r="66127" customFormat="false" ht="14.25" hidden="false" customHeight="false" outlineLevel="0" collapsed="false">
      <c r="H66127" s="10"/>
      <c r="N66127" s="0" t="n">
        <v>1.53</v>
      </c>
    </row>
    <row r="66128" customFormat="false" ht="14.25" hidden="false" customHeight="false" outlineLevel="0" collapsed="false">
      <c r="H66128" s="10"/>
      <c r="N66128" s="0" t="n">
        <v>2.73</v>
      </c>
    </row>
    <row r="66129" customFormat="false" ht="14.25" hidden="false" customHeight="false" outlineLevel="0" collapsed="false">
      <c r="H66129" s="10"/>
      <c r="N66129" s="0" t="n">
        <v>3.35</v>
      </c>
    </row>
    <row r="66130" customFormat="false" ht="14.25" hidden="false" customHeight="false" outlineLevel="0" collapsed="false">
      <c r="H66130" s="10"/>
      <c r="N66130" s="0" t="n">
        <v>1.89</v>
      </c>
    </row>
    <row r="66131" customFormat="false" ht="14.25" hidden="false" customHeight="false" outlineLevel="0" collapsed="false">
      <c r="H66131" s="10"/>
      <c r="N66131" s="0" t="n">
        <v>1.74</v>
      </c>
    </row>
    <row r="66132" customFormat="false" ht="14.25" hidden="false" customHeight="false" outlineLevel="0" collapsed="false">
      <c r="H66132" s="10"/>
      <c r="N66132" s="0" t="n">
        <v>10.57</v>
      </c>
    </row>
    <row r="66133" customFormat="false" ht="14.25" hidden="false" customHeight="false" outlineLevel="0" collapsed="false">
      <c r="H66133" s="10"/>
      <c r="N66133" s="0" t="n">
        <v>30.77</v>
      </c>
    </row>
    <row r="66134" customFormat="false" ht="14.25" hidden="false" customHeight="false" outlineLevel="0" collapsed="false">
      <c r="H66134" s="10"/>
      <c r="N66134" s="0" t="n">
        <v>1.91</v>
      </c>
    </row>
    <row r="66135" customFormat="false" ht="14.25" hidden="false" customHeight="false" outlineLevel="0" collapsed="false">
      <c r="H66135" s="10"/>
      <c r="N66135" s="0" t="n">
        <v>1.49</v>
      </c>
    </row>
    <row r="66136" customFormat="false" ht="14.25" hidden="false" customHeight="false" outlineLevel="0" collapsed="false">
      <c r="H66136" s="10"/>
      <c r="N66136" s="0" t="n">
        <v>2.27</v>
      </c>
    </row>
    <row r="66137" customFormat="false" ht="14.25" hidden="false" customHeight="false" outlineLevel="0" collapsed="false">
      <c r="H66137" s="10"/>
      <c r="N66137" s="0" t="n">
        <v>2.06</v>
      </c>
    </row>
    <row r="66138" customFormat="false" ht="14.25" hidden="false" customHeight="false" outlineLevel="0" collapsed="false">
      <c r="H66138" s="10"/>
      <c r="N66138" s="0" t="n">
        <v>8.3</v>
      </c>
    </row>
    <row r="66139" customFormat="false" ht="14.25" hidden="false" customHeight="false" outlineLevel="0" collapsed="false">
      <c r="H66139" s="10"/>
      <c r="N66139" s="0" t="n">
        <v>1.49</v>
      </c>
    </row>
    <row r="66140" customFormat="false" ht="14.25" hidden="false" customHeight="false" outlineLevel="0" collapsed="false">
      <c r="H66140" s="10"/>
      <c r="N66140" s="0" t="n">
        <v>3.52</v>
      </c>
    </row>
    <row r="66141" customFormat="false" ht="14.25" hidden="false" customHeight="false" outlineLevel="0" collapsed="false">
      <c r="H66141" s="10"/>
      <c r="N66141" s="0" t="n">
        <v>1.29</v>
      </c>
    </row>
    <row r="66142" customFormat="false" ht="14.25" hidden="false" customHeight="false" outlineLevel="0" collapsed="false">
      <c r="H66142" s="10"/>
      <c r="N66142" s="0" t="n">
        <v>1.19</v>
      </c>
    </row>
    <row r="66143" customFormat="false" ht="14.25" hidden="false" customHeight="false" outlineLevel="0" collapsed="false">
      <c r="H66143" s="10"/>
      <c r="N66143" s="0" t="n">
        <v>1.34</v>
      </c>
    </row>
    <row r="66144" customFormat="false" ht="14.25" hidden="false" customHeight="false" outlineLevel="0" collapsed="false">
      <c r="H66144" s="10"/>
      <c r="N66144" s="0" t="n">
        <v>30.83</v>
      </c>
    </row>
    <row r="66145" customFormat="false" ht="14.25" hidden="false" customHeight="false" outlineLevel="0" collapsed="false">
      <c r="H66145" s="10"/>
      <c r="N66145" s="0" t="n">
        <v>1</v>
      </c>
    </row>
    <row r="66146" customFormat="false" ht="14.25" hidden="false" customHeight="false" outlineLevel="0" collapsed="false">
      <c r="H66146" s="10"/>
      <c r="N66146" s="0" t="n">
        <v>1.49</v>
      </c>
    </row>
    <row r="66147" customFormat="false" ht="14.25" hidden="false" customHeight="false" outlineLevel="0" collapsed="false">
      <c r="H66147" s="10"/>
      <c r="N66147" s="0" t="n">
        <v>17.48</v>
      </c>
    </row>
    <row r="66148" customFormat="false" ht="14.25" hidden="false" customHeight="false" outlineLevel="0" collapsed="false">
      <c r="H66148" s="10"/>
      <c r="N66148" s="0" t="n">
        <v>1.2</v>
      </c>
    </row>
    <row r="66149" customFormat="false" ht="14.25" hidden="false" customHeight="false" outlineLevel="0" collapsed="false">
      <c r="H66149" s="10"/>
      <c r="N66149" s="0" t="n">
        <v>12.05</v>
      </c>
    </row>
    <row r="66150" customFormat="false" ht="14.25" hidden="false" customHeight="false" outlineLevel="0" collapsed="false">
      <c r="H66150" s="10"/>
      <c r="N66150" s="0" t="n">
        <v>2.16</v>
      </c>
    </row>
    <row r="66151" customFormat="false" ht="14.25" hidden="false" customHeight="false" outlineLevel="0" collapsed="false">
      <c r="H66151" s="10"/>
      <c r="N66151" s="0" t="n">
        <v>1.48</v>
      </c>
    </row>
    <row r="66152" customFormat="false" ht="14.25" hidden="false" customHeight="false" outlineLevel="0" collapsed="false">
      <c r="H66152" s="10"/>
      <c r="N66152" s="0" t="n">
        <v>2.72</v>
      </c>
    </row>
    <row r="66153" customFormat="false" ht="14.25" hidden="false" customHeight="false" outlineLevel="0" collapsed="false">
      <c r="H66153" s="10"/>
      <c r="N66153" s="0" t="n">
        <v>42.38</v>
      </c>
    </row>
    <row r="66154" customFormat="false" ht="14.25" hidden="false" customHeight="false" outlineLevel="0" collapsed="false">
      <c r="H66154" s="10"/>
      <c r="N66154" s="0" t="n">
        <v>11.21</v>
      </c>
    </row>
    <row r="66155" customFormat="false" ht="14.25" hidden="false" customHeight="false" outlineLevel="0" collapsed="false">
      <c r="H66155" s="10"/>
      <c r="N66155" s="0" t="n">
        <v>1.06</v>
      </c>
    </row>
    <row r="66156" customFormat="false" ht="14.25" hidden="false" customHeight="false" outlineLevel="0" collapsed="false">
      <c r="H66156" s="10"/>
      <c r="N66156" s="0" t="n">
        <v>1.79</v>
      </c>
    </row>
    <row r="66157" customFormat="false" ht="14.25" hidden="false" customHeight="false" outlineLevel="0" collapsed="false">
      <c r="H66157" s="10"/>
      <c r="N66157" s="0" t="n">
        <v>1.08</v>
      </c>
    </row>
    <row r="66158" customFormat="false" ht="14.25" hidden="false" customHeight="false" outlineLevel="0" collapsed="false">
      <c r="H66158" s="10"/>
      <c r="N66158" s="0" t="n">
        <v>2.27</v>
      </c>
    </row>
    <row r="66159" customFormat="false" ht="14.25" hidden="false" customHeight="false" outlineLevel="0" collapsed="false">
      <c r="H66159" s="10"/>
      <c r="N66159" s="0" t="n">
        <v>2.21</v>
      </c>
    </row>
    <row r="66160" customFormat="false" ht="14.25" hidden="false" customHeight="false" outlineLevel="0" collapsed="false">
      <c r="H66160" s="10"/>
      <c r="N66160" s="0" t="n">
        <v>1.01</v>
      </c>
    </row>
    <row r="66161" customFormat="false" ht="14.25" hidden="false" customHeight="false" outlineLevel="0" collapsed="false">
      <c r="H66161" s="10"/>
      <c r="N66161" s="0" t="n">
        <v>3.93</v>
      </c>
    </row>
    <row r="66162" customFormat="false" ht="14.25" hidden="false" customHeight="false" outlineLevel="0" collapsed="false">
      <c r="H66162" s="10"/>
      <c r="N66162" s="0" t="n">
        <v>1.57</v>
      </c>
    </row>
    <row r="66163" customFormat="false" ht="14.25" hidden="false" customHeight="false" outlineLevel="0" collapsed="false">
      <c r="H66163" s="10"/>
      <c r="N66163" s="0" t="n">
        <v>29.6</v>
      </c>
    </row>
    <row r="66164" customFormat="false" ht="14.25" hidden="false" customHeight="false" outlineLevel="0" collapsed="false">
      <c r="H66164" s="10"/>
      <c r="N66164" s="0" t="n">
        <v>1.75</v>
      </c>
    </row>
    <row r="66165" customFormat="false" ht="14.25" hidden="false" customHeight="false" outlineLevel="0" collapsed="false">
      <c r="H66165" s="10"/>
      <c r="N66165" s="0" t="n">
        <v>1.21</v>
      </c>
    </row>
    <row r="66166" customFormat="false" ht="14.25" hidden="false" customHeight="false" outlineLevel="0" collapsed="false">
      <c r="H66166" s="10"/>
      <c r="N66166" s="0" t="n">
        <v>2.33</v>
      </c>
    </row>
    <row r="66167" customFormat="false" ht="14.25" hidden="false" customHeight="false" outlineLevel="0" collapsed="false">
      <c r="H66167" s="10"/>
      <c r="N66167" s="0" t="n">
        <v>22.1</v>
      </c>
    </row>
    <row r="66168" customFormat="false" ht="14.25" hidden="false" customHeight="false" outlineLevel="0" collapsed="false">
      <c r="H66168" s="10"/>
      <c r="N66168" s="0" t="n">
        <v>1.06</v>
      </c>
    </row>
    <row r="66169" customFormat="false" ht="14.25" hidden="false" customHeight="false" outlineLevel="0" collapsed="false">
      <c r="H66169" s="10"/>
      <c r="N66169" s="0" t="n">
        <v>1.41</v>
      </c>
    </row>
    <row r="66170" customFormat="false" ht="14.25" hidden="false" customHeight="false" outlineLevel="0" collapsed="false">
      <c r="H66170" s="10"/>
      <c r="N66170" s="0" t="n">
        <v>1.61</v>
      </c>
    </row>
    <row r="66171" customFormat="false" ht="14.25" hidden="false" customHeight="false" outlineLevel="0" collapsed="false">
      <c r="H66171" s="10"/>
      <c r="N66171" s="0" t="n">
        <v>1.81</v>
      </c>
    </row>
    <row r="66172" customFormat="false" ht="14.25" hidden="false" customHeight="false" outlineLevel="0" collapsed="false">
      <c r="H66172" s="10"/>
      <c r="N66172" s="0" t="n">
        <v>6.6</v>
      </c>
    </row>
    <row r="66173" customFormat="false" ht="14.25" hidden="false" customHeight="false" outlineLevel="0" collapsed="false">
      <c r="H66173" s="10"/>
      <c r="N66173" s="0" t="n">
        <v>1.08</v>
      </c>
    </row>
    <row r="66174" customFormat="false" ht="14.25" hidden="false" customHeight="false" outlineLevel="0" collapsed="false">
      <c r="H66174" s="10"/>
      <c r="N66174" s="0" t="n">
        <v>1.04</v>
      </c>
    </row>
    <row r="66175" customFormat="false" ht="14.25" hidden="false" customHeight="false" outlineLevel="0" collapsed="false">
      <c r="H66175" s="10"/>
      <c r="N66175" s="0" t="n">
        <v>1.02</v>
      </c>
    </row>
    <row r="66176" customFormat="false" ht="14.25" hidden="false" customHeight="false" outlineLevel="0" collapsed="false">
      <c r="H66176" s="10"/>
      <c r="N66176" s="0" t="n">
        <v>2.05</v>
      </c>
    </row>
    <row r="66177" customFormat="false" ht="14.25" hidden="false" customHeight="false" outlineLevel="0" collapsed="false">
      <c r="H66177" s="10"/>
      <c r="N66177" s="0" t="n">
        <v>1.64</v>
      </c>
    </row>
    <row r="66178" customFormat="false" ht="14.25" hidden="false" customHeight="false" outlineLevel="0" collapsed="false">
      <c r="H66178" s="10"/>
      <c r="N66178" s="0" t="n">
        <v>6.31</v>
      </c>
    </row>
    <row r="66179" customFormat="false" ht="14.25" hidden="false" customHeight="false" outlineLevel="0" collapsed="false">
      <c r="H66179" s="10"/>
      <c r="N66179" s="0" t="n">
        <v>1.12</v>
      </c>
    </row>
    <row r="66180" customFormat="false" ht="14.25" hidden="false" customHeight="false" outlineLevel="0" collapsed="false">
      <c r="H66180" s="10"/>
      <c r="N66180" s="0" t="n">
        <v>2.46</v>
      </c>
    </row>
    <row r="66181" customFormat="false" ht="14.25" hidden="false" customHeight="false" outlineLevel="0" collapsed="false">
      <c r="H66181" s="10"/>
      <c r="N66181" s="0" t="n">
        <v>2.14</v>
      </c>
    </row>
    <row r="66182" customFormat="false" ht="14.25" hidden="false" customHeight="false" outlineLevel="0" collapsed="false">
      <c r="H66182" s="10"/>
      <c r="N66182" s="0" t="n">
        <v>2.41</v>
      </c>
    </row>
    <row r="66183" customFormat="false" ht="14.25" hidden="false" customHeight="false" outlineLevel="0" collapsed="false">
      <c r="H66183" s="10"/>
      <c r="N66183" s="0" t="n">
        <v>1.31</v>
      </c>
    </row>
    <row r="66184" customFormat="false" ht="14.25" hidden="false" customHeight="false" outlineLevel="0" collapsed="false">
      <c r="H66184" s="10"/>
      <c r="N66184" s="0" t="n">
        <v>2.22</v>
      </c>
    </row>
    <row r="66185" customFormat="false" ht="14.25" hidden="false" customHeight="false" outlineLevel="0" collapsed="false">
      <c r="H66185" s="10"/>
      <c r="N66185" s="0" t="n">
        <v>3.19</v>
      </c>
    </row>
    <row r="66186" customFormat="false" ht="14.25" hidden="false" customHeight="false" outlineLevel="0" collapsed="false">
      <c r="H66186" s="10"/>
      <c r="N66186" s="0" t="n">
        <v>15</v>
      </c>
    </row>
    <row r="66187" customFormat="false" ht="14.25" hidden="false" customHeight="false" outlineLevel="0" collapsed="false">
      <c r="H66187" s="10"/>
      <c r="N66187" s="0" t="n">
        <v>1.4</v>
      </c>
    </row>
    <row r="66188" customFormat="false" ht="14.25" hidden="false" customHeight="false" outlineLevel="0" collapsed="false">
      <c r="H66188" s="10"/>
      <c r="N66188" s="0" t="n">
        <v>19.81</v>
      </c>
    </row>
    <row r="66189" customFormat="false" ht="14.25" hidden="false" customHeight="false" outlineLevel="0" collapsed="false">
      <c r="H66189" s="10"/>
      <c r="N66189" s="0" t="n">
        <v>3.61</v>
      </c>
    </row>
    <row r="66190" customFormat="false" ht="14.25" hidden="false" customHeight="false" outlineLevel="0" collapsed="false">
      <c r="H66190" s="10"/>
      <c r="N66190" s="0" t="n">
        <v>2.19</v>
      </c>
    </row>
    <row r="66191" customFormat="false" ht="14.25" hidden="false" customHeight="false" outlineLevel="0" collapsed="false">
      <c r="H66191" s="10"/>
      <c r="N66191" s="0" t="n">
        <v>1.68</v>
      </c>
    </row>
    <row r="66192" customFormat="false" ht="14.25" hidden="false" customHeight="false" outlineLevel="0" collapsed="false">
      <c r="H66192" s="10"/>
      <c r="N66192" s="0" t="n">
        <v>1.02</v>
      </c>
    </row>
    <row r="66193" customFormat="false" ht="14.25" hidden="false" customHeight="false" outlineLevel="0" collapsed="false">
      <c r="H66193" s="10"/>
      <c r="N66193" s="0" t="n">
        <v>1.24</v>
      </c>
    </row>
    <row r="66194" customFormat="false" ht="14.25" hidden="false" customHeight="false" outlineLevel="0" collapsed="false">
      <c r="H66194" s="10"/>
      <c r="N66194" s="0" t="n">
        <v>1.12</v>
      </c>
    </row>
    <row r="66195" customFormat="false" ht="14.25" hidden="false" customHeight="false" outlineLevel="0" collapsed="false">
      <c r="H66195" s="10"/>
      <c r="N66195" s="0" t="n">
        <v>1.08</v>
      </c>
    </row>
    <row r="66196" customFormat="false" ht="14.25" hidden="false" customHeight="false" outlineLevel="0" collapsed="false">
      <c r="H66196" s="10"/>
      <c r="N66196" s="0" t="n">
        <v>2.38</v>
      </c>
    </row>
    <row r="66197" customFormat="false" ht="14.25" hidden="false" customHeight="false" outlineLevel="0" collapsed="false">
      <c r="H66197" s="10"/>
      <c r="N66197" s="0" t="n">
        <v>1.39</v>
      </c>
    </row>
    <row r="66198" customFormat="false" ht="14.25" hidden="false" customHeight="false" outlineLevel="0" collapsed="false">
      <c r="H66198" s="10"/>
      <c r="N66198" s="0" t="n">
        <v>1.03</v>
      </c>
    </row>
    <row r="66199" customFormat="false" ht="14.25" hidden="false" customHeight="false" outlineLevel="0" collapsed="false">
      <c r="H66199" s="10"/>
      <c r="N66199" s="0" t="n">
        <v>1.07</v>
      </c>
    </row>
    <row r="66200" customFormat="false" ht="14.25" hidden="false" customHeight="false" outlineLevel="0" collapsed="false">
      <c r="H66200" s="10"/>
      <c r="N66200" s="0" t="n">
        <v>1.91</v>
      </c>
    </row>
    <row r="66201" customFormat="false" ht="14.25" hidden="false" customHeight="false" outlineLevel="0" collapsed="false">
      <c r="H66201" s="10"/>
      <c r="N66201" s="0" t="n">
        <v>1.08</v>
      </c>
    </row>
    <row r="66202" customFormat="false" ht="14.25" hidden="false" customHeight="false" outlineLevel="0" collapsed="false">
      <c r="H66202" s="10"/>
      <c r="N66202" s="0" t="n">
        <v>4.2</v>
      </c>
    </row>
    <row r="66203" customFormat="false" ht="14.25" hidden="false" customHeight="false" outlineLevel="0" collapsed="false">
      <c r="H66203" s="10"/>
      <c r="N66203" s="0" t="n">
        <v>3.97</v>
      </c>
    </row>
    <row r="66204" customFormat="false" ht="14.25" hidden="false" customHeight="false" outlineLevel="0" collapsed="false">
      <c r="H66204" s="10"/>
      <c r="N66204" s="0" t="n">
        <v>6.88</v>
      </c>
    </row>
    <row r="66205" customFormat="false" ht="14.25" hidden="false" customHeight="false" outlineLevel="0" collapsed="false">
      <c r="H66205" s="10"/>
      <c r="N66205" s="0" t="n">
        <v>6.82</v>
      </c>
    </row>
    <row r="66206" customFormat="false" ht="14.25" hidden="false" customHeight="false" outlineLevel="0" collapsed="false">
      <c r="H66206" s="10"/>
      <c r="N66206" s="0" t="n">
        <v>1.47</v>
      </c>
    </row>
    <row r="66207" customFormat="false" ht="14.25" hidden="false" customHeight="false" outlineLevel="0" collapsed="false">
      <c r="H66207" s="10"/>
      <c r="N66207" s="0" t="n">
        <v>1.3</v>
      </c>
    </row>
    <row r="66208" customFormat="false" ht="14.25" hidden="false" customHeight="false" outlineLevel="0" collapsed="false">
      <c r="H66208" s="10"/>
      <c r="N66208" s="0" t="n">
        <v>1.7</v>
      </c>
    </row>
    <row r="66209" customFormat="false" ht="14.25" hidden="false" customHeight="false" outlineLevel="0" collapsed="false">
      <c r="H66209" s="10"/>
      <c r="N66209" s="0" t="n">
        <v>1.01</v>
      </c>
    </row>
    <row r="66210" customFormat="false" ht="14.25" hidden="false" customHeight="false" outlineLevel="0" collapsed="false">
      <c r="H66210" s="10"/>
      <c r="N66210" s="0" t="n">
        <v>1.71</v>
      </c>
    </row>
    <row r="66211" customFormat="false" ht="14.25" hidden="false" customHeight="false" outlineLevel="0" collapsed="false">
      <c r="H66211" s="10"/>
      <c r="N66211" s="0" t="n">
        <v>11.53</v>
      </c>
    </row>
    <row r="66212" customFormat="false" ht="14.25" hidden="false" customHeight="false" outlineLevel="0" collapsed="false">
      <c r="H66212" s="10"/>
      <c r="N66212" s="0" t="n">
        <v>8.69</v>
      </c>
    </row>
    <row r="66213" customFormat="false" ht="14.25" hidden="false" customHeight="false" outlineLevel="0" collapsed="false">
      <c r="H66213" s="10"/>
      <c r="N66213" s="0" t="n">
        <v>1.47</v>
      </c>
    </row>
    <row r="66214" customFormat="false" ht="14.25" hidden="false" customHeight="false" outlineLevel="0" collapsed="false">
      <c r="H66214" s="10"/>
      <c r="N66214" s="0" t="n">
        <v>2.96</v>
      </c>
    </row>
    <row r="66215" customFormat="false" ht="14.25" hidden="false" customHeight="false" outlineLevel="0" collapsed="false">
      <c r="H66215" s="10"/>
      <c r="N66215" s="0" t="n">
        <v>1.82</v>
      </c>
    </row>
    <row r="66216" customFormat="false" ht="14.25" hidden="false" customHeight="false" outlineLevel="0" collapsed="false">
      <c r="H66216" s="10"/>
      <c r="N66216" s="0" t="n">
        <v>1.74</v>
      </c>
    </row>
    <row r="66217" customFormat="false" ht="14.25" hidden="false" customHeight="false" outlineLevel="0" collapsed="false">
      <c r="H66217" s="10"/>
      <c r="N66217" s="0" t="n">
        <v>2.81</v>
      </c>
    </row>
    <row r="66218" customFormat="false" ht="14.25" hidden="false" customHeight="false" outlineLevel="0" collapsed="false">
      <c r="H66218" s="10"/>
      <c r="N66218" s="0" t="n">
        <v>1.62</v>
      </c>
    </row>
    <row r="66219" customFormat="false" ht="14.25" hidden="false" customHeight="false" outlineLevel="0" collapsed="false">
      <c r="H66219" s="10"/>
      <c r="N66219" s="0" t="n">
        <v>1.32</v>
      </c>
    </row>
    <row r="66220" customFormat="false" ht="14.25" hidden="false" customHeight="false" outlineLevel="0" collapsed="false">
      <c r="H66220" s="10"/>
      <c r="N66220" s="0" t="n">
        <v>2.91</v>
      </c>
    </row>
    <row r="66221" customFormat="false" ht="14.25" hidden="false" customHeight="false" outlineLevel="0" collapsed="false">
      <c r="H66221" s="10"/>
      <c r="N66221" s="0" t="n">
        <v>1.62</v>
      </c>
    </row>
    <row r="66222" customFormat="false" ht="14.25" hidden="false" customHeight="false" outlineLevel="0" collapsed="false">
      <c r="H66222" s="10"/>
      <c r="N66222" s="0" t="n">
        <v>5.43</v>
      </c>
    </row>
    <row r="66223" customFormat="false" ht="14.25" hidden="false" customHeight="false" outlineLevel="0" collapsed="false">
      <c r="H66223" s="10"/>
      <c r="N66223" s="0" t="n">
        <v>1.05</v>
      </c>
    </row>
    <row r="66224" customFormat="false" ht="14.25" hidden="false" customHeight="false" outlineLevel="0" collapsed="false">
      <c r="H66224" s="10"/>
      <c r="N66224" s="0" t="n">
        <v>2.76</v>
      </c>
    </row>
    <row r="66225" customFormat="false" ht="14.25" hidden="false" customHeight="false" outlineLevel="0" collapsed="false">
      <c r="H66225" s="10"/>
      <c r="N66225" s="0" t="n">
        <v>3.34</v>
      </c>
    </row>
    <row r="66226" customFormat="false" ht="14.25" hidden="false" customHeight="false" outlineLevel="0" collapsed="false">
      <c r="H66226" s="10"/>
      <c r="N66226" s="0" t="n">
        <v>1.6</v>
      </c>
    </row>
    <row r="66227" customFormat="false" ht="14.25" hidden="false" customHeight="false" outlineLevel="0" collapsed="false">
      <c r="H66227" s="10"/>
      <c r="N66227" s="0" t="n">
        <v>4.29</v>
      </c>
    </row>
    <row r="66228" customFormat="false" ht="14.25" hidden="false" customHeight="false" outlineLevel="0" collapsed="false">
      <c r="H66228" s="10"/>
      <c r="N66228" s="0" t="n">
        <v>5.74</v>
      </c>
    </row>
    <row r="66229" customFormat="false" ht="14.25" hidden="false" customHeight="false" outlineLevel="0" collapsed="false">
      <c r="H66229" s="10"/>
      <c r="N66229" s="0" t="n">
        <v>88.02</v>
      </c>
    </row>
    <row r="66230" customFormat="false" ht="14.25" hidden="false" customHeight="false" outlineLevel="0" collapsed="false">
      <c r="H66230" s="10"/>
      <c r="N66230" s="0" t="n">
        <v>2.87</v>
      </c>
    </row>
    <row r="66231" customFormat="false" ht="14.25" hidden="false" customHeight="false" outlineLevel="0" collapsed="false">
      <c r="H66231" s="10"/>
      <c r="N66231" s="0" t="n">
        <v>6.34</v>
      </c>
    </row>
    <row r="66232" customFormat="false" ht="14.25" hidden="false" customHeight="false" outlineLevel="0" collapsed="false">
      <c r="H66232" s="10"/>
      <c r="N66232" s="0" t="n">
        <v>1.16</v>
      </c>
    </row>
    <row r="66233" customFormat="false" ht="14.25" hidden="false" customHeight="false" outlineLevel="0" collapsed="false">
      <c r="H66233" s="10"/>
      <c r="N66233" s="0" t="n">
        <v>5.95</v>
      </c>
    </row>
    <row r="66234" customFormat="false" ht="14.25" hidden="false" customHeight="false" outlineLevel="0" collapsed="false">
      <c r="H66234" s="10"/>
      <c r="N66234" s="0" t="n">
        <v>1.2</v>
      </c>
    </row>
    <row r="66235" customFormat="false" ht="14.25" hidden="false" customHeight="false" outlineLevel="0" collapsed="false">
      <c r="H66235" s="10"/>
      <c r="N66235" s="0" t="n">
        <v>1.28</v>
      </c>
    </row>
    <row r="66236" customFormat="false" ht="14.25" hidden="false" customHeight="false" outlineLevel="0" collapsed="false">
      <c r="H66236" s="10"/>
      <c r="N66236" s="0" t="n">
        <v>2.02</v>
      </c>
    </row>
    <row r="66237" customFormat="false" ht="14.25" hidden="false" customHeight="false" outlineLevel="0" collapsed="false">
      <c r="H66237" s="10"/>
      <c r="N66237" s="0" t="n">
        <v>2.03</v>
      </c>
    </row>
    <row r="66238" customFormat="false" ht="14.25" hidden="false" customHeight="false" outlineLevel="0" collapsed="false">
      <c r="H66238" s="10"/>
      <c r="N66238" s="0" t="n">
        <v>1.3</v>
      </c>
    </row>
    <row r="66239" customFormat="false" ht="14.25" hidden="false" customHeight="false" outlineLevel="0" collapsed="false">
      <c r="H66239" s="10"/>
      <c r="N66239" s="0" t="n">
        <v>1.87</v>
      </c>
    </row>
    <row r="66240" customFormat="false" ht="14.25" hidden="false" customHeight="false" outlineLevel="0" collapsed="false">
      <c r="H66240" s="10"/>
      <c r="N66240" s="0" t="n">
        <v>1.65</v>
      </c>
    </row>
    <row r="66241" customFormat="false" ht="14.25" hidden="false" customHeight="false" outlineLevel="0" collapsed="false">
      <c r="H66241" s="10"/>
      <c r="N66241" s="0" t="n">
        <v>6.97</v>
      </c>
    </row>
    <row r="66242" customFormat="false" ht="14.25" hidden="false" customHeight="false" outlineLevel="0" collapsed="false">
      <c r="H66242" s="10"/>
      <c r="N66242" s="0" t="n">
        <v>4.12</v>
      </c>
    </row>
    <row r="66243" customFormat="false" ht="14.25" hidden="false" customHeight="false" outlineLevel="0" collapsed="false">
      <c r="H66243" s="10"/>
      <c r="N66243" s="0" t="n">
        <v>4.47</v>
      </c>
    </row>
    <row r="66244" customFormat="false" ht="14.25" hidden="false" customHeight="false" outlineLevel="0" collapsed="false">
      <c r="H66244" s="10"/>
      <c r="N66244" s="0" t="n">
        <v>2.8</v>
      </c>
    </row>
    <row r="66245" customFormat="false" ht="14.25" hidden="false" customHeight="false" outlineLevel="0" collapsed="false">
      <c r="H66245" s="10"/>
      <c r="N66245" s="0" t="n">
        <v>1.48</v>
      </c>
    </row>
    <row r="66246" customFormat="false" ht="14.25" hidden="false" customHeight="false" outlineLevel="0" collapsed="false">
      <c r="H66246" s="10"/>
      <c r="N66246" s="0" t="n">
        <v>1.03</v>
      </c>
    </row>
    <row r="66247" customFormat="false" ht="14.25" hidden="false" customHeight="false" outlineLevel="0" collapsed="false">
      <c r="H66247" s="10"/>
      <c r="N66247" s="0" t="n">
        <v>1.43</v>
      </c>
    </row>
    <row r="66248" customFormat="false" ht="14.25" hidden="false" customHeight="false" outlineLevel="0" collapsed="false">
      <c r="H66248" s="10"/>
      <c r="N66248" s="0" t="n">
        <v>1.14</v>
      </c>
    </row>
    <row r="66249" customFormat="false" ht="14.25" hidden="false" customHeight="false" outlineLevel="0" collapsed="false">
      <c r="H66249" s="10"/>
      <c r="N66249" s="0" t="n">
        <v>2.66</v>
      </c>
    </row>
    <row r="66250" customFormat="false" ht="14.25" hidden="false" customHeight="false" outlineLevel="0" collapsed="false">
      <c r="H66250" s="10"/>
      <c r="N66250" s="0" t="n">
        <v>2.31</v>
      </c>
    </row>
    <row r="66251" customFormat="false" ht="14.25" hidden="false" customHeight="false" outlineLevel="0" collapsed="false">
      <c r="H66251" s="10"/>
      <c r="N66251" s="0" t="n">
        <v>2.59</v>
      </c>
    </row>
    <row r="66252" customFormat="false" ht="14.25" hidden="false" customHeight="false" outlineLevel="0" collapsed="false">
      <c r="H66252" s="10"/>
      <c r="N66252" s="0" t="n">
        <v>1.41</v>
      </c>
    </row>
    <row r="66253" customFormat="false" ht="14.25" hidden="false" customHeight="false" outlineLevel="0" collapsed="false">
      <c r="H66253" s="10"/>
      <c r="N66253" s="0" t="n">
        <v>3.64</v>
      </c>
    </row>
    <row r="66254" customFormat="false" ht="14.25" hidden="false" customHeight="false" outlineLevel="0" collapsed="false">
      <c r="H66254" s="10"/>
      <c r="N66254" s="0" t="n">
        <v>43.42</v>
      </c>
    </row>
    <row r="66255" customFormat="false" ht="14.25" hidden="false" customHeight="false" outlineLevel="0" collapsed="false">
      <c r="H66255" s="10"/>
      <c r="N66255" s="0" t="n">
        <v>1.95</v>
      </c>
    </row>
    <row r="66256" customFormat="false" ht="14.25" hidden="false" customHeight="false" outlineLevel="0" collapsed="false">
      <c r="H66256" s="10"/>
      <c r="N66256" s="0" t="n">
        <v>1.37</v>
      </c>
    </row>
    <row r="66257" customFormat="false" ht="14.25" hidden="false" customHeight="false" outlineLevel="0" collapsed="false">
      <c r="H66257" s="10"/>
      <c r="N66257" s="0" t="n">
        <v>2.75</v>
      </c>
    </row>
    <row r="66258" customFormat="false" ht="14.25" hidden="false" customHeight="false" outlineLevel="0" collapsed="false">
      <c r="H66258" s="10"/>
      <c r="N66258" s="0" t="n">
        <v>4.38</v>
      </c>
    </row>
    <row r="66259" customFormat="false" ht="14.25" hidden="false" customHeight="false" outlineLevel="0" collapsed="false">
      <c r="H66259" s="10"/>
      <c r="N66259" s="0" t="n">
        <v>1.36</v>
      </c>
    </row>
    <row r="66260" customFormat="false" ht="14.25" hidden="false" customHeight="false" outlineLevel="0" collapsed="false">
      <c r="H66260" s="10"/>
      <c r="N66260" s="0" t="n">
        <v>1.4</v>
      </c>
    </row>
    <row r="66261" customFormat="false" ht="14.25" hidden="false" customHeight="false" outlineLevel="0" collapsed="false">
      <c r="H66261" s="10"/>
      <c r="N66261" s="0" t="n">
        <v>3.2</v>
      </c>
    </row>
    <row r="66262" customFormat="false" ht="14.25" hidden="false" customHeight="false" outlineLevel="0" collapsed="false">
      <c r="H66262" s="10"/>
      <c r="N66262" s="0" t="n">
        <v>1.3</v>
      </c>
    </row>
    <row r="66263" customFormat="false" ht="14.25" hidden="false" customHeight="false" outlineLevel="0" collapsed="false">
      <c r="H66263" s="10"/>
      <c r="N66263" s="0" t="n">
        <v>1.14</v>
      </c>
    </row>
    <row r="66264" customFormat="false" ht="14.25" hidden="false" customHeight="false" outlineLevel="0" collapsed="false">
      <c r="H66264" s="10"/>
      <c r="N66264" s="0" t="n">
        <v>39.56</v>
      </c>
    </row>
    <row r="66265" customFormat="false" ht="14.25" hidden="false" customHeight="false" outlineLevel="0" collapsed="false">
      <c r="H66265" s="10"/>
      <c r="N66265" s="0" t="n">
        <v>1.38</v>
      </c>
    </row>
    <row r="66266" customFormat="false" ht="14.25" hidden="false" customHeight="false" outlineLevel="0" collapsed="false">
      <c r="H66266" s="10"/>
      <c r="N66266" s="0" t="n">
        <v>1.85</v>
      </c>
    </row>
    <row r="66267" customFormat="false" ht="14.25" hidden="false" customHeight="false" outlineLevel="0" collapsed="false">
      <c r="H66267" s="10"/>
      <c r="N66267" s="0" t="n">
        <v>4.34</v>
      </c>
    </row>
    <row r="66268" customFormat="false" ht="14.25" hidden="false" customHeight="false" outlineLevel="0" collapsed="false">
      <c r="H66268" s="10"/>
      <c r="N66268" s="0" t="n">
        <v>1.45</v>
      </c>
    </row>
    <row r="66269" customFormat="false" ht="14.25" hidden="false" customHeight="false" outlineLevel="0" collapsed="false">
      <c r="H66269" s="10"/>
      <c r="N66269" s="0" t="n">
        <v>1</v>
      </c>
    </row>
    <row r="66270" customFormat="false" ht="14.25" hidden="false" customHeight="false" outlineLevel="0" collapsed="false">
      <c r="H66270" s="10"/>
      <c r="N66270" s="0" t="n">
        <v>1.15</v>
      </c>
    </row>
    <row r="66271" customFormat="false" ht="14.25" hidden="false" customHeight="false" outlineLevel="0" collapsed="false">
      <c r="H66271" s="10"/>
      <c r="N66271" s="0" t="n">
        <v>6.22</v>
      </c>
    </row>
    <row r="66272" customFormat="false" ht="14.25" hidden="false" customHeight="false" outlineLevel="0" collapsed="false">
      <c r="H66272" s="10"/>
      <c r="N66272" s="0" t="n">
        <v>1.08</v>
      </c>
    </row>
    <row r="66273" customFormat="false" ht="14.25" hidden="false" customHeight="false" outlineLevel="0" collapsed="false">
      <c r="H66273" s="10"/>
      <c r="N66273" s="0" t="n">
        <v>1.83</v>
      </c>
    </row>
    <row r="66274" customFormat="false" ht="14.25" hidden="false" customHeight="false" outlineLevel="0" collapsed="false">
      <c r="H66274" s="10"/>
      <c r="N66274" s="0" t="n">
        <v>7.67</v>
      </c>
    </row>
    <row r="66275" customFormat="false" ht="14.25" hidden="false" customHeight="false" outlineLevel="0" collapsed="false">
      <c r="H66275" s="10"/>
      <c r="N66275" s="0" t="n">
        <v>4.62</v>
      </c>
    </row>
    <row r="66276" customFormat="false" ht="14.25" hidden="false" customHeight="false" outlineLevel="0" collapsed="false">
      <c r="H66276" s="10"/>
      <c r="N66276" s="0" t="n">
        <v>1.23</v>
      </c>
    </row>
    <row r="66277" customFormat="false" ht="14.25" hidden="false" customHeight="false" outlineLevel="0" collapsed="false">
      <c r="H66277" s="10"/>
      <c r="N66277" s="0" t="n">
        <v>2.11</v>
      </c>
    </row>
    <row r="66278" customFormat="false" ht="14.25" hidden="false" customHeight="false" outlineLevel="0" collapsed="false">
      <c r="H66278" s="10"/>
      <c r="N66278" s="0" t="n">
        <v>1.98</v>
      </c>
    </row>
    <row r="66279" customFormat="false" ht="14.25" hidden="false" customHeight="false" outlineLevel="0" collapsed="false">
      <c r="H66279" s="10"/>
      <c r="N66279" s="0" t="n">
        <v>1.2</v>
      </c>
    </row>
    <row r="66280" customFormat="false" ht="14.25" hidden="false" customHeight="false" outlineLevel="0" collapsed="false">
      <c r="H66280" s="10"/>
      <c r="N66280" s="0" t="n">
        <v>9.07</v>
      </c>
    </row>
    <row r="66281" customFormat="false" ht="14.25" hidden="false" customHeight="false" outlineLevel="0" collapsed="false">
      <c r="H66281" s="10"/>
      <c r="N66281" s="0" t="n">
        <v>2.57</v>
      </c>
    </row>
    <row r="66282" customFormat="false" ht="14.25" hidden="false" customHeight="false" outlineLevel="0" collapsed="false">
      <c r="H66282" s="10"/>
      <c r="N66282" s="0" t="n">
        <v>2.76</v>
      </c>
    </row>
    <row r="66283" customFormat="false" ht="14.25" hidden="false" customHeight="false" outlineLevel="0" collapsed="false">
      <c r="H66283" s="10"/>
      <c r="N66283" s="0" t="n">
        <v>2.48</v>
      </c>
    </row>
    <row r="66284" customFormat="false" ht="14.25" hidden="false" customHeight="false" outlineLevel="0" collapsed="false">
      <c r="H66284" s="10"/>
      <c r="N66284" s="0" t="n">
        <v>1.18</v>
      </c>
    </row>
    <row r="66285" customFormat="false" ht="14.25" hidden="false" customHeight="false" outlineLevel="0" collapsed="false">
      <c r="H66285" s="10"/>
      <c r="N66285" s="0" t="n">
        <v>1.38</v>
      </c>
    </row>
    <row r="66286" customFormat="false" ht="14.25" hidden="false" customHeight="false" outlineLevel="0" collapsed="false">
      <c r="H66286" s="10"/>
      <c r="N66286" s="0" t="n">
        <v>1.89</v>
      </c>
    </row>
    <row r="66287" customFormat="false" ht="14.25" hidden="false" customHeight="false" outlineLevel="0" collapsed="false">
      <c r="H66287" s="10"/>
      <c r="N66287" s="0" t="n">
        <v>2.11</v>
      </c>
    </row>
    <row r="66288" customFormat="false" ht="14.25" hidden="false" customHeight="false" outlineLevel="0" collapsed="false">
      <c r="H66288" s="10"/>
      <c r="N66288" s="0" t="n">
        <v>1.13</v>
      </c>
    </row>
    <row r="66289" customFormat="false" ht="14.25" hidden="false" customHeight="false" outlineLevel="0" collapsed="false">
      <c r="H66289" s="10"/>
      <c r="N66289" s="0" t="n">
        <v>1.45</v>
      </c>
    </row>
    <row r="66290" customFormat="false" ht="14.25" hidden="false" customHeight="false" outlineLevel="0" collapsed="false">
      <c r="H66290" s="10"/>
      <c r="N66290" s="0" t="n">
        <v>4.31</v>
      </c>
    </row>
    <row r="66291" customFormat="false" ht="14.25" hidden="false" customHeight="false" outlineLevel="0" collapsed="false">
      <c r="H66291" s="10"/>
      <c r="N66291" s="0" t="n">
        <v>1.44</v>
      </c>
    </row>
    <row r="66292" customFormat="false" ht="14.25" hidden="false" customHeight="false" outlineLevel="0" collapsed="false">
      <c r="H66292" s="10"/>
      <c r="N66292" s="0" t="n">
        <v>24.07</v>
      </c>
    </row>
    <row r="66293" customFormat="false" ht="14.25" hidden="false" customHeight="false" outlineLevel="0" collapsed="false">
      <c r="H66293" s="10"/>
      <c r="N66293" s="0" t="n">
        <v>5.2</v>
      </c>
    </row>
    <row r="66294" customFormat="false" ht="14.25" hidden="false" customHeight="false" outlineLevel="0" collapsed="false">
      <c r="H66294" s="10"/>
      <c r="N66294" s="0" t="n">
        <v>1.21</v>
      </c>
    </row>
    <row r="66295" customFormat="false" ht="14.25" hidden="false" customHeight="false" outlineLevel="0" collapsed="false">
      <c r="H66295" s="10"/>
      <c r="N66295" s="0" t="n">
        <v>2.38</v>
      </c>
    </row>
    <row r="66296" customFormat="false" ht="14.25" hidden="false" customHeight="false" outlineLevel="0" collapsed="false">
      <c r="H66296" s="10"/>
      <c r="N66296" s="0" t="n">
        <v>2.48</v>
      </c>
    </row>
    <row r="66297" customFormat="false" ht="14.25" hidden="false" customHeight="false" outlineLevel="0" collapsed="false">
      <c r="H66297" s="10"/>
      <c r="N66297" s="0" t="n">
        <v>1.43</v>
      </c>
    </row>
    <row r="66298" customFormat="false" ht="14.25" hidden="false" customHeight="false" outlineLevel="0" collapsed="false">
      <c r="H66298" s="10"/>
      <c r="N66298" s="0" t="n">
        <v>615.41</v>
      </c>
    </row>
    <row r="66299" customFormat="false" ht="14.25" hidden="false" customHeight="false" outlineLevel="0" collapsed="false">
      <c r="H66299" s="10"/>
      <c r="N66299" s="0" t="n">
        <v>4.7</v>
      </c>
    </row>
    <row r="66300" customFormat="false" ht="14.25" hidden="false" customHeight="false" outlineLevel="0" collapsed="false">
      <c r="H66300" s="10"/>
      <c r="N66300" s="0" t="n">
        <v>1.05</v>
      </c>
    </row>
    <row r="66301" customFormat="false" ht="14.25" hidden="false" customHeight="false" outlineLevel="0" collapsed="false">
      <c r="H66301" s="10"/>
      <c r="N66301" s="0" t="n">
        <v>19.84</v>
      </c>
    </row>
    <row r="66302" customFormat="false" ht="14.25" hidden="false" customHeight="false" outlineLevel="0" collapsed="false">
      <c r="H66302" s="10"/>
      <c r="N66302" s="0" t="n">
        <v>1.2</v>
      </c>
    </row>
    <row r="66303" customFormat="false" ht="14.25" hidden="false" customHeight="false" outlineLevel="0" collapsed="false">
      <c r="H66303" s="10"/>
      <c r="N66303" s="0" t="n">
        <v>2.59</v>
      </c>
    </row>
    <row r="66304" customFormat="false" ht="14.25" hidden="false" customHeight="false" outlineLevel="0" collapsed="false">
      <c r="H66304" s="10"/>
      <c r="N66304" s="0" t="n">
        <v>1.32</v>
      </c>
    </row>
    <row r="66305" customFormat="false" ht="14.25" hidden="false" customHeight="false" outlineLevel="0" collapsed="false">
      <c r="H66305" s="10"/>
      <c r="N66305" s="0" t="n">
        <v>3</v>
      </c>
    </row>
    <row r="66306" customFormat="false" ht="14.25" hidden="false" customHeight="false" outlineLevel="0" collapsed="false">
      <c r="H66306" s="10"/>
      <c r="N66306" s="0" t="n">
        <v>1.2</v>
      </c>
    </row>
    <row r="66307" customFormat="false" ht="14.25" hidden="false" customHeight="false" outlineLevel="0" collapsed="false">
      <c r="H66307" s="10"/>
      <c r="N66307" s="0" t="n">
        <v>1.01</v>
      </c>
    </row>
    <row r="66308" customFormat="false" ht="14.25" hidden="false" customHeight="false" outlineLevel="0" collapsed="false">
      <c r="H66308" s="10"/>
      <c r="N66308" s="0" t="n">
        <v>1.65</v>
      </c>
    </row>
    <row r="66309" customFormat="false" ht="14.25" hidden="false" customHeight="false" outlineLevel="0" collapsed="false">
      <c r="H66309" s="10"/>
      <c r="N66309" s="0" t="n">
        <v>6.71</v>
      </c>
    </row>
    <row r="66310" customFormat="false" ht="14.25" hidden="false" customHeight="false" outlineLevel="0" collapsed="false">
      <c r="H66310" s="10"/>
      <c r="N66310" s="0" t="n">
        <v>1.24</v>
      </c>
    </row>
    <row r="66311" customFormat="false" ht="14.25" hidden="false" customHeight="false" outlineLevel="0" collapsed="false">
      <c r="H66311" s="10"/>
      <c r="N66311" s="0" t="n">
        <v>1.29</v>
      </c>
    </row>
    <row r="66312" customFormat="false" ht="14.25" hidden="false" customHeight="false" outlineLevel="0" collapsed="false">
      <c r="H66312" s="10"/>
      <c r="N66312" s="0" t="n">
        <v>20.52</v>
      </c>
    </row>
    <row r="66313" customFormat="false" ht="14.25" hidden="false" customHeight="false" outlineLevel="0" collapsed="false">
      <c r="H66313" s="10"/>
      <c r="N66313" s="0" t="n">
        <v>6.36</v>
      </c>
    </row>
    <row r="66314" customFormat="false" ht="14.25" hidden="false" customHeight="false" outlineLevel="0" collapsed="false">
      <c r="H66314" s="10"/>
      <c r="N66314" s="0" t="n">
        <v>4</v>
      </c>
    </row>
    <row r="66315" customFormat="false" ht="14.25" hidden="false" customHeight="false" outlineLevel="0" collapsed="false">
      <c r="H66315" s="10"/>
      <c r="N66315" s="0" t="n">
        <v>8.54</v>
      </c>
    </row>
    <row r="66316" customFormat="false" ht="14.25" hidden="false" customHeight="false" outlineLevel="0" collapsed="false">
      <c r="H66316" s="10"/>
      <c r="N66316" s="0" t="n">
        <v>5.92</v>
      </c>
    </row>
    <row r="66317" customFormat="false" ht="14.25" hidden="false" customHeight="false" outlineLevel="0" collapsed="false">
      <c r="H66317" s="10"/>
      <c r="N66317" s="0" t="n">
        <v>3.49</v>
      </c>
    </row>
    <row r="66318" customFormat="false" ht="14.25" hidden="false" customHeight="false" outlineLevel="0" collapsed="false">
      <c r="H66318" s="10"/>
      <c r="N66318" s="0" t="n">
        <v>1.51</v>
      </c>
    </row>
    <row r="66319" customFormat="false" ht="14.25" hidden="false" customHeight="false" outlineLevel="0" collapsed="false">
      <c r="H66319" s="10"/>
      <c r="N66319" s="0" t="n">
        <v>10.89</v>
      </c>
    </row>
    <row r="66320" customFormat="false" ht="14.25" hidden="false" customHeight="false" outlineLevel="0" collapsed="false">
      <c r="H66320" s="10"/>
      <c r="N66320" s="0" t="n">
        <v>1.91</v>
      </c>
    </row>
    <row r="66321" customFormat="false" ht="14.25" hidden="false" customHeight="false" outlineLevel="0" collapsed="false">
      <c r="H66321" s="10"/>
      <c r="N66321" s="0" t="n">
        <v>1.17</v>
      </c>
    </row>
    <row r="66322" customFormat="false" ht="14.25" hidden="false" customHeight="false" outlineLevel="0" collapsed="false">
      <c r="H66322" s="10"/>
      <c r="N66322" s="0" t="n">
        <v>2.8</v>
      </c>
    </row>
    <row r="66323" customFormat="false" ht="14.25" hidden="false" customHeight="false" outlineLevel="0" collapsed="false">
      <c r="H66323" s="10"/>
      <c r="N66323" s="0" t="n">
        <v>2.21</v>
      </c>
    </row>
    <row r="66324" customFormat="false" ht="14.25" hidden="false" customHeight="false" outlineLevel="0" collapsed="false">
      <c r="H66324" s="10"/>
      <c r="N66324" s="0" t="n">
        <v>1.29</v>
      </c>
    </row>
    <row r="66325" customFormat="false" ht="14.25" hidden="false" customHeight="false" outlineLevel="0" collapsed="false">
      <c r="H66325" s="10"/>
      <c r="N66325" s="0" t="n">
        <v>2.77</v>
      </c>
    </row>
    <row r="66326" customFormat="false" ht="14.25" hidden="false" customHeight="false" outlineLevel="0" collapsed="false">
      <c r="H66326" s="10"/>
      <c r="N66326" s="0" t="n">
        <v>2.05</v>
      </c>
    </row>
    <row r="66327" customFormat="false" ht="14.25" hidden="false" customHeight="false" outlineLevel="0" collapsed="false">
      <c r="H66327" s="10"/>
      <c r="N66327" s="0" t="n">
        <v>6.83</v>
      </c>
    </row>
    <row r="66328" customFormat="false" ht="14.25" hidden="false" customHeight="false" outlineLevel="0" collapsed="false">
      <c r="H66328" s="10"/>
      <c r="N66328" s="0" t="n">
        <v>6.1</v>
      </c>
    </row>
    <row r="66329" customFormat="false" ht="14.25" hidden="false" customHeight="false" outlineLevel="0" collapsed="false">
      <c r="H66329" s="10"/>
      <c r="N66329" s="0" t="n">
        <v>1.17</v>
      </c>
    </row>
    <row r="66330" customFormat="false" ht="14.25" hidden="false" customHeight="false" outlineLevel="0" collapsed="false">
      <c r="H66330" s="10"/>
      <c r="N66330" s="0" t="n">
        <v>4.97</v>
      </c>
    </row>
    <row r="66331" customFormat="false" ht="14.25" hidden="false" customHeight="false" outlineLevel="0" collapsed="false">
      <c r="H66331" s="10"/>
      <c r="N66331" s="0" t="n">
        <v>1.45</v>
      </c>
    </row>
    <row r="66332" customFormat="false" ht="14.25" hidden="false" customHeight="false" outlineLevel="0" collapsed="false">
      <c r="H66332" s="10"/>
      <c r="N66332" s="0" t="n">
        <v>5.85</v>
      </c>
    </row>
    <row r="66333" customFormat="false" ht="14.25" hidden="false" customHeight="false" outlineLevel="0" collapsed="false">
      <c r="H66333" s="10"/>
      <c r="N66333" s="0" t="n">
        <v>1.47</v>
      </c>
    </row>
    <row r="66334" customFormat="false" ht="14.25" hidden="false" customHeight="false" outlineLevel="0" collapsed="false">
      <c r="H66334" s="10"/>
      <c r="N66334" s="0" t="n">
        <v>3.3</v>
      </c>
    </row>
    <row r="66335" customFormat="false" ht="14.25" hidden="false" customHeight="false" outlineLevel="0" collapsed="false">
      <c r="H66335" s="10"/>
      <c r="N66335" s="0" t="n">
        <v>1.5</v>
      </c>
    </row>
    <row r="66336" customFormat="false" ht="14.25" hidden="false" customHeight="false" outlineLevel="0" collapsed="false">
      <c r="H66336" s="10"/>
      <c r="N66336" s="0" t="n">
        <v>6.66</v>
      </c>
    </row>
    <row r="66337" customFormat="false" ht="14.25" hidden="false" customHeight="false" outlineLevel="0" collapsed="false">
      <c r="H66337" s="10"/>
      <c r="N66337" s="0" t="n">
        <v>13.19</v>
      </c>
    </row>
    <row r="66338" customFormat="false" ht="14.25" hidden="false" customHeight="false" outlineLevel="0" collapsed="false">
      <c r="H66338" s="10"/>
      <c r="N66338" s="0" t="n">
        <v>2.18</v>
      </c>
    </row>
    <row r="66339" customFormat="false" ht="14.25" hidden="false" customHeight="false" outlineLevel="0" collapsed="false">
      <c r="H66339" s="10"/>
      <c r="N66339" s="0" t="n">
        <v>4.93</v>
      </c>
    </row>
    <row r="66340" customFormat="false" ht="14.25" hidden="false" customHeight="false" outlineLevel="0" collapsed="false">
      <c r="H66340" s="10"/>
      <c r="N66340" s="0" t="n">
        <v>3.39</v>
      </c>
    </row>
    <row r="66341" customFormat="false" ht="14.25" hidden="false" customHeight="false" outlineLevel="0" collapsed="false">
      <c r="H66341" s="10"/>
      <c r="N66341" s="0" t="n">
        <v>1.92</v>
      </c>
    </row>
    <row r="66342" customFormat="false" ht="14.25" hidden="false" customHeight="false" outlineLevel="0" collapsed="false">
      <c r="H66342" s="10"/>
      <c r="N66342" s="0" t="n">
        <v>2.35</v>
      </c>
    </row>
    <row r="66343" customFormat="false" ht="14.25" hidden="false" customHeight="false" outlineLevel="0" collapsed="false">
      <c r="H66343" s="10"/>
      <c r="N66343" s="0" t="n">
        <v>1.29</v>
      </c>
    </row>
    <row r="66344" customFormat="false" ht="14.25" hidden="false" customHeight="false" outlineLevel="0" collapsed="false">
      <c r="H66344" s="10"/>
      <c r="N66344" s="0" t="n">
        <v>1.5</v>
      </c>
    </row>
    <row r="66345" customFormat="false" ht="14.25" hidden="false" customHeight="false" outlineLevel="0" collapsed="false">
      <c r="H66345" s="10"/>
      <c r="N66345" s="0" t="n">
        <v>1.05</v>
      </c>
    </row>
    <row r="66346" customFormat="false" ht="14.25" hidden="false" customHeight="false" outlineLevel="0" collapsed="false">
      <c r="H66346" s="10"/>
      <c r="N66346" s="0" t="n">
        <v>1.34</v>
      </c>
    </row>
    <row r="66347" customFormat="false" ht="14.25" hidden="false" customHeight="false" outlineLevel="0" collapsed="false">
      <c r="H66347" s="10"/>
      <c r="N66347" s="0" t="n">
        <v>1.09</v>
      </c>
    </row>
    <row r="66348" customFormat="false" ht="14.25" hidden="false" customHeight="false" outlineLevel="0" collapsed="false">
      <c r="H66348" s="10"/>
      <c r="N66348" s="0" t="n">
        <v>1.1</v>
      </c>
    </row>
    <row r="66349" customFormat="false" ht="14.25" hidden="false" customHeight="false" outlineLevel="0" collapsed="false">
      <c r="H66349" s="10"/>
      <c r="N66349" s="0" t="n">
        <v>2.61</v>
      </c>
    </row>
    <row r="66350" customFormat="false" ht="14.25" hidden="false" customHeight="false" outlineLevel="0" collapsed="false">
      <c r="H66350" s="10"/>
      <c r="N66350" s="0" t="n">
        <v>1.24</v>
      </c>
    </row>
    <row r="66351" customFormat="false" ht="14.25" hidden="false" customHeight="false" outlineLevel="0" collapsed="false">
      <c r="H66351" s="10"/>
      <c r="N66351" s="0" t="n">
        <v>3.39</v>
      </c>
    </row>
    <row r="66352" customFormat="false" ht="14.25" hidden="false" customHeight="false" outlineLevel="0" collapsed="false">
      <c r="H66352" s="10"/>
      <c r="N66352" s="0" t="n">
        <v>1.29</v>
      </c>
    </row>
    <row r="66353" customFormat="false" ht="14.25" hidden="false" customHeight="false" outlineLevel="0" collapsed="false">
      <c r="H66353" s="10"/>
      <c r="N66353" s="0" t="n">
        <v>1.18</v>
      </c>
    </row>
    <row r="66354" customFormat="false" ht="14.25" hidden="false" customHeight="false" outlineLevel="0" collapsed="false">
      <c r="H66354" s="10"/>
      <c r="N66354" s="0" t="n">
        <v>1.79</v>
      </c>
    </row>
    <row r="66355" customFormat="false" ht="14.25" hidden="false" customHeight="false" outlineLevel="0" collapsed="false">
      <c r="H66355" s="10"/>
      <c r="N66355" s="0" t="n">
        <v>1.49</v>
      </c>
    </row>
    <row r="66356" customFormat="false" ht="14.25" hidden="false" customHeight="false" outlineLevel="0" collapsed="false">
      <c r="H66356" s="10"/>
      <c r="N66356" s="0" t="n">
        <v>4.78</v>
      </c>
    </row>
    <row r="66357" customFormat="false" ht="14.25" hidden="false" customHeight="false" outlineLevel="0" collapsed="false">
      <c r="H66357" s="10"/>
      <c r="N66357" s="0" t="n">
        <v>2.14</v>
      </c>
    </row>
    <row r="66358" customFormat="false" ht="14.25" hidden="false" customHeight="false" outlineLevel="0" collapsed="false">
      <c r="H66358" s="10"/>
      <c r="N66358" s="0" t="n">
        <v>5.56</v>
      </c>
    </row>
    <row r="66359" customFormat="false" ht="14.25" hidden="false" customHeight="false" outlineLevel="0" collapsed="false">
      <c r="H66359" s="10"/>
      <c r="N66359" s="0" t="n">
        <v>1.25</v>
      </c>
    </row>
    <row r="66360" customFormat="false" ht="14.25" hidden="false" customHeight="false" outlineLevel="0" collapsed="false">
      <c r="H66360" s="10"/>
      <c r="N66360" s="0" t="n">
        <v>1.84</v>
      </c>
    </row>
    <row r="66361" customFormat="false" ht="14.25" hidden="false" customHeight="false" outlineLevel="0" collapsed="false">
      <c r="H66361" s="10"/>
      <c r="N66361" s="0" t="n">
        <v>3.19</v>
      </c>
    </row>
    <row r="66362" customFormat="false" ht="14.25" hidden="false" customHeight="false" outlineLevel="0" collapsed="false">
      <c r="H66362" s="10"/>
      <c r="N66362" s="0" t="n">
        <v>8.82</v>
      </c>
    </row>
    <row r="66363" customFormat="false" ht="14.25" hidden="false" customHeight="false" outlineLevel="0" collapsed="false">
      <c r="H66363" s="10"/>
      <c r="N66363" s="0" t="n">
        <v>19.08</v>
      </c>
    </row>
    <row r="66364" customFormat="false" ht="14.25" hidden="false" customHeight="false" outlineLevel="0" collapsed="false">
      <c r="H66364" s="10"/>
      <c r="N66364" s="0" t="n">
        <v>2.5</v>
      </c>
    </row>
    <row r="66365" customFormat="false" ht="14.25" hidden="false" customHeight="false" outlineLevel="0" collapsed="false">
      <c r="H66365" s="10"/>
      <c r="N66365" s="0" t="n">
        <v>3.5</v>
      </c>
    </row>
    <row r="66366" customFormat="false" ht="14.25" hidden="false" customHeight="false" outlineLevel="0" collapsed="false">
      <c r="H66366" s="10"/>
      <c r="N66366" s="0" t="n">
        <v>5.69</v>
      </c>
    </row>
    <row r="66367" customFormat="false" ht="14.25" hidden="false" customHeight="false" outlineLevel="0" collapsed="false">
      <c r="H66367" s="10"/>
      <c r="N66367" s="0" t="n">
        <v>142.82</v>
      </c>
    </row>
    <row r="66368" customFormat="false" ht="14.25" hidden="false" customHeight="false" outlineLevel="0" collapsed="false">
      <c r="H66368" s="10"/>
      <c r="N66368" s="0" t="n">
        <v>4.07</v>
      </c>
    </row>
    <row r="66369" customFormat="false" ht="14.25" hidden="false" customHeight="false" outlineLevel="0" collapsed="false">
      <c r="H66369" s="10"/>
      <c r="N66369" s="0" t="n">
        <v>1.77</v>
      </c>
    </row>
    <row r="66370" customFormat="false" ht="14.25" hidden="false" customHeight="false" outlineLevel="0" collapsed="false">
      <c r="H66370" s="10"/>
      <c r="N66370" s="0" t="n">
        <v>2.56</v>
      </c>
    </row>
    <row r="66371" customFormat="false" ht="14.25" hidden="false" customHeight="false" outlineLevel="0" collapsed="false">
      <c r="H66371" s="10"/>
      <c r="N66371" s="0" t="n">
        <v>1.27</v>
      </c>
    </row>
    <row r="66372" customFormat="false" ht="14.25" hidden="false" customHeight="false" outlineLevel="0" collapsed="false">
      <c r="H66372" s="10"/>
      <c r="N66372" s="0" t="n">
        <v>3.39</v>
      </c>
    </row>
    <row r="66373" customFormat="false" ht="14.25" hidden="false" customHeight="false" outlineLevel="0" collapsed="false">
      <c r="H66373" s="10"/>
      <c r="N66373" s="0" t="n">
        <v>3.09</v>
      </c>
    </row>
    <row r="66374" customFormat="false" ht="14.25" hidden="false" customHeight="false" outlineLevel="0" collapsed="false">
      <c r="H66374" s="10"/>
      <c r="N66374" s="0" t="n">
        <v>1.29</v>
      </c>
    </row>
    <row r="66375" customFormat="false" ht="14.25" hidden="false" customHeight="false" outlineLevel="0" collapsed="false">
      <c r="H66375" s="10"/>
      <c r="N66375" s="0" t="n">
        <v>1.23</v>
      </c>
    </row>
    <row r="66376" customFormat="false" ht="14.25" hidden="false" customHeight="false" outlineLevel="0" collapsed="false">
      <c r="H66376" s="10"/>
      <c r="N66376" s="0" t="n">
        <v>1</v>
      </c>
    </row>
    <row r="66377" customFormat="false" ht="14.25" hidden="false" customHeight="false" outlineLevel="0" collapsed="false">
      <c r="H66377" s="10"/>
      <c r="N66377" s="0" t="n">
        <v>2.85</v>
      </c>
    </row>
    <row r="66378" customFormat="false" ht="14.25" hidden="false" customHeight="false" outlineLevel="0" collapsed="false">
      <c r="H66378" s="10"/>
      <c r="N66378" s="0" t="n">
        <v>11.01</v>
      </c>
    </row>
    <row r="66379" customFormat="false" ht="14.25" hidden="false" customHeight="false" outlineLevel="0" collapsed="false">
      <c r="H66379" s="10"/>
      <c r="N66379" s="0" t="n">
        <v>1.94</v>
      </c>
    </row>
    <row r="66380" customFormat="false" ht="14.25" hidden="false" customHeight="false" outlineLevel="0" collapsed="false">
      <c r="H66380" s="10"/>
      <c r="N66380" s="0" t="n">
        <v>1.06</v>
      </c>
    </row>
    <row r="66381" customFormat="false" ht="14.25" hidden="false" customHeight="false" outlineLevel="0" collapsed="false">
      <c r="H66381" s="10"/>
      <c r="N66381" s="0" t="n">
        <v>2.19</v>
      </c>
    </row>
    <row r="66382" customFormat="false" ht="14.25" hidden="false" customHeight="false" outlineLevel="0" collapsed="false">
      <c r="H66382" s="10"/>
      <c r="N66382" s="0" t="n">
        <v>2.16</v>
      </c>
    </row>
    <row r="66383" customFormat="false" ht="14.25" hidden="false" customHeight="false" outlineLevel="0" collapsed="false">
      <c r="H66383" s="10"/>
      <c r="N66383" s="0" t="n">
        <v>4.57</v>
      </c>
    </row>
    <row r="66384" customFormat="false" ht="14.25" hidden="false" customHeight="false" outlineLevel="0" collapsed="false">
      <c r="H66384" s="10"/>
      <c r="N66384" s="0" t="n">
        <v>1.39</v>
      </c>
    </row>
    <row r="66385" customFormat="false" ht="14.25" hidden="false" customHeight="false" outlineLevel="0" collapsed="false">
      <c r="H66385" s="10"/>
      <c r="N66385" s="0" t="n">
        <v>1.51</v>
      </c>
    </row>
    <row r="66386" customFormat="false" ht="14.25" hidden="false" customHeight="false" outlineLevel="0" collapsed="false">
      <c r="H66386" s="10"/>
      <c r="N66386" s="0" t="n">
        <v>10.36</v>
      </c>
    </row>
    <row r="66387" customFormat="false" ht="14.25" hidden="false" customHeight="false" outlineLevel="0" collapsed="false">
      <c r="H66387" s="10"/>
      <c r="N66387" s="0" t="n">
        <v>7.79</v>
      </c>
    </row>
    <row r="66388" customFormat="false" ht="14.25" hidden="false" customHeight="false" outlineLevel="0" collapsed="false">
      <c r="H66388" s="10"/>
      <c r="N66388" s="0" t="n">
        <v>2.69</v>
      </c>
    </row>
    <row r="66389" customFormat="false" ht="14.25" hidden="false" customHeight="false" outlineLevel="0" collapsed="false">
      <c r="H66389" s="10"/>
      <c r="N66389" s="0" t="n">
        <v>3.65</v>
      </c>
    </row>
    <row r="66390" customFormat="false" ht="14.25" hidden="false" customHeight="false" outlineLevel="0" collapsed="false">
      <c r="H66390" s="10"/>
      <c r="N66390" s="0" t="n">
        <v>1.75</v>
      </c>
    </row>
    <row r="66391" customFormat="false" ht="14.25" hidden="false" customHeight="false" outlineLevel="0" collapsed="false">
      <c r="H66391" s="10"/>
      <c r="N66391" s="0" t="n">
        <v>1.23</v>
      </c>
    </row>
    <row r="66392" customFormat="false" ht="14.25" hidden="false" customHeight="false" outlineLevel="0" collapsed="false">
      <c r="H66392" s="10"/>
      <c r="N66392" s="0" t="n">
        <v>1.21</v>
      </c>
    </row>
    <row r="66393" customFormat="false" ht="14.25" hidden="false" customHeight="false" outlineLevel="0" collapsed="false">
      <c r="H66393" s="10"/>
      <c r="N66393" s="0" t="n">
        <v>12.18</v>
      </c>
    </row>
    <row r="66394" customFormat="false" ht="14.25" hidden="false" customHeight="false" outlineLevel="0" collapsed="false">
      <c r="H66394" s="10"/>
      <c r="N66394" s="0" t="n">
        <v>1.91</v>
      </c>
    </row>
    <row r="66395" customFormat="false" ht="14.25" hidden="false" customHeight="false" outlineLevel="0" collapsed="false">
      <c r="H66395" s="10"/>
      <c r="N66395" s="0" t="n">
        <v>2.86</v>
      </c>
    </row>
    <row r="66396" customFormat="false" ht="14.25" hidden="false" customHeight="false" outlineLevel="0" collapsed="false">
      <c r="H66396" s="10"/>
      <c r="N66396" s="0" t="n">
        <v>3.76</v>
      </c>
    </row>
    <row r="66397" customFormat="false" ht="14.25" hidden="false" customHeight="false" outlineLevel="0" collapsed="false">
      <c r="H66397" s="10"/>
      <c r="N66397" s="0" t="n">
        <v>6.41</v>
      </c>
    </row>
    <row r="66398" customFormat="false" ht="14.25" hidden="false" customHeight="false" outlineLevel="0" collapsed="false">
      <c r="H66398" s="10"/>
      <c r="N66398" s="0" t="n">
        <v>1.05</v>
      </c>
    </row>
    <row r="66399" customFormat="false" ht="14.25" hidden="false" customHeight="false" outlineLevel="0" collapsed="false">
      <c r="H66399" s="10"/>
      <c r="N66399" s="0" t="n">
        <v>4.53</v>
      </c>
    </row>
    <row r="66400" customFormat="false" ht="14.25" hidden="false" customHeight="false" outlineLevel="0" collapsed="false">
      <c r="H66400" s="10"/>
      <c r="N66400" s="0" t="n">
        <v>1.41</v>
      </c>
    </row>
    <row r="66401" customFormat="false" ht="14.25" hidden="false" customHeight="false" outlineLevel="0" collapsed="false">
      <c r="H66401" s="10"/>
      <c r="N66401" s="0" t="n">
        <v>2.04</v>
      </c>
    </row>
    <row r="66402" customFormat="false" ht="14.25" hidden="false" customHeight="false" outlineLevel="0" collapsed="false">
      <c r="H66402" s="10"/>
      <c r="N66402" s="0" t="n">
        <v>1.09</v>
      </c>
    </row>
    <row r="66403" customFormat="false" ht="14.25" hidden="false" customHeight="false" outlineLevel="0" collapsed="false">
      <c r="H66403" s="10"/>
      <c r="N66403" s="0" t="n">
        <v>1.2</v>
      </c>
    </row>
    <row r="66404" customFormat="false" ht="14.25" hidden="false" customHeight="false" outlineLevel="0" collapsed="false">
      <c r="H66404" s="10"/>
      <c r="N66404" s="0" t="n">
        <v>2.52</v>
      </c>
    </row>
    <row r="66405" customFormat="false" ht="14.25" hidden="false" customHeight="false" outlineLevel="0" collapsed="false">
      <c r="H66405" s="10"/>
      <c r="N66405" s="0" t="n">
        <v>2.61</v>
      </c>
    </row>
    <row r="66406" customFormat="false" ht="14.25" hidden="false" customHeight="false" outlineLevel="0" collapsed="false">
      <c r="H66406" s="10"/>
      <c r="N66406" s="0" t="n">
        <v>1.03</v>
      </c>
    </row>
    <row r="66407" customFormat="false" ht="14.25" hidden="false" customHeight="false" outlineLevel="0" collapsed="false">
      <c r="H66407" s="10"/>
      <c r="N66407" s="0" t="n">
        <v>1.15</v>
      </c>
    </row>
    <row r="66408" customFormat="false" ht="14.25" hidden="false" customHeight="false" outlineLevel="0" collapsed="false">
      <c r="H66408" s="10"/>
      <c r="N66408" s="0" t="n">
        <v>4.18</v>
      </c>
    </row>
    <row r="66409" customFormat="false" ht="14.25" hidden="false" customHeight="false" outlineLevel="0" collapsed="false">
      <c r="H66409" s="10"/>
      <c r="N66409" s="0" t="n">
        <v>1.65</v>
      </c>
    </row>
    <row r="66410" customFormat="false" ht="14.25" hidden="false" customHeight="false" outlineLevel="0" collapsed="false">
      <c r="H66410" s="10"/>
      <c r="N66410" s="0" t="n">
        <v>2.04</v>
      </c>
    </row>
    <row r="66411" customFormat="false" ht="14.25" hidden="false" customHeight="false" outlineLevel="0" collapsed="false">
      <c r="H66411" s="10"/>
      <c r="N66411" s="0" t="n">
        <v>1.82</v>
      </c>
    </row>
    <row r="66412" customFormat="false" ht="14.25" hidden="false" customHeight="false" outlineLevel="0" collapsed="false">
      <c r="H66412" s="10"/>
      <c r="N66412" s="0" t="n">
        <v>1.49</v>
      </c>
    </row>
    <row r="66413" customFormat="false" ht="14.25" hidden="false" customHeight="false" outlineLevel="0" collapsed="false">
      <c r="H66413" s="10"/>
      <c r="N66413" s="0" t="n">
        <v>2.92</v>
      </c>
    </row>
    <row r="66414" customFormat="false" ht="14.25" hidden="false" customHeight="false" outlineLevel="0" collapsed="false">
      <c r="H66414" s="10"/>
      <c r="N66414" s="0" t="n">
        <v>1.26</v>
      </c>
    </row>
    <row r="66415" customFormat="false" ht="14.25" hidden="false" customHeight="false" outlineLevel="0" collapsed="false">
      <c r="H66415" s="10"/>
      <c r="N66415" s="0" t="n">
        <v>3.55</v>
      </c>
    </row>
    <row r="66416" customFormat="false" ht="14.25" hidden="false" customHeight="false" outlineLevel="0" collapsed="false">
      <c r="H66416" s="10"/>
      <c r="N66416" s="0" t="n">
        <v>2.5</v>
      </c>
    </row>
    <row r="66417" customFormat="false" ht="14.25" hidden="false" customHeight="false" outlineLevel="0" collapsed="false">
      <c r="H66417" s="10"/>
      <c r="N66417" s="0" t="n">
        <v>24.13</v>
      </c>
    </row>
    <row r="66418" customFormat="false" ht="14.25" hidden="false" customHeight="false" outlineLevel="0" collapsed="false">
      <c r="H66418" s="10"/>
      <c r="N66418" s="0" t="n">
        <v>1.18</v>
      </c>
    </row>
    <row r="66419" customFormat="false" ht="14.25" hidden="false" customHeight="false" outlineLevel="0" collapsed="false">
      <c r="H66419" s="10"/>
      <c r="N66419" s="0" t="n">
        <v>1.01</v>
      </c>
    </row>
    <row r="66420" customFormat="false" ht="14.25" hidden="false" customHeight="false" outlineLevel="0" collapsed="false">
      <c r="H66420" s="10"/>
      <c r="N66420" s="0" t="n">
        <v>1.01</v>
      </c>
    </row>
    <row r="66421" customFormat="false" ht="14.25" hidden="false" customHeight="false" outlineLevel="0" collapsed="false">
      <c r="H66421" s="10"/>
      <c r="N66421" s="0" t="n">
        <v>1.1</v>
      </c>
    </row>
    <row r="66422" customFormat="false" ht="14.25" hidden="false" customHeight="false" outlineLevel="0" collapsed="false">
      <c r="H66422" s="10"/>
      <c r="N66422" s="0" t="n">
        <v>1.69</v>
      </c>
    </row>
    <row r="66423" customFormat="false" ht="14.25" hidden="false" customHeight="false" outlineLevel="0" collapsed="false">
      <c r="H66423" s="10"/>
      <c r="N66423" s="0" t="n">
        <v>1.01</v>
      </c>
    </row>
    <row r="66424" customFormat="false" ht="14.25" hidden="false" customHeight="false" outlineLevel="0" collapsed="false">
      <c r="H66424" s="10"/>
      <c r="N66424" s="0" t="n">
        <v>2.6</v>
      </c>
    </row>
    <row r="66425" customFormat="false" ht="14.25" hidden="false" customHeight="false" outlineLevel="0" collapsed="false">
      <c r="H66425" s="10"/>
      <c r="N66425" s="0" t="n">
        <v>1.27</v>
      </c>
    </row>
    <row r="66426" customFormat="false" ht="14.25" hidden="false" customHeight="false" outlineLevel="0" collapsed="false">
      <c r="H66426" s="10"/>
      <c r="N66426" s="0" t="n">
        <v>1.85</v>
      </c>
    </row>
    <row r="66427" customFormat="false" ht="14.25" hidden="false" customHeight="false" outlineLevel="0" collapsed="false">
      <c r="H66427" s="10"/>
      <c r="N66427" s="0" t="n">
        <v>9.15</v>
      </c>
    </row>
    <row r="66428" customFormat="false" ht="14.25" hidden="false" customHeight="false" outlineLevel="0" collapsed="false">
      <c r="H66428" s="10"/>
      <c r="N66428" s="0" t="n">
        <v>1.36</v>
      </c>
    </row>
    <row r="66429" customFormat="false" ht="14.25" hidden="false" customHeight="false" outlineLevel="0" collapsed="false">
      <c r="H66429" s="10"/>
      <c r="N66429" s="0" t="n">
        <v>1.13</v>
      </c>
    </row>
    <row r="66430" customFormat="false" ht="14.25" hidden="false" customHeight="false" outlineLevel="0" collapsed="false">
      <c r="H66430" s="10"/>
      <c r="N66430" s="0" t="n">
        <v>1.93</v>
      </c>
    </row>
    <row r="66431" customFormat="false" ht="14.25" hidden="false" customHeight="false" outlineLevel="0" collapsed="false">
      <c r="H66431" s="10"/>
      <c r="N66431" s="0" t="n">
        <v>11.16</v>
      </c>
    </row>
    <row r="66432" customFormat="false" ht="14.25" hidden="false" customHeight="false" outlineLevel="0" collapsed="false">
      <c r="H66432" s="10"/>
      <c r="N66432" s="0" t="n">
        <v>4.12</v>
      </c>
    </row>
    <row r="66433" customFormat="false" ht="14.25" hidden="false" customHeight="false" outlineLevel="0" collapsed="false">
      <c r="H66433" s="10"/>
      <c r="N66433" s="0" t="n">
        <v>1.84</v>
      </c>
    </row>
    <row r="66434" customFormat="false" ht="14.25" hidden="false" customHeight="false" outlineLevel="0" collapsed="false">
      <c r="H66434" s="10"/>
      <c r="N66434" s="0" t="n">
        <v>1.05</v>
      </c>
    </row>
    <row r="66435" customFormat="false" ht="14.25" hidden="false" customHeight="false" outlineLevel="0" collapsed="false">
      <c r="H66435" s="10"/>
      <c r="N66435" s="0" t="n">
        <v>1.34</v>
      </c>
    </row>
    <row r="66436" customFormat="false" ht="14.25" hidden="false" customHeight="false" outlineLevel="0" collapsed="false">
      <c r="H66436" s="10"/>
      <c r="N66436" s="0" t="n">
        <v>1.33</v>
      </c>
    </row>
    <row r="66437" customFormat="false" ht="14.25" hidden="false" customHeight="false" outlineLevel="0" collapsed="false">
      <c r="H66437" s="10"/>
      <c r="N66437" s="0" t="n">
        <v>3.31</v>
      </c>
    </row>
    <row r="66438" customFormat="false" ht="14.25" hidden="false" customHeight="false" outlineLevel="0" collapsed="false">
      <c r="H66438" s="10"/>
      <c r="N66438" s="0" t="n">
        <v>1.12</v>
      </c>
    </row>
    <row r="66439" customFormat="false" ht="14.25" hidden="false" customHeight="false" outlineLevel="0" collapsed="false">
      <c r="H66439" s="10"/>
      <c r="N66439" s="0" t="n">
        <v>1.71</v>
      </c>
    </row>
    <row r="66440" customFormat="false" ht="14.25" hidden="false" customHeight="false" outlineLevel="0" collapsed="false">
      <c r="H66440" s="10"/>
      <c r="N66440" s="0" t="n">
        <v>1.03</v>
      </c>
    </row>
    <row r="66441" customFormat="false" ht="14.25" hidden="false" customHeight="false" outlineLevel="0" collapsed="false">
      <c r="H66441" s="10"/>
      <c r="N66441" s="0" t="n">
        <v>2.04</v>
      </c>
    </row>
    <row r="66442" customFormat="false" ht="14.25" hidden="false" customHeight="false" outlineLevel="0" collapsed="false">
      <c r="H66442" s="10"/>
      <c r="N66442" s="0" t="n">
        <v>1.36</v>
      </c>
    </row>
    <row r="66443" customFormat="false" ht="14.25" hidden="false" customHeight="false" outlineLevel="0" collapsed="false">
      <c r="H66443" s="10"/>
      <c r="N66443" s="0" t="n">
        <v>3.49</v>
      </c>
    </row>
    <row r="66444" customFormat="false" ht="14.25" hidden="false" customHeight="false" outlineLevel="0" collapsed="false">
      <c r="H66444" s="10"/>
      <c r="N66444" s="0" t="n">
        <v>1.33</v>
      </c>
    </row>
    <row r="66445" customFormat="false" ht="14.25" hidden="false" customHeight="false" outlineLevel="0" collapsed="false">
      <c r="H66445" s="10"/>
      <c r="N66445" s="0" t="n">
        <v>13.25</v>
      </c>
    </row>
    <row r="66446" customFormat="false" ht="14.25" hidden="false" customHeight="false" outlineLevel="0" collapsed="false">
      <c r="H66446" s="10"/>
      <c r="N66446" s="0" t="n">
        <v>1.53</v>
      </c>
    </row>
    <row r="66447" customFormat="false" ht="14.25" hidden="false" customHeight="false" outlineLevel="0" collapsed="false">
      <c r="H66447" s="10"/>
      <c r="N66447" s="0" t="n">
        <v>1.44</v>
      </c>
    </row>
    <row r="66448" customFormat="false" ht="14.25" hidden="false" customHeight="false" outlineLevel="0" collapsed="false">
      <c r="H66448" s="10"/>
      <c r="N66448" s="0" t="n">
        <v>2.53</v>
      </c>
    </row>
    <row r="66449" customFormat="false" ht="14.25" hidden="false" customHeight="false" outlineLevel="0" collapsed="false">
      <c r="H66449" s="10"/>
      <c r="N66449" s="0" t="n">
        <v>11.02</v>
      </c>
    </row>
    <row r="66450" customFormat="false" ht="14.25" hidden="false" customHeight="false" outlineLevel="0" collapsed="false">
      <c r="H66450" s="10"/>
      <c r="N66450" s="0" t="n">
        <v>1</v>
      </c>
    </row>
    <row r="66451" customFormat="false" ht="14.25" hidden="false" customHeight="false" outlineLevel="0" collapsed="false">
      <c r="H66451" s="10"/>
      <c r="N66451" s="0" t="n">
        <v>1.94</v>
      </c>
    </row>
    <row r="66452" customFormat="false" ht="14.25" hidden="false" customHeight="false" outlineLevel="0" collapsed="false">
      <c r="H66452" s="10"/>
      <c r="N66452" s="0" t="n">
        <v>1.39</v>
      </c>
    </row>
    <row r="66453" customFormat="false" ht="14.25" hidden="false" customHeight="false" outlineLevel="0" collapsed="false">
      <c r="H66453" s="10"/>
      <c r="N66453" s="0" t="n">
        <v>7.42</v>
      </c>
    </row>
    <row r="66454" customFormat="false" ht="14.25" hidden="false" customHeight="false" outlineLevel="0" collapsed="false">
      <c r="H66454" s="10"/>
      <c r="N66454" s="0" t="n">
        <v>5.84</v>
      </c>
    </row>
    <row r="66455" customFormat="false" ht="14.25" hidden="false" customHeight="false" outlineLevel="0" collapsed="false">
      <c r="H66455" s="10"/>
      <c r="N66455" s="0" t="n">
        <v>2.23</v>
      </c>
    </row>
    <row r="66456" customFormat="false" ht="14.25" hidden="false" customHeight="false" outlineLevel="0" collapsed="false">
      <c r="H66456" s="10"/>
      <c r="N66456" s="0" t="n">
        <v>1.18</v>
      </c>
    </row>
    <row r="66457" customFormat="false" ht="14.25" hidden="false" customHeight="false" outlineLevel="0" collapsed="false">
      <c r="H66457" s="10"/>
      <c r="N66457" s="0" t="n">
        <v>4.1</v>
      </c>
    </row>
    <row r="66458" customFormat="false" ht="14.25" hidden="false" customHeight="false" outlineLevel="0" collapsed="false">
      <c r="H66458" s="10"/>
      <c r="N66458" s="0" t="n">
        <v>2.3</v>
      </c>
    </row>
    <row r="66459" customFormat="false" ht="14.25" hidden="false" customHeight="false" outlineLevel="0" collapsed="false">
      <c r="H66459" s="10"/>
      <c r="N66459" s="0" t="n">
        <v>1.21</v>
      </c>
    </row>
    <row r="66460" customFormat="false" ht="14.25" hidden="false" customHeight="false" outlineLevel="0" collapsed="false">
      <c r="H66460" s="10"/>
      <c r="N66460" s="0" t="n">
        <v>3.72</v>
      </c>
    </row>
    <row r="66461" customFormat="false" ht="14.25" hidden="false" customHeight="false" outlineLevel="0" collapsed="false">
      <c r="H66461" s="10"/>
      <c r="N66461" s="0" t="n">
        <v>1.36</v>
      </c>
    </row>
    <row r="66462" customFormat="false" ht="14.25" hidden="false" customHeight="false" outlineLevel="0" collapsed="false">
      <c r="H66462" s="10"/>
      <c r="N66462" s="0" t="n">
        <v>1.04</v>
      </c>
    </row>
    <row r="66463" customFormat="false" ht="14.25" hidden="false" customHeight="false" outlineLevel="0" collapsed="false">
      <c r="H66463" s="10"/>
      <c r="N66463" s="0" t="n">
        <v>4.87</v>
      </c>
    </row>
    <row r="66464" customFormat="false" ht="14.25" hidden="false" customHeight="false" outlineLevel="0" collapsed="false">
      <c r="H66464" s="10"/>
      <c r="N66464" s="0" t="n">
        <v>1.72</v>
      </c>
    </row>
    <row r="66465" customFormat="false" ht="14.25" hidden="false" customHeight="false" outlineLevel="0" collapsed="false">
      <c r="H66465" s="10"/>
      <c r="N66465" s="0" t="n">
        <v>4.98</v>
      </c>
    </row>
    <row r="66466" customFormat="false" ht="14.25" hidden="false" customHeight="false" outlineLevel="0" collapsed="false">
      <c r="H66466" s="10"/>
      <c r="N66466" s="0" t="n">
        <v>2.91</v>
      </c>
    </row>
    <row r="66467" customFormat="false" ht="14.25" hidden="false" customHeight="false" outlineLevel="0" collapsed="false">
      <c r="H66467" s="10"/>
      <c r="N66467" s="0" t="n">
        <v>2.32</v>
      </c>
    </row>
    <row r="66468" customFormat="false" ht="14.25" hidden="false" customHeight="false" outlineLevel="0" collapsed="false">
      <c r="H66468" s="10"/>
      <c r="N66468" s="0" t="n">
        <v>17.38</v>
      </c>
    </row>
    <row r="66469" customFormat="false" ht="14.25" hidden="false" customHeight="false" outlineLevel="0" collapsed="false">
      <c r="H66469" s="10"/>
      <c r="N66469" s="0" t="n">
        <v>2.14</v>
      </c>
    </row>
    <row r="66470" customFormat="false" ht="14.25" hidden="false" customHeight="false" outlineLevel="0" collapsed="false">
      <c r="H66470" s="10"/>
      <c r="N66470" s="0" t="n">
        <v>4.81</v>
      </c>
    </row>
    <row r="66471" customFormat="false" ht="14.25" hidden="false" customHeight="false" outlineLevel="0" collapsed="false">
      <c r="H66471" s="10"/>
      <c r="N66471" s="0" t="n">
        <v>1.87</v>
      </c>
    </row>
    <row r="66472" customFormat="false" ht="14.25" hidden="false" customHeight="false" outlineLevel="0" collapsed="false">
      <c r="H66472" s="10"/>
      <c r="N66472" s="0" t="n">
        <v>1.43</v>
      </c>
    </row>
    <row r="66473" customFormat="false" ht="14.25" hidden="false" customHeight="false" outlineLevel="0" collapsed="false">
      <c r="H66473" s="10"/>
      <c r="N66473" s="0" t="n">
        <v>1.04</v>
      </c>
    </row>
    <row r="66474" customFormat="false" ht="14.25" hidden="false" customHeight="false" outlineLevel="0" collapsed="false">
      <c r="H66474" s="10"/>
      <c r="N66474" s="0" t="n">
        <v>27.4</v>
      </c>
    </row>
    <row r="66475" customFormat="false" ht="14.25" hidden="false" customHeight="false" outlineLevel="0" collapsed="false">
      <c r="H66475" s="10"/>
      <c r="N66475" s="0" t="n">
        <v>3.27</v>
      </c>
    </row>
    <row r="66476" customFormat="false" ht="14.25" hidden="false" customHeight="false" outlineLevel="0" collapsed="false">
      <c r="H66476" s="10"/>
      <c r="N66476" s="0" t="n">
        <v>1.53</v>
      </c>
    </row>
    <row r="66477" customFormat="false" ht="14.25" hidden="false" customHeight="false" outlineLevel="0" collapsed="false">
      <c r="H66477" s="10"/>
      <c r="N66477" s="0" t="n">
        <v>12.07</v>
      </c>
    </row>
    <row r="66478" customFormat="false" ht="14.25" hidden="false" customHeight="false" outlineLevel="0" collapsed="false">
      <c r="H66478" s="10"/>
      <c r="N66478" s="0" t="n">
        <v>5.62</v>
      </c>
    </row>
    <row r="66479" customFormat="false" ht="14.25" hidden="false" customHeight="false" outlineLevel="0" collapsed="false">
      <c r="H66479" s="10"/>
      <c r="N66479" s="0" t="n">
        <v>3.03</v>
      </c>
    </row>
    <row r="66480" customFormat="false" ht="14.25" hidden="false" customHeight="false" outlineLevel="0" collapsed="false">
      <c r="H66480" s="10"/>
      <c r="N66480" s="0" t="n">
        <v>1.51</v>
      </c>
    </row>
    <row r="66481" customFormat="false" ht="14.25" hidden="false" customHeight="false" outlineLevel="0" collapsed="false">
      <c r="H66481" s="10"/>
      <c r="N66481" s="0" t="n">
        <v>2.35</v>
      </c>
    </row>
    <row r="66482" customFormat="false" ht="14.25" hidden="false" customHeight="false" outlineLevel="0" collapsed="false">
      <c r="H66482" s="10"/>
      <c r="N66482" s="0" t="n">
        <v>4.31</v>
      </c>
    </row>
    <row r="66483" customFormat="false" ht="14.25" hidden="false" customHeight="false" outlineLevel="0" collapsed="false">
      <c r="H66483" s="10"/>
      <c r="N66483" s="0" t="n">
        <v>3.11</v>
      </c>
    </row>
    <row r="66484" customFormat="false" ht="14.25" hidden="false" customHeight="false" outlineLevel="0" collapsed="false">
      <c r="H66484" s="10"/>
      <c r="N66484" s="0" t="n">
        <v>8.92</v>
      </c>
    </row>
    <row r="66485" customFormat="false" ht="14.25" hidden="false" customHeight="false" outlineLevel="0" collapsed="false">
      <c r="H66485" s="10"/>
      <c r="N66485" s="0" t="n">
        <v>1.95</v>
      </c>
    </row>
    <row r="66486" customFormat="false" ht="14.25" hidden="false" customHeight="false" outlineLevel="0" collapsed="false">
      <c r="H66486" s="10"/>
      <c r="N66486" s="0" t="n">
        <v>3.59</v>
      </c>
    </row>
    <row r="66487" customFormat="false" ht="14.25" hidden="false" customHeight="false" outlineLevel="0" collapsed="false">
      <c r="H66487" s="10"/>
      <c r="N66487" s="0" t="n">
        <v>1.78</v>
      </c>
    </row>
    <row r="66488" customFormat="false" ht="14.25" hidden="false" customHeight="false" outlineLevel="0" collapsed="false">
      <c r="H66488" s="10"/>
      <c r="N66488" s="0" t="n">
        <v>12.91</v>
      </c>
    </row>
    <row r="66489" customFormat="false" ht="14.25" hidden="false" customHeight="false" outlineLevel="0" collapsed="false">
      <c r="H66489" s="10"/>
      <c r="N66489" s="0" t="n">
        <v>1.03</v>
      </c>
    </row>
    <row r="66490" customFormat="false" ht="14.25" hidden="false" customHeight="false" outlineLevel="0" collapsed="false">
      <c r="H66490" s="10"/>
      <c r="N66490" s="0" t="n">
        <v>1.47</v>
      </c>
    </row>
    <row r="66491" customFormat="false" ht="14.25" hidden="false" customHeight="false" outlineLevel="0" collapsed="false">
      <c r="H66491" s="10"/>
      <c r="N66491" s="0" t="n">
        <v>1.03</v>
      </c>
    </row>
    <row r="66492" customFormat="false" ht="14.25" hidden="false" customHeight="false" outlineLevel="0" collapsed="false">
      <c r="H66492" s="10"/>
      <c r="N66492" s="0" t="n">
        <v>3.94</v>
      </c>
    </row>
    <row r="66493" customFormat="false" ht="14.25" hidden="false" customHeight="false" outlineLevel="0" collapsed="false">
      <c r="H66493" s="10"/>
      <c r="N66493" s="0" t="n">
        <v>8.48</v>
      </c>
    </row>
    <row r="66494" customFormat="false" ht="14.25" hidden="false" customHeight="false" outlineLevel="0" collapsed="false">
      <c r="H66494" s="10"/>
      <c r="N66494" s="0" t="n">
        <v>1.98</v>
      </c>
    </row>
    <row r="66495" customFormat="false" ht="14.25" hidden="false" customHeight="false" outlineLevel="0" collapsed="false">
      <c r="H66495" s="10"/>
      <c r="N66495" s="0" t="n">
        <v>1.27</v>
      </c>
    </row>
    <row r="66496" customFormat="false" ht="14.25" hidden="false" customHeight="false" outlineLevel="0" collapsed="false">
      <c r="H66496" s="10"/>
      <c r="N66496" s="0" t="n">
        <v>1.47</v>
      </c>
    </row>
    <row r="66497" customFormat="false" ht="14.25" hidden="false" customHeight="false" outlineLevel="0" collapsed="false">
      <c r="H66497" s="10"/>
      <c r="N66497" s="0" t="n">
        <v>1.93</v>
      </c>
    </row>
    <row r="66498" customFormat="false" ht="14.25" hidden="false" customHeight="false" outlineLevel="0" collapsed="false">
      <c r="H66498" s="10"/>
      <c r="N66498" s="0" t="n">
        <v>15.28</v>
      </c>
    </row>
    <row r="66499" customFormat="false" ht="14.25" hidden="false" customHeight="false" outlineLevel="0" collapsed="false">
      <c r="H66499" s="10"/>
      <c r="N66499" s="0" t="n">
        <v>1.63</v>
      </c>
    </row>
    <row r="66500" customFormat="false" ht="14.25" hidden="false" customHeight="false" outlineLevel="0" collapsed="false">
      <c r="H66500" s="10"/>
      <c r="N66500" s="0" t="n">
        <v>1.15</v>
      </c>
    </row>
    <row r="66501" customFormat="false" ht="14.25" hidden="false" customHeight="false" outlineLevel="0" collapsed="false">
      <c r="H66501" s="10"/>
      <c r="N66501" s="0" t="n">
        <v>1.25</v>
      </c>
    </row>
    <row r="66502" customFormat="false" ht="14.25" hidden="false" customHeight="false" outlineLevel="0" collapsed="false">
      <c r="H66502" s="10"/>
      <c r="N66502" s="0" t="n">
        <v>1.08</v>
      </c>
    </row>
    <row r="66503" customFormat="false" ht="14.25" hidden="false" customHeight="false" outlineLevel="0" collapsed="false">
      <c r="H66503" s="10"/>
      <c r="N66503" s="0" t="n">
        <v>24.78</v>
      </c>
    </row>
    <row r="66504" customFormat="false" ht="14.25" hidden="false" customHeight="false" outlineLevel="0" collapsed="false">
      <c r="H66504" s="10"/>
      <c r="N66504" s="0" t="n">
        <v>1.16</v>
      </c>
    </row>
    <row r="66505" customFormat="false" ht="14.25" hidden="false" customHeight="false" outlineLevel="0" collapsed="false">
      <c r="H66505" s="10"/>
      <c r="N66505" s="0" t="n">
        <v>6.88</v>
      </c>
    </row>
    <row r="66506" customFormat="false" ht="14.25" hidden="false" customHeight="false" outlineLevel="0" collapsed="false">
      <c r="H66506" s="10"/>
      <c r="N66506" s="0" t="n">
        <v>5.51</v>
      </c>
    </row>
    <row r="66507" customFormat="false" ht="14.25" hidden="false" customHeight="false" outlineLevel="0" collapsed="false">
      <c r="H66507" s="10"/>
      <c r="N66507" s="0" t="n">
        <v>1.07</v>
      </c>
    </row>
    <row r="66508" customFormat="false" ht="14.25" hidden="false" customHeight="false" outlineLevel="0" collapsed="false">
      <c r="H66508" s="10"/>
      <c r="N66508" s="0" t="n">
        <v>1.96</v>
      </c>
    </row>
    <row r="66509" customFormat="false" ht="14.25" hidden="false" customHeight="false" outlineLevel="0" collapsed="false">
      <c r="H66509" s="10"/>
      <c r="N66509" s="0" t="n">
        <v>1.27</v>
      </c>
    </row>
    <row r="66510" customFormat="false" ht="14.25" hidden="false" customHeight="false" outlineLevel="0" collapsed="false">
      <c r="H66510" s="10"/>
      <c r="N66510" s="0" t="n">
        <v>2.11</v>
      </c>
    </row>
    <row r="66511" customFormat="false" ht="14.25" hidden="false" customHeight="false" outlineLevel="0" collapsed="false">
      <c r="H66511" s="10"/>
      <c r="N66511" s="0" t="n">
        <v>1.07</v>
      </c>
    </row>
    <row r="66512" customFormat="false" ht="14.25" hidden="false" customHeight="false" outlineLevel="0" collapsed="false">
      <c r="H66512" s="10"/>
      <c r="N66512" s="0" t="n">
        <v>1.12</v>
      </c>
    </row>
    <row r="66513" customFormat="false" ht="14.25" hidden="false" customHeight="false" outlineLevel="0" collapsed="false">
      <c r="H66513" s="10"/>
      <c r="N66513" s="0" t="n">
        <v>7.19</v>
      </c>
    </row>
    <row r="66514" customFormat="false" ht="14.25" hidden="false" customHeight="false" outlineLevel="0" collapsed="false">
      <c r="H66514" s="10"/>
      <c r="N66514" s="0" t="n">
        <v>1.52</v>
      </c>
    </row>
    <row r="66515" customFormat="false" ht="14.25" hidden="false" customHeight="false" outlineLevel="0" collapsed="false">
      <c r="H66515" s="10"/>
      <c r="N66515" s="0" t="n">
        <v>1.87</v>
      </c>
    </row>
    <row r="66516" customFormat="false" ht="14.25" hidden="false" customHeight="false" outlineLevel="0" collapsed="false">
      <c r="H66516" s="10"/>
      <c r="N66516" s="0" t="n">
        <v>1.76</v>
      </c>
    </row>
    <row r="66517" customFormat="false" ht="14.25" hidden="false" customHeight="false" outlineLevel="0" collapsed="false">
      <c r="H66517" s="10"/>
      <c r="N66517" s="0" t="n">
        <v>1.92</v>
      </c>
    </row>
    <row r="66518" customFormat="false" ht="14.25" hidden="false" customHeight="false" outlineLevel="0" collapsed="false">
      <c r="H66518" s="10"/>
      <c r="N66518" s="0" t="n">
        <v>25.33</v>
      </c>
    </row>
    <row r="66519" customFormat="false" ht="14.25" hidden="false" customHeight="false" outlineLevel="0" collapsed="false">
      <c r="H66519" s="10"/>
      <c r="N66519" s="0" t="n">
        <v>2.07</v>
      </c>
    </row>
    <row r="66520" customFormat="false" ht="14.25" hidden="false" customHeight="false" outlineLevel="0" collapsed="false">
      <c r="H66520" s="10"/>
      <c r="N66520" s="0" t="n">
        <v>1.51</v>
      </c>
    </row>
    <row r="66521" customFormat="false" ht="14.25" hidden="false" customHeight="false" outlineLevel="0" collapsed="false">
      <c r="H66521" s="10"/>
      <c r="N66521" s="0" t="n">
        <v>1.01</v>
      </c>
    </row>
    <row r="66522" customFormat="false" ht="14.25" hidden="false" customHeight="false" outlineLevel="0" collapsed="false">
      <c r="H66522" s="10"/>
      <c r="N66522" s="0" t="n">
        <v>4.31</v>
      </c>
    </row>
    <row r="66523" customFormat="false" ht="14.25" hidden="false" customHeight="false" outlineLevel="0" collapsed="false">
      <c r="H66523" s="10"/>
      <c r="N66523" s="0" t="n">
        <v>2.23</v>
      </c>
    </row>
    <row r="66524" customFormat="false" ht="14.25" hidden="false" customHeight="false" outlineLevel="0" collapsed="false">
      <c r="H66524" s="10"/>
      <c r="N66524" s="0" t="n">
        <v>2.96</v>
      </c>
    </row>
    <row r="66525" customFormat="false" ht="14.25" hidden="false" customHeight="false" outlineLevel="0" collapsed="false">
      <c r="H66525" s="10"/>
      <c r="N66525" s="0" t="n">
        <v>67.84</v>
      </c>
    </row>
    <row r="66526" customFormat="false" ht="14.25" hidden="false" customHeight="false" outlineLevel="0" collapsed="false">
      <c r="H66526" s="10"/>
      <c r="N66526" s="0" t="n">
        <v>338.03</v>
      </c>
    </row>
    <row r="66527" customFormat="false" ht="14.25" hidden="false" customHeight="false" outlineLevel="0" collapsed="false">
      <c r="H66527" s="10"/>
      <c r="N66527" s="0" t="n">
        <v>1.96</v>
      </c>
    </row>
    <row r="66528" customFormat="false" ht="14.25" hidden="false" customHeight="false" outlineLevel="0" collapsed="false">
      <c r="H66528" s="10"/>
      <c r="N66528" s="0" t="n">
        <v>1.08</v>
      </c>
    </row>
    <row r="66529" customFormat="false" ht="14.25" hidden="false" customHeight="false" outlineLevel="0" collapsed="false">
      <c r="H66529" s="10"/>
      <c r="N66529" s="0" t="n">
        <v>4.38</v>
      </c>
    </row>
    <row r="66530" customFormat="false" ht="14.25" hidden="false" customHeight="false" outlineLevel="0" collapsed="false">
      <c r="H66530" s="10"/>
      <c r="N66530" s="0" t="n">
        <v>1.02</v>
      </c>
    </row>
    <row r="66531" customFormat="false" ht="14.25" hidden="false" customHeight="false" outlineLevel="0" collapsed="false">
      <c r="H66531" s="10"/>
      <c r="N66531" s="0" t="n">
        <v>2.15</v>
      </c>
    </row>
    <row r="66532" customFormat="false" ht="14.25" hidden="false" customHeight="false" outlineLevel="0" collapsed="false">
      <c r="H66532" s="10"/>
      <c r="N66532" s="0" t="n">
        <v>1.12</v>
      </c>
    </row>
    <row r="66533" customFormat="false" ht="14.25" hidden="false" customHeight="false" outlineLevel="0" collapsed="false">
      <c r="H66533" s="10"/>
      <c r="N66533" s="0" t="n">
        <v>1.6</v>
      </c>
    </row>
    <row r="66534" customFormat="false" ht="14.25" hidden="false" customHeight="false" outlineLevel="0" collapsed="false">
      <c r="H66534" s="10"/>
      <c r="N66534" s="0" t="n">
        <v>1.02</v>
      </c>
    </row>
    <row r="66535" customFormat="false" ht="14.25" hidden="false" customHeight="false" outlineLevel="0" collapsed="false">
      <c r="H66535" s="10"/>
      <c r="N66535" s="0" t="n">
        <v>1.18</v>
      </c>
    </row>
    <row r="66536" customFormat="false" ht="14.25" hidden="false" customHeight="false" outlineLevel="0" collapsed="false">
      <c r="H66536" s="10"/>
      <c r="N66536" s="0" t="n">
        <v>5.2</v>
      </c>
    </row>
    <row r="66537" customFormat="false" ht="14.25" hidden="false" customHeight="false" outlineLevel="0" collapsed="false">
      <c r="H66537" s="10"/>
      <c r="N66537" s="0" t="n">
        <v>1.48</v>
      </c>
    </row>
    <row r="66538" customFormat="false" ht="14.25" hidden="false" customHeight="false" outlineLevel="0" collapsed="false">
      <c r="H66538" s="10"/>
      <c r="N66538" s="0" t="n">
        <v>3.66</v>
      </c>
    </row>
    <row r="66539" customFormat="false" ht="14.25" hidden="false" customHeight="false" outlineLevel="0" collapsed="false">
      <c r="H66539" s="10"/>
      <c r="N66539" s="0" t="n">
        <v>1.4</v>
      </c>
    </row>
    <row r="66540" customFormat="false" ht="14.25" hidden="false" customHeight="false" outlineLevel="0" collapsed="false">
      <c r="H66540" s="10"/>
      <c r="N66540" s="0" t="n">
        <v>1.83</v>
      </c>
    </row>
    <row r="66541" customFormat="false" ht="14.25" hidden="false" customHeight="false" outlineLevel="0" collapsed="false">
      <c r="H66541" s="10"/>
      <c r="N66541" s="0" t="n">
        <v>5.16</v>
      </c>
    </row>
    <row r="66542" customFormat="false" ht="14.25" hidden="false" customHeight="false" outlineLevel="0" collapsed="false">
      <c r="H66542" s="10"/>
      <c r="N66542" s="0" t="n">
        <v>17.08</v>
      </c>
    </row>
    <row r="66543" customFormat="false" ht="14.25" hidden="false" customHeight="false" outlineLevel="0" collapsed="false">
      <c r="H66543" s="10"/>
      <c r="N66543" s="0" t="n">
        <v>1.04</v>
      </c>
    </row>
    <row r="66544" customFormat="false" ht="14.25" hidden="false" customHeight="false" outlineLevel="0" collapsed="false">
      <c r="H66544" s="10"/>
      <c r="N66544" s="0" t="n">
        <v>38.95</v>
      </c>
    </row>
    <row r="66545" customFormat="false" ht="14.25" hidden="false" customHeight="false" outlineLevel="0" collapsed="false">
      <c r="H66545" s="10"/>
      <c r="N66545" s="0" t="n">
        <v>1.58</v>
      </c>
    </row>
    <row r="66546" customFormat="false" ht="14.25" hidden="false" customHeight="false" outlineLevel="0" collapsed="false">
      <c r="H66546" s="10"/>
      <c r="N66546" s="0" t="n">
        <v>2.07</v>
      </c>
    </row>
    <row r="66547" customFormat="false" ht="14.25" hidden="false" customHeight="false" outlineLevel="0" collapsed="false">
      <c r="H66547" s="10"/>
      <c r="N66547" s="0" t="n">
        <v>1.04</v>
      </c>
    </row>
    <row r="66548" customFormat="false" ht="14.25" hidden="false" customHeight="false" outlineLevel="0" collapsed="false">
      <c r="H66548" s="10"/>
      <c r="N66548" s="0" t="n">
        <v>1.59</v>
      </c>
    </row>
    <row r="66549" customFormat="false" ht="14.25" hidden="false" customHeight="false" outlineLevel="0" collapsed="false">
      <c r="H66549" s="10"/>
      <c r="N66549" s="0" t="n">
        <v>1.33</v>
      </c>
    </row>
    <row r="66550" customFormat="false" ht="14.25" hidden="false" customHeight="false" outlineLevel="0" collapsed="false">
      <c r="H66550" s="10"/>
      <c r="N66550" s="0" t="n">
        <v>19.83</v>
      </c>
    </row>
    <row r="66551" customFormat="false" ht="14.25" hidden="false" customHeight="false" outlineLevel="0" collapsed="false">
      <c r="H66551" s="10"/>
      <c r="N66551" s="0" t="n">
        <v>1.24</v>
      </c>
    </row>
    <row r="66552" customFormat="false" ht="14.25" hidden="false" customHeight="false" outlineLevel="0" collapsed="false">
      <c r="H66552" s="10"/>
      <c r="N66552" s="0" t="n">
        <v>2.55</v>
      </c>
    </row>
    <row r="66553" customFormat="false" ht="14.25" hidden="false" customHeight="false" outlineLevel="0" collapsed="false">
      <c r="H66553" s="10"/>
      <c r="N66553" s="0" t="n">
        <v>1.77</v>
      </c>
    </row>
    <row r="66554" customFormat="false" ht="14.25" hidden="false" customHeight="false" outlineLevel="0" collapsed="false">
      <c r="H66554" s="10"/>
      <c r="N66554" s="0" t="n">
        <v>2.06</v>
      </c>
    </row>
    <row r="66555" customFormat="false" ht="14.25" hidden="false" customHeight="false" outlineLevel="0" collapsed="false">
      <c r="H66555" s="10"/>
      <c r="N66555" s="0" t="n">
        <v>2.68</v>
      </c>
    </row>
    <row r="66556" customFormat="false" ht="14.25" hidden="false" customHeight="false" outlineLevel="0" collapsed="false">
      <c r="H66556" s="10"/>
      <c r="N66556" s="0" t="n">
        <v>1.65</v>
      </c>
    </row>
    <row r="66557" customFormat="false" ht="14.25" hidden="false" customHeight="false" outlineLevel="0" collapsed="false">
      <c r="H66557" s="10"/>
      <c r="N66557" s="0" t="n">
        <v>2.64</v>
      </c>
    </row>
    <row r="66558" customFormat="false" ht="14.25" hidden="false" customHeight="false" outlineLevel="0" collapsed="false">
      <c r="H66558" s="10"/>
      <c r="N66558" s="0" t="n">
        <v>1.67</v>
      </c>
    </row>
    <row r="66559" customFormat="false" ht="14.25" hidden="false" customHeight="false" outlineLevel="0" collapsed="false">
      <c r="H66559" s="10"/>
      <c r="N66559" s="0" t="n">
        <v>6.96</v>
      </c>
    </row>
    <row r="66560" customFormat="false" ht="14.25" hidden="false" customHeight="false" outlineLevel="0" collapsed="false">
      <c r="H66560" s="10"/>
      <c r="N66560" s="0" t="n">
        <v>1.66</v>
      </c>
    </row>
    <row r="66561" customFormat="false" ht="14.25" hidden="false" customHeight="false" outlineLevel="0" collapsed="false">
      <c r="H66561" s="10"/>
      <c r="N66561" s="0" t="n">
        <v>2.07</v>
      </c>
    </row>
    <row r="66562" customFormat="false" ht="14.25" hidden="false" customHeight="false" outlineLevel="0" collapsed="false">
      <c r="H66562" s="10"/>
      <c r="N66562" s="0" t="n">
        <v>2.96</v>
      </c>
    </row>
    <row r="66563" customFormat="false" ht="14.25" hidden="false" customHeight="false" outlineLevel="0" collapsed="false">
      <c r="H66563" s="10"/>
      <c r="N66563" s="0" t="n">
        <v>5.13</v>
      </c>
    </row>
    <row r="66564" customFormat="false" ht="14.25" hidden="false" customHeight="false" outlineLevel="0" collapsed="false">
      <c r="H66564" s="10"/>
      <c r="N66564" s="0" t="n">
        <v>2.38</v>
      </c>
    </row>
    <row r="66565" customFormat="false" ht="14.25" hidden="false" customHeight="false" outlineLevel="0" collapsed="false">
      <c r="H66565" s="10"/>
      <c r="N66565" s="0" t="n">
        <v>12.39</v>
      </c>
    </row>
    <row r="66566" customFormat="false" ht="14.25" hidden="false" customHeight="false" outlineLevel="0" collapsed="false">
      <c r="H66566" s="10"/>
      <c r="N66566" s="0" t="n">
        <v>1.23</v>
      </c>
    </row>
    <row r="66567" customFormat="false" ht="14.25" hidden="false" customHeight="false" outlineLevel="0" collapsed="false">
      <c r="H66567" s="10"/>
      <c r="N66567" s="0" t="n">
        <v>2.87</v>
      </c>
    </row>
    <row r="66568" customFormat="false" ht="14.25" hidden="false" customHeight="false" outlineLevel="0" collapsed="false">
      <c r="H66568" s="10"/>
      <c r="N66568" s="0" t="n">
        <v>1.77</v>
      </c>
    </row>
    <row r="66569" customFormat="false" ht="14.25" hidden="false" customHeight="false" outlineLevel="0" collapsed="false">
      <c r="H66569" s="10"/>
      <c r="N66569" s="0" t="n">
        <v>3.08</v>
      </c>
    </row>
    <row r="66570" customFormat="false" ht="14.25" hidden="false" customHeight="false" outlineLevel="0" collapsed="false">
      <c r="H66570" s="10"/>
      <c r="N66570" s="0" t="n">
        <v>4.38</v>
      </c>
    </row>
    <row r="66571" customFormat="false" ht="14.25" hidden="false" customHeight="false" outlineLevel="0" collapsed="false">
      <c r="H66571" s="10"/>
      <c r="N66571" s="0" t="n">
        <v>1.55</v>
      </c>
    </row>
    <row r="66572" customFormat="false" ht="14.25" hidden="false" customHeight="false" outlineLevel="0" collapsed="false">
      <c r="H66572" s="10"/>
      <c r="N66572" s="0" t="n">
        <v>1.09</v>
      </c>
    </row>
    <row r="66573" customFormat="false" ht="14.25" hidden="false" customHeight="false" outlineLevel="0" collapsed="false">
      <c r="H66573" s="10"/>
      <c r="N66573" s="0" t="n">
        <v>1.71</v>
      </c>
    </row>
    <row r="66574" customFormat="false" ht="14.25" hidden="false" customHeight="false" outlineLevel="0" collapsed="false">
      <c r="H66574" s="10"/>
      <c r="N66574" s="0" t="n">
        <v>2.49</v>
      </c>
    </row>
    <row r="66575" customFormat="false" ht="14.25" hidden="false" customHeight="false" outlineLevel="0" collapsed="false">
      <c r="H66575" s="10"/>
      <c r="N66575" s="0" t="n">
        <v>42.03</v>
      </c>
    </row>
    <row r="66576" customFormat="false" ht="14.25" hidden="false" customHeight="false" outlineLevel="0" collapsed="false">
      <c r="H66576" s="10"/>
      <c r="N66576" s="0" t="n">
        <v>4.41</v>
      </c>
    </row>
    <row r="66577" customFormat="false" ht="14.25" hidden="false" customHeight="false" outlineLevel="0" collapsed="false">
      <c r="H66577" s="10"/>
      <c r="N66577" s="0" t="n">
        <v>1.17</v>
      </c>
    </row>
    <row r="66578" customFormat="false" ht="14.25" hidden="false" customHeight="false" outlineLevel="0" collapsed="false">
      <c r="H66578" s="10"/>
      <c r="N66578" s="0" t="n">
        <v>1.06</v>
      </c>
    </row>
    <row r="66579" customFormat="false" ht="14.25" hidden="false" customHeight="false" outlineLevel="0" collapsed="false">
      <c r="H66579" s="10"/>
      <c r="N66579" s="0" t="n">
        <v>67.17</v>
      </c>
    </row>
    <row r="66580" customFormat="false" ht="14.25" hidden="false" customHeight="false" outlineLevel="0" collapsed="false">
      <c r="H66580" s="10"/>
      <c r="N66580" s="0" t="n">
        <v>7.9</v>
      </c>
    </row>
    <row r="66581" customFormat="false" ht="14.25" hidden="false" customHeight="false" outlineLevel="0" collapsed="false">
      <c r="H66581" s="10"/>
      <c r="N66581" s="0" t="n">
        <v>1.28</v>
      </c>
    </row>
    <row r="66582" customFormat="false" ht="14.25" hidden="false" customHeight="false" outlineLevel="0" collapsed="false">
      <c r="H66582" s="10"/>
      <c r="N66582" s="0" t="n">
        <v>2.08</v>
      </c>
    </row>
    <row r="66583" customFormat="false" ht="14.25" hidden="false" customHeight="false" outlineLevel="0" collapsed="false">
      <c r="H66583" s="10"/>
      <c r="N66583" s="0" t="n">
        <v>10.1</v>
      </c>
    </row>
    <row r="66584" customFormat="false" ht="14.25" hidden="false" customHeight="false" outlineLevel="0" collapsed="false">
      <c r="H66584" s="10"/>
      <c r="N66584" s="0" t="n">
        <v>1.06</v>
      </c>
    </row>
    <row r="66585" customFormat="false" ht="14.25" hidden="false" customHeight="false" outlineLevel="0" collapsed="false">
      <c r="H66585" s="10"/>
      <c r="N66585" s="0" t="n">
        <v>2.71</v>
      </c>
    </row>
    <row r="66586" customFormat="false" ht="14.25" hidden="false" customHeight="false" outlineLevel="0" collapsed="false">
      <c r="H66586" s="10"/>
      <c r="N66586" s="0" t="n">
        <v>5.29</v>
      </c>
    </row>
    <row r="66587" customFormat="false" ht="14.25" hidden="false" customHeight="false" outlineLevel="0" collapsed="false">
      <c r="H66587" s="10"/>
      <c r="N66587" s="0" t="n">
        <v>1.86</v>
      </c>
    </row>
    <row r="66588" customFormat="false" ht="14.25" hidden="false" customHeight="false" outlineLevel="0" collapsed="false">
      <c r="H66588" s="10"/>
      <c r="N66588" s="0" t="n">
        <v>2.63</v>
      </c>
    </row>
    <row r="66589" customFormat="false" ht="14.25" hidden="false" customHeight="false" outlineLevel="0" collapsed="false">
      <c r="H66589" s="10"/>
      <c r="N66589" s="0" t="n">
        <v>1.04</v>
      </c>
    </row>
    <row r="66590" customFormat="false" ht="14.25" hidden="false" customHeight="false" outlineLevel="0" collapsed="false">
      <c r="H66590" s="10"/>
      <c r="N66590" s="0" t="n">
        <v>1.46</v>
      </c>
    </row>
    <row r="66591" customFormat="false" ht="14.25" hidden="false" customHeight="false" outlineLevel="0" collapsed="false">
      <c r="H66591" s="10"/>
      <c r="N66591" s="0" t="n">
        <v>1.43</v>
      </c>
    </row>
    <row r="66592" customFormat="false" ht="14.25" hidden="false" customHeight="false" outlineLevel="0" collapsed="false">
      <c r="H66592" s="10"/>
      <c r="N66592" s="0" t="n">
        <v>3.26</v>
      </c>
    </row>
    <row r="66593" customFormat="false" ht="14.25" hidden="false" customHeight="false" outlineLevel="0" collapsed="false">
      <c r="H66593" s="10"/>
      <c r="N66593" s="0" t="n">
        <v>2.2</v>
      </c>
    </row>
    <row r="66594" customFormat="false" ht="14.25" hidden="false" customHeight="false" outlineLevel="0" collapsed="false">
      <c r="H66594" s="10"/>
      <c r="N66594" s="0" t="n">
        <v>1.05</v>
      </c>
    </row>
    <row r="66595" customFormat="false" ht="14.25" hidden="false" customHeight="false" outlineLevel="0" collapsed="false">
      <c r="H66595" s="10"/>
      <c r="N66595" s="0" t="n">
        <v>1.45</v>
      </c>
    </row>
    <row r="66596" customFormat="false" ht="14.25" hidden="false" customHeight="false" outlineLevel="0" collapsed="false">
      <c r="H66596" s="10"/>
      <c r="N66596" s="0" t="n">
        <v>7.45</v>
      </c>
    </row>
    <row r="66597" customFormat="false" ht="14.25" hidden="false" customHeight="false" outlineLevel="0" collapsed="false">
      <c r="H66597" s="10"/>
      <c r="N66597" s="0" t="n">
        <v>1.79</v>
      </c>
    </row>
    <row r="66598" customFormat="false" ht="14.25" hidden="false" customHeight="false" outlineLevel="0" collapsed="false">
      <c r="H66598" s="10"/>
      <c r="N66598" s="0" t="n">
        <v>6.09</v>
      </c>
    </row>
    <row r="66599" customFormat="false" ht="14.25" hidden="false" customHeight="false" outlineLevel="0" collapsed="false">
      <c r="H66599" s="10"/>
      <c r="N66599" s="0" t="n">
        <v>2.95</v>
      </c>
    </row>
    <row r="66600" customFormat="false" ht="14.25" hidden="false" customHeight="false" outlineLevel="0" collapsed="false">
      <c r="H66600" s="10"/>
      <c r="N66600" s="0" t="n">
        <v>1</v>
      </c>
    </row>
    <row r="66601" customFormat="false" ht="14.25" hidden="false" customHeight="false" outlineLevel="0" collapsed="false">
      <c r="H66601" s="10"/>
      <c r="N66601" s="0" t="n">
        <v>1.96</v>
      </c>
    </row>
    <row r="66602" customFormat="false" ht="14.25" hidden="false" customHeight="false" outlineLevel="0" collapsed="false">
      <c r="H66602" s="10"/>
      <c r="N66602" s="0" t="n">
        <v>2.15</v>
      </c>
    </row>
    <row r="66603" customFormat="false" ht="14.25" hidden="false" customHeight="false" outlineLevel="0" collapsed="false">
      <c r="H66603" s="10"/>
      <c r="N66603" s="0" t="n">
        <v>3.14</v>
      </c>
    </row>
    <row r="66604" customFormat="false" ht="14.25" hidden="false" customHeight="false" outlineLevel="0" collapsed="false">
      <c r="H66604" s="10"/>
      <c r="N66604" s="0" t="n">
        <v>1.48</v>
      </c>
    </row>
    <row r="66605" customFormat="false" ht="14.25" hidden="false" customHeight="false" outlineLevel="0" collapsed="false">
      <c r="H66605" s="10"/>
      <c r="N66605" s="0" t="n">
        <v>2.96</v>
      </c>
    </row>
    <row r="66606" customFormat="false" ht="14.25" hidden="false" customHeight="false" outlineLevel="0" collapsed="false">
      <c r="H66606" s="10"/>
      <c r="N66606" s="0" t="n">
        <v>1.77</v>
      </c>
    </row>
    <row r="66607" customFormat="false" ht="14.25" hidden="false" customHeight="false" outlineLevel="0" collapsed="false">
      <c r="H66607" s="10"/>
      <c r="N66607" s="0" t="n">
        <v>4.27</v>
      </c>
    </row>
    <row r="66608" customFormat="false" ht="14.25" hidden="false" customHeight="false" outlineLevel="0" collapsed="false">
      <c r="H66608" s="10"/>
      <c r="N66608" s="0" t="n">
        <v>3.63</v>
      </c>
    </row>
    <row r="66609" customFormat="false" ht="14.25" hidden="false" customHeight="false" outlineLevel="0" collapsed="false">
      <c r="H66609" s="10"/>
      <c r="N66609" s="0" t="n">
        <v>1.4</v>
      </c>
    </row>
    <row r="66610" customFormat="false" ht="14.25" hidden="false" customHeight="false" outlineLevel="0" collapsed="false">
      <c r="H66610" s="10"/>
      <c r="N66610" s="0" t="n">
        <v>1.11</v>
      </c>
    </row>
    <row r="66611" customFormat="false" ht="14.25" hidden="false" customHeight="false" outlineLevel="0" collapsed="false">
      <c r="H66611" s="10"/>
      <c r="N66611" s="0" t="n">
        <v>9.57</v>
      </c>
    </row>
    <row r="66612" customFormat="false" ht="14.25" hidden="false" customHeight="false" outlineLevel="0" collapsed="false">
      <c r="H66612" s="10"/>
      <c r="N66612" s="0" t="n">
        <v>1</v>
      </c>
    </row>
    <row r="66613" customFormat="false" ht="14.25" hidden="false" customHeight="false" outlineLevel="0" collapsed="false">
      <c r="H66613" s="10"/>
      <c r="N66613" s="0" t="n">
        <v>5.1</v>
      </c>
    </row>
    <row r="66614" customFormat="false" ht="14.25" hidden="false" customHeight="false" outlineLevel="0" collapsed="false">
      <c r="H66614" s="10"/>
      <c r="N66614" s="0" t="n">
        <v>5.36</v>
      </c>
    </row>
    <row r="66615" customFormat="false" ht="14.25" hidden="false" customHeight="false" outlineLevel="0" collapsed="false">
      <c r="H66615" s="10"/>
      <c r="N66615" s="0" t="n">
        <v>5.22</v>
      </c>
    </row>
    <row r="66616" customFormat="false" ht="14.25" hidden="false" customHeight="false" outlineLevel="0" collapsed="false">
      <c r="H66616" s="10"/>
      <c r="N66616" s="0" t="n">
        <v>2</v>
      </c>
    </row>
    <row r="66617" customFormat="false" ht="14.25" hidden="false" customHeight="false" outlineLevel="0" collapsed="false">
      <c r="H66617" s="10"/>
      <c r="N66617" s="0" t="n">
        <v>1.21</v>
      </c>
    </row>
    <row r="66618" customFormat="false" ht="14.25" hidden="false" customHeight="false" outlineLevel="0" collapsed="false">
      <c r="H66618" s="10"/>
      <c r="N66618" s="0" t="n">
        <v>1.21</v>
      </c>
    </row>
    <row r="66619" customFormat="false" ht="14.25" hidden="false" customHeight="false" outlineLevel="0" collapsed="false">
      <c r="H66619" s="10"/>
      <c r="N66619" s="0" t="n">
        <v>1.68</v>
      </c>
    </row>
    <row r="66620" customFormat="false" ht="14.25" hidden="false" customHeight="false" outlineLevel="0" collapsed="false">
      <c r="H66620" s="10"/>
      <c r="N66620" s="0" t="n">
        <v>1.8</v>
      </c>
    </row>
    <row r="66621" customFormat="false" ht="14.25" hidden="false" customHeight="false" outlineLevel="0" collapsed="false">
      <c r="H66621" s="10"/>
      <c r="N66621" s="0" t="n">
        <v>2.47</v>
      </c>
    </row>
    <row r="66622" customFormat="false" ht="14.25" hidden="false" customHeight="false" outlineLevel="0" collapsed="false">
      <c r="H66622" s="10"/>
      <c r="N66622" s="0" t="n">
        <v>2.22</v>
      </c>
    </row>
    <row r="66623" customFormat="false" ht="14.25" hidden="false" customHeight="false" outlineLevel="0" collapsed="false">
      <c r="H66623" s="10"/>
      <c r="N66623" s="0" t="n">
        <v>1.07</v>
      </c>
    </row>
    <row r="66624" customFormat="false" ht="14.25" hidden="false" customHeight="false" outlineLevel="0" collapsed="false">
      <c r="H66624" s="10"/>
      <c r="N66624" s="0" t="n">
        <v>1.43</v>
      </c>
    </row>
    <row r="66625" customFormat="false" ht="14.25" hidden="false" customHeight="false" outlineLevel="0" collapsed="false">
      <c r="H66625" s="10"/>
      <c r="N66625" s="0" t="n">
        <v>2.03</v>
      </c>
    </row>
    <row r="66626" customFormat="false" ht="14.25" hidden="false" customHeight="false" outlineLevel="0" collapsed="false">
      <c r="H66626" s="10"/>
      <c r="N66626" s="0" t="n">
        <v>6.14</v>
      </c>
    </row>
    <row r="66627" customFormat="false" ht="14.25" hidden="false" customHeight="false" outlineLevel="0" collapsed="false">
      <c r="H66627" s="10"/>
      <c r="N66627" s="0" t="n">
        <v>1.31</v>
      </c>
    </row>
    <row r="66628" customFormat="false" ht="14.25" hidden="false" customHeight="false" outlineLevel="0" collapsed="false">
      <c r="H66628" s="10"/>
      <c r="N66628" s="0" t="n">
        <v>2.38</v>
      </c>
    </row>
    <row r="66629" customFormat="false" ht="14.25" hidden="false" customHeight="false" outlineLevel="0" collapsed="false">
      <c r="H66629" s="10"/>
      <c r="N66629" s="0" t="n">
        <v>1.29</v>
      </c>
    </row>
    <row r="66630" customFormat="false" ht="14.25" hidden="false" customHeight="false" outlineLevel="0" collapsed="false">
      <c r="H66630" s="10"/>
      <c r="N66630" s="0" t="n">
        <v>1.54</v>
      </c>
    </row>
    <row r="66631" customFormat="false" ht="14.25" hidden="false" customHeight="false" outlineLevel="0" collapsed="false">
      <c r="H66631" s="10"/>
      <c r="N66631" s="0" t="n">
        <v>1.57</v>
      </c>
    </row>
    <row r="66632" customFormat="false" ht="14.25" hidden="false" customHeight="false" outlineLevel="0" collapsed="false">
      <c r="H66632" s="10"/>
      <c r="N66632" s="0" t="n">
        <v>5.17</v>
      </c>
    </row>
    <row r="66633" customFormat="false" ht="14.25" hidden="false" customHeight="false" outlineLevel="0" collapsed="false">
      <c r="H66633" s="10"/>
      <c r="N66633" s="0" t="n">
        <v>1.29</v>
      </c>
    </row>
    <row r="66634" customFormat="false" ht="14.25" hidden="false" customHeight="false" outlineLevel="0" collapsed="false">
      <c r="H66634" s="10"/>
      <c r="N66634" s="0" t="n">
        <v>4.9</v>
      </c>
    </row>
    <row r="66635" customFormat="false" ht="14.25" hidden="false" customHeight="false" outlineLevel="0" collapsed="false">
      <c r="H66635" s="10"/>
      <c r="N66635" s="0" t="n">
        <v>1.33</v>
      </c>
    </row>
    <row r="66636" customFormat="false" ht="14.25" hidden="false" customHeight="false" outlineLevel="0" collapsed="false">
      <c r="H66636" s="10"/>
      <c r="N66636" s="0" t="n">
        <v>4.14</v>
      </c>
    </row>
    <row r="66637" customFormat="false" ht="14.25" hidden="false" customHeight="false" outlineLevel="0" collapsed="false">
      <c r="H66637" s="10"/>
      <c r="N66637" s="0" t="n">
        <v>1.01</v>
      </c>
    </row>
    <row r="66638" customFormat="false" ht="14.25" hidden="false" customHeight="false" outlineLevel="0" collapsed="false">
      <c r="H66638" s="10"/>
      <c r="N66638" s="0" t="n">
        <v>8.28</v>
      </c>
    </row>
    <row r="66639" customFormat="false" ht="14.25" hidden="false" customHeight="false" outlineLevel="0" collapsed="false">
      <c r="H66639" s="10"/>
      <c r="N66639" s="0" t="n">
        <v>5.47</v>
      </c>
    </row>
    <row r="66640" customFormat="false" ht="14.25" hidden="false" customHeight="false" outlineLevel="0" collapsed="false">
      <c r="H66640" s="10"/>
      <c r="N66640" s="0" t="n">
        <v>2.81</v>
      </c>
    </row>
    <row r="66641" customFormat="false" ht="14.25" hidden="false" customHeight="false" outlineLevel="0" collapsed="false">
      <c r="H66641" s="10"/>
      <c r="N66641" s="0" t="n">
        <v>1.25</v>
      </c>
    </row>
    <row r="66642" customFormat="false" ht="14.25" hidden="false" customHeight="false" outlineLevel="0" collapsed="false">
      <c r="H66642" s="10"/>
      <c r="N66642" s="0" t="n">
        <v>4.47</v>
      </c>
    </row>
    <row r="66643" customFormat="false" ht="14.25" hidden="false" customHeight="false" outlineLevel="0" collapsed="false">
      <c r="H66643" s="10"/>
      <c r="N66643" s="0" t="n">
        <v>5.06</v>
      </c>
    </row>
    <row r="66644" customFormat="false" ht="14.25" hidden="false" customHeight="false" outlineLevel="0" collapsed="false">
      <c r="H66644" s="10"/>
      <c r="N66644" s="0" t="n">
        <v>1.52</v>
      </c>
    </row>
    <row r="66645" customFormat="false" ht="14.25" hidden="false" customHeight="false" outlineLevel="0" collapsed="false">
      <c r="H66645" s="10"/>
      <c r="N66645" s="0" t="n">
        <v>1.05</v>
      </c>
    </row>
    <row r="66646" customFormat="false" ht="14.25" hidden="false" customHeight="false" outlineLevel="0" collapsed="false">
      <c r="H66646" s="10"/>
      <c r="N66646" s="0" t="n">
        <v>3.8</v>
      </c>
    </row>
    <row r="66647" customFormat="false" ht="14.25" hidden="false" customHeight="false" outlineLevel="0" collapsed="false">
      <c r="H66647" s="10"/>
      <c r="N66647" s="0" t="n">
        <v>1.08</v>
      </c>
    </row>
    <row r="66648" customFormat="false" ht="14.25" hidden="false" customHeight="false" outlineLevel="0" collapsed="false">
      <c r="H66648" s="10"/>
      <c r="N66648" s="0" t="n">
        <v>1.49</v>
      </c>
    </row>
    <row r="66649" customFormat="false" ht="14.25" hidden="false" customHeight="false" outlineLevel="0" collapsed="false">
      <c r="H66649" s="10"/>
      <c r="N66649" s="0" t="n">
        <v>3.02</v>
      </c>
    </row>
    <row r="66650" customFormat="false" ht="14.25" hidden="false" customHeight="false" outlineLevel="0" collapsed="false">
      <c r="H66650" s="10"/>
      <c r="N66650" s="0" t="n">
        <v>5.4</v>
      </c>
    </row>
    <row r="66651" customFormat="false" ht="14.25" hidden="false" customHeight="false" outlineLevel="0" collapsed="false">
      <c r="H66651" s="10"/>
      <c r="N66651" s="0" t="n">
        <v>1.99</v>
      </c>
    </row>
    <row r="66652" customFormat="false" ht="14.25" hidden="false" customHeight="false" outlineLevel="0" collapsed="false">
      <c r="H66652" s="10"/>
      <c r="N66652" s="0" t="n">
        <v>1.95</v>
      </c>
    </row>
    <row r="66653" customFormat="false" ht="14.25" hidden="false" customHeight="false" outlineLevel="0" collapsed="false">
      <c r="H66653" s="10"/>
      <c r="N66653" s="0" t="n">
        <v>3.25</v>
      </c>
    </row>
    <row r="66654" customFormat="false" ht="14.25" hidden="false" customHeight="false" outlineLevel="0" collapsed="false">
      <c r="H66654" s="10"/>
      <c r="N66654" s="0" t="n">
        <v>2.06</v>
      </c>
    </row>
    <row r="66655" customFormat="false" ht="14.25" hidden="false" customHeight="false" outlineLevel="0" collapsed="false">
      <c r="H66655" s="10"/>
      <c r="N66655" s="0" t="n">
        <v>4.48</v>
      </c>
    </row>
    <row r="66656" customFormat="false" ht="14.25" hidden="false" customHeight="false" outlineLevel="0" collapsed="false">
      <c r="H66656" s="10"/>
      <c r="N66656" s="0" t="n">
        <v>36.78</v>
      </c>
    </row>
    <row r="66657" customFormat="false" ht="14.25" hidden="false" customHeight="false" outlineLevel="0" collapsed="false">
      <c r="H66657" s="10"/>
      <c r="N66657" s="0" t="n">
        <v>1.18</v>
      </c>
    </row>
    <row r="66658" customFormat="false" ht="14.25" hidden="false" customHeight="false" outlineLevel="0" collapsed="false">
      <c r="H66658" s="10"/>
      <c r="N66658" s="0" t="n">
        <v>2.29</v>
      </c>
    </row>
    <row r="66659" customFormat="false" ht="14.25" hidden="false" customHeight="false" outlineLevel="0" collapsed="false">
      <c r="H66659" s="10"/>
      <c r="N66659" s="0" t="n">
        <v>2.17</v>
      </c>
    </row>
    <row r="66660" customFormat="false" ht="14.25" hidden="false" customHeight="false" outlineLevel="0" collapsed="false">
      <c r="H66660" s="10"/>
      <c r="N66660" s="0" t="n">
        <v>1.17</v>
      </c>
    </row>
    <row r="66661" customFormat="false" ht="14.25" hidden="false" customHeight="false" outlineLevel="0" collapsed="false">
      <c r="H66661" s="10"/>
      <c r="N66661" s="0" t="n">
        <v>1.07</v>
      </c>
    </row>
    <row r="66662" customFormat="false" ht="14.25" hidden="false" customHeight="false" outlineLevel="0" collapsed="false">
      <c r="H66662" s="10"/>
      <c r="N66662" s="0" t="n">
        <v>1.25</v>
      </c>
    </row>
    <row r="66663" customFormat="false" ht="14.25" hidden="false" customHeight="false" outlineLevel="0" collapsed="false">
      <c r="H66663" s="10"/>
      <c r="N66663" s="0" t="n">
        <v>9.57</v>
      </c>
    </row>
    <row r="66664" customFormat="false" ht="14.25" hidden="false" customHeight="false" outlineLevel="0" collapsed="false">
      <c r="H66664" s="10"/>
      <c r="N66664" s="0" t="n">
        <v>1.42</v>
      </c>
    </row>
    <row r="66665" customFormat="false" ht="14.25" hidden="false" customHeight="false" outlineLevel="0" collapsed="false">
      <c r="H66665" s="10"/>
      <c r="N66665" s="0" t="n">
        <v>1.97</v>
      </c>
    </row>
    <row r="66666" customFormat="false" ht="14.25" hidden="false" customHeight="false" outlineLevel="0" collapsed="false">
      <c r="H66666" s="10"/>
      <c r="N66666" s="0" t="n">
        <v>6.35</v>
      </c>
    </row>
    <row r="66667" customFormat="false" ht="14.25" hidden="false" customHeight="false" outlineLevel="0" collapsed="false">
      <c r="H66667" s="10"/>
      <c r="N66667" s="0" t="n">
        <v>2.33</v>
      </c>
    </row>
    <row r="66668" customFormat="false" ht="14.25" hidden="false" customHeight="false" outlineLevel="0" collapsed="false">
      <c r="H66668" s="10"/>
      <c r="N66668" s="0" t="n">
        <v>1.88</v>
      </c>
    </row>
    <row r="66669" customFormat="false" ht="14.25" hidden="false" customHeight="false" outlineLevel="0" collapsed="false">
      <c r="H66669" s="10"/>
      <c r="N66669" s="0" t="n">
        <v>1.26</v>
      </c>
    </row>
    <row r="66670" customFormat="false" ht="14.25" hidden="false" customHeight="false" outlineLevel="0" collapsed="false">
      <c r="H66670" s="10"/>
      <c r="N66670" s="0" t="n">
        <v>2.06</v>
      </c>
    </row>
    <row r="66671" customFormat="false" ht="14.25" hidden="false" customHeight="false" outlineLevel="0" collapsed="false">
      <c r="H66671" s="10"/>
      <c r="N66671" s="0" t="n">
        <v>7.48</v>
      </c>
    </row>
    <row r="66672" customFormat="false" ht="14.25" hidden="false" customHeight="false" outlineLevel="0" collapsed="false">
      <c r="H66672" s="10"/>
      <c r="N66672" s="0" t="n">
        <v>7.93</v>
      </c>
    </row>
    <row r="66673" customFormat="false" ht="14.25" hidden="false" customHeight="false" outlineLevel="0" collapsed="false">
      <c r="H66673" s="10"/>
      <c r="N66673" s="0" t="n">
        <v>1.35</v>
      </c>
    </row>
    <row r="66674" customFormat="false" ht="14.25" hidden="false" customHeight="false" outlineLevel="0" collapsed="false">
      <c r="H66674" s="10"/>
      <c r="N66674" s="0" t="n">
        <v>36.82</v>
      </c>
    </row>
    <row r="66675" customFormat="false" ht="14.25" hidden="false" customHeight="false" outlineLevel="0" collapsed="false">
      <c r="H66675" s="10"/>
      <c r="N66675" s="0" t="n">
        <v>1.09</v>
      </c>
    </row>
    <row r="66676" customFormat="false" ht="14.25" hidden="false" customHeight="false" outlineLevel="0" collapsed="false">
      <c r="H66676" s="10"/>
      <c r="N66676" s="0" t="n">
        <v>4.1</v>
      </c>
    </row>
    <row r="66677" customFormat="false" ht="14.25" hidden="false" customHeight="false" outlineLevel="0" collapsed="false">
      <c r="H66677" s="10"/>
      <c r="N66677" s="0" t="n">
        <v>1.76</v>
      </c>
    </row>
    <row r="66678" customFormat="false" ht="14.25" hidden="false" customHeight="false" outlineLevel="0" collapsed="false">
      <c r="H66678" s="10"/>
      <c r="N66678" s="0" t="n">
        <v>1.27</v>
      </c>
    </row>
    <row r="66679" customFormat="false" ht="14.25" hidden="false" customHeight="false" outlineLevel="0" collapsed="false">
      <c r="H66679" s="10"/>
      <c r="N66679" s="0" t="n">
        <v>13.43</v>
      </c>
    </row>
    <row r="66680" customFormat="false" ht="14.25" hidden="false" customHeight="false" outlineLevel="0" collapsed="false">
      <c r="H66680" s="10"/>
      <c r="N66680" s="0" t="n">
        <v>16.43</v>
      </c>
    </row>
    <row r="66681" customFormat="false" ht="14.25" hidden="false" customHeight="false" outlineLevel="0" collapsed="false">
      <c r="H66681" s="10"/>
      <c r="N66681" s="0" t="n">
        <v>5.26</v>
      </c>
    </row>
    <row r="66682" customFormat="false" ht="14.25" hidden="false" customHeight="false" outlineLevel="0" collapsed="false">
      <c r="H66682" s="10"/>
      <c r="N66682" s="0" t="n">
        <v>4.09</v>
      </c>
    </row>
    <row r="66683" customFormat="false" ht="14.25" hidden="false" customHeight="false" outlineLevel="0" collapsed="false">
      <c r="H66683" s="10"/>
      <c r="N66683" s="0" t="n">
        <v>8.47</v>
      </c>
    </row>
    <row r="66684" customFormat="false" ht="14.25" hidden="false" customHeight="false" outlineLevel="0" collapsed="false">
      <c r="H66684" s="10"/>
      <c r="N66684" s="0" t="n">
        <v>4.15</v>
      </c>
    </row>
    <row r="66685" customFormat="false" ht="14.25" hidden="false" customHeight="false" outlineLevel="0" collapsed="false">
      <c r="H66685" s="10"/>
      <c r="N66685" s="0" t="n">
        <v>28.56</v>
      </c>
    </row>
    <row r="66686" customFormat="false" ht="14.25" hidden="false" customHeight="false" outlineLevel="0" collapsed="false">
      <c r="H66686" s="10"/>
      <c r="N66686" s="0" t="n">
        <v>1.04</v>
      </c>
    </row>
    <row r="66687" customFormat="false" ht="14.25" hidden="false" customHeight="false" outlineLevel="0" collapsed="false">
      <c r="H66687" s="10"/>
      <c r="N66687" s="0" t="n">
        <v>5.15</v>
      </c>
    </row>
    <row r="66688" customFormat="false" ht="14.25" hidden="false" customHeight="false" outlineLevel="0" collapsed="false">
      <c r="H66688" s="10"/>
      <c r="N66688" s="0" t="n">
        <v>2.14</v>
      </c>
    </row>
    <row r="66689" customFormat="false" ht="14.25" hidden="false" customHeight="false" outlineLevel="0" collapsed="false">
      <c r="H66689" s="10"/>
      <c r="N66689" s="0" t="n">
        <v>2.18</v>
      </c>
    </row>
    <row r="66690" customFormat="false" ht="14.25" hidden="false" customHeight="false" outlineLevel="0" collapsed="false">
      <c r="H66690" s="10"/>
      <c r="N66690" s="0" t="n">
        <v>3.27</v>
      </c>
    </row>
    <row r="66691" customFormat="false" ht="14.25" hidden="false" customHeight="false" outlineLevel="0" collapsed="false">
      <c r="H66691" s="10"/>
      <c r="N66691" s="0" t="n">
        <v>1.28</v>
      </c>
    </row>
    <row r="66692" customFormat="false" ht="14.25" hidden="false" customHeight="false" outlineLevel="0" collapsed="false">
      <c r="H66692" s="10"/>
      <c r="N66692" s="0" t="n">
        <v>2.48</v>
      </c>
    </row>
    <row r="66693" customFormat="false" ht="14.25" hidden="false" customHeight="false" outlineLevel="0" collapsed="false">
      <c r="H66693" s="10"/>
      <c r="N66693" s="0" t="n">
        <v>2.03</v>
      </c>
    </row>
    <row r="66694" customFormat="false" ht="14.25" hidden="false" customHeight="false" outlineLevel="0" collapsed="false">
      <c r="H66694" s="10"/>
      <c r="N66694" s="0" t="n">
        <v>1.43</v>
      </c>
    </row>
    <row r="66695" customFormat="false" ht="14.25" hidden="false" customHeight="false" outlineLevel="0" collapsed="false">
      <c r="H66695" s="10"/>
      <c r="N66695" s="0" t="n">
        <v>4.93</v>
      </c>
    </row>
    <row r="66696" customFormat="false" ht="14.25" hidden="false" customHeight="false" outlineLevel="0" collapsed="false">
      <c r="H66696" s="10"/>
      <c r="N66696" s="0" t="n">
        <v>6.37</v>
      </c>
    </row>
    <row r="66697" customFormat="false" ht="14.25" hidden="false" customHeight="false" outlineLevel="0" collapsed="false">
      <c r="H66697" s="10"/>
      <c r="N66697" s="0" t="n">
        <v>1.62</v>
      </c>
    </row>
    <row r="66698" customFormat="false" ht="14.25" hidden="false" customHeight="false" outlineLevel="0" collapsed="false">
      <c r="H66698" s="10"/>
      <c r="N66698" s="0" t="n">
        <v>18.91</v>
      </c>
    </row>
    <row r="66699" customFormat="false" ht="14.25" hidden="false" customHeight="false" outlineLevel="0" collapsed="false">
      <c r="H66699" s="10"/>
      <c r="N66699" s="0" t="n">
        <v>1.32</v>
      </c>
    </row>
    <row r="66700" customFormat="false" ht="14.25" hidden="false" customHeight="false" outlineLevel="0" collapsed="false">
      <c r="H66700" s="10"/>
      <c r="N66700" s="0" t="n">
        <v>2.83</v>
      </c>
    </row>
    <row r="66701" customFormat="false" ht="14.25" hidden="false" customHeight="false" outlineLevel="0" collapsed="false">
      <c r="H66701" s="10"/>
      <c r="N66701" s="0" t="n">
        <v>1.5</v>
      </c>
    </row>
    <row r="66702" customFormat="false" ht="14.25" hidden="false" customHeight="false" outlineLevel="0" collapsed="false">
      <c r="H66702" s="10"/>
      <c r="N66702" s="0" t="n">
        <v>2.36</v>
      </c>
    </row>
    <row r="66703" customFormat="false" ht="14.25" hidden="false" customHeight="false" outlineLevel="0" collapsed="false">
      <c r="H66703" s="10"/>
      <c r="N66703" s="0" t="n">
        <v>1.72</v>
      </c>
    </row>
    <row r="66704" customFormat="false" ht="14.25" hidden="false" customHeight="false" outlineLevel="0" collapsed="false">
      <c r="H66704" s="10"/>
      <c r="N66704" s="0" t="n">
        <v>7.75</v>
      </c>
    </row>
    <row r="66705" customFormat="false" ht="14.25" hidden="false" customHeight="false" outlineLevel="0" collapsed="false">
      <c r="H66705" s="10"/>
      <c r="N66705" s="0" t="n">
        <v>1.85</v>
      </c>
    </row>
    <row r="66706" customFormat="false" ht="14.25" hidden="false" customHeight="false" outlineLevel="0" collapsed="false">
      <c r="H66706" s="10"/>
      <c r="N66706" s="0" t="n">
        <v>2</v>
      </c>
    </row>
    <row r="66707" customFormat="false" ht="14.25" hidden="false" customHeight="false" outlineLevel="0" collapsed="false">
      <c r="H66707" s="10"/>
      <c r="N66707" s="0" t="n">
        <v>10.51</v>
      </c>
    </row>
    <row r="66708" customFormat="false" ht="14.25" hidden="false" customHeight="false" outlineLevel="0" collapsed="false">
      <c r="H66708" s="10"/>
      <c r="N66708" s="0" t="n">
        <v>2.73</v>
      </c>
    </row>
    <row r="66709" customFormat="false" ht="14.25" hidden="false" customHeight="false" outlineLevel="0" collapsed="false">
      <c r="H66709" s="10"/>
      <c r="N66709" s="0" t="n">
        <v>7.29</v>
      </c>
    </row>
    <row r="66710" customFormat="false" ht="14.25" hidden="false" customHeight="false" outlineLevel="0" collapsed="false">
      <c r="H66710" s="10"/>
      <c r="N66710" s="0" t="n">
        <v>3.59</v>
      </c>
    </row>
    <row r="66711" customFormat="false" ht="14.25" hidden="false" customHeight="false" outlineLevel="0" collapsed="false">
      <c r="H66711" s="10"/>
      <c r="N66711" s="0" t="n">
        <v>3.23</v>
      </c>
    </row>
    <row r="66712" customFormat="false" ht="14.25" hidden="false" customHeight="false" outlineLevel="0" collapsed="false">
      <c r="H66712" s="10"/>
      <c r="N66712" s="0" t="n">
        <v>8.61</v>
      </c>
    </row>
    <row r="66713" customFormat="false" ht="14.25" hidden="false" customHeight="false" outlineLevel="0" collapsed="false">
      <c r="H66713" s="10"/>
      <c r="N66713" s="0" t="n">
        <v>12.55</v>
      </c>
    </row>
    <row r="66714" customFormat="false" ht="14.25" hidden="false" customHeight="false" outlineLevel="0" collapsed="false">
      <c r="H66714" s="10"/>
      <c r="N66714" s="0" t="n">
        <v>2.23</v>
      </c>
    </row>
    <row r="66715" customFormat="false" ht="14.25" hidden="false" customHeight="false" outlineLevel="0" collapsed="false">
      <c r="H66715" s="10"/>
      <c r="N66715" s="0" t="n">
        <v>1.08</v>
      </c>
    </row>
    <row r="66716" customFormat="false" ht="14.25" hidden="false" customHeight="false" outlineLevel="0" collapsed="false">
      <c r="H66716" s="10"/>
      <c r="N66716" s="0" t="n">
        <v>2.06</v>
      </c>
    </row>
    <row r="66717" customFormat="false" ht="14.25" hidden="false" customHeight="false" outlineLevel="0" collapsed="false">
      <c r="H66717" s="10"/>
      <c r="N66717" s="0" t="n">
        <v>2.86</v>
      </c>
    </row>
    <row r="66718" customFormat="false" ht="14.25" hidden="false" customHeight="false" outlineLevel="0" collapsed="false">
      <c r="H66718" s="10"/>
      <c r="N66718" s="0" t="n">
        <v>1.38</v>
      </c>
    </row>
    <row r="66719" customFormat="false" ht="14.25" hidden="false" customHeight="false" outlineLevel="0" collapsed="false">
      <c r="H66719" s="10"/>
      <c r="N66719" s="0" t="n">
        <v>3.47</v>
      </c>
    </row>
    <row r="66720" customFormat="false" ht="14.25" hidden="false" customHeight="false" outlineLevel="0" collapsed="false">
      <c r="H66720" s="10"/>
      <c r="N66720" s="0" t="n">
        <v>1.44</v>
      </c>
    </row>
    <row r="66721" customFormat="false" ht="14.25" hidden="false" customHeight="false" outlineLevel="0" collapsed="false">
      <c r="H66721" s="10"/>
      <c r="N66721" s="0" t="n">
        <v>1.25</v>
      </c>
    </row>
    <row r="66722" customFormat="false" ht="14.25" hidden="false" customHeight="false" outlineLevel="0" collapsed="false">
      <c r="H66722" s="10"/>
      <c r="N66722" s="0" t="n">
        <v>1.61</v>
      </c>
    </row>
    <row r="66723" customFormat="false" ht="14.25" hidden="false" customHeight="false" outlineLevel="0" collapsed="false">
      <c r="H66723" s="10"/>
      <c r="N66723" s="0" t="n">
        <v>1.67</v>
      </c>
    </row>
    <row r="66724" customFormat="false" ht="14.25" hidden="false" customHeight="false" outlineLevel="0" collapsed="false">
      <c r="H66724" s="10"/>
      <c r="N66724" s="0" t="n">
        <v>3.36</v>
      </c>
    </row>
    <row r="66725" customFormat="false" ht="14.25" hidden="false" customHeight="false" outlineLevel="0" collapsed="false">
      <c r="H66725" s="10"/>
      <c r="N66725" s="0" t="n">
        <v>4.91</v>
      </c>
    </row>
    <row r="66726" customFormat="false" ht="14.25" hidden="false" customHeight="false" outlineLevel="0" collapsed="false">
      <c r="H66726" s="10"/>
      <c r="N66726" s="0" t="n">
        <v>4.45</v>
      </c>
    </row>
    <row r="66727" customFormat="false" ht="14.25" hidden="false" customHeight="false" outlineLevel="0" collapsed="false">
      <c r="H66727" s="10"/>
      <c r="N66727" s="0" t="n">
        <v>1.15</v>
      </c>
    </row>
    <row r="66728" customFormat="false" ht="14.25" hidden="false" customHeight="false" outlineLevel="0" collapsed="false">
      <c r="H66728" s="10"/>
      <c r="N66728" s="0" t="n">
        <v>1.3</v>
      </c>
    </row>
    <row r="66729" customFormat="false" ht="14.25" hidden="false" customHeight="false" outlineLevel="0" collapsed="false">
      <c r="H66729" s="10"/>
      <c r="N66729" s="0" t="n">
        <v>4.05</v>
      </c>
    </row>
    <row r="66730" customFormat="false" ht="14.25" hidden="false" customHeight="false" outlineLevel="0" collapsed="false">
      <c r="H66730" s="10"/>
      <c r="N66730" s="0" t="n">
        <v>9.28</v>
      </c>
    </row>
    <row r="66731" customFormat="false" ht="14.25" hidden="false" customHeight="false" outlineLevel="0" collapsed="false">
      <c r="H66731" s="10"/>
      <c r="N66731" s="0" t="n">
        <v>1</v>
      </c>
    </row>
    <row r="66732" customFormat="false" ht="14.25" hidden="false" customHeight="false" outlineLevel="0" collapsed="false">
      <c r="H66732" s="10"/>
      <c r="N66732" s="0" t="n">
        <v>25.06</v>
      </c>
    </row>
    <row r="66733" customFormat="false" ht="14.25" hidden="false" customHeight="false" outlineLevel="0" collapsed="false">
      <c r="H66733" s="10"/>
      <c r="N66733" s="0" t="n">
        <v>0</v>
      </c>
    </row>
    <row r="66734" customFormat="false" ht="14.25" hidden="false" customHeight="false" outlineLevel="0" collapsed="false">
      <c r="H66734" s="10"/>
      <c r="N66734" s="0" t="n">
        <v>1.2</v>
      </c>
    </row>
    <row r="66735" customFormat="false" ht="14.25" hidden="false" customHeight="false" outlineLevel="0" collapsed="false">
      <c r="H66735" s="10"/>
      <c r="N66735" s="0" t="n">
        <v>1.37</v>
      </c>
    </row>
    <row r="66736" customFormat="false" ht="14.25" hidden="false" customHeight="false" outlineLevel="0" collapsed="false">
      <c r="H66736" s="10"/>
      <c r="N66736" s="0" t="n">
        <v>0</v>
      </c>
    </row>
    <row r="66737" customFormat="false" ht="14.25" hidden="false" customHeight="false" outlineLevel="0" collapsed="false">
      <c r="H66737" s="10"/>
      <c r="N66737" s="0" t="n">
        <v>5.55</v>
      </c>
    </row>
    <row r="66738" customFormat="false" ht="14.25" hidden="false" customHeight="false" outlineLevel="0" collapsed="false">
      <c r="H66738" s="10"/>
      <c r="N66738" s="0" t="n">
        <v>38.72</v>
      </c>
    </row>
    <row r="66739" customFormat="false" ht="14.25" hidden="false" customHeight="false" outlineLevel="0" collapsed="false">
      <c r="H66739" s="10"/>
      <c r="N66739" s="0" t="n">
        <v>2.27</v>
      </c>
    </row>
    <row r="66740" customFormat="false" ht="14.25" hidden="false" customHeight="false" outlineLevel="0" collapsed="false">
      <c r="H66740" s="10"/>
      <c r="N66740" s="0" t="n">
        <v>1.08</v>
      </c>
    </row>
    <row r="66741" customFormat="false" ht="14.25" hidden="false" customHeight="false" outlineLevel="0" collapsed="false">
      <c r="H66741" s="10"/>
      <c r="N66741" s="0" t="n">
        <v>7.67</v>
      </c>
    </row>
    <row r="66742" customFormat="false" ht="14.25" hidden="false" customHeight="false" outlineLevel="0" collapsed="false">
      <c r="H66742" s="10"/>
      <c r="N66742" s="0" t="n">
        <v>3.81</v>
      </c>
    </row>
    <row r="66743" customFormat="false" ht="14.25" hidden="false" customHeight="false" outlineLevel="0" collapsed="false">
      <c r="H66743" s="10"/>
      <c r="N66743" s="0" t="n">
        <v>13.61</v>
      </c>
    </row>
    <row r="66744" customFormat="false" ht="14.25" hidden="false" customHeight="false" outlineLevel="0" collapsed="false">
      <c r="H66744" s="10"/>
      <c r="N66744" s="0" t="n">
        <v>7.97</v>
      </c>
    </row>
    <row r="66745" customFormat="false" ht="14.25" hidden="false" customHeight="false" outlineLevel="0" collapsed="false">
      <c r="H66745" s="10"/>
      <c r="N66745" s="0" t="n">
        <v>1.43</v>
      </c>
    </row>
    <row r="66746" customFormat="false" ht="14.25" hidden="false" customHeight="false" outlineLevel="0" collapsed="false">
      <c r="H66746" s="10"/>
      <c r="N66746" s="0" t="n">
        <v>3.65</v>
      </c>
    </row>
    <row r="66747" customFormat="false" ht="14.25" hidden="false" customHeight="false" outlineLevel="0" collapsed="false">
      <c r="H66747" s="10"/>
      <c r="N66747" s="0" t="n">
        <v>1.2</v>
      </c>
    </row>
    <row r="66748" customFormat="false" ht="14.25" hidden="false" customHeight="false" outlineLevel="0" collapsed="false">
      <c r="H66748" s="10"/>
      <c r="N66748" s="0" t="n">
        <v>2.67</v>
      </c>
    </row>
    <row r="66749" customFormat="false" ht="14.25" hidden="false" customHeight="false" outlineLevel="0" collapsed="false">
      <c r="H66749" s="10"/>
      <c r="N66749" s="0" t="n">
        <v>3.04</v>
      </c>
    </row>
    <row r="66750" customFormat="false" ht="14.25" hidden="false" customHeight="false" outlineLevel="0" collapsed="false">
      <c r="H66750" s="10"/>
      <c r="N66750" s="0" t="n">
        <v>1.31</v>
      </c>
    </row>
    <row r="66751" customFormat="false" ht="14.25" hidden="false" customHeight="false" outlineLevel="0" collapsed="false">
      <c r="H66751" s="10"/>
      <c r="N66751" s="0" t="n">
        <v>2.05</v>
      </c>
    </row>
    <row r="66752" customFormat="false" ht="14.25" hidden="false" customHeight="false" outlineLevel="0" collapsed="false">
      <c r="H66752" s="10"/>
      <c r="N66752" s="0" t="n">
        <v>1.01</v>
      </c>
    </row>
    <row r="66753" customFormat="false" ht="14.25" hidden="false" customHeight="false" outlineLevel="0" collapsed="false">
      <c r="H66753" s="10"/>
      <c r="N66753" s="0" t="n">
        <v>1.97</v>
      </c>
    </row>
    <row r="66754" customFormat="false" ht="14.25" hidden="false" customHeight="false" outlineLevel="0" collapsed="false">
      <c r="H66754" s="10"/>
      <c r="N66754" s="0" t="n">
        <v>1.68</v>
      </c>
    </row>
    <row r="66755" customFormat="false" ht="14.25" hidden="false" customHeight="false" outlineLevel="0" collapsed="false">
      <c r="H66755" s="10"/>
      <c r="N66755" s="0" t="n">
        <v>1.27</v>
      </c>
    </row>
    <row r="66756" customFormat="false" ht="14.25" hidden="false" customHeight="false" outlineLevel="0" collapsed="false">
      <c r="H66756" s="10"/>
      <c r="N66756" s="0" t="n">
        <v>1.84</v>
      </c>
    </row>
    <row r="66757" customFormat="false" ht="14.25" hidden="false" customHeight="false" outlineLevel="0" collapsed="false">
      <c r="H66757" s="10"/>
      <c r="N66757" s="0" t="n">
        <v>0</v>
      </c>
    </row>
    <row r="66758" customFormat="false" ht="14.25" hidden="false" customHeight="false" outlineLevel="0" collapsed="false">
      <c r="H66758" s="10"/>
      <c r="N66758" s="0" t="n">
        <v>8.17</v>
      </c>
    </row>
    <row r="66759" customFormat="false" ht="14.25" hidden="false" customHeight="false" outlineLevel="0" collapsed="false">
      <c r="H66759" s="10"/>
      <c r="N66759" s="0" t="n">
        <v>1.2</v>
      </c>
    </row>
    <row r="66760" customFormat="false" ht="14.25" hidden="false" customHeight="false" outlineLevel="0" collapsed="false">
      <c r="H66760" s="10"/>
      <c r="N66760" s="0" t="n">
        <v>1.16</v>
      </c>
    </row>
    <row r="66761" customFormat="false" ht="14.25" hidden="false" customHeight="false" outlineLevel="0" collapsed="false">
      <c r="H66761" s="10"/>
      <c r="N66761" s="0" t="n">
        <v>1.44</v>
      </c>
    </row>
    <row r="66762" customFormat="false" ht="14.25" hidden="false" customHeight="false" outlineLevel="0" collapsed="false">
      <c r="H66762" s="10"/>
      <c r="N66762" s="0" t="n">
        <v>2.45</v>
      </c>
    </row>
    <row r="66763" customFormat="false" ht="14.25" hidden="false" customHeight="false" outlineLevel="0" collapsed="false">
      <c r="H66763" s="10"/>
      <c r="N66763" s="0" t="n">
        <v>82.12</v>
      </c>
    </row>
    <row r="66764" customFormat="false" ht="14.25" hidden="false" customHeight="false" outlineLevel="0" collapsed="false">
      <c r="H66764" s="10"/>
      <c r="N66764" s="0" t="n">
        <v>4</v>
      </c>
    </row>
    <row r="66765" customFormat="false" ht="14.25" hidden="false" customHeight="false" outlineLevel="0" collapsed="false">
      <c r="H66765" s="10"/>
      <c r="N66765" s="0" t="n">
        <v>1.18</v>
      </c>
    </row>
    <row r="66766" customFormat="false" ht="14.25" hidden="false" customHeight="false" outlineLevel="0" collapsed="false">
      <c r="H66766" s="10"/>
      <c r="N66766" s="0" t="n">
        <v>1.75</v>
      </c>
    </row>
    <row r="66767" customFormat="false" ht="14.25" hidden="false" customHeight="false" outlineLevel="0" collapsed="false">
      <c r="H66767" s="10"/>
      <c r="N66767" s="0" t="n">
        <v>1.98</v>
      </c>
    </row>
    <row r="66768" customFormat="false" ht="14.25" hidden="false" customHeight="false" outlineLevel="0" collapsed="false">
      <c r="H66768" s="10"/>
      <c r="N66768" s="0" t="n">
        <v>1.37</v>
      </c>
    </row>
    <row r="66769" customFormat="false" ht="14.25" hidden="false" customHeight="false" outlineLevel="0" collapsed="false">
      <c r="H66769" s="10"/>
      <c r="N66769" s="0" t="n">
        <v>3.29</v>
      </c>
    </row>
    <row r="66770" customFormat="false" ht="14.25" hidden="false" customHeight="false" outlineLevel="0" collapsed="false">
      <c r="H66770" s="10"/>
      <c r="N66770" s="0" t="n">
        <v>2.9</v>
      </c>
    </row>
    <row r="66771" customFormat="false" ht="14.25" hidden="false" customHeight="false" outlineLevel="0" collapsed="false">
      <c r="H66771" s="10"/>
      <c r="N66771" s="0" t="n">
        <v>4</v>
      </c>
    </row>
    <row r="66772" customFormat="false" ht="14.25" hidden="false" customHeight="false" outlineLevel="0" collapsed="false">
      <c r="H66772" s="10"/>
      <c r="N66772" s="0" t="n">
        <v>5.32</v>
      </c>
    </row>
    <row r="66773" customFormat="false" ht="14.25" hidden="false" customHeight="false" outlineLevel="0" collapsed="false">
      <c r="H66773" s="10"/>
      <c r="N66773" s="0" t="n">
        <v>1.6</v>
      </c>
    </row>
    <row r="66774" customFormat="false" ht="14.25" hidden="false" customHeight="false" outlineLevel="0" collapsed="false">
      <c r="H66774" s="10"/>
      <c r="N66774" s="0" t="n">
        <v>1.35</v>
      </c>
    </row>
    <row r="66775" customFormat="false" ht="14.25" hidden="false" customHeight="false" outlineLevel="0" collapsed="false">
      <c r="H66775" s="10"/>
      <c r="N66775" s="0" t="n">
        <v>8.19</v>
      </c>
    </row>
    <row r="66776" customFormat="false" ht="14.25" hidden="false" customHeight="false" outlineLevel="0" collapsed="false">
      <c r="H66776" s="10"/>
      <c r="N66776" s="0" t="n">
        <v>16.71</v>
      </c>
    </row>
    <row r="66777" customFormat="false" ht="14.25" hidden="false" customHeight="false" outlineLevel="0" collapsed="false">
      <c r="H66777" s="10"/>
      <c r="N66777" s="0" t="n">
        <v>1.69</v>
      </c>
    </row>
    <row r="66778" customFormat="false" ht="14.25" hidden="false" customHeight="false" outlineLevel="0" collapsed="false">
      <c r="H66778" s="10"/>
      <c r="N66778" s="0" t="n">
        <v>7.79</v>
      </c>
    </row>
    <row r="66779" customFormat="false" ht="14.25" hidden="false" customHeight="false" outlineLevel="0" collapsed="false">
      <c r="H66779" s="10"/>
      <c r="N66779" s="0" t="n">
        <v>12.48</v>
      </c>
    </row>
    <row r="66780" customFormat="false" ht="14.25" hidden="false" customHeight="false" outlineLevel="0" collapsed="false">
      <c r="H66780" s="10"/>
      <c r="N66780" s="0" t="n">
        <v>15.84</v>
      </c>
    </row>
    <row r="66781" customFormat="false" ht="14.25" hidden="false" customHeight="false" outlineLevel="0" collapsed="false">
      <c r="H66781" s="10"/>
      <c r="N66781" s="0" t="n">
        <v>1034.97</v>
      </c>
    </row>
    <row r="66782" customFormat="false" ht="14.25" hidden="false" customHeight="false" outlineLevel="0" collapsed="false">
      <c r="H66782" s="10"/>
      <c r="N66782" s="0" t="n">
        <v>1.46</v>
      </c>
    </row>
    <row r="66783" customFormat="false" ht="14.25" hidden="false" customHeight="false" outlineLevel="0" collapsed="false">
      <c r="H66783" s="10"/>
      <c r="N66783" s="0" t="n">
        <v>1.22</v>
      </c>
    </row>
    <row r="66784" customFormat="false" ht="14.25" hidden="false" customHeight="false" outlineLevel="0" collapsed="false">
      <c r="H66784" s="10"/>
      <c r="N66784" s="0" t="n">
        <v>1.03</v>
      </c>
    </row>
    <row r="66785" customFormat="false" ht="14.25" hidden="false" customHeight="false" outlineLevel="0" collapsed="false">
      <c r="H66785" s="10"/>
      <c r="N66785" s="0" t="n">
        <v>1.04</v>
      </c>
    </row>
    <row r="66786" customFormat="false" ht="14.25" hidden="false" customHeight="false" outlineLevel="0" collapsed="false">
      <c r="H66786" s="10"/>
      <c r="N66786" s="0" t="n">
        <v>1.13</v>
      </c>
    </row>
    <row r="66787" customFormat="false" ht="14.25" hidden="false" customHeight="false" outlineLevel="0" collapsed="false">
      <c r="H66787" s="10"/>
      <c r="N66787" s="0" t="n">
        <v>69.69</v>
      </c>
    </row>
    <row r="66788" customFormat="false" ht="14.25" hidden="false" customHeight="false" outlineLevel="0" collapsed="false">
      <c r="H66788" s="10"/>
      <c r="N66788" s="0" t="n">
        <v>1.81</v>
      </c>
    </row>
    <row r="66789" customFormat="false" ht="14.25" hidden="false" customHeight="false" outlineLevel="0" collapsed="false">
      <c r="H66789" s="10"/>
      <c r="N66789" s="0" t="n">
        <v>9.24</v>
      </c>
    </row>
    <row r="66790" customFormat="false" ht="14.25" hidden="false" customHeight="false" outlineLevel="0" collapsed="false">
      <c r="H66790" s="10"/>
      <c r="N66790" s="0" t="n">
        <v>2.88</v>
      </c>
    </row>
    <row r="66791" customFormat="false" ht="14.25" hidden="false" customHeight="false" outlineLevel="0" collapsed="false">
      <c r="H66791" s="10"/>
      <c r="N66791" s="0" t="n">
        <v>1.02</v>
      </c>
    </row>
    <row r="66792" customFormat="false" ht="14.25" hidden="false" customHeight="false" outlineLevel="0" collapsed="false">
      <c r="H66792" s="10"/>
      <c r="N66792" s="0" t="n">
        <v>1.41</v>
      </c>
    </row>
    <row r="66793" customFormat="false" ht="14.25" hidden="false" customHeight="false" outlineLevel="0" collapsed="false">
      <c r="H66793" s="10"/>
      <c r="N66793" s="0" t="n">
        <v>1.71</v>
      </c>
    </row>
    <row r="66794" customFormat="false" ht="14.25" hidden="false" customHeight="false" outlineLevel="0" collapsed="false">
      <c r="H66794" s="10"/>
      <c r="N66794" s="0" t="n">
        <v>1.11</v>
      </c>
    </row>
    <row r="66795" customFormat="false" ht="14.25" hidden="false" customHeight="false" outlineLevel="0" collapsed="false">
      <c r="H66795" s="10"/>
      <c r="N66795" s="0" t="n">
        <v>1.73</v>
      </c>
    </row>
    <row r="66796" customFormat="false" ht="14.25" hidden="false" customHeight="false" outlineLevel="0" collapsed="false">
      <c r="H66796" s="10"/>
      <c r="N66796" s="0" t="n">
        <v>6.26</v>
      </c>
    </row>
    <row r="66797" customFormat="false" ht="14.25" hidden="false" customHeight="false" outlineLevel="0" collapsed="false">
      <c r="H66797" s="10"/>
      <c r="N66797" s="0" t="n">
        <v>4.43</v>
      </c>
    </row>
    <row r="66798" customFormat="false" ht="14.25" hidden="false" customHeight="false" outlineLevel="0" collapsed="false">
      <c r="H66798" s="10"/>
      <c r="N66798" s="0" t="n">
        <v>2.14</v>
      </c>
    </row>
    <row r="66799" customFormat="false" ht="14.25" hidden="false" customHeight="false" outlineLevel="0" collapsed="false">
      <c r="H66799" s="10"/>
      <c r="N66799" s="0" t="n">
        <v>1</v>
      </c>
    </row>
    <row r="66800" customFormat="false" ht="14.25" hidden="false" customHeight="false" outlineLevel="0" collapsed="false">
      <c r="H66800" s="10"/>
      <c r="N66800" s="0" t="n">
        <v>1.72</v>
      </c>
    </row>
    <row r="66801" customFormat="false" ht="14.25" hidden="false" customHeight="false" outlineLevel="0" collapsed="false">
      <c r="H66801" s="10"/>
      <c r="N66801" s="0" t="n">
        <v>3.08</v>
      </c>
    </row>
    <row r="66802" customFormat="false" ht="14.25" hidden="false" customHeight="false" outlineLevel="0" collapsed="false">
      <c r="H66802" s="10"/>
      <c r="N66802" s="0" t="n">
        <v>7.6</v>
      </c>
    </row>
    <row r="66803" customFormat="false" ht="14.25" hidden="false" customHeight="false" outlineLevel="0" collapsed="false">
      <c r="H66803" s="10"/>
      <c r="N66803" s="0" t="n">
        <v>1.76</v>
      </c>
    </row>
    <row r="66804" customFormat="false" ht="14.25" hidden="false" customHeight="false" outlineLevel="0" collapsed="false">
      <c r="H66804" s="10"/>
      <c r="N66804" s="0" t="n">
        <v>1.45</v>
      </c>
    </row>
    <row r="66805" customFormat="false" ht="14.25" hidden="false" customHeight="false" outlineLevel="0" collapsed="false">
      <c r="H66805" s="10"/>
      <c r="N66805" s="0" t="n">
        <v>6.27</v>
      </c>
    </row>
    <row r="66806" customFormat="false" ht="14.25" hidden="false" customHeight="false" outlineLevel="0" collapsed="false">
      <c r="H66806" s="10"/>
      <c r="N66806" s="0" t="n">
        <v>1.64</v>
      </c>
    </row>
    <row r="66807" customFormat="false" ht="14.25" hidden="false" customHeight="false" outlineLevel="0" collapsed="false">
      <c r="H66807" s="10"/>
      <c r="N66807" s="0" t="n">
        <v>2.59</v>
      </c>
    </row>
    <row r="66808" customFormat="false" ht="14.25" hidden="false" customHeight="false" outlineLevel="0" collapsed="false">
      <c r="H66808" s="10"/>
      <c r="N66808" s="0" t="n">
        <v>1.77</v>
      </c>
    </row>
    <row r="66809" customFormat="false" ht="14.25" hidden="false" customHeight="false" outlineLevel="0" collapsed="false">
      <c r="H66809" s="10"/>
      <c r="N66809" s="0" t="n">
        <v>1.03</v>
      </c>
    </row>
    <row r="66810" customFormat="false" ht="14.25" hidden="false" customHeight="false" outlineLevel="0" collapsed="false">
      <c r="H66810" s="10"/>
      <c r="N66810" s="0" t="n">
        <v>2.61</v>
      </c>
    </row>
    <row r="66811" customFormat="false" ht="14.25" hidden="false" customHeight="false" outlineLevel="0" collapsed="false">
      <c r="H66811" s="10"/>
      <c r="N66811" s="0" t="n">
        <v>131.6</v>
      </c>
    </row>
    <row r="66812" customFormat="false" ht="14.25" hidden="false" customHeight="false" outlineLevel="0" collapsed="false">
      <c r="H66812" s="10"/>
      <c r="N66812" s="0" t="n">
        <v>21.66</v>
      </c>
    </row>
    <row r="66813" customFormat="false" ht="14.25" hidden="false" customHeight="false" outlineLevel="0" collapsed="false">
      <c r="H66813" s="10"/>
      <c r="N66813" s="0" t="n">
        <v>1.02</v>
      </c>
    </row>
    <row r="66814" customFormat="false" ht="14.25" hidden="false" customHeight="false" outlineLevel="0" collapsed="false">
      <c r="H66814" s="10"/>
      <c r="N66814" s="0" t="n">
        <v>1.93</v>
      </c>
    </row>
    <row r="66815" customFormat="false" ht="14.25" hidden="false" customHeight="false" outlineLevel="0" collapsed="false">
      <c r="H66815" s="10"/>
      <c r="N66815" s="0" t="n">
        <v>1.65</v>
      </c>
    </row>
    <row r="66816" customFormat="false" ht="14.25" hidden="false" customHeight="false" outlineLevel="0" collapsed="false">
      <c r="H66816" s="10"/>
      <c r="N66816" s="0" t="n">
        <v>1.16</v>
      </c>
    </row>
    <row r="66817" customFormat="false" ht="14.25" hidden="false" customHeight="false" outlineLevel="0" collapsed="false">
      <c r="H66817" s="10"/>
      <c r="N66817" s="0" t="n">
        <v>1.97</v>
      </c>
    </row>
    <row r="66818" customFormat="false" ht="14.25" hidden="false" customHeight="false" outlineLevel="0" collapsed="false">
      <c r="H66818" s="10"/>
      <c r="N66818" s="0" t="n">
        <v>1.41</v>
      </c>
    </row>
    <row r="66819" customFormat="false" ht="14.25" hidden="false" customHeight="false" outlineLevel="0" collapsed="false">
      <c r="H66819" s="10"/>
      <c r="N66819" s="0" t="n">
        <v>3.98</v>
      </c>
    </row>
    <row r="66820" customFormat="false" ht="14.25" hidden="false" customHeight="false" outlineLevel="0" collapsed="false">
      <c r="H66820" s="10"/>
      <c r="N66820" s="0" t="n">
        <v>1.2</v>
      </c>
    </row>
    <row r="66821" customFormat="false" ht="14.25" hidden="false" customHeight="false" outlineLevel="0" collapsed="false">
      <c r="H66821" s="10"/>
      <c r="N66821" s="0" t="n">
        <v>1.14</v>
      </c>
    </row>
    <row r="66822" customFormat="false" ht="14.25" hidden="false" customHeight="false" outlineLevel="0" collapsed="false">
      <c r="H66822" s="10"/>
      <c r="N66822" s="0" t="n">
        <v>1.66</v>
      </c>
    </row>
    <row r="66823" customFormat="false" ht="14.25" hidden="false" customHeight="false" outlineLevel="0" collapsed="false">
      <c r="H66823" s="10"/>
      <c r="N66823" s="0" t="n">
        <v>1.44</v>
      </c>
    </row>
    <row r="66824" customFormat="false" ht="14.25" hidden="false" customHeight="false" outlineLevel="0" collapsed="false">
      <c r="H66824" s="10"/>
      <c r="N66824" s="0" t="n">
        <v>2.15</v>
      </c>
    </row>
    <row r="66825" customFormat="false" ht="14.25" hidden="false" customHeight="false" outlineLevel="0" collapsed="false">
      <c r="H66825" s="10"/>
      <c r="N66825" s="0" t="n">
        <v>1.13</v>
      </c>
    </row>
    <row r="66826" customFormat="false" ht="14.25" hidden="false" customHeight="false" outlineLevel="0" collapsed="false">
      <c r="H66826" s="10"/>
      <c r="N66826" s="0" t="n">
        <v>1.14</v>
      </c>
    </row>
    <row r="66827" customFormat="false" ht="14.25" hidden="false" customHeight="false" outlineLevel="0" collapsed="false">
      <c r="H66827" s="10"/>
      <c r="N66827" s="0" t="n">
        <v>3.44</v>
      </c>
    </row>
    <row r="66828" customFormat="false" ht="14.25" hidden="false" customHeight="false" outlineLevel="0" collapsed="false">
      <c r="H66828" s="10"/>
      <c r="N66828" s="0" t="n">
        <v>2.09</v>
      </c>
    </row>
    <row r="66829" customFormat="false" ht="14.25" hidden="false" customHeight="false" outlineLevel="0" collapsed="false">
      <c r="H66829" s="10"/>
      <c r="N66829" s="0" t="n">
        <v>2.03</v>
      </c>
    </row>
    <row r="66830" customFormat="false" ht="14.25" hidden="false" customHeight="false" outlineLevel="0" collapsed="false">
      <c r="H66830" s="10"/>
      <c r="N66830" s="0" t="n">
        <v>7.33</v>
      </c>
    </row>
    <row r="66831" customFormat="false" ht="14.25" hidden="false" customHeight="false" outlineLevel="0" collapsed="false">
      <c r="H66831" s="10"/>
      <c r="N66831" s="0" t="n">
        <v>7.79</v>
      </c>
    </row>
    <row r="66832" customFormat="false" ht="14.25" hidden="false" customHeight="false" outlineLevel="0" collapsed="false">
      <c r="H66832" s="10"/>
      <c r="N66832" s="0" t="n">
        <v>1.06</v>
      </c>
    </row>
    <row r="66833" customFormat="false" ht="14.25" hidden="false" customHeight="false" outlineLevel="0" collapsed="false">
      <c r="H66833" s="10"/>
      <c r="N66833" s="0" t="n">
        <v>3.75</v>
      </c>
    </row>
    <row r="66834" customFormat="false" ht="14.25" hidden="false" customHeight="false" outlineLevel="0" collapsed="false">
      <c r="H66834" s="10"/>
      <c r="N66834" s="0" t="n">
        <v>1.87</v>
      </c>
    </row>
    <row r="66835" customFormat="false" ht="14.25" hidden="false" customHeight="false" outlineLevel="0" collapsed="false">
      <c r="H66835" s="10"/>
      <c r="N66835" s="0" t="n">
        <v>1.37</v>
      </c>
    </row>
    <row r="66836" customFormat="false" ht="14.25" hidden="false" customHeight="false" outlineLevel="0" collapsed="false">
      <c r="H66836" s="10"/>
      <c r="N66836" s="0" t="n">
        <v>3.15</v>
      </c>
    </row>
    <row r="66837" customFormat="false" ht="14.25" hidden="false" customHeight="false" outlineLevel="0" collapsed="false">
      <c r="H66837" s="10"/>
      <c r="N66837" s="0" t="n">
        <v>15.86</v>
      </c>
    </row>
    <row r="66838" customFormat="false" ht="14.25" hidden="false" customHeight="false" outlineLevel="0" collapsed="false">
      <c r="H66838" s="10"/>
      <c r="N66838" s="0" t="n">
        <v>4.1</v>
      </c>
    </row>
    <row r="66839" customFormat="false" ht="14.25" hidden="false" customHeight="false" outlineLevel="0" collapsed="false">
      <c r="H66839" s="10"/>
      <c r="N66839" s="0" t="n">
        <v>1.04</v>
      </c>
    </row>
    <row r="66840" customFormat="false" ht="14.25" hidden="false" customHeight="false" outlineLevel="0" collapsed="false">
      <c r="H66840" s="10"/>
      <c r="N66840" s="0" t="n">
        <v>1.66</v>
      </c>
    </row>
    <row r="66841" customFormat="false" ht="14.25" hidden="false" customHeight="false" outlineLevel="0" collapsed="false">
      <c r="H66841" s="10"/>
      <c r="N66841" s="0" t="n">
        <v>1.25</v>
      </c>
    </row>
    <row r="66842" customFormat="false" ht="14.25" hidden="false" customHeight="false" outlineLevel="0" collapsed="false">
      <c r="H66842" s="10"/>
      <c r="N66842" s="0" t="n">
        <v>1.73</v>
      </c>
    </row>
    <row r="66843" customFormat="false" ht="14.25" hidden="false" customHeight="false" outlineLevel="0" collapsed="false">
      <c r="H66843" s="10"/>
      <c r="N66843" s="0" t="n">
        <v>9.28</v>
      </c>
    </row>
    <row r="66844" customFormat="false" ht="14.25" hidden="false" customHeight="false" outlineLevel="0" collapsed="false">
      <c r="H66844" s="10"/>
      <c r="N66844" s="0" t="n">
        <v>1.55</v>
      </c>
    </row>
    <row r="66845" customFormat="false" ht="14.25" hidden="false" customHeight="false" outlineLevel="0" collapsed="false">
      <c r="H66845" s="10"/>
      <c r="N66845" s="0" t="n">
        <v>3.43</v>
      </c>
    </row>
    <row r="66846" customFormat="false" ht="14.25" hidden="false" customHeight="false" outlineLevel="0" collapsed="false">
      <c r="H66846" s="10"/>
      <c r="N66846" s="0" t="n">
        <v>1.17</v>
      </c>
    </row>
    <row r="66847" customFormat="false" ht="14.25" hidden="false" customHeight="false" outlineLevel="0" collapsed="false">
      <c r="H66847" s="10"/>
      <c r="N66847" s="0" t="n">
        <v>2.16</v>
      </c>
    </row>
    <row r="66848" customFormat="false" ht="14.25" hidden="false" customHeight="false" outlineLevel="0" collapsed="false">
      <c r="H66848" s="10"/>
      <c r="N66848" s="0" t="n">
        <v>13.15</v>
      </c>
    </row>
    <row r="66849" customFormat="false" ht="14.25" hidden="false" customHeight="false" outlineLevel="0" collapsed="false">
      <c r="H66849" s="10"/>
      <c r="N66849" s="0" t="n">
        <v>1.22</v>
      </c>
    </row>
    <row r="66850" customFormat="false" ht="14.25" hidden="false" customHeight="false" outlineLevel="0" collapsed="false">
      <c r="H66850" s="10"/>
      <c r="N66850" s="0" t="n">
        <v>3.15</v>
      </c>
    </row>
    <row r="66851" customFormat="false" ht="14.25" hidden="false" customHeight="false" outlineLevel="0" collapsed="false">
      <c r="H66851" s="10"/>
      <c r="N66851" s="0" t="n">
        <v>1.92</v>
      </c>
    </row>
    <row r="66852" customFormat="false" ht="14.25" hidden="false" customHeight="false" outlineLevel="0" collapsed="false">
      <c r="H66852" s="10"/>
      <c r="N66852" s="0" t="n">
        <v>1.12</v>
      </c>
    </row>
    <row r="66853" customFormat="false" ht="14.25" hidden="false" customHeight="false" outlineLevel="0" collapsed="false">
      <c r="H66853" s="10"/>
      <c r="N66853" s="0" t="n">
        <v>2.08</v>
      </c>
    </row>
    <row r="66854" customFormat="false" ht="14.25" hidden="false" customHeight="false" outlineLevel="0" collapsed="false">
      <c r="H66854" s="10"/>
      <c r="N66854" s="0" t="n">
        <v>1.19</v>
      </c>
    </row>
    <row r="66855" customFormat="false" ht="14.25" hidden="false" customHeight="false" outlineLevel="0" collapsed="false">
      <c r="H66855" s="10"/>
      <c r="N66855" s="0" t="n">
        <v>8.66</v>
      </c>
    </row>
    <row r="66856" customFormat="false" ht="14.25" hidden="false" customHeight="false" outlineLevel="0" collapsed="false">
      <c r="H66856" s="10"/>
      <c r="N66856" s="0" t="n">
        <v>600.95</v>
      </c>
    </row>
    <row r="66857" customFormat="false" ht="14.25" hidden="false" customHeight="false" outlineLevel="0" collapsed="false">
      <c r="H66857" s="10"/>
      <c r="N66857" s="0" t="n">
        <v>3.91</v>
      </c>
    </row>
    <row r="66858" customFormat="false" ht="14.25" hidden="false" customHeight="false" outlineLevel="0" collapsed="false">
      <c r="H66858" s="10"/>
      <c r="N66858" s="0" t="n">
        <v>1.38</v>
      </c>
    </row>
    <row r="66859" customFormat="false" ht="14.25" hidden="false" customHeight="false" outlineLevel="0" collapsed="false">
      <c r="H66859" s="10"/>
      <c r="N66859" s="0" t="n">
        <v>1.33</v>
      </c>
    </row>
    <row r="66860" customFormat="false" ht="14.25" hidden="false" customHeight="false" outlineLevel="0" collapsed="false">
      <c r="H66860" s="10"/>
      <c r="N66860" s="0" t="n">
        <v>1.12</v>
      </c>
    </row>
    <row r="66861" customFormat="false" ht="14.25" hidden="false" customHeight="false" outlineLevel="0" collapsed="false">
      <c r="H66861" s="10"/>
      <c r="N66861" s="0" t="n">
        <v>1.61</v>
      </c>
    </row>
    <row r="66862" customFormat="false" ht="14.25" hidden="false" customHeight="false" outlineLevel="0" collapsed="false">
      <c r="H66862" s="10"/>
      <c r="N66862" s="0" t="n">
        <v>3.51</v>
      </c>
    </row>
    <row r="66863" customFormat="false" ht="14.25" hidden="false" customHeight="false" outlineLevel="0" collapsed="false">
      <c r="H66863" s="10"/>
      <c r="N66863" s="0" t="n">
        <v>2.4</v>
      </c>
    </row>
    <row r="66864" customFormat="false" ht="14.25" hidden="false" customHeight="false" outlineLevel="0" collapsed="false">
      <c r="H66864" s="10"/>
      <c r="N66864" s="0" t="n">
        <v>3.17</v>
      </c>
    </row>
    <row r="66865" customFormat="false" ht="14.25" hidden="false" customHeight="false" outlineLevel="0" collapsed="false">
      <c r="H66865" s="10"/>
      <c r="N66865" s="0" t="n">
        <v>1.05</v>
      </c>
    </row>
    <row r="66866" customFormat="false" ht="14.25" hidden="false" customHeight="false" outlineLevel="0" collapsed="false">
      <c r="H66866" s="10"/>
      <c r="N66866" s="0" t="n">
        <v>2.63</v>
      </c>
    </row>
    <row r="66867" customFormat="false" ht="14.25" hidden="false" customHeight="false" outlineLevel="0" collapsed="false">
      <c r="H66867" s="10"/>
      <c r="N66867" s="0" t="n">
        <v>17.61</v>
      </c>
    </row>
    <row r="66868" customFormat="false" ht="14.25" hidden="false" customHeight="false" outlineLevel="0" collapsed="false">
      <c r="H66868" s="10"/>
      <c r="N66868" s="0" t="n">
        <v>9.05</v>
      </c>
    </row>
    <row r="66869" customFormat="false" ht="14.25" hidden="false" customHeight="false" outlineLevel="0" collapsed="false">
      <c r="H66869" s="10"/>
      <c r="N66869" s="0" t="n">
        <v>1.49</v>
      </c>
    </row>
    <row r="66870" customFormat="false" ht="14.25" hidden="false" customHeight="false" outlineLevel="0" collapsed="false">
      <c r="H66870" s="10"/>
      <c r="N66870" s="0" t="n">
        <v>1.48</v>
      </c>
    </row>
    <row r="66871" customFormat="false" ht="14.25" hidden="false" customHeight="false" outlineLevel="0" collapsed="false">
      <c r="H66871" s="10"/>
      <c r="N66871" s="0" t="n">
        <v>6</v>
      </c>
    </row>
    <row r="66872" customFormat="false" ht="14.25" hidden="false" customHeight="false" outlineLevel="0" collapsed="false">
      <c r="H66872" s="10"/>
      <c r="N66872" s="0" t="n">
        <v>1.3</v>
      </c>
    </row>
    <row r="66873" customFormat="false" ht="14.25" hidden="false" customHeight="false" outlineLevel="0" collapsed="false">
      <c r="H66873" s="10"/>
      <c r="N66873" s="0" t="n">
        <v>7.3</v>
      </c>
    </row>
    <row r="66874" customFormat="false" ht="14.25" hidden="false" customHeight="false" outlineLevel="0" collapsed="false">
      <c r="H66874" s="10"/>
      <c r="N66874" s="0" t="n">
        <v>3.44</v>
      </c>
    </row>
    <row r="66875" customFormat="false" ht="14.25" hidden="false" customHeight="false" outlineLevel="0" collapsed="false">
      <c r="H66875" s="10"/>
      <c r="N66875" s="0" t="n">
        <v>3.39</v>
      </c>
    </row>
    <row r="66876" customFormat="false" ht="14.25" hidden="false" customHeight="false" outlineLevel="0" collapsed="false">
      <c r="H66876" s="10"/>
      <c r="N66876" s="0" t="n">
        <v>1.43</v>
      </c>
    </row>
    <row r="66877" customFormat="false" ht="14.25" hidden="false" customHeight="false" outlineLevel="0" collapsed="false">
      <c r="H66877" s="10"/>
      <c r="N66877" s="0" t="n">
        <v>1.29</v>
      </c>
    </row>
    <row r="66878" customFormat="false" ht="14.25" hidden="false" customHeight="false" outlineLevel="0" collapsed="false">
      <c r="H66878" s="10"/>
      <c r="N66878" s="0" t="n">
        <v>1.02</v>
      </c>
    </row>
    <row r="66879" customFormat="false" ht="14.25" hidden="false" customHeight="false" outlineLevel="0" collapsed="false">
      <c r="H66879" s="10"/>
      <c r="N66879" s="0" t="n">
        <v>15.41</v>
      </c>
    </row>
    <row r="66880" customFormat="false" ht="14.25" hidden="false" customHeight="false" outlineLevel="0" collapsed="false">
      <c r="H66880" s="10"/>
      <c r="N66880" s="0" t="n">
        <v>1.02</v>
      </c>
    </row>
    <row r="66881" customFormat="false" ht="14.25" hidden="false" customHeight="false" outlineLevel="0" collapsed="false">
      <c r="H66881" s="10"/>
      <c r="N66881" s="0" t="n">
        <v>1.24</v>
      </c>
    </row>
    <row r="66882" customFormat="false" ht="14.25" hidden="false" customHeight="false" outlineLevel="0" collapsed="false">
      <c r="H66882" s="10"/>
      <c r="N66882" s="0" t="n">
        <v>3.36</v>
      </c>
    </row>
    <row r="66883" customFormat="false" ht="14.25" hidden="false" customHeight="false" outlineLevel="0" collapsed="false">
      <c r="H66883" s="10"/>
      <c r="N66883" s="0" t="n">
        <v>1.3</v>
      </c>
    </row>
    <row r="66884" customFormat="false" ht="14.25" hidden="false" customHeight="false" outlineLevel="0" collapsed="false">
      <c r="H66884" s="10"/>
      <c r="N66884" s="0" t="n">
        <v>1.99</v>
      </c>
    </row>
    <row r="66885" customFormat="false" ht="14.25" hidden="false" customHeight="false" outlineLevel="0" collapsed="false">
      <c r="H66885" s="10"/>
      <c r="N66885" s="0" t="n">
        <v>1.88</v>
      </c>
    </row>
    <row r="66886" customFormat="false" ht="14.25" hidden="false" customHeight="false" outlineLevel="0" collapsed="false">
      <c r="H66886" s="10"/>
      <c r="N66886" s="0" t="n">
        <v>1.01</v>
      </c>
    </row>
    <row r="66887" customFormat="false" ht="14.25" hidden="false" customHeight="false" outlineLevel="0" collapsed="false">
      <c r="H66887" s="10"/>
      <c r="N66887" s="0" t="n">
        <v>6.6</v>
      </c>
    </row>
    <row r="66888" customFormat="false" ht="14.25" hidden="false" customHeight="false" outlineLevel="0" collapsed="false">
      <c r="H66888" s="10"/>
      <c r="N66888" s="0" t="n">
        <v>1.24</v>
      </c>
    </row>
    <row r="66889" customFormat="false" ht="14.25" hidden="false" customHeight="false" outlineLevel="0" collapsed="false">
      <c r="H66889" s="10"/>
      <c r="N66889" s="0" t="n">
        <v>8.58</v>
      </c>
    </row>
    <row r="66890" customFormat="false" ht="14.25" hidden="false" customHeight="false" outlineLevel="0" collapsed="false">
      <c r="H66890" s="10"/>
      <c r="N66890" s="0" t="n">
        <v>6.43</v>
      </c>
    </row>
    <row r="66891" customFormat="false" ht="14.25" hidden="false" customHeight="false" outlineLevel="0" collapsed="false">
      <c r="H66891" s="10"/>
      <c r="N66891" s="0" t="n">
        <v>1.12</v>
      </c>
    </row>
    <row r="66892" customFormat="false" ht="14.25" hidden="false" customHeight="false" outlineLevel="0" collapsed="false">
      <c r="H66892" s="10"/>
      <c r="N66892" s="0" t="n">
        <v>3.78</v>
      </c>
    </row>
    <row r="66893" customFormat="false" ht="14.25" hidden="false" customHeight="false" outlineLevel="0" collapsed="false">
      <c r="H66893" s="10"/>
      <c r="N66893" s="0" t="n">
        <v>10.66</v>
      </c>
    </row>
    <row r="66894" customFormat="false" ht="14.25" hidden="false" customHeight="false" outlineLevel="0" collapsed="false">
      <c r="H66894" s="10"/>
      <c r="N66894" s="0" t="n">
        <v>9.9</v>
      </c>
    </row>
    <row r="66895" customFormat="false" ht="14.25" hidden="false" customHeight="false" outlineLevel="0" collapsed="false">
      <c r="H66895" s="10"/>
      <c r="N66895" s="0" t="n">
        <v>1.4</v>
      </c>
    </row>
    <row r="66896" customFormat="false" ht="14.25" hidden="false" customHeight="false" outlineLevel="0" collapsed="false">
      <c r="H66896" s="10"/>
      <c r="N66896" s="0" t="n">
        <v>1.65</v>
      </c>
    </row>
    <row r="66897" customFormat="false" ht="14.25" hidden="false" customHeight="false" outlineLevel="0" collapsed="false">
      <c r="H66897" s="10"/>
      <c r="N66897" s="0" t="n">
        <v>1.99</v>
      </c>
    </row>
    <row r="66898" customFormat="false" ht="14.25" hidden="false" customHeight="false" outlineLevel="0" collapsed="false">
      <c r="H66898" s="10"/>
      <c r="N66898" s="0" t="n">
        <v>1.25</v>
      </c>
    </row>
    <row r="66899" customFormat="false" ht="14.25" hidden="false" customHeight="false" outlineLevel="0" collapsed="false">
      <c r="H66899" s="10"/>
      <c r="N66899" s="0" t="n">
        <v>5</v>
      </c>
    </row>
    <row r="66900" customFormat="false" ht="14.25" hidden="false" customHeight="false" outlineLevel="0" collapsed="false">
      <c r="H66900" s="10"/>
      <c r="N66900" s="0" t="n">
        <v>1.66</v>
      </c>
    </row>
    <row r="66901" customFormat="false" ht="14.25" hidden="false" customHeight="false" outlineLevel="0" collapsed="false">
      <c r="H66901" s="10"/>
      <c r="N66901" s="0" t="n">
        <v>14.89</v>
      </c>
    </row>
    <row r="66902" customFormat="false" ht="14.25" hidden="false" customHeight="false" outlineLevel="0" collapsed="false">
      <c r="H66902" s="10"/>
      <c r="N66902" s="0" t="n">
        <v>5.06</v>
      </c>
    </row>
    <row r="66903" customFormat="false" ht="14.25" hidden="false" customHeight="false" outlineLevel="0" collapsed="false">
      <c r="H66903" s="10"/>
      <c r="N66903" s="0" t="n">
        <v>6.72</v>
      </c>
    </row>
    <row r="66904" customFormat="false" ht="14.25" hidden="false" customHeight="false" outlineLevel="0" collapsed="false">
      <c r="H66904" s="10"/>
      <c r="N66904" s="0" t="n">
        <v>1.67</v>
      </c>
    </row>
    <row r="66905" customFormat="false" ht="14.25" hidden="false" customHeight="false" outlineLevel="0" collapsed="false">
      <c r="H66905" s="10"/>
      <c r="N66905" s="0" t="n">
        <v>1.33</v>
      </c>
    </row>
    <row r="66906" customFormat="false" ht="14.25" hidden="false" customHeight="false" outlineLevel="0" collapsed="false">
      <c r="H66906" s="10"/>
      <c r="N66906" s="0" t="n">
        <v>2.24</v>
      </c>
    </row>
    <row r="66907" customFormat="false" ht="14.25" hidden="false" customHeight="false" outlineLevel="0" collapsed="false">
      <c r="H66907" s="10"/>
      <c r="N66907" s="0" t="n">
        <v>2.5</v>
      </c>
    </row>
    <row r="66908" customFormat="false" ht="14.25" hidden="false" customHeight="false" outlineLevel="0" collapsed="false">
      <c r="H66908" s="10"/>
      <c r="N66908" s="0" t="n">
        <v>1.06</v>
      </c>
    </row>
    <row r="66909" customFormat="false" ht="14.25" hidden="false" customHeight="false" outlineLevel="0" collapsed="false">
      <c r="H66909" s="10"/>
      <c r="N66909" s="0" t="n">
        <v>1.44</v>
      </c>
    </row>
    <row r="66910" customFormat="false" ht="14.25" hidden="false" customHeight="false" outlineLevel="0" collapsed="false">
      <c r="H66910" s="10"/>
      <c r="N66910" s="0" t="n">
        <v>373.71</v>
      </c>
    </row>
    <row r="66911" customFormat="false" ht="14.25" hidden="false" customHeight="false" outlineLevel="0" collapsed="false">
      <c r="H66911" s="10"/>
      <c r="N66911" s="0" t="n">
        <v>34.14</v>
      </c>
    </row>
    <row r="66912" customFormat="false" ht="14.25" hidden="false" customHeight="false" outlineLevel="0" collapsed="false">
      <c r="H66912" s="10"/>
      <c r="N66912" s="0" t="n">
        <v>1.62</v>
      </c>
    </row>
    <row r="66913" customFormat="false" ht="14.25" hidden="false" customHeight="false" outlineLevel="0" collapsed="false">
      <c r="H66913" s="10"/>
      <c r="N66913" s="0" t="n">
        <v>0</v>
      </c>
    </row>
    <row r="66914" customFormat="false" ht="14.25" hidden="false" customHeight="false" outlineLevel="0" collapsed="false">
      <c r="H66914" s="10"/>
      <c r="N66914" s="0" t="n">
        <v>2.02</v>
      </c>
    </row>
    <row r="66915" customFormat="false" ht="14.25" hidden="false" customHeight="false" outlineLevel="0" collapsed="false">
      <c r="H66915" s="10"/>
      <c r="N66915" s="0" t="n">
        <v>3.35</v>
      </c>
    </row>
    <row r="66916" customFormat="false" ht="14.25" hidden="false" customHeight="false" outlineLevel="0" collapsed="false">
      <c r="H66916" s="10"/>
      <c r="N66916" s="0" t="n">
        <v>1.59</v>
      </c>
    </row>
    <row r="66917" customFormat="false" ht="14.25" hidden="false" customHeight="false" outlineLevel="0" collapsed="false">
      <c r="H66917" s="10"/>
      <c r="N66917" s="0" t="n">
        <v>1.17</v>
      </c>
    </row>
    <row r="66918" customFormat="false" ht="14.25" hidden="false" customHeight="false" outlineLevel="0" collapsed="false">
      <c r="H66918" s="10"/>
      <c r="N66918" s="0" t="n">
        <v>1.44</v>
      </c>
    </row>
    <row r="66919" customFormat="false" ht="14.25" hidden="false" customHeight="false" outlineLevel="0" collapsed="false">
      <c r="H66919" s="10"/>
      <c r="N66919" s="0" t="n">
        <v>1.57</v>
      </c>
    </row>
    <row r="66920" customFormat="false" ht="14.25" hidden="false" customHeight="false" outlineLevel="0" collapsed="false">
      <c r="H66920" s="10"/>
      <c r="N66920" s="0" t="n">
        <v>2.23</v>
      </c>
    </row>
    <row r="66921" customFormat="false" ht="14.25" hidden="false" customHeight="false" outlineLevel="0" collapsed="false">
      <c r="H66921" s="10"/>
      <c r="N66921" s="0" t="n">
        <v>3.9</v>
      </c>
    </row>
    <row r="66922" customFormat="false" ht="14.25" hidden="false" customHeight="false" outlineLevel="0" collapsed="false">
      <c r="H66922" s="10"/>
      <c r="N66922" s="0" t="n">
        <v>1.32</v>
      </c>
    </row>
    <row r="66923" customFormat="false" ht="14.25" hidden="false" customHeight="false" outlineLevel="0" collapsed="false">
      <c r="H66923" s="10"/>
      <c r="N66923" s="0" t="n">
        <v>1.17</v>
      </c>
    </row>
    <row r="66924" customFormat="false" ht="14.25" hidden="false" customHeight="false" outlineLevel="0" collapsed="false">
      <c r="H66924" s="10"/>
      <c r="N66924" s="0" t="n">
        <v>1.25</v>
      </c>
    </row>
    <row r="66925" customFormat="false" ht="14.25" hidden="false" customHeight="false" outlineLevel="0" collapsed="false">
      <c r="H66925" s="10"/>
      <c r="N66925" s="0" t="n">
        <v>1.56</v>
      </c>
    </row>
    <row r="66926" customFormat="false" ht="14.25" hidden="false" customHeight="false" outlineLevel="0" collapsed="false">
      <c r="H66926" s="10"/>
      <c r="N66926" s="0" t="n">
        <v>3.85</v>
      </c>
    </row>
    <row r="66927" customFormat="false" ht="14.25" hidden="false" customHeight="false" outlineLevel="0" collapsed="false">
      <c r="H66927" s="10"/>
      <c r="N66927" s="0" t="n">
        <v>1.18</v>
      </c>
    </row>
    <row r="66928" customFormat="false" ht="14.25" hidden="false" customHeight="false" outlineLevel="0" collapsed="false">
      <c r="H66928" s="10"/>
      <c r="N66928" s="0" t="n">
        <v>2.72</v>
      </c>
    </row>
    <row r="66929" customFormat="false" ht="14.25" hidden="false" customHeight="false" outlineLevel="0" collapsed="false">
      <c r="H66929" s="10"/>
      <c r="N66929" s="0" t="n">
        <v>2.35</v>
      </c>
    </row>
    <row r="66930" customFormat="false" ht="14.25" hidden="false" customHeight="false" outlineLevel="0" collapsed="false">
      <c r="H66930" s="10"/>
      <c r="N66930" s="0" t="n">
        <v>31.76</v>
      </c>
    </row>
    <row r="66931" customFormat="false" ht="14.25" hidden="false" customHeight="false" outlineLevel="0" collapsed="false">
      <c r="H66931" s="10"/>
      <c r="N66931" s="0" t="n">
        <v>1.35</v>
      </c>
    </row>
    <row r="66932" customFormat="false" ht="14.25" hidden="false" customHeight="false" outlineLevel="0" collapsed="false">
      <c r="H66932" s="10"/>
      <c r="N66932" s="0" t="n">
        <v>1.12</v>
      </c>
    </row>
    <row r="66933" customFormat="false" ht="14.25" hidden="false" customHeight="false" outlineLevel="0" collapsed="false">
      <c r="H66933" s="10"/>
      <c r="N66933" s="0" t="n">
        <v>4.72</v>
      </c>
    </row>
    <row r="66934" customFormat="false" ht="14.25" hidden="false" customHeight="false" outlineLevel="0" collapsed="false">
      <c r="H66934" s="10"/>
      <c r="N66934" s="0" t="n">
        <v>1.15</v>
      </c>
    </row>
    <row r="66935" customFormat="false" ht="14.25" hidden="false" customHeight="false" outlineLevel="0" collapsed="false">
      <c r="H66935" s="10"/>
      <c r="N66935" s="0" t="n">
        <v>0</v>
      </c>
    </row>
    <row r="66936" customFormat="false" ht="14.25" hidden="false" customHeight="false" outlineLevel="0" collapsed="false">
      <c r="H66936" s="10"/>
      <c r="N66936" s="0" t="n">
        <v>1.59</v>
      </c>
    </row>
    <row r="66937" customFormat="false" ht="14.25" hidden="false" customHeight="false" outlineLevel="0" collapsed="false">
      <c r="H66937" s="10"/>
      <c r="N66937" s="0" t="n">
        <v>2.66</v>
      </c>
    </row>
    <row r="66938" customFormat="false" ht="14.25" hidden="false" customHeight="false" outlineLevel="0" collapsed="false">
      <c r="H66938" s="10"/>
      <c r="N66938" s="0" t="n">
        <v>1.05</v>
      </c>
    </row>
    <row r="66939" customFormat="false" ht="14.25" hidden="false" customHeight="false" outlineLevel="0" collapsed="false">
      <c r="H66939" s="10"/>
      <c r="N66939" s="0" t="n">
        <v>2.64</v>
      </c>
    </row>
    <row r="66940" customFormat="false" ht="14.25" hidden="false" customHeight="false" outlineLevel="0" collapsed="false">
      <c r="H66940" s="10"/>
      <c r="N66940" s="0" t="n">
        <v>1.72</v>
      </c>
    </row>
    <row r="66941" customFormat="false" ht="14.25" hidden="false" customHeight="false" outlineLevel="0" collapsed="false">
      <c r="H66941" s="10"/>
      <c r="N66941" s="0" t="n">
        <v>1.37</v>
      </c>
    </row>
    <row r="66942" customFormat="false" ht="14.25" hidden="false" customHeight="false" outlineLevel="0" collapsed="false">
      <c r="H66942" s="10"/>
      <c r="N66942" s="0" t="n">
        <v>3.17</v>
      </c>
    </row>
    <row r="66943" customFormat="false" ht="14.25" hidden="false" customHeight="false" outlineLevel="0" collapsed="false">
      <c r="H66943" s="10"/>
      <c r="N66943" s="0" t="n">
        <v>1.2</v>
      </c>
    </row>
    <row r="66944" customFormat="false" ht="14.25" hidden="false" customHeight="false" outlineLevel="0" collapsed="false">
      <c r="H66944" s="10"/>
      <c r="N66944" s="0" t="n">
        <v>1</v>
      </c>
    </row>
    <row r="66945" customFormat="false" ht="14.25" hidden="false" customHeight="false" outlineLevel="0" collapsed="false">
      <c r="H66945" s="10"/>
      <c r="N66945" s="0" t="n">
        <v>3.18</v>
      </c>
    </row>
    <row r="66946" customFormat="false" ht="14.25" hidden="false" customHeight="false" outlineLevel="0" collapsed="false">
      <c r="H66946" s="10"/>
      <c r="N66946" s="0" t="n">
        <v>7.01</v>
      </c>
    </row>
    <row r="66947" customFormat="false" ht="14.25" hidden="false" customHeight="false" outlineLevel="0" collapsed="false">
      <c r="H66947" s="10"/>
      <c r="N66947" s="0" t="n">
        <v>1.86</v>
      </c>
    </row>
    <row r="66948" customFormat="false" ht="14.25" hidden="false" customHeight="false" outlineLevel="0" collapsed="false">
      <c r="H66948" s="10"/>
      <c r="N66948" s="0" t="n">
        <v>6.23</v>
      </c>
    </row>
    <row r="66949" customFormat="false" ht="14.25" hidden="false" customHeight="false" outlineLevel="0" collapsed="false">
      <c r="H66949" s="10"/>
      <c r="N66949" s="0" t="n">
        <v>1.17</v>
      </c>
    </row>
    <row r="66950" customFormat="false" ht="14.25" hidden="false" customHeight="false" outlineLevel="0" collapsed="false">
      <c r="H66950" s="10"/>
      <c r="N66950" s="0" t="n">
        <v>4.17</v>
      </c>
    </row>
    <row r="66951" customFormat="false" ht="14.25" hidden="false" customHeight="false" outlineLevel="0" collapsed="false">
      <c r="H66951" s="10"/>
      <c r="N66951" s="0" t="n">
        <v>1.46</v>
      </c>
    </row>
    <row r="66952" customFormat="false" ht="14.25" hidden="false" customHeight="false" outlineLevel="0" collapsed="false">
      <c r="H66952" s="10"/>
      <c r="N66952" s="0" t="n">
        <v>1.56</v>
      </c>
    </row>
    <row r="66953" customFormat="false" ht="14.25" hidden="false" customHeight="false" outlineLevel="0" collapsed="false">
      <c r="H66953" s="10"/>
      <c r="N66953" s="0" t="n">
        <v>1.74</v>
      </c>
    </row>
    <row r="66954" customFormat="false" ht="14.25" hidden="false" customHeight="false" outlineLevel="0" collapsed="false">
      <c r="H66954" s="10"/>
      <c r="N66954" s="0" t="n">
        <v>3.28</v>
      </c>
    </row>
    <row r="66955" customFormat="false" ht="14.25" hidden="false" customHeight="false" outlineLevel="0" collapsed="false">
      <c r="H66955" s="10"/>
      <c r="N66955" s="0" t="n">
        <v>1.22</v>
      </c>
    </row>
    <row r="66956" customFormat="false" ht="14.25" hidden="false" customHeight="false" outlineLevel="0" collapsed="false">
      <c r="H66956" s="10"/>
      <c r="N66956" s="0" t="n">
        <v>7.56</v>
      </c>
    </row>
    <row r="66957" customFormat="false" ht="14.25" hidden="false" customHeight="false" outlineLevel="0" collapsed="false">
      <c r="H66957" s="10"/>
      <c r="N66957" s="0" t="n">
        <v>2.99</v>
      </c>
    </row>
    <row r="66958" customFormat="false" ht="14.25" hidden="false" customHeight="false" outlineLevel="0" collapsed="false">
      <c r="H66958" s="10"/>
      <c r="N66958" s="0" t="n">
        <v>12.82</v>
      </c>
    </row>
    <row r="66959" customFormat="false" ht="14.25" hidden="false" customHeight="false" outlineLevel="0" collapsed="false">
      <c r="H66959" s="10"/>
      <c r="N66959" s="0" t="n">
        <v>2.32</v>
      </c>
    </row>
    <row r="66960" customFormat="false" ht="14.25" hidden="false" customHeight="false" outlineLevel="0" collapsed="false">
      <c r="H66960" s="10"/>
      <c r="N66960" s="0" t="n">
        <v>14.39</v>
      </c>
    </row>
    <row r="66961" customFormat="false" ht="14.25" hidden="false" customHeight="false" outlineLevel="0" collapsed="false">
      <c r="H66961" s="10"/>
      <c r="N66961" s="0" t="n">
        <v>1.06</v>
      </c>
    </row>
    <row r="66962" customFormat="false" ht="14.25" hidden="false" customHeight="false" outlineLevel="0" collapsed="false">
      <c r="H66962" s="10"/>
      <c r="N66962" s="0" t="n">
        <v>512.09</v>
      </c>
    </row>
    <row r="66963" customFormat="false" ht="14.25" hidden="false" customHeight="false" outlineLevel="0" collapsed="false">
      <c r="H66963" s="10"/>
      <c r="N66963" s="0" t="n">
        <v>1.62</v>
      </c>
    </row>
    <row r="66964" customFormat="false" ht="14.25" hidden="false" customHeight="false" outlineLevel="0" collapsed="false">
      <c r="H66964" s="10"/>
      <c r="N66964" s="0" t="n">
        <v>8.67</v>
      </c>
    </row>
    <row r="66965" customFormat="false" ht="14.25" hidden="false" customHeight="false" outlineLevel="0" collapsed="false">
      <c r="H66965" s="10"/>
      <c r="N66965" s="0" t="n">
        <v>2.38</v>
      </c>
    </row>
    <row r="66966" customFormat="false" ht="14.25" hidden="false" customHeight="false" outlineLevel="0" collapsed="false">
      <c r="H66966" s="10"/>
      <c r="N66966" s="0" t="n">
        <v>1.27</v>
      </c>
    </row>
    <row r="66967" customFormat="false" ht="14.25" hidden="false" customHeight="false" outlineLevel="0" collapsed="false">
      <c r="H66967" s="10"/>
      <c r="N66967" s="0" t="n">
        <v>5.63</v>
      </c>
    </row>
    <row r="66968" customFormat="false" ht="14.25" hidden="false" customHeight="false" outlineLevel="0" collapsed="false">
      <c r="H66968" s="10"/>
      <c r="N66968" s="0" t="n">
        <v>2.93</v>
      </c>
    </row>
    <row r="66969" customFormat="false" ht="14.25" hidden="false" customHeight="false" outlineLevel="0" collapsed="false">
      <c r="H66969" s="10"/>
      <c r="N66969" s="0" t="n">
        <v>1.85</v>
      </c>
    </row>
    <row r="66970" customFormat="false" ht="14.25" hidden="false" customHeight="false" outlineLevel="0" collapsed="false">
      <c r="H66970" s="10"/>
      <c r="N66970" s="0" t="n">
        <v>5.47</v>
      </c>
    </row>
    <row r="66971" customFormat="false" ht="14.25" hidden="false" customHeight="false" outlineLevel="0" collapsed="false">
      <c r="H66971" s="10"/>
      <c r="N66971" s="0" t="n">
        <v>1.31</v>
      </c>
    </row>
    <row r="66972" customFormat="false" ht="14.25" hidden="false" customHeight="false" outlineLevel="0" collapsed="false">
      <c r="H66972" s="10"/>
      <c r="N66972" s="0" t="n">
        <v>2.16</v>
      </c>
    </row>
    <row r="66973" customFormat="false" ht="14.25" hidden="false" customHeight="false" outlineLevel="0" collapsed="false">
      <c r="H66973" s="10"/>
      <c r="N66973" s="0" t="n">
        <v>2.44</v>
      </c>
    </row>
    <row r="66974" customFormat="false" ht="14.25" hidden="false" customHeight="false" outlineLevel="0" collapsed="false">
      <c r="H66974" s="10"/>
      <c r="N66974" s="0" t="n">
        <v>2.53</v>
      </c>
    </row>
    <row r="66975" customFormat="false" ht="14.25" hidden="false" customHeight="false" outlineLevel="0" collapsed="false">
      <c r="H66975" s="10"/>
      <c r="N66975" s="0" t="n">
        <v>1.19</v>
      </c>
    </row>
    <row r="66976" customFormat="false" ht="14.25" hidden="false" customHeight="false" outlineLevel="0" collapsed="false">
      <c r="H66976" s="10"/>
      <c r="N66976" s="0" t="n">
        <v>5.39</v>
      </c>
    </row>
    <row r="66977" customFormat="false" ht="14.25" hidden="false" customHeight="false" outlineLevel="0" collapsed="false">
      <c r="H66977" s="10"/>
      <c r="N66977" s="0" t="n">
        <v>1.26</v>
      </c>
    </row>
    <row r="66978" customFormat="false" ht="14.25" hidden="false" customHeight="false" outlineLevel="0" collapsed="false">
      <c r="H66978" s="10"/>
      <c r="N66978" s="0" t="n">
        <v>16.41</v>
      </c>
    </row>
    <row r="66979" customFormat="false" ht="14.25" hidden="false" customHeight="false" outlineLevel="0" collapsed="false">
      <c r="H66979" s="10"/>
      <c r="N66979" s="0" t="n">
        <v>2.3</v>
      </c>
    </row>
    <row r="66980" customFormat="false" ht="14.25" hidden="false" customHeight="false" outlineLevel="0" collapsed="false">
      <c r="H66980" s="10"/>
      <c r="N66980" s="0" t="n">
        <v>3.54</v>
      </c>
    </row>
    <row r="66981" customFormat="false" ht="14.25" hidden="false" customHeight="false" outlineLevel="0" collapsed="false">
      <c r="H66981" s="10"/>
      <c r="N66981" s="0" t="n">
        <v>2.89</v>
      </c>
    </row>
    <row r="66982" customFormat="false" ht="14.25" hidden="false" customHeight="false" outlineLevel="0" collapsed="false">
      <c r="H66982" s="10"/>
      <c r="N66982" s="0" t="n">
        <v>1.42</v>
      </c>
    </row>
    <row r="66983" customFormat="false" ht="14.25" hidden="false" customHeight="false" outlineLevel="0" collapsed="false">
      <c r="H66983" s="10"/>
      <c r="N66983" s="0" t="n">
        <v>1.3</v>
      </c>
    </row>
    <row r="66984" customFormat="false" ht="14.25" hidden="false" customHeight="false" outlineLevel="0" collapsed="false">
      <c r="H66984" s="10"/>
      <c r="N66984" s="0" t="n">
        <v>1.08</v>
      </c>
    </row>
    <row r="66985" customFormat="false" ht="14.25" hidden="false" customHeight="false" outlineLevel="0" collapsed="false">
      <c r="H66985" s="10"/>
      <c r="N66985" s="0" t="n">
        <v>2.12</v>
      </c>
    </row>
    <row r="66986" customFormat="false" ht="14.25" hidden="false" customHeight="false" outlineLevel="0" collapsed="false">
      <c r="H66986" s="10"/>
      <c r="N66986" s="0" t="n">
        <v>1.25</v>
      </c>
    </row>
    <row r="66987" customFormat="false" ht="14.25" hidden="false" customHeight="false" outlineLevel="0" collapsed="false">
      <c r="H66987" s="10"/>
      <c r="N66987" s="0" t="n">
        <v>22.88</v>
      </c>
    </row>
    <row r="66988" customFormat="false" ht="14.25" hidden="false" customHeight="false" outlineLevel="0" collapsed="false">
      <c r="H66988" s="10"/>
      <c r="N66988" s="0" t="n">
        <v>19.77</v>
      </c>
    </row>
    <row r="66989" customFormat="false" ht="14.25" hidden="false" customHeight="false" outlineLevel="0" collapsed="false">
      <c r="H66989" s="10"/>
      <c r="N66989" s="0" t="n">
        <v>1.25</v>
      </c>
    </row>
    <row r="66990" customFormat="false" ht="14.25" hidden="false" customHeight="false" outlineLevel="0" collapsed="false">
      <c r="H66990" s="10"/>
      <c r="N66990" s="0" t="n">
        <v>1</v>
      </c>
    </row>
    <row r="66991" customFormat="false" ht="14.25" hidden="false" customHeight="false" outlineLevel="0" collapsed="false">
      <c r="H66991" s="10"/>
      <c r="N66991" s="0" t="n">
        <v>1.25</v>
      </c>
    </row>
    <row r="66992" customFormat="false" ht="14.25" hidden="false" customHeight="false" outlineLevel="0" collapsed="false">
      <c r="H66992" s="10"/>
      <c r="N66992" s="0" t="n">
        <v>1.2</v>
      </c>
    </row>
    <row r="66993" customFormat="false" ht="14.25" hidden="false" customHeight="false" outlineLevel="0" collapsed="false">
      <c r="H66993" s="10"/>
      <c r="N66993" s="0" t="n">
        <v>3.05</v>
      </c>
    </row>
    <row r="66994" customFormat="false" ht="14.25" hidden="false" customHeight="false" outlineLevel="0" collapsed="false">
      <c r="H66994" s="10"/>
      <c r="N66994" s="0" t="n">
        <v>5.58</v>
      </c>
    </row>
    <row r="66995" customFormat="false" ht="14.25" hidden="false" customHeight="false" outlineLevel="0" collapsed="false">
      <c r="H66995" s="10"/>
      <c r="N66995" s="0" t="n">
        <v>12.8</v>
      </c>
    </row>
    <row r="66996" customFormat="false" ht="14.25" hidden="false" customHeight="false" outlineLevel="0" collapsed="false">
      <c r="H66996" s="10"/>
      <c r="N66996" s="0" t="n">
        <v>2.52</v>
      </c>
    </row>
    <row r="66997" customFormat="false" ht="14.25" hidden="false" customHeight="false" outlineLevel="0" collapsed="false">
      <c r="H66997" s="10"/>
      <c r="N66997" s="0" t="n">
        <v>1.79</v>
      </c>
    </row>
    <row r="66998" customFormat="false" ht="14.25" hidden="false" customHeight="false" outlineLevel="0" collapsed="false">
      <c r="H66998" s="10"/>
      <c r="N66998" s="0" t="n">
        <v>6.09</v>
      </c>
    </row>
    <row r="66999" customFormat="false" ht="14.25" hidden="false" customHeight="false" outlineLevel="0" collapsed="false">
      <c r="H66999" s="10"/>
      <c r="N66999" s="0" t="n">
        <v>1.37</v>
      </c>
    </row>
    <row r="67000" customFormat="false" ht="14.25" hidden="false" customHeight="false" outlineLevel="0" collapsed="false">
      <c r="H67000" s="10"/>
      <c r="N67000" s="0" t="n">
        <v>1.16</v>
      </c>
    </row>
    <row r="67001" customFormat="false" ht="14.25" hidden="false" customHeight="false" outlineLevel="0" collapsed="false">
      <c r="H67001" s="10"/>
      <c r="N67001" s="0" t="n">
        <v>8.42</v>
      </c>
    </row>
    <row r="67002" customFormat="false" ht="14.25" hidden="false" customHeight="false" outlineLevel="0" collapsed="false">
      <c r="H67002" s="10"/>
      <c r="N67002" s="0" t="n">
        <v>36.74</v>
      </c>
    </row>
    <row r="67003" customFormat="false" ht="14.25" hidden="false" customHeight="false" outlineLevel="0" collapsed="false">
      <c r="H67003" s="10"/>
      <c r="N67003" s="0" t="n">
        <v>9.66</v>
      </c>
    </row>
    <row r="67004" customFormat="false" ht="14.25" hidden="false" customHeight="false" outlineLevel="0" collapsed="false">
      <c r="H67004" s="10"/>
      <c r="N67004" s="0" t="n">
        <v>13.52</v>
      </c>
    </row>
    <row r="67005" customFormat="false" ht="14.25" hidden="false" customHeight="false" outlineLevel="0" collapsed="false">
      <c r="H67005" s="10"/>
      <c r="N67005" s="0" t="n">
        <v>1.43</v>
      </c>
    </row>
    <row r="67006" customFormat="false" ht="14.25" hidden="false" customHeight="false" outlineLevel="0" collapsed="false">
      <c r="H67006" s="10"/>
      <c r="N67006" s="0" t="n">
        <v>1.78</v>
      </c>
    </row>
    <row r="67007" customFormat="false" ht="14.25" hidden="false" customHeight="false" outlineLevel="0" collapsed="false">
      <c r="H67007" s="10"/>
      <c r="N67007" s="0" t="n">
        <v>2.14</v>
      </c>
    </row>
    <row r="67008" customFormat="false" ht="14.25" hidden="false" customHeight="false" outlineLevel="0" collapsed="false">
      <c r="H67008" s="10"/>
      <c r="N67008" s="0" t="n">
        <v>774.99</v>
      </c>
    </row>
    <row r="67009" customFormat="false" ht="14.25" hidden="false" customHeight="false" outlineLevel="0" collapsed="false">
      <c r="H67009" s="10"/>
      <c r="N67009" s="0" t="n">
        <v>2.99</v>
      </c>
    </row>
    <row r="67010" customFormat="false" ht="14.25" hidden="false" customHeight="false" outlineLevel="0" collapsed="false">
      <c r="H67010" s="10"/>
      <c r="N67010" s="0" t="n">
        <v>1.95</v>
      </c>
    </row>
    <row r="67011" customFormat="false" ht="14.25" hidden="false" customHeight="false" outlineLevel="0" collapsed="false">
      <c r="H67011" s="10"/>
      <c r="N67011" s="0" t="n">
        <v>1.59</v>
      </c>
    </row>
    <row r="67012" customFormat="false" ht="14.25" hidden="false" customHeight="false" outlineLevel="0" collapsed="false">
      <c r="H67012" s="10"/>
      <c r="N67012" s="0" t="n">
        <v>5.16</v>
      </c>
    </row>
    <row r="67013" customFormat="false" ht="14.25" hidden="false" customHeight="false" outlineLevel="0" collapsed="false">
      <c r="H67013" s="10"/>
      <c r="N67013" s="0" t="n">
        <v>1.5</v>
      </c>
    </row>
    <row r="67014" customFormat="false" ht="14.25" hidden="false" customHeight="false" outlineLevel="0" collapsed="false">
      <c r="H67014" s="10"/>
      <c r="N67014" s="0" t="n">
        <v>3.27</v>
      </c>
    </row>
    <row r="67015" customFormat="false" ht="14.25" hidden="false" customHeight="false" outlineLevel="0" collapsed="false">
      <c r="H67015" s="10"/>
      <c r="N67015" s="0" t="n">
        <v>2.51</v>
      </c>
    </row>
    <row r="67016" customFormat="false" ht="14.25" hidden="false" customHeight="false" outlineLevel="0" collapsed="false">
      <c r="H67016" s="10"/>
      <c r="N67016" s="0" t="n">
        <v>1058.63</v>
      </c>
    </row>
    <row r="67017" customFormat="false" ht="14.25" hidden="false" customHeight="false" outlineLevel="0" collapsed="false">
      <c r="H67017" s="10"/>
      <c r="N67017" s="0" t="n">
        <v>1.56</v>
      </c>
    </row>
    <row r="67018" customFormat="false" ht="14.25" hidden="false" customHeight="false" outlineLevel="0" collapsed="false">
      <c r="H67018" s="10"/>
      <c r="N67018" s="0" t="n">
        <v>2.93</v>
      </c>
    </row>
    <row r="67019" customFormat="false" ht="14.25" hidden="false" customHeight="false" outlineLevel="0" collapsed="false">
      <c r="H67019" s="10"/>
      <c r="N67019" s="0" t="n">
        <v>1.62</v>
      </c>
    </row>
    <row r="67020" customFormat="false" ht="14.25" hidden="false" customHeight="false" outlineLevel="0" collapsed="false">
      <c r="H67020" s="10"/>
      <c r="N67020" s="0" t="n">
        <v>1.12</v>
      </c>
    </row>
    <row r="67021" customFormat="false" ht="14.25" hidden="false" customHeight="false" outlineLevel="0" collapsed="false">
      <c r="H67021" s="10"/>
      <c r="N67021" s="0" t="n">
        <v>93.4</v>
      </c>
    </row>
    <row r="67022" customFormat="false" ht="14.25" hidden="false" customHeight="false" outlineLevel="0" collapsed="false">
      <c r="H67022" s="10"/>
      <c r="N67022" s="0" t="n">
        <v>1.83</v>
      </c>
    </row>
    <row r="67023" customFormat="false" ht="14.25" hidden="false" customHeight="false" outlineLevel="0" collapsed="false">
      <c r="H67023" s="10"/>
      <c r="N67023" s="0" t="n">
        <v>21.54</v>
      </c>
    </row>
    <row r="67024" customFormat="false" ht="14.25" hidden="false" customHeight="false" outlineLevel="0" collapsed="false">
      <c r="H67024" s="10"/>
      <c r="N67024" s="0" t="n">
        <v>1.39</v>
      </c>
    </row>
    <row r="67025" customFormat="false" ht="14.25" hidden="false" customHeight="false" outlineLevel="0" collapsed="false">
      <c r="H67025" s="10"/>
      <c r="N67025" s="0" t="n">
        <v>1.71</v>
      </c>
    </row>
    <row r="67026" customFormat="false" ht="14.25" hidden="false" customHeight="false" outlineLevel="0" collapsed="false">
      <c r="H67026" s="10"/>
      <c r="N67026" s="0" t="n">
        <v>1.68</v>
      </c>
    </row>
    <row r="67027" customFormat="false" ht="14.25" hidden="false" customHeight="false" outlineLevel="0" collapsed="false">
      <c r="H67027" s="10"/>
      <c r="N67027" s="0" t="n">
        <v>3.11</v>
      </c>
    </row>
    <row r="67028" customFormat="false" ht="14.25" hidden="false" customHeight="false" outlineLevel="0" collapsed="false">
      <c r="H67028" s="10"/>
      <c r="N67028" s="0" t="n">
        <v>2</v>
      </c>
    </row>
    <row r="67029" customFormat="false" ht="14.25" hidden="false" customHeight="false" outlineLevel="0" collapsed="false">
      <c r="H67029" s="10"/>
      <c r="N67029" s="0" t="n">
        <v>4.85</v>
      </c>
    </row>
    <row r="67030" customFormat="false" ht="14.25" hidden="false" customHeight="false" outlineLevel="0" collapsed="false">
      <c r="H67030" s="10"/>
      <c r="N67030" s="0" t="n">
        <v>1.97</v>
      </c>
    </row>
    <row r="67031" customFormat="false" ht="14.25" hidden="false" customHeight="false" outlineLevel="0" collapsed="false">
      <c r="H67031" s="10"/>
      <c r="N67031" s="0" t="n">
        <v>4.64</v>
      </c>
    </row>
    <row r="67032" customFormat="false" ht="14.25" hidden="false" customHeight="false" outlineLevel="0" collapsed="false">
      <c r="H67032" s="10"/>
      <c r="N67032" s="0" t="n">
        <v>1.71</v>
      </c>
    </row>
    <row r="67033" customFormat="false" ht="14.25" hidden="false" customHeight="false" outlineLevel="0" collapsed="false">
      <c r="H67033" s="10"/>
      <c r="N67033" s="0" t="n">
        <v>4.87</v>
      </c>
    </row>
    <row r="67034" customFormat="false" ht="14.25" hidden="false" customHeight="false" outlineLevel="0" collapsed="false">
      <c r="H67034" s="10"/>
      <c r="N67034" s="0" t="n">
        <v>1</v>
      </c>
    </row>
    <row r="67035" customFormat="false" ht="14.25" hidden="false" customHeight="false" outlineLevel="0" collapsed="false">
      <c r="H67035" s="10"/>
      <c r="N67035" s="0" t="n">
        <v>1.47</v>
      </c>
    </row>
    <row r="67036" customFormat="false" ht="14.25" hidden="false" customHeight="false" outlineLevel="0" collapsed="false">
      <c r="H67036" s="10"/>
      <c r="N67036" s="0" t="n">
        <v>2.07</v>
      </c>
    </row>
    <row r="67037" customFormat="false" ht="14.25" hidden="false" customHeight="false" outlineLevel="0" collapsed="false">
      <c r="H67037" s="10"/>
      <c r="N67037" s="0" t="n">
        <v>1.15</v>
      </c>
    </row>
    <row r="67038" customFormat="false" ht="14.25" hidden="false" customHeight="false" outlineLevel="0" collapsed="false">
      <c r="H67038" s="10"/>
      <c r="N67038" s="0" t="n">
        <v>6.67</v>
      </c>
    </row>
    <row r="67039" customFormat="false" ht="14.25" hidden="false" customHeight="false" outlineLevel="0" collapsed="false">
      <c r="H67039" s="10"/>
      <c r="N67039" s="0" t="n">
        <v>1.84</v>
      </c>
    </row>
    <row r="67040" customFormat="false" ht="14.25" hidden="false" customHeight="false" outlineLevel="0" collapsed="false">
      <c r="H67040" s="10"/>
      <c r="N67040" s="0" t="n">
        <v>2.9</v>
      </c>
    </row>
    <row r="67041" customFormat="false" ht="14.25" hidden="false" customHeight="false" outlineLevel="0" collapsed="false">
      <c r="H67041" s="10"/>
      <c r="N67041" s="0" t="n">
        <v>3.2</v>
      </c>
    </row>
    <row r="67042" customFormat="false" ht="14.25" hidden="false" customHeight="false" outlineLevel="0" collapsed="false">
      <c r="H67042" s="10"/>
      <c r="N67042" s="0" t="n">
        <v>13.73</v>
      </c>
    </row>
    <row r="67043" customFormat="false" ht="14.25" hidden="false" customHeight="false" outlineLevel="0" collapsed="false">
      <c r="H67043" s="10"/>
      <c r="N67043" s="0" t="n">
        <v>1.75</v>
      </c>
    </row>
    <row r="67044" customFormat="false" ht="14.25" hidden="false" customHeight="false" outlineLevel="0" collapsed="false">
      <c r="H67044" s="10"/>
      <c r="N67044" s="0" t="n">
        <v>2.72</v>
      </c>
    </row>
    <row r="67045" customFormat="false" ht="14.25" hidden="false" customHeight="false" outlineLevel="0" collapsed="false">
      <c r="H67045" s="10"/>
      <c r="N67045" s="0" t="n">
        <v>1.85</v>
      </c>
    </row>
    <row r="67046" customFormat="false" ht="14.25" hidden="false" customHeight="false" outlineLevel="0" collapsed="false">
      <c r="H67046" s="10"/>
      <c r="N67046" s="0" t="n">
        <v>1.26</v>
      </c>
    </row>
    <row r="67047" customFormat="false" ht="14.25" hidden="false" customHeight="false" outlineLevel="0" collapsed="false">
      <c r="H67047" s="10"/>
      <c r="N67047" s="0" t="n">
        <v>1.07</v>
      </c>
    </row>
    <row r="67048" customFormat="false" ht="14.25" hidden="false" customHeight="false" outlineLevel="0" collapsed="false">
      <c r="H67048" s="10"/>
      <c r="N67048" s="0" t="n">
        <v>9.49</v>
      </c>
    </row>
    <row r="67049" customFormat="false" ht="14.25" hidden="false" customHeight="false" outlineLevel="0" collapsed="false">
      <c r="H67049" s="10"/>
      <c r="N67049" s="0" t="n">
        <v>8.23</v>
      </c>
    </row>
    <row r="67050" customFormat="false" ht="14.25" hidden="false" customHeight="false" outlineLevel="0" collapsed="false">
      <c r="H67050" s="10"/>
      <c r="N67050" s="0" t="n">
        <v>5.56</v>
      </c>
    </row>
    <row r="67051" customFormat="false" ht="14.25" hidden="false" customHeight="false" outlineLevel="0" collapsed="false">
      <c r="H67051" s="10"/>
      <c r="N67051" s="0" t="n">
        <v>2.24</v>
      </c>
    </row>
    <row r="67052" customFormat="false" ht="14.25" hidden="false" customHeight="false" outlineLevel="0" collapsed="false">
      <c r="H67052" s="10"/>
      <c r="N67052" s="0" t="n">
        <v>4</v>
      </c>
    </row>
    <row r="67053" customFormat="false" ht="14.25" hidden="false" customHeight="false" outlineLevel="0" collapsed="false">
      <c r="H67053" s="10"/>
      <c r="N67053" s="0" t="n">
        <v>1.29</v>
      </c>
    </row>
    <row r="67054" customFormat="false" ht="14.25" hidden="false" customHeight="false" outlineLevel="0" collapsed="false">
      <c r="H67054" s="10"/>
      <c r="N67054" s="0" t="n">
        <v>5.57</v>
      </c>
    </row>
    <row r="67055" customFormat="false" ht="14.25" hidden="false" customHeight="false" outlineLevel="0" collapsed="false">
      <c r="H67055" s="10"/>
      <c r="N67055" s="0" t="n">
        <v>5.24</v>
      </c>
    </row>
    <row r="67056" customFormat="false" ht="14.25" hidden="false" customHeight="false" outlineLevel="0" collapsed="false">
      <c r="H67056" s="10"/>
      <c r="N67056" s="0" t="n">
        <v>1.95</v>
      </c>
    </row>
    <row r="67057" customFormat="false" ht="14.25" hidden="false" customHeight="false" outlineLevel="0" collapsed="false">
      <c r="H67057" s="10"/>
      <c r="N67057" s="0" t="n">
        <v>4.38</v>
      </c>
    </row>
    <row r="67058" customFormat="false" ht="14.25" hidden="false" customHeight="false" outlineLevel="0" collapsed="false">
      <c r="H67058" s="10"/>
      <c r="N67058" s="0" t="n">
        <v>1.28</v>
      </c>
    </row>
    <row r="67059" customFormat="false" ht="14.25" hidden="false" customHeight="false" outlineLevel="0" collapsed="false">
      <c r="H67059" s="10"/>
      <c r="N67059" s="0" t="n">
        <v>1.01</v>
      </c>
    </row>
    <row r="67060" customFormat="false" ht="14.25" hidden="false" customHeight="false" outlineLevel="0" collapsed="false">
      <c r="H67060" s="10"/>
      <c r="N67060" s="0" t="n">
        <v>5.79</v>
      </c>
    </row>
    <row r="67061" customFormat="false" ht="14.25" hidden="false" customHeight="false" outlineLevel="0" collapsed="false">
      <c r="H67061" s="10"/>
      <c r="N67061" s="0" t="n">
        <v>3.72</v>
      </c>
    </row>
    <row r="67062" customFormat="false" ht="14.25" hidden="false" customHeight="false" outlineLevel="0" collapsed="false">
      <c r="H67062" s="10"/>
      <c r="N67062" s="0" t="n">
        <v>1.64</v>
      </c>
    </row>
    <row r="67063" customFormat="false" ht="14.25" hidden="false" customHeight="false" outlineLevel="0" collapsed="false">
      <c r="H67063" s="10"/>
      <c r="N67063" s="0" t="n">
        <v>1.36</v>
      </c>
    </row>
    <row r="67064" customFormat="false" ht="14.25" hidden="false" customHeight="false" outlineLevel="0" collapsed="false">
      <c r="H67064" s="10"/>
      <c r="N67064" s="0" t="n">
        <v>1.04</v>
      </c>
    </row>
    <row r="67065" customFormat="false" ht="14.25" hidden="false" customHeight="false" outlineLevel="0" collapsed="false">
      <c r="H67065" s="10"/>
      <c r="N67065" s="0" t="n">
        <v>2.22</v>
      </c>
    </row>
    <row r="67066" customFormat="false" ht="14.25" hidden="false" customHeight="false" outlineLevel="0" collapsed="false">
      <c r="H67066" s="10"/>
      <c r="N67066" s="0" t="n">
        <v>1.72</v>
      </c>
    </row>
    <row r="67067" customFormat="false" ht="14.25" hidden="false" customHeight="false" outlineLevel="0" collapsed="false">
      <c r="H67067" s="10"/>
      <c r="N67067" s="0" t="n">
        <v>1.8</v>
      </c>
    </row>
    <row r="67068" customFormat="false" ht="14.25" hidden="false" customHeight="false" outlineLevel="0" collapsed="false">
      <c r="H67068" s="10"/>
      <c r="N67068" s="0" t="n">
        <v>2.57</v>
      </c>
    </row>
    <row r="67069" customFormat="false" ht="14.25" hidden="false" customHeight="false" outlineLevel="0" collapsed="false">
      <c r="H67069" s="10"/>
      <c r="N67069" s="0" t="n">
        <v>2.18</v>
      </c>
    </row>
    <row r="67070" customFormat="false" ht="14.25" hidden="false" customHeight="false" outlineLevel="0" collapsed="false">
      <c r="H67070" s="10"/>
      <c r="N67070" s="0" t="n">
        <v>2.21</v>
      </c>
    </row>
    <row r="67071" customFormat="false" ht="14.25" hidden="false" customHeight="false" outlineLevel="0" collapsed="false">
      <c r="H67071" s="10"/>
      <c r="N67071" s="0" t="n">
        <v>4.53</v>
      </c>
    </row>
    <row r="67072" customFormat="false" ht="14.25" hidden="false" customHeight="false" outlineLevel="0" collapsed="false">
      <c r="H67072" s="10"/>
      <c r="N67072" s="0" t="n">
        <v>1.57</v>
      </c>
    </row>
    <row r="67073" customFormat="false" ht="14.25" hidden="false" customHeight="false" outlineLevel="0" collapsed="false">
      <c r="H67073" s="10"/>
      <c r="N67073" s="0" t="n">
        <v>1.67</v>
      </c>
    </row>
    <row r="67074" customFormat="false" ht="14.25" hidden="false" customHeight="false" outlineLevel="0" collapsed="false">
      <c r="H67074" s="10"/>
      <c r="N67074" s="0" t="n">
        <v>1.92</v>
      </c>
    </row>
    <row r="67075" customFormat="false" ht="14.25" hidden="false" customHeight="false" outlineLevel="0" collapsed="false">
      <c r="H67075" s="10"/>
      <c r="N67075" s="0" t="n">
        <v>1.3</v>
      </c>
    </row>
    <row r="67076" customFormat="false" ht="14.25" hidden="false" customHeight="false" outlineLevel="0" collapsed="false">
      <c r="H67076" s="10"/>
      <c r="N67076" s="0" t="n">
        <v>3.15</v>
      </c>
    </row>
    <row r="67077" customFormat="false" ht="14.25" hidden="false" customHeight="false" outlineLevel="0" collapsed="false">
      <c r="H67077" s="10"/>
      <c r="N67077" s="0" t="n">
        <v>1.46</v>
      </c>
    </row>
    <row r="67078" customFormat="false" ht="14.25" hidden="false" customHeight="false" outlineLevel="0" collapsed="false">
      <c r="H67078" s="10"/>
      <c r="N67078" s="0" t="n">
        <v>2.41</v>
      </c>
    </row>
    <row r="67079" customFormat="false" ht="14.25" hidden="false" customHeight="false" outlineLevel="0" collapsed="false">
      <c r="H67079" s="10"/>
      <c r="N67079" s="0" t="n">
        <v>1.33</v>
      </c>
    </row>
    <row r="67080" customFormat="false" ht="14.25" hidden="false" customHeight="false" outlineLevel="0" collapsed="false">
      <c r="H67080" s="10"/>
      <c r="N67080" s="0" t="n">
        <v>1.44</v>
      </c>
    </row>
    <row r="67081" customFormat="false" ht="14.25" hidden="false" customHeight="false" outlineLevel="0" collapsed="false">
      <c r="H67081" s="10"/>
      <c r="N67081" s="0" t="n">
        <v>1.18</v>
      </c>
    </row>
    <row r="67082" customFormat="false" ht="14.25" hidden="false" customHeight="false" outlineLevel="0" collapsed="false">
      <c r="H67082" s="10"/>
      <c r="N67082" s="0" t="n">
        <v>6.9</v>
      </c>
    </row>
    <row r="67083" customFormat="false" ht="14.25" hidden="false" customHeight="false" outlineLevel="0" collapsed="false">
      <c r="H67083" s="10"/>
      <c r="N67083" s="0" t="n">
        <v>1.06</v>
      </c>
    </row>
    <row r="67084" customFormat="false" ht="14.25" hidden="false" customHeight="false" outlineLevel="0" collapsed="false">
      <c r="H67084" s="10"/>
      <c r="N67084" s="0" t="n">
        <v>19.27</v>
      </c>
    </row>
    <row r="67085" customFormat="false" ht="14.25" hidden="false" customHeight="false" outlineLevel="0" collapsed="false">
      <c r="H67085" s="10"/>
      <c r="N67085" s="0" t="n">
        <v>3.1</v>
      </c>
    </row>
    <row r="67086" customFormat="false" ht="14.25" hidden="false" customHeight="false" outlineLevel="0" collapsed="false">
      <c r="H67086" s="10"/>
      <c r="N67086" s="0" t="n">
        <v>1.54</v>
      </c>
    </row>
    <row r="67087" customFormat="false" ht="14.25" hidden="false" customHeight="false" outlineLevel="0" collapsed="false">
      <c r="H67087" s="10"/>
      <c r="N67087" s="0" t="n">
        <v>8.01</v>
      </c>
    </row>
    <row r="67088" customFormat="false" ht="14.25" hidden="false" customHeight="false" outlineLevel="0" collapsed="false">
      <c r="H67088" s="10"/>
      <c r="N67088" s="0" t="n">
        <v>1.6</v>
      </c>
    </row>
    <row r="67089" customFormat="false" ht="14.25" hidden="false" customHeight="false" outlineLevel="0" collapsed="false">
      <c r="H67089" s="10"/>
      <c r="N67089" s="0" t="n">
        <v>2.28</v>
      </c>
    </row>
    <row r="67090" customFormat="false" ht="14.25" hidden="false" customHeight="false" outlineLevel="0" collapsed="false">
      <c r="H67090" s="10"/>
      <c r="N67090" s="0" t="n">
        <v>1.47</v>
      </c>
    </row>
    <row r="67091" customFormat="false" ht="14.25" hidden="false" customHeight="false" outlineLevel="0" collapsed="false">
      <c r="H67091" s="10"/>
      <c r="N67091" s="0" t="n">
        <v>608.56</v>
      </c>
    </row>
    <row r="67092" customFormat="false" ht="14.25" hidden="false" customHeight="false" outlineLevel="0" collapsed="false">
      <c r="H67092" s="10"/>
      <c r="N67092" s="0" t="n">
        <v>1.19</v>
      </c>
    </row>
    <row r="67093" customFormat="false" ht="14.25" hidden="false" customHeight="false" outlineLevel="0" collapsed="false">
      <c r="H67093" s="10"/>
      <c r="N67093" s="0" t="n">
        <v>11.28</v>
      </c>
    </row>
    <row r="67094" customFormat="false" ht="14.25" hidden="false" customHeight="false" outlineLevel="0" collapsed="false">
      <c r="H67094" s="10"/>
      <c r="N67094" s="0" t="n">
        <v>1.51</v>
      </c>
    </row>
    <row r="67095" customFormat="false" ht="14.25" hidden="false" customHeight="false" outlineLevel="0" collapsed="false">
      <c r="H67095" s="10"/>
      <c r="N67095" s="0" t="n">
        <v>1.93</v>
      </c>
    </row>
    <row r="67096" customFormat="false" ht="14.25" hidden="false" customHeight="false" outlineLevel="0" collapsed="false">
      <c r="H67096" s="10"/>
      <c r="N67096" s="0" t="n">
        <v>1.07</v>
      </c>
    </row>
    <row r="67097" customFormat="false" ht="14.25" hidden="false" customHeight="false" outlineLevel="0" collapsed="false">
      <c r="H67097" s="10"/>
      <c r="N67097" s="0" t="n">
        <v>1.58</v>
      </c>
    </row>
    <row r="67098" customFormat="false" ht="14.25" hidden="false" customHeight="false" outlineLevel="0" collapsed="false">
      <c r="H67098" s="10"/>
      <c r="N67098" s="0" t="n">
        <v>2.65</v>
      </c>
    </row>
    <row r="67099" customFormat="false" ht="14.25" hidden="false" customHeight="false" outlineLevel="0" collapsed="false">
      <c r="H67099" s="10"/>
      <c r="N67099" s="0" t="n">
        <v>1.31</v>
      </c>
    </row>
    <row r="67100" customFormat="false" ht="14.25" hidden="false" customHeight="false" outlineLevel="0" collapsed="false">
      <c r="H67100" s="10"/>
      <c r="N67100" s="0" t="n">
        <v>1.75</v>
      </c>
    </row>
    <row r="67101" customFormat="false" ht="14.25" hidden="false" customHeight="false" outlineLevel="0" collapsed="false">
      <c r="H67101" s="10"/>
      <c r="N67101" s="0" t="n">
        <v>2.08</v>
      </c>
    </row>
    <row r="67102" customFormat="false" ht="14.25" hidden="false" customHeight="false" outlineLevel="0" collapsed="false">
      <c r="H67102" s="10"/>
      <c r="N67102" s="0" t="n">
        <v>1.53</v>
      </c>
    </row>
    <row r="67103" customFormat="false" ht="14.25" hidden="false" customHeight="false" outlineLevel="0" collapsed="false">
      <c r="H67103" s="10"/>
      <c r="N67103" s="0" t="n">
        <v>6.52</v>
      </c>
    </row>
    <row r="67104" customFormat="false" ht="14.25" hidden="false" customHeight="false" outlineLevel="0" collapsed="false">
      <c r="H67104" s="10"/>
      <c r="N67104" s="0" t="n">
        <v>1.24</v>
      </c>
    </row>
    <row r="67105" customFormat="false" ht="14.25" hidden="false" customHeight="false" outlineLevel="0" collapsed="false">
      <c r="H67105" s="10"/>
      <c r="N67105" s="0" t="n">
        <v>412.63</v>
      </c>
    </row>
    <row r="67106" customFormat="false" ht="14.25" hidden="false" customHeight="false" outlineLevel="0" collapsed="false">
      <c r="H67106" s="10"/>
      <c r="N67106" s="0" t="n">
        <v>1.09</v>
      </c>
    </row>
    <row r="67107" customFormat="false" ht="14.25" hidden="false" customHeight="false" outlineLevel="0" collapsed="false">
      <c r="H67107" s="10"/>
      <c r="N67107" s="0" t="n">
        <v>7.56</v>
      </c>
    </row>
    <row r="67108" customFormat="false" ht="14.25" hidden="false" customHeight="false" outlineLevel="0" collapsed="false">
      <c r="H67108" s="10"/>
      <c r="N67108" s="0" t="n">
        <v>1.06</v>
      </c>
    </row>
    <row r="67109" customFormat="false" ht="14.25" hidden="false" customHeight="false" outlineLevel="0" collapsed="false">
      <c r="H67109" s="10"/>
      <c r="N67109" s="0" t="n">
        <v>9.94</v>
      </c>
    </row>
    <row r="67110" customFormat="false" ht="14.25" hidden="false" customHeight="false" outlineLevel="0" collapsed="false">
      <c r="H67110" s="10"/>
      <c r="N67110" s="0" t="n">
        <v>239.95</v>
      </c>
    </row>
    <row r="67111" customFormat="false" ht="14.25" hidden="false" customHeight="false" outlineLevel="0" collapsed="false">
      <c r="H67111" s="10"/>
      <c r="N67111" s="0" t="n">
        <v>2.52</v>
      </c>
    </row>
    <row r="67112" customFormat="false" ht="14.25" hidden="false" customHeight="false" outlineLevel="0" collapsed="false">
      <c r="H67112" s="10"/>
      <c r="N67112" s="0" t="n">
        <v>4.3</v>
      </c>
    </row>
    <row r="67113" customFormat="false" ht="14.25" hidden="false" customHeight="false" outlineLevel="0" collapsed="false">
      <c r="H67113" s="10"/>
      <c r="N67113" s="0" t="n">
        <v>1.8</v>
      </c>
    </row>
    <row r="67114" customFormat="false" ht="14.25" hidden="false" customHeight="false" outlineLevel="0" collapsed="false">
      <c r="H67114" s="10"/>
      <c r="N67114" s="0" t="n">
        <v>5.98</v>
      </c>
    </row>
    <row r="67115" customFormat="false" ht="14.25" hidden="false" customHeight="false" outlineLevel="0" collapsed="false">
      <c r="H67115" s="10"/>
      <c r="N67115" s="0" t="n">
        <v>5.51</v>
      </c>
    </row>
    <row r="67116" customFormat="false" ht="14.25" hidden="false" customHeight="false" outlineLevel="0" collapsed="false">
      <c r="H67116" s="10"/>
      <c r="N67116" s="0" t="n">
        <v>1.88</v>
      </c>
    </row>
    <row r="67117" customFormat="false" ht="14.25" hidden="false" customHeight="false" outlineLevel="0" collapsed="false">
      <c r="H67117" s="10"/>
      <c r="N67117" s="0" t="n">
        <v>18.54</v>
      </c>
    </row>
    <row r="67118" customFormat="false" ht="14.25" hidden="false" customHeight="false" outlineLevel="0" collapsed="false">
      <c r="H67118" s="10"/>
      <c r="N67118" s="0" t="n">
        <v>1.52</v>
      </c>
    </row>
    <row r="67119" customFormat="false" ht="14.25" hidden="false" customHeight="false" outlineLevel="0" collapsed="false">
      <c r="H67119" s="10"/>
      <c r="N67119" s="0" t="n">
        <v>9.98</v>
      </c>
    </row>
    <row r="67120" customFormat="false" ht="14.25" hidden="false" customHeight="false" outlineLevel="0" collapsed="false">
      <c r="H67120" s="10"/>
      <c r="N67120" s="0" t="n">
        <v>1.6</v>
      </c>
    </row>
    <row r="67121" customFormat="false" ht="14.25" hidden="false" customHeight="false" outlineLevel="0" collapsed="false">
      <c r="H67121" s="10"/>
      <c r="N67121" s="0" t="n">
        <v>2.79</v>
      </c>
    </row>
    <row r="67122" customFormat="false" ht="14.25" hidden="false" customHeight="false" outlineLevel="0" collapsed="false">
      <c r="H67122" s="10"/>
      <c r="N67122" s="0" t="n">
        <v>1.18</v>
      </c>
    </row>
    <row r="67123" customFormat="false" ht="14.25" hidden="false" customHeight="false" outlineLevel="0" collapsed="false">
      <c r="H67123" s="10"/>
      <c r="N67123" s="0" t="n">
        <v>2.05</v>
      </c>
    </row>
    <row r="67124" customFormat="false" ht="14.25" hidden="false" customHeight="false" outlineLevel="0" collapsed="false">
      <c r="H67124" s="10"/>
      <c r="N67124" s="0" t="n">
        <v>1.72</v>
      </c>
    </row>
    <row r="67125" customFormat="false" ht="14.25" hidden="false" customHeight="false" outlineLevel="0" collapsed="false">
      <c r="H67125" s="10"/>
      <c r="N67125" s="0" t="n">
        <v>1.23</v>
      </c>
    </row>
    <row r="67126" customFormat="false" ht="14.25" hidden="false" customHeight="false" outlineLevel="0" collapsed="false">
      <c r="H67126" s="10"/>
      <c r="N67126" s="0" t="n">
        <v>6.81</v>
      </c>
    </row>
    <row r="67127" customFormat="false" ht="14.25" hidden="false" customHeight="false" outlineLevel="0" collapsed="false">
      <c r="H67127" s="10"/>
      <c r="N67127" s="0" t="n">
        <v>3.22</v>
      </c>
    </row>
    <row r="67128" customFormat="false" ht="14.25" hidden="false" customHeight="false" outlineLevel="0" collapsed="false">
      <c r="H67128" s="10"/>
      <c r="N67128" s="0" t="n">
        <v>1.13</v>
      </c>
    </row>
    <row r="67129" customFormat="false" ht="14.25" hidden="false" customHeight="false" outlineLevel="0" collapsed="false">
      <c r="H67129" s="10"/>
      <c r="N67129" s="0" t="n">
        <v>4.65</v>
      </c>
    </row>
    <row r="67130" customFormat="false" ht="14.25" hidden="false" customHeight="false" outlineLevel="0" collapsed="false">
      <c r="H67130" s="10"/>
      <c r="N67130" s="0" t="n">
        <v>61.42</v>
      </c>
    </row>
    <row r="67131" customFormat="false" ht="14.25" hidden="false" customHeight="false" outlineLevel="0" collapsed="false">
      <c r="H67131" s="10"/>
      <c r="N67131" s="0" t="n">
        <v>6.35</v>
      </c>
    </row>
    <row r="67132" customFormat="false" ht="14.25" hidden="false" customHeight="false" outlineLevel="0" collapsed="false">
      <c r="H67132" s="10"/>
      <c r="N67132" s="0" t="n">
        <v>2.18</v>
      </c>
    </row>
    <row r="67133" customFormat="false" ht="14.25" hidden="false" customHeight="false" outlineLevel="0" collapsed="false">
      <c r="H67133" s="10"/>
      <c r="N67133" s="0" t="n">
        <v>2.76</v>
      </c>
    </row>
    <row r="67134" customFormat="false" ht="14.25" hidden="false" customHeight="false" outlineLevel="0" collapsed="false">
      <c r="H67134" s="10"/>
      <c r="N67134" s="0" t="n">
        <v>1.36</v>
      </c>
    </row>
    <row r="67135" customFormat="false" ht="14.25" hidden="false" customHeight="false" outlineLevel="0" collapsed="false">
      <c r="H67135" s="10"/>
      <c r="N67135" s="0" t="n">
        <v>2.31</v>
      </c>
    </row>
    <row r="67136" customFormat="false" ht="14.25" hidden="false" customHeight="false" outlineLevel="0" collapsed="false">
      <c r="H67136" s="10"/>
      <c r="N67136" s="0" t="n">
        <v>2.77</v>
      </c>
    </row>
    <row r="67137" customFormat="false" ht="14.25" hidden="false" customHeight="false" outlineLevel="0" collapsed="false">
      <c r="H67137" s="10"/>
      <c r="N67137" s="0" t="n">
        <v>2.81</v>
      </c>
    </row>
    <row r="67138" customFormat="false" ht="14.25" hidden="false" customHeight="false" outlineLevel="0" collapsed="false">
      <c r="H67138" s="10"/>
      <c r="N67138" s="0" t="n">
        <v>1.18</v>
      </c>
    </row>
    <row r="67139" customFormat="false" ht="14.25" hidden="false" customHeight="false" outlineLevel="0" collapsed="false">
      <c r="H67139" s="10"/>
      <c r="N67139" s="0" t="n">
        <v>6.54</v>
      </c>
    </row>
    <row r="67140" customFormat="false" ht="14.25" hidden="false" customHeight="false" outlineLevel="0" collapsed="false">
      <c r="H67140" s="10"/>
      <c r="N67140" s="0" t="n">
        <v>1.24</v>
      </c>
    </row>
    <row r="67141" customFormat="false" ht="14.25" hidden="false" customHeight="false" outlineLevel="0" collapsed="false">
      <c r="H67141" s="10"/>
      <c r="N67141" s="0" t="n">
        <v>1</v>
      </c>
    </row>
    <row r="67142" customFormat="false" ht="14.25" hidden="false" customHeight="false" outlineLevel="0" collapsed="false">
      <c r="H67142" s="10"/>
      <c r="N67142" s="0" t="n">
        <v>10.34</v>
      </c>
    </row>
    <row r="67143" customFormat="false" ht="14.25" hidden="false" customHeight="false" outlineLevel="0" collapsed="false">
      <c r="H67143" s="10"/>
      <c r="N67143" s="0" t="n">
        <v>5.45</v>
      </c>
    </row>
    <row r="67144" customFormat="false" ht="14.25" hidden="false" customHeight="false" outlineLevel="0" collapsed="false">
      <c r="H67144" s="10"/>
      <c r="N67144" s="0" t="n">
        <v>3.39</v>
      </c>
    </row>
    <row r="67145" customFormat="false" ht="14.25" hidden="false" customHeight="false" outlineLevel="0" collapsed="false">
      <c r="H67145" s="10"/>
      <c r="N67145" s="0" t="n">
        <v>21.73</v>
      </c>
    </row>
    <row r="67146" customFormat="false" ht="14.25" hidden="false" customHeight="false" outlineLevel="0" collapsed="false">
      <c r="H67146" s="10"/>
      <c r="N67146" s="0" t="n">
        <v>2.39</v>
      </c>
    </row>
    <row r="67147" customFormat="false" ht="14.25" hidden="false" customHeight="false" outlineLevel="0" collapsed="false">
      <c r="H67147" s="10"/>
      <c r="N67147" s="0" t="n">
        <v>4.06</v>
      </c>
    </row>
    <row r="67148" customFormat="false" ht="14.25" hidden="false" customHeight="false" outlineLevel="0" collapsed="false">
      <c r="H67148" s="10"/>
      <c r="N67148" s="0" t="n">
        <v>1.1</v>
      </c>
    </row>
    <row r="67149" customFormat="false" ht="14.25" hidden="false" customHeight="false" outlineLevel="0" collapsed="false">
      <c r="H67149" s="10"/>
      <c r="N67149" s="0" t="n">
        <v>1.51</v>
      </c>
    </row>
    <row r="67150" customFormat="false" ht="14.25" hidden="false" customHeight="false" outlineLevel="0" collapsed="false">
      <c r="H67150" s="10"/>
      <c r="N67150" s="0" t="n">
        <v>1.19</v>
      </c>
    </row>
    <row r="67151" customFormat="false" ht="14.25" hidden="false" customHeight="false" outlineLevel="0" collapsed="false">
      <c r="H67151" s="10"/>
      <c r="N67151" s="0" t="n">
        <v>4.15</v>
      </c>
    </row>
    <row r="67152" customFormat="false" ht="14.25" hidden="false" customHeight="false" outlineLevel="0" collapsed="false">
      <c r="H67152" s="10"/>
      <c r="N67152" s="0" t="n">
        <v>2.32</v>
      </c>
    </row>
    <row r="67153" customFormat="false" ht="14.25" hidden="false" customHeight="false" outlineLevel="0" collapsed="false">
      <c r="H67153" s="10"/>
      <c r="N67153" s="0" t="n">
        <v>9.15</v>
      </c>
    </row>
    <row r="67154" customFormat="false" ht="14.25" hidden="false" customHeight="false" outlineLevel="0" collapsed="false">
      <c r="H67154" s="10"/>
      <c r="N67154" s="0" t="n">
        <v>1.26</v>
      </c>
    </row>
    <row r="67155" customFormat="false" ht="14.25" hidden="false" customHeight="false" outlineLevel="0" collapsed="false">
      <c r="H67155" s="10"/>
      <c r="N67155" s="0" t="n">
        <v>1.57</v>
      </c>
    </row>
    <row r="67156" customFormat="false" ht="14.25" hidden="false" customHeight="false" outlineLevel="0" collapsed="false">
      <c r="H67156" s="10"/>
      <c r="N67156" s="0" t="n">
        <v>2.67</v>
      </c>
    </row>
    <row r="67157" customFormat="false" ht="14.25" hidden="false" customHeight="false" outlineLevel="0" collapsed="false">
      <c r="H67157" s="10"/>
      <c r="N67157" s="0" t="n">
        <v>1.01</v>
      </c>
    </row>
    <row r="67158" customFormat="false" ht="14.25" hidden="false" customHeight="false" outlineLevel="0" collapsed="false">
      <c r="H67158" s="10"/>
      <c r="N67158" s="0" t="n">
        <v>2.94</v>
      </c>
    </row>
    <row r="67159" customFormat="false" ht="14.25" hidden="false" customHeight="false" outlineLevel="0" collapsed="false">
      <c r="H67159" s="10"/>
      <c r="N67159" s="0" t="n">
        <v>18.71</v>
      </c>
    </row>
    <row r="67160" customFormat="false" ht="14.25" hidden="false" customHeight="false" outlineLevel="0" collapsed="false">
      <c r="H67160" s="10"/>
      <c r="N67160" s="0" t="n">
        <v>3.55</v>
      </c>
    </row>
    <row r="67161" customFormat="false" ht="14.25" hidden="false" customHeight="false" outlineLevel="0" collapsed="false">
      <c r="H67161" s="10"/>
      <c r="N67161" s="0" t="n">
        <v>84.72</v>
      </c>
    </row>
    <row r="67162" customFormat="false" ht="14.25" hidden="false" customHeight="false" outlineLevel="0" collapsed="false">
      <c r="H67162" s="10"/>
      <c r="N67162" s="0" t="n">
        <v>1.19</v>
      </c>
    </row>
    <row r="67163" customFormat="false" ht="14.25" hidden="false" customHeight="false" outlineLevel="0" collapsed="false">
      <c r="H67163" s="10"/>
      <c r="N67163" s="0" t="n">
        <v>1.65</v>
      </c>
    </row>
    <row r="67164" customFormat="false" ht="14.25" hidden="false" customHeight="false" outlineLevel="0" collapsed="false">
      <c r="H67164" s="10"/>
      <c r="N67164" s="0" t="n">
        <v>1.29</v>
      </c>
    </row>
    <row r="67165" customFormat="false" ht="14.25" hidden="false" customHeight="false" outlineLevel="0" collapsed="false">
      <c r="H67165" s="10"/>
      <c r="N67165" s="0" t="n">
        <v>12.63</v>
      </c>
    </row>
    <row r="67166" customFormat="false" ht="14.25" hidden="false" customHeight="false" outlineLevel="0" collapsed="false">
      <c r="H67166" s="10"/>
      <c r="N67166" s="0" t="n">
        <v>1.16</v>
      </c>
    </row>
    <row r="67167" customFormat="false" ht="14.25" hidden="false" customHeight="false" outlineLevel="0" collapsed="false">
      <c r="H67167" s="10"/>
      <c r="N67167" s="0" t="n">
        <v>1</v>
      </c>
    </row>
    <row r="67168" customFormat="false" ht="14.25" hidden="false" customHeight="false" outlineLevel="0" collapsed="false">
      <c r="H67168" s="10"/>
      <c r="N67168" s="0" t="n">
        <v>2.01</v>
      </c>
    </row>
    <row r="67169" customFormat="false" ht="14.25" hidden="false" customHeight="false" outlineLevel="0" collapsed="false">
      <c r="H67169" s="10"/>
      <c r="N67169" s="0" t="n">
        <v>1.52</v>
      </c>
    </row>
    <row r="67170" customFormat="false" ht="14.25" hidden="false" customHeight="false" outlineLevel="0" collapsed="false">
      <c r="H67170" s="10"/>
      <c r="N67170" s="0" t="n">
        <v>1.1</v>
      </c>
    </row>
    <row r="67171" customFormat="false" ht="14.25" hidden="false" customHeight="false" outlineLevel="0" collapsed="false">
      <c r="H67171" s="10"/>
      <c r="N67171" s="0" t="n">
        <v>3.73</v>
      </c>
    </row>
    <row r="67172" customFormat="false" ht="14.25" hidden="false" customHeight="false" outlineLevel="0" collapsed="false">
      <c r="H67172" s="10"/>
      <c r="N67172" s="0" t="n">
        <v>2.17</v>
      </c>
    </row>
    <row r="67173" customFormat="false" ht="14.25" hidden="false" customHeight="false" outlineLevel="0" collapsed="false">
      <c r="H67173" s="10"/>
      <c r="N67173" s="0" t="n">
        <v>2.29</v>
      </c>
    </row>
    <row r="67174" customFormat="false" ht="14.25" hidden="false" customHeight="false" outlineLevel="0" collapsed="false">
      <c r="H67174" s="10"/>
      <c r="N67174" s="0" t="n">
        <v>1.24</v>
      </c>
    </row>
    <row r="67175" customFormat="false" ht="14.25" hidden="false" customHeight="false" outlineLevel="0" collapsed="false">
      <c r="H67175" s="10"/>
      <c r="N67175" s="0" t="n">
        <v>1.28</v>
      </c>
    </row>
    <row r="67176" customFormat="false" ht="14.25" hidden="false" customHeight="false" outlineLevel="0" collapsed="false">
      <c r="H67176" s="10"/>
      <c r="N67176" s="0" t="n">
        <v>2.19</v>
      </c>
    </row>
    <row r="67177" customFormat="false" ht="14.25" hidden="false" customHeight="false" outlineLevel="0" collapsed="false">
      <c r="H67177" s="10"/>
      <c r="N67177" s="0" t="n">
        <v>2.01</v>
      </c>
    </row>
    <row r="67178" customFormat="false" ht="14.25" hidden="false" customHeight="false" outlineLevel="0" collapsed="false">
      <c r="H67178" s="10"/>
      <c r="N67178" s="0" t="n">
        <v>1.98</v>
      </c>
    </row>
    <row r="67179" customFormat="false" ht="14.25" hidden="false" customHeight="false" outlineLevel="0" collapsed="false">
      <c r="H67179" s="10"/>
      <c r="N67179" s="0" t="n">
        <v>1.3</v>
      </c>
    </row>
    <row r="67180" customFormat="false" ht="14.25" hidden="false" customHeight="false" outlineLevel="0" collapsed="false">
      <c r="H67180" s="10"/>
      <c r="N67180" s="0" t="n">
        <v>1.09</v>
      </c>
    </row>
    <row r="67181" customFormat="false" ht="14.25" hidden="false" customHeight="false" outlineLevel="0" collapsed="false">
      <c r="H67181" s="10"/>
      <c r="N67181" s="0" t="n">
        <v>1</v>
      </c>
    </row>
    <row r="67182" customFormat="false" ht="14.25" hidden="false" customHeight="false" outlineLevel="0" collapsed="false">
      <c r="H67182" s="10"/>
      <c r="N67182" s="0" t="n">
        <v>1.55</v>
      </c>
    </row>
    <row r="67183" customFormat="false" ht="14.25" hidden="false" customHeight="false" outlineLevel="0" collapsed="false">
      <c r="H67183" s="10"/>
      <c r="N67183" s="0" t="n">
        <v>1.55</v>
      </c>
    </row>
    <row r="67184" customFormat="false" ht="14.25" hidden="false" customHeight="false" outlineLevel="0" collapsed="false">
      <c r="H67184" s="10"/>
      <c r="N67184" s="0" t="n">
        <v>1.23</v>
      </c>
    </row>
    <row r="67185" customFormat="false" ht="14.25" hidden="false" customHeight="false" outlineLevel="0" collapsed="false">
      <c r="H67185" s="10"/>
      <c r="N67185" s="0" t="n">
        <v>1.29</v>
      </c>
    </row>
    <row r="67186" customFormat="false" ht="14.25" hidden="false" customHeight="false" outlineLevel="0" collapsed="false">
      <c r="H67186" s="10"/>
      <c r="N67186" s="0" t="n">
        <v>1.46</v>
      </c>
    </row>
    <row r="67187" customFormat="false" ht="14.25" hidden="false" customHeight="false" outlineLevel="0" collapsed="false">
      <c r="H67187" s="10"/>
      <c r="N67187" s="0" t="n">
        <v>9.11</v>
      </c>
    </row>
    <row r="67188" customFormat="false" ht="14.25" hidden="false" customHeight="false" outlineLevel="0" collapsed="false">
      <c r="H67188" s="10"/>
      <c r="N67188" s="0" t="n">
        <v>2.19</v>
      </c>
    </row>
    <row r="67189" customFormat="false" ht="14.25" hidden="false" customHeight="false" outlineLevel="0" collapsed="false">
      <c r="H67189" s="10"/>
      <c r="N67189" s="0" t="n">
        <v>5.64</v>
      </c>
    </row>
    <row r="67190" customFormat="false" ht="14.25" hidden="false" customHeight="false" outlineLevel="0" collapsed="false">
      <c r="H67190" s="10"/>
      <c r="N67190" s="0" t="n">
        <v>1.31</v>
      </c>
    </row>
    <row r="67191" customFormat="false" ht="14.25" hidden="false" customHeight="false" outlineLevel="0" collapsed="false">
      <c r="H67191" s="10"/>
      <c r="N67191" s="0" t="n">
        <v>1.51</v>
      </c>
    </row>
    <row r="67192" customFormat="false" ht="14.25" hidden="false" customHeight="false" outlineLevel="0" collapsed="false">
      <c r="H67192" s="10"/>
      <c r="N67192" s="0" t="n">
        <v>31.2</v>
      </c>
    </row>
    <row r="67193" customFormat="false" ht="14.25" hidden="false" customHeight="false" outlineLevel="0" collapsed="false">
      <c r="H67193" s="10"/>
      <c r="N67193" s="0" t="n">
        <v>2.26</v>
      </c>
    </row>
    <row r="67194" customFormat="false" ht="14.25" hidden="false" customHeight="false" outlineLevel="0" collapsed="false">
      <c r="H67194" s="10"/>
      <c r="N67194" s="0" t="n">
        <v>1.5</v>
      </c>
    </row>
    <row r="67195" customFormat="false" ht="14.25" hidden="false" customHeight="false" outlineLevel="0" collapsed="false">
      <c r="H67195" s="10"/>
      <c r="N67195" s="0" t="n">
        <v>12.95</v>
      </c>
    </row>
    <row r="67196" customFormat="false" ht="14.25" hidden="false" customHeight="false" outlineLevel="0" collapsed="false">
      <c r="H67196" s="10"/>
      <c r="N67196" s="0" t="n">
        <v>3.4</v>
      </c>
    </row>
    <row r="67197" customFormat="false" ht="14.25" hidden="false" customHeight="false" outlineLevel="0" collapsed="false">
      <c r="H67197" s="10"/>
      <c r="N67197" s="0" t="n">
        <v>1.06</v>
      </c>
    </row>
    <row r="67198" customFormat="false" ht="14.25" hidden="false" customHeight="false" outlineLevel="0" collapsed="false">
      <c r="H67198" s="10"/>
      <c r="N67198" s="0" t="n">
        <v>13.42</v>
      </c>
    </row>
    <row r="67199" customFormat="false" ht="14.25" hidden="false" customHeight="false" outlineLevel="0" collapsed="false">
      <c r="H67199" s="10"/>
      <c r="N67199" s="0" t="n">
        <v>1.02</v>
      </c>
    </row>
    <row r="67200" customFormat="false" ht="14.25" hidden="false" customHeight="false" outlineLevel="0" collapsed="false">
      <c r="H67200" s="10"/>
      <c r="N67200" s="0" t="n">
        <v>1.61</v>
      </c>
    </row>
    <row r="67201" customFormat="false" ht="14.25" hidden="false" customHeight="false" outlineLevel="0" collapsed="false">
      <c r="H67201" s="10"/>
      <c r="N67201" s="0" t="n">
        <v>1.93</v>
      </c>
    </row>
    <row r="67202" customFormat="false" ht="14.25" hidden="false" customHeight="false" outlineLevel="0" collapsed="false">
      <c r="H67202" s="10"/>
      <c r="N67202" s="0" t="n">
        <v>1.45</v>
      </c>
    </row>
    <row r="67203" customFormat="false" ht="14.25" hidden="false" customHeight="false" outlineLevel="0" collapsed="false">
      <c r="H67203" s="10"/>
      <c r="N67203" s="0" t="n">
        <v>23.91</v>
      </c>
    </row>
    <row r="67204" customFormat="false" ht="14.25" hidden="false" customHeight="false" outlineLevel="0" collapsed="false">
      <c r="H67204" s="10"/>
      <c r="N67204" s="0" t="n">
        <v>9.87</v>
      </c>
    </row>
    <row r="67205" customFormat="false" ht="14.25" hidden="false" customHeight="false" outlineLevel="0" collapsed="false">
      <c r="H67205" s="10"/>
      <c r="N67205" s="0" t="n">
        <v>2.21</v>
      </c>
    </row>
    <row r="67206" customFormat="false" ht="14.25" hidden="false" customHeight="false" outlineLevel="0" collapsed="false">
      <c r="H67206" s="10"/>
      <c r="N67206" s="0" t="n">
        <v>3.72</v>
      </c>
    </row>
    <row r="67207" customFormat="false" ht="14.25" hidden="false" customHeight="false" outlineLevel="0" collapsed="false">
      <c r="H67207" s="10"/>
      <c r="N67207" s="0" t="n">
        <v>1.7</v>
      </c>
    </row>
    <row r="67208" customFormat="false" ht="14.25" hidden="false" customHeight="false" outlineLevel="0" collapsed="false">
      <c r="H67208" s="10"/>
      <c r="N67208" s="0" t="n">
        <v>2.27</v>
      </c>
    </row>
    <row r="67209" customFormat="false" ht="14.25" hidden="false" customHeight="false" outlineLevel="0" collapsed="false">
      <c r="H67209" s="10"/>
      <c r="N67209" s="0" t="n">
        <v>1.14</v>
      </c>
    </row>
    <row r="67210" customFormat="false" ht="14.25" hidden="false" customHeight="false" outlineLevel="0" collapsed="false">
      <c r="H67210" s="10"/>
      <c r="N67210" s="0" t="n">
        <v>4.42</v>
      </c>
    </row>
    <row r="67211" customFormat="false" ht="14.25" hidden="false" customHeight="false" outlineLevel="0" collapsed="false">
      <c r="H67211" s="10"/>
      <c r="N67211" s="0" t="n">
        <v>1.05</v>
      </c>
    </row>
    <row r="67212" customFormat="false" ht="14.25" hidden="false" customHeight="false" outlineLevel="0" collapsed="false">
      <c r="H67212" s="10"/>
      <c r="N67212" s="0" t="n">
        <v>13.58</v>
      </c>
    </row>
    <row r="67213" customFormat="false" ht="14.25" hidden="false" customHeight="false" outlineLevel="0" collapsed="false">
      <c r="H67213" s="10"/>
      <c r="N67213" s="0" t="n">
        <v>2.21</v>
      </c>
    </row>
    <row r="67214" customFormat="false" ht="14.25" hidden="false" customHeight="false" outlineLevel="0" collapsed="false">
      <c r="H67214" s="10"/>
      <c r="N67214" s="0" t="n">
        <v>1.1</v>
      </c>
    </row>
    <row r="67215" customFormat="false" ht="14.25" hidden="false" customHeight="false" outlineLevel="0" collapsed="false">
      <c r="H67215" s="10"/>
      <c r="N67215" s="0" t="n">
        <v>1.1</v>
      </c>
    </row>
    <row r="67216" customFormat="false" ht="14.25" hidden="false" customHeight="false" outlineLevel="0" collapsed="false">
      <c r="H67216" s="10"/>
      <c r="N67216" s="0" t="n">
        <v>1.78</v>
      </c>
    </row>
    <row r="67217" customFormat="false" ht="14.25" hidden="false" customHeight="false" outlineLevel="0" collapsed="false">
      <c r="H67217" s="10"/>
      <c r="N67217" s="0" t="n">
        <v>1.58</v>
      </c>
    </row>
    <row r="67218" customFormat="false" ht="14.25" hidden="false" customHeight="false" outlineLevel="0" collapsed="false">
      <c r="H67218" s="10"/>
      <c r="N67218" s="0" t="n">
        <v>4.26</v>
      </c>
    </row>
    <row r="67219" customFormat="false" ht="14.25" hidden="false" customHeight="false" outlineLevel="0" collapsed="false">
      <c r="H67219" s="10"/>
      <c r="N67219" s="0" t="n">
        <v>1.65</v>
      </c>
    </row>
    <row r="67220" customFormat="false" ht="14.25" hidden="false" customHeight="false" outlineLevel="0" collapsed="false">
      <c r="H67220" s="10"/>
      <c r="N67220" s="0" t="n">
        <v>1.16</v>
      </c>
    </row>
    <row r="67221" customFormat="false" ht="14.25" hidden="false" customHeight="false" outlineLevel="0" collapsed="false">
      <c r="H67221" s="10"/>
      <c r="N67221" s="0" t="n">
        <v>4.21</v>
      </c>
    </row>
    <row r="67222" customFormat="false" ht="14.25" hidden="false" customHeight="false" outlineLevel="0" collapsed="false">
      <c r="H67222" s="10"/>
      <c r="N67222" s="0" t="n">
        <v>210.79</v>
      </c>
    </row>
    <row r="67223" customFormat="false" ht="14.25" hidden="false" customHeight="false" outlineLevel="0" collapsed="false">
      <c r="H67223" s="10"/>
      <c r="N67223" s="0" t="n">
        <v>2.16</v>
      </c>
    </row>
    <row r="67224" customFormat="false" ht="14.25" hidden="false" customHeight="false" outlineLevel="0" collapsed="false">
      <c r="H67224" s="10"/>
      <c r="N67224" s="0" t="n">
        <v>1.74</v>
      </c>
    </row>
    <row r="67225" customFormat="false" ht="14.25" hidden="false" customHeight="false" outlineLevel="0" collapsed="false">
      <c r="H67225" s="10"/>
      <c r="N67225" s="0" t="n">
        <v>1.03</v>
      </c>
    </row>
    <row r="67226" customFormat="false" ht="14.25" hidden="false" customHeight="false" outlineLevel="0" collapsed="false">
      <c r="H67226" s="10"/>
      <c r="N67226" s="0" t="n">
        <v>1.3</v>
      </c>
    </row>
    <row r="67227" customFormat="false" ht="14.25" hidden="false" customHeight="false" outlineLevel="0" collapsed="false">
      <c r="H67227" s="10"/>
      <c r="N67227" s="0" t="n">
        <v>6.71</v>
      </c>
    </row>
    <row r="67228" customFormat="false" ht="14.25" hidden="false" customHeight="false" outlineLevel="0" collapsed="false">
      <c r="H67228" s="10"/>
      <c r="N67228" s="0" t="n">
        <v>1.09</v>
      </c>
    </row>
    <row r="67229" customFormat="false" ht="14.25" hidden="false" customHeight="false" outlineLevel="0" collapsed="false">
      <c r="H67229" s="10"/>
      <c r="N67229" s="0" t="n">
        <v>1.19</v>
      </c>
    </row>
    <row r="67230" customFormat="false" ht="14.25" hidden="false" customHeight="false" outlineLevel="0" collapsed="false">
      <c r="H67230" s="10"/>
      <c r="N67230" s="0" t="n">
        <v>2.56</v>
      </c>
    </row>
    <row r="67231" customFormat="false" ht="14.25" hidden="false" customHeight="false" outlineLevel="0" collapsed="false">
      <c r="H67231" s="10"/>
      <c r="N67231" s="0" t="n">
        <v>2.87</v>
      </c>
    </row>
    <row r="67232" customFormat="false" ht="14.25" hidden="false" customHeight="false" outlineLevel="0" collapsed="false">
      <c r="H67232" s="10"/>
      <c r="N67232" s="0" t="n">
        <v>5.39</v>
      </c>
    </row>
    <row r="67233" customFormat="false" ht="14.25" hidden="false" customHeight="false" outlineLevel="0" collapsed="false">
      <c r="H67233" s="10"/>
      <c r="N67233" s="0" t="n">
        <v>3.57</v>
      </c>
    </row>
    <row r="67234" customFormat="false" ht="14.25" hidden="false" customHeight="false" outlineLevel="0" collapsed="false">
      <c r="H67234" s="10"/>
      <c r="N67234" s="0" t="n">
        <v>2.48</v>
      </c>
    </row>
    <row r="67235" customFormat="false" ht="14.25" hidden="false" customHeight="false" outlineLevel="0" collapsed="false">
      <c r="H67235" s="10"/>
      <c r="N67235" s="0" t="n">
        <v>2.34</v>
      </c>
    </row>
    <row r="67236" customFormat="false" ht="14.25" hidden="false" customHeight="false" outlineLevel="0" collapsed="false">
      <c r="H67236" s="10"/>
      <c r="N67236" s="0" t="n">
        <v>11.11</v>
      </c>
    </row>
    <row r="67237" customFormat="false" ht="14.25" hidden="false" customHeight="false" outlineLevel="0" collapsed="false">
      <c r="H67237" s="10"/>
      <c r="N67237" s="0" t="n">
        <v>1.07</v>
      </c>
    </row>
    <row r="67238" customFormat="false" ht="14.25" hidden="false" customHeight="false" outlineLevel="0" collapsed="false">
      <c r="H67238" s="10"/>
      <c r="N67238" s="0" t="n">
        <v>1.1</v>
      </c>
    </row>
    <row r="67239" customFormat="false" ht="14.25" hidden="false" customHeight="false" outlineLevel="0" collapsed="false">
      <c r="H67239" s="10"/>
      <c r="N67239" s="0" t="n">
        <v>2.28</v>
      </c>
    </row>
    <row r="67240" customFormat="false" ht="14.25" hidden="false" customHeight="false" outlineLevel="0" collapsed="false">
      <c r="H67240" s="10"/>
      <c r="N67240" s="0" t="n">
        <v>1.21</v>
      </c>
    </row>
    <row r="67241" customFormat="false" ht="14.25" hidden="false" customHeight="false" outlineLevel="0" collapsed="false">
      <c r="H67241" s="10"/>
      <c r="N67241" s="0" t="n">
        <v>1.4</v>
      </c>
    </row>
    <row r="67242" customFormat="false" ht="14.25" hidden="false" customHeight="false" outlineLevel="0" collapsed="false">
      <c r="H67242" s="10"/>
      <c r="N67242" s="0" t="n">
        <v>1.56</v>
      </c>
    </row>
    <row r="67243" customFormat="false" ht="14.25" hidden="false" customHeight="false" outlineLevel="0" collapsed="false">
      <c r="H67243" s="10"/>
      <c r="N67243" s="0" t="n">
        <v>1.77</v>
      </c>
    </row>
    <row r="67244" customFormat="false" ht="14.25" hidden="false" customHeight="false" outlineLevel="0" collapsed="false">
      <c r="H67244" s="10"/>
      <c r="N67244" s="0" t="n">
        <v>75.84</v>
      </c>
    </row>
    <row r="67245" customFormat="false" ht="14.25" hidden="false" customHeight="false" outlineLevel="0" collapsed="false">
      <c r="H67245" s="10"/>
      <c r="N67245" s="0" t="n">
        <v>53.27</v>
      </c>
    </row>
    <row r="67246" customFormat="false" ht="14.25" hidden="false" customHeight="false" outlineLevel="0" collapsed="false">
      <c r="H67246" s="10"/>
      <c r="N67246" s="0" t="n">
        <v>2.82</v>
      </c>
    </row>
    <row r="67247" customFormat="false" ht="14.25" hidden="false" customHeight="false" outlineLevel="0" collapsed="false">
      <c r="H67247" s="10"/>
      <c r="N67247" s="0" t="n">
        <v>1.58</v>
      </c>
    </row>
    <row r="67248" customFormat="false" ht="14.25" hidden="false" customHeight="false" outlineLevel="0" collapsed="false">
      <c r="H67248" s="10"/>
      <c r="N67248" s="0" t="n">
        <v>1.54</v>
      </c>
    </row>
    <row r="67249" customFormat="false" ht="14.25" hidden="false" customHeight="false" outlineLevel="0" collapsed="false">
      <c r="H67249" s="10"/>
      <c r="N67249" s="0" t="n">
        <v>5.68</v>
      </c>
    </row>
    <row r="67250" customFormat="false" ht="14.25" hidden="false" customHeight="false" outlineLevel="0" collapsed="false">
      <c r="H67250" s="10"/>
      <c r="N67250" s="0" t="n">
        <v>5.03</v>
      </c>
    </row>
    <row r="67251" customFormat="false" ht="14.25" hidden="false" customHeight="false" outlineLevel="0" collapsed="false">
      <c r="H67251" s="10"/>
      <c r="N67251" s="0" t="n">
        <v>1</v>
      </c>
    </row>
    <row r="67252" customFormat="false" ht="14.25" hidden="false" customHeight="false" outlineLevel="0" collapsed="false">
      <c r="H67252" s="10"/>
      <c r="N67252" s="0" t="n">
        <v>1.49</v>
      </c>
    </row>
    <row r="67253" customFormat="false" ht="14.25" hidden="false" customHeight="false" outlineLevel="0" collapsed="false">
      <c r="H67253" s="10"/>
      <c r="N67253" s="0" t="n">
        <v>1.38</v>
      </c>
    </row>
    <row r="67254" customFormat="false" ht="14.25" hidden="false" customHeight="false" outlineLevel="0" collapsed="false">
      <c r="H67254" s="10"/>
      <c r="N67254" s="0" t="n">
        <v>1.33</v>
      </c>
    </row>
    <row r="67255" customFormat="false" ht="14.25" hidden="false" customHeight="false" outlineLevel="0" collapsed="false">
      <c r="H67255" s="10"/>
      <c r="N67255" s="0" t="n">
        <v>1.33</v>
      </c>
    </row>
    <row r="67256" customFormat="false" ht="14.25" hidden="false" customHeight="false" outlineLevel="0" collapsed="false">
      <c r="H67256" s="10"/>
      <c r="N67256" s="0" t="n">
        <v>1.25</v>
      </c>
    </row>
    <row r="67257" customFormat="false" ht="14.25" hidden="false" customHeight="false" outlineLevel="0" collapsed="false">
      <c r="H67257" s="10"/>
      <c r="N67257" s="0" t="n">
        <v>1.39</v>
      </c>
    </row>
    <row r="67258" customFormat="false" ht="14.25" hidden="false" customHeight="false" outlineLevel="0" collapsed="false">
      <c r="H67258" s="10"/>
      <c r="N67258" s="0" t="n">
        <v>6.92</v>
      </c>
    </row>
    <row r="67259" customFormat="false" ht="14.25" hidden="false" customHeight="false" outlineLevel="0" collapsed="false">
      <c r="H67259" s="10"/>
      <c r="N67259" s="0" t="n">
        <v>1.47</v>
      </c>
    </row>
    <row r="67260" customFormat="false" ht="14.25" hidden="false" customHeight="false" outlineLevel="0" collapsed="false">
      <c r="H67260" s="10"/>
      <c r="N67260" s="0" t="n">
        <v>12.95</v>
      </c>
    </row>
    <row r="67261" customFormat="false" ht="14.25" hidden="false" customHeight="false" outlineLevel="0" collapsed="false">
      <c r="H67261" s="10"/>
      <c r="N67261" s="0" t="n">
        <v>33.41</v>
      </c>
    </row>
    <row r="67262" customFormat="false" ht="14.25" hidden="false" customHeight="false" outlineLevel="0" collapsed="false">
      <c r="H67262" s="10"/>
      <c r="N67262" s="0" t="n">
        <v>2.61</v>
      </c>
    </row>
    <row r="67263" customFormat="false" ht="14.25" hidden="false" customHeight="false" outlineLevel="0" collapsed="false">
      <c r="H67263" s="10"/>
      <c r="N67263" s="0" t="n">
        <v>1.45</v>
      </c>
    </row>
    <row r="67264" customFormat="false" ht="14.25" hidden="false" customHeight="false" outlineLevel="0" collapsed="false">
      <c r="H67264" s="10"/>
      <c r="N67264" s="0" t="n">
        <v>1.24</v>
      </c>
    </row>
    <row r="67265" customFormat="false" ht="14.25" hidden="false" customHeight="false" outlineLevel="0" collapsed="false">
      <c r="H67265" s="10"/>
      <c r="N67265" s="0" t="n">
        <v>2.24</v>
      </c>
    </row>
    <row r="67266" customFormat="false" ht="14.25" hidden="false" customHeight="false" outlineLevel="0" collapsed="false">
      <c r="H67266" s="10"/>
      <c r="N67266" s="0" t="n">
        <v>4.06</v>
      </c>
    </row>
    <row r="67267" customFormat="false" ht="14.25" hidden="false" customHeight="false" outlineLevel="0" collapsed="false">
      <c r="H67267" s="10"/>
      <c r="N67267" s="0" t="n">
        <v>1.41</v>
      </c>
    </row>
    <row r="67268" customFormat="false" ht="14.25" hidden="false" customHeight="false" outlineLevel="0" collapsed="false">
      <c r="H67268" s="10"/>
      <c r="N67268" s="0" t="n">
        <v>22.07</v>
      </c>
    </row>
    <row r="67269" customFormat="false" ht="14.25" hidden="false" customHeight="false" outlineLevel="0" collapsed="false">
      <c r="H67269" s="10"/>
      <c r="N67269" s="0" t="n">
        <v>16.96</v>
      </c>
    </row>
    <row r="67270" customFormat="false" ht="14.25" hidden="false" customHeight="false" outlineLevel="0" collapsed="false">
      <c r="H67270" s="10"/>
      <c r="N67270" s="0" t="n">
        <v>1.62</v>
      </c>
    </row>
    <row r="67271" customFormat="false" ht="14.25" hidden="false" customHeight="false" outlineLevel="0" collapsed="false">
      <c r="H67271" s="10"/>
      <c r="N67271" s="0" t="n">
        <v>1.78</v>
      </c>
    </row>
    <row r="67272" customFormat="false" ht="14.25" hidden="false" customHeight="false" outlineLevel="0" collapsed="false">
      <c r="H67272" s="10"/>
      <c r="N67272" s="0" t="n">
        <v>2.45</v>
      </c>
    </row>
    <row r="67273" customFormat="false" ht="14.25" hidden="false" customHeight="false" outlineLevel="0" collapsed="false">
      <c r="H67273" s="10"/>
      <c r="N67273" s="0" t="n">
        <v>2.68</v>
      </c>
    </row>
    <row r="67274" customFormat="false" ht="14.25" hidden="false" customHeight="false" outlineLevel="0" collapsed="false">
      <c r="H67274" s="10"/>
      <c r="N67274" s="0" t="n">
        <v>4.15</v>
      </c>
    </row>
    <row r="67275" customFormat="false" ht="14.25" hidden="false" customHeight="false" outlineLevel="0" collapsed="false">
      <c r="H67275" s="10"/>
      <c r="N67275" s="0" t="n">
        <v>1.56</v>
      </c>
    </row>
    <row r="67276" customFormat="false" ht="14.25" hidden="false" customHeight="false" outlineLevel="0" collapsed="false">
      <c r="H67276" s="10"/>
      <c r="N67276" s="0" t="n">
        <v>1.25</v>
      </c>
    </row>
    <row r="67277" customFormat="false" ht="14.25" hidden="false" customHeight="false" outlineLevel="0" collapsed="false">
      <c r="H67277" s="10"/>
      <c r="N67277" s="0" t="n">
        <v>2.81</v>
      </c>
    </row>
    <row r="67278" customFormat="false" ht="14.25" hidden="false" customHeight="false" outlineLevel="0" collapsed="false">
      <c r="H67278" s="10"/>
      <c r="N67278" s="0" t="n">
        <v>2.93</v>
      </c>
    </row>
    <row r="67279" customFormat="false" ht="14.25" hidden="false" customHeight="false" outlineLevel="0" collapsed="false">
      <c r="H67279" s="10"/>
      <c r="N67279" s="0" t="n">
        <v>1.53</v>
      </c>
    </row>
    <row r="67280" customFormat="false" ht="14.25" hidden="false" customHeight="false" outlineLevel="0" collapsed="false">
      <c r="H67280" s="10"/>
      <c r="N67280" s="0" t="n">
        <v>2.41</v>
      </c>
    </row>
    <row r="67281" customFormat="false" ht="14.25" hidden="false" customHeight="false" outlineLevel="0" collapsed="false">
      <c r="H67281" s="10"/>
      <c r="N67281" s="0" t="n">
        <v>5.89</v>
      </c>
    </row>
    <row r="67282" customFormat="false" ht="14.25" hidden="false" customHeight="false" outlineLevel="0" collapsed="false">
      <c r="H67282" s="10"/>
      <c r="N67282" s="0" t="n">
        <v>21.85</v>
      </c>
    </row>
    <row r="67283" customFormat="false" ht="14.25" hidden="false" customHeight="false" outlineLevel="0" collapsed="false">
      <c r="H67283" s="10"/>
      <c r="N67283" s="0" t="n">
        <v>25.56</v>
      </c>
    </row>
    <row r="67284" customFormat="false" ht="14.25" hidden="false" customHeight="false" outlineLevel="0" collapsed="false">
      <c r="H67284" s="10"/>
      <c r="N67284" s="0" t="n">
        <v>159.99</v>
      </c>
    </row>
    <row r="67285" customFormat="false" ht="14.25" hidden="false" customHeight="false" outlineLevel="0" collapsed="false">
      <c r="H67285" s="10"/>
      <c r="N67285" s="0" t="n">
        <v>3.46</v>
      </c>
    </row>
    <row r="67286" customFormat="false" ht="14.25" hidden="false" customHeight="false" outlineLevel="0" collapsed="false">
      <c r="H67286" s="10"/>
      <c r="N67286" s="0" t="n">
        <v>0</v>
      </c>
    </row>
    <row r="67287" customFormat="false" ht="14.25" hidden="false" customHeight="false" outlineLevel="0" collapsed="false">
      <c r="H67287" s="10"/>
      <c r="N67287" s="0" t="n">
        <v>324.98</v>
      </c>
    </row>
    <row r="67288" customFormat="false" ht="14.25" hidden="false" customHeight="false" outlineLevel="0" collapsed="false">
      <c r="H67288" s="10"/>
      <c r="N67288" s="0" t="n">
        <v>1.3</v>
      </c>
    </row>
    <row r="67289" customFormat="false" ht="14.25" hidden="false" customHeight="false" outlineLevel="0" collapsed="false">
      <c r="H67289" s="10"/>
      <c r="N67289" s="0" t="n">
        <v>1.26</v>
      </c>
    </row>
    <row r="67290" customFormat="false" ht="14.25" hidden="false" customHeight="false" outlineLevel="0" collapsed="false">
      <c r="H67290" s="10"/>
      <c r="N67290" s="0" t="n">
        <v>1.46</v>
      </c>
    </row>
    <row r="67291" customFormat="false" ht="14.25" hidden="false" customHeight="false" outlineLevel="0" collapsed="false">
      <c r="H67291" s="10"/>
      <c r="N67291" s="0" t="n">
        <v>1.18</v>
      </c>
    </row>
    <row r="67292" customFormat="false" ht="14.25" hidden="false" customHeight="false" outlineLevel="0" collapsed="false">
      <c r="H67292" s="10"/>
      <c r="N67292" s="0" t="n">
        <v>4.4</v>
      </c>
    </row>
    <row r="67293" customFormat="false" ht="14.25" hidden="false" customHeight="false" outlineLevel="0" collapsed="false">
      <c r="H67293" s="10"/>
      <c r="N67293" s="0" t="n">
        <v>2.68</v>
      </c>
    </row>
    <row r="67294" customFormat="false" ht="14.25" hidden="false" customHeight="false" outlineLevel="0" collapsed="false">
      <c r="H67294" s="10"/>
      <c r="N67294" s="0" t="n">
        <v>3.12</v>
      </c>
    </row>
    <row r="67295" customFormat="false" ht="14.25" hidden="false" customHeight="false" outlineLevel="0" collapsed="false">
      <c r="H67295" s="10"/>
      <c r="N67295" s="0" t="n">
        <v>5.75</v>
      </c>
    </row>
    <row r="67296" customFormat="false" ht="14.25" hidden="false" customHeight="false" outlineLevel="0" collapsed="false">
      <c r="H67296" s="10"/>
      <c r="N67296" s="0" t="n">
        <v>1.8</v>
      </c>
    </row>
    <row r="67297" customFormat="false" ht="14.25" hidden="false" customHeight="false" outlineLevel="0" collapsed="false">
      <c r="H67297" s="10"/>
      <c r="N67297" s="0" t="n">
        <v>3.97</v>
      </c>
    </row>
    <row r="67298" customFormat="false" ht="14.25" hidden="false" customHeight="false" outlineLevel="0" collapsed="false">
      <c r="H67298" s="10"/>
      <c r="N67298" s="0" t="n">
        <v>1.37</v>
      </c>
    </row>
    <row r="67299" customFormat="false" ht="14.25" hidden="false" customHeight="false" outlineLevel="0" collapsed="false">
      <c r="H67299" s="10"/>
      <c r="N67299" s="0" t="n">
        <v>5.05</v>
      </c>
    </row>
    <row r="67300" customFormat="false" ht="14.25" hidden="false" customHeight="false" outlineLevel="0" collapsed="false">
      <c r="H67300" s="10"/>
      <c r="N67300" s="0" t="n">
        <v>1.29</v>
      </c>
    </row>
    <row r="67301" customFormat="false" ht="14.25" hidden="false" customHeight="false" outlineLevel="0" collapsed="false">
      <c r="H67301" s="10"/>
      <c r="N67301" s="0" t="n">
        <v>1.78</v>
      </c>
    </row>
    <row r="67302" customFormat="false" ht="14.25" hidden="false" customHeight="false" outlineLevel="0" collapsed="false">
      <c r="H67302" s="10"/>
      <c r="N67302" s="0" t="n">
        <v>78.62</v>
      </c>
    </row>
    <row r="67303" customFormat="false" ht="14.25" hidden="false" customHeight="false" outlineLevel="0" collapsed="false">
      <c r="H67303" s="10"/>
      <c r="N67303" s="0" t="n">
        <v>2.36</v>
      </c>
    </row>
    <row r="67304" customFormat="false" ht="14.25" hidden="false" customHeight="false" outlineLevel="0" collapsed="false">
      <c r="H67304" s="10"/>
      <c r="N67304" s="0" t="n">
        <v>1.48</v>
      </c>
    </row>
    <row r="67305" customFormat="false" ht="14.25" hidden="false" customHeight="false" outlineLevel="0" collapsed="false">
      <c r="H67305" s="10"/>
      <c r="N67305" s="0" t="n">
        <v>17.36</v>
      </c>
    </row>
    <row r="67306" customFormat="false" ht="14.25" hidden="false" customHeight="false" outlineLevel="0" collapsed="false">
      <c r="H67306" s="10"/>
      <c r="N67306" s="0" t="n">
        <v>2.05</v>
      </c>
    </row>
    <row r="67307" customFormat="false" ht="14.25" hidden="false" customHeight="false" outlineLevel="0" collapsed="false">
      <c r="H67307" s="10"/>
      <c r="N67307" s="0" t="n">
        <v>1.1</v>
      </c>
    </row>
    <row r="67308" customFormat="false" ht="14.25" hidden="false" customHeight="false" outlineLevel="0" collapsed="false">
      <c r="H67308" s="10"/>
      <c r="N67308" s="0" t="n">
        <v>1.02</v>
      </c>
    </row>
    <row r="67309" customFormat="false" ht="14.25" hidden="false" customHeight="false" outlineLevel="0" collapsed="false">
      <c r="H67309" s="10"/>
      <c r="N67309" s="0" t="n">
        <v>1.39</v>
      </c>
    </row>
    <row r="67310" customFormat="false" ht="14.25" hidden="false" customHeight="false" outlineLevel="0" collapsed="false">
      <c r="H67310" s="10"/>
      <c r="N67310" s="0" t="n">
        <v>16.57</v>
      </c>
    </row>
    <row r="67311" customFormat="false" ht="14.25" hidden="false" customHeight="false" outlineLevel="0" collapsed="false">
      <c r="H67311" s="10"/>
      <c r="N67311" s="0" t="n">
        <v>24.53</v>
      </c>
    </row>
    <row r="67312" customFormat="false" ht="14.25" hidden="false" customHeight="false" outlineLevel="0" collapsed="false">
      <c r="H67312" s="10"/>
      <c r="N67312" s="0" t="n">
        <v>2.99</v>
      </c>
    </row>
    <row r="67313" customFormat="false" ht="14.25" hidden="false" customHeight="false" outlineLevel="0" collapsed="false">
      <c r="H67313" s="10"/>
      <c r="N67313" s="0" t="n">
        <v>1.98</v>
      </c>
    </row>
    <row r="67314" customFormat="false" ht="14.25" hidden="false" customHeight="false" outlineLevel="0" collapsed="false">
      <c r="H67314" s="10"/>
      <c r="N67314" s="0" t="n">
        <v>2.21</v>
      </c>
    </row>
    <row r="67315" customFormat="false" ht="14.25" hidden="false" customHeight="false" outlineLevel="0" collapsed="false">
      <c r="H67315" s="10"/>
      <c r="N67315" s="0" t="n">
        <v>1.25</v>
      </c>
    </row>
    <row r="67316" customFormat="false" ht="14.25" hidden="false" customHeight="false" outlineLevel="0" collapsed="false">
      <c r="H67316" s="10"/>
      <c r="N67316" s="0" t="n">
        <v>55.53</v>
      </c>
    </row>
    <row r="67317" customFormat="false" ht="14.25" hidden="false" customHeight="false" outlineLevel="0" collapsed="false">
      <c r="H67317" s="10"/>
      <c r="N67317" s="0" t="n">
        <v>1.01</v>
      </c>
    </row>
    <row r="67318" customFormat="false" ht="14.25" hidden="false" customHeight="false" outlineLevel="0" collapsed="false">
      <c r="H67318" s="10"/>
      <c r="N67318" s="0" t="n">
        <v>1.37</v>
      </c>
    </row>
    <row r="67319" customFormat="false" ht="14.25" hidden="false" customHeight="false" outlineLevel="0" collapsed="false">
      <c r="H67319" s="10"/>
      <c r="N67319" s="0" t="n">
        <v>3.27</v>
      </c>
    </row>
    <row r="67320" customFormat="false" ht="14.25" hidden="false" customHeight="false" outlineLevel="0" collapsed="false">
      <c r="H67320" s="10"/>
      <c r="N67320" s="0" t="n">
        <v>6.49</v>
      </c>
    </row>
    <row r="67321" customFormat="false" ht="14.25" hidden="false" customHeight="false" outlineLevel="0" collapsed="false">
      <c r="H67321" s="10"/>
      <c r="N67321" s="0" t="n">
        <v>1.4</v>
      </c>
    </row>
    <row r="67322" customFormat="false" ht="14.25" hidden="false" customHeight="false" outlineLevel="0" collapsed="false">
      <c r="H67322" s="10"/>
      <c r="N67322" s="0" t="n">
        <v>1.43</v>
      </c>
    </row>
    <row r="67323" customFormat="false" ht="14.25" hidden="false" customHeight="false" outlineLevel="0" collapsed="false">
      <c r="H67323" s="10"/>
      <c r="N67323" s="0" t="n">
        <v>1.05</v>
      </c>
    </row>
    <row r="67324" customFormat="false" ht="14.25" hidden="false" customHeight="false" outlineLevel="0" collapsed="false">
      <c r="H67324" s="10"/>
      <c r="N67324" s="0" t="n">
        <v>1.37</v>
      </c>
    </row>
    <row r="67325" customFormat="false" ht="14.25" hidden="false" customHeight="false" outlineLevel="0" collapsed="false">
      <c r="H67325" s="10"/>
      <c r="N67325" s="0" t="n">
        <v>23.78</v>
      </c>
    </row>
    <row r="67326" customFormat="false" ht="14.25" hidden="false" customHeight="false" outlineLevel="0" collapsed="false">
      <c r="H67326" s="10"/>
      <c r="N67326" s="0" t="n">
        <v>1</v>
      </c>
    </row>
    <row r="67327" customFormat="false" ht="14.25" hidden="false" customHeight="false" outlineLevel="0" collapsed="false">
      <c r="H67327" s="10"/>
      <c r="N67327" s="0" t="n">
        <v>1.42</v>
      </c>
    </row>
    <row r="67328" customFormat="false" ht="14.25" hidden="false" customHeight="false" outlineLevel="0" collapsed="false">
      <c r="H67328" s="10"/>
      <c r="N67328" s="0" t="n">
        <v>1.32</v>
      </c>
    </row>
    <row r="67329" customFormat="false" ht="14.25" hidden="false" customHeight="false" outlineLevel="0" collapsed="false">
      <c r="H67329" s="10"/>
      <c r="N67329" s="0" t="n">
        <v>2.13</v>
      </c>
    </row>
    <row r="67330" customFormat="false" ht="14.25" hidden="false" customHeight="false" outlineLevel="0" collapsed="false">
      <c r="H67330" s="10"/>
      <c r="N67330" s="0" t="n">
        <v>1.14</v>
      </c>
    </row>
    <row r="67331" customFormat="false" ht="14.25" hidden="false" customHeight="false" outlineLevel="0" collapsed="false">
      <c r="H67331" s="10"/>
      <c r="N67331" s="0" t="n">
        <v>3.4</v>
      </c>
    </row>
    <row r="67332" customFormat="false" ht="14.25" hidden="false" customHeight="false" outlineLevel="0" collapsed="false">
      <c r="H67332" s="10"/>
      <c r="N67332" s="0" t="n">
        <v>21.24</v>
      </c>
    </row>
    <row r="67333" customFormat="false" ht="14.25" hidden="false" customHeight="false" outlineLevel="0" collapsed="false">
      <c r="H67333" s="10"/>
      <c r="N67333" s="0" t="n">
        <v>4.29</v>
      </c>
    </row>
    <row r="67334" customFormat="false" ht="14.25" hidden="false" customHeight="false" outlineLevel="0" collapsed="false">
      <c r="H67334" s="10"/>
      <c r="N67334" s="0" t="n">
        <v>23.87</v>
      </c>
    </row>
    <row r="67335" customFormat="false" ht="14.25" hidden="false" customHeight="false" outlineLevel="0" collapsed="false">
      <c r="H67335" s="10"/>
      <c r="N67335" s="0" t="n">
        <v>1.62</v>
      </c>
    </row>
    <row r="67336" customFormat="false" ht="14.25" hidden="false" customHeight="false" outlineLevel="0" collapsed="false">
      <c r="H67336" s="10"/>
      <c r="N67336" s="0" t="n">
        <v>3.06</v>
      </c>
    </row>
    <row r="67337" customFormat="false" ht="14.25" hidden="false" customHeight="false" outlineLevel="0" collapsed="false">
      <c r="H67337" s="10"/>
      <c r="N67337" s="0" t="n">
        <v>5.39</v>
      </c>
    </row>
    <row r="67338" customFormat="false" ht="14.25" hidden="false" customHeight="false" outlineLevel="0" collapsed="false">
      <c r="H67338" s="10"/>
      <c r="N67338" s="0" t="n">
        <v>1.27</v>
      </c>
    </row>
    <row r="67339" customFormat="false" ht="14.25" hidden="false" customHeight="false" outlineLevel="0" collapsed="false">
      <c r="H67339" s="10"/>
      <c r="N67339" s="0" t="n">
        <v>1.41</v>
      </c>
    </row>
    <row r="67340" customFormat="false" ht="14.25" hidden="false" customHeight="false" outlineLevel="0" collapsed="false">
      <c r="H67340" s="10"/>
      <c r="N67340" s="0" t="n">
        <v>1.14</v>
      </c>
    </row>
    <row r="67341" customFormat="false" ht="14.25" hidden="false" customHeight="false" outlineLevel="0" collapsed="false">
      <c r="H67341" s="10"/>
      <c r="N67341" s="0" t="n">
        <v>1.15</v>
      </c>
    </row>
    <row r="67342" customFormat="false" ht="14.25" hidden="false" customHeight="false" outlineLevel="0" collapsed="false">
      <c r="H67342" s="10"/>
      <c r="N67342" s="0" t="n">
        <v>4.63</v>
      </c>
    </row>
    <row r="67343" customFormat="false" ht="14.25" hidden="false" customHeight="false" outlineLevel="0" collapsed="false">
      <c r="H67343" s="10"/>
      <c r="N67343" s="0" t="n">
        <v>2.48</v>
      </c>
    </row>
    <row r="67344" customFormat="false" ht="14.25" hidden="false" customHeight="false" outlineLevel="0" collapsed="false">
      <c r="H67344" s="10"/>
      <c r="N67344" s="0" t="n">
        <v>1.62</v>
      </c>
    </row>
    <row r="67345" customFormat="false" ht="14.25" hidden="false" customHeight="false" outlineLevel="0" collapsed="false">
      <c r="H67345" s="10"/>
      <c r="N67345" s="0" t="n">
        <v>8.62</v>
      </c>
    </row>
    <row r="67346" customFormat="false" ht="14.25" hidden="false" customHeight="false" outlineLevel="0" collapsed="false">
      <c r="H67346" s="10"/>
      <c r="N67346" s="0" t="n">
        <v>6.24</v>
      </c>
    </row>
    <row r="67347" customFormat="false" ht="14.25" hidden="false" customHeight="false" outlineLevel="0" collapsed="false">
      <c r="H67347" s="10"/>
      <c r="N67347" s="0" t="n">
        <v>1.12</v>
      </c>
    </row>
    <row r="67348" customFormat="false" ht="14.25" hidden="false" customHeight="false" outlineLevel="0" collapsed="false">
      <c r="H67348" s="10"/>
      <c r="N67348" s="0" t="n">
        <v>64.88</v>
      </c>
    </row>
    <row r="67349" customFormat="false" ht="14.25" hidden="false" customHeight="false" outlineLevel="0" collapsed="false">
      <c r="H67349" s="10"/>
      <c r="N67349" s="0" t="n">
        <v>17.61</v>
      </c>
    </row>
    <row r="67350" customFormat="false" ht="14.25" hidden="false" customHeight="false" outlineLevel="0" collapsed="false">
      <c r="H67350" s="10"/>
      <c r="N67350" s="0" t="n">
        <v>6.28</v>
      </c>
    </row>
    <row r="67351" customFormat="false" ht="14.25" hidden="false" customHeight="false" outlineLevel="0" collapsed="false">
      <c r="H67351" s="10"/>
      <c r="N67351" s="0" t="n">
        <v>1.14</v>
      </c>
    </row>
    <row r="67352" customFormat="false" ht="14.25" hidden="false" customHeight="false" outlineLevel="0" collapsed="false">
      <c r="H67352" s="10"/>
      <c r="N67352" s="0" t="n">
        <v>10.54</v>
      </c>
    </row>
    <row r="67353" customFormat="false" ht="14.25" hidden="false" customHeight="false" outlineLevel="0" collapsed="false">
      <c r="H67353" s="10"/>
      <c r="N67353" s="0" t="n">
        <v>1.24</v>
      </c>
    </row>
    <row r="67354" customFormat="false" ht="14.25" hidden="false" customHeight="false" outlineLevel="0" collapsed="false">
      <c r="H67354" s="10"/>
      <c r="N67354" s="0" t="n">
        <v>2.91</v>
      </c>
    </row>
    <row r="67355" customFormat="false" ht="14.25" hidden="false" customHeight="false" outlineLevel="0" collapsed="false">
      <c r="H67355" s="10"/>
      <c r="N67355" s="0" t="n">
        <v>1.88</v>
      </c>
    </row>
    <row r="67356" customFormat="false" ht="14.25" hidden="false" customHeight="false" outlineLevel="0" collapsed="false">
      <c r="H67356" s="10"/>
      <c r="N67356" s="0" t="n">
        <v>1.13</v>
      </c>
    </row>
    <row r="67357" customFormat="false" ht="14.25" hidden="false" customHeight="false" outlineLevel="0" collapsed="false">
      <c r="H67357" s="10"/>
      <c r="N67357" s="0" t="n">
        <v>4.71</v>
      </c>
    </row>
    <row r="67358" customFormat="false" ht="14.25" hidden="false" customHeight="false" outlineLevel="0" collapsed="false">
      <c r="H67358" s="10"/>
      <c r="N67358" s="0" t="n">
        <v>1.47</v>
      </c>
    </row>
    <row r="67359" customFormat="false" ht="14.25" hidden="false" customHeight="false" outlineLevel="0" collapsed="false">
      <c r="H67359" s="10"/>
      <c r="N67359" s="0" t="n">
        <v>24.25</v>
      </c>
    </row>
    <row r="67360" customFormat="false" ht="14.25" hidden="false" customHeight="false" outlineLevel="0" collapsed="false">
      <c r="H67360" s="10"/>
      <c r="N67360" s="0" t="n">
        <v>6.01</v>
      </c>
    </row>
    <row r="67361" customFormat="false" ht="14.25" hidden="false" customHeight="false" outlineLevel="0" collapsed="false">
      <c r="H67361" s="10"/>
      <c r="N67361" s="0" t="n">
        <v>1.11</v>
      </c>
    </row>
    <row r="67362" customFormat="false" ht="14.25" hidden="false" customHeight="false" outlineLevel="0" collapsed="false">
      <c r="H67362" s="10"/>
      <c r="N67362" s="0" t="n">
        <v>1.29</v>
      </c>
    </row>
    <row r="67363" customFormat="false" ht="14.25" hidden="false" customHeight="false" outlineLevel="0" collapsed="false">
      <c r="H67363" s="10"/>
      <c r="N67363" s="0" t="n">
        <v>2.9</v>
      </c>
    </row>
    <row r="67364" customFormat="false" ht="14.25" hidden="false" customHeight="false" outlineLevel="0" collapsed="false">
      <c r="H67364" s="10"/>
      <c r="N67364" s="0" t="n">
        <v>1.51</v>
      </c>
    </row>
    <row r="67365" customFormat="false" ht="14.25" hidden="false" customHeight="false" outlineLevel="0" collapsed="false">
      <c r="H67365" s="10"/>
      <c r="N67365" s="0" t="n">
        <v>3.05</v>
      </c>
    </row>
    <row r="67366" customFormat="false" ht="14.25" hidden="false" customHeight="false" outlineLevel="0" collapsed="false">
      <c r="H67366" s="10"/>
      <c r="N67366" s="0" t="n">
        <v>3.06</v>
      </c>
    </row>
    <row r="67367" customFormat="false" ht="14.25" hidden="false" customHeight="false" outlineLevel="0" collapsed="false">
      <c r="H67367" s="10"/>
      <c r="N67367" s="0" t="n">
        <v>4.22</v>
      </c>
    </row>
    <row r="67368" customFormat="false" ht="14.25" hidden="false" customHeight="false" outlineLevel="0" collapsed="false">
      <c r="H67368" s="10"/>
      <c r="N67368" s="0" t="n">
        <v>5.72</v>
      </c>
    </row>
    <row r="67369" customFormat="false" ht="14.25" hidden="false" customHeight="false" outlineLevel="0" collapsed="false">
      <c r="H67369" s="10"/>
      <c r="N67369" s="0" t="n">
        <v>1.17</v>
      </c>
    </row>
    <row r="67370" customFormat="false" ht="14.25" hidden="false" customHeight="false" outlineLevel="0" collapsed="false">
      <c r="H67370" s="10"/>
      <c r="N67370" s="0" t="n">
        <v>5.49</v>
      </c>
    </row>
    <row r="67371" customFormat="false" ht="14.25" hidden="false" customHeight="false" outlineLevel="0" collapsed="false">
      <c r="H67371" s="10"/>
      <c r="N67371" s="0" t="n">
        <v>2.76</v>
      </c>
    </row>
    <row r="67372" customFormat="false" ht="14.25" hidden="false" customHeight="false" outlineLevel="0" collapsed="false">
      <c r="H67372" s="10"/>
      <c r="N67372" s="0" t="n">
        <v>2.13</v>
      </c>
    </row>
    <row r="67373" customFormat="false" ht="14.25" hidden="false" customHeight="false" outlineLevel="0" collapsed="false">
      <c r="H67373" s="10"/>
      <c r="N67373" s="0" t="n">
        <v>7.45</v>
      </c>
    </row>
    <row r="67374" customFormat="false" ht="14.25" hidden="false" customHeight="false" outlineLevel="0" collapsed="false">
      <c r="H67374" s="10"/>
      <c r="N67374" s="0" t="n">
        <v>1.86</v>
      </c>
    </row>
    <row r="67375" customFormat="false" ht="14.25" hidden="false" customHeight="false" outlineLevel="0" collapsed="false">
      <c r="H67375" s="10"/>
      <c r="N67375" s="0" t="n">
        <v>6.65</v>
      </c>
    </row>
    <row r="67376" customFormat="false" ht="14.25" hidden="false" customHeight="false" outlineLevel="0" collapsed="false">
      <c r="H67376" s="10"/>
      <c r="N67376" s="0" t="n">
        <v>1.08</v>
      </c>
    </row>
    <row r="67377" customFormat="false" ht="14.25" hidden="false" customHeight="false" outlineLevel="0" collapsed="false">
      <c r="H67377" s="10"/>
      <c r="N67377" s="0" t="n">
        <v>13.96</v>
      </c>
    </row>
    <row r="67378" customFormat="false" ht="14.25" hidden="false" customHeight="false" outlineLevel="0" collapsed="false">
      <c r="H67378" s="10"/>
      <c r="N67378" s="0" t="n">
        <v>1.82</v>
      </c>
    </row>
    <row r="67379" customFormat="false" ht="14.25" hidden="false" customHeight="false" outlineLevel="0" collapsed="false">
      <c r="H67379" s="10"/>
      <c r="N67379" s="0" t="n">
        <v>6.53</v>
      </c>
    </row>
    <row r="67380" customFormat="false" ht="14.25" hidden="false" customHeight="false" outlineLevel="0" collapsed="false">
      <c r="H67380" s="10"/>
      <c r="N67380" s="0" t="n">
        <v>1.85</v>
      </c>
    </row>
    <row r="67381" customFormat="false" ht="14.25" hidden="false" customHeight="false" outlineLevel="0" collapsed="false">
      <c r="H67381" s="10"/>
      <c r="N67381" s="0" t="n">
        <v>6.71</v>
      </c>
    </row>
    <row r="67382" customFormat="false" ht="14.25" hidden="false" customHeight="false" outlineLevel="0" collapsed="false">
      <c r="H67382" s="10"/>
      <c r="N67382" s="0" t="n">
        <v>1.77</v>
      </c>
    </row>
    <row r="67383" customFormat="false" ht="14.25" hidden="false" customHeight="false" outlineLevel="0" collapsed="false">
      <c r="H67383" s="10"/>
      <c r="N67383" s="0" t="n">
        <v>1.98</v>
      </c>
    </row>
    <row r="67384" customFormat="false" ht="14.25" hidden="false" customHeight="false" outlineLevel="0" collapsed="false">
      <c r="H67384" s="10"/>
      <c r="N67384" s="0" t="n">
        <v>2.78</v>
      </c>
    </row>
    <row r="67385" customFormat="false" ht="14.25" hidden="false" customHeight="false" outlineLevel="0" collapsed="false">
      <c r="H67385" s="10"/>
      <c r="N67385" s="0" t="n">
        <v>2.58</v>
      </c>
    </row>
    <row r="67386" customFormat="false" ht="14.25" hidden="false" customHeight="false" outlineLevel="0" collapsed="false">
      <c r="H67386" s="10"/>
      <c r="N67386" s="0" t="n">
        <v>1.2</v>
      </c>
    </row>
    <row r="67387" customFormat="false" ht="14.25" hidden="false" customHeight="false" outlineLevel="0" collapsed="false">
      <c r="H67387" s="10"/>
      <c r="N67387" s="0" t="n">
        <v>1.43</v>
      </c>
    </row>
    <row r="67388" customFormat="false" ht="14.25" hidden="false" customHeight="false" outlineLevel="0" collapsed="false">
      <c r="H67388" s="10"/>
      <c r="N67388" s="0" t="n">
        <v>1.42</v>
      </c>
    </row>
    <row r="67389" customFormat="false" ht="14.25" hidden="false" customHeight="false" outlineLevel="0" collapsed="false">
      <c r="H67389" s="10"/>
      <c r="N67389" s="0" t="n">
        <v>1.16</v>
      </c>
    </row>
    <row r="67390" customFormat="false" ht="14.25" hidden="false" customHeight="false" outlineLevel="0" collapsed="false">
      <c r="H67390" s="10"/>
      <c r="N67390" s="0" t="n">
        <v>37.59</v>
      </c>
    </row>
    <row r="67391" customFormat="false" ht="14.25" hidden="false" customHeight="false" outlineLevel="0" collapsed="false">
      <c r="H67391" s="10"/>
      <c r="N67391" s="0" t="n">
        <v>2.18</v>
      </c>
    </row>
    <row r="67392" customFormat="false" ht="14.25" hidden="false" customHeight="false" outlineLevel="0" collapsed="false">
      <c r="H67392" s="10"/>
      <c r="N67392" s="0" t="n">
        <v>1.65</v>
      </c>
    </row>
    <row r="67393" customFormat="false" ht="14.25" hidden="false" customHeight="false" outlineLevel="0" collapsed="false">
      <c r="H67393" s="10"/>
      <c r="N67393" s="0" t="n">
        <v>2.06</v>
      </c>
    </row>
    <row r="67394" customFormat="false" ht="14.25" hidden="false" customHeight="false" outlineLevel="0" collapsed="false">
      <c r="H67394" s="10"/>
      <c r="N67394" s="0" t="n">
        <v>13.84</v>
      </c>
    </row>
    <row r="67395" customFormat="false" ht="14.25" hidden="false" customHeight="false" outlineLevel="0" collapsed="false">
      <c r="H67395" s="10"/>
      <c r="N67395" s="0" t="n">
        <v>1.04</v>
      </c>
    </row>
    <row r="67396" customFormat="false" ht="14.25" hidden="false" customHeight="false" outlineLevel="0" collapsed="false">
      <c r="H67396" s="10"/>
      <c r="N67396" s="0" t="n">
        <v>1.85</v>
      </c>
    </row>
    <row r="67397" customFormat="false" ht="14.25" hidden="false" customHeight="false" outlineLevel="0" collapsed="false">
      <c r="H67397" s="10"/>
      <c r="N67397" s="0" t="n">
        <v>1.35</v>
      </c>
    </row>
    <row r="67398" customFormat="false" ht="14.25" hidden="false" customHeight="false" outlineLevel="0" collapsed="false">
      <c r="H67398" s="10"/>
      <c r="N67398" s="0" t="n">
        <v>1.05</v>
      </c>
    </row>
    <row r="67399" customFormat="false" ht="14.25" hidden="false" customHeight="false" outlineLevel="0" collapsed="false">
      <c r="H67399" s="10"/>
      <c r="N67399" s="0" t="n">
        <v>1.67</v>
      </c>
    </row>
    <row r="67400" customFormat="false" ht="14.25" hidden="false" customHeight="false" outlineLevel="0" collapsed="false">
      <c r="H67400" s="10"/>
      <c r="N67400" s="0" t="n">
        <v>2.5</v>
      </c>
    </row>
    <row r="67401" customFormat="false" ht="14.25" hidden="false" customHeight="false" outlineLevel="0" collapsed="false">
      <c r="H67401" s="10"/>
      <c r="N67401" s="0" t="n">
        <v>1.01</v>
      </c>
    </row>
    <row r="67402" customFormat="false" ht="14.25" hidden="false" customHeight="false" outlineLevel="0" collapsed="false">
      <c r="H67402" s="10"/>
      <c r="N67402" s="0" t="n">
        <v>1.33</v>
      </c>
    </row>
    <row r="67403" customFormat="false" ht="14.25" hidden="false" customHeight="false" outlineLevel="0" collapsed="false">
      <c r="H67403" s="10"/>
      <c r="N67403" s="0" t="n">
        <v>3.66</v>
      </c>
    </row>
    <row r="67404" customFormat="false" ht="14.25" hidden="false" customHeight="false" outlineLevel="0" collapsed="false">
      <c r="H67404" s="10"/>
      <c r="N67404" s="0" t="n">
        <v>1.19</v>
      </c>
    </row>
    <row r="67405" customFormat="false" ht="14.25" hidden="false" customHeight="false" outlineLevel="0" collapsed="false">
      <c r="H67405" s="10"/>
      <c r="N67405" s="0" t="n">
        <v>2.81</v>
      </c>
    </row>
    <row r="67406" customFormat="false" ht="14.25" hidden="false" customHeight="false" outlineLevel="0" collapsed="false">
      <c r="H67406" s="10"/>
      <c r="N67406" s="0" t="n">
        <v>7.4</v>
      </c>
    </row>
    <row r="67407" customFormat="false" ht="14.25" hidden="false" customHeight="false" outlineLevel="0" collapsed="false">
      <c r="H67407" s="10"/>
      <c r="N67407" s="0" t="n">
        <v>12.45</v>
      </c>
    </row>
    <row r="67408" customFormat="false" ht="14.25" hidden="false" customHeight="false" outlineLevel="0" collapsed="false">
      <c r="H67408" s="10"/>
      <c r="N67408" s="0" t="n">
        <v>2.83</v>
      </c>
    </row>
    <row r="67409" customFormat="false" ht="14.25" hidden="false" customHeight="false" outlineLevel="0" collapsed="false">
      <c r="H67409" s="10"/>
      <c r="N67409" s="0" t="n">
        <v>1.34</v>
      </c>
    </row>
    <row r="67410" customFormat="false" ht="14.25" hidden="false" customHeight="false" outlineLevel="0" collapsed="false">
      <c r="H67410" s="10"/>
      <c r="N67410" s="0" t="n">
        <v>2.18</v>
      </c>
    </row>
    <row r="67411" customFormat="false" ht="14.25" hidden="false" customHeight="false" outlineLevel="0" collapsed="false">
      <c r="H67411" s="10"/>
      <c r="N67411" s="0" t="n">
        <v>1.8</v>
      </c>
    </row>
    <row r="67412" customFormat="false" ht="14.25" hidden="false" customHeight="false" outlineLevel="0" collapsed="false">
      <c r="H67412" s="10"/>
      <c r="N67412" s="0" t="n">
        <v>1.13</v>
      </c>
    </row>
    <row r="67413" customFormat="false" ht="14.25" hidden="false" customHeight="false" outlineLevel="0" collapsed="false">
      <c r="H67413" s="10"/>
      <c r="N67413" s="0" t="n">
        <v>2.38</v>
      </c>
    </row>
    <row r="67414" customFormat="false" ht="14.25" hidden="false" customHeight="false" outlineLevel="0" collapsed="false">
      <c r="H67414" s="10"/>
      <c r="N67414" s="0" t="n">
        <v>2.39</v>
      </c>
    </row>
    <row r="67415" customFormat="false" ht="14.25" hidden="false" customHeight="false" outlineLevel="0" collapsed="false">
      <c r="H67415" s="10"/>
      <c r="N67415" s="0" t="n">
        <v>1.26</v>
      </c>
    </row>
    <row r="67416" customFormat="false" ht="14.25" hidden="false" customHeight="false" outlineLevel="0" collapsed="false">
      <c r="H67416" s="10"/>
      <c r="N67416" s="0" t="n">
        <v>4.18</v>
      </c>
    </row>
    <row r="67417" customFormat="false" ht="14.25" hidden="false" customHeight="false" outlineLevel="0" collapsed="false">
      <c r="H67417" s="10"/>
      <c r="N67417" s="0" t="n">
        <v>1.18</v>
      </c>
    </row>
    <row r="67418" customFormat="false" ht="14.25" hidden="false" customHeight="false" outlineLevel="0" collapsed="false">
      <c r="H67418" s="10"/>
      <c r="N67418" s="0" t="n">
        <v>1.84</v>
      </c>
    </row>
    <row r="67419" customFormat="false" ht="14.25" hidden="false" customHeight="false" outlineLevel="0" collapsed="false">
      <c r="H67419" s="10"/>
      <c r="N67419" s="0" t="n">
        <v>17.66</v>
      </c>
    </row>
    <row r="67420" customFormat="false" ht="14.25" hidden="false" customHeight="false" outlineLevel="0" collapsed="false">
      <c r="H67420" s="10"/>
      <c r="N67420" s="0" t="n">
        <v>3.02</v>
      </c>
    </row>
    <row r="67421" customFormat="false" ht="14.25" hidden="false" customHeight="false" outlineLevel="0" collapsed="false">
      <c r="H67421" s="10"/>
      <c r="N67421" s="0" t="n">
        <v>1.07</v>
      </c>
    </row>
    <row r="67422" customFormat="false" ht="14.25" hidden="false" customHeight="false" outlineLevel="0" collapsed="false">
      <c r="H67422" s="10"/>
      <c r="N67422" s="0" t="n">
        <v>4.94</v>
      </c>
    </row>
    <row r="67423" customFormat="false" ht="14.25" hidden="false" customHeight="false" outlineLevel="0" collapsed="false">
      <c r="H67423" s="10"/>
      <c r="N67423" s="0" t="n">
        <v>16.79</v>
      </c>
    </row>
    <row r="67424" customFormat="false" ht="14.25" hidden="false" customHeight="false" outlineLevel="0" collapsed="false">
      <c r="H67424" s="10"/>
      <c r="N67424" s="0" t="n">
        <v>1.18</v>
      </c>
    </row>
    <row r="67425" customFormat="false" ht="14.25" hidden="false" customHeight="false" outlineLevel="0" collapsed="false">
      <c r="H67425" s="10"/>
      <c r="N67425" s="0" t="n">
        <v>1.12</v>
      </c>
    </row>
    <row r="67426" customFormat="false" ht="14.25" hidden="false" customHeight="false" outlineLevel="0" collapsed="false">
      <c r="H67426" s="10"/>
      <c r="N67426" s="0" t="n">
        <v>1.13</v>
      </c>
    </row>
    <row r="67427" customFormat="false" ht="14.25" hidden="false" customHeight="false" outlineLevel="0" collapsed="false">
      <c r="H67427" s="10"/>
      <c r="N67427" s="0" t="n">
        <v>4.17</v>
      </c>
    </row>
    <row r="67428" customFormat="false" ht="14.25" hidden="false" customHeight="false" outlineLevel="0" collapsed="false">
      <c r="H67428" s="10"/>
      <c r="N67428" s="0" t="n">
        <v>1.28</v>
      </c>
    </row>
    <row r="67429" customFormat="false" ht="14.25" hidden="false" customHeight="false" outlineLevel="0" collapsed="false">
      <c r="H67429" s="10"/>
      <c r="N67429" s="0" t="n">
        <v>3.75</v>
      </c>
    </row>
    <row r="67430" customFormat="false" ht="14.25" hidden="false" customHeight="false" outlineLevel="0" collapsed="false">
      <c r="H67430" s="10"/>
      <c r="N67430" s="0" t="n">
        <v>2.15</v>
      </c>
    </row>
    <row r="67431" customFormat="false" ht="14.25" hidden="false" customHeight="false" outlineLevel="0" collapsed="false">
      <c r="H67431" s="10"/>
      <c r="N67431" s="0" t="n">
        <v>1.02</v>
      </c>
    </row>
    <row r="67432" customFormat="false" ht="14.25" hidden="false" customHeight="false" outlineLevel="0" collapsed="false">
      <c r="H67432" s="10"/>
      <c r="N67432" s="0" t="n">
        <v>4.38</v>
      </c>
    </row>
    <row r="67433" customFormat="false" ht="14.25" hidden="false" customHeight="false" outlineLevel="0" collapsed="false">
      <c r="H67433" s="10"/>
      <c r="N67433" s="0" t="n">
        <v>1.34</v>
      </c>
    </row>
    <row r="67434" customFormat="false" ht="14.25" hidden="false" customHeight="false" outlineLevel="0" collapsed="false">
      <c r="H67434" s="10"/>
      <c r="N67434" s="0" t="n">
        <v>17.48</v>
      </c>
    </row>
    <row r="67435" customFormat="false" ht="14.25" hidden="false" customHeight="false" outlineLevel="0" collapsed="false">
      <c r="H67435" s="10"/>
      <c r="N67435" s="0" t="n">
        <v>1.21</v>
      </c>
    </row>
    <row r="67436" customFormat="false" ht="14.25" hidden="false" customHeight="false" outlineLevel="0" collapsed="false">
      <c r="H67436" s="10"/>
      <c r="N67436" s="0" t="n">
        <v>2.09</v>
      </c>
    </row>
    <row r="67437" customFormat="false" ht="14.25" hidden="false" customHeight="false" outlineLevel="0" collapsed="false">
      <c r="H67437" s="10"/>
      <c r="N67437" s="0" t="n">
        <v>4.33</v>
      </c>
    </row>
    <row r="67438" customFormat="false" ht="14.25" hidden="false" customHeight="false" outlineLevel="0" collapsed="false">
      <c r="H67438" s="10"/>
      <c r="N67438" s="0" t="n">
        <v>3.44</v>
      </c>
    </row>
    <row r="67439" customFormat="false" ht="14.25" hidden="false" customHeight="false" outlineLevel="0" collapsed="false">
      <c r="H67439" s="10"/>
      <c r="N67439" s="0" t="n">
        <v>1.46</v>
      </c>
    </row>
    <row r="67440" customFormat="false" ht="14.25" hidden="false" customHeight="false" outlineLevel="0" collapsed="false">
      <c r="H67440" s="10"/>
      <c r="N67440" s="0" t="n">
        <v>1.72</v>
      </c>
    </row>
    <row r="67441" customFormat="false" ht="14.25" hidden="false" customHeight="false" outlineLevel="0" collapsed="false">
      <c r="H67441" s="10"/>
      <c r="N67441" s="0" t="n">
        <v>4.29</v>
      </c>
    </row>
    <row r="67442" customFormat="false" ht="14.25" hidden="false" customHeight="false" outlineLevel="0" collapsed="false">
      <c r="H67442" s="10"/>
      <c r="N67442" s="0" t="n">
        <v>3.05</v>
      </c>
    </row>
    <row r="67443" customFormat="false" ht="14.25" hidden="false" customHeight="false" outlineLevel="0" collapsed="false">
      <c r="H67443" s="10"/>
      <c r="N67443" s="0" t="n">
        <v>1.82</v>
      </c>
    </row>
    <row r="67444" customFormat="false" ht="14.25" hidden="false" customHeight="false" outlineLevel="0" collapsed="false">
      <c r="H67444" s="10"/>
      <c r="N67444" s="0" t="n">
        <v>1.18</v>
      </c>
    </row>
    <row r="67445" customFormat="false" ht="14.25" hidden="false" customHeight="false" outlineLevel="0" collapsed="false">
      <c r="H67445" s="10"/>
      <c r="N67445" s="0" t="n">
        <v>1.12</v>
      </c>
    </row>
    <row r="67446" customFormat="false" ht="14.25" hidden="false" customHeight="false" outlineLevel="0" collapsed="false">
      <c r="H67446" s="10"/>
      <c r="N67446" s="0" t="n">
        <v>2.05</v>
      </c>
    </row>
    <row r="67447" customFormat="false" ht="14.25" hidden="false" customHeight="false" outlineLevel="0" collapsed="false">
      <c r="H67447" s="10"/>
      <c r="N67447" s="0" t="n">
        <v>1.04</v>
      </c>
    </row>
    <row r="67448" customFormat="false" ht="14.25" hidden="false" customHeight="false" outlineLevel="0" collapsed="false">
      <c r="H67448" s="10"/>
      <c r="N67448" s="0" t="n">
        <v>4.53</v>
      </c>
    </row>
    <row r="67449" customFormat="false" ht="14.25" hidden="false" customHeight="false" outlineLevel="0" collapsed="false">
      <c r="H67449" s="10"/>
      <c r="N67449" s="0" t="n">
        <v>1.01</v>
      </c>
    </row>
    <row r="67450" customFormat="false" ht="14.25" hidden="false" customHeight="false" outlineLevel="0" collapsed="false">
      <c r="H67450" s="10"/>
      <c r="N67450" s="0" t="n">
        <v>2.61</v>
      </c>
    </row>
    <row r="67451" customFormat="false" ht="14.25" hidden="false" customHeight="false" outlineLevel="0" collapsed="false">
      <c r="H67451" s="10"/>
      <c r="N67451" s="0" t="n">
        <v>2.07</v>
      </c>
    </row>
    <row r="67452" customFormat="false" ht="14.25" hidden="false" customHeight="false" outlineLevel="0" collapsed="false">
      <c r="H67452" s="10"/>
      <c r="N67452" s="0" t="n">
        <v>3.88</v>
      </c>
    </row>
    <row r="67453" customFormat="false" ht="14.25" hidden="false" customHeight="false" outlineLevel="0" collapsed="false">
      <c r="H67453" s="10"/>
      <c r="N67453" s="0" t="n">
        <v>1.84</v>
      </c>
    </row>
    <row r="67454" customFormat="false" ht="14.25" hidden="false" customHeight="false" outlineLevel="0" collapsed="false">
      <c r="H67454" s="10"/>
      <c r="N67454" s="0" t="n">
        <v>1.25</v>
      </c>
    </row>
    <row r="67455" customFormat="false" ht="14.25" hidden="false" customHeight="false" outlineLevel="0" collapsed="false">
      <c r="H67455" s="10"/>
      <c r="N67455" s="0" t="n">
        <v>2.14</v>
      </c>
    </row>
    <row r="67456" customFormat="false" ht="14.25" hidden="false" customHeight="false" outlineLevel="0" collapsed="false">
      <c r="H67456" s="10"/>
      <c r="N67456" s="0" t="n">
        <v>1.71</v>
      </c>
    </row>
    <row r="67457" customFormat="false" ht="14.25" hidden="false" customHeight="false" outlineLevel="0" collapsed="false">
      <c r="H67457" s="10"/>
      <c r="N67457" s="0" t="n">
        <v>4.96</v>
      </c>
    </row>
    <row r="67458" customFormat="false" ht="14.25" hidden="false" customHeight="false" outlineLevel="0" collapsed="false">
      <c r="H67458" s="10"/>
      <c r="N67458" s="0" t="n">
        <v>2.15</v>
      </c>
    </row>
    <row r="67459" customFormat="false" ht="14.25" hidden="false" customHeight="false" outlineLevel="0" collapsed="false">
      <c r="H67459" s="10"/>
      <c r="N67459" s="0" t="n">
        <v>1.45</v>
      </c>
    </row>
    <row r="67460" customFormat="false" ht="14.25" hidden="false" customHeight="false" outlineLevel="0" collapsed="false">
      <c r="H67460" s="10"/>
      <c r="N67460" s="0" t="n">
        <v>1.31</v>
      </c>
    </row>
    <row r="67461" customFormat="false" ht="14.25" hidden="false" customHeight="false" outlineLevel="0" collapsed="false">
      <c r="H67461" s="10"/>
      <c r="N67461" s="0" t="n">
        <v>1.84</v>
      </c>
    </row>
    <row r="67462" customFormat="false" ht="14.25" hidden="false" customHeight="false" outlineLevel="0" collapsed="false">
      <c r="H67462" s="10"/>
      <c r="N67462" s="0" t="n">
        <v>5.75</v>
      </c>
    </row>
    <row r="67463" customFormat="false" ht="14.25" hidden="false" customHeight="false" outlineLevel="0" collapsed="false">
      <c r="H67463" s="10"/>
      <c r="N67463" s="0" t="n">
        <v>4.52</v>
      </c>
    </row>
    <row r="67464" customFormat="false" ht="14.25" hidden="false" customHeight="false" outlineLevel="0" collapsed="false">
      <c r="H67464" s="10"/>
      <c r="N67464" s="0" t="n">
        <v>1.01</v>
      </c>
    </row>
    <row r="67465" customFormat="false" ht="14.25" hidden="false" customHeight="false" outlineLevel="0" collapsed="false">
      <c r="H67465" s="10"/>
      <c r="N67465" s="0" t="n">
        <v>1.49</v>
      </c>
    </row>
    <row r="67466" customFormat="false" ht="14.25" hidden="false" customHeight="false" outlineLevel="0" collapsed="false">
      <c r="H67466" s="10"/>
      <c r="N67466" s="0" t="n">
        <v>3.22</v>
      </c>
    </row>
    <row r="67467" customFormat="false" ht="14.25" hidden="false" customHeight="false" outlineLevel="0" collapsed="false">
      <c r="H67467" s="10"/>
      <c r="N67467" s="0" t="n">
        <v>2.6</v>
      </c>
    </row>
    <row r="67468" customFormat="false" ht="14.25" hidden="false" customHeight="false" outlineLevel="0" collapsed="false">
      <c r="H67468" s="10"/>
      <c r="N67468" s="0" t="n">
        <v>2.96</v>
      </c>
    </row>
    <row r="67469" customFormat="false" ht="14.25" hidden="false" customHeight="false" outlineLevel="0" collapsed="false">
      <c r="H67469" s="10"/>
      <c r="N67469" s="0" t="n">
        <v>2.36</v>
      </c>
    </row>
    <row r="67470" customFormat="false" ht="14.25" hidden="false" customHeight="false" outlineLevel="0" collapsed="false">
      <c r="H67470" s="10"/>
      <c r="N67470" s="0" t="n">
        <v>1.44</v>
      </c>
    </row>
    <row r="67471" customFormat="false" ht="14.25" hidden="false" customHeight="false" outlineLevel="0" collapsed="false">
      <c r="H67471" s="10"/>
      <c r="N67471" s="0" t="n">
        <v>8.17</v>
      </c>
    </row>
    <row r="67472" customFormat="false" ht="14.25" hidden="false" customHeight="false" outlineLevel="0" collapsed="false">
      <c r="H67472" s="10"/>
      <c r="N67472" s="0" t="n">
        <v>3.16</v>
      </c>
    </row>
    <row r="67473" customFormat="false" ht="14.25" hidden="false" customHeight="false" outlineLevel="0" collapsed="false">
      <c r="H67473" s="10"/>
      <c r="N67473" s="0" t="n">
        <v>1.05</v>
      </c>
    </row>
    <row r="67474" customFormat="false" ht="14.25" hidden="false" customHeight="false" outlineLevel="0" collapsed="false">
      <c r="H67474" s="10"/>
      <c r="N67474" s="0" t="n">
        <v>10.75</v>
      </c>
    </row>
    <row r="67475" customFormat="false" ht="14.25" hidden="false" customHeight="false" outlineLevel="0" collapsed="false">
      <c r="H67475" s="10"/>
      <c r="N67475" s="0" t="n">
        <v>2.81</v>
      </c>
    </row>
    <row r="67476" customFormat="false" ht="14.25" hidden="false" customHeight="false" outlineLevel="0" collapsed="false">
      <c r="H67476" s="10"/>
      <c r="N67476" s="0" t="n">
        <v>1.11</v>
      </c>
    </row>
    <row r="67477" customFormat="false" ht="14.25" hidden="false" customHeight="false" outlineLevel="0" collapsed="false">
      <c r="H67477" s="10"/>
      <c r="N67477" s="0" t="n">
        <v>3</v>
      </c>
    </row>
    <row r="67478" customFormat="false" ht="14.25" hidden="false" customHeight="false" outlineLevel="0" collapsed="false">
      <c r="H67478" s="10"/>
      <c r="N67478" s="0" t="n">
        <v>1.78</v>
      </c>
    </row>
    <row r="67479" customFormat="false" ht="14.25" hidden="false" customHeight="false" outlineLevel="0" collapsed="false">
      <c r="H67479" s="10"/>
      <c r="N67479" s="0" t="n">
        <v>1.4</v>
      </c>
    </row>
    <row r="67480" customFormat="false" ht="14.25" hidden="false" customHeight="false" outlineLevel="0" collapsed="false">
      <c r="H67480" s="10"/>
      <c r="N67480" s="0" t="n">
        <v>3.48</v>
      </c>
    </row>
    <row r="67481" customFormat="false" ht="14.25" hidden="false" customHeight="false" outlineLevel="0" collapsed="false">
      <c r="H67481" s="10"/>
      <c r="N67481" s="0" t="n">
        <v>19.94</v>
      </c>
    </row>
    <row r="67482" customFormat="false" ht="14.25" hidden="false" customHeight="false" outlineLevel="0" collapsed="false">
      <c r="H67482" s="10"/>
      <c r="N67482" s="0" t="n">
        <v>1.98</v>
      </c>
    </row>
    <row r="67483" customFormat="false" ht="14.25" hidden="false" customHeight="false" outlineLevel="0" collapsed="false">
      <c r="H67483" s="10"/>
      <c r="N67483" s="0" t="n">
        <v>1.22</v>
      </c>
    </row>
    <row r="67484" customFormat="false" ht="14.25" hidden="false" customHeight="false" outlineLevel="0" collapsed="false">
      <c r="H67484" s="10"/>
      <c r="N67484" s="0" t="n">
        <v>1.78</v>
      </c>
    </row>
    <row r="67485" customFormat="false" ht="14.25" hidden="false" customHeight="false" outlineLevel="0" collapsed="false">
      <c r="H67485" s="10"/>
      <c r="N67485" s="0" t="n">
        <v>1.07</v>
      </c>
    </row>
    <row r="67486" customFormat="false" ht="14.25" hidden="false" customHeight="false" outlineLevel="0" collapsed="false">
      <c r="H67486" s="10"/>
      <c r="N67486" s="0" t="n">
        <v>6.17</v>
      </c>
    </row>
    <row r="67487" customFormat="false" ht="14.25" hidden="false" customHeight="false" outlineLevel="0" collapsed="false">
      <c r="H67487" s="10"/>
      <c r="N67487" s="0" t="n">
        <v>4.56</v>
      </c>
    </row>
    <row r="67488" customFormat="false" ht="14.25" hidden="false" customHeight="false" outlineLevel="0" collapsed="false">
      <c r="H67488" s="10"/>
      <c r="N67488" s="0" t="n">
        <v>1.09</v>
      </c>
    </row>
    <row r="67489" customFormat="false" ht="14.25" hidden="false" customHeight="false" outlineLevel="0" collapsed="false">
      <c r="H67489" s="10"/>
      <c r="N67489" s="0" t="n">
        <v>1.03</v>
      </c>
    </row>
    <row r="67490" customFormat="false" ht="14.25" hidden="false" customHeight="false" outlineLevel="0" collapsed="false">
      <c r="H67490" s="10"/>
      <c r="N67490" s="0" t="n">
        <v>11.51</v>
      </c>
    </row>
    <row r="67491" customFormat="false" ht="14.25" hidden="false" customHeight="false" outlineLevel="0" collapsed="false">
      <c r="H67491" s="10"/>
      <c r="N67491" s="0" t="n">
        <v>1.21</v>
      </c>
    </row>
    <row r="67492" customFormat="false" ht="14.25" hidden="false" customHeight="false" outlineLevel="0" collapsed="false">
      <c r="H67492" s="10"/>
      <c r="N67492" s="0" t="n">
        <v>1.81</v>
      </c>
    </row>
    <row r="67493" customFormat="false" ht="14.25" hidden="false" customHeight="false" outlineLevel="0" collapsed="false">
      <c r="H67493" s="10"/>
      <c r="N67493" s="0" t="n">
        <v>1.05</v>
      </c>
    </row>
    <row r="67494" customFormat="false" ht="14.25" hidden="false" customHeight="false" outlineLevel="0" collapsed="false">
      <c r="H67494" s="10"/>
      <c r="N67494" s="0" t="n">
        <v>1.15</v>
      </c>
    </row>
    <row r="67495" customFormat="false" ht="14.25" hidden="false" customHeight="false" outlineLevel="0" collapsed="false">
      <c r="H67495" s="10"/>
      <c r="N67495" s="0" t="n">
        <v>2.28</v>
      </c>
    </row>
    <row r="67496" customFormat="false" ht="14.25" hidden="false" customHeight="false" outlineLevel="0" collapsed="false">
      <c r="H67496" s="10"/>
      <c r="N67496" s="0" t="n">
        <v>2.97</v>
      </c>
    </row>
    <row r="67497" customFormat="false" ht="14.25" hidden="false" customHeight="false" outlineLevel="0" collapsed="false">
      <c r="H67497" s="10"/>
      <c r="N67497" s="0" t="n">
        <v>3.88</v>
      </c>
    </row>
    <row r="67498" customFormat="false" ht="14.25" hidden="false" customHeight="false" outlineLevel="0" collapsed="false">
      <c r="H67498" s="10"/>
      <c r="N67498" s="0" t="n">
        <v>6.6</v>
      </c>
    </row>
    <row r="67499" customFormat="false" ht="14.25" hidden="false" customHeight="false" outlineLevel="0" collapsed="false">
      <c r="H67499" s="10"/>
      <c r="N67499" s="0" t="n">
        <v>1.25</v>
      </c>
    </row>
    <row r="67500" customFormat="false" ht="14.25" hidden="false" customHeight="false" outlineLevel="0" collapsed="false">
      <c r="H67500" s="10"/>
      <c r="N67500" s="0" t="n">
        <v>0</v>
      </c>
    </row>
    <row r="67501" customFormat="false" ht="14.25" hidden="false" customHeight="false" outlineLevel="0" collapsed="false">
      <c r="H67501" s="10"/>
      <c r="N67501" s="0" t="n">
        <v>2.74</v>
      </c>
    </row>
    <row r="67502" customFormat="false" ht="14.25" hidden="false" customHeight="false" outlineLevel="0" collapsed="false">
      <c r="H67502" s="10"/>
      <c r="N67502" s="0" t="n">
        <v>1.4</v>
      </c>
    </row>
    <row r="67503" customFormat="false" ht="14.25" hidden="false" customHeight="false" outlineLevel="0" collapsed="false">
      <c r="H67503" s="10"/>
      <c r="N67503" s="0" t="n">
        <v>1</v>
      </c>
    </row>
    <row r="67504" customFormat="false" ht="14.25" hidden="false" customHeight="false" outlineLevel="0" collapsed="false">
      <c r="H67504" s="10"/>
      <c r="N67504" s="0" t="n">
        <v>1.47</v>
      </c>
    </row>
    <row r="67505" customFormat="false" ht="14.25" hidden="false" customHeight="false" outlineLevel="0" collapsed="false">
      <c r="H67505" s="10"/>
      <c r="N67505" s="0" t="n">
        <v>3.15</v>
      </c>
    </row>
    <row r="67506" customFormat="false" ht="14.25" hidden="false" customHeight="false" outlineLevel="0" collapsed="false">
      <c r="H67506" s="10"/>
      <c r="N67506" s="0" t="n">
        <v>1.12</v>
      </c>
    </row>
    <row r="67507" customFormat="false" ht="14.25" hidden="false" customHeight="false" outlineLevel="0" collapsed="false">
      <c r="H67507" s="10"/>
      <c r="N67507" s="0" t="n">
        <v>4.8</v>
      </c>
    </row>
    <row r="67508" customFormat="false" ht="14.25" hidden="false" customHeight="false" outlineLevel="0" collapsed="false">
      <c r="H67508" s="10"/>
      <c r="N67508" s="0" t="n">
        <v>1.61</v>
      </c>
    </row>
    <row r="67509" customFormat="false" ht="14.25" hidden="false" customHeight="false" outlineLevel="0" collapsed="false">
      <c r="H67509" s="10"/>
      <c r="N67509" s="0" t="n">
        <v>1.24</v>
      </c>
    </row>
    <row r="67510" customFormat="false" ht="14.25" hidden="false" customHeight="false" outlineLevel="0" collapsed="false">
      <c r="H67510" s="10"/>
      <c r="N67510" s="0" t="n">
        <v>7.18</v>
      </c>
    </row>
    <row r="67511" customFormat="false" ht="14.25" hidden="false" customHeight="false" outlineLevel="0" collapsed="false">
      <c r="H67511" s="10"/>
      <c r="N67511" s="0" t="n">
        <v>4.18</v>
      </c>
    </row>
    <row r="67512" customFormat="false" ht="14.25" hidden="false" customHeight="false" outlineLevel="0" collapsed="false">
      <c r="H67512" s="10"/>
      <c r="N67512" s="0" t="n">
        <v>2.94</v>
      </c>
    </row>
    <row r="67513" customFormat="false" ht="14.25" hidden="false" customHeight="false" outlineLevel="0" collapsed="false">
      <c r="H67513" s="10"/>
      <c r="N67513" s="0" t="n">
        <v>1.11</v>
      </c>
    </row>
    <row r="67514" customFormat="false" ht="14.25" hidden="false" customHeight="false" outlineLevel="0" collapsed="false">
      <c r="H67514" s="10"/>
      <c r="N67514" s="0" t="n">
        <v>1.61</v>
      </c>
    </row>
    <row r="67515" customFormat="false" ht="14.25" hidden="false" customHeight="false" outlineLevel="0" collapsed="false">
      <c r="H67515" s="10"/>
      <c r="N67515" s="0" t="n">
        <v>1.2</v>
      </c>
    </row>
    <row r="67516" customFormat="false" ht="14.25" hidden="false" customHeight="false" outlineLevel="0" collapsed="false">
      <c r="H67516" s="10"/>
      <c r="N67516" s="0" t="n">
        <v>1.67</v>
      </c>
    </row>
    <row r="67517" customFormat="false" ht="14.25" hidden="false" customHeight="false" outlineLevel="0" collapsed="false">
      <c r="H67517" s="10"/>
      <c r="N67517" s="0" t="n">
        <v>2.64</v>
      </c>
    </row>
    <row r="67518" customFormat="false" ht="14.25" hidden="false" customHeight="false" outlineLevel="0" collapsed="false">
      <c r="H67518" s="10"/>
      <c r="N67518" s="0" t="n">
        <v>1.79</v>
      </c>
    </row>
    <row r="67519" customFormat="false" ht="14.25" hidden="false" customHeight="false" outlineLevel="0" collapsed="false">
      <c r="H67519" s="10"/>
      <c r="N67519" s="0" t="n">
        <v>2.52</v>
      </c>
    </row>
    <row r="67520" customFormat="false" ht="14.25" hidden="false" customHeight="false" outlineLevel="0" collapsed="false">
      <c r="H67520" s="10"/>
      <c r="N67520" s="0" t="n">
        <v>5</v>
      </c>
    </row>
    <row r="67521" customFormat="false" ht="14.25" hidden="false" customHeight="false" outlineLevel="0" collapsed="false">
      <c r="H67521" s="10"/>
      <c r="N67521" s="0" t="n">
        <v>14.36</v>
      </c>
    </row>
    <row r="67522" customFormat="false" ht="14.25" hidden="false" customHeight="false" outlineLevel="0" collapsed="false">
      <c r="H67522" s="10"/>
      <c r="N67522" s="0" t="n">
        <v>1.46</v>
      </c>
    </row>
    <row r="67523" customFormat="false" ht="14.25" hidden="false" customHeight="false" outlineLevel="0" collapsed="false">
      <c r="H67523" s="10"/>
      <c r="N67523" s="0" t="n">
        <v>1.22</v>
      </c>
    </row>
    <row r="67524" customFormat="false" ht="14.25" hidden="false" customHeight="false" outlineLevel="0" collapsed="false">
      <c r="H67524" s="10"/>
      <c r="N67524" s="0" t="n">
        <v>2.4</v>
      </c>
    </row>
    <row r="67525" customFormat="false" ht="14.25" hidden="false" customHeight="false" outlineLevel="0" collapsed="false">
      <c r="H67525" s="10"/>
      <c r="N67525" s="0" t="n">
        <v>2.67</v>
      </c>
    </row>
    <row r="67526" customFormat="false" ht="14.25" hidden="false" customHeight="false" outlineLevel="0" collapsed="false">
      <c r="H67526" s="10"/>
      <c r="N67526" s="0" t="n">
        <v>4.29</v>
      </c>
    </row>
    <row r="67527" customFormat="false" ht="14.25" hidden="false" customHeight="false" outlineLevel="0" collapsed="false">
      <c r="H67527" s="10"/>
      <c r="N67527" s="0" t="n">
        <v>1.29</v>
      </c>
    </row>
    <row r="67528" customFormat="false" ht="14.25" hidden="false" customHeight="false" outlineLevel="0" collapsed="false">
      <c r="H67528" s="10"/>
      <c r="N67528" s="0" t="n">
        <v>20.61</v>
      </c>
    </row>
    <row r="67529" customFormat="false" ht="14.25" hidden="false" customHeight="false" outlineLevel="0" collapsed="false">
      <c r="H67529" s="10"/>
      <c r="N67529" s="0" t="n">
        <v>1.68</v>
      </c>
    </row>
    <row r="67530" customFormat="false" ht="14.25" hidden="false" customHeight="false" outlineLevel="0" collapsed="false">
      <c r="H67530" s="10"/>
      <c r="N67530" s="0" t="n">
        <v>1.35</v>
      </c>
    </row>
    <row r="67531" customFormat="false" ht="14.25" hidden="false" customHeight="false" outlineLevel="0" collapsed="false">
      <c r="H67531" s="10"/>
      <c r="N67531" s="0" t="n">
        <v>3.84</v>
      </c>
    </row>
    <row r="67532" customFormat="false" ht="14.25" hidden="false" customHeight="false" outlineLevel="0" collapsed="false">
      <c r="H67532" s="10"/>
      <c r="N67532" s="0" t="n">
        <v>1.13</v>
      </c>
    </row>
    <row r="67533" customFormat="false" ht="14.25" hidden="false" customHeight="false" outlineLevel="0" collapsed="false">
      <c r="H67533" s="10"/>
      <c r="N67533" s="0" t="n">
        <v>1.1</v>
      </c>
    </row>
    <row r="67534" customFormat="false" ht="14.25" hidden="false" customHeight="false" outlineLevel="0" collapsed="false">
      <c r="H67534" s="10"/>
      <c r="N67534" s="0" t="n">
        <v>4.1</v>
      </c>
    </row>
    <row r="67535" customFormat="false" ht="14.25" hidden="false" customHeight="false" outlineLevel="0" collapsed="false">
      <c r="H67535" s="10"/>
      <c r="N67535" s="0" t="n">
        <v>1.71</v>
      </c>
    </row>
    <row r="67536" customFormat="false" ht="14.25" hidden="false" customHeight="false" outlineLevel="0" collapsed="false">
      <c r="H67536" s="10"/>
      <c r="N67536" s="0" t="n">
        <v>1.49</v>
      </c>
    </row>
    <row r="67537" customFormat="false" ht="14.25" hidden="false" customHeight="false" outlineLevel="0" collapsed="false">
      <c r="H67537" s="10"/>
      <c r="N67537" s="0" t="n">
        <v>1.21</v>
      </c>
    </row>
    <row r="67538" customFormat="false" ht="14.25" hidden="false" customHeight="false" outlineLevel="0" collapsed="false">
      <c r="H67538" s="10"/>
      <c r="N67538" s="0" t="n">
        <v>1.12</v>
      </c>
    </row>
    <row r="67539" customFormat="false" ht="14.25" hidden="false" customHeight="false" outlineLevel="0" collapsed="false">
      <c r="H67539" s="10"/>
      <c r="N67539" s="0" t="n">
        <v>1.25</v>
      </c>
    </row>
    <row r="67540" customFormat="false" ht="14.25" hidden="false" customHeight="false" outlineLevel="0" collapsed="false">
      <c r="H67540" s="10"/>
      <c r="N67540" s="0" t="n">
        <v>1.6</v>
      </c>
    </row>
    <row r="67541" customFormat="false" ht="14.25" hidden="false" customHeight="false" outlineLevel="0" collapsed="false">
      <c r="H67541" s="10"/>
      <c r="N67541" s="0" t="n">
        <v>1.51</v>
      </c>
    </row>
    <row r="67542" customFormat="false" ht="14.25" hidden="false" customHeight="false" outlineLevel="0" collapsed="false">
      <c r="H67542" s="10"/>
      <c r="N67542" s="0" t="n">
        <v>6.84</v>
      </c>
    </row>
    <row r="67543" customFormat="false" ht="14.25" hidden="false" customHeight="false" outlineLevel="0" collapsed="false">
      <c r="H67543" s="10"/>
      <c r="N67543" s="0" t="n">
        <v>6.13</v>
      </c>
    </row>
    <row r="67544" customFormat="false" ht="14.25" hidden="false" customHeight="false" outlineLevel="0" collapsed="false">
      <c r="H67544" s="10"/>
      <c r="N67544" s="0" t="n">
        <v>4.54</v>
      </c>
    </row>
    <row r="67545" customFormat="false" ht="14.25" hidden="false" customHeight="false" outlineLevel="0" collapsed="false">
      <c r="H67545" s="10"/>
      <c r="N67545" s="0" t="n">
        <v>10.45</v>
      </c>
    </row>
    <row r="67546" customFormat="false" ht="14.25" hidden="false" customHeight="false" outlineLevel="0" collapsed="false">
      <c r="H67546" s="10"/>
      <c r="N67546" s="0" t="n">
        <v>4.13</v>
      </c>
    </row>
    <row r="67547" customFormat="false" ht="14.25" hidden="false" customHeight="false" outlineLevel="0" collapsed="false">
      <c r="H67547" s="10"/>
      <c r="N67547" s="0" t="n">
        <v>2.39</v>
      </c>
    </row>
    <row r="67548" customFormat="false" ht="14.25" hidden="false" customHeight="false" outlineLevel="0" collapsed="false">
      <c r="H67548" s="10"/>
      <c r="N67548" s="0" t="n">
        <v>0</v>
      </c>
    </row>
    <row r="67549" customFormat="false" ht="14.25" hidden="false" customHeight="false" outlineLevel="0" collapsed="false">
      <c r="H67549" s="10"/>
      <c r="N67549" s="0" t="n">
        <v>1.03</v>
      </c>
    </row>
    <row r="67550" customFormat="false" ht="14.25" hidden="false" customHeight="false" outlineLevel="0" collapsed="false">
      <c r="H67550" s="10"/>
      <c r="N67550" s="0" t="n">
        <v>1.01</v>
      </c>
    </row>
    <row r="67551" customFormat="false" ht="14.25" hidden="false" customHeight="false" outlineLevel="0" collapsed="false">
      <c r="H67551" s="10"/>
      <c r="N67551" s="0" t="n">
        <v>6.04</v>
      </c>
    </row>
    <row r="67552" customFormat="false" ht="14.25" hidden="false" customHeight="false" outlineLevel="0" collapsed="false">
      <c r="H67552" s="10"/>
      <c r="N67552" s="0" t="n">
        <v>18.59</v>
      </c>
    </row>
    <row r="67553" customFormat="false" ht="14.25" hidden="false" customHeight="false" outlineLevel="0" collapsed="false">
      <c r="H67553" s="10"/>
      <c r="N67553" s="0" t="n">
        <v>2.6</v>
      </c>
    </row>
    <row r="67554" customFormat="false" ht="14.25" hidden="false" customHeight="false" outlineLevel="0" collapsed="false">
      <c r="H67554" s="10"/>
      <c r="N67554" s="0" t="n">
        <v>1.35</v>
      </c>
    </row>
    <row r="67555" customFormat="false" ht="14.25" hidden="false" customHeight="false" outlineLevel="0" collapsed="false">
      <c r="H67555" s="10"/>
      <c r="N67555" s="0" t="n">
        <v>11.14</v>
      </c>
    </row>
    <row r="67556" customFormat="false" ht="14.25" hidden="false" customHeight="false" outlineLevel="0" collapsed="false">
      <c r="H67556" s="10"/>
      <c r="N67556" s="0" t="n">
        <v>1.89</v>
      </c>
    </row>
    <row r="67557" customFormat="false" ht="14.25" hidden="false" customHeight="false" outlineLevel="0" collapsed="false">
      <c r="H67557" s="10"/>
      <c r="N67557" s="0" t="n">
        <v>1.04</v>
      </c>
    </row>
    <row r="67558" customFormat="false" ht="14.25" hidden="false" customHeight="false" outlineLevel="0" collapsed="false">
      <c r="H67558" s="10"/>
      <c r="N67558" s="0" t="n">
        <v>1.59</v>
      </c>
    </row>
    <row r="67559" customFormat="false" ht="14.25" hidden="false" customHeight="false" outlineLevel="0" collapsed="false">
      <c r="H67559" s="10"/>
      <c r="N67559" s="0" t="n">
        <v>1.25</v>
      </c>
    </row>
    <row r="67560" customFormat="false" ht="14.25" hidden="false" customHeight="false" outlineLevel="0" collapsed="false">
      <c r="H67560" s="10"/>
      <c r="N67560" s="0" t="n">
        <v>1.97</v>
      </c>
    </row>
    <row r="67561" customFormat="false" ht="14.25" hidden="false" customHeight="false" outlineLevel="0" collapsed="false">
      <c r="H67561" s="10"/>
      <c r="N67561" s="0" t="n">
        <v>1.22</v>
      </c>
    </row>
    <row r="67562" customFormat="false" ht="14.25" hidden="false" customHeight="false" outlineLevel="0" collapsed="false">
      <c r="H67562" s="10"/>
      <c r="N67562" s="0" t="n">
        <v>1.37</v>
      </c>
    </row>
    <row r="67563" customFormat="false" ht="14.25" hidden="false" customHeight="false" outlineLevel="0" collapsed="false">
      <c r="H67563" s="10"/>
      <c r="N67563" s="0" t="n">
        <v>1.29</v>
      </c>
    </row>
    <row r="67564" customFormat="false" ht="14.25" hidden="false" customHeight="false" outlineLevel="0" collapsed="false">
      <c r="H67564" s="10"/>
      <c r="N67564" s="0" t="n">
        <v>1.11</v>
      </c>
    </row>
    <row r="67565" customFormat="false" ht="14.25" hidden="false" customHeight="false" outlineLevel="0" collapsed="false">
      <c r="H67565" s="10"/>
      <c r="N67565" s="0" t="n">
        <v>1</v>
      </c>
    </row>
    <row r="67566" customFormat="false" ht="14.25" hidden="false" customHeight="false" outlineLevel="0" collapsed="false">
      <c r="H67566" s="10"/>
      <c r="N67566" s="0" t="n">
        <v>5.11</v>
      </c>
    </row>
    <row r="67567" customFormat="false" ht="14.25" hidden="false" customHeight="false" outlineLevel="0" collapsed="false">
      <c r="H67567" s="10"/>
      <c r="N67567" s="0" t="n">
        <v>19.09</v>
      </c>
    </row>
    <row r="67568" customFormat="false" ht="14.25" hidden="false" customHeight="false" outlineLevel="0" collapsed="false">
      <c r="H67568" s="10"/>
      <c r="N67568" s="0" t="n">
        <v>1.71</v>
      </c>
    </row>
    <row r="67569" customFormat="false" ht="14.25" hidden="false" customHeight="false" outlineLevel="0" collapsed="false">
      <c r="H67569" s="10"/>
      <c r="N67569" s="0" t="n">
        <v>1.03</v>
      </c>
    </row>
    <row r="67570" customFormat="false" ht="14.25" hidden="false" customHeight="false" outlineLevel="0" collapsed="false">
      <c r="H67570" s="10"/>
      <c r="N67570" s="0" t="n">
        <v>1</v>
      </c>
    </row>
    <row r="67571" customFormat="false" ht="14.25" hidden="false" customHeight="false" outlineLevel="0" collapsed="false">
      <c r="H67571" s="10"/>
      <c r="N67571" s="0" t="n">
        <v>1.68</v>
      </c>
    </row>
    <row r="67572" customFormat="false" ht="14.25" hidden="false" customHeight="false" outlineLevel="0" collapsed="false">
      <c r="H67572" s="10"/>
      <c r="N67572" s="0" t="n">
        <v>2.31</v>
      </c>
    </row>
    <row r="67573" customFormat="false" ht="14.25" hidden="false" customHeight="false" outlineLevel="0" collapsed="false">
      <c r="H67573" s="10"/>
      <c r="N67573" s="0" t="n">
        <v>12.54</v>
      </c>
    </row>
    <row r="67574" customFormat="false" ht="14.25" hidden="false" customHeight="false" outlineLevel="0" collapsed="false">
      <c r="H67574" s="10"/>
      <c r="N67574" s="0" t="n">
        <v>15.24</v>
      </c>
    </row>
    <row r="67575" customFormat="false" ht="14.25" hidden="false" customHeight="false" outlineLevel="0" collapsed="false">
      <c r="H67575" s="10"/>
      <c r="N67575" s="0" t="n">
        <v>2.79</v>
      </c>
    </row>
    <row r="67576" customFormat="false" ht="14.25" hidden="false" customHeight="false" outlineLevel="0" collapsed="false">
      <c r="H67576" s="10"/>
      <c r="N67576" s="0" t="n">
        <v>2.74</v>
      </c>
    </row>
    <row r="67577" customFormat="false" ht="14.25" hidden="false" customHeight="false" outlineLevel="0" collapsed="false">
      <c r="H67577" s="10"/>
      <c r="N67577" s="0" t="n">
        <v>1.17</v>
      </c>
    </row>
    <row r="67578" customFormat="false" ht="14.25" hidden="false" customHeight="false" outlineLevel="0" collapsed="false">
      <c r="H67578" s="10"/>
      <c r="N67578" s="0" t="n">
        <v>6.69</v>
      </c>
    </row>
    <row r="67579" customFormat="false" ht="14.25" hidden="false" customHeight="false" outlineLevel="0" collapsed="false">
      <c r="H67579" s="10"/>
      <c r="N67579" s="0" t="n">
        <v>2.37</v>
      </c>
    </row>
    <row r="67580" customFormat="false" ht="14.25" hidden="false" customHeight="false" outlineLevel="0" collapsed="false">
      <c r="H67580" s="10"/>
      <c r="N67580" s="0" t="n">
        <v>3.33</v>
      </c>
    </row>
    <row r="67581" customFormat="false" ht="14.25" hidden="false" customHeight="false" outlineLevel="0" collapsed="false">
      <c r="H67581" s="10"/>
      <c r="N67581" s="0" t="n">
        <v>1.37</v>
      </c>
    </row>
    <row r="67582" customFormat="false" ht="14.25" hidden="false" customHeight="false" outlineLevel="0" collapsed="false">
      <c r="H67582" s="10"/>
      <c r="N67582" s="0" t="n">
        <v>5.7</v>
      </c>
    </row>
    <row r="67583" customFormat="false" ht="14.25" hidden="false" customHeight="false" outlineLevel="0" collapsed="false">
      <c r="H67583" s="10"/>
      <c r="N67583" s="0" t="n">
        <v>1.59</v>
      </c>
    </row>
    <row r="67584" customFormat="false" ht="14.25" hidden="false" customHeight="false" outlineLevel="0" collapsed="false">
      <c r="H67584" s="10"/>
      <c r="N67584" s="0" t="n">
        <v>2.56</v>
      </c>
    </row>
    <row r="67585" customFormat="false" ht="14.25" hidden="false" customHeight="false" outlineLevel="0" collapsed="false">
      <c r="H67585" s="10"/>
      <c r="N67585" s="0" t="n">
        <v>1.55</v>
      </c>
    </row>
    <row r="67586" customFormat="false" ht="14.25" hidden="false" customHeight="false" outlineLevel="0" collapsed="false">
      <c r="H67586" s="10"/>
      <c r="N67586" s="0" t="n">
        <v>2.04</v>
      </c>
    </row>
    <row r="67587" customFormat="false" ht="14.25" hidden="false" customHeight="false" outlineLevel="0" collapsed="false">
      <c r="H67587" s="10"/>
      <c r="N67587" s="0" t="n">
        <v>3.03</v>
      </c>
    </row>
    <row r="67588" customFormat="false" ht="14.25" hidden="false" customHeight="false" outlineLevel="0" collapsed="false">
      <c r="H67588" s="10"/>
      <c r="N67588" s="0" t="n">
        <v>3.7</v>
      </c>
    </row>
    <row r="67589" customFormat="false" ht="14.25" hidden="false" customHeight="false" outlineLevel="0" collapsed="false">
      <c r="H67589" s="10"/>
      <c r="N67589" s="0" t="n">
        <v>2.28</v>
      </c>
    </row>
    <row r="67590" customFormat="false" ht="14.25" hidden="false" customHeight="false" outlineLevel="0" collapsed="false">
      <c r="H67590" s="10"/>
      <c r="N67590" s="0" t="n">
        <v>1.7</v>
      </c>
    </row>
    <row r="67591" customFormat="false" ht="14.25" hidden="false" customHeight="false" outlineLevel="0" collapsed="false">
      <c r="H67591" s="10"/>
      <c r="N67591" s="0" t="n">
        <v>4.14</v>
      </c>
    </row>
    <row r="67592" customFormat="false" ht="14.25" hidden="false" customHeight="false" outlineLevel="0" collapsed="false">
      <c r="H67592" s="10"/>
      <c r="N67592" s="0" t="n">
        <v>1.66</v>
      </c>
    </row>
    <row r="67593" customFormat="false" ht="14.25" hidden="false" customHeight="false" outlineLevel="0" collapsed="false">
      <c r="H67593" s="10"/>
      <c r="N67593" s="0" t="n">
        <v>3.69</v>
      </c>
    </row>
    <row r="67594" customFormat="false" ht="14.25" hidden="false" customHeight="false" outlineLevel="0" collapsed="false">
      <c r="H67594" s="10"/>
      <c r="N67594" s="0" t="n">
        <v>1.38</v>
      </c>
    </row>
    <row r="67595" customFormat="false" ht="14.25" hidden="false" customHeight="false" outlineLevel="0" collapsed="false">
      <c r="H67595" s="10"/>
      <c r="N67595" s="0" t="n">
        <v>1.28</v>
      </c>
    </row>
    <row r="67596" customFormat="false" ht="14.25" hidden="false" customHeight="false" outlineLevel="0" collapsed="false">
      <c r="H67596" s="10"/>
      <c r="N67596" s="0" t="n">
        <v>1.02</v>
      </c>
    </row>
    <row r="67597" customFormat="false" ht="14.25" hidden="false" customHeight="false" outlineLevel="0" collapsed="false">
      <c r="H67597" s="10"/>
      <c r="N67597" s="0" t="n">
        <v>45.77</v>
      </c>
    </row>
    <row r="67598" customFormat="false" ht="14.25" hidden="false" customHeight="false" outlineLevel="0" collapsed="false">
      <c r="H67598" s="10"/>
      <c r="N67598" s="0" t="n">
        <v>2.29</v>
      </c>
    </row>
    <row r="67599" customFormat="false" ht="14.25" hidden="false" customHeight="false" outlineLevel="0" collapsed="false">
      <c r="H67599" s="10"/>
      <c r="N67599" s="0" t="n">
        <v>1.52</v>
      </c>
    </row>
    <row r="67600" customFormat="false" ht="14.25" hidden="false" customHeight="false" outlineLevel="0" collapsed="false">
      <c r="H67600" s="10"/>
      <c r="N67600" s="0" t="n">
        <v>4.28</v>
      </c>
    </row>
    <row r="67601" customFormat="false" ht="14.25" hidden="false" customHeight="false" outlineLevel="0" collapsed="false">
      <c r="H67601" s="10"/>
      <c r="N67601" s="0" t="n">
        <v>3.39</v>
      </c>
    </row>
    <row r="67602" customFormat="false" ht="14.25" hidden="false" customHeight="false" outlineLevel="0" collapsed="false">
      <c r="H67602" s="10"/>
      <c r="N67602" s="0" t="n">
        <v>3.62</v>
      </c>
    </row>
    <row r="67603" customFormat="false" ht="14.25" hidden="false" customHeight="false" outlineLevel="0" collapsed="false">
      <c r="H67603" s="10"/>
      <c r="N67603" s="0" t="n">
        <v>1.09</v>
      </c>
    </row>
    <row r="67604" customFormat="false" ht="14.25" hidden="false" customHeight="false" outlineLevel="0" collapsed="false">
      <c r="H67604" s="10"/>
      <c r="N67604" s="0" t="n">
        <v>0</v>
      </c>
    </row>
    <row r="67605" customFormat="false" ht="14.25" hidden="false" customHeight="false" outlineLevel="0" collapsed="false">
      <c r="H67605" s="10"/>
      <c r="N67605" s="0" t="n">
        <v>1.7</v>
      </c>
    </row>
    <row r="67606" customFormat="false" ht="14.25" hidden="false" customHeight="false" outlineLevel="0" collapsed="false">
      <c r="H67606" s="10"/>
      <c r="N67606" s="0" t="n">
        <v>2.67</v>
      </c>
    </row>
    <row r="67607" customFormat="false" ht="14.25" hidden="false" customHeight="false" outlineLevel="0" collapsed="false">
      <c r="H67607" s="10"/>
      <c r="N67607" s="0" t="n">
        <v>2.04</v>
      </c>
    </row>
    <row r="67608" customFormat="false" ht="14.25" hidden="false" customHeight="false" outlineLevel="0" collapsed="false">
      <c r="H67608" s="10"/>
      <c r="N67608" s="0" t="n">
        <v>3.09</v>
      </c>
    </row>
    <row r="67609" customFormat="false" ht="14.25" hidden="false" customHeight="false" outlineLevel="0" collapsed="false">
      <c r="H67609" s="10"/>
      <c r="N67609" s="0" t="n">
        <v>4.9</v>
      </c>
    </row>
    <row r="67610" customFormat="false" ht="14.25" hidden="false" customHeight="false" outlineLevel="0" collapsed="false">
      <c r="H67610" s="10"/>
      <c r="N67610" s="0" t="n">
        <v>1.63</v>
      </c>
    </row>
    <row r="67611" customFormat="false" ht="14.25" hidden="false" customHeight="false" outlineLevel="0" collapsed="false">
      <c r="H67611" s="10"/>
      <c r="N67611" s="0" t="n">
        <v>6.14</v>
      </c>
    </row>
    <row r="67612" customFormat="false" ht="14.25" hidden="false" customHeight="false" outlineLevel="0" collapsed="false">
      <c r="H67612" s="10"/>
      <c r="N67612" s="0" t="n">
        <v>1.08</v>
      </c>
    </row>
    <row r="67613" customFormat="false" ht="14.25" hidden="false" customHeight="false" outlineLevel="0" collapsed="false">
      <c r="H67613" s="10"/>
      <c r="N67613" s="0" t="n">
        <v>1.05</v>
      </c>
    </row>
    <row r="67614" customFormat="false" ht="14.25" hidden="false" customHeight="false" outlineLevel="0" collapsed="false">
      <c r="H67614" s="10"/>
      <c r="N67614" s="0" t="n">
        <v>3.29</v>
      </c>
    </row>
    <row r="67615" customFormat="false" ht="14.25" hidden="false" customHeight="false" outlineLevel="0" collapsed="false">
      <c r="H67615" s="10"/>
      <c r="N67615" s="0" t="n">
        <v>1.56</v>
      </c>
    </row>
    <row r="67616" customFormat="false" ht="14.25" hidden="false" customHeight="false" outlineLevel="0" collapsed="false">
      <c r="H67616" s="10"/>
      <c r="N67616" s="0" t="n">
        <v>2.81</v>
      </c>
    </row>
    <row r="67617" customFormat="false" ht="14.25" hidden="false" customHeight="false" outlineLevel="0" collapsed="false">
      <c r="H67617" s="10"/>
      <c r="N67617" s="0" t="n">
        <v>1.09</v>
      </c>
    </row>
    <row r="67618" customFormat="false" ht="14.25" hidden="false" customHeight="false" outlineLevel="0" collapsed="false">
      <c r="H67618" s="10"/>
      <c r="N67618" s="0" t="n">
        <v>12.08</v>
      </c>
    </row>
    <row r="67619" customFormat="false" ht="14.25" hidden="false" customHeight="false" outlineLevel="0" collapsed="false">
      <c r="H67619" s="10"/>
      <c r="N67619" s="0" t="n">
        <v>3.63</v>
      </c>
    </row>
    <row r="67620" customFormat="false" ht="14.25" hidden="false" customHeight="false" outlineLevel="0" collapsed="false">
      <c r="H67620" s="10"/>
      <c r="N67620" s="0" t="n">
        <v>2.29</v>
      </c>
    </row>
    <row r="67621" customFormat="false" ht="14.25" hidden="false" customHeight="false" outlineLevel="0" collapsed="false">
      <c r="H67621" s="10"/>
      <c r="N67621" s="0" t="n">
        <v>1.44</v>
      </c>
    </row>
    <row r="67622" customFormat="false" ht="14.25" hidden="false" customHeight="false" outlineLevel="0" collapsed="false">
      <c r="H67622" s="10"/>
      <c r="N67622" s="0" t="n">
        <v>1.59</v>
      </c>
    </row>
    <row r="67623" customFormat="false" ht="14.25" hidden="false" customHeight="false" outlineLevel="0" collapsed="false">
      <c r="H67623" s="10"/>
      <c r="N67623" s="0" t="n">
        <v>16.75</v>
      </c>
    </row>
    <row r="67624" customFormat="false" ht="14.25" hidden="false" customHeight="false" outlineLevel="0" collapsed="false">
      <c r="H67624" s="10"/>
      <c r="N67624" s="0" t="n">
        <v>2.71</v>
      </c>
    </row>
    <row r="67625" customFormat="false" ht="14.25" hidden="false" customHeight="false" outlineLevel="0" collapsed="false">
      <c r="H67625" s="10"/>
      <c r="N67625" s="0" t="n">
        <v>1.85</v>
      </c>
    </row>
    <row r="67626" customFormat="false" ht="14.25" hidden="false" customHeight="false" outlineLevel="0" collapsed="false">
      <c r="H67626" s="10"/>
      <c r="N67626" s="0" t="n">
        <v>1.04</v>
      </c>
    </row>
    <row r="67627" customFormat="false" ht="14.25" hidden="false" customHeight="false" outlineLevel="0" collapsed="false">
      <c r="H67627" s="10"/>
      <c r="N67627" s="0" t="n">
        <v>1.22</v>
      </c>
    </row>
    <row r="67628" customFormat="false" ht="14.25" hidden="false" customHeight="false" outlineLevel="0" collapsed="false">
      <c r="H67628" s="10"/>
      <c r="N67628" s="0" t="n">
        <v>2.67</v>
      </c>
    </row>
    <row r="67629" customFormat="false" ht="14.25" hidden="false" customHeight="false" outlineLevel="0" collapsed="false">
      <c r="H67629" s="10"/>
      <c r="N67629" s="0" t="n">
        <v>1.5</v>
      </c>
    </row>
    <row r="67630" customFormat="false" ht="14.25" hidden="false" customHeight="false" outlineLevel="0" collapsed="false">
      <c r="H67630" s="10"/>
      <c r="N67630" s="0" t="n">
        <v>2.29</v>
      </c>
    </row>
    <row r="67631" customFormat="false" ht="14.25" hidden="false" customHeight="false" outlineLevel="0" collapsed="false">
      <c r="H67631" s="10"/>
      <c r="N67631" s="0" t="n">
        <v>2.83</v>
      </c>
    </row>
    <row r="67632" customFormat="false" ht="14.25" hidden="false" customHeight="false" outlineLevel="0" collapsed="false">
      <c r="H67632" s="10"/>
      <c r="N67632" s="0" t="n">
        <v>4.23</v>
      </c>
    </row>
    <row r="67633" customFormat="false" ht="14.25" hidden="false" customHeight="false" outlineLevel="0" collapsed="false">
      <c r="H67633" s="10"/>
      <c r="N67633" s="0" t="n">
        <v>1.34</v>
      </c>
    </row>
    <row r="67634" customFormat="false" ht="14.25" hidden="false" customHeight="false" outlineLevel="0" collapsed="false">
      <c r="H67634" s="10"/>
      <c r="N67634" s="0" t="n">
        <v>1.16</v>
      </c>
    </row>
    <row r="67635" customFormat="false" ht="14.25" hidden="false" customHeight="false" outlineLevel="0" collapsed="false">
      <c r="H67635" s="10"/>
      <c r="N67635" s="0" t="n">
        <v>1.11</v>
      </c>
    </row>
    <row r="67636" customFormat="false" ht="14.25" hidden="false" customHeight="false" outlineLevel="0" collapsed="false">
      <c r="H67636" s="10"/>
      <c r="N67636" s="0" t="n">
        <v>1.8</v>
      </c>
    </row>
    <row r="67637" customFormat="false" ht="14.25" hidden="false" customHeight="false" outlineLevel="0" collapsed="false">
      <c r="H67637" s="10"/>
      <c r="N67637" s="0" t="n">
        <v>1.01</v>
      </c>
    </row>
    <row r="67638" customFormat="false" ht="14.25" hidden="false" customHeight="false" outlineLevel="0" collapsed="false">
      <c r="H67638" s="10"/>
      <c r="N67638" s="0" t="n">
        <v>2.27</v>
      </c>
    </row>
    <row r="67639" customFormat="false" ht="14.25" hidden="false" customHeight="false" outlineLevel="0" collapsed="false">
      <c r="H67639" s="10"/>
      <c r="N67639" s="0" t="n">
        <v>1.53</v>
      </c>
    </row>
    <row r="67640" customFormat="false" ht="14.25" hidden="false" customHeight="false" outlineLevel="0" collapsed="false">
      <c r="H67640" s="10"/>
      <c r="N67640" s="0" t="n">
        <v>1.55</v>
      </c>
    </row>
    <row r="67641" customFormat="false" ht="14.25" hidden="false" customHeight="false" outlineLevel="0" collapsed="false">
      <c r="H67641" s="10"/>
      <c r="N67641" s="0" t="n">
        <v>1.85</v>
      </c>
    </row>
    <row r="67642" customFormat="false" ht="14.25" hidden="false" customHeight="false" outlineLevel="0" collapsed="false">
      <c r="H67642" s="10"/>
      <c r="N67642" s="0" t="n">
        <v>1.77</v>
      </c>
    </row>
    <row r="67643" customFormat="false" ht="14.25" hidden="false" customHeight="false" outlineLevel="0" collapsed="false">
      <c r="H67643" s="10"/>
      <c r="N67643" s="0" t="n">
        <v>60.88</v>
      </c>
    </row>
    <row r="67644" customFormat="false" ht="14.25" hidden="false" customHeight="false" outlineLevel="0" collapsed="false">
      <c r="H67644" s="10"/>
      <c r="N67644" s="0" t="n">
        <v>1.42</v>
      </c>
    </row>
    <row r="67645" customFormat="false" ht="14.25" hidden="false" customHeight="false" outlineLevel="0" collapsed="false">
      <c r="H67645" s="10"/>
      <c r="N67645" s="0" t="n">
        <v>18.93</v>
      </c>
    </row>
    <row r="67646" customFormat="false" ht="14.25" hidden="false" customHeight="false" outlineLevel="0" collapsed="false">
      <c r="H67646" s="10"/>
      <c r="N67646" s="0" t="n">
        <v>2.07</v>
      </c>
    </row>
    <row r="67647" customFormat="false" ht="14.25" hidden="false" customHeight="false" outlineLevel="0" collapsed="false">
      <c r="H67647" s="10"/>
      <c r="N67647" s="0" t="n">
        <v>2.26</v>
      </c>
    </row>
    <row r="67648" customFormat="false" ht="14.25" hidden="false" customHeight="false" outlineLevel="0" collapsed="false">
      <c r="H67648" s="10"/>
      <c r="N67648" s="0" t="n">
        <v>1.27</v>
      </c>
    </row>
    <row r="67649" customFormat="false" ht="14.25" hidden="false" customHeight="false" outlineLevel="0" collapsed="false">
      <c r="H67649" s="10"/>
      <c r="N67649" s="0" t="n">
        <v>2.42</v>
      </c>
    </row>
    <row r="67650" customFormat="false" ht="14.25" hidden="false" customHeight="false" outlineLevel="0" collapsed="false">
      <c r="H67650" s="10"/>
      <c r="N67650" s="0" t="n">
        <v>1.01</v>
      </c>
    </row>
    <row r="67651" customFormat="false" ht="14.25" hidden="false" customHeight="false" outlineLevel="0" collapsed="false">
      <c r="H67651" s="10"/>
      <c r="N67651" s="0" t="n">
        <v>1.21</v>
      </c>
    </row>
    <row r="67652" customFormat="false" ht="14.25" hidden="false" customHeight="false" outlineLevel="0" collapsed="false">
      <c r="H67652" s="10"/>
      <c r="N67652" s="0" t="n">
        <v>1.27</v>
      </c>
    </row>
    <row r="67653" customFormat="false" ht="14.25" hidden="false" customHeight="false" outlineLevel="0" collapsed="false">
      <c r="H67653" s="10"/>
      <c r="N67653" s="0" t="n">
        <v>79.39</v>
      </c>
    </row>
    <row r="67654" customFormat="false" ht="14.25" hidden="false" customHeight="false" outlineLevel="0" collapsed="false">
      <c r="H67654" s="10"/>
      <c r="N67654" s="0" t="n">
        <v>3.55</v>
      </c>
    </row>
    <row r="67655" customFormat="false" ht="14.25" hidden="false" customHeight="false" outlineLevel="0" collapsed="false">
      <c r="H67655" s="10"/>
      <c r="N67655" s="0" t="n">
        <v>1.08</v>
      </c>
    </row>
    <row r="67656" customFormat="false" ht="14.25" hidden="false" customHeight="false" outlineLevel="0" collapsed="false">
      <c r="H67656" s="10"/>
      <c r="N67656" s="0" t="n">
        <v>1.05</v>
      </c>
    </row>
    <row r="67657" customFormat="false" ht="14.25" hidden="false" customHeight="false" outlineLevel="0" collapsed="false">
      <c r="H67657" s="10"/>
      <c r="N67657" s="0" t="n">
        <v>1.07</v>
      </c>
    </row>
    <row r="67658" customFormat="false" ht="14.25" hidden="false" customHeight="false" outlineLevel="0" collapsed="false">
      <c r="H67658" s="10"/>
      <c r="N67658" s="0" t="n">
        <v>11.93</v>
      </c>
    </row>
    <row r="67659" customFormat="false" ht="14.25" hidden="false" customHeight="false" outlineLevel="0" collapsed="false">
      <c r="H67659" s="10"/>
      <c r="N67659" s="0" t="n">
        <v>3.33</v>
      </c>
    </row>
    <row r="67660" customFormat="false" ht="14.25" hidden="false" customHeight="false" outlineLevel="0" collapsed="false">
      <c r="H67660" s="10"/>
      <c r="N67660" s="0" t="n">
        <v>1.03</v>
      </c>
    </row>
    <row r="67661" customFormat="false" ht="14.25" hidden="false" customHeight="false" outlineLevel="0" collapsed="false">
      <c r="H67661" s="10"/>
      <c r="N67661" s="0" t="n">
        <v>1.21</v>
      </c>
    </row>
    <row r="67662" customFormat="false" ht="14.25" hidden="false" customHeight="false" outlineLevel="0" collapsed="false">
      <c r="H67662" s="10"/>
      <c r="N67662" s="0" t="n">
        <v>2.73</v>
      </c>
    </row>
    <row r="67663" customFormat="false" ht="14.25" hidden="false" customHeight="false" outlineLevel="0" collapsed="false">
      <c r="H67663" s="10"/>
      <c r="N67663" s="0" t="n">
        <v>1.12</v>
      </c>
    </row>
    <row r="67664" customFormat="false" ht="14.25" hidden="false" customHeight="false" outlineLevel="0" collapsed="false">
      <c r="H67664" s="10"/>
      <c r="N67664" s="0" t="n">
        <v>7.43</v>
      </c>
    </row>
    <row r="67665" customFormat="false" ht="14.25" hidden="false" customHeight="false" outlineLevel="0" collapsed="false">
      <c r="H67665" s="10"/>
      <c r="N67665" s="0" t="n">
        <v>25.74</v>
      </c>
    </row>
    <row r="67666" customFormat="false" ht="14.25" hidden="false" customHeight="false" outlineLevel="0" collapsed="false">
      <c r="H67666" s="10"/>
      <c r="N67666" s="0" t="n">
        <v>1.63</v>
      </c>
    </row>
    <row r="67667" customFormat="false" ht="14.25" hidden="false" customHeight="false" outlineLevel="0" collapsed="false">
      <c r="H67667" s="10"/>
      <c r="N67667" s="0" t="n">
        <v>1.28</v>
      </c>
    </row>
    <row r="67668" customFormat="false" ht="14.25" hidden="false" customHeight="false" outlineLevel="0" collapsed="false">
      <c r="H67668" s="10"/>
      <c r="N67668" s="0" t="n">
        <v>7.26</v>
      </c>
    </row>
    <row r="67669" customFormat="false" ht="14.25" hidden="false" customHeight="false" outlineLevel="0" collapsed="false">
      <c r="H67669" s="10"/>
      <c r="N67669" s="0" t="n">
        <v>1.03</v>
      </c>
    </row>
    <row r="67670" customFormat="false" ht="14.25" hidden="false" customHeight="false" outlineLevel="0" collapsed="false">
      <c r="H67670" s="10"/>
      <c r="N67670" s="0" t="n">
        <v>309.33</v>
      </c>
    </row>
    <row r="67671" customFormat="false" ht="14.25" hidden="false" customHeight="false" outlineLevel="0" collapsed="false">
      <c r="H67671" s="10"/>
      <c r="N67671" s="0" t="n">
        <v>11.46</v>
      </c>
    </row>
    <row r="67672" customFormat="false" ht="14.25" hidden="false" customHeight="false" outlineLevel="0" collapsed="false">
      <c r="H67672" s="10"/>
      <c r="N67672" s="0" t="n">
        <v>1</v>
      </c>
    </row>
    <row r="67673" customFormat="false" ht="14.25" hidden="false" customHeight="false" outlineLevel="0" collapsed="false">
      <c r="H67673" s="10"/>
      <c r="N67673" s="0" t="n">
        <v>6.22</v>
      </c>
    </row>
    <row r="67674" customFormat="false" ht="14.25" hidden="false" customHeight="false" outlineLevel="0" collapsed="false">
      <c r="H67674" s="10"/>
      <c r="N67674" s="0" t="n">
        <v>2.29</v>
      </c>
    </row>
    <row r="67675" customFormat="false" ht="14.25" hidden="false" customHeight="false" outlineLevel="0" collapsed="false">
      <c r="H67675" s="10"/>
      <c r="N67675" s="0" t="n">
        <v>3.02</v>
      </c>
    </row>
    <row r="67676" customFormat="false" ht="14.25" hidden="false" customHeight="false" outlineLevel="0" collapsed="false">
      <c r="H67676" s="10"/>
      <c r="N67676" s="0" t="n">
        <v>2.09</v>
      </c>
    </row>
    <row r="67677" customFormat="false" ht="14.25" hidden="false" customHeight="false" outlineLevel="0" collapsed="false">
      <c r="H67677" s="10"/>
      <c r="N67677" s="0" t="n">
        <v>4.17</v>
      </c>
    </row>
    <row r="67678" customFormat="false" ht="14.25" hidden="false" customHeight="false" outlineLevel="0" collapsed="false">
      <c r="H67678" s="10"/>
      <c r="N67678" s="0" t="n">
        <v>1.64</v>
      </c>
    </row>
    <row r="67679" customFormat="false" ht="14.25" hidden="false" customHeight="false" outlineLevel="0" collapsed="false">
      <c r="H67679" s="10"/>
      <c r="N67679" s="0" t="n">
        <v>1.46</v>
      </c>
    </row>
    <row r="67680" customFormat="false" ht="14.25" hidden="false" customHeight="false" outlineLevel="0" collapsed="false">
      <c r="H67680" s="10"/>
      <c r="N67680" s="0" t="n">
        <v>1.43</v>
      </c>
    </row>
    <row r="67681" customFormat="false" ht="14.25" hidden="false" customHeight="false" outlineLevel="0" collapsed="false">
      <c r="H67681" s="10"/>
      <c r="N67681" s="0" t="n">
        <v>2.68</v>
      </c>
    </row>
    <row r="67682" customFormat="false" ht="14.25" hidden="false" customHeight="false" outlineLevel="0" collapsed="false">
      <c r="H67682" s="10"/>
      <c r="N67682" s="0" t="n">
        <v>1.85</v>
      </c>
    </row>
    <row r="67683" customFormat="false" ht="14.25" hidden="false" customHeight="false" outlineLevel="0" collapsed="false">
      <c r="H67683" s="10"/>
      <c r="N67683" s="0" t="n">
        <v>3.92</v>
      </c>
    </row>
    <row r="67684" customFormat="false" ht="14.25" hidden="false" customHeight="false" outlineLevel="0" collapsed="false">
      <c r="H67684" s="10"/>
      <c r="N67684" s="0" t="n">
        <v>1.28</v>
      </c>
    </row>
    <row r="67685" customFormat="false" ht="14.25" hidden="false" customHeight="false" outlineLevel="0" collapsed="false">
      <c r="H67685" s="10"/>
      <c r="N67685" s="0" t="n">
        <v>23.53</v>
      </c>
    </row>
    <row r="67686" customFormat="false" ht="14.25" hidden="false" customHeight="false" outlineLevel="0" collapsed="false">
      <c r="H67686" s="10"/>
      <c r="N67686" s="0" t="n">
        <v>1.14</v>
      </c>
    </row>
    <row r="67687" customFormat="false" ht="14.25" hidden="false" customHeight="false" outlineLevel="0" collapsed="false">
      <c r="H67687" s="10"/>
      <c r="N67687" s="0" t="n">
        <v>1.18</v>
      </c>
    </row>
    <row r="67688" customFormat="false" ht="14.25" hidden="false" customHeight="false" outlineLevel="0" collapsed="false">
      <c r="H67688" s="10"/>
      <c r="N67688" s="0" t="n">
        <v>3.1</v>
      </c>
    </row>
    <row r="67689" customFormat="false" ht="14.25" hidden="false" customHeight="false" outlineLevel="0" collapsed="false">
      <c r="H67689" s="10"/>
      <c r="N67689" s="0" t="n">
        <v>1.18</v>
      </c>
    </row>
    <row r="67690" customFormat="false" ht="14.25" hidden="false" customHeight="false" outlineLevel="0" collapsed="false">
      <c r="H67690" s="10"/>
      <c r="N67690" s="0" t="n">
        <v>1.58</v>
      </c>
    </row>
    <row r="67691" customFormat="false" ht="14.25" hidden="false" customHeight="false" outlineLevel="0" collapsed="false">
      <c r="H67691" s="10"/>
      <c r="N67691" s="0" t="n">
        <v>1.41</v>
      </c>
    </row>
    <row r="67692" customFormat="false" ht="14.25" hidden="false" customHeight="false" outlineLevel="0" collapsed="false">
      <c r="H67692" s="10"/>
      <c r="N67692" s="0" t="n">
        <v>11.56</v>
      </c>
    </row>
    <row r="67693" customFormat="false" ht="14.25" hidden="false" customHeight="false" outlineLevel="0" collapsed="false">
      <c r="H67693" s="10"/>
      <c r="N67693" s="0" t="n">
        <v>1.23</v>
      </c>
    </row>
    <row r="67694" customFormat="false" ht="14.25" hidden="false" customHeight="false" outlineLevel="0" collapsed="false">
      <c r="H67694" s="10"/>
      <c r="N67694" s="0" t="n">
        <v>1.18</v>
      </c>
    </row>
    <row r="67695" customFormat="false" ht="14.25" hidden="false" customHeight="false" outlineLevel="0" collapsed="false">
      <c r="H67695" s="10"/>
      <c r="N67695" s="0" t="n">
        <v>1.27</v>
      </c>
    </row>
    <row r="67696" customFormat="false" ht="14.25" hidden="false" customHeight="false" outlineLevel="0" collapsed="false">
      <c r="H67696" s="10"/>
      <c r="N67696" s="0" t="n">
        <v>6.18</v>
      </c>
    </row>
    <row r="67697" customFormat="false" ht="14.25" hidden="false" customHeight="false" outlineLevel="0" collapsed="false">
      <c r="H67697" s="10"/>
      <c r="N67697" s="0" t="n">
        <v>8.78</v>
      </c>
    </row>
    <row r="67698" customFormat="false" ht="14.25" hidden="false" customHeight="false" outlineLevel="0" collapsed="false">
      <c r="H67698" s="10"/>
      <c r="N67698" s="0" t="n">
        <v>1.15</v>
      </c>
    </row>
    <row r="67699" customFormat="false" ht="14.25" hidden="false" customHeight="false" outlineLevel="0" collapsed="false">
      <c r="H67699" s="10"/>
      <c r="N67699" s="0" t="n">
        <v>3.31</v>
      </c>
    </row>
    <row r="67700" customFormat="false" ht="14.25" hidden="false" customHeight="false" outlineLevel="0" collapsed="false">
      <c r="H67700" s="10"/>
      <c r="N67700" s="0" t="n">
        <v>1.36</v>
      </c>
    </row>
    <row r="67701" customFormat="false" ht="14.25" hidden="false" customHeight="false" outlineLevel="0" collapsed="false">
      <c r="H67701" s="10"/>
      <c r="N67701" s="0" t="n">
        <v>1.05</v>
      </c>
    </row>
    <row r="67702" customFormat="false" ht="14.25" hidden="false" customHeight="false" outlineLevel="0" collapsed="false">
      <c r="H67702" s="10"/>
      <c r="N67702" s="0" t="n">
        <v>2.13</v>
      </c>
    </row>
    <row r="67703" customFormat="false" ht="14.25" hidden="false" customHeight="false" outlineLevel="0" collapsed="false">
      <c r="H67703" s="10"/>
      <c r="N67703" s="0" t="n">
        <v>2.26</v>
      </c>
    </row>
    <row r="67704" customFormat="false" ht="14.25" hidden="false" customHeight="false" outlineLevel="0" collapsed="false">
      <c r="H67704" s="10"/>
      <c r="N67704" s="0" t="n">
        <v>1.88</v>
      </c>
    </row>
    <row r="67705" customFormat="false" ht="14.25" hidden="false" customHeight="false" outlineLevel="0" collapsed="false">
      <c r="H67705" s="10"/>
      <c r="N67705" s="0" t="n">
        <v>1.34</v>
      </c>
    </row>
    <row r="67706" customFormat="false" ht="14.25" hidden="false" customHeight="false" outlineLevel="0" collapsed="false">
      <c r="H67706" s="10"/>
      <c r="N67706" s="0" t="n">
        <v>1.53</v>
      </c>
    </row>
    <row r="67707" customFormat="false" ht="14.25" hidden="false" customHeight="false" outlineLevel="0" collapsed="false">
      <c r="H67707" s="10"/>
      <c r="N67707" s="0" t="n">
        <v>1.29</v>
      </c>
    </row>
    <row r="67708" customFormat="false" ht="14.25" hidden="false" customHeight="false" outlineLevel="0" collapsed="false">
      <c r="H67708" s="10"/>
      <c r="N67708" s="0" t="n">
        <v>1.18</v>
      </c>
    </row>
    <row r="67709" customFormat="false" ht="14.25" hidden="false" customHeight="false" outlineLevel="0" collapsed="false">
      <c r="H67709" s="10"/>
      <c r="N67709" s="0" t="n">
        <v>2.77</v>
      </c>
    </row>
    <row r="67710" customFormat="false" ht="14.25" hidden="false" customHeight="false" outlineLevel="0" collapsed="false">
      <c r="H67710" s="10"/>
      <c r="N67710" s="0" t="n">
        <v>12.13</v>
      </c>
    </row>
    <row r="67711" customFormat="false" ht="14.25" hidden="false" customHeight="false" outlineLevel="0" collapsed="false">
      <c r="H67711" s="10"/>
      <c r="N67711" s="0" t="n">
        <v>10.5</v>
      </c>
    </row>
    <row r="67712" customFormat="false" ht="14.25" hidden="false" customHeight="false" outlineLevel="0" collapsed="false">
      <c r="H67712" s="10"/>
      <c r="N67712" s="0" t="n">
        <v>11.62</v>
      </c>
    </row>
    <row r="67713" customFormat="false" ht="14.25" hidden="false" customHeight="false" outlineLevel="0" collapsed="false">
      <c r="H67713" s="10"/>
      <c r="N67713" s="0" t="n">
        <v>9.76</v>
      </c>
    </row>
    <row r="67714" customFormat="false" ht="14.25" hidden="false" customHeight="false" outlineLevel="0" collapsed="false">
      <c r="H67714" s="10"/>
      <c r="N67714" s="0" t="n">
        <v>6.08</v>
      </c>
    </row>
    <row r="67715" customFormat="false" ht="14.25" hidden="false" customHeight="false" outlineLevel="0" collapsed="false">
      <c r="H67715" s="10"/>
      <c r="N67715" s="0" t="n">
        <v>1.59</v>
      </c>
    </row>
    <row r="67716" customFormat="false" ht="14.25" hidden="false" customHeight="false" outlineLevel="0" collapsed="false">
      <c r="H67716" s="10"/>
      <c r="N67716" s="0" t="n">
        <v>3.34</v>
      </c>
    </row>
    <row r="67717" customFormat="false" ht="14.25" hidden="false" customHeight="false" outlineLevel="0" collapsed="false">
      <c r="H67717" s="10"/>
      <c r="N67717" s="0" t="n">
        <v>2.17</v>
      </c>
    </row>
    <row r="67718" customFormat="false" ht="14.25" hidden="false" customHeight="false" outlineLevel="0" collapsed="false">
      <c r="H67718" s="10"/>
      <c r="N67718" s="0" t="n">
        <v>1.3</v>
      </c>
    </row>
    <row r="67719" customFormat="false" ht="14.25" hidden="false" customHeight="false" outlineLevel="0" collapsed="false">
      <c r="H67719" s="10"/>
      <c r="N67719" s="0" t="n">
        <v>1.64</v>
      </c>
    </row>
    <row r="67720" customFormat="false" ht="14.25" hidden="false" customHeight="false" outlineLevel="0" collapsed="false">
      <c r="H67720" s="10"/>
      <c r="N67720" s="0" t="n">
        <v>1.62</v>
      </c>
    </row>
    <row r="67721" customFormat="false" ht="14.25" hidden="false" customHeight="false" outlineLevel="0" collapsed="false">
      <c r="H67721" s="10"/>
      <c r="N67721" s="0" t="n">
        <v>5.18</v>
      </c>
    </row>
    <row r="67722" customFormat="false" ht="14.25" hidden="false" customHeight="false" outlineLevel="0" collapsed="false">
      <c r="H67722" s="10"/>
      <c r="N67722" s="0" t="n">
        <v>6.71</v>
      </c>
    </row>
    <row r="67723" customFormat="false" ht="14.25" hidden="false" customHeight="false" outlineLevel="0" collapsed="false">
      <c r="H67723" s="10"/>
      <c r="N67723" s="0" t="n">
        <v>49.26</v>
      </c>
    </row>
    <row r="67724" customFormat="false" ht="14.25" hidden="false" customHeight="false" outlineLevel="0" collapsed="false">
      <c r="H67724" s="10"/>
      <c r="N67724" s="0" t="n">
        <v>3.81</v>
      </c>
    </row>
    <row r="67725" customFormat="false" ht="14.25" hidden="false" customHeight="false" outlineLevel="0" collapsed="false">
      <c r="H67725" s="10"/>
      <c r="N67725" s="0" t="n">
        <v>6.45</v>
      </c>
    </row>
    <row r="67726" customFormat="false" ht="14.25" hidden="false" customHeight="false" outlineLevel="0" collapsed="false">
      <c r="H67726" s="10"/>
      <c r="N67726" s="0" t="n">
        <v>2.59</v>
      </c>
    </row>
    <row r="67727" customFormat="false" ht="14.25" hidden="false" customHeight="false" outlineLevel="0" collapsed="false">
      <c r="H67727" s="10"/>
      <c r="N67727" s="0" t="n">
        <v>9.24</v>
      </c>
    </row>
    <row r="67728" customFormat="false" ht="14.25" hidden="false" customHeight="false" outlineLevel="0" collapsed="false">
      <c r="H67728" s="10"/>
      <c r="N67728" s="0" t="n">
        <v>5.13</v>
      </c>
    </row>
    <row r="67729" customFormat="false" ht="14.25" hidden="false" customHeight="false" outlineLevel="0" collapsed="false">
      <c r="H67729" s="10"/>
      <c r="N67729" s="0" t="n">
        <v>2.18</v>
      </c>
    </row>
    <row r="67730" customFormat="false" ht="14.25" hidden="false" customHeight="false" outlineLevel="0" collapsed="false">
      <c r="H67730" s="10"/>
      <c r="N67730" s="0" t="n">
        <v>2.97</v>
      </c>
    </row>
    <row r="67731" customFormat="false" ht="14.25" hidden="false" customHeight="false" outlineLevel="0" collapsed="false">
      <c r="H67731" s="10"/>
      <c r="N67731" s="0" t="n">
        <v>1.33</v>
      </c>
    </row>
    <row r="67732" customFormat="false" ht="14.25" hidden="false" customHeight="false" outlineLevel="0" collapsed="false">
      <c r="H67732" s="10"/>
      <c r="N67732" s="0" t="n">
        <v>7.48</v>
      </c>
    </row>
    <row r="67733" customFormat="false" ht="14.25" hidden="false" customHeight="false" outlineLevel="0" collapsed="false">
      <c r="H67733" s="10"/>
      <c r="N67733" s="0" t="n">
        <v>1.69</v>
      </c>
    </row>
    <row r="67734" customFormat="false" ht="14.25" hidden="false" customHeight="false" outlineLevel="0" collapsed="false">
      <c r="H67734" s="10"/>
      <c r="N67734" s="0" t="n">
        <v>1.44</v>
      </c>
    </row>
    <row r="67735" customFormat="false" ht="14.25" hidden="false" customHeight="false" outlineLevel="0" collapsed="false">
      <c r="H67735" s="10"/>
      <c r="N67735" s="0" t="n">
        <v>1.17</v>
      </c>
    </row>
    <row r="67736" customFormat="false" ht="14.25" hidden="false" customHeight="false" outlineLevel="0" collapsed="false">
      <c r="H67736" s="10"/>
      <c r="N67736" s="0" t="n">
        <v>7.7</v>
      </c>
    </row>
    <row r="67737" customFormat="false" ht="14.25" hidden="false" customHeight="false" outlineLevel="0" collapsed="false">
      <c r="H67737" s="10"/>
      <c r="N67737" s="0" t="n">
        <v>1</v>
      </c>
    </row>
    <row r="67738" customFormat="false" ht="14.25" hidden="false" customHeight="false" outlineLevel="0" collapsed="false">
      <c r="H67738" s="10"/>
      <c r="N67738" s="0" t="n">
        <v>1.23</v>
      </c>
    </row>
    <row r="67739" customFormat="false" ht="14.25" hidden="false" customHeight="false" outlineLevel="0" collapsed="false">
      <c r="H67739" s="10"/>
      <c r="N67739" s="0" t="n">
        <v>3.68</v>
      </c>
    </row>
    <row r="67740" customFormat="false" ht="14.25" hidden="false" customHeight="false" outlineLevel="0" collapsed="false">
      <c r="H67740" s="10"/>
      <c r="N67740" s="0" t="n">
        <v>0</v>
      </c>
    </row>
    <row r="67741" customFormat="false" ht="14.25" hidden="false" customHeight="false" outlineLevel="0" collapsed="false">
      <c r="H67741" s="10"/>
      <c r="N67741" s="0" t="n">
        <v>1.62</v>
      </c>
    </row>
    <row r="67742" customFormat="false" ht="14.25" hidden="false" customHeight="false" outlineLevel="0" collapsed="false">
      <c r="H67742" s="10"/>
      <c r="N67742" s="0" t="n">
        <v>1.23</v>
      </c>
    </row>
    <row r="67743" customFormat="false" ht="14.25" hidden="false" customHeight="false" outlineLevel="0" collapsed="false">
      <c r="H67743" s="10"/>
      <c r="N67743" s="0" t="n">
        <v>2.39</v>
      </c>
    </row>
    <row r="67744" customFormat="false" ht="14.25" hidden="false" customHeight="false" outlineLevel="0" collapsed="false">
      <c r="H67744" s="10"/>
      <c r="N67744" s="0" t="n">
        <v>6.01</v>
      </c>
    </row>
    <row r="67745" customFormat="false" ht="14.25" hidden="false" customHeight="false" outlineLevel="0" collapsed="false">
      <c r="H67745" s="10"/>
      <c r="N67745" s="0" t="n">
        <v>1.44</v>
      </c>
    </row>
    <row r="67746" customFormat="false" ht="14.25" hidden="false" customHeight="false" outlineLevel="0" collapsed="false">
      <c r="H67746" s="10"/>
      <c r="N67746" s="0" t="n">
        <v>96.2</v>
      </c>
    </row>
    <row r="67747" customFormat="false" ht="14.25" hidden="false" customHeight="false" outlineLevel="0" collapsed="false">
      <c r="H67747" s="10"/>
      <c r="N67747" s="0" t="n">
        <v>1.27</v>
      </c>
    </row>
    <row r="67748" customFormat="false" ht="14.25" hidden="false" customHeight="false" outlineLevel="0" collapsed="false">
      <c r="H67748" s="10"/>
      <c r="N67748" s="0" t="n">
        <v>1.91</v>
      </c>
    </row>
    <row r="67749" customFormat="false" ht="14.25" hidden="false" customHeight="false" outlineLevel="0" collapsed="false">
      <c r="H67749" s="10"/>
      <c r="N67749" s="0" t="n">
        <v>4.12</v>
      </c>
    </row>
    <row r="67750" customFormat="false" ht="14.25" hidden="false" customHeight="false" outlineLevel="0" collapsed="false">
      <c r="H67750" s="10"/>
      <c r="N67750" s="0" t="n">
        <v>1.6</v>
      </c>
    </row>
    <row r="67751" customFormat="false" ht="14.25" hidden="false" customHeight="false" outlineLevel="0" collapsed="false">
      <c r="H67751" s="10"/>
      <c r="N67751" s="0" t="n">
        <v>2.18</v>
      </c>
    </row>
    <row r="67752" customFormat="false" ht="14.25" hidden="false" customHeight="false" outlineLevel="0" collapsed="false">
      <c r="H67752" s="10"/>
      <c r="N67752" s="0" t="n">
        <v>1.28</v>
      </c>
    </row>
    <row r="67753" customFormat="false" ht="14.25" hidden="false" customHeight="false" outlineLevel="0" collapsed="false">
      <c r="H67753" s="10"/>
      <c r="N67753" s="0" t="n">
        <v>1.04</v>
      </c>
    </row>
    <row r="67754" customFormat="false" ht="14.25" hidden="false" customHeight="false" outlineLevel="0" collapsed="false">
      <c r="H67754" s="10"/>
      <c r="N67754" s="0" t="n">
        <v>1.72</v>
      </c>
    </row>
    <row r="67755" customFormat="false" ht="14.25" hidden="false" customHeight="false" outlineLevel="0" collapsed="false">
      <c r="H67755" s="10"/>
      <c r="N67755" s="0" t="n">
        <v>1.26</v>
      </c>
    </row>
    <row r="67756" customFormat="false" ht="14.25" hidden="false" customHeight="false" outlineLevel="0" collapsed="false">
      <c r="H67756" s="10"/>
      <c r="N67756" s="0" t="n">
        <v>2.17</v>
      </c>
    </row>
    <row r="67757" customFormat="false" ht="14.25" hidden="false" customHeight="false" outlineLevel="0" collapsed="false">
      <c r="H67757" s="10"/>
      <c r="N67757" s="0" t="n">
        <v>2.07</v>
      </c>
    </row>
    <row r="67758" customFormat="false" ht="14.25" hidden="false" customHeight="false" outlineLevel="0" collapsed="false">
      <c r="H67758" s="10"/>
      <c r="N67758" s="0" t="n">
        <v>1.96</v>
      </c>
    </row>
    <row r="67759" customFormat="false" ht="14.25" hidden="false" customHeight="false" outlineLevel="0" collapsed="false">
      <c r="H67759" s="10"/>
      <c r="N67759" s="0" t="n">
        <v>1.25</v>
      </c>
    </row>
    <row r="67760" customFormat="false" ht="14.25" hidden="false" customHeight="false" outlineLevel="0" collapsed="false">
      <c r="H67760" s="10"/>
      <c r="N67760" s="0" t="n">
        <v>3.68</v>
      </c>
    </row>
    <row r="67761" customFormat="false" ht="14.25" hidden="false" customHeight="false" outlineLevel="0" collapsed="false">
      <c r="H67761" s="10"/>
      <c r="N67761" s="0" t="n">
        <v>1</v>
      </c>
    </row>
    <row r="67762" customFormat="false" ht="14.25" hidden="false" customHeight="false" outlineLevel="0" collapsed="false">
      <c r="H67762" s="10"/>
      <c r="N67762" s="0" t="n">
        <v>4.87</v>
      </c>
    </row>
    <row r="67763" customFormat="false" ht="14.25" hidden="false" customHeight="false" outlineLevel="0" collapsed="false">
      <c r="H67763" s="10"/>
      <c r="N67763" s="0" t="n">
        <v>24.2</v>
      </c>
    </row>
    <row r="67764" customFormat="false" ht="14.25" hidden="false" customHeight="false" outlineLevel="0" collapsed="false">
      <c r="H67764" s="10"/>
      <c r="N67764" s="0" t="n">
        <v>5.33</v>
      </c>
    </row>
    <row r="67765" customFormat="false" ht="14.25" hidden="false" customHeight="false" outlineLevel="0" collapsed="false">
      <c r="H67765" s="10"/>
      <c r="N67765" s="0" t="n">
        <v>2.44</v>
      </c>
    </row>
    <row r="67766" customFormat="false" ht="14.25" hidden="false" customHeight="false" outlineLevel="0" collapsed="false">
      <c r="H67766" s="10"/>
      <c r="N67766" s="0" t="n">
        <v>4.71</v>
      </c>
    </row>
    <row r="67767" customFormat="false" ht="14.25" hidden="false" customHeight="false" outlineLevel="0" collapsed="false">
      <c r="H67767" s="10"/>
      <c r="N67767" s="0" t="n">
        <v>1.17</v>
      </c>
    </row>
    <row r="67768" customFormat="false" ht="14.25" hidden="false" customHeight="false" outlineLevel="0" collapsed="false">
      <c r="H67768" s="10"/>
      <c r="N67768" s="0" t="n">
        <v>1.02</v>
      </c>
    </row>
    <row r="67769" customFormat="false" ht="14.25" hidden="false" customHeight="false" outlineLevel="0" collapsed="false">
      <c r="H67769" s="10"/>
      <c r="N67769" s="0" t="n">
        <v>1.3</v>
      </c>
    </row>
    <row r="67770" customFormat="false" ht="14.25" hidden="false" customHeight="false" outlineLevel="0" collapsed="false">
      <c r="H67770" s="10"/>
      <c r="N67770" s="0" t="n">
        <v>3.58</v>
      </c>
    </row>
    <row r="67771" customFormat="false" ht="14.25" hidden="false" customHeight="false" outlineLevel="0" collapsed="false">
      <c r="H67771" s="10"/>
      <c r="N67771" s="0" t="n">
        <v>3.02</v>
      </c>
    </row>
    <row r="67772" customFormat="false" ht="14.25" hidden="false" customHeight="false" outlineLevel="0" collapsed="false">
      <c r="H67772" s="10"/>
      <c r="N67772" s="0" t="n">
        <v>2.66</v>
      </c>
    </row>
    <row r="67773" customFormat="false" ht="14.25" hidden="false" customHeight="false" outlineLevel="0" collapsed="false">
      <c r="H67773" s="10"/>
      <c r="N67773" s="0" t="n">
        <v>1.64</v>
      </c>
    </row>
    <row r="67774" customFormat="false" ht="14.25" hidden="false" customHeight="false" outlineLevel="0" collapsed="false">
      <c r="H67774" s="10"/>
      <c r="N67774" s="0" t="n">
        <v>1.01</v>
      </c>
    </row>
    <row r="67775" customFormat="false" ht="14.25" hidden="false" customHeight="false" outlineLevel="0" collapsed="false">
      <c r="H67775" s="10"/>
      <c r="N67775" s="0" t="n">
        <v>2.05</v>
      </c>
    </row>
    <row r="67776" customFormat="false" ht="14.25" hidden="false" customHeight="false" outlineLevel="0" collapsed="false">
      <c r="H67776" s="10"/>
      <c r="N67776" s="0" t="n">
        <v>3.59</v>
      </c>
    </row>
    <row r="67777" customFormat="false" ht="14.25" hidden="false" customHeight="false" outlineLevel="0" collapsed="false">
      <c r="H67777" s="10"/>
      <c r="N67777" s="0" t="n">
        <v>1.12</v>
      </c>
    </row>
    <row r="67778" customFormat="false" ht="14.25" hidden="false" customHeight="false" outlineLevel="0" collapsed="false">
      <c r="H67778" s="10"/>
      <c r="N67778" s="0" t="n">
        <v>1.05</v>
      </c>
    </row>
    <row r="67779" customFormat="false" ht="14.25" hidden="false" customHeight="false" outlineLevel="0" collapsed="false">
      <c r="H67779" s="10"/>
      <c r="N67779" s="0" t="n">
        <v>1.25</v>
      </c>
    </row>
    <row r="67780" customFormat="false" ht="14.25" hidden="false" customHeight="false" outlineLevel="0" collapsed="false">
      <c r="H67780" s="10"/>
      <c r="N67780" s="0" t="n">
        <v>1.05</v>
      </c>
    </row>
    <row r="67781" customFormat="false" ht="14.25" hidden="false" customHeight="false" outlineLevel="0" collapsed="false">
      <c r="H67781" s="10"/>
      <c r="N67781" s="0" t="n">
        <v>3.9</v>
      </c>
    </row>
    <row r="67782" customFormat="false" ht="14.25" hidden="false" customHeight="false" outlineLevel="0" collapsed="false">
      <c r="H67782" s="10"/>
      <c r="N67782" s="0" t="n">
        <v>1.48</v>
      </c>
    </row>
    <row r="67783" customFormat="false" ht="14.25" hidden="false" customHeight="false" outlineLevel="0" collapsed="false">
      <c r="H67783" s="10"/>
      <c r="N67783" s="0" t="n">
        <v>4.18</v>
      </c>
    </row>
    <row r="67784" customFormat="false" ht="14.25" hidden="false" customHeight="false" outlineLevel="0" collapsed="false">
      <c r="H67784" s="10"/>
      <c r="N67784" s="0" t="n">
        <v>1.14</v>
      </c>
    </row>
    <row r="67785" customFormat="false" ht="14.25" hidden="false" customHeight="false" outlineLevel="0" collapsed="false">
      <c r="H67785" s="10"/>
      <c r="N67785" s="0" t="n">
        <v>345.28</v>
      </c>
    </row>
    <row r="67786" customFormat="false" ht="14.25" hidden="false" customHeight="false" outlineLevel="0" collapsed="false">
      <c r="H67786" s="10"/>
      <c r="N67786" s="0" t="n">
        <v>12.83</v>
      </c>
    </row>
    <row r="67787" customFormat="false" ht="14.25" hidden="false" customHeight="false" outlineLevel="0" collapsed="false">
      <c r="H67787" s="10"/>
      <c r="N67787" s="0" t="n">
        <v>2.67</v>
      </c>
    </row>
    <row r="67788" customFormat="false" ht="14.25" hidden="false" customHeight="false" outlineLevel="0" collapsed="false">
      <c r="H67788" s="10"/>
      <c r="N67788" s="0" t="n">
        <v>2.86</v>
      </c>
    </row>
    <row r="67789" customFormat="false" ht="14.25" hidden="false" customHeight="false" outlineLevel="0" collapsed="false">
      <c r="H67789" s="10"/>
      <c r="N67789" s="0" t="n">
        <v>2.39</v>
      </c>
    </row>
    <row r="67790" customFormat="false" ht="14.25" hidden="false" customHeight="false" outlineLevel="0" collapsed="false">
      <c r="H67790" s="10"/>
      <c r="N67790" s="0" t="n">
        <v>2.81</v>
      </c>
    </row>
    <row r="67791" customFormat="false" ht="14.25" hidden="false" customHeight="false" outlineLevel="0" collapsed="false">
      <c r="H67791" s="10"/>
      <c r="N67791" s="0" t="n">
        <v>1.45</v>
      </c>
    </row>
    <row r="67792" customFormat="false" ht="14.25" hidden="false" customHeight="false" outlineLevel="0" collapsed="false">
      <c r="H67792" s="10"/>
      <c r="N67792" s="0" t="n">
        <v>1.82</v>
      </c>
    </row>
    <row r="67793" customFormat="false" ht="14.25" hidden="false" customHeight="false" outlineLevel="0" collapsed="false">
      <c r="H67793" s="10"/>
      <c r="N67793" s="0" t="n">
        <v>26.14</v>
      </c>
    </row>
    <row r="67794" customFormat="false" ht="14.25" hidden="false" customHeight="false" outlineLevel="0" collapsed="false">
      <c r="H67794" s="10"/>
      <c r="N67794" s="0" t="n">
        <v>2.09</v>
      </c>
    </row>
    <row r="67795" customFormat="false" ht="14.25" hidden="false" customHeight="false" outlineLevel="0" collapsed="false">
      <c r="H67795" s="10"/>
      <c r="N67795" s="0" t="n">
        <v>3.72</v>
      </c>
    </row>
    <row r="67796" customFormat="false" ht="14.25" hidden="false" customHeight="false" outlineLevel="0" collapsed="false">
      <c r="H67796" s="10"/>
      <c r="N67796" s="0" t="n">
        <v>1.31</v>
      </c>
    </row>
    <row r="67797" customFormat="false" ht="14.25" hidden="false" customHeight="false" outlineLevel="0" collapsed="false">
      <c r="H67797" s="10"/>
      <c r="N67797" s="0" t="n">
        <v>1.36</v>
      </c>
    </row>
    <row r="67798" customFormat="false" ht="14.25" hidden="false" customHeight="false" outlineLevel="0" collapsed="false">
      <c r="H67798" s="10"/>
      <c r="N67798" s="0" t="n">
        <v>1.54</v>
      </c>
    </row>
    <row r="67799" customFormat="false" ht="14.25" hidden="false" customHeight="false" outlineLevel="0" collapsed="false">
      <c r="H67799" s="10"/>
      <c r="N67799" s="0" t="n">
        <v>4.7</v>
      </c>
    </row>
    <row r="67800" customFormat="false" ht="14.25" hidden="false" customHeight="false" outlineLevel="0" collapsed="false">
      <c r="H67800" s="10"/>
      <c r="N67800" s="0" t="n">
        <v>1.74</v>
      </c>
    </row>
    <row r="67801" customFormat="false" ht="14.25" hidden="false" customHeight="false" outlineLevel="0" collapsed="false">
      <c r="H67801" s="10"/>
      <c r="N67801" s="0" t="n">
        <v>14.42</v>
      </c>
    </row>
    <row r="67802" customFormat="false" ht="14.25" hidden="false" customHeight="false" outlineLevel="0" collapsed="false">
      <c r="H67802" s="10"/>
      <c r="N67802" s="0" t="n">
        <v>1.86</v>
      </c>
    </row>
    <row r="67803" customFormat="false" ht="14.25" hidden="false" customHeight="false" outlineLevel="0" collapsed="false">
      <c r="H67803" s="10"/>
      <c r="N67803" s="0" t="n">
        <v>1.78</v>
      </c>
    </row>
    <row r="67804" customFormat="false" ht="14.25" hidden="false" customHeight="false" outlineLevel="0" collapsed="false">
      <c r="H67804" s="10"/>
      <c r="N67804" s="0" t="n">
        <v>3.23</v>
      </c>
    </row>
    <row r="67805" customFormat="false" ht="14.25" hidden="false" customHeight="false" outlineLevel="0" collapsed="false">
      <c r="H67805" s="10"/>
      <c r="N67805" s="0" t="n">
        <v>2.64</v>
      </c>
    </row>
    <row r="67806" customFormat="false" ht="14.25" hidden="false" customHeight="false" outlineLevel="0" collapsed="false">
      <c r="H67806" s="10"/>
      <c r="N67806" s="0" t="n">
        <v>1.4</v>
      </c>
    </row>
    <row r="67807" customFormat="false" ht="14.25" hidden="false" customHeight="false" outlineLevel="0" collapsed="false">
      <c r="H67807" s="10"/>
      <c r="N67807" s="0" t="n">
        <v>1.35</v>
      </c>
    </row>
    <row r="67808" customFormat="false" ht="14.25" hidden="false" customHeight="false" outlineLevel="0" collapsed="false">
      <c r="H67808" s="10"/>
      <c r="N67808" s="0" t="n">
        <v>1.42</v>
      </c>
    </row>
    <row r="67809" customFormat="false" ht="14.25" hidden="false" customHeight="false" outlineLevel="0" collapsed="false">
      <c r="H67809" s="10"/>
      <c r="N67809" s="0" t="n">
        <v>8.21</v>
      </c>
    </row>
    <row r="67810" customFormat="false" ht="14.25" hidden="false" customHeight="false" outlineLevel="0" collapsed="false">
      <c r="H67810" s="10"/>
      <c r="N67810" s="0" t="n">
        <v>1</v>
      </c>
    </row>
    <row r="67811" customFormat="false" ht="14.25" hidden="false" customHeight="false" outlineLevel="0" collapsed="false">
      <c r="H67811" s="10"/>
      <c r="N67811" s="0" t="n">
        <v>1.17</v>
      </c>
    </row>
    <row r="67812" customFormat="false" ht="14.25" hidden="false" customHeight="false" outlineLevel="0" collapsed="false">
      <c r="H67812" s="10"/>
      <c r="N67812" s="0" t="n">
        <v>1.85</v>
      </c>
    </row>
    <row r="67813" customFormat="false" ht="14.25" hidden="false" customHeight="false" outlineLevel="0" collapsed="false">
      <c r="H67813" s="10"/>
      <c r="N67813" s="0" t="n">
        <v>2.72</v>
      </c>
    </row>
    <row r="67814" customFormat="false" ht="14.25" hidden="false" customHeight="false" outlineLevel="0" collapsed="false">
      <c r="H67814" s="10"/>
      <c r="N67814" s="0" t="n">
        <v>1.98</v>
      </c>
    </row>
    <row r="67815" customFormat="false" ht="14.25" hidden="false" customHeight="false" outlineLevel="0" collapsed="false">
      <c r="H67815" s="10"/>
      <c r="N67815" s="0" t="n">
        <v>2.5</v>
      </c>
    </row>
    <row r="67816" customFormat="false" ht="14.25" hidden="false" customHeight="false" outlineLevel="0" collapsed="false">
      <c r="H67816" s="10"/>
      <c r="N67816" s="0" t="n">
        <v>8.23</v>
      </c>
    </row>
    <row r="67817" customFormat="false" ht="14.25" hidden="false" customHeight="false" outlineLevel="0" collapsed="false">
      <c r="H67817" s="10"/>
      <c r="N67817" s="0" t="n">
        <v>1.7</v>
      </c>
    </row>
    <row r="67818" customFormat="false" ht="14.25" hidden="false" customHeight="false" outlineLevel="0" collapsed="false">
      <c r="H67818" s="10"/>
      <c r="N67818" s="0" t="n">
        <v>38.72</v>
      </c>
    </row>
    <row r="67819" customFormat="false" ht="14.25" hidden="false" customHeight="false" outlineLevel="0" collapsed="false">
      <c r="H67819" s="10"/>
      <c r="N67819" s="0" t="n">
        <v>1.53</v>
      </c>
    </row>
    <row r="67820" customFormat="false" ht="14.25" hidden="false" customHeight="false" outlineLevel="0" collapsed="false">
      <c r="H67820" s="10"/>
      <c r="N67820" s="0" t="n">
        <v>1.25</v>
      </c>
    </row>
    <row r="67821" customFormat="false" ht="14.25" hidden="false" customHeight="false" outlineLevel="0" collapsed="false">
      <c r="H67821" s="10"/>
      <c r="N67821" s="0" t="n">
        <v>9.72</v>
      </c>
    </row>
    <row r="67822" customFormat="false" ht="14.25" hidden="false" customHeight="false" outlineLevel="0" collapsed="false">
      <c r="H67822" s="10"/>
      <c r="N67822" s="0" t="n">
        <v>0</v>
      </c>
    </row>
    <row r="67823" customFormat="false" ht="14.25" hidden="false" customHeight="false" outlineLevel="0" collapsed="false">
      <c r="H67823" s="10"/>
      <c r="N67823" s="0" t="n">
        <v>2.34</v>
      </c>
    </row>
    <row r="67824" customFormat="false" ht="14.25" hidden="false" customHeight="false" outlineLevel="0" collapsed="false">
      <c r="H67824" s="10"/>
      <c r="N67824" s="0" t="n">
        <v>1.37</v>
      </c>
    </row>
    <row r="67825" customFormat="false" ht="14.25" hidden="false" customHeight="false" outlineLevel="0" collapsed="false">
      <c r="H67825" s="10"/>
      <c r="N67825" s="0" t="n">
        <v>1.4</v>
      </c>
    </row>
    <row r="67826" customFormat="false" ht="14.25" hidden="false" customHeight="false" outlineLevel="0" collapsed="false">
      <c r="H67826" s="10"/>
      <c r="N67826" s="0" t="n">
        <v>15.34</v>
      </c>
    </row>
    <row r="67827" customFormat="false" ht="14.25" hidden="false" customHeight="false" outlineLevel="0" collapsed="false">
      <c r="H67827" s="10"/>
      <c r="N67827" s="0" t="n">
        <v>1.74</v>
      </c>
    </row>
    <row r="67828" customFormat="false" ht="14.25" hidden="false" customHeight="false" outlineLevel="0" collapsed="false">
      <c r="H67828" s="10"/>
      <c r="N67828" s="0" t="n">
        <v>15.87</v>
      </c>
    </row>
    <row r="67829" customFormat="false" ht="14.25" hidden="false" customHeight="false" outlineLevel="0" collapsed="false">
      <c r="H67829" s="10"/>
      <c r="N67829" s="0" t="n">
        <v>1.5</v>
      </c>
    </row>
    <row r="67830" customFormat="false" ht="14.25" hidden="false" customHeight="false" outlineLevel="0" collapsed="false">
      <c r="H67830" s="10"/>
      <c r="N67830" s="0" t="n">
        <v>2.79</v>
      </c>
    </row>
    <row r="67831" customFormat="false" ht="14.25" hidden="false" customHeight="false" outlineLevel="0" collapsed="false">
      <c r="H67831" s="10"/>
      <c r="N67831" s="0" t="n">
        <v>7.01</v>
      </c>
    </row>
    <row r="67832" customFormat="false" ht="14.25" hidden="false" customHeight="false" outlineLevel="0" collapsed="false">
      <c r="H67832" s="10"/>
      <c r="N67832" s="0" t="n">
        <v>1.73</v>
      </c>
    </row>
    <row r="67833" customFormat="false" ht="14.25" hidden="false" customHeight="false" outlineLevel="0" collapsed="false">
      <c r="H67833" s="10"/>
      <c r="N67833" s="0" t="n">
        <v>1.72</v>
      </c>
    </row>
    <row r="67834" customFormat="false" ht="14.25" hidden="false" customHeight="false" outlineLevel="0" collapsed="false">
      <c r="H67834" s="10"/>
      <c r="N67834" s="0" t="n">
        <v>2.56</v>
      </c>
    </row>
    <row r="67835" customFormat="false" ht="14.25" hidden="false" customHeight="false" outlineLevel="0" collapsed="false">
      <c r="H67835" s="10"/>
      <c r="N67835" s="0" t="n">
        <v>1.79</v>
      </c>
    </row>
    <row r="67836" customFormat="false" ht="14.25" hidden="false" customHeight="false" outlineLevel="0" collapsed="false">
      <c r="H67836" s="10"/>
      <c r="N67836" s="0" t="n">
        <v>8.2</v>
      </c>
    </row>
    <row r="67837" customFormat="false" ht="14.25" hidden="false" customHeight="false" outlineLevel="0" collapsed="false">
      <c r="H67837" s="10"/>
      <c r="N67837" s="0" t="n">
        <v>1</v>
      </c>
    </row>
    <row r="67838" customFormat="false" ht="14.25" hidden="false" customHeight="false" outlineLevel="0" collapsed="false">
      <c r="H67838" s="10"/>
      <c r="N67838" s="0" t="n">
        <v>1.26</v>
      </c>
    </row>
    <row r="67839" customFormat="false" ht="14.25" hidden="false" customHeight="false" outlineLevel="0" collapsed="false">
      <c r="H67839" s="10"/>
      <c r="N67839" s="0" t="n">
        <v>255.44</v>
      </c>
    </row>
    <row r="67840" customFormat="false" ht="14.25" hidden="false" customHeight="false" outlineLevel="0" collapsed="false">
      <c r="H67840" s="10"/>
      <c r="N67840" s="0" t="n">
        <v>4.63</v>
      </c>
    </row>
    <row r="67841" customFormat="false" ht="14.25" hidden="false" customHeight="false" outlineLevel="0" collapsed="false">
      <c r="H67841" s="10"/>
      <c r="N67841" s="0" t="n">
        <v>1.03</v>
      </c>
    </row>
    <row r="67842" customFormat="false" ht="14.25" hidden="false" customHeight="false" outlineLevel="0" collapsed="false">
      <c r="H67842" s="10"/>
      <c r="N67842" s="0" t="n">
        <v>2.05</v>
      </c>
    </row>
    <row r="67843" customFormat="false" ht="14.25" hidden="false" customHeight="false" outlineLevel="0" collapsed="false">
      <c r="H67843" s="10"/>
      <c r="N67843" s="0" t="n">
        <v>1.16</v>
      </c>
    </row>
    <row r="67844" customFormat="false" ht="14.25" hidden="false" customHeight="false" outlineLevel="0" collapsed="false">
      <c r="H67844" s="10"/>
      <c r="N67844" s="0" t="n">
        <v>1.61</v>
      </c>
    </row>
    <row r="67845" customFormat="false" ht="14.25" hidden="false" customHeight="false" outlineLevel="0" collapsed="false">
      <c r="H67845" s="10"/>
      <c r="N67845" s="0" t="n">
        <v>1.03</v>
      </c>
    </row>
    <row r="67846" customFormat="false" ht="14.25" hidden="false" customHeight="false" outlineLevel="0" collapsed="false">
      <c r="H67846" s="10"/>
      <c r="N67846" s="0" t="n">
        <v>4.14</v>
      </c>
    </row>
    <row r="67847" customFormat="false" ht="14.25" hidden="false" customHeight="false" outlineLevel="0" collapsed="false">
      <c r="H67847" s="10"/>
      <c r="N67847" s="0" t="n">
        <v>1.15</v>
      </c>
    </row>
    <row r="67848" customFormat="false" ht="14.25" hidden="false" customHeight="false" outlineLevel="0" collapsed="false">
      <c r="H67848" s="10"/>
      <c r="N67848" s="0" t="n">
        <v>1.79</v>
      </c>
    </row>
    <row r="67849" customFormat="false" ht="14.25" hidden="false" customHeight="false" outlineLevel="0" collapsed="false">
      <c r="H67849" s="10"/>
      <c r="N67849" s="0" t="n">
        <v>2.06</v>
      </c>
    </row>
    <row r="67850" customFormat="false" ht="14.25" hidden="false" customHeight="false" outlineLevel="0" collapsed="false">
      <c r="H67850" s="10"/>
      <c r="N67850" s="0" t="n">
        <v>1</v>
      </c>
    </row>
    <row r="67851" customFormat="false" ht="14.25" hidden="false" customHeight="false" outlineLevel="0" collapsed="false">
      <c r="H67851" s="10"/>
      <c r="N67851" s="0" t="n">
        <v>1.6</v>
      </c>
    </row>
    <row r="67852" customFormat="false" ht="14.25" hidden="false" customHeight="false" outlineLevel="0" collapsed="false">
      <c r="H67852" s="10"/>
      <c r="N67852" s="0" t="n">
        <v>1.88</v>
      </c>
    </row>
    <row r="67853" customFormat="false" ht="14.25" hidden="false" customHeight="false" outlineLevel="0" collapsed="false">
      <c r="H67853" s="10"/>
      <c r="N67853" s="0" t="n">
        <v>2.96</v>
      </c>
    </row>
    <row r="67854" customFormat="false" ht="14.25" hidden="false" customHeight="false" outlineLevel="0" collapsed="false">
      <c r="H67854" s="10"/>
      <c r="N67854" s="0" t="n">
        <v>1.93</v>
      </c>
    </row>
    <row r="67855" customFormat="false" ht="14.25" hidden="false" customHeight="false" outlineLevel="0" collapsed="false">
      <c r="H67855" s="10"/>
      <c r="N67855" s="0" t="n">
        <v>2.08</v>
      </c>
    </row>
    <row r="67856" customFormat="false" ht="14.25" hidden="false" customHeight="false" outlineLevel="0" collapsed="false">
      <c r="H67856" s="10"/>
      <c r="N67856" s="0" t="n">
        <v>4.41</v>
      </c>
    </row>
    <row r="67857" customFormat="false" ht="14.25" hidden="false" customHeight="false" outlineLevel="0" collapsed="false">
      <c r="H67857" s="10"/>
      <c r="N67857" s="0" t="n">
        <v>1.76</v>
      </c>
    </row>
    <row r="67858" customFormat="false" ht="14.25" hidden="false" customHeight="false" outlineLevel="0" collapsed="false">
      <c r="H67858" s="10"/>
      <c r="N67858" s="0" t="n">
        <v>7.52</v>
      </c>
    </row>
    <row r="67859" customFormat="false" ht="14.25" hidden="false" customHeight="false" outlineLevel="0" collapsed="false">
      <c r="H67859" s="10"/>
      <c r="N67859" s="0" t="n">
        <v>1.68</v>
      </c>
    </row>
    <row r="67860" customFormat="false" ht="14.25" hidden="false" customHeight="false" outlineLevel="0" collapsed="false">
      <c r="H67860" s="10"/>
      <c r="N67860" s="0" t="n">
        <v>8.98</v>
      </c>
    </row>
    <row r="67861" customFormat="false" ht="14.25" hidden="false" customHeight="false" outlineLevel="0" collapsed="false">
      <c r="H67861" s="10"/>
      <c r="N67861" s="0" t="n">
        <v>0</v>
      </c>
    </row>
    <row r="67862" customFormat="false" ht="14.25" hidden="false" customHeight="false" outlineLevel="0" collapsed="false">
      <c r="H67862" s="10"/>
      <c r="N67862" s="0" t="n">
        <v>5.98</v>
      </c>
    </row>
    <row r="67863" customFormat="false" ht="14.25" hidden="false" customHeight="false" outlineLevel="0" collapsed="false">
      <c r="H67863" s="10"/>
      <c r="N67863" s="0" t="n">
        <v>49.09</v>
      </c>
    </row>
    <row r="67864" customFormat="false" ht="14.25" hidden="false" customHeight="false" outlineLevel="0" collapsed="false">
      <c r="H67864" s="10"/>
      <c r="N67864" s="0" t="n">
        <v>5.17</v>
      </c>
    </row>
    <row r="67865" customFormat="false" ht="14.25" hidden="false" customHeight="false" outlineLevel="0" collapsed="false">
      <c r="H67865" s="10"/>
      <c r="N67865" s="0" t="n">
        <v>8.02</v>
      </c>
    </row>
    <row r="67866" customFormat="false" ht="14.25" hidden="false" customHeight="false" outlineLevel="0" collapsed="false">
      <c r="H67866" s="10"/>
      <c r="N67866" s="0" t="n">
        <v>48.66</v>
      </c>
    </row>
    <row r="67867" customFormat="false" ht="14.25" hidden="false" customHeight="false" outlineLevel="0" collapsed="false">
      <c r="H67867" s="10"/>
      <c r="N67867" s="0" t="n">
        <v>1.78</v>
      </c>
    </row>
    <row r="67868" customFormat="false" ht="14.25" hidden="false" customHeight="false" outlineLevel="0" collapsed="false">
      <c r="H67868" s="10"/>
      <c r="N67868" s="0" t="n">
        <v>55.34</v>
      </c>
    </row>
    <row r="67869" customFormat="false" ht="14.25" hidden="false" customHeight="false" outlineLevel="0" collapsed="false">
      <c r="H67869" s="10"/>
      <c r="N67869" s="0" t="n">
        <v>1.31</v>
      </c>
    </row>
    <row r="67870" customFormat="false" ht="14.25" hidden="false" customHeight="false" outlineLevel="0" collapsed="false">
      <c r="H67870" s="10"/>
      <c r="N67870" s="0" t="n">
        <v>2.35</v>
      </c>
    </row>
    <row r="67871" customFormat="false" ht="14.25" hidden="false" customHeight="false" outlineLevel="0" collapsed="false">
      <c r="H67871" s="10"/>
      <c r="N67871" s="0" t="n">
        <v>4.27</v>
      </c>
    </row>
    <row r="67872" customFormat="false" ht="14.25" hidden="false" customHeight="false" outlineLevel="0" collapsed="false">
      <c r="H67872" s="10"/>
      <c r="N67872" s="0" t="n">
        <v>1.22</v>
      </c>
    </row>
    <row r="67873" customFormat="false" ht="14.25" hidden="false" customHeight="false" outlineLevel="0" collapsed="false">
      <c r="H67873" s="10"/>
      <c r="N67873" s="0" t="n">
        <v>1.16</v>
      </c>
    </row>
    <row r="67874" customFormat="false" ht="14.25" hidden="false" customHeight="false" outlineLevel="0" collapsed="false">
      <c r="H67874" s="10"/>
      <c r="N67874" s="0" t="n">
        <v>2.22</v>
      </c>
    </row>
    <row r="67875" customFormat="false" ht="14.25" hidden="false" customHeight="false" outlineLevel="0" collapsed="false">
      <c r="H67875" s="10"/>
      <c r="N67875" s="0" t="n">
        <v>1.12</v>
      </c>
    </row>
    <row r="67876" customFormat="false" ht="14.25" hidden="false" customHeight="false" outlineLevel="0" collapsed="false">
      <c r="H67876" s="10"/>
      <c r="N67876" s="0" t="n">
        <v>1.42</v>
      </c>
    </row>
    <row r="67877" customFormat="false" ht="14.25" hidden="false" customHeight="false" outlineLevel="0" collapsed="false">
      <c r="H67877" s="10"/>
      <c r="N67877" s="0" t="n">
        <v>1.92</v>
      </c>
    </row>
    <row r="67878" customFormat="false" ht="14.25" hidden="false" customHeight="false" outlineLevel="0" collapsed="false">
      <c r="H67878" s="10"/>
      <c r="N67878" s="0" t="n">
        <v>1.53</v>
      </c>
    </row>
    <row r="67879" customFormat="false" ht="14.25" hidden="false" customHeight="false" outlineLevel="0" collapsed="false">
      <c r="H67879" s="10"/>
      <c r="N67879" s="0" t="n">
        <v>1.27</v>
      </c>
    </row>
    <row r="67880" customFormat="false" ht="14.25" hidden="false" customHeight="false" outlineLevel="0" collapsed="false">
      <c r="H67880" s="10"/>
      <c r="N67880" s="0" t="n">
        <v>2.39</v>
      </c>
    </row>
    <row r="67881" customFormat="false" ht="14.25" hidden="false" customHeight="false" outlineLevel="0" collapsed="false">
      <c r="H67881" s="10"/>
      <c r="N67881" s="0" t="n">
        <v>1.04</v>
      </c>
    </row>
    <row r="67882" customFormat="false" ht="14.25" hidden="false" customHeight="false" outlineLevel="0" collapsed="false">
      <c r="H67882" s="10"/>
      <c r="N67882" s="0" t="n">
        <v>2.09</v>
      </c>
    </row>
    <row r="67883" customFormat="false" ht="14.25" hidden="false" customHeight="false" outlineLevel="0" collapsed="false">
      <c r="H67883" s="10"/>
      <c r="N67883" s="0" t="n">
        <v>1.06</v>
      </c>
    </row>
    <row r="67884" customFormat="false" ht="14.25" hidden="false" customHeight="false" outlineLevel="0" collapsed="false">
      <c r="H67884" s="10"/>
      <c r="N67884" s="0" t="n">
        <v>2.94</v>
      </c>
    </row>
    <row r="67885" customFormat="false" ht="14.25" hidden="false" customHeight="false" outlineLevel="0" collapsed="false">
      <c r="H67885" s="10"/>
      <c r="N67885" s="0" t="n">
        <v>5.91</v>
      </c>
    </row>
    <row r="67886" customFormat="false" ht="14.25" hidden="false" customHeight="false" outlineLevel="0" collapsed="false">
      <c r="H67886" s="10"/>
      <c r="N67886" s="0" t="n">
        <v>2.63</v>
      </c>
    </row>
    <row r="67887" customFormat="false" ht="14.25" hidden="false" customHeight="false" outlineLevel="0" collapsed="false">
      <c r="H67887" s="10"/>
      <c r="N67887" s="0" t="n">
        <v>2.81</v>
      </c>
    </row>
    <row r="67888" customFormat="false" ht="14.25" hidden="false" customHeight="false" outlineLevel="0" collapsed="false">
      <c r="H67888" s="10"/>
      <c r="N67888" s="0" t="n">
        <v>1.8</v>
      </c>
    </row>
    <row r="67889" customFormat="false" ht="14.25" hidden="false" customHeight="false" outlineLevel="0" collapsed="false">
      <c r="H67889" s="10"/>
      <c r="N67889" s="0" t="n">
        <v>2.83</v>
      </c>
    </row>
    <row r="67890" customFormat="false" ht="14.25" hidden="false" customHeight="false" outlineLevel="0" collapsed="false">
      <c r="H67890" s="10"/>
      <c r="N67890" s="0" t="n">
        <v>1.79</v>
      </c>
    </row>
    <row r="67891" customFormat="false" ht="14.25" hidden="false" customHeight="false" outlineLevel="0" collapsed="false">
      <c r="H67891" s="10"/>
      <c r="N67891" s="0" t="n">
        <v>2.08</v>
      </c>
    </row>
    <row r="67892" customFormat="false" ht="14.25" hidden="false" customHeight="false" outlineLevel="0" collapsed="false">
      <c r="H67892" s="10"/>
      <c r="N67892" s="0" t="n">
        <v>1.14</v>
      </c>
    </row>
    <row r="67893" customFormat="false" ht="14.25" hidden="false" customHeight="false" outlineLevel="0" collapsed="false">
      <c r="H67893" s="10"/>
      <c r="N67893" s="0" t="n">
        <v>2.39</v>
      </c>
    </row>
    <row r="67894" customFormat="false" ht="14.25" hidden="false" customHeight="false" outlineLevel="0" collapsed="false">
      <c r="H67894" s="10"/>
      <c r="N67894" s="0" t="n">
        <v>1.34</v>
      </c>
    </row>
    <row r="67895" customFormat="false" ht="14.25" hidden="false" customHeight="false" outlineLevel="0" collapsed="false">
      <c r="H67895" s="10"/>
      <c r="N67895" s="0" t="n">
        <v>1.68</v>
      </c>
    </row>
    <row r="67896" customFormat="false" ht="14.25" hidden="false" customHeight="false" outlineLevel="0" collapsed="false">
      <c r="H67896" s="10"/>
      <c r="N67896" s="0" t="n">
        <v>1.35</v>
      </c>
    </row>
    <row r="67897" customFormat="false" ht="14.25" hidden="false" customHeight="false" outlineLevel="0" collapsed="false">
      <c r="H67897" s="10"/>
      <c r="N67897" s="0" t="n">
        <v>1.09</v>
      </c>
    </row>
    <row r="67898" customFormat="false" ht="14.25" hidden="false" customHeight="false" outlineLevel="0" collapsed="false">
      <c r="H67898" s="10"/>
      <c r="N67898" s="0" t="n">
        <v>4.94</v>
      </c>
    </row>
    <row r="67899" customFormat="false" ht="14.25" hidden="false" customHeight="false" outlineLevel="0" collapsed="false">
      <c r="H67899" s="10"/>
      <c r="N67899" s="0" t="n">
        <v>1.35</v>
      </c>
    </row>
    <row r="67900" customFormat="false" ht="14.25" hidden="false" customHeight="false" outlineLevel="0" collapsed="false">
      <c r="H67900" s="10"/>
      <c r="N67900" s="0" t="n">
        <v>1.13</v>
      </c>
    </row>
    <row r="67901" customFormat="false" ht="14.25" hidden="false" customHeight="false" outlineLevel="0" collapsed="false">
      <c r="H67901" s="10"/>
      <c r="N67901" s="0" t="n">
        <v>3.13</v>
      </c>
    </row>
    <row r="67902" customFormat="false" ht="14.25" hidden="false" customHeight="false" outlineLevel="0" collapsed="false">
      <c r="H67902" s="10"/>
      <c r="N67902" s="0" t="n">
        <v>4.09</v>
      </c>
    </row>
    <row r="67903" customFormat="false" ht="14.25" hidden="false" customHeight="false" outlineLevel="0" collapsed="false">
      <c r="H67903" s="10"/>
      <c r="N67903" s="0" t="n">
        <v>1.53</v>
      </c>
    </row>
    <row r="67904" customFormat="false" ht="14.25" hidden="false" customHeight="false" outlineLevel="0" collapsed="false">
      <c r="H67904" s="10"/>
      <c r="N67904" s="0" t="n">
        <v>5.58</v>
      </c>
    </row>
    <row r="67905" customFormat="false" ht="14.25" hidden="false" customHeight="false" outlineLevel="0" collapsed="false">
      <c r="H67905" s="10"/>
      <c r="N67905" s="0" t="n">
        <v>2.54</v>
      </c>
    </row>
    <row r="67906" customFormat="false" ht="14.25" hidden="false" customHeight="false" outlineLevel="0" collapsed="false">
      <c r="H67906" s="10"/>
      <c r="N67906" s="0" t="n">
        <v>74.99</v>
      </c>
    </row>
    <row r="67907" customFormat="false" ht="14.25" hidden="false" customHeight="false" outlineLevel="0" collapsed="false">
      <c r="H67907" s="10"/>
      <c r="N67907" s="0" t="n">
        <v>2.25</v>
      </c>
    </row>
    <row r="67908" customFormat="false" ht="14.25" hidden="false" customHeight="false" outlineLevel="0" collapsed="false">
      <c r="H67908" s="10"/>
      <c r="N67908" s="0" t="n">
        <v>1.48</v>
      </c>
    </row>
    <row r="67909" customFormat="false" ht="14.25" hidden="false" customHeight="false" outlineLevel="0" collapsed="false">
      <c r="H67909" s="10"/>
      <c r="N67909" s="0" t="n">
        <v>1.08</v>
      </c>
    </row>
    <row r="67910" customFormat="false" ht="14.25" hidden="false" customHeight="false" outlineLevel="0" collapsed="false">
      <c r="H67910" s="10"/>
      <c r="N67910" s="0" t="n">
        <v>5.39</v>
      </c>
    </row>
    <row r="67911" customFormat="false" ht="14.25" hidden="false" customHeight="false" outlineLevel="0" collapsed="false">
      <c r="H67911" s="10"/>
      <c r="N67911" s="0" t="n">
        <v>1.02</v>
      </c>
    </row>
    <row r="67912" customFormat="false" ht="14.25" hidden="false" customHeight="false" outlineLevel="0" collapsed="false">
      <c r="H67912" s="10"/>
      <c r="N67912" s="0" t="n">
        <v>1.63</v>
      </c>
    </row>
    <row r="67913" customFormat="false" ht="14.25" hidden="false" customHeight="false" outlineLevel="0" collapsed="false">
      <c r="H67913" s="10"/>
      <c r="N67913" s="0" t="n">
        <v>4.43</v>
      </c>
    </row>
    <row r="67914" customFormat="false" ht="14.25" hidden="false" customHeight="false" outlineLevel="0" collapsed="false">
      <c r="H67914" s="10"/>
      <c r="N67914" s="0" t="n">
        <v>1.31</v>
      </c>
    </row>
    <row r="67915" customFormat="false" ht="14.25" hidden="false" customHeight="false" outlineLevel="0" collapsed="false">
      <c r="H67915" s="10"/>
      <c r="N67915" s="0" t="n">
        <v>1.01</v>
      </c>
    </row>
    <row r="67916" customFormat="false" ht="14.25" hidden="false" customHeight="false" outlineLevel="0" collapsed="false">
      <c r="H67916" s="10"/>
      <c r="N67916" s="0" t="n">
        <v>1.17</v>
      </c>
    </row>
    <row r="67917" customFormat="false" ht="14.25" hidden="false" customHeight="false" outlineLevel="0" collapsed="false">
      <c r="H67917" s="10"/>
      <c r="N67917" s="0" t="n">
        <v>4.01</v>
      </c>
    </row>
    <row r="67918" customFormat="false" ht="14.25" hidden="false" customHeight="false" outlineLevel="0" collapsed="false">
      <c r="H67918" s="10"/>
      <c r="N67918" s="0" t="n">
        <v>1.16</v>
      </c>
    </row>
    <row r="67919" customFormat="false" ht="14.25" hidden="false" customHeight="false" outlineLevel="0" collapsed="false">
      <c r="H67919" s="10"/>
      <c r="N67919" s="0" t="n">
        <v>1.2</v>
      </c>
    </row>
    <row r="67920" customFormat="false" ht="14.25" hidden="false" customHeight="false" outlineLevel="0" collapsed="false">
      <c r="H67920" s="10"/>
      <c r="N67920" s="0" t="n">
        <v>54.24</v>
      </c>
    </row>
    <row r="67921" customFormat="false" ht="14.25" hidden="false" customHeight="false" outlineLevel="0" collapsed="false">
      <c r="H67921" s="10"/>
      <c r="N67921" s="0" t="n">
        <v>1.25</v>
      </c>
    </row>
    <row r="67922" customFormat="false" ht="14.25" hidden="false" customHeight="false" outlineLevel="0" collapsed="false">
      <c r="H67922" s="10"/>
      <c r="N67922" s="0" t="n">
        <v>5.74</v>
      </c>
    </row>
    <row r="67923" customFormat="false" ht="14.25" hidden="false" customHeight="false" outlineLevel="0" collapsed="false">
      <c r="H67923" s="10"/>
      <c r="N67923" s="0" t="n">
        <v>1.07</v>
      </c>
    </row>
    <row r="67924" customFormat="false" ht="14.25" hidden="false" customHeight="false" outlineLevel="0" collapsed="false">
      <c r="H67924" s="10"/>
      <c r="N67924" s="0" t="n">
        <v>1.18</v>
      </c>
    </row>
    <row r="67925" customFormat="false" ht="14.25" hidden="false" customHeight="false" outlineLevel="0" collapsed="false">
      <c r="H67925" s="10"/>
      <c r="N67925" s="0" t="n">
        <v>6.87</v>
      </c>
    </row>
    <row r="67926" customFormat="false" ht="14.25" hidden="false" customHeight="false" outlineLevel="0" collapsed="false">
      <c r="H67926" s="10"/>
      <c r="N67926" s="0" t="n">
        <v>2.39</v>
      </c>
    </row>
    <row r="67927" customFormat="false" ht="14.25" hidden="false" customHeight="false" outlineLevel="0" collapsed="false">
      <c r="H67927" s="10"/>
      <c r="N67927" s="0" t="n">
        <v>1.37</v>
      </c>
    </row>
    <row r="67928" customFormat="false" ht="14.25" hidden="false" customHeight="false" outlineLevel="0" collapsed="false">
      <c r="H67928" s="10"/>
      <c r="N67928" s="0" t="n">
        <v>1.02</v>
      </c>
    </row>
    <row r="67929" customFormat="false" ht="14.25" hidden="false" customHeight="false" outlineLevel="0" collapsed="false">
      <c r="H67929" s="10"/>
      <c r="N67929" s="0" t="n">
        <v>1.22</v>
      </c>
    </row>
    <row r="67930" customFormat="false" ht="14.25" hidden="false" customHeight="false" outlineLevel="0" collapsed="false">
      <c r="H67930" s="10"/>
      <c r="N67930" s="0" t="n">
        <v>1.99</v>
      </c>
    </row>
    <row r="67931" customFormat="false" ht="14.25" hidden="false" customHeight="false" outlineLevel="0" collapsed="false">
      <c r="H67931" s="10"/>
      <c r="N67931" s="0" t="n">
        <v>6.94</v>
      </c>
    </row>
    <row r="67932" customFormat="false" ht="14.25" hidden="false" customHeight="false" outlineLevel="0" collapsed="false">
      <c r="H67932" s="10"/>
      <c r="N67932" s="0" t="n">
        <v>1.45</v>
      </c>
    </row>
    <row r="67933" customFormat="false" ht="14.25" hidden="false" customHeight="false" outlineLevel="0" collapsed="false">
      <c r="H67933" s="10"/>
      <c r="N67933" s="0" t="n">
        <v>1.03</v>
      </c>
    </row>
    <row r="67934" customFormat="false" ht="14.25" hidden="false" customHeight="false" outlineLevel="0" collapsed="false">
      <c r="H67934" s="10"/>
      <c r="N67934" s="0" t="n">
        <v>5.2</v>
      </c>
    </row>
    <row r="67935" customFormat="false" ht="14.25" hidden="false" customHeight="false" outlineLevel="0" collapsed="false">
      <c r="H67935" s="10"/>
      <c r="N67935" s="0" t="n">
        <v>1.17</v>
      </c>
    </row>
    <row r="67936" customFormat="false" ht="14.25" hidden="false" customHeight="false" outlineLevel="0" collapsed="false">
      <c r="H67936" s="10"/>
      <c r="N67936" s="0" t="n">
        <v>1.05</v>
      </c>
    </row>
    <row r="67937" customFormat="false" ht="14.25" hidden="false" customHeight="false" outlineLevel="0" collapsed="false">
      <c r="H67937" s="10"/>
      <c r="N67937" s="0" t="n">
        <v>1.41</v>
      </c>
    </row>
    <row r="67938" customFormat="false" ht="14.25" hidden="false" customHeight="false" outlineLevel="0" collapsed="false">
      <c r="H67938" s="10"/>
      <c r="N67938" s="0" t="n">
        <v>1.61</v>
      </c>
    </row>
    <row r="67939" customFormat="false" ht="14.25" hidden="false" customHeight="false" outlineLevel="0" collapsed="false">
      <c r="H67939" s="10"/>
      <c r="N67939" s="0" t="n">
        <v>12.45</v>
      </c>
    </row>
    <row r="67940" customFormat="false" ht="14.25" hidden="false" customHeight="false" outlineLevel="0" collapsed="false">
      <c r="H67940" s="10"/>
      <c r="N67940" s="0" t="n">
        <v>1.01</v>
      </c>
    </row>
    <row r="67941" customFormat="false" ht="14.25" hidden="false" customHeight="false" outlineLevel="0" collapsed="false">
      <c r="H67941" s="10"/>
      <c r="N67941" s="0" t="n">
        <v>29.39</v>
      </c>
    </row>
    <row r="67942" customFormat="false" ht="14.25" hidden="false" customHeight="false" outlineLevel="0" collapsed="false">
      <c r="H67942" s="10"/>
      <c r="N67942" s="0" t="n">
        <v>2.91</v>
      </c>
    </row>
    <row r="67943" customFormat="false" ht="14.25" hidden="false" customHeight="false" outlineLevel="0" collapsed="false">
      <c r="H67943" s="10"/>
      <c r="N67943" s="0" t="n">
        <v>6.96</v>
      </c>
    </row>
    <row r="67944" customFormat="false" ht="14.25" hidden="false" customHeight="false" outlineLevel="0" collapsed="false">
      <c r="H67944" s="10"/>
      <c r="N67944" s="0" t="n">
        <v>1.87</v>
      </c>
    </row>
    <row r="67945" customFormat="false" ht="14.25" hidden="false" customHeight="false" outlineLevel="0" collapsed="false">
      <c r="H67945" s="10"/>
      <c r="N67945" s="0" t="n">
        <v>0</v>
      </c>
    </row>
    <row r="67946" customFormat="false" ht="14.25" hidden="false" customHeight="false" outlineLevel="0" collapsed="false">
      <c r="H67946" s="10"/>
      <c r="N67946" s="0" t="n">
        <v>3.16</v>
      </c>
    </row>
    <row r="67947" customFormat="false" ht="14.25" hidden="false" customHeight="false" outlineLevel="0" collapsed="false">
      <c r="H67947" s="10"/>
      <c r="N67947" s="0" t="n">
        <v>7.92</v>
      </c>
    </row>
    <row r="67948" customFormat="false" ht="14.25" hidden="false" customHeight="false" outlineLevel="0" collapsed="false">
      <c r="H67948" s="10"/>
      <c r="N67948" s="0" t="n">
        <v>2.76</v>
      </c>
    </row>
    <row r="67949" customFormat="false" ht="14.25" hidden="false" customHeight="false" outlineLevel="0" collapsed="false">
      <c r="H67949" s="10"/>
      <c r="N67949" s="0" t="n">
        <v>1.52</v>
      </c>
    </row>
    <row r="67950" customFormat="false" ht="14.25" hidden="false" customHeight="false" outlineLevel="0" collapsed="false">
      <c r="H67950" s="10"/>
      <c r="N67950" s="0" t="n">
        <v>2.52</v>
      </c>
    </row>
    <row r="67951" customFormat="false" ht="14.25" hidden="false" customHeight="false" outlineLevel="0" collapsed="false">
      <c r="H67951" s="10"/>
      <c r="N67951" s="0" t="n">
        <v>1.57</v>
      </c>
    </row>
    <row r="67952" customFormat="false" ht="14.25" hidden="false" customHeight="false" outlineLevel="0" collapsed="false">
      <c r="H67952" s="10"/>
      <c r="N67952" s="0" t="n">
        <v>1.2</v>
      </c>
    </row>
    <row r="67953" customFormat="false" ht="14.25" hidden="false" customHeight="false" outlineLevel="0" collapsed="false">
      <c r="H67953" s="10"/>
      <c r="N67953" s="0" t="n">
        <v>1.04</v>
      </c>
    </row>
    <row r="67954" customFormat="false" ht="14.25" hidden="false" customHeight="false" outlineLevel="0" collapsed="false">
      <c r="H67954" s="10"/>
      <c r="N67954" s="0" t="n">
        <v>31.66</v>
      </c>
    </row>
    <row r="67955" customFormat="false" ht="14.25" hidden="false" customHeight="false" outlineLevel="0" collapsed="false">
      <c r="H67955" s="10"/>
      <c r="N67955" s="0" t="n">
        <v>1.08</v>
      </c>
    </row>
    <row r="67956" customFormat="false" ht="14.25" hidden="false" customHeight="false" outlineLevel="0" collapsed="false">
      <c r="H67956" s="10"/>
      <c r="N67956" s="0" t="n">
        <v>1.03</v>
      </c>
    </row>
    <row r="67957" customFormat="false" ht="14.25" hidden="false" customHeight="false" outlineLevel="0" collapsed="false">
      <c r="H67957" s="10"/>
      <c r="N67957" s="0" t="n">
        <v>2.57</v>
      </c>
    </row>
    <row r="67958" customFormat="false" ht="14.25" hidden="false" customHeight="false" outlineLevel="0" collapsed="false">
      <c r="H67958" s="10"/>
      <c r="N67958" s="0" t="n">
        <v>1.05</v>
      </c>
    </row>
    <row r="67959" customFormat="false" ht="14.25" hidden="false" customHeight="false" outlineLevel="0" collapsed="false">
      <c r="H67959" s="10"/>
      <c r="N67959" s="0" t="n">
        <v>11.78</v>
      </c>
    </row>
    <row r="67960" customFormat="false" ht="14.25" hidden="false" customHeight="false" outlineLevel="0" collapsed="false">
      <c r="H67960" s="10"/>
      <c r="N67960" s="0" t="n">
        <v>1.24</v>
      </c>
    </row>
    <row r="67961" customFormat="false" ht="14.25" hidden="false" customHeight="false" outlineLevel="0" collapsed="false">
      <c r="H67961" s="10"/>
      <c r="N67961" s="0" t="n">
        <v>5.29</v>
      </c>
    </row>
    <row r="67962" customFormat="false" ht="14.25" hidden="false" customHeight="false" outlineLevel="0" collapsed="false">
      <c r="H67962" s="10"/>
      <c r="N67962" s="0" t="n">
        <v>60.62</v>
      </c>
    </row>
    <row r="67963" customFormat="false" ht="14.25" hidden="false" customHeight="false" outlineLevel="0" collapsed="false">
      <c r="H67963" s="10"/>
      <c r="N67963" s="0" t="n">
        <v>1.25</v>
      </c>
    </row>
    <row r="67964" customFormat="false" ht="14.25" hidden="false" customHeight="false" outlineLevel="0" collapsed="false">
      <c r="H67964" s="10"/>
      <c r="N67964" s="0" t="n">
        <v>20.7</v>
      </c>
    </row>
    <row r="67965" customFormat="false" ht="14.25" hidden="false" customHeight="false" outlineLevel="0" collapsed="false">
      <c r="H67965" s="10"/>
      <c r="N67965" s="0" t="n">
        <v>24.75</v>
      </c>
    </row>
    <row r="67966" customFormat="false" ht="14.25" hidden="false" customHeight="false" outlineLevel="0" collapsed="false">
      <c r="H67966" s="10"/>
      <c r="N67966" s="0" t="n">
        <v>22.26</v>
      </c>
    </row>
    <row r="67967" customFormat="false" ht="14.25" hidden="false" customHeight="false" outlineLevel="0" collapsed="false">
      <c r="H67967" s="10"/>
      <c r="N67967" s="0" t="n">
        <v>1.56</v>
      </c>
    </row>
    <row r="67968" customFormat="false" ht="14.25" hidden="false" customHeight="false" outlineLevel="0" collapsed="false">
      <c r="H67968" s="10"/>
      <c r="N67968" s="0" t="n">
        <v>64.07</v>
      </c>
    </row>
    <row r="67969" customFormat="false" ht="14.25" hidden="false" customHeight="false" outlineLevel="0" collapsed="false">
      <c r="H67969" s="10"/>
      <c r="N67969" s="0" t="n">
        <v>1.21</v>
      </c>
    </row>
    <row r="67970" customFormat="false" ht="14.25" hidden="false" customHeight="false" outlineLevel="0" collapsed="false">
      <c r="H67970" s="10"/>
      <c r="N67970" s="0" t="n">
        <v>1.45</v>
      </c>
    </row>
    <row r="67971" customFormat="false" ht="14.25" hidden="false" customHeight="false" outlineLevel="0" collapsed="false">
      <c r="H67971" s="10"/>
      <c r="N67971" s="0" t="n">
        <v>2.03</v>
      </c>
    </row>
    <row r="67972" customFormat="false" ht="14.25" hidden="false" customHeight="false" outlineLevel="0" collapsed="false">
      <c r="H67972" s="10"/>
      <c r="N67972" s="0" t="n">
        <v>4</v>
      </c>
    </row>
    <row r="67973" customFormat="false" ht="14.25" hidden="false" customHeight="false" outlineLevel="0" collapsed="false">
      <c r="H67973" s="10"/>
      <c r="N67973" s="0" t="n">
        <v>7.75</v>
      </c>
    </row>
    <row r="67974" customFormat="false" ht="14.25" hidden="false" customHeight="false" outlineLevel="0" collapsed="false">
      <c r="H67974" s="10"/>
      <c r="N67974" s="0" t="n">
        <v>1.52</v>
      </c>
    </row>
    <row r="67975" customFormat="false" ht="14.25" hidden="false" customHeight="false" outlineLevel="0" collapsed="false">
      <c r="H67975" s="10"/>
      <c r="N67975" s="0" t="n">
        <v>2.53</v>
      </c>
    </row>
    <row r="67976" customFormat="false" ht="14.25" hidden="false" customHeight="false" outlineLevel="0" collapsed="false">
      <c r="H67976" s="10"/>
      <c r="N67976" s="0" t="n">
        <v>2.25</v>
      </c>
    </row>
    <row r="67977" customFormat="false" ht="14.25" hidden="false" customHeight="false" outlineLevel="0" collapsed="false">
      <c r="H67977" s="10"/>
      <c r="N67977" s="0" t="n">
        <v>3.74</v>
      </c>
    </row>
    <row r="67978" customFormat="false" ht="14.25" hidden="false" customHeight="false" outlineLevel="0" collapsed="false">
      <c r="H67978" s="10"/>
      <c r="N67978" s="0" t="n">
        <v>4.03</v>
      </c>
    </row>
    <row r="67979" customFormat="false" ht="14.25" hidden="false" customHeight="false" outlineLevel="0" collapsed="false">
      <c r="H67979" s="10"/>
      <c r="N67979" s="0" t="n">
        <v>1.66</v>
      </c>
    </row>
    <row r="67980" customFormat="false" ht="14.25" hidden="false" customHeight="false" outlineLevel="0" collapsed="false">
      <c r="H67980" s="10"/>
      <c r="N67980" s="0" t="n">
        <v>1</v>
      </c>
    </row>
    <row r="67981" customFormat="false" ht="14.25" hidden="false" customHeight="false" outlineLevel="0" collapsed="false">
      <c r="H67981" s="10"/>
      <c r="N67981" s="0" t="n">
        <v>1.36</v>
      </c>
    </row>
    <row r="67982" customFormat="false" ht="14.25" hidden="false" customHeight="false" outlineLevel="0" collapsed="false">
      <c r="H67982" s="10"/>
      <c r="N67982" s="0" t="n">
        <v>3.46</v>
      </c>
    </row>
    <row r="67983" customFormat="false" ht="14.25" hidden="false" customHeight="false" outlineLevel="0" collapsed="false">
      <c r="H67983" s="10"/>
      <c r="N67983" s="0" t="n">
        <v>1.48</v>
      </c>
    </row>
    <row r="67984" customFormat="false" ht="14.25" hidden="false" customHeight="false" outlineLevel="0" collapsed="false">
      <c r="H67984" s="10"/>
      <c r="N67984" s="0" t="n">
        <v>3</v>
      </c>
    </row>
    <row r="67985" customFormat="false" ht="14.25" hidden="false" customHeight="false" outlineLevel="0" collapsed="false">
      <c r="H67985" s="10"/>
      <c r="N67985" s="0" t="n">
        <v>1.14</v>
      </c>
    </row>
    <row r="67986" customFormat="false" ht="14.25" hidden="false" customHeight="false" outlineLevel="0" collapsed="false">
      <c r="H67986" s="10"/>
      <c r="N67986" s="0" t="n">
        <v>3.47</v>
      </c>
    </row>
    <row r="67987" customFormat="false" ht="14.25" hidden="false" customHeight="false" outlineLevel="0" collapsed="false">
      <c r="H67987" s="10"/>
      <c r="N67987" s="0" t="n">
        <v>2.08</v>
      </c>
    </row>
    <row r="67988" customFormat="false" ht="14.25" hidden="false" customHeight="false" outlineLevel="0" collapsed="false">
      <c r="H67988" s="10"/>
      <c r="N67988" s="0" t="n">
        <v>1</v>
      </c>
    </row>
    <row r="67989" customFormat="false" ht="14.25" hidden="false" customHeight="false" outlineLevel="0" collapsed="false">
      <c r="H67989" s="10"/>
      <c r="N67989" s="0" t="n">
        <v>2.71</v>
      </c>
    </row>
    <row r="67990" customFormat="false" ht="14.25" hidden="false" customHeight="false" outlineLevel="0" collapsed="false">
      <c r="H67990" s="10"/>
      <c r="N67990" s="0" t="n">
        <v>1.58</v>
      </c>
    </row>
    <row r="67991" customFormat="false" ht="14.25" hidden="false" customHeight="false" outlineLevel="0" collapsed="false">
      <c r="H67991" s="10"/>
      <c r="N67991" s="0" t="n">
        <v>1</v>
      </c>
    </row>
    <row r="67992" customFormat="false" ht="14.25" hidden="false" customHeight="false" outlineLevel="0" collapsed="false">
      <c r="H67992" s="10"/>
      <c r="N67992" s="0" t="n">
        <v>2.76</v>
      </c>
    </row>
    <row r="67993" customFormat="false" ht="14.25" hidden="false" customHeight="false" outlineLevel="0" collapsed="false">
      <c r="H67993" s="10"/>
      <c r="N67993" s="0" t="n">
        <v>1.23</v>
      </c>
    </row>
    <row r="67994" customFormat="false" ht="14.25" hidden="false" customHeight="false" outlineLevel="0" collapsed="false">
      <c r="H67994" s="10"/>
      <c r="N67994" s="0" t="n">
        <v>1.58</v>
      </c>
    </row>
    <row r="67995" customFormat="false" ht="14.25" hidden="false" customHeight="false" outlineLevel="0" collapsed="false">
      <c r="H67995" s="10"/>
      <c r="N67995" s="0" t="n">
        <v>2.3</v>
      </c>
    </row>
    <row r="67996" customFormat="false" ht="14.25" hidden="false" customHeight="false" outlineLevel="0" collapsed="false">
      <c r="H67996" s="10"/>
      <c r="N67996" s="0" t="n">
        <v>55.52</v>
      </c>
    </row>
    <row r="67997" customFormat="false" ht="14.25" hidden="false" customHeight="false" outlineLevel="0" collapsed="false">
      <c r="H67997" s="10"/>
      <c r="N67997" s="0" t="n">
        <v>3.77</v>
      </c>
    </row>
    <row r="67998" customFormat="false" ht="14.25" hidden="false" customHeight="false" outlineLevel="0" collapsed="false">
      <c r="H67998" s="10"/>
      <c r="N67998" s="0" t="n">
        <v>1</v>
      </c>
    </row>
    <row r="67999" customFormat="false" ht="14.25" hidden="false" customHeight="false" outlineLevel="0" collapsed="false">
      <c r="H67999" s="10"/>
      <c r="N67999" s="0" t="n">
        <v>5.17</v>
      </c>
    </row>
    <row r="68000" customFormat="false" ht="14.25" hidden="false" customHeight="false" outlineLevel="0" collapsed="false">
      <c r="H68000" s="10"/>
      <c r="N68000" s="0" t="n">
        <v>1.34</v>
      </c>
    </row>
    <row r="68001" customFormat="false" ht="14.25" hidden="false" customHeight="false" outlineLevel="0" collapsed="false">
      <c r="H68001" s="10"/>
      <c r="N68001" s="0" t="n">
        <v>1.47</v>
      </c>
    </row>
    <row r="68002" customFormat="false" ht="14.25" hidden="false" customHeight="false" outlineLevel="0" collapsed="false">
      <c r="H68002" s="10"/>
      <c r="N68002" s="0" t="n">
        <v>1.33</v>
      </c>
    </row>
    <row r="68003" customFormat="false" ht="14.25" hidden="false" customHeight="false" outlineLevel="0" collapsed="false">
      <c r="H68003" s="10"/>
      <c r="N68003" s="0" t="n">
        <v>3.25</v>
      </c>
    </row>
    <row r="68004" customFormat="false" ht="14.25" hidden="false" customHeight="false" outlineLevel="0" collapsed="false">
      <c r="H68004" s="10"/>
      <c r="N68004" s="0" t="n">
        <v>2.34</v>
      </c>
    </row>
    <row r="68005" customFormat="false" ht="14.25" hidden="false" customHeight="false" outlineLevel="0" collapsed="false">
      <c r="H68005" s="10"/>
      <c r="N68005" s="0" t="n">
        <v>8.5</v>
      </c>
    </row>
    <row r="68006" customFormat="false" ht="14.25" hidden="false" customHeight="false" outlineLevel="0" collapsed="false">
      <c r="H68006" s="10"/>
      <c r="N68006" s="0" t="n">
        <v>3.63</v>
      </c>
    </row>
    <row r="68007" customFormat="false" ht="14.25" hidden="false" customHeight="false" outlineLevel="0" collapsed="false">
      <c r="H68007" s="10"/>
      <c r="N68007" s="0" t="n">
        <v>1.14</v>
      </c>
    </row>
    <row r="68008" customFormat="false" ht="14.25" hidden="false" customHeight="false" outlineLevel="0" collapsed="false">
      <c r="H68008" s="10"/>
      <c r="N68008" s="0" t="n">
        <v>3.88</v>
      </c>
    </row>
    <row r="68009" customFormat="false" ht="14.25" hidden="false" customHeight="false" outlineLevel="0" collapsed="false">
      <c r="H68009" s="10"/>
      <c r="N68009" s="0" t="n">
        <v>4.49</v>
      </c>
    </row>
    <row r="68010" customFormat="false" ht="14.25" hidden="false" customHeight="false" outlineLevel="0" collapsed="false">
      <c r="H68010" s="10"/>
      <c r="N68010" s="0" t="n">
        <v>10.47</v>
      </c>
    </row>
    <row r="68011" customFormat="false" ht="14.25" hidden="false" customHeight="false" outlineLevel="0" collapsed="false">
      <c r="H68011" s="10"/>
      <c r="N68011" s="0" t="n">
        <v>4.57</v>
      </c>
    </row>
    <row r="68012" customFormat="false" ht="14.25" hidden="false" customHeight="false" outlineLevel="0" collapsed="false">
      <c r="H68012" s="10"/>
      <c r="N68012" s="0" t="n">
        <v>5.01</v>
      </c>
    </row>
    <row r="68013" customFormat="false" ht="14.25" hidden="false" customHeight="false" outlineLevel="0" collapsed="false">
      <c r="H68013" s="10"/>
      <c r="N68013" s="0" t="n">
        <v>4.26</v>
      </c>
    </row>
    <row r="68014" customFormat="false" ht="14.25" hidden="false" customHeight="false" outlineLevel="0" collapsed="false">
      <c r="H68014" s="10"/>
      <c r="N68014" s="0" t="n">
        <v>2.59</v>
      </c>
    </row>
    <row r="68015" customFormat="false" ht="14.25" hidden="false" customHeight="false" outlineLevel="0" collapsed="false">
      <c r="H68015" s="10"/>
      <c r="N68015" s="0" t="n">
        <v>16.77</v>
      </c>
    </row>
    <row r="68016" customFormat="false" ht="14.25" hidden="false" customHeight="false" outlineLevel="0" collapsed="false">
      <c r="H68016" s="10"/>
      <c r="N68016" s="0" t="n">
        <v>1.42</v>
      </c>
    </row>
    <row r="68017" customFormat="false" ht="14.25" hidden="false" customHeight="false" outlineLevel="0" collapsed="false">
      <c r="H68017" s="10"/>
      <c r="N68017" s="0" t="n">
        <v>1.36</v>
      </c>
    </row>
    <row r="68018" customFormat="false" ht="14.25" hidden="false" customHeight="false" outlineLevel="0" collapsed="false">
      <c r="H68018" s="10"/>
      <c r="N68018" s="0" t="n">
        <v>6.13</v>
      </c>
    </row>
    <row r="68019" customFormat="false" ht="14.25" hidden="false" customHeight="false" outlineLevel="0" collapsed="false">
      <c r="H68019" s="10"/>
      <c r="N68019" s="0" t="n">
        <v>2.04</v>
      </c>
    </row>
    <row r="68020" customFormat="false" ht="14.25" hidden="false" customHeight="false" outlineLevel="0" collapsed="false">
      <c r="H68020" s="10"/>
      <c r="N68020" s="0" t="n">
        <v>1.36</v>
      </c>
    </row>
    <row r="68021" customFormat="false" ht="14.25" hidden="false" customHeight="false" outlineLevel="0" collapsed="false">
      <c r="H68021" s="10"/>
      <c r="N68021" s="0" t="n">
        <v>1.19</v>
      </c>
    </row>
    <row r="68022" customFormat="false" ht="14.25" hidden="false" customHeight="false" outlineLevel="0" collapsed="false">
      <c r="H68022" s="10"/>
      <c r="N68022" s="0" t="n">
        <v>4.26</v>
      </c>
    </row>
    <row r="68023" customFormat="false" ht="14.25" hidden="false" customHeight="false" outlineLevel="0" collapsed="false">
      <c r="H68023" s="10"/>
      <c r="N68023" s="0" t="n">
        <v>1.97</v>
      </c>
    </row>
    <row r="68024" customFormat="false" ht="14.25" hidden="false" customHeight="false" outlineLevel="0" collapsed="false">
      <c r="H68024" s="10"/>
      <c r="N68024" s="0" t="n">
        <v>22.57</v>
      </c>
    </row>
    <row r="68025" customFormat="false" ht="14.25" hidden="false" customHeight="false" outlineLevel="0" collapsed="false">
      <c r="H68025" s="10"/>
      <c r="N68025" s="0" t="n">
        <v>4.47</v>
      </c>
    </row>
    <row r="68026" customFormat="false" ht="14.25" hidden="false" customHeight="false" outlineLevel="0" collapsed="false">
      <c r="H68026" s="10"/>
      <c r="N68026" s="0" t="n">
        <v>3.53</v>
      </c>
    </row>
    <row r="68027" customFormat="false" ht="14.25" hidden="false" customHeight="false" outlineLevel="0" collapsed="false">
      <c r="H68027" s="10"/>
      <c r="N68027" s="0" t="n">
        <v>4.83</v>
      </c>
    </row>
    <row r="68028" customFormat="false" ht="14.25" hidden="false" customHeight="false" outlineLevel="0" collapsed="false">
      <c r="H68028" s="10"/>
      <c r="N68028" s="0" t="n">
        <v>1.12</v>
      </c>
    </row>
    <row r="68029" customFormat="false" ht="14.25" hidden="false" customHeight="false" outlineLevel="0" collapsed="false">
      <c r="H68029" s="10"/>
      <c r="N68029" s="0" t="n">
        <v>3.37</v>
      </c>
    </row>
    <row r="68030" customFormat="false" ht="14.25" hidden="false" customHeight="false" outlineLevel="0" collapsed="false">
      <c r="H68030" s="10"/>
      <c r="N68030" s="0" t="n">
        <v>1.66</v>
      </c>
    </row>
    <row r="68031" customFormat="false" ht="14.25" hidden="false" customHeight="false" outlineLevel="0" collapsed="false">
      <c r="H68031" s="10"/>
      <c r="N68031" s="0" t="n">
        <v>1.17</v>
      </c>
    </row>
    <row r="68032" customFormat="false" ht="14.25" hidden="false" customHeight="false" outlineLevel="0" collapsed="false">
      <c r="H68032" s="10"/>
      <c r="N68032" s="0" t="n">
        <v>1.18</v>
      </c>
    </row>
    <row r="68033" customFormat="false" ht="14.25" hidden="false" customHeight="false" outlineLevel="0" collapsed="false">
      <c r="H68033" s="10"/>
      <c r="N68033" s="0" t="n">
        <v>1.36</v>
      </c>
    </row>
    <row r="68034" customFormat="false" ht="14.25" hidden="false" customHeight="false" outlineLevel="0" collapsed="false">
      <c r="H68034" s="10"/>
      <c r="N68034" s="0" t="n">
        <v>5.05</v>
      </c>
    </row>
    <row r="68035" customFormat="false" ht="14.25" hidden="false" customHeight="false" outlineLevel="0" collapsed="false">
      <c r="H68035" s="10"/>
      <c r="N68035" s="0" t="n">
        <v>9.29</v>
      </c>
    </row>
    <row r="68036" customFormat="false" ht="14.25" hidden="false" customHeight="false" outlineLevel="0" collapsed="false">
      <c r="H68036" s="10"/>
      <c r="N68036" s="0" t="n">
        <v>2.51</v>
      </c>
    </row>
    <row r="68037" customFormat="false" ht="14.25" hidden="false" customHeight="false" outlineLevel="0" collapsed="false">
      <c r="H68037" s="10"/>
      <c r="N68037" s="0" t="n">
        <v>7.14</v>
      </c>
    </row>
    <row r="68038" customFormat="false" ht="14.25" hidden="false" customHeight="false" outlineLevel="0" collapsed="false">
      <c r="H68038" s="10"/>
      <c r="N68038" s="0" t="n">
        <v>3.21</v>
      </c>
    </row>
    <row r="68039" customFormat="false" ht="14.25" hidden="false" customHeight="false" outlineLevel="0" collapsed="false">
      <c r="H68039" s="10"/>
      <c r="N68039" s="0" t="n">
        <v>1.15</v>
      </c>
    </row>
    <row r="68040" customFormat="false" ht="14.25" hidden="false" customHeight="false" outlineLevel="0" collapsed="false">
      <c r="H68040" s="10"/>
      <c r="N68040" s="0" t="n">
        <v>4.27</v>
      </c>
    </row>
    <row r="68041" customFormat="false" ht="14.25" hidden="false" customHeight="false" outlineLevel="0" collapsed="false">
      <c r="H68041" s="10"/>
      <c r="N68041" s="0" t="n">
        <v>8.26</v>
      </c>
    </row>
    <row r="68042" customFormat="false" ht="14.25" hidden="false" customHeight="false" outlineLevel="0" collapsed="false">
      <c r="H68042" s="10"/>
      <c r="N68042" s="0" t="n">
        <v>2.68</v>
      </c>
    </row>
    <row r="68043" customFormat="false" ht="14.25" hidden="false" customHeight="false" outlineLevel="0" collapsed="false">
      <c r="H68043" s="10"/>
      <c r="N68043" s="0" t="n">
        <v>6.14</v>
      </c>
    </row>
    <row r="68044" customFormat="false" ht="14.25" hidden="false" customHeight="false" outlineLevel="0" collapsed="false">
      <c r="H68044" s="10"/>
      <c r="N68044" s="0" t="n">
        <v>20.15</v>
      </c>
    </row>
    <row r="68045" customFormat="false" ht="14.25" hidden="false" customHeight="false" outlineLevel="0" collapsed="false">
      <c r="H68045" s="10"/>
      <c r="N68045" s="0" t="n">
        <v>1.14</v>
      </c>
    </row>
    <row r="68046" customFormat="false" ht="14.25" hidden="false" customHeight="false" outlineLevel="0" collapsed="false">
      <c r="H68046" s="10"/>
      <c r="N68046" s="0" t="n">
        <v>1.25</v>
      </c>
    </row>
    <row r="68047" customFormat="false" ht="14.25" hidden="false" customHeight="false" outlineLevel="0" collapsed="false">
      <c r="H68047" s="10"/>
      <c r="N68047" s="0" t="n">
        <v>20.47</v>
      </c>
    </row>
    <row r="68048" customFormat="false" ht="14.25" hidden="false" customHeight="false" outlineLevel="0" collapsed="false">
      <c r="H68048" s="10"/>
      <c r="N68048" s="0" t="n">
        <v>1.82</v>
      </c>
    </row>
    <row r="68049" customFormat="false" ht="14.25" hidden="false" customHeight="false" outlineLevel="0" collapsed="false">
      <c r="H68049" s="10"/>
      <c r="N68049" s="0" t="n">
        <v>1.61</v>
      </c>
    </row>
    <row r="68050" customFormat="false" ht="14.25" hidden="false" customHeight="false" outlineLevel="0" collapsed="false">
      <c r="H68050" s="10"/>
      <c r="N68050" s="0" t="n">
        <v>3.1</v>
      </c>
    </row>
    <row r="68051" customFormat="false" ht="14.25" hidden="false" customHeight="false" outlineLevel="0" collapsed="false">
      <c r="H68051" s="10"/>
      <c r="N68051" s="0" t="n">
        <v>1.5</v>
      </c>
    </row>
    <row r="68052" customFormat="false" ht="14.25" hidden="false" customHeight="false" outlineLevel="0" collapsed="false">
      <c r="H68052" s="10"/>
      <c r="N68052" s="0" t="n">
        <v>1</v>
      </c>
    </row>
    <row r="68053" customFormat="false" ht="14.25" hidden="false" customHeight="false" outlineLevel="0" collapsed="false">
      <c r="H68053" s="10"/>
      <c r="N68053" s="0" t="n">
        <v>2.4</v>
      </c>
    </row>
    <row r="68054" customFormat="false" ht="14.25" hidden="false" customHeight="false" outlineLevel="0" collapsed="false">
      <c r="H68054" s="10"/>
      <c r="N68054" s="0" t="n">
        <v>1</v>
      </c>
    </row>
    <row r="68055" customFormat="false" ht="14.25" hidden="false" customHeight="false" outlineLevel="0" collapsed="false">
      <c r="H68055" s="10"/>
      <c r="N68055" s="0" t="n">
        <v>1.28</v>
      </c>
    </row>
    <row r="68056" customFormat="false" ht="14.25" hidden="false" customHeight="false" outlineLevel="0" collapsed="false">
      <c r="H68056" s="10"/>
      <c r="N68056" s="0" t="n">
        <v>3.99</v>
      </c>
    </row>
    <row r="68057" customFormat="false" ht="14.25" hidden="false" customHeight="false" outlineLevel="0" collapsed="false">
      <c r="H68057" s="10"/>
      <c r="N68057" s="0" t="n">
        <v>2.94</v>
      </c>
    </row>
    <row r="68058" customFormat="false" ht="14.25" hidden="false" customHeight="false" outlineLevel="0" collapsed="false">
      <c r="H68058" s="10"/>
      <c r="N68058" s="0" t="n">
        <v>2.01</v>
      </c>
    </row>
    <row r="68059" customFormat="false" ht="14.25" hidden="false" customHeight="false" outlineLevel="0" collapsed="false">
      <c r="H68059" s="10"/>
      <c r="N68059" s="0" t="n">
        <v>95.69</v>
      </c>
    </row>
    <row r="68060" customFormat="false" ht="14.25" hidden="false" customHeight="false" outlineLevel="0" collapsed="false">
      <c r="H68060" s="10"/>
      <c r="N68060" s="0" t="n">
        <v>1.07</v>
      </c>
    </row>
    <row r="68061" customFormat="false" ht="14.25" hidden="false" customHeight="false" outlineLevel="0" collapsed="false">
      <c r="H68061" s="10"/>
      <c r="N68061" s="0" t="n">
        <v>1.64</v>
      </c>
    </row>
    <row r="68062" customFormat="false" ht="14.25" hidden="false" customHeight="false" outlineLevel="0" collapsed="false">
      <c r="H68062" s="10"/>
      <c r="N68062" s="0" t="n">
        <v>3.26</v>
      </c>
    </row>
    <row r="68063" customFormat="false" ht="14.25" hidden="false" customHeight="false" outlineLevel="0" collapsed="false">
      <c r="H68063" s="10"/>
      <c r="N68063" s="0" t="n">
        <v>1.72</v>
      </c>
    </row>
    <row r="68064" customFormat="false" ht="14.25" hidden="false" customHeight="false" outlineLevel="0" collapsed="false">
      <c r="H68064" s="10"/>
      <c r="N68064" s="0" t="n">
        <v>4.38</v>
      </c>
    </row>
    <row r="68065" customFormat="false" ht="14.25" hidden="false" customHeight="false" outlineLevel="0" collapsed="false">
      <c r="H68065" s="10"/>
      <c r="N68065" s="0" t="n">
        <v>3.21</v>
      </c>
    </row>
    <row r="68066" customFormat="false" ht="14.25" hidden="false" customHeight="false" outlineLevel="0" collapsed="false">
      <c r="H68066" s="10"/>
      <c r="N68066" s="0" t="n">
        <v>1.12</v>
      </c>
    </row>
    <row r="68067" customFormat="false" ht="14.25" hidden="false" customHeight="false" outlineLevel="0" collapsed="false">
      <c r="H68067" s="10"/>
      <c r="N68067" s="0" t="n">
        <v>2.59</v>
      </c>
    </row>
    <row r="68068" customFormat="false" ht="14.25" hidden="false" customHeight="false" outlineLevel="0" collapsed="false">
      <c r="H68068" s="10"/>
      <c r="N68068" s="0" t="n">
        <v>24.99</v>
      </c>
    </row>
    <row r="68069" customFormat="false" ht="14.25" hidden="false" customHeight="false" outlineLevel="0" collapsed="false">
      <c r="H68069" s="10"/>
      <c r="N68069" s="0" t="n">
        <v>1.83</v>
      </c>
    </row>
    <row r="68070" customFormat="false" ht="14.25" hidden="false" customHeight="false" outlineLevel="0" collapsed="false">
      <c r="H68070" s="10"/>
      <c r="N68070" s="0" t="n">
        <v>1.69</v>
      </c>
    </row>
    <row r="68071" customFormat="false" ht="14.25" hidden="false" customHeight="false" outlineLevel="0" collapsed="false">
      <c r="H68071" s="10"/>
      <c r="N68071" s="0" t="n">
        <v>1.26</v>
      </c>
    </row>
    <row r="68072" customFormat="false" ht="14.25" hidden="false" customHeight="false" outlineLevel="0" collapsed="false">
      <c r="H68072" s="10"/>
      <c r="N68072" s="0" t="n">
        <v>8.11</v>
      </c>
    </row>
    <row r="68073" customFormat="false" ht="14.25" hidden="false" customHeight="false" outlineLevel="0" collapsed="false">
      <c r="H68073" s="10"/>
      <c r="N68073" s="0" t="n">
        <v>1.25</v>
      </c>
    </row>
    <row r="68074" customFormat="false" ht="14.25" hidden="false" customHeight="false" outlineLevel="0" collapsed="false">
      <c r="H68074" s="10"/>
      <c r="N68074" s="0" t="n">
        <v>2.73</v>
      </c>
    </row>
    <row r="68075" customFormat="false" ht="14.25" hidden="false" customHeight="false" outlineLevel="0" collapsed="false">
      <c r="H68075" s="10"/>
      <c r="N68075" s="0" t="n">
        <v>1.44</v>
      </c>
    </row>
    <row r="68076" customFormat="false" ht="14.25" hidden="false" customHeight="false" outlineLevel="0" collapsed="false">
      <c r="H68076" s="10"/>
      <c r="N68076" s="0" t="n">
        <v>3.75</v>
      </c>
    </row>
    <row r="68077" customFormat="false" ht="14.25" hidden="false" customHeight="false" outlineLevel="0" collapsed="false">
      <c r="H68077" s="10"/>
      <c r="N68077" s="0" t="n">
        <v>1.16</v>
      </c>
    </row>
    <row r="68078" customFormat="false" ht="14.25" hidden="false" customHeight="false" outlineLevel="0" collapsed="false">
      <c r="H68078" s="10"/>
      <c r="N68078" s="0" t="n">
        <v>2.4</v>
      </c>
    </row>
    <row r="68079" customFormat="false" ht="14.25" hidden="false" customHeight="false" outlineLevel="0" collapsed="false">
      <c r="H68079" s="10"/>
      <c r="N68079" s="0" t="n">
        <v>2.71</v>
      </c>
    </row>
    <row r="68080" customFormat="false" ht="14.25" hidden="false" customHeight="false" outlineLevel="0" collapsed="false">
      <c r="H68080" s="10"/>
      <c r="N68080" s="0" t="n">
        <v>2.57</v>
      </c>
    </row>
    <row r="68081" customFormat="false" ht="14.25" hidden="false" customHeight="false" outlineLevel="0" collapsed="false">
      <c r="H68081" s="10"/>
      <c r="N68081" s="0" t="n">
        <v>5.53</v>
      </c>
    </row>
    <row r="68082" customFormat="false" ht="14.25" hidden="false" customHeight="false" outlineLevel="0" collapsed="false">
      <c r="H68082" s="10"/>
      <c r="N68082" s="0" t="n">
        <v>1.15</v>
      </c>
    </row>
    <row r="68083" customFormat="false" ht="14.25" hidden="false" customHeight="false" outlineLevel="0" collapsed="false">
      <c r="H68083" s="10"/>
      <c r="N68083" s="0" t="n">
        <v>1.04</v>
      </c>
    </row>
    <row r="68084" customFormat="false" ht="14.25" hidden="false" customHeight="false" outlineLevel="0" collapsed="false">
      <c r="H68084" s="10"/>
      <c r="N68084" s="0" t="n">
        <v>3.57</v>
      </c>
    </row>
    <row r="68085" customFormat="false" ht="14.25" hidden="false" customHeight="false" outlineLevel="0" collapsed="false">
      <c r="H68085" s="10"/>
      <c r="N68085" s="0" t="n">
        <v>56.78</v>
      </c>
    </row>
    <row r="68086" customFormat="false" ht="14.25" hidden="false" customHeight="false" outlineLevel="0" collapsed="false">
      <c r="H68086" s="10"/>
      <c r="N68086" s="0" t="n">
        <v>2.55</v>
      </c>
    </row>
    <row r="68087" customFormat="false" ht="14.25" hidden="false" customHeight="false" outlineLevel="0" collapsed="false">
      <c r="H68087" s="10"/>
      <c r="N68087" s="0" t="n">
        <v>1.16</v>
      </c>
    </row>
    <row r="68088" customFormat="false" ht="14.25" hidden="false" customHeight="false" outlineLevel="0" collapsed="false">
      <c r="H68088" s="10"/>
      <c r="N68088" s="0" t="n">
        <v>2.07</v>
      </c>
    </row>
    <row r="68089" customFormat="false" ht="14.25" hidden="false" customHeight="false" outlineLevel="0" collapsed="false">
      <c r="H68089" s="10"/>
      <c r="N68089" s="0" t="n">
        <v>6.27</v>
      </c>
    </row>
    <row r="68090" customFormat="false" ht="14.25" hidden="false" customHeight="false" outlineLevel="0" collapsed="false">
      <c r="H68090" s="10"/>
      <c r="N68090" s="0" t="n">
        <v>2.11</v>
      </c>
    </row>
    <row r="68091" customFormat="false" ht="14.25" hidden="false" customHeight="false" outlineLevel="0" collapsed="false">
      <c r="H68091" s="10"/>
      <c r="N68091" s="0" t="n">
        <v>1.51</v>
      </c>
    </row>
    <row r="68092" customFormat="false" ht="14.25" hidden="false" customHeight="false" outlineLevel="0" collapsed="false">
      <c r="H68092" s="10"/>
      <c r="N68092" s="0" t="n">
        <v>12.48</v>
      </c>
    </row>
    <row r="68093" customFormat="false" ht="14.25" hidden="false" customHeight="false" outlineLevel="0" collapsed="false">
      <c r="H68093" s="10"/>
      <c r="N68093" s="0" t="n">
        <v>2.61</v>
      </c>
    </row>
    <row r="68094" customFormat="false" ht="14.25" hidden="false" customHeight="false" outlineLevel="0" collapsed="false">
      <c r="H68094" s="10"/>
      <c r="N68094" s="0" t="n">
        <v>1.45</v>
      </c>
    </row>
    <row r="68095" customFormat="false" ht="14.25" hidden="false" customHeight="false" outlineLevel="0" collapsed="false">
      <c r="H68095" s="10"/>
      <c r="N68095" s="0" t="n">
        <v>1.03</v>
      </c>
    </row>
    <row r="68096" customFormat="false" ht="14.25" hidden="false" customHeight="false" outlineLevel="0" collapsed="false">
      <c r="H68096" s="10"/>
      <c r="N68096" s="0" t="n">
        <v>2.78</v>
      </c>
    </row>
    <row r="68097" customFormat="false" ht="14.25" hidden="false" customHeight="false" outlineLevel="0" collapsed="false">
      <c r="H68097" s="10"/>
      <c r="N68097" s="0" t="n">
        <v>17.84</v>
      </c>
    </row>
    <row r="68098" customFormat="false" ht="14.25" hidden="false" customHeight="false" outlineLevel="0" collapsed="false">
      <c r="H68098" s="10"/>
      <c r="N68098" s="0" t="n">
        <v>2.93</v>
      </c>
    </row>
    <row r="68099" customFormat="false" ht="14.25" hidden="false" customHeight="false" outlineLevel="0" collapsed="false">
      <c r="H68099" s="10"/>
      <c r="N68099" s="0" t="n">
        <v>16.88</v>
      </c>
    </row>
    <row r="68100" customFormat="false" ht="14.25" hidden="false" customHeight="false" outlineLevel="0" collapsed="false">
      <c r="H68100" s="10"/>
      <c r="N68100" s="0" t="n">
        <v>1.23</v>
      </c>
    </row>
    <row r="68101" customFormat="false" ht="14.25" hidden="false" customHeight="false" outlineLevel="0" collapsed="false">
      <c r="H68101" s="10"/>
      <c r="N68101" s="0" t="n">
        <v>5.8</v>
      </c>
    </row>
    <row r="68102" customFormat="false" ht="14.25" hidden="false" customHeight="false" outlineLevel="0" collapsed="false">
      <c r="H68102" s="10"/>
      <c r="N68102" s="0" t="n">
        <v>1.39</v>
      </c>
    </row>
    <row r="68103" customFormat="false" ht="14.25" hidden="false" customHeight="false" outlineLevel="0" collapsed="false">
      <c r="H68103" s="10"/>
      <c r="N68103" s="0" t="n">
        <v>0</v>
      </c>
    </row>
    <row r="68104" customFormat="false" ht="14.25" hidden="false" customHeight="false" outlineLevel="0" collapsed="false">
      <c r="H68104" s="10"/>
      <c r="N68104" s="0" t="n">
        <v>1.3</v>
      </c>
    </row>
    <row r="68105" customFormat="false" ht="14.25" hidden="false" customHeight="false" outlineLevel="0" collapsed="false">
      <c r="H68105" s="10"/>
      <c r="N68105" s="0" t="n">
        <v>1.47</v>
      </c>
    </row>
    <row r="68106" customFormat="false" ht="14.25" hidden="false" customHeight="false" outlineLevel="0" collapsed="false">
      <c r="H68106" s="10"/>
      <c r="N68106" s="0" t="n">
        <v>10.36</v>
      </c>
    </row>
    <row r="68107" customFormat="false" ht="14.25" hidden="false" customHeight="false" outlineLevel="0" collapsed="false">
      <c r="H68107" s="10"/>
      <c r="N68107" s="0" t="n">
        <v>1.02</v>
      </c>
    </row>
    <row r="68108" customFormat="false" ht="14.25" hidden="false" customHeight="false" outlineLevel="0" collapsed="false">
      <c r="H68108" s="10"/>
      <c r="N68108" s="0" t="n">
        <v>4.26</v>
      </c>
    </row>
    <row r="68109" customFormat="false" ht="14.25" hidden="false" customHeight="false" outlineLevel="0" collapsed="false">
      <c r="H68109" s="10"/>
      <c r="N68109" s="0" t="n">
        <v>4.05</v>
      </c>
    </row>
    <row r="68110" customFormat="false" ht="14.25" hidden="false" customHeight="false" outlineLevel="0" collapsed="false">
      <c r="H68110" s="10"/>
      <c r="N68110" s="0" t="n">
        <v>1.43</v>
      </c>
    </row>
    <row r="68111" customFormat="false" ht="14.25" hidden="false" customHeight="false" outlineLevel="0" collapsed="false">
      <c r="H68111" s="10"/>
      <c r="N68111" s="0" t="n">
        <v>61.45</v>
      </c>
    </row>
    <row r="68112" customFormat="false" ht="14.25" hidden="false" customHeight="false" outlineLevel="0" collapsed="false">
      <c r="H68112" s="10"/>
      <c r="N68112" s="0" t="n">
        <v>6.73</v>
      </c>
    </row>
    <row r="68113" customFormat="false" ht="14.25" hidden="false" customHeight="false" outlineLevel="0" collapsed="false">
      <c r="H68113" s="10"/>
      <c r="N68113" s="0" t="n">
        <v>1.71</v>
      </c>
    </row>
    <row r="68114" customFormat="false" ht="14.25" hidden="false" customHeight="false" outlineLevel="0" collapsed="false">
      <c r="H68114" s="10"/>
      <c r="N68114" s="0" t="n">
        <v>4.12</v>
      </c>
    </row>
    <row r="68115" customFormat="false" ht="14.25" hidden="false" customHeight="false" outlineLevel="0" collapsed="false">
      <c r="H68115" s="10"/>
      <c r="N68115" s="0" t="n">
        <v>8.06</v>
      </c>
    </row>
    <row r="68116" customFormat="false" ht="14.25" hidden="false" customHeight="false" outlineLevel="0" collapsed="false">
      <c r="H68116" s="10"/>
      <c r="N68116" s="0" t="n">
        <v>1.38</v>
      </c>
    </row>
    <row r="68117" customFormat="false" ht="14.25" hidden="false" customHeight="false" outlineLevel="0" collapsed="false">
      <c r="H68117" s="10"/>
      <c r="N68117" s="0" t="n">
        <v>4.65</v>
      </c>
    </row>
    <row r="68118" customFormat="false" ht="14.25" hidden="false" customHeight="false" outlineLevel="0" collapsed="false">
      <c r="H68118" s="10"/>
      <c r="N68118" s="0" t="n">
        <v>1.55</v>
      </c>
    </row>
    <row r="68119" customFormat="false" ht="14.25" hidden="false" customHeight="false" outlineLevel="0" collapsed="false">
      <c r="H68119" s="10"/>
      <c r="N68119" s="0" t="n">
        <v>2.6</v>
      </c>
    </row>
    <row r="68120" customFormat="false" ht="14.25" hidden="false" customHeight="false" outlineLevel="0" collapsed="false">
      <c r="H68120" s="10"/>
      <c r="N68120" s="0" t="n">
        <v>5.85</v>
      </c>
    </row>
    <row r="68121" customFormat="false" ht="14.25" hidden="false" customHeight="false" outlineLevel="0" collapsed="false">
      <c r="H68121" s="10"/>
      <c r="N68121" s="0" t="n">
        <v>1</v>
      </c>
    </row>
    <row r="68122" customFormat="false" ht="14.25" hidden="false" customHeight="false" outlineLevel="0" collapsed="false">
      <c r="H68122" s="10"/>
      <c r="N68122" s="0" t="n">
        <v>3.05</v>
      </c>
    </row>
    <row r="68123" customFormat="false" ht="14.25" hidden="false" customHeight="false" outlineLevel="0" collapsed="false">
      <c r="H68123" s="10"/>
      <c r="N68123" s="0" t="n">
        <v>1.28</v>
      </c>
    </row>
    <row r="68124" customFormat="false" ht="14.25" hidden="false" customHeight="false" outlineLevel="0" collapsed="false">
      <c r="H68124" s="10"/>
      <c r="N68124" s="0" t="n">
        <v>1.04</v>
      </c>
    </row>
    <row r="68125" customFormat="false" ht="14.25" hidden="false" customHeight="false" outlineLevel="0" collapsed="false">
      <c r="H68125" s="10"/>
      <c r="N68125" s="0" t="n">
        <v>1.12</v>
      </c>
    </row>
    <row r="68126" customFormat="false" ht="14.25" hidden="false" customHeight="false" outlineLevel="0" collapsed="false">
      <c r="H68126" s="10"/>
      <c r="N68126" s="0" t="n">
        <v>2.54</v>
      </c>
    </row>
    <row r="68127" customFormat="false" ht="14.25" hidden="false" customHeight="false" outlineLevel="0" collapsed="false">
      <c r="H68127" s="10"/>
      <c r="N68127" s="0" t="n">
        <v>17.38</v>
      </c>
    </row>
    <row r="68128" customFormat="false" ht="14.25" hidden="false" customHeight="false" outlineLevel="0" collapsed="false">
      <c r="H68128" s="10"/>
      <c r="N68128" s="0" t="n">
        <v>4.9</v>
      </c>
    </row>
    <row r="68129" customFormat="false" ht="14.25" hidden="false" customHeight="false" outlineLevel="0" collapsed="false">
      <c r="H68129" s="10"/>
      <c r="N68129" s="0" t="n">
        <v>7.84</v>
      </c>
    </row>
    <row r="68130" customFormat="false" ht="14.25" hidden="false" customHeight="false" outlineLevel="0" collapsed="false">
      <c r="H68130" s="10"/>
      <c r="N68130" s="0" t="n">
        <v>4.98</v>
      </c>
    </row>
    <row r="68131" customFormat="false" ht="14.25" hidden="false" customHeight="false" outlineLevel="0" collapsed="false">
      <c r="H68131" s="10"/>
      <c r="N68131" s="0" t="n">
        <v>0</v>
      </c>
    </row>
    <row r="68132" customFormat="false" ht="14.25" hidden="false" customHeight="false" outlineLevel="0" collapsed="false">
      <c r="H68132" s="10"/>
      <c r="N68132" s="0" t="n">
        <v>1.81</v>
      </c>
    </row>
    <row r="68133" customFormat="false" ht="14.25" hidden="false" customHeight="false" outlineLevel="0" collapsed="false">
      <c r="H68133" s="10"/>
      <c r="N68133" s="0" t="n">
        <v>1.14</v>
      </c>
    </row>
    <row r="68134" customFormat="false" ht="14.25" hidden="false" customHeight="false" outlineLevel="0" collapsed="false">
      <c r="H68134" s="10"/>
      <c r="N68134" s="0" t="n">
        <v>3.15</v>
      </c>
    </row>
    <row r="68135" customFormat="false" ht="14.25" hidden="false" customHeight="false" outlineLevel="0" collapsed="false">
      <c r="H68135" s="10"/>
      <c r="N68135" s="0" t="n">
        <v>2.37</v>
      </c>
    </row>
    <row r="68136" customFormat="false" ht="14.25" hidden="false" customHeight="false" outlineLevel="0" collapsed="false">
      <c r="H68136" s="10"/>
      <c r="N68136" s="0" t="n">
        <v>1.13</v>
      </c>
    </row>
    <row r="68137" customFormat="false" ht="14.25" hidden="false" customHeight="false" outlineLevel="0" collapsed="false">
      <c r="H68137" s="10"/>
      <c r="N68137" s="0" t="n">
        <v>1.12</v>
      </c>
    </row>
    <row r="68138" customFormat="false" ht="14.25" hidden="false" customHeight="false" outlineLevel="0" collapsed="false">
      <c r="H68138" s="10"/>
      <c r="N68138" s="0" t="n">
        <v>3.65</v>
      </c>
    </row>
    <row r="68139" customFormat="false" ht="14.25" hidden="false" customHeight="false" outlineLevel="0" collapsed="false">
      <c r="H68139" s="10"/>
      <c r="N68139" s="0" t="n">
        <v>1.55</v>
      </c>
    </row>
    <row r="68140" customFormat="false" ht="14.25" hidden="false" customHeight="false" outlineLevel="0" collapsed="false">
      <c r="H68140" s="10"/>
      <c r="N68140" s="0" t="n">
        <v>12.4</v>
      </c>
    </row>
    <row r="68141" customFormat="false" ht="14.25" hidden="false" customHeight="false" outlineLevel="0" collapsed="false">
      <c r="H68141" s="10"/>
      <c r="N68141" s="0" t="n">
        <v>1.21</v>
      </c>
    </row>
    <row r="68142" customFormat="false" ht="14.25" hidden="false" customHeight="false" outlineLevel="0" collapsed="false">
      <c r="H68142" s="10"/>
      <c r="N68142" s="0" t="n">
        <v>1.68</v>
      </c>
    </row>
    <row r="68143" customFormat="false" ht="14.25" hidden="false" customHeight="false" outlineLevel="0" collapsed="false">
      <c r="H68143" s="10"/>
      <c r="N68143" s="0" t="n">
        <v>2.24</v>
      </c>
    </row>
    <row r="68144" customFormat="false" ht="14.25" hidden="false" customHeight="false" outlineLevel="0" collapsed="false">
      <c r="H68144" s="10"/>
      <c r="N68144" s="0" t="n">
        <v>5.26</v>
      </c>
    </row>
    <row r="68145" customFormat="false" ht="14.25" hidden="false" customHeight="false" outlineLevel="0" collapsed="false">
      <c r="H68145" s="10"/>
      <c r="N68145" s="0" t="n">
        <v>1.42</v>
      </c>
    </row>
    <row r="68146" customFormat="false" ht="14.25" hidden="false" customHeight="false" outlineLevel="0" collapsed="false">
      <c r="H68146" s="10"/>
      <c r="N68146" s="0" t="n">
        <v>4.22</v>
      </c>
    </row>
    <row r="68147" customFormat="false" ht="14.25" hidden="false" customHeight="false" outlineLevel="0" collapsed="false">
      <c r="H68147" s="10"/>
      <c r="N68147" s="0" t="n">
        <v>1.48</v>
      </c>
    </row>
    <row r="68148" customFormat="false" ht="14.25" hidden="false" customHeight="false" outlineLevel="0" collapsed="false">
      <c r="H68148" s="10"/>
      <c r="N68148" s="0" t="n">
        <v>1.39</v>
      </c>
    </row>
    <row r="68149" customFormat="false" ht="14.25" hidden="false" customHeight="false" outlineLevel="0" collapsed="false">
      <c r="H68149" s="10"/>
      <c r="N68149" s="0" t="n">
        <v>2.11</v>
      </c>
    </row>
    <row r="68150" customFormat="false" ht="14.25" hidden="false" customHeight="false" outlineLevel="0" collapsed="false">
      <c r="H68150" s="10"/>
      <c r="N68150" s="0" t="n">
        <v>93.93</v>
      </c>
    </row>
    <row r="68151" customFormat="false" ht="14.25" hidden="false" customHeight="false" outlineLevel="0" collapsed="false">
      <c r="H68151" s="10"/>
      <c r="N68151" s="0" t="n">
        <v>1.17</v>
      </c>
    </row>
    <row r="68152" customFormat="false" ht="14.25" hidden="false" customHeight="false" outlineLevel="0" collapsed="false">
      <c r="H68152" s="10"/>
      <c r="N68152" s="0" t="n">
        <v>4.17</v>
      </c>
    </row>
    <row r="68153" customFormat="false" ht="14.25" hidden="false" customHeight="false" outlineLevel="0" collapsed="false">
      <c r="H68153" s="10"/>
      <c r="N68153" s="0" t="n">
        <v>1.16</v>
      </c>
    </row>
    <row r="68154" customFormat="false" ht="14.25" hidden="false" customHeight="false" outlineLevel="0" collapsed="false">
      <c r="H68154" s="10"/>
      <c r="N68154" s="0" t="n">
        <v>2.12</v>
      </c>
    </row>
    <row r="68155" customFormat="false" ht="14.25" hidden="false" customHeight="false" outlineLevel="0" collapsed="false">
      <c r="H68155" s="10"/>
      <c r="N68155" s="0" t="n">
        <v>14.05</v>
      </c>
    </row>
    <row r="68156" customFormat="false" ht="14.25" hidden="false" customHeight="false" outlineLevel="0" collapsed="false">
      <c r="H68156" s="10"/>
      <c r="N68156" s="0" t="n">
        <v>2.89</v>
      </c>
    </row>
    <row r="68157" customFormat="false" ht="14.25" hidden="false" customHeight="false" outlineLevel="0" collapsed="false">
      <c r="H68157" s="10"/>
      <c r="N68157" s="0" t="n">
        <v>2.24</v>
      </c>
    </row>
    <row r="68158" customFormat="false" ht="14.25" hidden="false" customHeight="false" outlineLevel="0" collapsed="false">
      <c r="H68158" s="10"/>
      <c r="N68158" s="0" t="n">
        <v>6.33</v>
      </c>
    </row>
    <row r="68159" customFormat="false" ht="14.25" hidden="false" customHeight="false" outlineLevel="0" collapsed="false">
      <c r="H68159" s="10"/>
      <c r="N68159" s="0" t="n">
        <v>38.61</v>
      </c>
    </row>
    <row r="68160" customFormat="false" ht="14.25" hidden="false" customHeight="false" outlineLevel="0" collapsed="false">
      <c r="H68160" s="10"/>
      <c r="N68160" s="0" t="n">
        <v>1.37</v>
      </c>
    </row>
    <row r="68161" customFormat="false" ht="14.25" hidden="false" customHeight="false" outlineLevel="0" collapsed="false">
      <c r="H68161" s="10"/>
      <c r="N68161" s="0" t="n">
        <v>1.69</v>
      </c>
    </row>
    <row r="68162" customFormat="false" ht="14.25" hidden="false" customHeight="false" outlineLevel="0" collapsed="false">
      <c r="H68162" s="10"/>
      <c r="N68162" s="0" t="n">
        <v>1.48</v>
      </c>
    </row>
    <row r="68163" customFormat="false" ht="14.25" hidden="false" customHeight="false" outlineLevel="0" collapsed="false">
      <c r="H68163" s="10"/>
      <c r="N68163" s="0" t="n">
        <v>2.18</v>
      </c>
    </row>
    <row r="68164" customFormat="false" ht="14.25" hidden="false" customHeight="false" outlineLevel="0" collapsed="false">
      <c r="H68164" s="10"/>
      <c r="N68164" s="0" t="n">
        <v>2.98</v>
      </c>
    </row>
    <row r="68165" customFormat="false" ht="14.25" hidden="false" customHeight="false" outlineLevel="0" collapsed="false">
      <c r="H68165" s="10"/>
      <c r="N68165" s="0" t="n">
        <v>25.56</v>
      </c>
    </row>
    <row r="68166" customFormat="false" ht="14.25" hidden="false" customHeight="false" outlineLevel="0" collapsed="false">
      <c r="H68166" s="10"/>
      <c r="N68166" s="0" t="n">
        <v>5.4</v>
      </c>
    </row>
    <row r="68167" customFormat="false" ht="14.25" hidden="false" customHeight="false" outlineLevel="0" collapsed="false">
      <c r="H68167" s="10"/>
      <c r="N68167" s="0" t="n">
        <v>1.62</v>
      </c>
    </row>
    <row r="68168" customFormat="false" ht="14.25" hidden="false" customHeight="false" outlineLevel="0" collapsed="false">
      <c r="H68168" s="10"/>
      <c r="N68168" s="0" t="n">
        <v>7.75</v>
      </c>
    </row>
    <row r="68169" customFormat="false" ht="14.25" hidden="false" customHeight="false" outlineLevel="0" collapsed="false">
      <c r="H68169" s="10"/>
      <c r="N68169" s="0" t="n">
        <v>1.18</v>
      </c>
    </row>
    <row r="68170" customFormat="false" ht="14.25" hidden="false" customHeight="false" outlineLevel="0" collapsed="false">
      <c r="H68170" s="10"/>
      <c r="N68170" s="0" t="n">
        <v>14.37</v>
      </c>
    </row>
    <row r="68171" customFormat="false" ht="14.25" hidden="false" customHeight="false" outlineLevel="0" collapsed="false">
      <c r="H68171" s="10"/>
      <c r="N68171" s="0" t="n">
        <v>4.86</v>
      </c>
    </row>
    <row r="68172" customFormat="false" ht="14.25" hidden="false" customHeight="false" outlineLevel="0" collapsed="false">
      <c r="H68172" s="10"/>
      <c r="N68172" s="0" t="n">
        <v>4.72</v>
      </c>
    </row>
    <row r="68173" customFormat="false" ht="14.25" hidden="false" customHeight="false" outlineLevel="0" collapsed="false">
      <c r="H68173" s="10"/>
      <c r="N68173" s="0" t="n">
        <v>1.39</v>
      </c>
    </row>
    <row r="68174" customFormat="false" ht="14.25" hidden="false" customHeight="false" outlineLevel="0" collapsed="false">
      <c r="H68174" s="10"/>
      <c r="N68174" s="0" t="n">
        <v>1.5</v>
      </c>
    </row>
    <row r="68175" customFormat="false" ht="14.25" hidden="false" customHeight="false" outlineLevel="0" collapsed="false">
      <c r="H68175" s="10"/>
      <c r="N68175" s="0" t="n">
        <v>1.41</v>
      </c>
    </row>
    <row r="68176" customFormat="false" ht="14.25" hidden="false" customHeight="false" outlineLevel="0" collapsed="false">
      <c r="H68176" s="10"/>
      <c r="N68176" s="0" t="n">
        <v>1.55</v>
      </c>
    </row>
    <row r="68177" customFormat="false" ht="14.25" hidden="false" customHeight="false" outlineLevel="0" collapsed="false">
      <c r="H68177" s="10"/>
      <c r="N68177" s="0" t="n">
        <v>2.41</v>
      </c>
    </row>
    <row r="68178" customFormat="false" ht="14.25" hidden="false" customHeight="false" outlineLevel="0" collapsed="false">
      <c r="H68178" s="10"/>
      <c r="N68178" s="0" t="n">
        <v>3.01</v>
      </c>
    </row>
    <row r="68179" customFormat="false" ht="14.25" hidden="false" customHeight="false" outlineLevel="0" collapsed="false">
      <c r="H68179" s="10"/>
      <c r="N68179" s="0" t="n">
        <v>3.72</v>
      </c>
    </row>
    <row r="68180" customFormat="false" ht="14.25" hidden="false" customHeight="false" outlineLevel="0" collapsed="false">
      <c r="H68180" s="10"/>
      <c r="N68180" s="0" t="n">
        <v>30.94</v>
      </c>
    </row>
    <row r="68181" customFormat="false" ht="14.25" hidden="false" customHeight="false" outlineLevel="0" collapsed="false">
      <c r="H68181" s="10"/>
      <c r="N68181" s="0" t="n">
        <v>14.97</v>
      </c>
    </row>
    <row r="68182" customFormat="false" ht="14.25" hidden="false" customHeight="false" outlineLevel="0" collapsed="false">
      <c r="H68182" s="10"/>
      <c r="N68182" s="0" t="n">
        <v>5.42</v>
      </c>
    </row>
    <row r="68183" customFormat="false" ht="14.25" hidden="false" customHeight="false" outlineLevel="0" collapsed="false">
      <c r="H68183" s="10"/>
      <c r="N68183" s="0" t="n">
        <v>1.17</v>
      </c>
    </row>
    <row r="68184" customFormat="false" ht="14.25" hidden="false" customHeight="false" outlineLevel="0" collapsed="false">
      <c r="H68184" s="10"/>
      <c r="N68184" s="0" t="n">
        <v>17.91</v>
      </c>
    </row>
    <row r="68185" customFormat="false" ht="14.25" hidden="false" customHeight="false" outlineLevel="0" collapsed="false">
      <c r="H68185" s="10"/>
      <c r="N68185" s="0" t="n">
        <v>2.01</v>
      </c>
    </row>
    <row r="68186" customFormat="false" ht="14.25" hidden="false" customHeight="false" outlineLevel="0" collapsed="false">
      <c r="H68186" s="10"/>
      <c r="N68186" s="0" t="n">
        <v>1.11</v>
      </c>
    </row>
    <row r="68187" customFormat="false" ht="14.25" hidden="false" customHeight="false" outlineLevel="0" collapsed="false">
      <c r="H68187" s="10"/>
      <c r="N68187" s="0" t="n">
        <v>2.93</v>
      </c>
    </row>
    <row r="68188" customFormat="false" ht="14.25" hidden="false" customHeight="false" outlineLevel="0" collapsed="false">
      <c r="H68188" s="10"/>
      <c r="N68188" s="0" t="n">
        <v>1.46</v>
      </c>
    </row>
    <row r="68189" customFormat="false" ht="14.25" hidden="false" customHeight="false" outlineLevel="0" collapsed="false">
      <c r="H68189" s="10"/>
      <c r="N68189" s="0" t="n">
        <v>1.52</v>
      </c>
    </row>
    <row r="68190" customFormat="false" ht="14.25" hidden="false" customHeight="false" outlineLevel="0" collapsed="false">
      <c r="H68190" s="10"/>
      <c r="N68190" s="0" t="n">
        <v>1.01</v>
      </c>
    </row>
    <row r="68191" customFormat="false" ht="14.25" hidden="false" customHeight="false" outlineLevel="0" collapsed="false">
      <c r="H68191" s="10"/>
      <c r="N68191" s="0" t="n">
        <v>4.93</v>
      </c>
    </row>
    <row r="68192" customFormat="false" ht="14.25" hidden="false" customHeight="false" outlineLevel="0" collapsed="false">
      <c r="H68192" s="10"/>
      <c r="N68192" s="0" t="n">
        <v>8.91</v>
      </c>
    </row>
    <row r="68193" customFormat="false" ht="14.25" hidden="false" customHeight="false" outlineLevel="0" collapsed="false">
      <c r="H68193" s="10"/>
      <c r="N68193" s="0" t="n">
        <v>2.37</v>
      </c>
    </row>
    <row r="68194" customFormat="false" ht="14.25" hidden="false" customHeight="false" outlineLevel="0" collapsed="false">
      <c r="H68194" s="10"/>
      <c r="N68194" s="0" t="n">
        <v>6.83</v>
      </c>
    </row>
    <row r="68195" customFormat="false" ht="14.25" hidden="false" customHeight="false" outlineLevel="0" collapsed="false">
      <c r="H68195" s="10"/>
      <c r="N68195" s="0" t="n">
        <v>4.11</v>
      </c>
    </row>
    <row r="68196" customFormat="false" ht="14.25" hidden="false" customHeight="false" outlineLevel="0" collapsed="false">
      <c r="H68196" s="10"/>
      <c r="N68196" s="0" t="n">
        <v>1.12</v>
      </c>
    </row>
    <row r="68197" customFormat="false" ht="14.25" hidden="false" customHeight="false" outlineLevel="0" collapsed="false">
      <c r="H68197" s="10"/>
      <c r="N68197" s="0" t="n">
        <v>117.21</v>
      </c>
    </row>
    <row r="68198" customFormat="false" ht="14.25" hidden="false" customHeight="false" outlineLevel="0" collapsed="false">
      <c r="H68198" s="10"/>
      <c r="N68198" s="0" t="n">
        <v>1.61</v>
      </c>
    </row>
    <row r="68199" customFormat="false" ht="14.25" hidden="false" customHeight="false" outlineLevel="0" collapsed="false">
      <c r="H68199" s="10"/>
      <c r="N68199" s="0" t="n">
        <v>1.19</v>
      </c>
    </row>
    <row r="68200" customFormat="false" ht="14.25" hidden="false" customHeight="false" outlineLevel="0" collapsed="false">
      <c r="H68200" s="10"/>
      <c r="N68200" s="0" t="n">
        <v>3.19</v>
      </c>
    </row>
    <row r="68201" customFormat="false" ht="14.25" hidden="false" customHeight="false" outlineLevel="0" collapsed="false">
      <c r="H68201" s="10"/>
      <c r="N68201" s="0" t="n">
        <v>1.21</v>
      </c>
    </row>
    <row r="68202" customFormat="false" ht="14.25" hidden="false" customHeight="false" outlineLevel="0" collapsed="false">
      <c r="H68202" s="10"/>
      <c r="N68202" s="0" t="n">
        <v>1.31</v>
      </c>
    </row>
    <row r="68203" customFormat="false" ht="14.25" hidden="false" customHeight="false" outlineLevel="0" collapsed="false">
      <c r="H68203" s="10"/>
      <c r="N68203" s="0" t="n">
        <v>4.7</v>
      </c>
    </row>
    <row r="68204" customFormat="false" ht="14.25" hidden="false" customHeight="false" outlineLevel="0" collapsed="false">
      <c r="H68204" s="10"/>
      <c r="N68204" s="0" t="n">
        <v>1.51</v>
      </c>
    </row>
    <row r="68205" customFormat="false" ht="14.25" hidden="false" customHeight="false" outlineLevel="0" collapsed="false">
      <c r="H68205" s="10"/>
      <c r="N68205" s="0" t="n">
        <v>1.29</v>
      </c>
    </row>
    <row r="68206" customFormat="false" ht="14.25" hidden="false" customHeight="false" outlineLevel="0" collapsed="false">
      <c r="H68206" s="10"/>
      <c r="N68206" s="0" t="n">
        <v>1.29</v>
      </c>
    </row>
    <row r="68207" customFormat="false" ht="14.25" hidden="false" customHeight="false" outlineLevel="0" collapsed="false">
      <c r="H68207" s="10"/>
      <c r="N68207" s="0" t="n">
        <v>2.8</v>
      </c>
    </row>
    <row r="68208" customFormat="false" ht="14.25" hidden="false" customHeight="false" outlineLevel="0" collapsed="false">
      <c r="H68208" s="10"/>
      <c r="N68208" s="0" t="n">
        <v>45.01</v>
      </c>
    </row>
    <row r="68209" customFormat="false" ht="14.25" hidden="false" customHeight="false" outlineLevel="0" collapsed="false">
      <c r="H68209" s="10"/>
      <c r="N68209" s="0" t="n">
        <v>1.76</v>
      </c>
    </row>
    <row r="68210" customFormat="false" ht="14.25" hidden="false" customHeight="false" outlineLevel="0" collapsed="false">
      <c r="H68210" s="10"/>
      <c r="N68210" s="0" t="n">
        <v>2.68</v>
      </c>
    </row>
    <row r="68211" customFormat="false" ht="14.25" hidden="false" customHeight="false" outlineLevel="0" collapsed="false">
      <c r="H68211" s="10"/>
      <c r="N68211" s="0" t="n">
        <v>3.5</v>
      </c>
    </row>
    <row r="68212" customFormat="false" ht="14.25" hidden="false" customHeight="false" outlineLevel="0" collapsed="false">
      <c r="H68212" s="10"/>
      <c r="N68212" s="0" t="n">
        <v>3.09</v>
      </c>
    </row>
    <row r="68213" customFormat="false" ht="14.25" hidden="false" customHeight="false" outlineLevel="0" collapsed="false">
      <c r="H68213" s="10"/>
      <c r="N68213" s="0" t="n">
        <v>2.21</v>
      </c>
    </row>
    <row r="68214" customFormat="false" ht="14.25" hidden="false" customHeight="false" outlineLevel="0" collapsed="false">
      <c r="H68214" s="10"/>
      <c r="N68214" s="0" t="n">
        <v>3.69</v>
      </c>
    </row>
    <row r="68215" customFormat="false" ht="14.25" hidden="false" customHeight="false" outlineLevel="0" collapsed="false">
      <c r="H68215" s="10"/>
      <c r="N68215" s="0" t="n">
        <v>5.47</v>
      </c>
    </row>
    <row r="68216" customFormat="false" ht="14.25" hidden="false" customHeight="false" outlineLevel="0" collapsed="false">
      <c r="H68216" s="10"/>
      <c r="N68216" s="0" t="n">
        <v>8.97</v>
      </c>
    </row>
    <row r="68217" customFormat="false" ht="14.25" hidden="false" customHeight="false" outlineLevel="0" collapsed="false">
      <c r="H68217" s="10"/>
      <c r="N68217" s="0" t="n">
        <v>1.22</v>
      </c>
    </row>
    <row r="68218" customFormat="false" ht="14.25" hidden="false" customHeight="false" outlineLevel="0" collapsed="false">
      <c r="H68218" s="10"/>
      <c r="N68218" s="0" t="n">
        <v>1.16</v>
      </c>
    </row>
    <row r="68219" customFormat="false" ht="14.25" hidden="false" customHeight="false" outlineLevel="0" collapsed="false">
      <c r="H68219" s="10"/>
      <c r="N68219" s="0" t="n">
        <v>4.15</v>
      </c>
    </row>
    <row r="68220" customFormat="false" ht="14.25" hidden="false" customHeight="false" outlineLevel="0" collapsed="false">
      <c r="H68220" s="10"/>
      <c r="N68220" s="0" t="n">
        <v>1.22</v>
      </c>
    </row>
    <row r="68221" customFormat="false" ht="14.25" hidden="false" customHeight="false" outlineLevel="0" collapsed="false">
      <c r="H68221" s="10"/>
      <c r="N68221" s="0" t="n">
        <v>1.05</v>
      </c>
    </row>
    <row r="68222" customFormat="false" ht="14.25" hidden="false" customHeight="false" outlineLevel="0" collapsed="false">
      <c r="H68222" s="10"/>
      <c r="N68222" s="0" t="n">
        <v>3.8</v>
      </c>
    </row>
    <row r="68223" customFormat="false" ht="14.25" hidden="false" customHeight="false" outlineLevel="0" collapsed="false">
      <c r="H68223" s="10"/>
      <c r="N68223" s="0" t="n">
        <v>4.31</v>
      </c>
    </row>
    <row r="68224" customFormat="false" ht="14.25" hidden="false" customHeight="false" outlineLevel="0" collapsed="false">
      <c r="H68224" s="10"/>
      <c r="N68224" s="0" t="n">
        <v>2.01</v>
      </c>
    </row>
    <row r="68225" customFormat="false" ht="14.25" hidden="false" customHeight="false" outlineLevel="0" collapsed="false">
      <c r="H68225" s="10"/>
      <c r="N68225" s="0" t="n">
        <v>14.98</v>
      </c>
    </row>
    <row r="68226" customFormat="false" ht="14.25" hidden="false" customHeight="false" outlineLevel="0" collapsed="false">
      <c r="H68226" s="10"/>
      <c r="N68226" s="0" t="n">
        <v>1.28</v>
      </c>
    </row>
    <row r="68227" customFormat="false" ht="14.25" hidden="false" customHeight="false" outlineLevel="0" collapsed="false">
      <c r="H68227" s="10"/>
      <c r="N68227" s="0" t="n">
        <v>1.66</v>
      </c>
    </row>
    <row r="68228" customFormat="false" ht="14.25" hidden="false" customHeight="false" outlineLevel="0" collapsed="false">
      <c r="H68228" s="10"/>
      <c r="N68228" s="0" t="n">
        <v>1.08</v>
      </c>
    </row>
    <row r="68229" customFormat="false" ht="14.25" hidden="false" customHeight="false" outlineLevel="0" collapsed="false">
      <c r="H68229" s="10"/>
      <c r="N68229" s="0" t="n">
        <v>8.97</v>
      </c>
    </row>
    <row r="68230" customFormat="false" ht="14.25" hidden="false" customHeight="false" outlineLevel="0" collapsed="false">
      <c r="H68230" s="10"/>
      <c r="N68230" s="0" t="n">
        <v>2.37</v>
      </c>
    </row>
    <row r="68231" customFormat="false" ht="14.25" hidden="false" customHeight="false" outlineLevel="0" collapsed="false">
      <c r="H68231" s="10"/>
      <c r="N68231" s="0" t="n">
        <v>2.62</v>
      </c>
    </row>
    <row r="68232" customFormat="false" ht="14.25" hidden="false" customHeight="false" outlineLevel="0" collapsed="false">
      <c r="H68232" s="10"/>
      <c r="N68232" s="0" t="n">
        <v>1</v>
      </c>
    </row>
    <row r="68233" customFormat="false" ht="14.25" hidden="false" customHeight="false" outlineLevel="0" collapsed="false">
      <c r="H68233" s="10"/>
      <c r="N68233" s="0" t="n">
        <v>2.73</v>
      </c>
    </row>
    <row r="68234" customFormat="false" ht="14.25" hidden="false" customHeight="false" outlineLevel="0" collapsed="false">
      <c r="H68234" s="10"/>
      <c r="N68234" s="0" t="n">
        <v>2.76</v>
      </c>
    </row>
    <row r="68235" customFormat="false" ht="14.25" hidden="false" customHeight="false" outlineLevel="0" collapsed="false">
      <c r="H68235" s="10"/>
      <c r="N68235" s="0" t="n">
        <v>2.52</v>
      </c>
    </row>
    <row r="68236" customFormat="false" ht="14.25" hidden="false" customHeight="false" outlineLevel="0" collapsed="false">
      <c r="H68236" s="10"/>
      <c r="N68236" s="0" t="n">
        <v>1.09</v>
      </c>
    </row>
    <row r="68237" customFormat="false" ht="14.25" hidden="false" customHeight="false" outlineLevel="0" collapsed="false">
      <c r="H68237" s="10"/>
      <c r="N68237" s="0" t="n">
        <v>10.85</v>
      </c>
    </row>
    <row r="68238" customFormat="false" ht="14.25" hidden="false" customHeight="false" outlineLevel="0" collapsed="false">
      <c r="H68238" s="10"/>
      <c r="N68238" s="0" t="n">
        <v>10.48</v>
      </c>
    </row>
    <row r="68239" customFormat="false" ht="14.25" hidden="false" customHeight="false" outlineLevel="0" collapsed="false">
      <c r="H68239" s="10"/>
      <c r="N68239" s="0" t="n">
        <v>2.1</v>
      </c>
    </row>
    <row r="68240" customFormat="false" ht="14.25" hidden="false" customHeight="false" outlineLevel="0" collapsed="false">
      <c r="H68240" s="10"/>
      <c r="N68240" s="0" t="n">
        <v>1.49</v>
      </c>
    </row>
    <row r="68241" customFormat="false" ht="14.25" hidden="false" customHeight="false" outlineLevel="0" collapsed="false">
      <c r="H68241" s="10"/>
      <c r="N68241" s="0" t="n">
        <v>7.68</v>
      </c>
    </row>
    <row r="68242" customFormat="false" ht="14.25" hidden="false" customHeight="false" outlineLevel="0" collapsed="false">
      <c r="H68242" s="10"/>
      <c r="N68242" s="0" t="n">
        <v>1.08</v>
      </c>
    </row>
    <row r="68243" customFormat="false" ht="14.25" hidden="false" customHeight="false" outlineLevel="0" collapsed="false">
      <c r="H68243" s="10"/>
      <c r="N68243" s="0" t="n">
        <v>5.72</v>
      </c>
    </row>
    <row r="68244" customFormat="false" ht="14.25" hidden="false" customHeight="false" outlineLevel="0" collapsed="false">
      <c r="H68244" s="10"/>
      <c r="N68244" s="0" t="n">
        <v>2.12</v>
      </c>
    </row>
    <row r="68245" customFormat="false" ht="14.25" hidden="false" customHeight="false" outlineLevel="0" collapsed="false">
      <c r="H68245" s="10"/>
      <c r="N68245" s="0" t="n">
        <v>19.41</v>
      </c>
    </row>
    <row r="68246" customFormat="false" ht="14.25" hidden="false" customHeight="false" outlineLevel="0" collapsed="false">
      <c r="H68246" s="10"/>
      <c r="N68246" s="0" t="n">
        <v>1.57</v>
      </c>
    </row>
    <row r="68247" customFormat="false" ht="14.25" hidden="false" customHeight="false" outlineLevel="0" collapsed="false">
      <c r="H68247" s="10"/>
      <c r="N68247" s="0" t="n">
        <v>2.11</v>
      </c>
    </row>
    <row r="68248" customFormat="false" ht="14.25" hidden="false" customHeight="false" outlineLevel="0" collapsed="false">
      <c r="H68248" s="10"/>
      <c r="N68248" s="0" t="n">
        <v>1.21</v>
      </c>
    </row>
    <row r="68249" customFormat="false" ht="14.25" hidden="false" customHeight="false" outlineLevel="0" collapsed="false">
      <c r="H68249" s="10"/>
      <c r="N68249" s="0" t="n">
        <v>7.04</v>
      </c>
    </row>
    <row r="68250" customFormat="false" ht="14.25" hidden="false" customHeight="false" outlineLevel="0" collapsed="false">
      <c r="H68250" s="10"/>
      <c r="N68250" s="0" t="n">
        <v>7.6</v>
      </c>
    </row>
    <row r="68251" customFormat="false" ht="14.25" hidden="false" customHeight="false" outlineLevel="0" collapsed="false">
      <c r="H68251" s="10"/>
      <c r="N68251" s="0" t="n">
        <v>1.33</v>
      </c>
    </row>
    <row r="68252" customFormat="false" ht="14.25" hidden="false" customHeight="false" outlineLevel="0" collapsed="false">
      <c r="H68252" s="10"/>
      <c r="N68252" s="0" t="n">
        <v>2.84</v>
      </c>
    </row>
    <row r="68253" customFormat="false" ht="14.25" hidden="false" customHeight="false" outlineLevel="0" collapsed="false">
      <c r="H68253" s="10"/>
      <c r="N68253" s="0" t="n">
        <v>1.01</v>
      </c>
    </row>
    <row r="68254" customFormat="false" ht="14.25" hidden="false" customHeight="false" outlineLevel="0" collapsed="false">
      <c r="H68254" s="10"/>
      <c r="N68254" s="0" t="n">
        <v>2.24</v>
      </c>
    </row>
    <row r="68255" customFormat="false" ht="14.25" hidden="false" customHeight="false" outlineLevel="0" collapsed="false">
      <c r="H68255" s="10"/>
      <c r="N68255" s="0" t="n">
        <v>1.71</v>
      </c>
    </row>
    <row r="68256" customFormat="false" ht="14.25" hidden="false" customHeight="false" outlineLevel="0" collapsed="false">
      <c r="H68256" s="10"/>
      <c r="N68256" s="0" t="n">
        <v>1.39</v>
      </c>
    </row>
    <row r="68257" customFormat="false" ht="14.25" hidden="false" customHeight="false" outlineLevel="0" collapsed="false">
      <c r="H68257" s="10"/>
      <c r="N68257" s="0" t="n">
        <v>2.79</v>
      </c>
    </row>
    <row r="68258" customFormat="false" ht="14.25" hidden="false" customHeight="false" outlineLevel="0" collapsed="false">
      <c r="H68258" s="10"/>
      <c r="N68258" s="0" t="n">
        <v>1.27</v>
      </c>
    </row>
    <row r="68259" customFormat="false" ht="14.25" hidden="false" customHeight="false" outlineLevel="0" collapsed="false">
      <c r="H68259" s="10"/>
      <c r="N68259" s="0" t="n">
        <v>1.2</v>
      </c>
    </row>
    <row r="68260" customFormat="false" ht="14.25" hidden="false" customHeight="false" outlineLevel="0" collapsed="false">
      <c r="H68260" s="10"/>
      <c r="N68260" s="0" t="n">
        <v>3.73</v>
      </c>
    </row>
    <row r="68261" customFormat="false" ht="14.25" hidden="false" customHeight="false" outlineLevel="0" collapsed="false">
      <c r="H68261" s="10"/>
      <c r="N68261" s="0" t="n">
        <v>1.73</v>
      </c>
    </row>
    <row r="68262" customFormat="false" ht="14.25" hidden="false" customHeight="false" outlineLevel="0" collapsed="false">
      <c r="H68262" s="10"/>
      <c r="N68262" s="0" t="n">
        <v>13.65</v>
      </c>
    </row>
    <row r="68263" customFormat="false" ht="14.25" hidden="false" customHeight="false" outlineLevel="0" collapsed="false">
      <c r="H68263" s="10"/>
      <c r="N68263" s="0" t="n">
        <v>1.31</v>
      </c>
    </row>
    <row r="68264" customFormat="false" ht="14.25" hidden="false" customHeight="false" outlineLevel="0" collapsed="false">
      <c r="H68264" s="10"/>
      <c r="N68264" s="0" t="n">
        <v>1.25</v>
      </c>
    </row>
    <row r="68265" customFormat="false" ht="14.25" hidden="false" customHeight="false" outlineLevel="0" collapsed="false">
      <c r="H68265" s="10"/>
      <c r="N68265" s="0" t="n">
        <v>19.27</v>
      </c>
    </row>
    <row r="68266" customFormat="false" ht="14.25" hidden="false" customHeight="false" outlineLevel="0" collapsed="false">
      <c r="H68266" s="10"/>
      <c r="N68266" s="0" t="n">
        <v>1.13</v>
      </c>
    </row>
    <row r="68267" customFormat="false" ht="14.25" hidden="false" customHeight="false" outlineLevel="0" collapsed="false">
      <c r="H68267" s="10"/>
      <c r="N68267" s="0" t="n">
        <v>2.68</v>
      </c>
    </row>
    <row r="68268" customFormat="false" ht="14.25" hidden="false" customHeight="false" outlineLevel="0" collapsed="false">
      <c r="H68268" s="10"/>
      <c r="N68268" s="0" t="n">
        <v>2.76</v>
      </c>
    </row>
    <row r="68269" customFormat="false" ht="14.25" hidden="false" customHeight="false" outlineLevel="0" collapsed="false">
      <c r="H68269" s="10"/>
      <c r="N68269" s="0" t="n">
        <v>3.76</v>
      </c>
    </row>
    <row r="68270" customFormat="false" ht="14.25" hidden="false" customHeight="false" outlineLevel="0" collapsed="false">
      <c r="H68270" s="10"/>
      <c r="N68270" s="0" t="n">
        <v>1.41</v>
      </c>
    </row>
    <row r="68271" customFormat="false" ht="14.25" hidden="false" customHeight="false" outlineLevel="0" collapsed="false">
      <c r="H68271" s="10"/>
      <c r="N68271" s="0" t="n">
        <v>1.56</v>
      </c>
    </row>
    <row r="68272" customFormat="false" ht="14.25" hidden="false" customHeight="false" outlineLevel="0" collapsed="false">
      <c r="H68272" s="10"/>
      <c r="N68272" s="0" t="n">
        <v>1.16</v>
      </c>
    </row>
    <row r="68273" customFormat="false" ht="14.25" hidden="false" customHeight="false" outlineLevel="0" collapsed="false">
      <c r="H68273" s="10"/>
      <c r="N68273" s="0" t="n">
        <v>4.88</v>
      </c>
    </row>
    <row r="68274" customFormat="false" ht="14.25" hidden="false" customHeight="false" outlineLevel="0" collapsed="false">
      <c r="H68274" s="10"/>
      <c r="N68274" s="0" t="n">
        <v>3.25</v>
      </c>
    </row>
    <row r="68275" customFormat="false" ht="14.25" hidden="false" customHeight="false" outlineLevel="0" collapsed="false">
      <c r="H68275" s="10"/>
      <c r="N68275" s="0" t="n">
        <v>5.43</v>
      </c>
    </row>
    <row r="68276" customFormat="false" ht="14.25" hidden="false" customHeight="false" outlineLevel="0" collapsed="false">
      <c r="H68276" s="10"/>
      <c r="N68276" s="0" t="n">
        <v>1.59</v>
      </c>
    </row>
    <row r="68277" customFormat="false" ht="14.25" hidden="false" customHeight="false" outlineLevel="0" collapsed="false">
      <c r="H68277" s="10"/>
      <c r="N68277" s="0" t="n">
        <v>0</v>
      </c>
    </row>
    <row r="68278" customFormat="false" ht="14.25" hidden="false" customHeight="false" outlineLevel="0" collapsed="false">
      <c r="H68278" s="10"/>
      <c r="N68278" s="0" t="n">
        <v>32.96</v>
      </c>
    </row>
    <row r="68279" customFormat="false" ht="14.25" hidden="false" customHeight="false" outlineLevel="0" collapsed="false">
      <c r="H68279" s="10"/>
      <c r="N68279" s="0" t="n">
        <v>2.61</v>
      </c>
    </row>
    <row r="68280" customFormat="false" ht="14.25" hidden="false" customHeight="false" outlineLevel="0" collapsed="false">
      <c r="H68280" s="10"/>
      <c r="N68280" s="0" t="n">
        <v>1.51</v>
      </c>
    </row>
    <row r="68281" customFormat="false" ht="14.25" hidden="false" customHeight="false" outlineLevel="0" collapsed="false">
      <c r="H68281" s="10"/>
      <c r="N68281" s="0" t="n">
        <v>1.19</v>
      </c>
    </row>
    <row r="68282" customFormat="false" ht="14.25" hidden="false" customHeight="false" outlineLevel="0" collapsed="false">
      <c r="H68282" s="10"/>
      <c r="N68282" s="0" t="n">
        <v>1.34</v>
      </c>
    </row>
    <row r="68283" customFormat="false" ht="14.25" hidden="false" customHeight="false" outlineLevel="0" collapsed="false">
      <c r="H68283" s="10"/>
      <c r="N68283" s="0" t="n">
        <v>1.98</v>
      </c>
    </row>
    <row r="68284" customFormat="false" ht="14.25" hidden="false" customHeight="false" outlineLevel="0" collapsed="false">
      <c r="H68284" s="10"/>
      <c r="N68284" s="0" t="n">
        <v>3.26</v>
      </c>
    </row>
    <row r="68285" customFormat="false" ht="14.25" hidden="false" customHeight="false" outlineLevel="0" collapsed="false">
      <c r="H68285" s="10"/>
      <c r="N68285" s="0" t="n">
        <v>3.29</v>
      </c>
    </row>
    <row r="68286" customFormat="false" ht="14.25" hidden="false" customHeight="false" outlineLevel="0" collapsed="false">
      <c r="H68286" s="10"/>
      <c r="N68286" s="0" t="n">
        <v>1.83</v>
      </c>
    </row>
    <row r="68287" customFormat="false" ht="14.25" hidden="false" customHeight="false" outlineLevel="0" collapsed="false">
      <c r="H68287" s="10"/>
      <c r="N68287" s="0" t="n">
        <v>3.87</v>
      </c>
    </row>
    <row r="68288" customFormat="false" ht="14.25" hidden="false" customHeight="false" outlineLevel="0" collapsed="false">
      <c r="H68288" s="10"/>
      <c r="N68288" s="0" t="n">
        <v>1.06</v>
      </c>
    </row>
    <row r="68289" customFormat="false" ht="14.25" hidden="false" customHeight="false" outlineLevel="0" collapsed="false">
      <c r="H68289" s="10"/>
      <c r="N68289" s="0" t="n">
        <v>1.16</v>
      </c>
    </row>
    <row r="68290" customFormat="false" ht="14.25" hidden="false" customHeight="false" outlineLevel="0" collapsed="false">
      <c r="H68290" s="10"/>
      <c r="N68290" s="0" t="n">
        <v>2.82</v>
      </c>
    </row>
    <row r="68291" customFormat="false" ht="14.25" hidden="false" customHeight="false" outlineLevel="0" collapsed="false">
      <c r="H68291" s="10"/>
      <c r="N68291" s="0" t="n">
        <v>2.88</v>
      </c>
    </row>
    <row r="68292" customFormat="false" ht="14.25" hidden="false" customHeight="false" outlineLevel="0" collapsed="false">
      <c r="H68292" s="10"/>
      <c r="N68292" s="0" t="n">
        <v>13.91</v>
      </c>
    </row>
    <row r="68293" customFormat="false" ht="14.25" hidden="false" customHeight="false" outlineLevel="0" collapsed="false">
      <c r="H68293" s="10"/>
      <c r="N68293" s="0" t="n">
        <v>1.11</v>
      </c>
    </row>
    <row r="68294" customFormat="false" ht="14.25" hidden="false" customHeight="false" outlineLevel="0" collapsed="false">
      <c r="H68294" s="10"/>
      <c r="N68294" s="0" t="n">
        <v>1.85</v>
      </c>
    </row>
    <row r="68295" customFormat="false" ht="14.25" hidden="false" customHeight="false" outlineLevel="0" collapsed="false">
      <c r="H68295" s="10"/>
      <c r="N68295" s="0" t="n">
        <v>2.15</v>
      </c>
    </row>
    <row r="68296" customFormat="false" ht="14.25" hidden="false" customHeight="false" outlineLevel="0" collapsed="false">
      <c r="H68296" s="10"/>
      <c r="N68296" s="0" t="n">
        <v>1.26</v>
      </c>
    </row>
    <row r="68297" customFormat="false" ht="14.25" hidden="false" customHeight="false" outlineLevel="0" collapsed="false">
      <c r="H68297" s="10"/>
      <c r="N68297" s="0" t="n">
        <v>1.26</v>
      </c>
    </row>
    <row r="68298" customFormat="false" ht="14.25" hidden="false" customHeight="false" outlineLevel="0" collapsed="false">
      <c r="H68298" s="10"/>
      <c r="N68298" s="0" t="n">
        <v>10.61</v>
      </c>
    </row>
    <row r="68299" customFormat="false" ht="14.25" hidden="false" customHeight="false" outlineLevel="0" collapsed="false">
      <c r="H68299" s="10"/>
      <c r="N68299" s="0" t="n">
        <v>3.93</v>
      </c>
    </row>
    <row r="68300" customFormat="false" ht="14.25" hidden="false" customHeight="false" outlineLevel="0" collapsed="false">
      <c r="H68300" s="10"/>
      <c r="N68300" s="0" t="n">
        <v>1.51</v>
      </c>
    </row>
    <row r="68301" customFormat="false" ht="14.25" hidden="false" customHeight="false" outlineLevel="0" collapsed="false">
      <c r="H68301" s="10"/>
      <c r="N68301" s="0" t="n">
        <v>1.45</v>
      </c>
    </row>
    <row r="68302" customFormat="false" ht="14.25" hidden="false" customHeight="false" outlineLevel="0" collapsed="false">
      <c r="H68302" s="10"/>
      <c r="N68302" s="0" t="n">
        <v>2.62</v>
      </c>
    </row>
    <row r="68303" customFormat="false" ht="14.25" hidden="false" customHeight="false" outlineLevel="0" collapsed="false">
      <c r="H68303" s="10"/>
      <c r="N68303" s="0" t="n">
        <v>1.29</v>
      </c>
    </row>
    <row r="68304" customFormat="false" ht="14.25" hidden="false" customHeight="false" outlineLevel="0" collapsed="false">
      <c r="H68304" s="10"/>
      <c r="N68304" s="0" t="n">
        <v>1.75</v>
      </c>
    </row>
    <row r="68305" customFormat="false" ht="14.25" hidden="false" customHeight="false" outlineLevel="0" collapsed="false">
      <c r="H68305" s="10"/>
      <c r="N68305" s="0" t="n">
        <v>1.01</v>
      </c>
    </row>
    <row r="68306" customFormat="false" ht="14.25" hidden="false" customHeight="false" outlineLevel="0" collapsed="false">
      <c r="H68306" s="10"/>
      <c r="N68306" s="0" t="n">
        <v>3.5</v>
      </c>
    </row>
    <row r="68307" customFormat="false" ht="14.25" hidden="false" customHeight="false" outlineLevel="0" collapsed="false">
      <c r="H68307" s="10"/>
      <c r="N68307" s="0" t="n">
        <v>2.1</v>
      </c>
    </row>
    <row r="68308" customFormat="false" ht="14.25" hidden="false" customHeight="false" outlineLevel="0" collapsed="false">
      <c r="H68308" s="10"/>
      <c r="N68308" s="0" t="n">
        <v>8.45</v>
      </c>
    </row>
    <row r="68309" customFormat="false" ht="14.25" hidden="false" customHeight="false" outlineLevel="0" collapsed="false">
      <c r="H68309" s="10"/>
      <c r="N68309" s="0" t="n">
        <v>1.16</v>
      </c>
    </row>
    <row r="68310" customFormat="false" ht="14.25" hidden="false" customHeight="false" outlineLevel="0" collapsed="false">
      <c r="H68310" s="10"/>
      <c r="N68310" s="0" t="n">
        <v>2.97</v>
      </c>
    </row>
    <row r="68311" customFormat="false" ht="14.25" hidden="false" customHeight="false" outlineLevel="0" collapsed="false">
      <c r="H68311" s="10"/>
      <c r="N68311" s="0" t="n">
        <v>1.4</v>
      </c>
    </row>
    <row r="68312" customFormat="false" ht="14.25" hidden="false" customHeight="false" outlineLevel="0" collapsed="false">
      <c r="H68312" s="10"/>
      <c r="N68312" s="0" t="n">
        <v>2.22</v>
      </c>
    </row>
    <row r="68313" customFormat="false" ht="14.25" hidden="false" customHeight="false" outlineLevel="0" collapsed="false">
      <c r="H68313" s="10"/>
      <c r="N68313" s="0" t="n">
        <v>1.47</v>
      </c>
    </row>
    <row r="68314" customFormat="false" ht="14.25" hidden="false" customHeight="false" outlineLevel="0" collapsed="false">
      <c r="H68314" s="10"/>
      <c r="N68314" s="0" t="n">
        <v>1.34</v>
      </c>
    </row>
    <row r="68315" customFormat="false" ht="14.25" hidden="false" customHeight="false" outlineLevel="0" collapsed="false">
      <c r="H68315" s="10"/>
      <c r="N68315" s="0" t="n">
        <v>3.61</v>
      </c>
    </row>
    <row r="68316" customFormat="false" ht="14.25" hidden="false" customHeight="false" outlineLevel="0" collapsed="false">
      <c r="H68316" s="10"/>
      <c r="N68316" s="0" t="n">
        <v>7.33</v>
      </c>
    </row>
    <row r="68317" customFormat="false" ht="14.25" hidden="false" customHeight="false" outlineLevel="0" collapsed="false">
      <c r="H68317" s="10"/>
      <c r="N68317" s="0" t="n">
        <v>1.7</v>
      </c>
    </row>
    <row r="68318" customFormat="false" ht="14.25" hidden="false" customHeight="false" outlineLevel="0" collapsed="false">
      <c r="H68318" s="10"/>
      <c r="N68318" s="0" t="n">
        <v>1.61</v>
      </c>
    </row>
    <row r="68319" customFormat="false" ht="14.25" hidden="false" customHeight="false" outlineLevel="0" collapsed="false">
      <c r="H68319" s="10"/>
      <c r="N68319" s="0" t="n">
        <v>17.74</v>
      </c>
    </row>
    <row r="68320" customFormat="false" ht="14.25" hidden="false" customHeight="false" outlineLevel="0" collapsed="false">
      <c r="H68320" s="10"/>
      <c r="N68320" s="0" t="n">
        <v>2.68</v>
      </c>
    </row>
    <row r="68321" customFormat="false" ht="14.25" hidden="false" customHeight="false" outlineLevel="0" collapsed="false">
      <c r="H68321" s="10"/>
      <c r="N68321" s="0" t="n">
        <v>3.96</v>
      </c>
    </row>
    <row r="68322" customFormat="false" ht="14.25" hidden="false" customHeight="false" outlineLevel="0" collapsed="false">
      <c r="H68322" s="10"/>
      <c r="N68322" s="0" t="n">
        <v>2.27</v>
      </c>
    </row>
    <row r="68323" customFormat="false" ht="14.25" hidden="false" customHeight="false" outlineLevel="0" collapsed="false">
      <c r="H68323" s="10"/>
      <c r="N68323" s="0" t="n">
        <v>2.91</v>
      </c>
    </row>
    <row r="68324" customFormat="false" ht="14.25" hidden="false" customHeight="false" outlineLevel="0" collapsed="false">
      <c r="H68324" s="10"/>
      <c r="N68324" s="0" t="n">
        <v>1.67</v>
      </c>
    </row>
    <row r="68325" customFormat="false" ht="14.25" hidden="false" customHeight="false" outlineLevel="0" collapsed="false">
      <c r="H68325" s="10"/>
      <c r="N68325" s="0" t="n">
        <v>1.49</v>
      </c>
    </row>
    <row r="68326" customFormat="false" ht="14.25" hidden="false" customHeight="false" outlineLevel="0" collapsed="false">
      <c r="H68326" s="10"/>
      <c r="N68326" s="0" t="n">
        <v>2.72</v>
      </c>
    </row>
    <row r="68327" customFormat="false" ht="14.25" hidden="false" customHeight="false" outlineLevel="0" collapsed="false">
      <c r="H68327" s="10"/>
      <c r="N68327" s="0" t="n">
        <v>3</v>
      </c>
    </row>
    <row r="68328" customFormat="false" ht="14.25" hidden="false" customHeight="false" outlineLevel="0" collapsed="false">
      <c r="H68328" s="10"/>
      <c r="N68328" s="0" t="n">
        <v>1.5</v>
      </c>
    </row>
    <row r="68329" customFormat="false" ht="14.25" hidden="false" customHeight="false" outlineLevel="0" collapsed="false">
      <c r="H68329" s="10"/>
      <c r="N68329" s="0" t="n">
        <v>1.14</v>
      </c>
    </row>
    <row r="68330" customFormat="false" ht="14.25" hidden="false" customHeight="false" outlineLevel="0" collapsed="false">
      <c r="H68330" s="10"/>
      <c r="N68330" s="0" t="n">
        <v>1.43</v>
      </c>
    </row>
    <row r="68331" customFormat="false" ht="14.25" hidden="false" customHeight="false" outlineLevel="0" collapsed="false">
      <c r="H68331" s="10"/>
      <c r="N68331" s="0" t="n">
        <v>1.6</v>
      </c>
    </row>
    <row r="68332" customFormat="false" ht="14.25" hidden="false" customHeight="false" outlineLevel="0" collapsed="false">
      <c r="H68332" s="10"/>
      <c r="N68332" s="0" t="n">
        <v>9.25</v>
      </c>
    </row>
    <row r="68333" customFormat="false" ht="14.25" hidden="false" customHeight="false" outlineLevel="0" collapsed="false">
      <c r="H68333" s="10"/>
      <c r="N68333" s="0" t="n">
        <v>1.36</v>
      </c>
    </row>
    <row r="68334" customFormat="false" ht="14.25" hidden="false" customHeight="false" outlineLevel="0" collapsed="false">
      <c r="H68334" s="10"/>
      <c r="N68334" s="0" t="n">
        <v>2.85</v>
      </c>
    </row>
    <row r="68335" customFormat="false" ht="14.25" hidden="false" customHeight="false" outlineLevel="0" collapsed="false">
      <c r="H68335" s="10"/>
      <c r="N68335" s="0" t="n">
        <v>1.58</v>
      </c>
    </row>
    <row r="68336" customFormat="false" ht="14.25" hidden="false" customHeight="false" outlineLevel="0" collapsed="false">
      <c r="H68336" s="10"/>
      <c r="N68336" s="0" t="n">
        <v>1.51</v>
      </c>
    </row>
    <row r="68337" customFormat="false" ht="14.25" hidden="false" customHeight="false" outlineLevel="0" collapsed="false">
      <c r="H68337" s="10"/>
      <c r="N68337" s="0" t="n">
        <v>1.14</v>
      </c>
    </row>
    <row r="68338" customFormat="false" ht="14.25" hidden="false" customHeight="false" outlineLevel="0" collapsed="false">
      <c r="H68338" s="10"/>
      <c r="N68338" s="0" t="n">
        <v>2.87</v>
      </c>
    </row>
    <row r="68339" customFormat="false" ht="14.25" hidden="false" customHeight="false" outlineLevel="0" collapsed="false">
      <c r="H68339" s="10"/>
      <c r="N68339" s="0" t="n">
        <v>1.44</v>
      </c>
    </row>
    <row r="68340" customFormat="false" ht="14.25" hidden="false" customHeight="false" outlineLevel="0" collapsed="false">
      <c r="H68340" s="10"/>
      <c r="N68340" s="0" t="n">
        <v>1.08</v>
      </c>
    </row>
    <row r="68341" customFormat="false" ht="14.25" hidden="false" customHeight="false" outlineLevel="0" collapsed="false">
      <c r="H68341" s="10"/>
      <c r="N68341" s="0" t="n">
        <v>1.19</v>
      </c>
    </row>
    <row r="68342" customFormat="false" ht="14.25" hidden="false" customHeight="false" outlineLevel="0" collapsed="false">
      <c r="H68342" s="10"/>
      <c r="N68342" s="0" t="n">
        <v>1.71</v>
      </c>
    </row>
    <row r="68343" customFormat="false" ht="14.25" hidden="false" customHeight="false" outlineLevel="0" collapsed="false">
      <c r="H68343" s="10"/>
      <c r="N68343" s="0" t="n">
        <v>1.37</v>
      </c>
    </row>
    <row r="68344" customFormat="false" ht="14.25" hidden="false" customHeight="false" outlineLevel="0" collapsed="false">
      <c r="H68344" s="10"/>
      <c r="N68344" s="0" t="n">
        <v>1.18</v>
      </c>
    </row>
    <row r="68345" customFormat="false" ht="14.25" hidden="false" customHeight="false" outlineLevel="0" collapsed="false">
      <c r="H68345" s="10"/>
      <c r="N68345" s="0" t="n">
        <v>3.08</v>
      </c>
    </row>
    <row r="68346" customFormat="false" ht="14.25" hidden="false" customHeight="false" outlineLevel="0" collapsed="false">
      <c r="H68346" s="10"/>
      <c r="N68346" s="0" t="n">
        <v>9.42</v>
      </c>
    </row>
    <row r="68347" customFormat="false" ht="14.25" hidden="false" customHeight="false" outlineLevel="0" collapsed="false">
      <c r="H68347" s="10"/>
      <c r="N68347" s="0" t="n">
        <v>3.79</v>
      </c>
    </row>
    <row r="68348" customFormat="false" ht="14.25" hidden="false" customHeight="false" outlineLevel="0" collapsed="false">
      <c r="H68348" s="10"/>
      <c r="N68348" s="0" t="n">
        <v>1.19</v>
      </c>
    </row>
    <row r="68349" customFormat="false" ht="14.25" hidden="false" customHeight="false" outlineLevel="0" collapsed="false">
      <c r="H68349" s="10"/>
      <c r="N68349" s="0" t="n">
        <v>4.47</v>
      </c>
    </row>
    <row r="68350" customFormat="false" ht="14.25" hidden="false" customHeight="false" outlineLevel="0" collapsed="false">
      <c r="H68350" s="10"/>
      <c r="N68350" s="0" t="n">
        <v>3.44</v>
      </c>
    </row>
    <row r="68351" customFormat="false" ht="14.25" hidden="false" customHeight="false" outlineLevel="0" collapsed="false">
      <c r="H68351" s="10"/>
      <c r="N68351" s="0" t="n">
        <v>1.32</v>
      </c>
    </row>
    <row r="68352" customFormat="false" ht="14.25" hidden="false" customHeight="false" outlineLevel="0" collapsed="false">
      <c r="H68352" s="10"/>
      <c r="N68352" s="0" t="n">
        <v>2.76</v>
      </c>
    </row>
    <row r="68353" customFormat="false" ht="14.25" hidden="false" customHeight="false" outlineLevel="0" collapsed="false">
      <c r="H68353" s="10"/>
      <c r="N68353" s="0" t="n">
        <v>2.96</v>
      </c>
    </row>
    <row r="68354" customFormat="false" ht="14.25" hidden="false" customHeight="false" outlineLevel="0" collapsed="false">
      <c r="H68354" s="10"/>
      <c r="N68354" s="0" t="n">
        <v>1.22</v>
      </c>
    </row>
    <row r="68355" customFormat="false" ht="14.25" hidden="false" customHeight="false" outlineLevel="0" collapsed="false">
      <c r="H68355" s="10"/>
      <c r="N68355" s="0" t="n">
        <v>30.36</v>
      </c>
    </row>
    <row r="68356" customFormat="false" ht="14.25" hidden="false" customHeight="false" outlineLevel="0" collapsed="false">
      <c r="H68356" s="10"/>
      <c r="N68356" s="0" t="n">
        <v>3.78</v>
      </c>
    </row>
    <row r="68357" customFormat="false" ht="14.25" hidden="false" customHeight="false" outlineLevel="0" collapsed="false">
      <c r="H68357" s="10"/>
      <c r="N68357" s="0" t="n">
        <v>0</v>
      </c>
    </row>
    <row r="68358" customFormat="false" ht="14.25" hidden="false" customHeight="false" outlineLevel="0" collapsed="false">
      <c r="H68358" s="10"/>
      <c r="N68358" s="0" t="n">
        <v>1.63</v>
      </c>
    </row>
    <row r="68359" customFormat="false" ht="14.25" hidden="false" customHeight="false" outlineLevel="0" collapsed="false">
      <c r="H68359" s="10"/>
      <c r="N68359" s="0" t="n">
        <v>1.26</v>
      </c>
    </row>
    <row r="68360" customFormat="false" ht="14.25" hidden="false" customHeight="false" outlineLevel="0" collapsed="false">
      <c r="H68360" s="10"/>
      <c r="N68360" s="0" t="n">
        <v>2.12</v>
      </c>
    </row>
    <row r="68361" customFormat="false" ht="14.25" hidden="false" customHeight="false" outlineLevel="0" collapsed="false">
      <c r="H68361" s="10"/>
      <c r="N68361" s="0" t="n">
        <v>1.9</v>
      </c>
    </row>
    <row r="68362" customFormat="false" ht="14.25" hidden="false" customHeight="false" outlineLevel="0" collapsed="false">
      <c r="H68362" s="10"/>
      <c r="N68362" s="0" t="n">
        <v>1.27</v>
      </c>
    </row>
    <row r="68363" customFormat="false" ht="14.25" hidden="false" customHeight="false" outlineLevel="0" collapsed="false">
      <c r="H68363" s="10"/>
      <c r="N68363" s="0" t="n">
        <v>3.46</v>
      </c>
    </row>
    <row r="68364" customFormat="false" ht="14.25" hidden="false" customHeight="false" outlineLevel="0" collapsed="false">
      <c r="H68364" s="10"/>
      <c r="N68364" s="0" t="n">
        <v>1.89</v>
      </c>
    </row>
    <row r="68365" customFormat="false" ht="14.25" hidden="false" customHeight="false" outlineLevel="0" collapsed="false">
      <c r="H68365" s="10"/>
      <c r="N68365" s="0" t="n">
        <v>18.51</v>
      </c>
    </row>
    <row r="68366" customFormat="false" ht="14.25" hidden="false" customHeight="false" outlineLevel="0" collapsed="false">
      <c r="H68366" s="10"/>
      <c r="N68366" s="0" t="n">
        <v>2.16</v>
      </c>
    </row>
    <row r="68367" customFormat="false" ht="14.25" hidden="false" customHeight="false" outlineLevel="0" collapsed="false">
      <c r="H68367" s="10"/>
      <c r="N68367" s="0" t="n">
        <v>1.72</v>
      </c>
    </row>
    <row r="68368" customFormat="false" ht="14.25" hidden="false" customHeight="false" outlineLevel="0" collapsed="false">
      <c r="H68368" s="10"/>
      <c r="N68368" s="0" t="n">
        <v>7.85</v>
      </c>
    </row>
    <row r="68369" customFormat="false" ht="14.25" hidden="false" customHeight="false" outlineLevel="0" collapsed="false">
      <c r="H68369" s="10"/>
      <c r="N68369" s="0" t="n">
        <v>1.27</v>
      </c>
    </row>
    <row r="68370" customFormat="false" ht="14.25" hidden="false" customHeight="false" outlineLevel="0" collapsed="false">
      <c r="H68370" s="10"/>
      <c r="N68370" s="0" t="n">
        <v>2.23</v>
      </c>
    </row>
    <row r="68371" customFormat="false" ht="14.25" hidden="false" customHeight="false" outlineLevel="0" collapsed="false">
      <c r="H68371" s="10"/>
      <c r="N68371" s="0" t="n">
        <v>1.09</v>
      </c>
    </row>
    <row r="68372" customFormat="false" ht="14.25" hidden="false" customHeight="false" outlineLevel="0" collapsed="false">
      <c r="H68372" s="10"/>
      <c r="N68372" s="0" t="n">
        <v>5.92</v>
      </c>
    </row>
    <row r="68373" customFormat="false" ht="14.25" hidden="false" customHeight="false" outlineLevel="0" collapsed="false">
      <c r="H68373" s="10"/>
      <c r="N68373" s="0" t="n">
        <v>4.79</v>
      </c>
    </row>
    <row r="68374" customFormat="false" ht="14.25" hidden="false" customHeight="false" outlineLevel="0" collapsed="false">
      <c r="H68374" s="10"/>
      <c r="N68374" s="0" t="n">
        <v>1.21</v>
      </c>
    </row>
    <row r="68375" customFormat="false" ht="14.25" hidden="false" customHeight="false" outlineLevel="0" collapsed="false">
      <c r="H68375" s="10"/>
      <c r="N68375" s="0" t="n">
        <v>1.27</v>
      </c>
    </row>
    <row r="68376" customFormat="false" ht="14.25" hidden="false" customHeight="false" outlineLevel="0" collapsed="false">
      <c r="H68376" s="10"/>
      <c r="N68376" s="0" t="n">
        <v>1.11</v>
      </c>
    </row>
    <row r="68377" customFormat="false" ht="14.25" hidden="false" customHeight="false" outlineLevel="0" collapsed="false">
      <c r="H68377" s="10"/>
      <c r="N68377" s="0" t="n">
        <v>58.84</v>
      </c>
    </row>
    <row r="68378" customFormat="false" ht="14.25" hidden="false" customHeight="false" outlineLevel="0" collapsed="false">
      <c r="H68378" s="10"/>
      <c r="N68378" s="0" t="n">
        <v>1.37</v>
      </c>
    </row>
    <row r="68379" customFormat="false" ht="14.25" hidden="false" customHeight="false" outlineLevel="0" collapsed="false">
      <c r="H68379" s="10"/>
      <c r="N68379" s="0" t="n">
        <v>1.19</v>
      </c>
    </row>
    <row r="68380" customFormat="false" ht="14.25" hidden="false" customHeight="false" outlineLevel="0" collapsed="false">
      <c r="H68380" s="10"/>
      <c r="N68380" s="0" t="n">
        <v>2.16</v>
      </c>
    </row>
    <row r="68381" customFormat="false" ht="14.25" hidden="false" customHeight="false" outlineLevel="0" collapsed="false">
      <c r="H68381" s="10"/>
      <c r="N68381" s="0" t="n">
        <v>5.07</v>
      </c>
    </row>
    <row r="68382" customFormat="false" ht="14.25" hidden="false" customHeight="false" outlineLevel="0" collapsed="false">
      <c r="H68382" s="10"/>
      <c r="N68382" s="0" t="n">
        <v>2.21</v>
      </c>
    </row>
    <row r="68383" customFormat="false" ht="14.25" hidden="false" customHeight="false" outlineLevel="0" collapsed="false">
      <c r="H68383" s="10"/>
      <c r="N68383" s="0" t="n">
        <v>3.98</v>
      </c>
    </row>
    <row r="68384" customFormat="false" ht="14.25" hidden="false" customHeight="false" outlineLevel="0" collapsed="false">
      <c r="H68384" s="10"/>
      <c r="N68384" s="0" t="n">
        <v>1.44</v>
      </c>
    </row>
    <row r="68385" customFormat="false" ht="14.25" hidden="false" customHeight="false" outlineLevel="0" collapsed="false">
      <c r="H68385" s="10"/>
      <c r="N68385" s="0" t="n">
        <v>5.6</v>
      </c>
    </row>
    <row r="68386" customFormat="false" ht="14.25" hidden="false" customHeight="false" outlineLevel="0" collapsed="false">
      <c r="H68386" s="10"/>
      <c r="N68386" s="0" t="n">
        <v>6.35</v>
      </c>
    </row>
    <row r="68387" customFormat="false" ht="14.25" hidden="false" customHeight="false" outlineLevel="0" collapsed="false">
      <c r="H68387" s="10"/>
      <c r="N68387" s="0" t="n">
        <v>1.01</v>
      </c>
    </row>
    <row r="68388" customFormat="false" ht="14.25" hidden="false" customHeight="false" outlineLevel="0" collapsed="false">
      <c r="H68388" s="10"/>
      <c r="N68388" s="0" t="n">
        <v>1.98</v>
      </c>
    </row>
    <row r="68389" customFormat="false" ht="14.25" hidden="false" customHeight="false" outlineLevel="0" collapsed="false">
      <c r="H68389" s="10"/>
      <c r="N68389" s="0" t="n">
        <v>3.79</v>
      </c>
    </row>
    <row r="68390" customFormat="false" ht="14.25" hidden="false" customHeight="false" outlineLevel="0" collapsed="false">
      <c r="H68390" s="10"/>
      <c r="N68390" s="0" t="n">
        <v>4.85</v>
      </c>
    </row>
    <row r="68391" customFormat="false" ht="14.25" hidden="false" customHeight="false" outlineLevel="0" collapsed="false">
      <c r="H68391" s="10"/>
      <c r="N68391" s="0" t="n">
        <v>1.69</v>
      </c>
    </row>
    <row r="68392" customFormat="false" ht="14.25" hidden="false" customHeight="false" outlineLevel="0" collapsed="false">
      <c r="H68392" s="10"/>
      <c r="N68392" s="0" t="n">
        <v>1.09</v>
      </c>
    </row>
    <row r="68393" customFormat="false" ht="14.25" hidden="false" customHeight="false" outlineLevel="0" collapsed="false">
      <c r="H68393" s="10"/>
      <c r="N68393" s="0" t="n">
        <v>41.05</v>
      </c>
    </row>
    <row r="68394" customFormat="false" ht="14.25" hidden="false" customHeight="false" outlineLevel="0" collapsed="false">
      <c r="H68394" s="10"/>
      <c r="N68394" s="0" t="n">
        <v>2.46</v>
      </c>
    </row>
    <row r="68395" customFormat="false" ht="14.25" hidden="false" customHeight="false" outlineLevel="0" collapsed="false">
      <c r="H68395" s="10"/>
      <c r="N68395" s="0" t="n">
        <v>1.22</v>
      </c>
    </row>
    <row r="68396" customFormat="false" ht="14.25" hidden="false" customHeight="false" outlineLevel="0" collapsed="false">
      <c r="H68396" s="10"/>
      <c r="N68396" s="0" t="n">
        <v>1.1</v>
      </c>
    </row>
    <row r="68397" customFormat="false" ht="14.25" hidden="false" customHeight="false" outlineLevel="0" collapsed="false">
      <c r="H68397" s="10"/>
      <c r="N68397" s="0" t="n">
        <v>1.27</v>
      </c>
    </row>
    <row r="68398" customFormat="false" ht="14.25" hidden="false" customHeight="false" outlineLevel="0" collapsed="false">
      <c r="H68398" s="10"/>
      <c r="N68398" s="0" t="n">
        <v>2.92</v>
      </c>
    </row>
    <row r="68399" customFormat="false" ht="14.25" hidden="false" customHeight="false" outlineLevel="0" collapsed="false">
      <c r="H68399" s="10"/>
      <c r="N68399" s="0" t="n">
        <v>1.28</v>
      </c>
    </row>
    <row r="68400" customFormat="false" ht="14.25" hidden="false" customHeight="false" outlineLevel="0" collapsed="false">
      <c r="H68400" s="10"/>
      <c r="N68400" s="0" t="n">
        <v>10.84</v>
      </c>
    </row>
    <row r="68401" customFormat="false" ht="14.25" hidden="false" customHeight="false" outlineLevel="0" collapsed="false">
      <c r="H68401" s="10"/>
      <c r="N68401" s="0" t="n">
        <v>14.38</v>
      </c>
    </row>
    <row r="68402" customFormat="false" ht="14.25" hidden="false" customHeight="false" outlineLevel="0" collapsed="false">
      <c r="H68402" s="10"/>
      <c r="N68402" s="0" t="n">
        <v>1.01</v>
      </c>
    </row>
    <row r="68403" customFormat="false" ht="14.25" hidden="false" customHeight="false" outlineLevel="0" collapsed="false">
      <c r="H68403" s="10"/>
      <c r="N68403" s="0" t="n">
        <v>1.14</v>
      </c>
    </row>
    <row r="68404" customFormat="false" ht="14.25" hidden="false" customHeight="false" outlineLevel="0" collapsed="false">
      <c r="H68404" s="10"/>
      <c r="N68404" s="0" t="n">
        <v>2.81</v>
      </c>
    </row>
    <row r="68405" customFormat="false" ht="14.25" hidden="false" customHeight="false" outlineLevel="0" collapsed="false">
      <c r="H68405" s="10"/>
      <c r="N68405" s="0" t="n">
        <v>6.17</v>
      </c>
    </row>
    <row r="68406" customFormat="false" ht="14.25" hidden="false" customHeight="false" outlineLevel="0" collapsed="false">
      <c r="H68406" s="10"/>
      <c r="N68406" s="0" t="n">
        <v>2.33</v>
      </c>
    </row>
    <row r="68407" customFormat="false" ht="14.25" hidden="false" customHeight="false" outlineLevel="0" collapsed="false">
      <c r="H68407" s="10"/>
      <c r="N68407" s="0" t="n">
        <v>2.09</v>
      </c>
    </row>
    <row r="68408" customFormat="false" ht="14.25" hidden="false" customHeight="false" outlineLevel="0" collapsed="false">
      <c r="H68408" s="10"/>
      <c r="N68408" s="0" t="n">
        <v>1.22</v>
      </c>
    </row>
    <row r="68409" customFormat="false" ht="14.25" hidden="false" customHeight="false" outlineLevel="0" collapsed="false">
      <c r="H68409" s="10"/>
      <c r="N68409" s="0" t="n">
        <v>3.52</v>
      </c>
    </row>
    <row r="68410" customFormat="false" ht="14.25" hidden="false" customHeight="false" outlineLevel="0" collapsed="false">
      <c r="H68410" s="10"/>
      <c r="N68410" s="0" t="n">
        <v>2.32</v>
      </c>
    </row>
    <row r="68411" customFormat="false" ht="14.25" hidden="false" customHeight="false" outlineLevel="0" collapsed="false">
      <c r="H68411" s="10"/>
      <c r="N68411" s="0" t="n">
        <v>1.45</v>
      </c>
    </row>
    <row r="68412" customFormat="false" ht="14.25" hidden="false" customHeight="false" outlineLevel="0" collapsed="false">
      <c r="H68412" s="10"/>
      <c r="N68412" s="0" t="n">
        <v>2.33</v>
      </c>
    </row>
    <row r="68413" customFormat="false" ht="14.25" hidden="false" customHeight="false" outlineLevel="0" collapsed="false">
      <c r="H68413" s="10"/>
      <c r="N68413" s="0" t="n">
        <v>1.36</v>
      </c>
    </row>
    <row r="68414" customFormat="false" ht="14.25" hidden="false" customHeight="false" outlineLevel="0" collapsed="false">
      <c r="H68414" s="10"/>
      <c r="N68414" s="0" t="n">
        <v>4.27</v>
      </c>
    </row>
    <row r="68415" customFormat="false" ht="14.25" hidden="false" customHeight="false" outlineLevel="0" collapsed="false">
      <c r="H68415" s="10"/>
      <c r="N68415" s="0" t="n">
        <v>2.61</v>
      </c>
    </row>
    <row r="68416" customFormat="false" ht="14.25" hidden="false" customHeight="false" outlineLevel="0" collapsed="false">
      <c r="H68416" s="10"/>
      <c r="N68416" s="0" t="n">
        <v>1.63</v>
      </c>
    </row>
    <row r="68417" customFormat="false" ht="14.25" hidden="false" customHeight="false" outlineLevel="0" collapsed="false">
      <c r="H68417" s="10"/>
      <c r="N68417" s="0" t="n">
        <v>1.29</v>
      </c>
    </row>
    <row r="68418" customFormat="false" ht="14.25" hidden="false" customHeight="false" outlineLevel="0" collapsed="false">
      <c r="H68418" s="10"/>
      <c r="N68418" s="0" t="n">
        <v>1.07</v>
      </c>
    </row>
    <row r="68419" customFormat="false" ht="14.25" hidden="false" customHeight="false" outlineLevel="0" collapsed="false">
      <c r="H68419" s="10"/>
      <c r="N68419" s="0" t="n">
        <v>1.11</v>
      </c>
    </row>
    <row r="68420" customFormat="false" ht="14.25" hidden="false" customHeight="false" outlineLevel="0" collapsed="false">
      <c r="H68420" s="10"/>
      <c r="N68420" s="0" t="n">
        <v>1.06</v>
      </c>
    </row>
    <row r="68421" customFormat="false" ht="14.25" hidden="false" customHeight="false" outlineLevel="0" collapsed="false">
      <c r="H68421" s="10"/>
      <c r="N68421" s="0" t="n">
        <v>1.71</v>
      </c>
    </row>
    <row r="68422" customFormat="false" ht="14.25" hidden="false" customHeight="false" outlineLevel="0" collapsed="false">
      <c r="H68422" s="10"/>
      <c r="N68422" s="0" t="n">
        <v>2.61</v>
      </c>
    </row>
    <row r="68423" customFormat="false" ht="14.25" hidden="false" customHeight="false" outlineLevel="0" collapsed="false">
      <c r="H68423" s="10"/>
      <c r="N68423" s="0" t="n">
        <v>9.73</v>
      </c>
    </row>
    <row r="68424" customFormat="false" ht="14.25" hidden="false" customHeight="false" outlineLevel="0" collapsed="false">
      <c r="H68424" s="10"/>
      <c r="N68424" s="0" t="n">
        <v>1.69</v>
      </c>
    </row>
    <row r="68425" customFormat="false" ht="14.25" hidden="false" customHeight="false" outlineLevel="0" collapsed="false">
      <c r="H68425" s="10"/>
      <c r="N68425" s="0" t="n">
        <v>1.1</v>
      </c>
    </row>
    <row r="68426" customFormat="false" ht="14.25" hidden="false" customHeight="false" outlineLevel="0" collapsed="false">
      <c r="H68426" s="10"/>
      <c r="N68426" s="0" t="n">
        <v>1.27</v>
      </c>
    </row>
    <row r="68427" customFormat="false" ht="14.25" hidden="false" customHeight="false" outlineLevel="0" collapsed="false">
      <c r="H68427" s="10"/>
      <c r="N68427" s="0" t="n">
        <v>6.34</v>
      </c>
    </row>
    <row r="68428" customFormat="false" ht="14.25" hidden="false" customHeight="false" outlineLevel="0" collapsed="false">
      <c r="H68428" s="10"/>
      <c r="N68428" s="0" t="n">
        <v>1.22</v>
      </c>
    </row>
    <row r="68429" customFormat="false" ht="14.25" hidden="false" customHeight="false" outlineLevel="0" collapsed="false">
      <c r="H68429" s="10"/>
      <c r="N68429" s="0" t="n">
        <v>1.64</v>
      </c>
    </row>
    <row r="68430" customFormat="false" ht="14.25" hidden="false" customHeight="false" outlineLevel="0" collapsed="false">
      <c r="H68430" s="10"/>
      <c r="N68430" s="0" t="n">
        <v>10.37</v>
      </c>
    </row>
    <row r="68431" customFormat="false" ht="14.25" hidden="false" customHeight="false" outlineLevel="0" collapsed="false">
      <c r="H68431" s="10"/>
      <c r="N68431" s="0" t="n">
        <v>1.17</v>
      </c>
    </row>
    <row r="68432" customFormat="false" ht="14.25" hidden="false" customHeight="false" outlineLevel="0" collapsed="false">
      <c r="H68432" s="10"/>
      <c r="N68432" s="0" t="n">
        <v>2.32</v>
      </c>
    </row>
    <row r="68433" customFormat="false" ht="14.25" hidden="false" customHeight="false" outlineLevel="0" collapsed="false">
      <c r="H68433" s="10"/>
      <c r="N68433" s="0" t="n">
        <v>5.32</v>
      </c>
    </row>
    <row r="68434" customFormat="false" ht="14.25" hidden="false" customHeight="false" outlineLevel="0" collapsed="false">
      <c r="H68434" s="10"/>
      <c r="N68434" s="0" t="n">
        <v>4.83</v>
      </c>
    </row>
    <row r="68435" customFormat="false" ht="14.25" hidden="false" customHeight="false" outlineLevel="0" collapsed="false">
      <c r="H68435" s="10"/>
      <c r="N68435" s="0" t="n">
        <v>1.48</v>
      </c>
    </row>
    <row r="68436" customFormat="false" ht="14.25" hidden="false" customHeight="false" outlineLevel="0" collapsed="false">
      <c r="H68436" s="10"/>
      <c r="N68436" s="0" t="n">
        <v>1.24</v>
      </c>
    </row>
    <row r="68437" customFormat="false" ht="14.25" hidden="false" customHeight="false" outlineLevel="0" collapsed="false">
      <c r="H68437" s="10"/>
      <c r="N68437" s="0" t="n">
        <v>1.77</v>
      </c>
    </row>
    <row r="68438" customFormat="false" ht="14.25" hidden="false" customHeight="false" outlineLevel="0" collapsed="false">
      <c r="H68438" s="10"/>
      <c r="N68438" s="0" t="n">
        <v>1.65</v>
      </c>
    </row>
    <row r="68439" customFormat="false" ht="14.25" hidden="false" customHeight="false" outlineLevel="0" collapsed="false">
      <c r="H68439" s="10"/>
      <c r="N68439" s="0" t="n">
        <v>1.23</v>
      </c>
    </row>
    <row r="68440" customFormat="false" ht="14.25" hidden="false" customHeight="false" outlineLevel="0" collapsed="false">
      <c r="H68440" s="10"/>
      <c r="N68440" s="0" t="n">
        <v>1</v>
      </c>
    </row>
    <row r="68441" customFormat="false" ht="14.25" hidden="false" customHeight="false" outlineLevel="0" collapsed="false">
      <c r="H68441" s="10"/>
      <c r="N68441" s="0" t="n">
        <v>1.7</v>
      </c>
    </row>
    <row r="68442" customFormat="false" ht="14.25" hidden="false" customHeight="false" outlineLevel="0" collapsed="false">
      <c r="H68442" s="10"/>
      <c r="N68442" s="0" t="n">
        <v>1.24</v>
      </c>
    </row>
    <row r="68443" customFormat="false" ht="14.25" hidden="false" customHeight="false" outlineLevel="0" collapsed="false">
      <c r="H68443" s="10"/>
      <c r="N68443" s="0" t="n">
        <v>3.43</v>
      </c>
    </row>
    <row r="68444" customFormat="false" ht="14.25" hidden="false" customHeight="false" outlineLevel="0" collapsed="false">
      <c r="H68444" s="10"/>
      <c r="N68444" s="0" t="n">
        <v>4.57</v>
      </c>
    </row>
    <row r="68445" customFormat="false" ht="14.25" hidden="false" customHeight="false" outlineLevel="0" collapsed="false">
      <c r="H68445" s="10"/>
      <c r="N68445" s="0" t="n">
        <v>4.91</v>
      </c>
    </row>
    <row r="68446" customFormat="false" ht="14.25" hidden="false" customHeight="false" outlineLevel="0" collapsed="false">
      <c r="H68446" s="10"/>
      <c r="N68446" s="0" t="n">
        <v>1.04</v>
      </c>
    </row>
    <row r="68447" customFormat="false" ht="14.25" hidden="false" customHeight="false" outlineLevel="0" collapsed="false">
      <c r="H68447" s="10"/>
      <c r="N68447" s="0" t="n">
        <v>6.05</v>
      </c>
    </row>
    <row r="68448" customFormat="false" ht="14.25" hidden="false" customHeight="false" outlineLevel="0" collapsed="false">
      <c r="H68448" s="10"/>
      <c r="N68448" s="0" t="n">
        <v>3.68</v>
      </c>
    </row>
    <row r="68449" customFormat="false" ht="14.25" hidden="false" customHeight="false" outlineLevel="0" collapsed="false">
      <c r="H68449" s="10"/>
      <c r="N68449" s="0" t="n">
        <v>2.12</v>
      </c>
    </row>
    <row r="68450" customFormat="false" ht="14.25" hidden="false" customHeight="false" outlineLevel="0" collapsed="false">
      <c r="H68450" s="10"/>
      <c r="N68450" s="0" t="n">
        <v>8.09</v>
      </c>
    </row>
    <row r="68451" customFormat="false" ht="14.25" hidden="false" customHeight="false" outlineLevel="0" collapsed="false">
      <c r="H68451" s="10"/>
      <c r="N68451" s="0" t="n">
        <v>1.38</v>
      </c>
    </row>
    <row r="68452" customFormat="false" ht="14.25" hidden="false" customHeight="false" outlineLevel="0" collapsed="false">
      <c r="H68452" s="10"/>
      <c r="N68452" s="0" t="n">
        <v>1.05</v>
      </c>
    </row>
    <row r="68453" customFormat="false" ht="14.25" hidden="false" customHeight="false" outlineLevel="0" collapsed="false">
      <c r="H68453" s="10"/>
      <c r="N68453" s="0" t="n">
        <v>2.1</v>
      </c>
    </row>
    <row r="68454" customFormat="false" ht="14.25" hidden="false" customHeight="false" outlineLevel="0" collapsed="false">
      <c r="H68454" s="10"/>
      <c r="N68454" s="0" t="n">
        <v>1.43</v>
      </c>
    </row>
    <row r="68455" customFormat="false" ht="14.25" hidden="false" customHeight="false" outlineLevel="0" collapsed="false">
      <c r="H68455" s="10"/>
      <c r="N68455" s="0" t="n">
        <v>1.11</v>
      </c>
    </row>
    <row r="68456" customFormat="false" ht="14.25" hidden="false" customHeight="false" outlineLevel="0" collapsed="false">
      <c r="H68456" s="10"/>
      <c r="N68456" s="0" t="n">
        <v>59.12</v>
      </c>
    </row>
    <row r="68457" customFormat="false" ht="14.25" hidden="false" customHeight="false" outlineLevel="0" collapsed="false">
      <c r="H68457" s="10"/>
      <c r="N68457" s="0" t="n">
        <v>7.23</v>
      </c>
    </row>
    <row r="68458" customFormat="false" ht="14.25" hidden="false" customHeight="false" outlineLevel="0" collapsed="false">
      <c r="H68458" s="10"/>
      <c r="N68458" s="0" t="n">
        <v>2.15</v>
      </c>
    </row>
    <row r="68459" customFormat="false" ht="14.25" hidden="false" customHeight="false" outlineLevel="0" collapsed="false">
      <c r="H68459" s="10"/>
      <c r="N68459" s="0" t="n">
        <v>6.41</v>
      </c>
    </row>
    <row r="68460" customFormat="false" ht="14.25" hidden="false" customHeight="false" outlineLevel="0" collapsed="false">
      <c r="H68460" s="10"/>
      <c r="N68460" s="0" t="n">
        <v>2.4</v>
      </c>
    </row>
    <row r="68461" customFormat="false" ht="14.25" hidden="false" customHeight="false" outlineLevel="0" collapsed="false">
      <c r="H68461" s="10"/>
      <c r="N68461" s="0" t="n">
        <v>1.94</v>
      </c>
    </row>
    <row r="68462" customFormat="false" ht="14.25" hidden="false" customHeight="false" outlineLevel="0" collapsed="false">
      <c r="H68462" s="10"/>
      <c r="N68462" s="0" t="n">
        <v>1.27</v>
      </c>
    </row>
    <row r="68463" customFormat="false" ht="14.25" hidden="false" customHeight="false" outlineLevel="0" collapsed="false">
      <c r="H68463" s="10"/>
      <c r="N68463" s="0" t="n">
        <v>1.34</v>
      </c>
    </row>
    <row r="68464" customFormat="false" ht="14.25" hidden="false" customHeight="false" outlineLevel="0" collapsed="false">
      <c r="H68464" s="10"/>
      <c r="N68464" s="0" t="n">
        <v>3.19</v>
      </c>
    </row>
    <row r="68465" customFormat="false" ht="14.25" hidden="false" customHeight="false" outlineLevel="0" collapsed="false">
      <c r="H68465" s="10"/>
      <c r="N68465" s="0" t="n">
        <v>1.96</v>
      </c>
    </row>
    <row r="68466" customFormat="false" ht="14.25" hidden="false" customHeight="false" outlineLevel="0" collapsed="false">
      <c r="H68466" s="10"/>
      <c r="N68466" s="0" t="n">
        <v>2.52</v>
      </c>
    </row>
    <row r="68467" customFormat="false" ht="14.25" hidden="false" customHeight="false" outlineLevel="0" collapsed="false">
      <c r="H68467" s="10"/>
      <c r="N68467" s="0" t="n">
        <v>4.68</v>
      </c>
    </row>
    <row r="68468" customFormat="false" ht="14.25" hidden="false" customHeight="false" outlineLevel="0" collapsed="false">
      <c r="H68468" s="10"/>
      <c r="N68468" s="0" t="n">
        <v>1.21</v>
      </c>
    </row>
    <row r="68469" customFormat="false" ht="14.25" hidden="false" customHeight="false" outlineLevel="0" collapsed="false">
      <c r="H68469" s="10"/>
      <c r="N68469" s="0" t="n">
        <v>1.24</v>
      </c>
    </row>
    <row r="68470" customFormat="false" ht="14.25" hidden="false" customHeight="false" outlineLevel="0" collapsed="false">
      <c r="H68470" s="10"/>
      <c r="N68470" s="0" t="n">
        <v>1.58</v>
      </c>
    </row>
    <row r="68471" customFormat="false" ht="14.25" hidden="false" customHeight="false" outlineLevel="0" collapsed="false">
      <c r="H68471" s="10"/>
      <c r="N68471" s="0" t="n">
        <v>1.18</v>
      </c>
    </row>
    <row r="68472" customFormat="false" ht="14.25" hidden="false" customHeight="false" outlineLevel="0" collapsed="false">
      <c r="H68472" s="10"/>
      <c r="N68472" s="0" t="n">
        <v>2.43</v>
      </c>
    </row>
    <row r="68473" customFormat="false" ht="14.25" hidden="false" customHeight="false" outlineLevel="0" collapsed="false">
      <c r="H68473" s="10"/>
      <c r="N68473" s="0" t="n">
        <v>1.19</v>
      </c>
    </row>
    <row r="68474" customFormat="false" ht="14.25" hidden="false" customHeight="false" outlineLevel="0" collapsed="false">
      <c r="H68474" s="10"/>
      <c r="N68474" s="0" t="n">
        <v>1.79</v>
      </c>
    </row>
    <row r="68475" customFormat="false" ht="14.25" hidden="false" customHeight="false" outlineLevel="0" collapsed="false">
      <c r="H68475" s="10"/>
      <c r="N68475" s="0" t="n">
        <v>24.29</v>
      </c>
    </row>
    <row r="68476" customFormat="false" ht="14.25" hidden="false" customHeight="false" outlineLevel="0" collapsed="false">
      <c r="H68476" s="10"/>
      <c r="N68476" s="0" t="n">
        <v>4.97</v>
      </c>
    </row>
    <row r="68477" customFormat="false" ht="14.25" hidden="false" customHeight="false" outlineLevel="0" collapsed="false">
      <c r="H68477" s="10"/>
      <c r="N68477" s="0" t="n">
        <v>2.84</v>
      </c>
    </row>
    <row r="68478" customFormat="false" ht="14.25" hidden="false" customHeight="false" outlineLevel="0" collapsed="false">
      <c r="H68478" s="10"/>
      <c r="N68478" s="0" t="n">
        <v>1.66</v>
      </c>
    </row>
    <row r="68479" customFormat="false" ht="14.25" hidden="false" customHeight="false" outlineLevel="0" collapsed="false">
      <c r="H68479" s="10"/>
      <c r="N68479" s="0" t="n">
        <v>1.13</v>
      </c>
    </row>
    <row r="68480" customFormat="false" ht="14.25" hidden="false" customHeight="false" outlineLevel="0" collapsed="false">
      <c r="H68480" s="10"/>
      <c r="N68480" s="0" t="n">
        <v>13.52</v>
      </c>
    </row>
    <row r="68481" customFormat="false" ht="14.25" hidden="false" customHeight="false" outlineLevel="0" collapsed="false">
      <c r="H68481" s="10"/>
      <c r="N68481" s="0" t="n">
        <v>1.34</v>
      </c>
    </row>
    <row r="68482" customFormat="false" ht="14.25" hidden="false" customHeight="false" outlineLevel="0" collapsed="false">
      <c r="H68482" s="10"/>
      <c r="N68482" s="0" t="n">
        <v>1.21</v>
      </c>
    </row>
    <row r="68483" customFormat="false" ht="14.25" hidden="false" customHeight="false" outlineLevel="0" collapsed="false">
      <c r="H68483" s="10"/>
      <c r="N68483" s="0" t="n">
        <v>2.16</v>
      </c>
    </row>
    <row r="68484" customFormat="false" ht="14.25" hidden="false" customHeight="false" outlineLevel="0" collapsed="false">
      <c r="H68484" s="10"/>
      <c r="N68484" s="0" t="n">
        <v>4.27</v>
      </c>
    </row>
    <row r="68485" customFormat="false" ht="14.25" hidden="false" customHeight="false" outlineLevel="0" collapsed="false">
      <c r="H68485" s="10"/>
      <c r="N68485" s="0" t="n">
        <v>4.3</v>
      </c>
    </row>
    <row r="68486" customFormat="false" ht="14.25" hidden="false" customHeight="false" outlineLevel="0" collapsed="false">
      <c r="H68486" s="10"/>
      <c r="N68486" s="0" t="n">
        <v>1.63</v>
      </c>
    </row>
    <row r="68487" customFormat="false" ht="14.25" hidden="false" customHeight="false" outlineLevel="0" collapsed="false">
      <c r="H68487" s="10"/>
      <c r="N68487" s="0" t="n">
        <v>1.57</v>
      </c>
    </row>
    <row r="68488" customFormat="false" ht="14.25" hidden="false" customHeight="false" outlineLevel="0" collapsed="false">
      <c r="H68488" s="10"/>
      <c r="N68488" s="0" t="n">
        <v>1.28</v>
      </c>
    </row>
    <row r="68489" customFormat="false" ht="14.25" hidden="false" customHeight="false" outlineLevel="0" collapsed="false">
      <c r="H68489" s="10"/>
      <c r="N68489" s="0" t="n">
        <v>1.23</v>
      </c>
    </row>
    <row r="68490" customFormat="false" ht="14.25" hidden="false" customHeight="false" outlineLevel="0" collapsed="false">
      <c r="H68490" s="10"/>
      <c r="N68490" s="0" t="n">
        <v>1.79</v>
      </c>
    </row>
    <row r="68491" customFormat="false" ht="14.25" hidden="false" customHeight="false" outlineLevel="0" collapsed="false">
      <c r="H68491" s="10"/>
      <c r="N68491" s="0" t="n">
        <v>1.14</v>
      </c>
    </row>
    <row r="68492" customFormat="false" ht="14.25" hidden="false" customHeight="false" outlineLevel="0" collapsed="false">
      <c r="H68492" s="10"/>
      <c r="N68492" s="0" t="n">
        <v>1.69</v>
      </c>
    </row>
    <row r="68493" customFormat="false" ht="14.25" hidden="false" customHeight="false" outlineLevel="0" collapsed="false">
      <c r="H68493" s="10"/>
      <c r="N68493" s="0" t="n">
        <v>1.43</v>
      </c>
    </row>
    <row r="68494" customFormat="false" ht="14.25" hidden="false" customHeight="false" outlineLevel="0" collapsed="false">
      <c r="H68494" s="10"/>
      <c r="N68494" s="0" t="n">
        <v>0</v>
      </c>
    </row>
    <row r="68495" customFormat="false" ht="14.25" hidden="false" customHeight="false" outlineLevel="0" collapsed="false">
      <c r="H68495" s="10"/>
      <c r="N68495" s="0" t="n">
        <v>1.43</v>
      </c>
    </row>
    <row r="68496" customFormat="false" ht="14.25" hidden="false" customHeight="false" outlineLevel="0" collapsed="false">
      <c r="H68496" s="10"/>
      <c r="N68496" s="0" t="n">
        <v>2.06</v>
      </c>
    </row>
    <row r="68497" customFormat="false" ht="14.25" hidden="false" customHeight="false" outlineLevel="0" collapsed="false">
      <c r="H68497" s="10"/>
      <c r="N68497" s="0" t="n">
        <v>4.7</v>
      </c>
    </row>
    <row r="68498" customFormat="false" ht="14.25" hidden="false" customHeight="false" outlineLevel="0" collapsed="false">
      <c r="H68498" s="10"/>
      <c r="N68498" s="0" t="n">
        <v>123.72</v>
      </c>
    </row>
    <row r="68499" customFormat="false" ht="14.25" hidden="false" customHeight="false" outlineLevel="0" collapsed="false">
      <c r="H68499" s="10"/>
      <c r="N68499" s="0" t="n">
        <v>16.08</v>
      </c>
    </row>
    <row r="68500" customFormat="false" ht="14.25" hidden="false" customHeight="false" outlineLevel="0" collapsed="false">
      <c r="H68500" s="10"/>
      <c r="N68500" s="0" t="n">
        <v>1.06</v>
      </c>
    </row>
    <row r="68501" customFormat="false" ht="14.25" hidden="false" customHeight="false" outlineLevel="0" collapsed="false">
      <c r="H68501" s="10"/>
      <c r="N68501" s="0" t="n">
        <v>8.13</v>
      </c>
    </row>
    <row r="68502" customFormat="false" ht="14.25" hidden="false" customHeight="false" outlineLevel="0" collapsed="false">
      <c r="H68502" s="10"/>
      <c r="N68502" s="0" t="n">
        <v>1.62</v>
      </c>
    </row>
    <row r="68503" customFormat="false" ht="14.25" hidden="false" customHeight="false" outlineLevel="0" collapsed="false">
      <c r="H68503" s="10"/>
      <c r="N68503" s="0" t="n">
        <v>1.14</v>
      </c>
    </row>
    <row r="68504" customFormat="false" ht="14.25" hidden="false" customHeight="false" outlineLevel="0" collapsed="false">
      <c r="H68504" s="10"/>
      <c r="N68504" s="0" t="n">
        <v>2.52</v>
      </c>
    </row>
    <row r="68505" customFormat="false" ht="14.25" hidden="false" customHeight="false" outlineLevel="0" collapsed="false">
      <c r="H68505" s="10"/>
      <c r="N68505" s="0" t="n">
        <v>2.53</v>
      </c>
    </row>
    <row r="68506" customFormat="false" ht="14.25" hidden="false" customHeight="false" outlineLevel="0" collapsed="false">
      <c r="H68506" s="10"/>
      <c r="N68506" s="0" t="n">
        <v>1.94</v>
      </c>
    </row>
    <row r="68507" customFormat="false" ht="14.25" hidden="false" customHeight="false" outlineLevel="0" collapsed="false">
      <c r="H68507" s="10"/>
      <c r="N68507" s="0" t="n">
        <v>1.34</v>
      </c>
    </row>
    <row r="68508" customFormat="false" ht="14.25" hidden="false" customHeight="false" outlineLevel="0" collapsed="false">
      <c r="H68508" s="10"/>
      <c r="N68508" s="0" t="n">
        <v>1.31</v>
      </c>
    </row>
    <row r="68509" customFormat="false" ht="14.25" hidden="false" customHeight="false" outlineLevel="0" collapsed="false">
      <c r="H68509" s="10"/>
      <c r="N68509" s="0" t="n">
        <v>2.17</v>
      </c>
    </row>
    <row r="68510" customFormat="false" ht="14.25" hidden="false" customHeight="false" outlineLevel="0" collapsed="false">
      <c r="H68510" s="10"/>
      <c r="N68510" s="0" t="n">
        <v>1.21</v>
      </c>
    </row>
    <row r="68511" customFormat="false" ht="14.25" hidden="false" customHeight="false" outlineLevel="0" collapsed="false">
      <c r="H68511" s="10"/>
      <c r="N68511" s="0" t="n">
        <v>1.67</v>
      </c>
    </row>
    <row r="68512" customFormat="false" ht="14.25" hidden="false" customHeight="false" outlineLevel="0" collapsed="false">
      <c r="H68512" s="10"/>
      <c r="N68512" s="0" t="n">
        <v>1</v>
      </c>
    </row>
    <row r="68513" customFormat="false" ht="14.25" hidden="false" customHeight="false" outlineLevel="0" collapsed="false">
      <c r="H68513" s="10"/>
      <c r="N68513" s="0" t="n">
        <v>1.39</v>
      </c>
    </row>
    <row r="68514" customFormat="false" ht="14.25" hidden="false" customHeight="false" outlineLevel="0" collapsed="false">
      <c r="H68514" s="10"/>
      <c r="N68514" s="0" t="n">
        <v>9.24</v>
      </c>
    </row>
    <row r="68515" customFormat="false" ht="14.25" hidden="false" customHeight="false" outlineLevel="0" collapsed="false">
      <c r="H68515" s="10"/>
      <c r="N68515" s="0" t="n">
        <v>1.03</v>
      </c>
    </row>
    <row r="68516" customFormat="false" ht="14.25" hidden="false" customHeight="false" outlineLevel="0" collapsed="false">
      <c r="H68516" s="10"/>
      <c r="N68516" s="0" t="n">
        <v>5.96</v>
      </c>
    </row>
    <row r="68517" customFormat="false" ht="14.25" hidden="false" customHeight="false" outlineLevel="0" collapsed="false">
      <c r="H68517" s="10"/>
      <c r="N68517" s="0" t="n">
        <v>2.9</v>
      </c>
    </row>
    <row r="68518" customFormat="false" ht="14.25" hidden="false" customHeight="false" outlineLevel="0" collapsed="false">
      <c r="H68518" s="10"/>
      <c r="N68518" s="0" t="n">
        <v>1.14</v>
      </c>
    </row>
    <row r="68519" customFormat="false" ht="14.25" hidden="false" customHeight="false" outlineLevel="0" collapsed="false">
      <c r="H68519" s="10"/>
      <c r="N68519" s="0" t="n">
        <v>1.87</v>
      </c>
    </row>
    <row r="68520" customFormat="false" ht="14.25" hidden="false" customHeight="false" outlineLevel="0" collapsed="false">
      <c r="H68520" s="10"/>
      <c r="N68520" s="0" t="n">
        <v>1.02</v>
      </c>
    </row>
    <row r="68521" customFormat="false" ht="14.25" hidden="false" customHeight="false" outlineLevel="0" collapsed="false">
      <c r="H68521" s="10"/>
      <c r="N68521" s="0" t="n">
        <v>2.37</v>
      </c>
    </row>
    <row r="68522" customFormat="false" ht="14.25" hidden="false" customHeight="false" outlineLevel="0" collapsed="false">
      <c r="H68522" s="10"/>
      <c r="N68522" s="0" t="n">
        <v>2.96</v>
      </c>
    </row>
    <row r="68523" customFormat="false" ht="14.25" hidden="false" customHeight="false" outlineLevel="0" collapsed="false">
      <c r="H68523" s="10"/>
      <c r="N68523" s="0" t="n">
        <v>11.3</v>
      </c>
    </row>
    <row r="68524" customFormat="false" ht="14.25" hidden="false" customHeight="false" outlineLevel="0" collapsed="false">
      <c r="H68524" s="10"/>
      <c r="N68524" s="0" t="n">
        <v>9.36</v>
      </c>
    </row>
    <row r="68525" customFormat="false" ht="14.25" hidden="false" customHeight="false" outlineLevel="0" collapsed="false">
      <c r="H68525" s="10"/>
      <c r="N68525" s="0" t="n">
        <v>2.68</v>
      </c>
    </row>
    <row r="68526" customFormat="false" ht="14.25" hidden="false" customHeight="false" outlineLevel="0" collapsed="false">
      <c r="H68526" s="10"/>
      <c r="N68526" s="0" t="n">
        <v>2.95</v>
      </c>
    </row>
    <row r="68527" customFormat="false" ht="14.25" hidden="false" customHeight="false" outlineLevel="0" collapsed="false">
      <c r="H68527" s="10"/>
      <c r="N68527" s="0" t="n">
        <v>362.62</v>
      </c>
    </row>
    <row r="68528" customFormat="false" ht="14.25" hidden="false" customHeight="false" outlineLevel="0" collapsed="false">
      <c r="H68528" s="10"/>
      <c r="N68528" s="0" t="n">
        <v>4.01</v>
      </c>
    </row>
    <row r="68529" customFormat="false" ht="14.25" hidden="false" customHeight="false" outlineLevel="0" collapsed="false">
      <c r="H68529" s="10"/>
      <c r="N68529" s="0" t="n">
        <v>2.38</v>
      </c>
    </row>
    <row r="68530" customFormat="false" ht="14.25" hidden="false" customHeight="false" outlineLevel="0" collapsed="false">
      <c r="H68530" s="10"/>
      <c r="N68530" s="0" t="n">
        <v>9.92</v>
      </c>
    </row>
    <row r="68531" customFormat="false" ht="14.25" hidden="false" customHeight="false" outlineLevel="0" collapsed="false">
      <c r="H68531" s="10"/>
      <c r="N68531" s="0" t="n">
        <v>4.35</v>
      </c>
    </row>
    <row r="68532" customFormat="false" ht="14.25" hidden="false" customHeight="false" outlineLevel="0" collapsed="false">
      <c r="H68532" s="10"/>
      <c r="N68532" s="0" t="n">
        <v>1.6</v>
      </c>
    </row>
    <row r="68533" customFormat="false" ht="14.25" hidden="false" customHeight="false" outlineLevel="0" collapsed="false">
      <c r="H68533" s="10"/>
      <c r="N68533" s="0" t="n">
        <v>5.75</v>
      </c>
    </row>
    <row r="68534" customFormat="false" ht="14.25" hidden="false" customHeight="false" outlineLevel="0" collapsed="false">
      <c r="H68534" s="10"/>
      <c r="N68534" s="0" t="n">
        <v>7.47</v>
      </c>
    </row>
    <row r="68535" customFormat="false" ht="14.25" hidden="false" customHeight="false" outlineLevel="0" collapsed="false">
      <c r="H68535" s="10"/>
      <c r="N68535" s="0" t="n">
        <v>1.53</v>
      </c>
    </row>
    <row r="68536" customFormat="false" ht="14.25" hidden="false" customHeight="false" outlineLevel="0" collapsed="false">
      <c r="H68536" s="10"/>
      <c r="N68536" s="0" t="n">
        <v>1.1</v>
      </c>
    </row>
    <row r="68537" customFormat="false" ht="14.25" hidden="false" customHeight="false" outlineLevel="0" collapsed="false">
      <c r="H68537" s="10"/>
      <c r="N68537" s="0" t="n">
        <v>1.59</v>
      </c>
    </row>
    <row r="68538" customFormat="false" ht="14.25" hidden="false" customHeight="false" outlineLevel="0" collapsed="false">
      <c r="H68538" s="10"/>
      <c r="N68538" s="0" t="n">
        <v>1.38</v>
      </c>
    </row>
    <row r="68539" customFormat="false" ht="14.25" hidden="false" customHeight="false" outlineLevel="0" collapsed="false">
      <c r="H68539" s="10"/>
      <c r="N68539" s="0" t="n">
        <v>1.87</v>
      </c>
    </row>
    <row r="68540" customFormat="false" ht="14.25" hidden="false" customHeight="false" outlineLevel="0" collapsed="false">
      <c r="H68540" s="10"/>
      <c r="N68540" s="0" t="n">
        <v>1.07</v>
      </c>
    </row>
    <row r="68541" customFormat="false" ht="14.25" hidden="false" customHeight="false" outlineLevel="0" collapsed="false">
      <c r="H68541" s="10"/>
      <c r="N68541" s="0" t="n">
        <v>1.46</v>
      </c>
    </row>
    <row r="68542" customFormat="false" ht="14.25" hidden="false" customHeight="false" outlineLevel="0" collapsed="false">
      <c r="H68542" s="10"/>
      <c r="N68542" s="0" t="n">
        <v>6.24</v>
      </c>
    </row>
    <row r="68543" customFormat="false" ht="14.25" hidden="false" customHeight="false" outlineLevel="0" collapsed="false">
      <c r="H68543" s="10"/>
      <c r="N68543" s="0" t="n">
        <v>1.05</v>
      </c>
    </row>
    <row r="68544" customFormat="false" ht="14.25" hidden="false" customHeight="false" outlineLevel="0" collapsed="false">
      <c r="H68544" s="10"/>
      <c r="N68544" s="0" t="n">
        <v>1.19</v>
      </c>
    </row>
    <row r="68545" customFormat="false" ht="14.25" hidden="false" customHeight="false" outlineLevel="0" collapsed="false">
      <c r="H68545" s="10"/>
      <c r="N68545" s="0" t="n">
        <v>1.14</v>
      </c>
    </row>
    <row r="68546" customFormat="false" ht="14.25" hidden="false" customHeight="false" outlineLevel="0" collapsed="false">
      <c r="H68546" s="10"/>
      <c r="N68546" s="0" t="n">
        <v>4.82</v>
      </c>
    </row>
    <row r="68547" customFormat="false" ht="14.25" hidden="false" customHeight="false" outlineLevel="0" collapsed="false">
      <c r="H68547" s="10"/>
      <c r="N68547" s="0" t="n">
        <v>1.8</v>
      </c>
    </row>
    <row r="68548" customFormat="false" ht="14.25" hidden="false" customHeight="false" outlineLevel="0" collapsed="false">
      <c r="H68548" s="10"/>
      <c r="N68548" s="0" t="n">
        <v>1.14</v>
      </c>
    </row>
    <row r="68549" customFormat="false" ht="14.25" hidden="false" customHeight="false" outlineLevel="0" collapsed="false">
      <c r="H68549" s="10"/>
      <c r="N68549" s="0" t="n">
        <v>1.65</v>
      </c>
    </row>
    <row r="68550" customFormat="false" ht="14.25" hidden="false" customHeight="false" outlineLevel="0" collapsed="false">
      <c r="H68550" s="10"/>
      <c r="N68550" s="0" t="n">
        <v>3.5</v>
      </c>
    </row>
    <row r="68551" customFormat="false" ht="14.25" hidden="false" customHeight="false" outlineLevel="0" collapsed="false">
      <c r="H68551" s="10"/>
      <c r="N68551" s="0" t="n">
        <v>1.28</v>
      </c>
    </row>
    <row r="68552" customFormat="false" ht="14.25" hidden="false" customHeight="false" outlineLevel="0" collapsed="false">
      <c r="H68552" s="10"/>
      <c r="N68552" s="0" t="n">
        <v>1.38</v>
      </c>
    </row>
    <row r="68553" customFormat="false" ht="14.25" hidden="false" customHeight="false" outlineLevel="0" collapsed="false">
      <c r="H68553" s="10"/>
      <c r="N68553" s="0" t="n">
        <v>4.39</v>
      </c>
    </row>
    <row r="68554" customFormat="false" ht="14.25" hidden="false" customHeight="false" outlineLevel="0" collapsed="false">
      <c r="H68554" s="10"/>
      <c r="N68554" s="0" t="n">
        <v>1.87</v>
      </c>
    </row>
    <row r="68555" customFormat="false" ht="14.25" hidden="false" customHeight="false" outlineLevel="0" collapsed="false">
      <c r="H68555" s="10"/>
      <c r="N68555" s="0" t="n">
        <v>1.57</v>
      </c>
    </row>
    <row r="68556" customFormat="false" ht="14.25" hidden="false" customHeight="false" outlineLevel="0" collapsed="false">
      <c r="H68556" s="10"/>
      <c r="N68556" s="0" t="n">
        <v>1.43</v>
      </c>
    </row>
    <row r="68557" customFormat="false" ht="14.25" hidden="false" customHeight="false" outlineLevel="0" collapsed="false">
      <c r="H68557" s="10"/>
      <c r="N68557" s="0" t="n">
        <v>12.62</v>
      </c>
    </row>
    <row r="68558" customFormat="false" ht="14.25" hidden="false" customHeight="false" outlineLevel="0" collapsed="false">
      <c r="H68558" s="10"/>
      <c r="N68558" s="0" t="n">
        <v>1.07</v>
      </c>
    </row>
    <row r="68559" customFormat="false" ht="14.25" hidden="false" customHeight="false" outlineLevel="0" collapsed="false">
      <c r="H68559" s="10"/>
      <c r="N68559" s="0" t="n">
        <v>1.94</v>
      </c>
    </row>
    <row r="68560" customFormat="false" ht="14.25" hidden="false" customHeight="false" outlineLevel="0" collapsed="false">
      <c r="H68560" s="10"/>
      <c r="N68560" s="0" t="n">
        <v>0</v>
      </c>
    </row>
    <row r="68561" customFormat="false" ht="14.25" hidden="false" customHeight="false" outlineLevel="0" collapsed="false">
      <c r="H68561" s="10"/>
      <c r="N68561" s="0" t="n">
        <v>1.99</v>
      </c>
    </row>
    <row r="68562" customFormat="false" ht="14.25" hidden="false" customHeight="false" outlineLevel="0" collapsed="false">
      <c r="H68562" s="10"/>
      <c r="N68562" s="0" t="n">
        <v>1.61</v>
      </c>
    </row>
    <row r="68563" customFormat="false" ht="14.25" hidden="false" customHeight="false" outlineLevel="0" collapsed="false">
      <c r="H68563" s="10"/>
      <c r="N68563" s="0" t="n">
        <v>3.16</v>
      </c>
    </row>
    <row r="68564" customFormat="false" ht="14.25" hidden="false" customHeight="false" outlineLevel="0" collapsed="false">
      <c r="H68564" s="10"/>
      <c r="N68564" s="0" t="n">
        <v>1.13</v>
      </c>
    </row>
    <row r="68565" customFormat="false" ht="14.25" hidden="false" customHeight="false" outlineLevel="0" collapsed="false">
      <c r="H68565" s="10"/>
      <c r="N68565" s="0" t="n">
        <v>1.17</v>
      </c>
    </row>
    <row r="68566" customFormat="false" ht="14.25" hidden="false" customHeight="false" outlineLevel="0" collapsed="false">
      <c r="H68566" s="10"/>
      <c r="N68566" s="0" t="n">
        <v>2.02</v>
      </c>
    </row>
    <row r="68567" customFormat="false" ht="14.25" hidden="false" customHeight="false" outlineLevel="0" collapsed="false">
      <c r="H68567" s="10"/>
      <c r="N68567" s="0" t="n">
        <v>1.18</v>
      </c>
    </row>
    <row r="68568" customFormat="false" ht="14.25" hidden="false" customHeight="false" outlineLevel="0" collapsed="false">
      <c r="H68568" s="10"/>
      <c r="N68568" s="0" t="n">
        <v>2.9</v>
      </c>
    </row>
    <row r="68569" customFormat="false" ht="14.25" hidden="false" customHeight="false" outlineLevel="0" collapsed="false">
      <c r="H68569" s="10"/>
      <c r="N68569" s="0" t="n">
        <v>10.43</v>
      </c>
    </row>
    <row r="68570" customFormat="false" ht="14.25" hidden="false" customHeight="false" outlineLevel="0" collapsed="false">
      <c r="H68570" s="10"/>
      <c r="N68570" s="0" t="n">
        <v>3.37</v>
      </c>
    </row>
    <row r="68571" customFormat="false" ht="14.25" hidden="false" customHeight="false" outlineLevel="0" collapsed="false">
      <c r="H68571" s="10"/>
      <c r="N68571" s="0" t="n">
        <v>1.59</v>
      </c>
    </row>
    <row r="68572" customFormat="false" ht="14.25" hidden="false" customHeight="false" outlineLevel="0" collapsed="false">
      <c r="H68572" s="10"/>
      <c r="N68572" s="0" t="n">
        <v>1.13</v>
      </c>
    </row>
    <row r="68573" customFormat="false" ht="14.25" hidden="false" customHeight="false" outlineLevel="0" collapsed="false">
      <c r="H68573" s="10"/>
      <c r="N68573" s="0" t="n">
        <v>1.12</v>
      </c>
    </row>
    <row r="68574" customFormat="false" ht="14.25" hidden="false" customHeight="false" outlineLevel="0" collapsed="false">
      <c r="H68574" s="10"/>
      <c r="N68574" s="0" t="n">
        <v>1.78</v>
      </c>
    </row>
    <row r="68575" customFormat="false" ht="14.25" hidden="false" customHeight="false" outlineLevel="0" collapsed="false">
      <c r="H68575" s="10"/>
      <c r="N68575" s="0" t="n">
        <v>1.22</v>
      </c>
    </row>
    <row r="68576" customFormat="false" ht="14.25" hidden="false" customHeight="false" outlineLevel="0" collapsed="false">
      <c r="H68576" s="10"/>
      <c r="N68576" s="0" t="n">
        <v>1.32</v>
      </c>
    </row>
    <row r="68577" customFormat="false" ht="14.25" hidden="false" customHeight="false" outlineLevel="0" collapsed="false">
      <c r="H68577" s="10"/>
      <c r="N68577" s="0" t="n">
        <v>1.06</v>
      </c>
    </row>
    <row r="68578" customFormat="false" ht="14.25" hidden="false" customHeight="false" outlineLevel="0" collapsed="false">
      <c r="H68578" s="10"/>
      <c r="N68578" s="0" t="n">
        <v>2.32</v>
      </c>
    </row>
    <row r="68579" customFormat="false" ht="14.25" hidden="false" customHeight="false" outlineLevel="0" collapsed="false">
      <c r="H68579" s="10"/>
      <c r="N68579" s="0" t="n">
        <v>2.65</v>
      </c>
    </row>
    <row r="68580" customFormat="false" ht="14.25" hidden="false" customHeight="false" outlineLevel="0" collapsed="false">
      <c r="H68580" s="10"/>
      <c r="N68580" s="0" t="n">
        <v>2.73</v>
      </c>
    </row>
    <row r="68581" customFormat="false" ht="14.25" hidden="false" customHeight="false" outlineLevel="0" collapsed="false">
      <c r="H68581" s="10"/>
      <c r="N68581" s="0" t="n">
        <v>10.24</v>
      </c>
    </row>
    <row r="68582" customFormat="false" ht="14.25" hidden="false" customHeight="false" outlineLevel="0" collapsed="false">
      <c r="H68582" s="10"/>
      <c r="N68582" s="0" t="n">
        <v>13.01</v>
      </c>
    </row>
    <row r="68583" customFormat="false" ht="14.25" hidden="false" customHeight="false" outlineLevel="0" collapsed="false">
      <c r="H68583" s="10"/>
      <c r="N68583" s="0" t="n">
        <v>1.05</v>
      </c>
    </row>
    <row r="68584" customFormat="false" ht="14.25" hidden="false" customHeight="false" outlineLevel="0" collapsed="false">
      <c r="H68584" s="10"/>
      <c r="N68584" s="0" t="n">
        <v>1.25</v>
      </c>
    </row>
    <row r="68585" customFormat="false" ht="14.25" hidden="false" customHeight="false" outlineLevel="0" collapsed="false">
      <c r="H68585" s="10"/>
      <c r="N68585" s="0" t="n">
        <v>7.45</v>
      </c>
    </row>
    <row r="68586" customFormat="false" ht="14.25" hidden="false" customHeight="false" outlineLevel="0" collapsed="false">
      <c r="H68586" s="10"/>
      <c r="N68586" s="0" t="n">
        <v>1.34</v>
      </c>
    </row>
    <row r="68587" customFormat="false" ht="14.25" hidden="false" customHeight="false" outlineLevel="0" collapsed="false">
      <c r="H68587" s="10"/>
      <c r="N68587" s="0" t="n">
        <v>2.41</v>
      </c>
    </row>
    <row r="68588" customFormat="false" ht="14.25" hidden="false" customHeight="false" outlineLevel="0" collapsed="false">
      <c r="H68588" s="10"/>
      <c r="N68588" s="0" t="n">
        <v>5.3</v>
      </c>
    </row>
    <row r="68589" customFormat="false" ht="14.25" hidden="false" customHeight="false" outlineLevel="0" collapsed="false">
      <c r="H68589" s="10"/>
      <c r="N68589" s="0" t="n">
        <v>1.26</v>
      </c>
    </row>
    <row r="68590" customFormat="false" ht="14.25" hidden="false" customHeight="false" outlineLevel="0" collapsed="false">
      <c r="H68590" s="10"/>
      <c r="N68590" s="0" t="n">
        <v>4.22</v>
      </c>
    </row>
    <row r="68591" customFormat="false" ht="14.25" hidden="false" customHeight="false" outlineLevel="0" collapsed="false">
      <c r="H68591" s="10"/>
      <c r="N68591" s="0" t="n">
        <v>1.12</v>
      </c>
    </row>
    <row r="68592" customFormat="false" ht="14.25" hidden="false" customHeight="false" outlineLevel="0" collapsed="false">
      <c r="H68592" s="10"/>
      <c r="N68592" s="0" t="n">
        <v>3.4</v>
      </c>
    </row>
    <row r="68593" customFormat="false" ht="14.25" hidden="false" customHeight="false" outlineLevel="0" collapsed="false">
      <c r="H68593" s="10"/>
      <c r="N68593" s="0" t="n">
        <v>1.04</v>
      </c>
    </row>
    <row r="68594" customFormat="false" ht="14.25" hidden="false" customHeight="false" outlineLevel="0" collapsed="false">
      <c r="H68594" s="10"/>
      <c r="N68594" s="0" t="n">
        <v>2.8</v>
      </c>
    </row>
    <row r="68595" customFormat="false" ht="14.25" hidden="false" customHeight="false" outlineLevel="0" collapsed="false">
      <c r="H68595" s="10"/>
      <c r="N68595" s="0" t="n">
        <v>1.02</v>
      </c>
    </row>
    <row r="68596" customFormat="false" ht="14.25" hidden="false" customHeight="false" outlineLevel="0" collapsed="false">
      <c r="H68596" s="10"/>
      <c r="N68596" s="0" t="n">
        <v>1.08</v>
      </c>
    </row>
    <row r="68597" customFormat="false" ht="14.25" hidden="false" customHeight="false" outlineLevel="0" collapsed="false">
      <c r="H68597" s="10"/>
      <c r="N68597" s="0" t="n">
        <v>3.59</v>
      </c>
    </row>
    <row r="68598" customFormat="false" ht="14.25" hidden="false" customHeight="false" outlineLevel="0" collapsed="false">
      <c r="H68598" s="10"/>
      <c r="N68598" s="0" t="n">
        <v>6.86</v>
      </c>
    </row>
    <row r="68599" customFormat="false" ht="14.25" hidden="false" customHeight="false" outlineLevel="0" collapsed="false">
      <c r="H68599" s="10"/>
      <c r="N68599" s="0" t="n">
        <v>2.97</v>
      </c>
    </row>
    <row r="68600" customFormat="false" ht="14.25" hidden="false" customHeight="false" outlineLevel="0" collapsed="false">
      <c r="H68600" s="10"/>
      <c r="N68600" s="0" t="n">
        <v>2.04</v>
      </c>
    </row>
    <row r="68601" customFormat="false" ht="14.25" hidden="false" customHeight="false" outlineLevel="0" collapsed="false">
      <c r="H68601" s="10"/>
      <c r="N68601" s="0" t="n">
        <v>1.11</v>
      </c>
    </row>
    <row r="68602" customFormat="false" ht="14.25" hidden="false" customHeight="false" outlineLevel="0" collapsed="false">
      <c r="H68602" s="10"/>
      <c r="N68602" s="0" t="n">
        <v>2.38</v>
      </c>
    </row>
    <row r="68603" customFormat="false" ht="14.25" hidden="false" customHeight="false" outlineLevel="0" collapsed="false">
      <c r="H68603" s="10"/>
      <c r="N68603" s="0" t="n">
        <v>4.1</v>
      </c>
    </row>
    <row r="68604" customFormat="false" ht="14.25" hidden="false" customHeight="false" outlineLevel="0" collapsed="false">
      <c r="H68604" s="10"/>
      <c r="N68604" s="0" t="n">
        <v>4.08</v>
      </c>
    </row>
    <row r="68605" customFormat="false" ht="14.25" hidden="false" customHeight="false" outlineLevel="0" collapsed="false">
      <c r="H68605" s="10"/>
      <c r="N68605" s="0" t="n">
        <v>4</v>
      </c>
    </row>
    <row r="68606" customFormat="false" ht="14.25" hidden="false" customHeight="false" outlineLevel="0" collapsed="false">
      <c r="H68606" s="10"/>
      <c r="N68606" s="0" t="n">
        <v>1.58</v>
      </c>
    </row>
    <row r="68607" customFormat="false" ht="14.25" hidden="false" customHeight="false" outlineLevel="0" collapsed="false">
      <c r="H68607" s="10"/>
      <c r="N68607" s="0" t="n">
        <v>14.11</v>
      </c>
    </row>
    <row r="68608" customFormat="false" ht="14.25" hidden="false" customHeight="false" outlineLevel="0" collapsed="false">
      <c r="H68608" s="10"/>
      <c r="N68608" s="0" t="n">
        <v>1.52</v>
      </c>
    </row>
    <row r="68609" customFormat="false" ht="14.25" hidden="false" customHeight="false" outlineLevel="0" collapsed="false">
      <c r="H68609" s="10"/>
      <c r="N68609" s="0" t="n">
        <v>1.18</v>
      </c>
    </row>
    <row r="68610" customFormat="false" ht="14.25" hidden="false" customHeight="false" outlineLevel="0" collapsed="false">
      <c r="H68610" s="10"/>
      <c r="N68610" s="0" t="n">
        <v>2.21</v>
      </c>
    </row>
    <row r="68611" customFormat="false" ht="14.25" hidden="false" customHeight="false" outlineLevel="0" collapsed="false">
      <c r="H68611" s="10"/>
      <c r="N68611" s="0" t="n">
        <v>4.22</v>
      </c>
    </row>
    <row r="68612" customFormat="false" ht="14.25" hidden="false" customHeight="false" outlineLevel="0" collapsed="false">
      <c r="H68612" s="10"/>
      <c r="N68612" s="0" t="n">
        <v>1.4</v>
      </c>
    </row>
    <row r="68613" customFormat="false" ht="14.25" hidden="false" customHeight="false" outlineLevel="0" collapsed="false">
      <c r="H68613" s="10"/>
      <c r="N68613" s="0" t="n">
        <v>4.91</v>
      </c>
    </row>
    <row r="68614" customFormat="false" ht="14.25" hidden="false" customHeight="false" outlineLevel="0" collapsed="false">
      <c r="H68614" s="10"/>
      <c r="N68614" s="0" t="n">
        <v>15.58</v>
      </c>
    </row>
    <row r="68615" customFormat="false" ht="14.25" hidden="false" customHeight="false" outlineLevel="0" collapsed="false">
      <c r="H68615" s="10"/>
      <c r="N68615" s="0" t="n">
        <v>1.05</v>
      </c>
    </row>
    <row r="68616" customFormat="false" ht="14.25" hidden="false" customHeight="false" outlineLevel="0" collapsed="false">
      <c r="H68616" s="10"/>
      <c r="N68616" s="0" t="n">
        <v>1.22</v>
      </c>
    </row>
    <row r="68617" customFormat="false" ht="14.25" hidden="false" customHeight="false" outlineLevel="0" collapsed="false">
      <c r="H68617" s="10"/>
      <c r="N68617" s="0" t="n">
        <v>1.98</v>
      </c>
    </row>
    <row r="68618" customFormat="false" ht="14.25" hidden="false" customHeight="false" outlineLevel="0" collapsed="false">
      <c r="H68618" s="10"/>
      <c r="N68618" s="0" t="n">
        <v>11.44</v>
      </c>
    </row>
    <row r="68619" customFormat="false" ht="14.25" hidden="false" customHeight="false" outlineLevel="0" collapsed="false">
      <c r="H68619" s="10"/>
      <c r="N68619" s="0" t="n">
        <v>1.13</v>
      </c>
    </row>
    <row r="68620" customFormat="false" ht="14.25" hidden="false" customHeight="false" outlineLevel="0" collapsed="false">
      <c r="H68620" s="10"/>
      <c r="N68620" s="0" t="n">
        <v>2.54</v>
      </c>
    </row>
    <row r="68621" customFormat="false" ht="14.25" hidden="false" customHeight="false" outlineLevel="0" collapsed="false">
      <c r="H68621" s="10"/>
      <c r="N68621" s="0" t="n">
        <v>1.42</v>
      </c>
    </row>
    <row r="68622" customFormat="false" ht="14.25" hidden="false" customHeight="false" outlineLevel="0" collapsed="false">
      <c r="H68622" s="10"/>
      <c r="N68622" s="0" t="n">
        <v>1.27</v>
      </c>
    </row>
    <row r="68623" customFormat="false" ht="14.25" hidden="false" customHeight="false" outlineLevel="0" collapsed="false">
      <c r="H68623" s="10"/>
      <c r="N68623" s="0" t="n">
        <v>1.22</v>
      </c>
    </row>
    <row r="68624" customFormat="false" ht="14.25" hidden="false" customHeight="false" outlineLevel="0" collapsed="false">
      <c r="H68624" s="10"/>
      <c r="N68624" s="0" t="n">
        <v>1.31</v>
      </c>
    </row>
    <row r="68625" customFormat="false" ht="14.25" hidden="false" customHeight="false" outlineLevel="0" collapsed="false">
      <c r="H68625" s="10"/>
      <c r="N68625" s="0" t="n">
        <v>2.29</v>
      </c>
    </row>
    <row r="68626" customFormat="false" ht="14.25" hidden="false" customHeight="false" outlineLevel="0" collapsed="false">
      <c r="H68626" s="10"/>
      <c r="N68626" s="0" t="n">
        <v>4.08</v>
      </c>
    </row>
    <row r="68627" customFormat="false" ht="14.25" hidden="false" customHeight="false" outlineLevel="0" collapsed="false">
      <c r="H68627" s="10"/>
      <c r="N68627" s="0" t="n">
        <v>10.48</v>
      </c>
    </row>
    <row r="68628" customFormat="false" ht="14.25" hidden="false" customHeight="false" outlineLevel="0" collapsed="false">
      <c r="H68628" s="10"/>
      <c r="N68628" s="0" t="n">
        <v>1.22</v>
      </c>
    </row>
    <row r="68629" customFormat="false" ht="14.25" hidden="false" customHeight="false" outlineLevel="0" collapsed="false">
      <c r="H68629" s="10"/>
      <c r="N68629" s="0" t="n">
        <v>1.47</v>
      </c>
    </row>
    <row r="68630" customFormat="false" ht="14.25" hidden="false" customHeight="false" outlineLevel="0" collapsed="false">
      <c r="H68630" s="10"/>
      <c r="N68630" s="0" t="n">
        <v>7.87</v>
      </c>
    </row>
    <row r="68631" customFormat="false" ht="14.25" hidden="false" customHeight="false" outlineLevel="0" collapsed="false">
      <c r="H68631" s="10"/>
      <c r="N68631" s="0" t="n">
        <v>1.52</v>
      </c>
    </row>
    <row r="68632" customFormat="false" ht="14.25" hidden="false" customHeight="false" outlineLevel="0" collapsed="false">
      <c r="H68632" s="10"/>
      <c r="N68632" s="0" t="n">
        <v>1.88</v>
      </c>
    </row>
    <row r="68633" customFormat="false" ht="14.25" hidden="false" customHeight="false" outlineLevel="0" collapsed="false">
      <c r="H68633" s="10"/>
      <c r="N68633" s="0" t="n">
        <v>3.65</v>
      </c>
    </row>
    <row r="68634" customFormat="false" ht="14.25" hidden="false" customHeight="false" outlineLevel="0" collapsed="false">
      <c r="H68634" s="10"/>
      <c r="N68634" s="0" t="n">
        <v>1.64</v>
      </c>
    </row>
    <row r="68635" customFormat="false" ht="14.25" hidden="false" customHeight="false" outlineLevel="0" collapsed="false">
      <c r="H68635" s="10"/>
      <c r="N68635" s="0" t="n">
        <v>10.28</v>
      </c>
    </row>
    <row r="68636" customFormat="false" ht="14.25" hidden="false" customHeight="false" outlineLevel="0" collapsed="false">
      <c r="H68636" s="10"/>
      <c r="N68636" s="0" t="n">
        <v>1.34</v>
      </c>
    </row>
    <row r="68637" customFormat="false" ht="14.25" hidden="false" customHeight="false" outlineLevel="0" collapsed="false">
      <c r="H68637" s="10"/>
      <c r="N68637" s="0" t="n">
        <v>2.09</v>
      </c>
    </row>
    <row r="68638" customFormat="false" ht="14.25" hidden="false" customHeight="false" outlineLevel="0" collapsed="false">
      <c r="H68638" s="10"/>
      <c r="N68638" s="0" t="n">
        <v>11.17</v>
      </c>
    </row>
    <row r="68639" customFormat="false" ht="14.25" hidden="false" customHeight="false" outlineLevel="0" collapsed="false">
      <c r="H68639" s="10"/>
      <c r="N68639" s="0" t="n">
        <v>2.76</v>
      </c>
    </row>
    <row r="68640" customFormat="false" ht="14.25" hidden="false" customHeight="false" outlineLevel="0" collapsed="false">
      <c r="H68640" s="10"/>
      <c r="N68640" s="0" t="n">
        <v>3.1</v>
      </c>
    </row>
    <row r="68641" customFormat="false" ht="14.25" hidden="false" customHeight="false" outlineLevel="0" collapsed="false">
      <c r="H68641" s="10"/>
      <c r="N68641" s="0" t="n">
        <v>1.85</v>
      </c>
    </row>
    <row r="68642" customFormat="false" ht="14.25" hidden="false" customHeight="false" outlineLevel="0" collapsed="false">
      <c r="H68642" s="10"/>
      <c r="N68642" s="0" t="n">
        <v>16.65</v>
      </c>
    </row>
    <row r="68643" customFormat="false" ht="14.25" hidden="false" customHeight="false" outlineLevel="0" collapsed="false">
      <c r="H68643" s="10"/>
      <c r="N68643" s="0" t="n">
        <v>1.21</v>
      </c>
    </row>
    <row r="68644" customFormat="false" ht="14.25" hidden="false" customHeight="false" outlineLevel="0" collapsed="false">
      <c r="H68644" s="10"/>
      <c r="N68644" s="0" t="n">
        <v>1.62</v>
      </c>
    </row>
    <row r="68645" customFormat="false" ht="14.25" hidden="false" customHeight="false" outlineLevel="0" collapsed="false">
      <c r="H68645" s="10"/>
      <c r="N68645" s="0" t="n">
        <v>1.2</v>
      </c>
    </row>
    <row r="68646" customFormat="false" ht="14.25" hidden="false" customHeight="false" outlineLevel="0" collapsed="false">
      <c r="H68646" s="10"/>
      <c r="N68646" s="0" t="n">
        <v>3.01</v>
      </c>
    </row>
    <row r="68647" customFormat="false" ht="14.25" hidden="false" customHeight="false" outlineLevel="0" collapsed="false">
      <c r="H68647" s="10"/>
      <c r="N68647" s="0" t="n">
        <v>1.01</v>
      </c>
    </row>
    <row r="68648" customFormat="false" ht="14.25" hidden="false" customHeight="false" outlineLevel="0" collapsed="false">
      <c r="H68648" s="10"/>
      <c r="N68648" s="0" t="n">
        <v>1.56</v>
      </c>
    </row>
    <row r="68649" customFormat="false" ht="14.25" hidden="false" customHeight="false" outlineLevel="0" collapsed="false">
      <c r="H68649" s="10"/>
      <c r="N68649" s="0" t="n">
        <v>1.29</v>
      </c>
    </row>
    <row r="68650" customFormat="false" ht="14.25" hidden="false" customHeight="false" outlineLevel="0" collapsed="false">
      <c r="H68650" s="10"/>
      <c r="N68650" s="0" t="n">
        <v>1.69</v>
      </c>
    </row>
    <row r="68651" customFormat="false" ht="14.25" hidden="false" customHeight="false" outlineLevel="0" collapsed="false">
      <c r="H68651" s="10"/>
      <c r="N68651" s="0" t="n">
        <v>1.12</v>
      </c>
    </row>
    <row r="68652" customFormat="false" ht="14.25" hidden="false" customHeight="false" outlineLevel="0" collapsed="false">
      <c r="H68652" s="10"/>
      <c r="N68652" s="0" t="n">
        <v>4.79</v>
      </c>
    </row>
    <row r="68653" customFormat="false" ht="14.25" hidden="false" customHeight="false" outlineLevel="0" collapsed="false">
      <c r="H68653" s="10"/>
      <c r="N68653" s="0" t="n">
        <v>1.82</v>
      </c>
    </row>
    <row r="68654" customFormat="false" ht="14.25" hidden="false" customHeight="false" outlineLevel="0" collapsed="false">
      <c r="H68654" s="10"/>
      <c r="N68654" s="0" t="n">
        <v>2.14</v>
      </c>
    </row>
    <row r="68655" customFormat="false" ht="14.25" hidden="false" customHeight="false" outlineLevel="0" collapsed="false">
      <c r="H68655" s="10"/>
      <c r="N68655" s="0" t="n">
        <v>4.67</v>
      </c>
    </row>
    <row r="68656" customFormat="false" ht="14.25" hidden="false" customHeight="false" outlineLevel="0" collapsed="false">
      <c r="H68656" s="10"/>
      <c r="N68656" s="0" t="n">
        <v>2.51</v>
      </c>
    </row>
    <row r="68657" customFormat="false" ht="14.25" hidden="false" customHeight="false" outlineLevel="0" collapsed="false">
      <c r="H68657" s="10"/>
      <c r="N68657" s="0" t="n">
        <v>6.94</v>
      </c>
    </row>
    <row r="68658" customFormat="false" ht="14.25" hidden="false" customHeight="false" outlineLevel="0" collapsed="false">
      <c r="H68658" s="10"/>
      <c r="N68658" s="0" t="n">
        <v>1.9</v>
      </c>
    </row>
    <row r="68659" customFormat="false" ht="14.25" hidden="false" customHeight="false" outlineLevel="0" collapsed="false">
      <c r="H68659" s="10"/>
      <c r="N68659" s="0" t="n">
        <v>1.95</v>
      </c>
    </row>
    <row r="68660" customFormat="false" ht="14.25" hidden="false" customHeight="false" outlineLevel="0" collapsed="false">
      <c r="H68660" s="10"/>
      <c r="N68660" s="0" t="n">
        <v>1.33</v>
      </c>
    </row>
    <row r="68661" customFormat="false" ht="14.25" hidden="false" customHeight="false" outlineLevel="0" collapsed="false">
      <c r="H68661" s="10"/>
      <c r="N68661" s="0" t="n">
        <v>2.06</v>
      </c>
    </row>
    <row r="68662" customFormat="false" ht="14.25" hidden="false" customHeight="false" outlineLevel="0" collapsed="false">
      <c r="H68662" s="10"/>
      <c r="N68662" s="0" t="n">
        <v>1.85</v>
      </c>
    </row>
    <row r="68663" customFormat="false" ht="14.25" hidden="false" customHeight="false" outlineLevel="0" collapsed="false">
      <c r="H68663" s="10"/>
      <c r="N68663" s="0" t="n">
        <v>3.31</v>
      </c>
    </row>
    <row r="68664" customFormat="false" ht="14.25" hidden="false" customHeight="false" outlineLevel="0" collapsed="false">
      <c r="H68664" s="10"/>
      <c r="N68664" s="0" t="n">
        <v>2.11</v>
      </c>
    </row>
    <row r="68665" customFormat="false" ht="14.25" hidden="false" customHeight="false" outlineLevel="0" collapsed="false">
      <c r="H68665" s="10"/>
      <c r="N68665" s="0" t="n">
        <v>1.82</v>
      </c>
    </row>
    <row r="68666" customFormat="false" ht="14.25" hidden="false" customHeight="false" outlineLevel="0" collapsed="false">
      <c r="H68666" s="10"/>
      <c r="N68666" s="0" t="n">
        <v>2.15</v>
      </c>
    </row>
    <row r="68667" customFormat="false" ht="14.25" hidden="false" customHeight="false" outlineLevel="0" collapsed="false">
      <c r="H68667" s="10"/>
      <c r="N68667" s="0" t="n">
        <v>1.03</v>
      </c>
    </row>
    <row r="68668" customFormat="false" ht="14.25" hidden="false" customHeight="false" outlineLevel="0" collapsed="false">
      <c r="H68668" s="10"/>
      <c r="N68668" s="0" t="n">
        <v>1.34</v>
      </c>
    </row>
    <row r="68669" customFormat="false" ht="14.25" hidden="false" customHeight="false" outlineLevel="0" collapsed="false">
      <c r="H68669" s="10"/>
      <c r="N68669" s="0" t="n">
        <v>2.48</v>
      </c>
    </row>
    <row r="68670" customFormat="false" ht="14.25" hidden="false" customHeight="false" outlineLevel="0" collapsed="false">
      <c r="H68670" s="10"/>
      <c r="N68670" s="0" t="n">
        <v>1.05</v>
      </c>
    </row>
    <row r="68671" customFormat="false" ht="14.25" hidden="false" customHeight="false" outlineLevel="0" collapsed="false">
      <c r="H68671" s="10"/>
      <c r="N68671" s="0" t="n">
        <v>2.51</v>
      </c>
    </row>
    <row r="68672" customFormat="false" ht="14.25" hidden="false" customHeight="false" outlineLevel="0" collapsed="false">
      <c r="H68672" s="10"/>
      <c r="N68672" s="0" t="n">
        <v>1.44</v>
      </c>
    </row>
    <row r="68673" customFormat="false" ht="14.25" hidden="false" customHeight="false" outlineLevel="0" collapsed="false">
      <c r="H68673" s="10"/>
      <c r="N68673" s="0" t="n">
        <v>2.98</v>
      </c>
    </row>
    <row r="68674" customFormat="false" ht="14.25" hidden="false" customHeight="false" outlineLevel="0" collapsed="false">
      <c r="H68674" s="10"/>
      <c r="N68674" s="0" t="n">
        <v>1.05</v>
      </c>
    </row>
    <row r="68675" customFormat="false" ht="14.25" hidden="false" customHeight="false" outlineLevel="0" collapsed="false">
      <c r="H68675" s="10"/>
      <c r="N68675" s="0" t="n">
        <v>1.46</v>
      </c>
    </row>
    <row r="68676" customFormat="false" ht="14.25" hidden="false" customHeight="false" outlineLevel="0" collapsed="false">
      <c r="H68676" s="10"/>
      <c r="N68676" s="0" t="n">
        <v>1.08</v>
      </c>
    </row>
    <row r="68677" customFormat="false" ht="14.25" hidden="false" customHeight="false" outlineLevel="0" collapsed="false">
      <c r="H68677" s="10"/>
      <c r="N68677" s="0" t="n">
        <v>1.14</v>
      </c>
    </row>
    <row r="68678" customFormat="false" ht="14.25" hidden="false" customHeight="false" outlineLevel="0" collapsed="false">
      <c r="H68678" s="10"/>
      <c r="N68678" s="0" t="n">
        <v>1.82</v>
      </c>
    </row>
    <row r="68679" customFormat="false" ht="14.25" hidden="false" customHeight="false" outlineLevel="0" collapsed="false">
      <c r="H68679" s="10"/>
      <c r="N68679" s="0" t="n">
        <v>1.89</v>
      </c>
    </row>
    <row r="68680" customFormat="false" ht="14.25" hidden="false" customHeight="false" outlineLevel="0" collapsed="false">
      <c r="H68680" s="10"/>
      <c r="N68680" s="0" t="n">
        <v>3.16</v>
      </c>
    </row>
    <row r="68681" customFormat="false" ht="14.25" hidden="false" customHeight="false" outlineLevel="0" collapsed="false">
      <c r="H68681" s="10"/>
      <c r="N68681" s="0" t="n">
        <v>1.75</v>
      </c>
    </row>
    <row r="68682" customFormat="false" ht="14.25" hidden="false" customHeight="false" outlineLevel="0" collapsed="false">
      <c r="H68682" s="10"/>
      <c r="N68682" s="0" t="n">
        <v>1.99</v>
      </c>
    </row>
    <row r="68683" customFormat="false" ht="14.25" hidden="false" customHeight="false" outlineLevel="0" collapsed="false">
      <c r="H68683" s="10"/>
      <c r="N68683" s="0" t="n">
        <v>4.6</v>
      </c>
    </row>
    <row r="68684" customFormat="false" ht="14.25" hidden="false" customHeight="false" outlineLevel="0" collapsed="false">
      <c r="H68684" s="10"/>
      <c r="N68684" s="0" t="n">
        <v>1.7</v>
      </c>
    </row>
    <row r="68685" customFormat="false" ht="14.25" hidden="false" customHeight="false" outlineLevel="0" collapsed="false">
      <c r="H68685" s="10"/>
      <c r="N68685" s="0" t="n">
        <v>2.47</v>
      </c>
    </row>
    <row r="68686" customFormat="false" ht="14.25" hidden="false" customHeight="false" outlineLevel="0" collapsed="false">
      <c r="H68686" s="10"/>
      <c r="N68686" s="0" t="n">
        <v>1.84</v>
      </c>
    </row>
    <row r="68687" customFormat="false" ht="14.25" hidden="false" customHeight="false" outlineLevel="0" collapsed="false">
      <c r="H68687" s="10"/>
      <c r="N68687" s="0" t="n">
        <v>6.2</v>
      </c>
    </row>
    <row r="68688" customFormat="false" ht="14.25" hidden="false" customHeight="false" outlineLevel="0" collapsed="false">
      <c r="H68688" s="10"/>
      <c r="N68688" s="0" t="n">
        <v>2.23</v>
      </c>
    </row>
    <row r="68689" customFormat="false" ht="14.25" hidden="false" customHeight="false" outlineLevel="0" collapsed="false">
      <c r="H68689" s="10"/>
      <c r="N68689" s="0" t="n">
        <v>2.22</v>
      </c>
    </row>
    <row r="68690" customFormat="false" ht="14.25" hidden="false" customHeight="false" outlineLevel="0" collapsed="false">
      <c r="H68690" s="10"/>
      <c r="N68690" s="0" t="n">
        <v>6.2</v>
      </c>
    </row>
    <row r="68691" customFormat="false" ht="14.25" hidden="false" customHeight="false" outlineLevel="0" collapsed="false">
      <c r="H68691" s="10"/>
      <c r="N68691" s="0" t="n">
        <v>1.56</v>
      </c>
    </row>
    <row r="68692" customFormat="false" ht="14.25" hidden="false" customHeight="false" outlineLevel="0" collapsed="false">
      <c r="H68692" s="10"/>
      <c r="N68692" s="0" t="n">
        <v>2.6</v>
      </c>
    </row>
    <row r="68693" customFormat="false" ht="14.25" hidden="false" customHeight="false" outlineLevel="0" collapsed="false">
      <c r="H68693" s="10"/>
      <c r="N68693" s="0" t="n">
        <v>1.04</v>
      </c>
    </row>
    <row r="68694" customFormat="false" ht="14.25" hidden="false" customHeight="false" outlineLevel="0" collapsed="false">
      <c r="H68694" s="10"/>
      <c r="N68694" s="0" t="n">
        <v>6.31</v>
      </c>
    </row>
    <row r="68695" customFormat="false" ht="14.25" hidden="false" customHeight="false" outlineLevel="0" collapsed="false">
      <c r="H68695" s="10"/>
      <c r="N68695" s="0" t="n">
        <v>3.85</v>
      </c>
    </row>
    <row r="68696" customFormat="false" ht="14.25" hidden="false" customHeight="false" outlineLevel="0" collapsed="false">
      <c r="H68696" s="10"/>
      <c r="N68696" s="0" t="n">
        <v>1.05</v>
      </c>
    </row>
    <row r="68697" customFormat="false" ht="14.25" hidden="false" customHeight="false" outlineLevel="0" collapsed="false">
      <c r="H68697" s="10"/>
      <c r="N68697" s="0" t="n">
        <v>1.11</v>
      </c>
    </row>
    <row r="68698" customFormat="false" ht="14.25" hidden="false" customHeight="false" outlineLevel="0" collapsed="false">
      <c r="H68698" s="10"/>
      <c r="N68698" s="0" t="n">
        <v>13.29</v>
      </c>
    </row>
    <row r="68699" customFormat="false" ht="14.25" hidden="false" customHeight="false" outlineLevel="0" collapsed="false">
      <c r="H68699" s="10"/>
      <c r="N68699" s="0" t="n">
        <v>1.89</v>
      </c>
    </row>
    <row r="68700" customFormat="false" ht="14.25" hidden="false" customHeight="false" outlineLevel="0" collapsed="false">
      <c r="H68700" s="10"/>
      <c r="N68700" s="0" t="n">
        <v>33.33</v>
      </c>
    </row>
    <row r="68701" customFormat="false" ht="14.25" hidden="false" customHeight="false" outlineLevel="0" collapsed="false">
      <c r="H68701" s="10"/>
      <c r="N68701" s="0" t="n">
        <v>3.52</v>
      </c>
    </row>
    <row r="68702" customFormat="false" ht="14.25" hidden="false" customHeight="false" outlineLevel="0" collapsed="false">
      <c r="H68702" s="10"/>
      <c r="N68702" s="0" t="n">
        <v>1.91</v>
      </c>
    </row>
    <row r="68703" customFormat="false" ht="14.25" hidden="false" customHeight="false" outlineLevel="0" collapsed="false">
      <c r="H68703" s="10"/>
      <c r="N68703" s="0" t="n">
        <v>5.15</v>
      </c>
    </row>
    <row r="68704" customFormat="false" ht="14.25" hidden="false" customHeight="false" outlineLevel="0" collapsed="false">
      <c r="H68704" s="10"/>
      <c r="N68704" s="0" t="n">
        <v>3.51</v>
      </c>
    </row>
    <row r="68705" customFormat="false" ht="14.25" hidden="false" customHeight="false" outlineLevel="0" collapsed="false">
      <c r="H68705" s="10"/>
      <c r="N68705" s="0" t="n">
        <v>6.03</v>
      </c>
    </row>
    <row r="68706" customFormat="false" ht="14.25" hidden="false" customHeight="false" outlineLevel="0" collapsed="false">
      <c r="H68706" s="10"/>
      <c r="N68706" s="0" t="n">
        <v>1.13</v>
      </c>
    </row>
    <row r="68707" customFormat="false" ht="14.25" hidden="false" customHeight="false" outlineLevel="0" collapsed="false">
      <c r="H68707" s="10"/>
      <c r="N68707" s="0" t="n">
        <v>1.16</v>
      </c>
    </row>
    <row r="68708" customFormat="false" ht="14.25" hidden="false" customHeight="false" outlineLevel="0" collapsed="false">
      <c r="H68708" s="10"/>
      <c r="N68708" s="0" t="n">
        <v>1.57</v>
      </c>
    </row>
    <row r="68709" customFormat="false" ht="14.25" hidden="false" customHeight="false" outlineLevel="0" collapsed="false">
      <c r="H68709" s="10"/>
      <c r="N68709" s="0" t="n">
        <v>12.6</v>
      </c>
    </row>
    <row r="68710" customFormat="false" ht="14.25" hidden="false" customHeight="false" outlineLevel="0" collapsed="false">
      <c r="H68710" s="10"/>
      <c r="N68710" s="0" t="n">
        <v>1.51</v>
      </c>
    </row>
    <row r="68711" customFormat="false" ht="14.25" hidden="false" customHeight="false" outlineLevel="0" collapsed="false">
      <c r="H68711" s="10"/>
      <c r="N68711" s="0" t="n">
        <v>2.69</v>
      </c>
    </row>
    <row r="68712" customFormat="false" ht="14.25" hidden="false" customHeight="false" outlineLevel="0" collapsed="false">
      <c r="H68712" s="10"/>
      <c r="N68712" s="0" t="n">
        <v>3.23</v>
      </c>
    </row>
    <row r="68713" customFormat="false" ht="14.25" hidden="false" customHeight="false" outlineLevel="0" collapsed="false">
      <c r="H68713" s="10"/>
      <c r="N68713" s="0" t="n">
        <v>1.36</v>
      </c>
    </row>
    <row r="68714" customFormat="false" ht="14.25" hidden="false" customHeight="false" outlineLevel="0" collapsed="false">
      <c r="H68714" s="10"/>
      <c r="N68714" s="0" t="n">
        <v>4.46</v>
      </c>
    </row>
    <row r="68715" customFormat="false" ht="14.25" hidden="false" customHeight="false" outlineLevel="0" collapsed="false">
      <c r="H68715" s="10"/>
      <c r="N68715" s="0" t="n">
        <v>7.05</v>
      </c>
    </row>
    <row r="68716" customFormat="false" ht="14.25" hidden="false" customHeight="false" outlineLevel="0" collapsed="false">
      <c r="H68716" s="10"/>
      <c r="N68716" s="0" t="n">
        <v>1.76</v>
      </c>
    </row>
    <row r="68717" customFormat="false" ht="14.25" hidden="false" customHeight="false" outlineLevel="0" collapsed="false">
      <c r="H68717" s="10"/>
      <c r="N68717" s="0" t="n">
        <v>1.29</v>
      </c>
    </row>
    <row r="68718" customFormat="false" ht="14.25" hidden="false" customHeight="false" outlineLevel="0" collapsed="false">
      <c r="H68718" s="10"/>
      <c r="N68718" s="0" t="n">
        <v>2.88</v>
      </c>
    </row>
    <row r="68719" customFormat="false" ht="14.25" hidden="false" customHeight="false" outlineLevel="0" collapsed="false">
      <c r="H68719" s="10"/>
      <c r="N68719" s="0" t="n">
        <v>6.29</v>
      </c>
    </row>
    <row r="68720" customFormat="false" ht="14.25" hidden="false" customHeight="false" outlineLevel="0" collapsed="false">
      <c r="H68720" s="10"/>
      <c r="N68720" s="0" t="n">
        <v>5.78</v>
      </c>
    </row>
    <row r="68721" customFormat="false" ht="14.25" hidden="false" customHeight="false" outlineLevel="0" collapsed="false">
      <c r="H68721" s="10"/>
      <c r="N68721" s="0" t="n">
        <v>1.01</v>
      </c>
    </row>
    <row r="68722" customFormat="false" ht="14.25" hidden="false" customHeight="false" outlineLevel="0" collapsed="false">
      <c r="H68722" s="10"/>
      <c r="N68722" s="0" t="n">
        <v>1.06</v>
      </c>
    </row>
    <row r="68723" customFormat="false" ht="14.25" hidden="false" customHeight="false" outlineLevel="0" collapsed="false">
      <c r="H68723" s="10"/>
      <c r="N68723" s="0" t="n">
        <v>1.11</v>
      </c>
    </row>
    <row r="68724" customFormat="false" ht="14.25" hidden="false" customHeight="false" outlineLevel="0" collapsed="false">
      <c r="H68724" s="10"/>
      <c r="N68724" s="0" t="n">
        <v>1.4</v>
      </c>
    </row>
    <row r="68725" customFormat="false" ht="14.25" hidden="false" customHeight="false" outlineLevel="0" collapsed="false">
      <c r="H68725" s="10"/>
      <c r="N68725" s="0" t="n">
        <v>3.04</v>
      </c>
    </row>
    <row r="68726" customFormat="false" ht="14.25" hidden="false" customHeight="false" outlineLevel="0" collapsed="false">
      <c r="H68726" s="10"/>
      <c r="N68726" s="0" t="n">
        <v>3.36</v>
      </c>
    </row>
    <row r="68727" customFormat="false" ht="14.25" hidden="false" customHeight="false" outlineLevel="0" collapsed="false">
      <c r="H68727" s="10"/>
      <c r="N68727" s="0" t="n">
        <v>1.62</v>
      </c>
    </row>
    <row r="68728" customFormat="false" ht="14.25" hidden="false" customHeight="false" outlineLevel="0" collapsed="false">
      <c r="H68728" s="10"/>
      <c r="N68728" s="0" t="n">
        <v>1.13</v>
      </c>
    </row>
    <row r="68729" customFormat="false" ht="14.25" hidden="false" customHeight="false" outlineLevel="0" collapsed="false">
      <c r="H68729" s="10"/>
      <c r="N68729" s="0" t="n">
        <v>2.38</v>
      </c>
    </row>
    <row r="68730" customFormat="false" ht="14.25" hidden="false" customHeight="false" outlineLevel="0" collapsed="false">
      <c r="H68730" s="10"/>
      <c r="N68730" s="0" t="n">
        <v>4.76</v>
      </c>
    </row>
    <row r="68731" customFormat="false" ht="14.25" hidden="false" customHeight="false" outlineLevel="0" collapsed="false">
      <c r="H68731" s="10"/>
      <c r="N68731" s="0" t="n">
        <v>1.39</v>
      </c>
    </row>
    <row r="68732" customFormat="false" ht="14.25" hidden="false" customHeight="false" outlineLevel="0" collapsed="false">
      <c r="H68732" s="10"/>
      <c r="N68732" s="0" t="n">
        <v>1.43</v>
      </c>
    </row>
    <row r="68733" customFormat="false" ht="14.25" hidden="false" customHeight="false" outlineLevel="0" collapsed="false">
      <c r="H68733" s="10"/>
      <c r="N68733" s="0" t="n">
        <v>1.82</v>
      </c>
    </row>
    <row r="68734" customFormat="false" ht="14.25" hidden="false" customHeight="false" outlineLevel="0" collapsed="false">
      <c r="H68734" s="10"/>
      <c r="N68734" s="0" t="n">
        <v>3.28</v>
      </c>
    </row>
    <row r="68735" customFormat="false" ht="14.25" hidden="false" customHeight="false" outlineLevel="0" collapsed="false">
      <c r="H68735" s="10"/>
      <c r="N68735" s="0" t="n">
        <v>1.62</v>
      </c>
    </row>
    <row r="68736" customFormat="false" ht="14.25" hidden="false" customHeight="false" outlineLevel="0" collapsed="false">
      <c r="H68736" s="10"/>
      <c r="N68736" s="0" t="n">
        <v>2.62</v>
      </c>
    </row>
    <row r="68737" customFormat="false" ht="14.25" hidden="false" customHeight="false" outlineLevel="0" collapsed="false">
      <c r="H68737" s="10"/>
      <c r="N68737" s="0" t="n">
        <v>1.86</v>
      </c>
    </row>
    <row r="68738" customFormat="false" ht="14.25" hidden="false" customHeight="false" outlineLevel="0" collapsed="false">
      <c r="H68738" s="10"/>
      <c r="N68738" s="0" t="n">
        <v>3.42</v>
      </c>
    </row>
    <row r="68739" customFormat="false" ht="14.25" hidden="false" customHeight="false" outlineLevel="0" collapsed="false">
      <c r="H68739" s="10"/>
      <c r="N68739" s="0" t="n">
        <v>1.6</v>
      </c>
    </row>
    <row r="68740" customFormat="false" ht="14.25" hidden="false" customHeight="false" outlineLevel="0" collapsed="false">
      <c r="H68740" s="10"/>
      <c r="N68740" s="0" t="n">
        <v>2.09</v>
      </c>
    </row>
    <row r="68741" customFormat="false" ht="14.25" hidden="false" customHeight="false" outlineLevel="0" collapsed="false">
      <c r="H68741" s="10"/>
      <c r="N68741" s="0" t="n">
        <v>2.94</v>
      </c>
    </row>
    <row r="68742" customFormat="false" ht="14.25" hidden="false" customHeight="false" outlineLevel="0" collapsed="false">
      <c r="H68742" s="10"/>
      <c r="N68742" s="0" t="n">
        <v>2.74</v>
      </c>
    </row>
    <row r="68743" customFormat="false" ht="14.25" hidden="false" customHeight="false" outlineLevel="0" collapsed="false">
      <c r="H68743" s="10"/>
      <c r="N68743" s="0" t="n">
        <v>1.1</v>
      </c>
    </row>
    <row r="68744" customFormat="false" ht="14.25" hidden="false" customHeight="false" outlineLevel="0" collapsed="false">
      <c r="H68744" s="10"/>
      <c r="N68744" s="0" t="n">
        <v>1.42</v>
      </c>
    </row>
    <row r="68745" customFormat="false" ht="14.25" hidden="false" customHeight="false" outlineLevel="0" collapsed="false">
      <c r="H68745" s="10"/>
      <c r="N68745" s="0" t="n">
        <v>1.5</v>
      </c>
    </row>
    <row r="68746" customFormat="false" ht="14.25" hidden="false" customHeight="false" outlineLevel="0" collapsed="false">
      <c r="H68746" s="10"/>
      <c r="N68746" s="0" t="n">
        <v>31.86</v>
      </c>
    </row>
    <row r="68747" customFormat="false" ht="14.25" hidden="false" customHeight="false" outlineLevel="0" collapsed="false">
      <c r="H68747" s="10"/>
      <c r="N68747" s="0" t="n">
        <v>1.51</v>
      </c>
    </row>
    <row r="68748" customFormat="false" ht="14.25" hidden="false" customHeight="false" outlineLevel="0" collapsed="false">
      <c r="H68748" s="10"/>
      <c r="N68748" s="0" t="n">
        <v>2.23</v>
      </c>
    </row>
    <row r="68749" customFormat="false" ht="14.25" hidden="false" customHeight="false" outlineLevel="0" collapsed="false">
      <c r="H68749" s="10"/>
      <c r="N68749" s="0" t="n">
        <v>2.04</v>
      </c>
    </row>
    <row r="68750" customFormat="false" ht="14.25" hidden="false" customHeight="false" outlineLevel="0" collapsed="false">
      <c r="H68750" s="10"/>
      <c r="N68750" s="0" t="n">
        <v>2.43</v>
      </c>
    </row>
    <row r="68751" customFormat="false" ht="14.25" hidden="false" customHeight="false" outlineLevel="0" collapsed="false">
      <c r="H68751" s="10"/>
      <c r="N68751" s="0" t="n">
        <v>1.31</v>
      </c>
    </row>
    <row r="68752" customFormat="false" ht="14.25" hidden="false" customHeight="false" outlineLevel="0" collapsed="false">
      <c r="H68752" s="10"/>
      <c r="N68752" s="0" t="n">
        <v>3.66</v>
      </c>
    </row>
    <row r="68753" customFormat="false" ht="14.25" hidden="false" customHeight="false" outlineLevel="0" collapsed="false">
      <c r="H68753" s="10"/>
      <c r="N68753" s="0" t="n">
        <v>0</v>
      </c>
    </row>
    <row r="68754" customFormat="false" ht="14.25" hidden="false" customHeight="false" outlineLevel="0" collapsed="false">
      <c r="H68754" s="10"/>
      <c r="N68754" s="0" t="n">
        <v>5.2</v>
      </c>
    </row>
    <row r="68755" customFormat="false" ht="14.25" hidden="false" customHeight="false" outlineLevel="0" collapsed="false">
      <c r="H68755" s="10"/>
      <c r="N68755" s="0" t="n">
        <v>1.26</v>
      </c>
    </row>
    <row r="68756" customFormat="false" ht="14.25" hidden="false" customHeight="false" outlineLevel="0" collapsed="false">
      <c r="H68756" s="10"/>
      <c r="N68756" s="0" t="n">
        <v>2.85</v>
      </c>
    </row>
    <row r="68757" customFormat="false" ht="14.25" hidden="false" customHeight="false" outlineLevel="0" collapsed="false">
      <c r="H68757" s="10"/>
      <c r="N68757" s="0" t="n">
        <v>1.67</v>
      </c>
    </row>
    <row r="68758" customFormat="false" ht="14.25" hidden="false" customHeight="false" outlineLevel="0" collapsed="false">
      <c r="H68758" s="10"/>
      <c r="N68758" s="0" t="n">
        <v>1.94</v>
      </c>
    </row>
    <row r="68759" customFormat="false" ht="14.25" hidden="false" customHeight="false" outlineLevel="0" collapsed="false">
      <c r="H68759" s="10"/>
      <c r="N68759" s="0" t="n">
        <v>0</v>
      </c>
    </row>
    <row r="68760" customFormat="false" ht="14.25" hidden="false" customHeight="false" outlineLevel="0" collapsed="false">
      <c r="H68760" s="10"/>
      <c r="N68760" s="0" t="n">
        <v>1.61</v>
      </c>
    </row>
    <row r="68761" customFormat="false" ht="14.25" hidden="false" customHeight="false" outlineLevel="0" collapsed="false">
      <c r="H68761" s="10"/>
      <c r="N68761" s="0" t="n">
        <v>3.75</v>
      </c>
    </row>
    <row r="68762" customFormat="false" ht="14.25" hidden="false" customHeight="false" outlineLevel="0" collapsed="false">
      <c r="H68762" s="10"/>
      <c r="N68762" s="0" t="n">
        <v>5.59</v>
      </c>
    </row>
    <row r="68763" customFormat="false" ht="14.25" hidden="false" customHeight="false" outlineLevel="0" collapsed="false">
      <c r="H68763" s="10"/>
      <c r="N68763" s="0" t="n">
        <v>7.39</v>
      </c>
    </row>
    <row r="68764" customFormat="false" ht="14.25" hidden="false" customHeight="false" outlineLevel="0" collapsed="false">
      <c r="H68764" s="10"/>
      <c r="N68764" s="0" t="n">
        <v>3.19</v>
      </c>
    </row>
    <row r="68765" customFormat="false" ht="14.25" hidden="false" customHeight="false" outlineLevel="0" collapsed="false">
      <c r="H68765" s="10"/>
      <c r="N68765" s="0" t="n">
        <v>1.18</v>
      </c>
    </row>
    <row r="68766" customFormat="false" ht="14.25" hidden="false" customHeight="false" outlineLevel="0" collapsed="false">
      <c r="H68766" s="10"/>
      <c r="N68766" s="0" t="n">
        <v>7.43</v>
      </c>
    </row>
    <row r="68767" customFormat="false" ht="14.25" hidden="false" customHeight="false" outlineLevel="0" collapsed="false">
      <c r="H68767" s="10"/>
      <c r="N68767" s="0" t="n">
        <v>1.92</v>
      </c>
    </row>
    <row r="68768" customFormat="false" ht="14.25" hidden="false" customHeight="false" outlineLevel="0" collapsed="false">
      <c r="H68768" s="10"/>
      <c r="N68768" s="0" t="n">
        <v>7.65</v>
      </c>
    </row>
    <row r="68769" customFormat="false" ht="14.25" hidden="false" customHeight="false" outlineLevel="0" collapsed="false">
      <c r="H68769" s="10"/>
      <c r="N68769" s="0" t="n">
        <v>2.88</v>
      </c>
    </row>
    <row r="68770" customFormat="false" ht="14.25" hidden="false" customHeight="false" outlineLevel="0" collapsed="false">
      <c r="H68770" s="10"/>
      <c r="N68770" s="0" t="n">
        <v>1.1</v>
      </c>
    </row>
    <row r="68771" customFormat="false" ht="14.25" hidden="false" customHeight="false" outlineLevel="0" collapsed="false">
      <c r="H68771" s="10"/>
      <c r="N68771" s="0" t="n">
        <v>2.5</v>
      </c>
    </row>
    <row r="68772" customFormat="false" ht="14.25" hidden="false" customHeight="false" outlineLevel="0" collapsed="false">
      <c r="H68772" s="10"/>
      <c r="N68772" s="0" t="n">
        <v>3.54</v>
      </c>
    </row>
    <row r="68773" customFormat="false" ht="14.25" hidden="false" customHeight="false" outlineLevel="0" collapsed="false">
      <c r="H68773" s="10"/>
      <c r="N68773" s="0" t="n">
        <v>7.63</v>
      </c>
    </row>
    <row r="68774" customFormat="false" ht="14.25" hidden="false" customHeight="false" outlineLevel="0" collapsed="false">
      <c r="H68774" s="10"/>
      <c r="N68774" s="0" t="n">
        <v>3.94</v>
      </c>
    </row>
    <row r="68775" customFormat="false" ht="14.25" hidden="false" customHeight="false" outlineLevel="0" collapsed="false">
      <c r="H68775" s="10"/>
      <c r="N68775" s="0" t="n">
        <v>52.84</v>
      </c>
    </row>
    <row r="68776" customFormat="false" ht="14.25" hidden="false" customHeight="false" outlineLevel="0" collapsed="false">
      <c r="H68776" s="10"/>
      <c r="N68776" s="0" t="n">
        <v>2.21</v>
      </c>
    </row>
    <row r="68777" customFormat="false" ht="14.25" hidden="false" customHeight="false" outlineLevel="0" collapsed="false">
      <c r="H68777" s="10"/>
      <c r="N68777" s="0" t="n">
        <v>1.06</v>
      </c>
    </row>
    <row r="68778" customFormat="false" ht="14.25" hidden="false" customHeight="false" outlineLevel="0" collapsed="false">
      <c r="H68778" s="10"/>
      <c r="N68778" s="0" t="n">
        <v>1.3</v>
      </c>
    </row>
    <row r="68779" customFormat="false" ht="14.25" hidden="false" customHeight="false" outlineLevel="0" collapsed="false">
      <c r="H68779" s="10"/>
      <c r="N68779" s="0" t="n">
        <v>1.02</v>
      </c>
    </row>
    <row r="68780" customFormat="false" ht="14.25" hidden="false" customHeight="false" outlineLevel="0" collapsed="false">
      <c r="H68780" s="10"/>
      <c r="N68780" s="0" t="n">
        <v>1.04</v>
      </c>
    </row>
    <row r="68781" customFormat="false" ht="14.25" hidden="false" customHeight="false" outlineLevel="0" collapsed="false">
      <c r="H68781" s="10"/>
      <c r="N68781" s="0" t="n">
        <v>1.01</v>
      </c>
    </row>
    <row r="68782" customFormat="false" ht="14.25" hidden="false" customHeight="false" outlineLevel="0" collapsed="false">
      <c r="H68782" s="10"/>
      <c r="N68782" s="0" t="n">
        <v>3.61</v>
      </c>
    </row>
    <row r="68783" customFormat="false" ht="14.25" hidden="false" customHeight="false" outlineLevel="0" collapsed="false">
      <c r="H68783" s="10"/>
      <c r="N68783" s="0" t="n">
        <v>1.1</v>
      </c>
    </row>
    <row r="68784" customFormat="false" ht="14.25" hidden="false" customHeight="false" outlineLevel="0" collapsed="false">
      <c r="H68784" s="10"/>
      <c r="N68784" s="0" t="n">
        <v>1.14</v>
      </c>
    </row>
    <row r="68785" customFormat="false" ht="14.25" hidden="false" customHeight="false" outlineLevel="0" collapsed="false">
      <c r="H68785" s="10"/>
      <c r="N68785" s="0" t="n">
        <v>1.38</v>
      </c>
    </row>
    <row r="68786" customFormat="false" ht="14.25" hidden="false" customHeight="false" outlineLevel="0" collapsed="false">
      <c r="H68786" s="10"/>
      <c r="N68786" s="0" t="n">
        <v>1.59</v>
      </c>
    </row>
    <row r="68787" customFormat="false" ht="14.25" hidden="false" customHeight="false" outlineLevel="0" collapsed="false">
      <c r="H68787" s="10"/>
      <c r="N68787" s="0" t="n">
        <v>1.64</v>
      </c>
    </row>
    <row r="68788" customFormat="false" ht="14.25" hidden="false" customHeight="false" outlineLevel="0" collapsed="false">
      <c r="H68788" s="10"/>
      <c r="N68788" s="0" t="n">
        <v>6.73</v>
      </c>
    </row>
    <row r="68789" customFormat="false" ht="14.25" hidden="false" customHeight="false" outlineLevel="0" collapsed="false">
      <c r="H68789" s="10"/>
      <c r="N68789" s="0" t="n">
        <v>4.11</v>
      </c>
    </row>
    <row r="68790" customFormat="false" ht="14.25" hidden="false" customHeight="false" outlineLevel="0" collapsed="false">
      <c r="H68790" s="10"/>
      <c r="N68790" s="0" t="n">
        <v>2.01</v>
      </c>
    </row>
    <row r="68791" customFormat="false" ht="14.25" hidden="false" customHeight="false" outlineLevel="0" collapsed="false">
      <c r="H68791" s="10"/>
      <c r="N68791" s="0" t="n">
        <v>1.07</v>
      </c>
    </row>
    <row r="68792" customFormat="false" ht="14.25" hidden="false" customHeight="false" outlineLevel="0" collapsed="false">
      <c r="H68792" s="10"/>
      <c r="N68792" s="0" t="n">
        <v>2.59</v>
      </c>
    </row>
    <row r="68793" customFormat="false" ht="14.25" hidden="false" customHeight="false" outlineLevel="0" collapsed="false">
      <c r="H68793" s="10"/>
      <c r="N68793" s="0" t="n">
        <v>3.6</v>
      </c>
    </row>
    <row r="68794" customFormat="false" ht="14.25" hidden="false" customHeight="false" outlineLevel="0" collapsed="false">
      <c r="H68794" s="10"/>
      <c r="N68794" s="0" t="n">
        <v>4.31</v>
      </c>
    </row>
    <row r="68795" customFormat="false" ht="14.25" hidden="false" customHeight="false" outlineLevel="0" collapsed="false">
      <c r="H68795" s="10"/>
      <c r="N68795" s="0" t="n">
        <v>2.46</v>
      </c>
    </row>
    <row r="68796" customFormat="false" ht="14.25" hidden="false" customHeight="false" outlineLevel="0" collapsed="false">
      <c r="H68796" s="10"/>
      <c r="N68796" s="0" t="n">
        <v>1.25</v>
      </c>
    </row>
    <row r="68797" customFormat="false" ht="14.25" hidden="false" customHeight="false" outlineLevel="0" collapsed="false">
      <c r="H68797" s="10"/>
      <c r="N68797" s="0" t="n">
        <v>1.65</v>
      </c>
    </row>
    <row r="68798" customFormat="false" ht="14.25" hidden="false" customHeight="false" outlineLevel="0" collapsed="false">
      <c r="H68798" s="10"/>
      <c r="N68798" s="0" t="n">
        <v>9.09</v>
      </c>
    </row>
    <row r="68799" customFormat="false" ht="14.25" hidden="false" customHeight="false" outlineLevel="0" collapsed="false">
      <c r="H68799" s="10"/>
      <c r="N68799" s="0" t="n">
        <v>17.87</v>
      </c>
    </row>
    <row r="68800" customFormat="false" ht="14.25" hidden="false" customHeight="false" outlineLevel="0" collapsed="false">
      <c r="H68800" s="10"/>
      <c r="N68800" s="0" t="n">
        <v>1.29</v>
      </c>
    </row>
    <row r="68801" customFormat="false" ht="14.25" hidden="false" customHeight="false" outlineLevel="0" collapsed="false">
      <c r="H68801" s="10"/>
      <c r="N68801" s="0" t="n">
        <v>4.16</v>
      </c>
    </row>
    <row r="68802" customFormat="false" ht="14.25" hidden="false" customHeight="false" outlineLevel="0" collapsed="false">
      <c r="H68802" s="10"/>
      <c r="N68802" s="0" t="n">
        <v>2.79</v>
      </c>
    </row>
    <row r="68803" customFormat="false" ht="14.25" hidden="false" customHeight="false" outlineLevel="0" collapsed="false">
      <c r="H68803" s="10"/>
      <c r="N68803" s="0" t="n">
        <v>1.77</v>
      </c>
    </row>
    <row r="68804" customFormat="false" ht="14.25" hidden="false" customHeight="false" outlineLevel="0" collapsed="false">
      <c r="H68804" s="10"/>
      <c r="N68804" s="0" t="n">
        <v>1.01</v>
      </c>
    </row>
    <row r="68805" customFormat="false" ht="14.25" hidden="false" customHeight="false" outlineLevel="0" collapsed="false">
      <c r="H68805" s="10"/>
      <c r="N68805" s="0" t="n">
        <v>1.09</v>
      </c>
    </row>
    <row r="68806" customFormat="false" ht="14.25" hidden="false" customHeight="false" outlineLevel="0" collapsed="false">
      <c r="H68806" s="10"/>
      <c r="N68806" s="0" t="n">
        <v>9.92</v>
      </c>
    </row>
    <row r="68807" customFormat="false" ht="14.25" hidden="false" customHeight="false" outlineLevel="0" collapsed="false">
      <c r="H68807" s="10"/>
      <c r="N68807" s="0" t="n">
        <v>27.77</v>
      </c>
    </row>
    <row r="68808" customFormat="false" ht="14.25" hidden="false" customHeight="false" outlineLevel="0" collapsed="false">
      <c r="H68808" s="10"/>
      <c r="N68808" s="0" t="n">
        <v>1.9</v>
      </c>
    </row>
    <row r="68809" customFormat="false" ht="14.25" hidden="false" customHeight="false" outlineLevel="0" collapsed="false">
      <c r="H68809" s="10"/>
      <c r="N68809" s="0" t="n">
        <v>3.5</v>
      </c>
    </row>
    <row r="68810" customFormat="false" ht="14.25" hidden="false" customHeight="false" outlineLevel="0" collapsed="false">
      <c r="H68810" s="10"/>
      <c r="N68810" s="0" t="n">
        <v>0</v>
      </c>
    </row>
    <row r="68811" customFormat="false" ht="14.25" hidden="false" customHeight="false" outlineLevel="0" collapsed="false">
      <c r="H68811" s="10"/>
      <c r="N68811" s="0" t="n">
        <v>13.86</v>
      </c>
    </row>
    <row r="68812" customFormat="false" ht="14.25" hidden="false" customHeight="false" outlineLevel="0" collapsed="false">
      <c r="H68812" s="10"/>
      <c r="N68812" s="0" t="n">
        <v>3.27</v>
      </c>
    </row>
    <row r="68813" customFormat="false" ht="14.25" hidden="false" customHeight="false" outlineLevel="0" collapsed="false">
      <c r="H68813" s="10"/>
      <c r="N68813" s="0" t="n">
        <v>22.23</v>
      </c>
    </row>
    <row r="68814" customFormat="false" ht="14.25" hidden="false" customHeight="false" outlineLevel="0" collapsed="false">
      <c r="H68814" s="10"/>
      <c r="N68814" s="0" t="n">
        <v>1.26</v>
      </c>
    </row>
    <row r="68815" customFormat="false" ht="14.25" hidden="false" customHeight="false" outlineLevel="0" collapsed="false">
      <c r="H68815" s="10"/>
      <c r="N68815" s="0" t="n">
        <v>2.59</v>
      </c>
    </row>
    <row r="68816" customFormat="false" ht="14.25" hidden="false" customHeight="false" outlineLevel="0" collapsed="false">
      <c r="H68816" s="10"/>
      <c r="N68816" s="0" t="n">
        <v>3.16</v>
      </c>
    </row>
    <row r="68817" customFormat="false" ht="14.25" hidden="false" customHeight="false" outlineLevel="0" collapsed="false">
      <c r="H68817" s="10"/>
      <c r="N68817" s="0" t="n">
        <v>1.65</v>
      </c>
    </row>
    <row r="68818" customFormat="false" ht="14.25" hidden="false" customHeight="false" outlineLevel="0" collapsed="false">
      <c r="H68818" s="10"/>
      <c r="N68818" s="0" t="n">
        <v>1.43</v>
      </c>
    </row>
    <row r="68819" customFormat="false" ht="14.25" hidden="false" customHeight="false" outlineLevel="0" collapsed="false">
      <c r="H68819" s="10"/>
      <c r="N68819" s="0" t="n">
        <v>1.07</v>
      </c>
    </row>
    <row r="68820" customFormat="false" ht="14.25" hidden="false" customHeight="false" outlineLevel="0" collapsed="false">
      <c r="H68820" s="10"/>
      <c r="N68820" s="0" t="n">
        <v>2.79</v>
      </c>
    </row>
    <row r="68821" customFormat="false" ht="14.25" hidden="false" customHeight="false" outlineLevel="0" collapsed="false">
      <c r="H68821" s="10"/>
      <c r="N68821" s="0" t="n">
        <v>19.72</v>
      </c>
    </row>
    <row r="68822" customFormat="false" ht="14.25" hidden="false" customHeight="false" outlineLevel="0" collapsed="false">
      <c r="H68822" s="10"/>
      <c r="N68822" s="0" t="n">
        <v>1.06</v>
      </c>
    </row>
    <row r="68823" customFormat="false" ht="14.25" hidden="false" customHeight="false" outlineLevel="0" collapsed="false">
      <c r="H68823" s="10"/>
      <c r="N68823" s="0" t="n">
        <v>7.75</v>
      </c>
    </row>
    <row r="68824" customFormat="false" ht="14.25" hidden="false" customHeight="false" outlineLevel="0" collapsed="false">
      <c r="H68824" s="10"/>
      <c r="N68824" s="0" t="n">
        <v>15.65</v>
      </c>
    </row>
    <row r="68825" customFormat="false" ht="14.25" hidden="false" customHeight="false" outlineLevel="0" collapsed="false">
      <c r="H68825" s="10"/>
      <c r="N68825" s="0" t="n">
        <v>1.86</v>
      </c>
    </row>
    <row r="68826" customFormat="false" ht="14.25" hidden="false" customHeight="false" outlineLevel="0" collapsed="false">
      <c r="H68826" s="10"/>
      <c r="N68826" s="0" t="n">
        <v>1.03</v>
      </c>
    </row>
    <row r="68827" customFormat="false" ht="14.25" hidden="false" customHeight="false" outlineLevel="0" collapsed="false">
      <c r="H68827" s="10"/>
      <c r="N68827" s="0" t="n">
        <v>1</v>
      </c>
    </row>
    <row r="68828" customFormat="false" ht="14.25" hidden="false" customHeight="false" outlineLevel="0" collapsed="false">
      <c r="H68828" s="10"/>
      <c r="N68828" s="0" t="n">
        <v>3.07</v>
      </c>
    </row>
    <row r="68829" customFormat="false" ht="14.25" hidden="false" customHeight="false" outlineLevel="0" collapsed="false">
      <c r="H68829" s="10"/>
      <c r="N68829" s="0" t="n">
        <v>2.72</v>
      </c>
    </row>
    <row r="68830" customFormat="false" ht="14.25" hidden="false" customHeight="false" outlineLevel="0" collapsed="false">
      <c r="H68830" s="10"/>
      <c r="N68830" s="0" t="n">
        <v>1.63</v>
      </c>
    </row>
    <row r="68831" customFormat="false" ht="14.25" hidden="false" customHeight="false" outlineLevel="0" collapsed="false">
      <c r="H68831" s="10"/>
      <c r="N68831" s="0" t="n">
        <v>3.16</v>
      </c>
    </row>
    <row r="68832" customFormat="false" ht="14.25" hidden="false" customHeight="false" outlineLevel="0" collapsed="false">
      <c r="H68832" s="10"/>
      <c r="N68832" s="0" t="n">
        <v>1.54</v>
      </c>
    </row>
    <row r="68833" customFormat="false" ht="14.25" hidden="false" customHeight="false" outlineLevel="0" collapsed="false">
      <c r="H68833" s="10"/>
      <c r="N68833" s="0" t="n">
        <v>1.21</v>
      </c>
    </row>
    <row r="68834" customFormat="false" ht="14.25" hidden="false" customHeight="false" outlineLevel="0" collapsed="false">
      <c r="H68834" s="10"/>
      <c r="N68834" s="0" t="n">
        <v>2.91</v>
      </c>
    </row>
    <row r="68835" customFormat="false" ht="14.25" hidden="false" customHeight="false" outlineLevel="0" collapsed="false">
      <c r="H68835" s="10"/>
      <c r="N68835" s="0" t="n">
        <v>4.02</v>
      </c>
    </row>
    <row r="68836" customFormat="false" ht="14.25" hidden="false" customHeight="false" outlineLevel="0" collapsed="false">
      <c r="H68836" s="10"/>
      <c r="N68836" s="0" t="n">
        <v>1.39</v>
      </c>
    </row>
    <row r="68837" customFormat="false" ht="14.25" hidden="false" customHeight="false" outlineLevel="0" collapsed="false">
      <c r="H68837" s="10"/>
      <c r="N68837" s="0" t="n">
        <v>1.01</v>
      </c>
    </row>
    <row r="68838" customFormat="false" ht="14.25" hidden="false" customHeight="false" outlineLevel="0" collapsed="false">
      <c r="H68838" s="10"/>
      <c r="N68838" s="0" t="n">
        <v>1.09</v>
      </c>
    </row>
    <row r="68839" customFormat="false" ht="14.25" hidden="false" customHeight="false" outlineLevel="0" collapsed="false">
      <c r="H68839" s="10"/>
      <c r="N68839" s="0" t="n">
        <v>13.2</v>
      </c>
    </row>
    <row r="68840" customFormat="false" ht="14.25" hidden="false" customHeight="false" outlineLevel="0" collapsed="false">
      <c r="H68840" s="10"/>
      <c r="N68840" s="0" t="n">
        <v>1.12</v>
      </c>
    </row>
    <row r="68841" customFormat="false" ht="14.25" hidden="false" customHeight="false" outlineLevel="0" collapsed="false">
      <c r="H68841" s="10"/>
      <c r="N68841" s="0" t="n">
        <v>1.38</v>
      </c>
    </row>
    <row r="68842" customFormat="false" ht="14.25" hidden="false" customHeight="false" outlineLevel="0" collapsed="false">
      <c r="H68842" s="10"/>
      <c r="N68842" s="0" t="n">
        <v>1.4</v>
      </c>
    </row>
    <row r="68843" customFormat="false" ht="14.25" hidden="false" customHeight="false" outlineLevel="0" collapsed="false">
      <c r="H68843" s="10"/>
      <c r="N68843" s="0" t="n">
        <v>1.05</v>
      </c>
    </row>
    <row r="68844" customFormat="false" ht="14.25" hidden="false" customHeight="false" outlineLevel="0" collapsed="false">
      <c r="H68844" s="10"/>
      <c r="N68844" s="0" t="n">
        <v>2.64</v>
      </c>
    </row>
    <row r="68845" customFormat="false" ht="14.25" hidden="false" customHeight="false" outlineLevel="0" collapsed="false">
      <c r="H68845" s="10"/>
      <c r="N68845" s="0" t="n">
        <v>7.56</v>
      </c>
    </row>
    <row r="68846" customFormat="false" ht="14.25" hidden="false" customHeight="false" outlineLevel="0" collapsed="false">
      <c r="H68846" s="10"/>
      <c r="N68846" s="0" t="n">
        <v>1.64</v>
      </c>
    </row>
    <row r="68847" customFormat="false" ht="14.25" hidden="false" customHeight="false" outlineLevel="0" collapsed="false">
      <c r="H68847" s="10"/>
      <c r="N68847" s="0" t="n">
        <v>2.01</v>
      </c>
    </row>
    <row r="68848" customFormat="false" ht="14.25" hidden="false" customHeight="false" outlineLevel="0" collapsed="false">
      <c r="H68848" s="10"/>
      <c r="N68848" s="0" t="n">
        <v>50.99</v>
      </c>
    </row>
    <row r="68849" customFormat="false" ht="14.25" hidden="false" customHeight="false" outlineLevel="0" collapsed="false">
      <c r="H68849" s="10"/>
      <c r="N68849" s="0" t="n">
        <v>4.23</v>
      </c>
    </row>
    <row r="68850" customFormat="false" ht="14.25" hidden="false" customHeight="false" outlineLevel="0" collapsed="false">
      <c r="H68850" s="10"/>
      <c r="N68850" s="0" t="n">
        <v>1.36</v>
      </c>
    </row>
    <row r="68851" customFormat="false" ht="14.25" hidden="false" customHeight="false" outlineLevel="0" collapsed="false">
      <c r="H68851" s="10"/>
      <c r="N68851" s="0" t="n">
        <v>1.19</v>
      </c>
    </row>
    <row r="68852" customFormat="false" ht="14.25" hidden="false" customHeight="false" outlineLevel="0" collapsed="false">
      <c r="H68852" s="10"/>
      <c r="N68852" s="0" t="n">
        <v>8.65</v>
      </c>
    </row>
    <row r="68853" customFormat="false" ht="14.25" hidden="false" customHeight="false" outlineLevel="0" collapsed="false">
      <c r="H68853" s="10"/>
      <c r="N68853" s="0" t="n">
        <v>11.83</v>
      </c>
    </row>
    <row r="68854" customFormat="false" ht="14.25" hidden="false" customHeight="false" outlineLevel="0" collapsed="false">
      <c r="H68854" s="10"/>
      <c r="N68854" s="0" t="n">
        <v>1.16</v>
      </c>
    </row>
    <row r="68855" customFormat="false" ht="14.25" hidden="false" customHeight="false" outlineLevel="0" collapsed="false">
      <c r="H68855" s="10"/>
      <c r="N68855" s="0" t="n">
        <v>11.1</v>
      </c>
    </row>
    <row r="68856" customFormat="false" ht="14.25" hidden="false" customHeight="false" outlineLevel="0" collapsed="false">
      <c r="H68856" s="10"/>
      <c r="N68856" s="0" t="n">
        <v>4</v>
      </c>
    </row>
    <row r="68857" customFormat="false" ht="14.25" hidden="false" customHeight="false" outlineLevel="0" collapsed="false">
      <c r="H68857" s="10"/>
      <c r="N68857" s="0" t="n">
        <v>1.1</v>
      </c>
    </row>
    <row r="68858" customFormat="false" ht="14.25" hidden="false" customHeight="false" outlineLevel="0" collapsed="false">
      <c r="H68858" s="10"/>
      <c r="N68858" s="0" t="n">
        <v>1.25</v>
      </c>
    </row>
    <row r="68859" customFormat="false" ht="14.25" hidden="false" customHeight="false" outlineLevel="0" collapsed="false">
      <c r="H68859" s="10"/>
      <c r="N68859" s="0" t="n">
        <v>1.05</v>
      </c>
    </row>
    <row r="68860" customFormat="false" ht="14.25" hidden="false" customHeight="false" outlineLevel="0" collapsed="false">
      <c r="H68860" s="10"/>
      <c r="N68860" s="0" t="n">
        <v>1.91</v>
      </c>
    </row>
    <row r="68861" customFormat="false" ht="14.25" hidden="false" customHeight="false" outlineLevel="0" collapsed="false">
      <c r="H68861" s="10"/>
      <c r="N68861" s="0" t="n">
        <v>1.06</v>
      </c>
    </row>
    <row r="68862" customFormat="false" ht="14.25" hidden="false" customHeight="false" outlineLevel="0" collapsed="false">
      <c r="H68862" s="10"/>
      <c r="N68862" s="0" t="n">
        <v>621.46</v>
      </c>
    </row>
    <row r="68863" customFormat="false" ht="14.25" hidden="false" customHeight="false" outlineLevel="0" collapsed="false">
      <c r="H68863" s="10"/>
      <c r="N68863" s="0" t="n">
        <v>2.12</v>
      </c>
    </row>
    <row r="68864" customFormat="false" ht="14.25" hidden="false" customHeight="false" outlineLevel="0" collapsed="false">
      <c r="H68864" s="10"/>
      <c r="N68864" s="0" t="n">
        <v>4.9</v>
      </c>
    </row>
    <row r="68865" customFormat="false" ht="14.25" hidden="false" customHeight="false" outlineLevel="0" collapsed="false">
      <c r="H68865" s="10"/>
      <c r="N68865" s="0" t="n">
        <v>6.65</v>
      </c>
    </row>
    <row r="68866" customFormat="false" ht="14.25" hidden="false" customHeight="false" outlineLevel="0" collapsed="false">
      <c r="H68866" s="10"/>
      <c r="N68866" s="0" t="n">
        <v>471.46</v>
      </c>
    </row>
    <row r="68867" customFormat="false" ht="14.25" hidden="false" customHeight="false" outlineLevel="0" collapsed="false">
      <c r="H68867" s="10"/>
      <c r="N68867" s="0" t="n">
        <v>1.51</v>
      </c>
    </row>
    <row r="68868" customFormat="false" ht="14.25" hidden="false" customHeight="false" outlineLevel="0" collapsed="false">
      <c r="H68868" s="10"/>
      <c r="N68868" s="0" t="n">
        <v>299.26</v>
      </c>
    </row>
    <row r="68869" customFormat="false" ht="14.25" hidden="false" customHeight="false" outlineLevel="0" collapsed="false">
      <c r="H68869" s="10"/>
      <c r="N68869" s="0" t="n">
        <v>1.53</v>
      </c>
    </row>
    <row r="68870" customFormat="false" ht="14.25" hidden="false" customHeight="false" outlineLevel="0" collapsed="false">
      <c r="H68870" s="10"/>
      <c r="N68870" s="0" t="n">
        <v>1.02</v>
      </c>
    </row>
    <row r="68871" customFormat="false" ht="14.25" hidden="false" customHeight="false" outlineLevel="0" collapsed="false">
      <c r="H68871" s="10"/>
      <c r="N68871" s="0" t="n">
        <v>20.28</v>
      </c>
    </row>
    <row r="68872" customFormat="false" ht="14.25" hidden="false" customHeight="false" outlineLevel="0" collapsed="false">
      <c r="H68872" s="10"/>
      <c r="N68872" s="0" t="n">
        <v>3.98</v>
      </c>
    </row>
    <row r="68873" customFormat="false" ht="14.25" hidden="false" customHeight="false" outlineLevel="0" collapsed="false">
      <c r="H68873" s="10"/>
      <c r="N68873" s="0" t="n">
        <v>12.19</v>
      </c>
    </row>
    <row r="68874" customFormat="false" ht="14.25" hidden="false" customHeight="false" outlineLevel="0" collapsed="false">
      <c r="H68874" s="10"/>
      <c r="N68874" s="0" t="n">
        <v>3.76</v>
      </c>
    </row>
    <row r="68875" customFormat="false" ht="14.25" hidden="false" customHeight="false" outlineLevel="0" collapsed="false">
      <c r="H68875" s="10"/>
      <c r="N68875" s="0" t="n">
        <v>16.26</v>
      </c>
    </row>
    <row r="68876" customFormat="false" ht="14.25" hidden="false" customHeight="false" outlineLevel="0" collapsed="false">
      <c r="H68876" s="10"/>
      <c r="N68876" s="0" t="n">
        <v>1.3</v>
      </c>
    </row>
    <row r="68877" customFormat="false" ht="14.25" hidden="false" customHeight="false" outlineLevel="0" collapsed="false">
      <c r="H68877" s="10"/>
      <c r="N68877" s="0" t="n">
        <v>1.06</v>
      </c>
    </row>
    <row r="68878" customFormat="false" ht="14.25" hidden="false" customHeight="false" outlineLevel="0" collapsed="false">
      <c r="H68878" s="10"/>
      <c r="N68878" s="0" t="n">
        <v>4.32</v>
      </c>
    </row>
    <row r="68879" customFormat="false" ht="14.25" hidden="false" customHeight="false" outlineLevel="0" collapsed="false">
      <c r="H68879" s="10"/>
      <c r="N68879" s="0" t="n">
        <v>1.58</v>
      </c>
    </row>
    <row r="68880" customFormat="false" ht="14.25" hidden="false" customHeight="false" outlineLevel="0" collapsed="false">
      <c r="H68880" s="10"/>
      <c r="N68880" s="0" t="n">
        <v>17.2</v>
      </c>
    </row>
    <row r="68881" customFormat="false" ht="14.25" hidden="false" customHeight="false" outlineLevel="0" collapsed="false">
      <c r="H68881" s="10"/>
      <c r="N68881" s="0" t="n">
        <v>4.71</v>
      </c>
    </row>
    <row r="68882" customFormat="false" ht="14.25" hidden="false" customHeight="false" outlineLevel="0" collapsed="false">
      <c r="H68882" s="10"/>
      <c r="N68882" s="0" t="n">
        <v>1.35</v>
      </c>
    </row>
    <row r="68883" customFormat="false" ht="14.25" hidden="false" customHeight="false" outlineLevel="0" collapsed="false">
      <c r="H68883" s="10"/>
      <c r="N68883" s="0" t="n">
        <v>2.35</v>
      </c>
    </row>
    <row r="68884" customFormat="false" ht="14.25" hidden="false" customHeight="false" outlineLevel="0" collapsed="false">
      <c r="H68884" s="10"/>
      <c r="N68884" s="0" t="n">
        <v>1.73</v>
      </c>
    </row>
    <row r="68885" customFormat="false" ht="14.25" hidden="false" customHeight="false" outlineLevel="0" collapsed="false">
      <c r="H68885" s="10"/>
      <c r="N68885" s="0" t="n">
        <v>2.05</v>
      </c>
    </row>
    <row r="68886" customFormat="false" ht="14.25" hidden="false" customHeight="false" outlineLevel="0" collapsed="false">
      <c r="H68886" s="10"/>
      <c r="N68886" s="0" t="n">
        <v>4.01</v>
      </c>
    </row>
    <row r="68887" customFormat="false" ht="14.25" hidden="false" customHeight="false" outlineLevel="0" collapsed="false">
      <c r="H68887" s="10"/>
      <c r="N68887" s="0" t="n">
        <v>2.03</v>
      </c>
    </row>
    <row r="68888" customFormat="false" ht="14.25" hidden="false" customHeight="false" outlineLevel="0" collapsed="false">
      <c r="H68888" s="10"/>
      <c r="N68888" s="0" t="n">
        <v>3.3</v>
      </c>
    </row>
    <row r="68889" customFormat="false" ht="14.25" hidden="false" customHeight="false" outlineLevel="0" collapsed="false">
      <c r="H68889" s="10"/>
      <c r="N68889" s="0" t="n">
        <v>1.28</v>
      </c>
    </row>
    <row r="68890" customFormat="false" ht="14.25" hidden="false" customHeight="false" outlineLevel="0" collapsed="false">
      <c r="H68890" s="10"/>
      <c r="N68890" s="0" t="n">
        <v>2.56</v>
      </c>
    </row>
    <row r="68891" customFormat="false" ht="14.25" hidden="false" customHeight="false" outlineLevel="0" collapsed="false">
      <c r="H68891" s="10"/>
      <c r="N68891" s="0" t="n">
        <v>1.16</v>
      </c>
    </row>
    <row r="68892" customFormat="false" ht="14.25" hidden="false" customHeight="false" outlineLevel="0" collapsed="false">
      <c r="H68892" s="10"/>
      <c r="N68892" s="0" t="n">
        <v>5.97</v>
      </c>
    </row>
    <row r="68893" customFormat="false" ht="14.25" hidden="false" customHeight="false" outlineLevel="0" collapsed="false">
      <c r="H68893" s="10"/>
      <c r="N68893" s="0" t="n">
        <v>2.83</v>
      </c>
    </row>
    <row r="68894" customFormat="false" ht="14.25" hidden="false" customHeight="false" outlineLevel="0" collapsed="false">
      <c r="H68894" s="10"/>
      <c r="N68894" s="0" t="n">
        <v>1.54</v>
      </c>
    </row>
    <row r="68895" customFormat="false" ht="14.25" hidden="false" customHeight="false" outlineLevel="0" collapsed="false">
      <c r="H68895" s="10"/>
      <c r="N68895" s="0" t="n">
        <v>2.94</v>
      </c>
    </row>
    <row r="68896" customFormat="false" ht="14.25" hidden="false" customHeight="false" outlineLevel="0" collapsed="false">
      <c r="H68896" s="10"/>
      <c r="N68896" s="0" t="n">
        <v>1.04</v>
      </c>
    </row>
    <row r="68897" customFormat="false" ht="14.25" hidden="false" customHeight="false" outlineLevel="0" collapsed="false">
      <c r="H68897" s="10"/>
      <c r="N68897" s="0" t="n">
        <v>1.5</v>
      </c>
    </row>
    <row r="68898" customFormat="false" ht="14.25" hidden="false" customHeight="false" outlineLevel="0" collapsed="false">
      <c r="H68898" s="10"/>
      <c r="N68898" s="0" t="n">
        <v>1.02</v>
      </c>
    </row>
    <row r="68899" customFormat="false" ht="14.25" hidden="false" customHeight="false" outlineLevel="0" collapsed="false">
      <c r="H68899" s="10"/>
      <c r="N68899" s="0" t="n">
        <v>12.75</v>
      </c>
    </row>
    <row r="68900" customFormat="false" ht="14.25" hidden="false" customHeight="false" outlineLevel="0" collapsed="false">
      <c r="H68900" s="10"/>
      <c r="N68900" s="0" t="n">
        <v>3.48</v>
      </c>
    </row>
    <row r="68901" customFormat="false" ht="14.25" hidden="false" customHeight="false" outlineLevel="0" collapsed="false">
      <c r="H68901" s="10"/>
      <c r="N68901" s="0" t="n">
        <v>1.97</v>
      </c>
    </row>
    <row r="68902" customFormat="false" ht="14.25" hidden="false" customHeight="false" outlineLevel="0" collapsed="false">
      <c r="H68902" s="10"/>
      <c r="N68902" s="0" t="n">
        <v>1.47</v>
      </c>
    </row>
    <row r="68903" customFormat="false" ht="14.25" hidden="false" customHeight="false" outlineLevel="0" collapsed="false">
      <c r="H68903" s="10"/>
      <c r="N68903" s="0" t="n">
        <v>8.28</v>
      </c>
    </row>
    <row r="68904" customFormat="false" ht="14.25" hidden="false" customHeight="false" outlineLevel="0" collapsed="false">
      <c r="H68904" s="10"/>
      <c r="N68904" s="0" t="n">
        <v>2.4</v>
      </c>
    </row>
    <row r="68905" customFormat="false" ht="14.25" hidden="false" customHeight="false" outlineLevel="0" collapsed="false">
      <c r="H68905" s="10"/>
      <c r="N68905" s="0" t="n">
        <v>1.45</v>
      </c>
    </row>
    <row r="68906" customFormat="false" ht="14.25" hidden="false" customHeight="false" outlineLevel="0" collapsed="false">
      <c r="H68906" s="10"/>
      <c r="N68906" s="0" t="n">
        <v>2.73</v>
      </c>
    </row>
    <row r="68907" customFormat="false" ht="14.25" hidden="false" customHeight="false" outlineLevel="0" collapsed="false">
      <c r="H68907" s="10"/>
      <c r="N68907" s="0" t="n">
        <v>1.3</v>
      </c>
    </row>
    <row r="68908" customFormat="false" ht="14.25" hidden="false" customHeight="false" outlineLevel="0" collapsed="false">
      <c r="H68908" s="10"/>
      <c r="N68908" s="0" t="n">
        <v>1.43</v>
      </c>
    </row>
    <row r="68909" customFormat="false" ht="14.25" hidden="false" customHeight="false" outlineLevel="0" collapsed="false">
      <c r="H68909" s="10"/>
      <c r="N68909" s="0" t="n">
        <v>9.19</v>
      </c>
    </row>
    <row r="68910" customFormat="false" ht="14.25" hidden="false" customHeight="false" outlineLevel="0" collapsed="false">
      <c r="H68910" s="10"/>
      <c r="N68910" s="0" t="n">
        <v>14.93</v>
      </c>
    </row>
    <row r="68911" customFormat="false" ht="14.25" hidden="false" customHeight="false" outlineLevel="0" collapsed="false">
      <c r="H68911" s="10"/>
      <c r="N68911" s="0" t="n">
        <v>3.79</v>
      </c>
    </row>
    <row r="68912" customFormat="false" ht="14.25" hidden="false" customHeight="false" outlineLevel="0" collapsed="false">
      <c r="H68912" s="10"/>
      <c r="N68912" s="0" t="n">
        <v>2.19</v>
      </c>
    </row>
    <row r="68913" customFormat="false" ht="14.25" hidden="false" customHeight="false" outlineLevel="0" collapsed="false">
      <c r="H68913" s="10"/>
      <c r="N68913" s="0" t="n">
        <v>1.11</v>
      </c>
    </row>
    <row r="68914" customFormat="false" ht="14.25" hidden="false" customHeight="false" outlineLevel="0" collapsed="false">
      <c r="H68914" s="10"/>
      <c r="N68914" s="0" t="n">
        <v>3.11</v>
      </c>
    </row>
    <row r="68915" customFormat="false" ht="14.25" hidden="false" customHeight="false" outlineLevel="0" collapsed="false">
      <c r="H68915" s="10"/>
      <c r="N68915" s="0" t="n">
        <v>3.71</v>
      </c>
    </row>
    <row r="68916" customFormat="false" ht="14.25" hidden="false" customHeight="false" outlineLevel="0" collapsed="false">
      <c r="H68916" s="10"/>
      <c r="N68916" s="0" t="n">
        <v>1.22</v>
      </c>
    </row>
    <row r="68917" customFormat="false" ht="14.25" hidden="false" customHeight="false" outlineLevel="0" collapsed="false">
      <c r="H68917" s="10"/>
      <c r="N68917" s="0" t="n">
        <v>9.27</v>
      </c>
    </row>
    <row r="68918" customFormat="false" ht="14.25" hidden="false" customHeight="false" outlineLevel="0" collapsed="false">
      <c r="H68918" s="10"/>
      <c r="N68918" s="0" t="n">
        <v>13.04</v>
      </c>
    </row>
    <row r="68919" customFormat="false" ht="14.25" hidden="false" customHeight="false" outlineLevel="0" collapsed="false">
      <c r="H68919" s="10"/>
      <c r="N68919" s="0" t="n">
        <v>1.75</v>
      </c>
    </row>
    <row r="68920" customFormat="false" ht="14.25" hidden="false" customHeight="false" outlineLevel="0" collapsed="false">
      <c r="H68920" s="10"/>
      <c r="N68920" s="0" t="n">
        <v>2.58</v>
      </c>
    </row>
    <row r="68921" customFormat="false" ht="14.25" hidden="false" customHeight="false" outlineLevel="0" collapsed="false">
      <c r="H68921" s="10"/>
      <c r="N68921" s="0" t="n">
        <v>3.76</v>
      </c>
    </row>
    <row r="68922" customFormat="false" ht="14.25" hidden="false" customHeight="false" outlineLevel="0" collapsed="false">
      <c r="H68922" s="10"/>
      <c r="N68922" s="0" t="n">
        <v>21.46</v>
      </c>
    </row>
    <row r="68923" customFormat="false" ht="14.25" hidden="false" customHeight="false" outlineLevel="0" collapsed="false">
      <c r="H68923" s="10"/>
      <c r="N68923" s="0" t="n">
        <v>3.07</v>
      </c>
    </row>
    <row r="68924" customFormat="false" ht="14.25" hidden="false" customHeight="false" outlineLevel="0" collapsed="false">
      <c r="H68924" s="10"/>
      <c r="N68924" s="0" t="n">
        <v>1</v>
      </c>
    </row>
    <row r="68925" customFormat="false" ht="14.25" hidden="false" customHeight="false" outlineLevel="0" collapsed="false">
      <c r="H68925" s="10"/>
      <c r="N68925" s="0" t="n">
        <v>23.16</v>
      </c>
    </row>
    <row r="68926" customFormat="false" ht="14.25" hidden="false" customHeight="false" outlineLevel="0" collapsed="false">
      <c r="H68926" s="10"/>
      <c r="N68926" s="0" t="n">
        <v>1.45</v>
      </c>
    </row>
    <row r="68927" customFormat="false" ht="14.25" hidden="false" customHeight="false" outlineLevel="0" collapsed="false">
      <c r="H68927" s="10"/>
      <c r="N68927" s="0" t="n">
        <v>3.46</v>
      </c>
    </row>
    <row r="68928" customFormat="false" ht="14.25" hidden="false" customHeight="false" outlineLevel="0" collapsed="false">
      <c r="H68928" s="10"/>
      <c r="N68928" s="0" t="n">
        <v>14.97</v>
      </c>
    </row>
    <row r="68929" customFormat="false" ht="14.25" hidden="false" customHeight="false" outlineLevel="0" collapsed="false">
      <c r="H68929" s="10"/>
      <c r="N68929" s="0" t="n">
        <v>2.64</v>
      </c>
    </row>
    <row r="68930" customFormat="false" ht="14.25" hidden="false" customHeight="false" outlineLevel="0" collapsed="false">
      <c r="H68930" s="10"/>
      <c r="N68930" s="0" t="n">
        <v>6.81</v>
      </c>
    </row>
    <row r="68931" customFormat="false" ht="14.25" hidden="false" customHeight="false" outlineLevel="0" collapsed="false">
      <c r="H68931" s="10"/>
      <c r="N68931" s="0" t="n">
        <v>2.7</v>
      </c>
    </row>
    <row r="68932" customFormat="false" ht="14.25" hidden="false" customHeight="false" outlineLevel="0" collapsed="false">
      <c r="H68932" s="10"/>
      <c r="N68932" s="0" t="n">
        <v>1.78</v>
      </c>
    </row>
    <row r="68933" customFormat="false" ht="14.25" hidden="false" customHeight="false" outlineLevel="0" collapsed="false">
      <c r="H68933" s="10"/>
      <c r="N68933" s="0" t="n">
        <v>34.1</v>
      </c>
    </row>
    <row r="68934" customFormat="false" ht="14.25" hidden="false" customHeight="false" outlineLevel="0" collapsed="false">
      <c r="H68934" s="10"/>
      <c r="N68934" s="0" t="n">
        <v>2.52</v>
      </c>
    </row>
    <row r="68935" customFormat="false" ht="14.25" hidden="false" customHeight="false" outlineLevel="0" collapsed="false">
      <c r="H68935" s="10"/>
      <c r="N68935" s="0" t="n">
        <v>1.02</v>
      </c>
    </row>
    <row r="68936" customFormat="false" ht="14.25" hidden="false" customHeight="false" outlineLevel="0" collapsed="false">
      <c r="H68936" s="10"/>
      <c r="N68936" s="0" t="n">
        <v>1.22</v>
      </c>
    </row>
    <row r="68937" customFormat="false" ht="14.25" hidden="false" customHeight="false" outlineLevel="0" collapsed="false">
      <c r="H68937" s="10"/>
      <c r="N68937" s="0" t="n">
        <v>1.74</v>
      </c>
    </row>
    <row r="68938" customFormat="false" ht="14.25" hidden="false" customHeight="false" outlineLevel="0" collapsed="false">
      <c r="H68938" s="10"/>
      <c r="N68938" s="0" t="n">
        <v>3.78</v>
      </c>
    </row>
    <row r="68939" customFormat="false" ht="14.25" hidden="false" customHeight="false" outlineLevel="0" collapsed="false">
      <c r="H68939" s="10"/>
      <c r="N68939" s="0" t="n">
        <v>1</v>
      </c>
    </row>
    <row r="68940" customFormat="false" ht="14.25" hidden="false" customHeight="false" outlineLevel="0" collapsed="false">
      <c r="H68940" s="10"/>
      <c r="N68940" s="0" t="n">
        <v>1.22</v>
      </c>
    </row>
    <row r="68941" customFormat="false" ht="14.25" hidden="false" customHeight="false" outlineLevel="0" collapsed="false">
      <c r="H68941" s="10"/>
      <c r="N68941" s="0" t="n">
        <v>5.3</v>
      </c>
    </row>
    <row r="68942" customFormat="false" ht="14.25" hidden="false" customHeight="false" outlineLevel="0" collapsed="false">
      <c r="H68942" s="10"/>
      <c r="N68942" s="0" t="n">
        <v>3.9</v>
      </c>
    </row>
    <row r="68943" customFormat="false" ht="14.25" hidden="false" customHeight="false" outlineLevel="0" collapsed="false">
      <c r="H68943" s="10"/>
      <c r="N68943" s="0" t="n">
        <v>8.66</v>
      </c>
    </row>
    <row r="68944" customFormat="false" ht="14.25" hidden="false" customHeight="false" outlineLevel="0" collapsed="false">
      <c r="H68944" s="10"/>
      <c r="N68944" s="0" t="n">
        <v>3.25</v>
      </c>
    </row>
    <row r="68945" customFormat="false" ht="14.25" hidden="false" customHeight="false" outlineLevel="0" collapsed="false">
      <c r="H68945" s="10"/>
      <c r="N68945" s="0" t="n">
        <v>1.08</v>
      </c>
    </row>
    <row r="68946" customFormat="false" ht="14.25" hidden="false" customHeight="false" outlineLevel="0" collapsed="false">
      <c r="H68946" s="10"/>
      <c r="N68946" s="0" t="n">
        <v>1.32</v>
      </c>
    </row>
    <row r="68947" customFormat="false" ht="14.25" hidden="false" customHeight="false" outlineLevel="0" collapsed="false">
      <c r="H68947" s="10"/>
      <c r="N68947" s="0" t="n">
        <v>1.81</v>
      </c>
    </row>
    <row r="68948" customFormat="false" ht="14.25" hidden="false" customHeight="false" outlineLevel="0" collapsed="false">
      <c r="H68948" s="10"/>
      <c r="N68948" s="0" t="n">
        <v>3.13</v>
      </c>
    </row>
    <row r="68949" customFormat="false" ht="14.25" hidden="false" customHeight="false" outlineLevel="0" collapsed="false">
      <c r="H68949" s="10"/>
      <c r="N68949" s="0" t="n">
        <v>5.77</v>
      </c>
    </row>
    <row r="68950" customFormat="false" ht="14.25" hidden="false" customHeight="false" outlineLevel="0" collapsed="false">
      <c r="H68950" s="10"/>
      <c r="N68950" s="0" t="n">
        <v>1.06</v>
      </c>
    </row>
    <row r="68951" customFormat="false" ht="14.25" hidden="false" customHeight="false" outlineLevel="0" collapsed="false">
      <c r="H68951" s="10"/>
      <c r="N68951" s="0" t="n">
        <v>10.02</v>
      </c>
    </row>
    <row r="68952" customFormat="false" ht="14.25" hidden="false" customHeight="false" outlineLevel="0" collapsed="false">
      <c r="H68952" s="10"/>
      <c r="N68952" s="0" t="n">
        <v>10.99</v>
      </c>
    </row>
    <row r="68953" customFormat="false" ht="14.25" hidden="false" customHeight="false" outlineLevel="0" collapsed="false">
      <c r="H68953" s="10"/>
      <c r="N68953" s="0" t="n">
        <v>1.38</v>
      </c>
    </row>
    <row r="68954" customFormat="false" ht="14.25" hidden="false" customHeight="false" outlineLevel="0" collapsed="false">
      <c r="H68954" s="10"/>
      <c r="N68954" s="0" t="n">
        <v>4.4</v>
      </c>
    </row>
    <row r="68955" customFormat="false" ht="14.25" hidden="false" customHeight="false" outlineLevel="0" collapsed="false">
      <c r="H68955" s="10"/>
      <c r="N68955" s="0" t="n">
        <v>1.04</v>
      </c>
    </row>
    <row r="68956" customFormat="false" ht="14.25" hidden="false" customHeight="false" outlineLevel="0" collapsed="false">
      <c r="H68956" s="10"/>
      <c r="N68956" s="0" t="n">
        <v>13.78</v>
      </c>
    </row>
    <row r="68957" customFormat="false" ht="14.25" hidden="false" customHeight="false" outlineLevel="0" collapsed="false">
      <c r="H68957" s="10"/>
      <c r="N68957" s="0" t="n">
        <v>2.29</v>
      </c>
    </row>
    <row r="68958" customFormat="false" ht="14.25" hidden="false" customHeight="false" outlineLevel="0" collapsed="false">
      <c r="H68958" s="10"/>
      <c r="N68958" s="0" t="n">
        <v>2.34</v>
      </c>
    </row>
    <row r="68959" customFormat="false" ht="14.25" hidden="false" customHeight="false" outlineLevel="0" collapsed="false">
      <c r="H68959" s="10"/>
      <c r="N68959" s="0" t="n">
        <v>1.28</v>
      </c>
    </row>
    <row r="68960" customFormat="false" ht="14.25" hidden="false" customHeight="false" outlineLevel="0" collapsed="false">
      <c r="H68960" s="10"/>
      <c r="N68960" s="0" t="n">
        <v>75.02</v>
      </c>
    </row>
    <row r="68961" customFormat="false" ht="14.25" hidden="false" customHeight="false" outlineLevel="0" collapsed="false">
      <c r="H68961" s="10"/>
      <c r="N68961" s="0" t="n">
        <v>90.48</v>
      </c>
    </row>
    <row r="68962" customFormat="false" ht="14.25" hidden="false" customHeight="false" outlineLevel="0" collapsed="false">
      <c r="H68962" s="10"/>
      <c r="N68962" s="0" t="n">
        <v>21.59</v>
      </c>
    </row>
    <row r="68963" customFormat="false" ht="14.25" hidden="false" customHeight="false" outlineLevel="0" collapsed="false">
      <c r="H68963" s="10"/>
      <c r="N68963" s="0" t="n">
        <v>2.4</v>
      </c>
    </row>
    <row r="68964" customFormat="false" ht="14.25" hidden="false" customHeight="false" outlineLevel="0" collapsed="false">
      <c r="H68964" s="10"/>
      <c r="N68964" s="0" t="n">
        <v>4.15</v>
      </c>
    </row>
    <row r="68965" customFormat="false" ht="14.25" hidden="false" customHeight="false" outlineLevel="0" collapsed="false">
      <c r="H68965" s="10"/>
      <c r="N68965" s="0" t="n">
        <v>1.02</v>
      </c>
    </row>
    <row r="68966" customFormat="false" ht="14.25" hidden="false" customHeight="false" outlineLevel="0" collapsed="false">
      <c r="H68966" s="10"/>
      <c r="N68966" s="0" t="n">
        <v>2.79</v>
      </c>
    </row>
    <row r="68967" customFormat="false" ht="14.25" hidden="false" customHeight="false" outlineLevel="0" collapsed="false">
      <c r="H68967" s="10"/>
      <c r="N68967" s="0" t="n">
        <v>1.55</v>
      </c>
    </row>
    <row r="68968" customFormat="false" ht="14.25" hidden="false" customHeight="false" outlineLevel="0" collapsed="false">
      <c r="H68968" s="10"/>
      <c r="N68968" s="0" t="n">
        <v>2.81</v>
      </c>
    </row>
    <row r="68969" customFormat="false" ht="14.25" hidden="false" customHeight="false" outlineLevel="0" collapsed="false">
      <c r="H68969" s="10"/>
      <c r="N68969" s="0" t="n">
        <v>7.48</v>
      </c>
    </row>
    <row r="68970" customFormat="false" ht="14.25" hidden="false" customHeight="false" outlineLevel="0" collapsed="false">
      <c r="H68970" s="10"/>
      <c r="N68970" s="0" t="n">
        <v>5.77</v>
      </c>
    </row>
    <row r="68971" customFormat="false" ht="14.25" hidden="false" customHeight="false" outlineLevel="0" collapsed="false">
      <c r="H68971" s="10"/>
      <c r="N68971" s="0" t="n">
        <v>1.87</v>
      </c>
    </row>
    <row r="68972" customFormat="false" ht="14.25" hidden="false" customHeight="false" outlineLevel="0" collapsed="false">
      <c r="H68972" s="10"/>
      <c r="N68972" s="0" t="n">
        <v>5.78</v>
      </c>
    </row>
    <row r="68973" customFormat="false" ht="14.25" hidden="false" customHeight="false" outlineLevel="0" collapsed="false">
      <c r="H68973" s="10"/>
      <c r="N68973" s="0" t="n">
        <v>6.07</v>
      </c>
    </row>
    <row r="68974" customFormat="false" ht="14.25" hidden="false" customHeight="false" outlineLevel="0" collapsed="false">
      <c r="H68974" s="10"/>
      <c r="N68974" s="0" t="n">
        <v>2.19</v>
      </c>
    </row>
    <row r="68975" customFormat="false" ht="14.25" hidden="false" customHeight="false" outlineLevel="0" collapsed="false">
      <c r="H68975" s="10"/>
      <c r="N68975" s="0" t="n">
        <v>4.72</v>
      </c>
    </row>
    <row r="68976" customFormat="false" ht="14.25" hidden="false" customHeight="false" outlineLevel="0" collapsed="false">
      <c r="H68976" s="10"/>
      <c r="N68976" s="0" t="n">
        <v>42.37</v>
      </c>
    </row>
    <row r="68977" customFormat="false" ht="14.25" hidden="false" customHeight="false" outlineLevel="0" collapsed="false">
      <c r="H68977" s="10"/>
      <c r="N68977" s="0" t="n">
        <v>1.31</v>
      </c>
    </row>
    <row r="68978" customFormat="false" ht="14.25" hidden="false" customHeight="false" outlineLevel="0" collapsed="false">
      <c r="H68978" s="10"/>
      <c r="N68978" s="0" t="n">
        <v>1.12</v>
      </c>
    </row>
    <row r="68979" customFormat="false" ht="14.25" hidden="false" customHeight="false" outlineLevel="0" collapsed="false">
      <c r="H68979" s="10"/>
      <c r="N68979" s="0" t="n">
        <v>7.47</v>
      </c>
    </row>
    <row r="68980" customFormat="false" ht="14.25" hidden="false" customHeight="false" outlineLevel="0" collapsed="false">
      <c r="H68980" s="10"/>
      <c r="N68980" s="0" t="n">
        <v>2.26</v>
      </c>
    </row>
    <row r="68981" customFormat="false" ht="14.25" hidden="false" customHeight="false" outlineLevel="0" collapsed="false">
      <c r="H68981" s="10"/>
      <c r="N68981" s="0" t="n">
        <v>4.34</v>
      </c>
    </row>
    <row r="68982" customFormat="false" ht="14.25" hidden="false" customHeight="false" outlineLevel="0" collapsed="false">
      <c r="H68982" s="10"/>
      <c r="N68982" s="0" t="n">
        <v>8.45</v>
      </c>
    </row>
    <row r="68983" customFormat="false" ht="14.25" hidden="false" customHeight="false" outlineLevel="0" collapsed="false">
      <c r="H68983" s="10"/>
      <c r="N68983" s="0" t="n">
        <v>1.05</v>
      </c>
    </row>
    <row r="68984" customFormat="false" ht="14.25" hidden="false" customHeight="false" outlineLevel="0" collapsed="false">
      <c r="H68984" s="10"/>
      <c r="N68984" s="0" t="n">
        <v>3.54</v>
      </c>
    </row>
    <row r="68985" customFormat="false" ht="14.25" hidden="false" customHeight="false" outlineLevel="0" collapsed="false">
      <c r="H68985" s="10"/>
      <c r="N68985" s="0" t="n">
        <v>1.71</v>
      </c>
    </row>
    <row r="68986" customFormat="false" ht="14.25" hidden="false" customHeight="false" outlineLevel="0" collapsed="false">
      <c r="H68986" s="10"/>
      <c r="N68986" s="0" t="n">
        <v>3.22</v>
      </c>
    </row>
    <row r="68987" customFormat="false" ht="14.25" hidden="false" customHeight="false" outlineLevel="0" collapsed="false">
      <c r="H68987" s="10"/>
      <c r="N68987" s="0" t="n">
        <v>1.24</v>
      </c>
    </row>
    <row r="68988" customFormat="false" ht="14.25" hidden="false" customHeight="false" outlineLevel="0" collapsed="false">
      <c r="H68988" s="10"/>
      <c r="N68988" s="0" t="n">
        <v>19.32</v>
      </c>
    </row>
    <row r="68989" customFormat="false" ht="14.25" hidden="false" customHeight="false" outlineLevel="0" collapsed="false">
      <c r="H68989" s="10"/>
      <c r="N68989" s="0" t="n">
        <v>22.93</v>
      </c>
    </row>
    <row r="68990" customFormat="false" ht="14.25" hidden="false" customHeight="false" outlineLevel="0" collapsed="false">
      <c r="H68990" s="10"/>
      <c r="N68990" s="0" t="n">
        <v>1</v>
      </c>
    </row>
    <row r="68991" customFormat="false" ht="14.25" hidden="false" customHeight="false" outlineLevel="0" collapsed="false">
      <c r="H68991" s="10"/>
      <c r="N68991" s="0" t="n">
        <v>1.3</v>
      </c>
    </row>
    <row r="68992" customFormat="false" ht="14.25" hidden="false" customHeight="false" outlineLevel="0" collapsed="false">
      <c r="H68992" s="10"/>
      <c r="N68992" s="0" t="n">
        <v>15.99</v>
      </c>
    </row>
    <row r="68993" customFormat="false" ht="14.25" hidden="false" customHeight="false" outlineLevel="0" collapsed="false">
      <c r="H68993" s="10"/>
      <c r="N68993" s="0" t="n">
        <v>1.69</v>
      </c>
    </row>
    <row r="68994" customFormat="false" ht="14.25" hidden="false" customHeight="false" outlineLevel="0" collapsed="false">
      <c r="H68994" s="10"/>
      <c r="N68994" s="0" t="n">
        <v>3.53</v>
      </c>
    </row>
    <row r="68995" customFormat="false" ht="14.25" hidden="false" customHeight="false" outlineLevel="0" collapsed="false">
      <c r="H68995" s="10"/>
      <c r="N68995" s="0" t="n">
        <v>1.24</v>
      </c>
    </row>
    <row r="68996" customFormat="false" ht="14.25" hidden="false" customHeight="false" outlineLevel="0" collapsed="false">
      <c r="H68996" s="10"/>
      <c r="N68996" s="0" t="n">
        <v>3.1</v>
      </c>
    </row>
    <row r="68997" customFormat="false" ht="14.25" hidden="false" customHeight="false" outlineLevel="0" collapsed="false">
      <c r="H68997" s="10"/>
      <c r="N68997" s="0" t="n">
        <v>1.06</v>
      </c>
    </row>
    <row r="68998" customFormat="false" ht="14.25" hidden="false" customHeight="false" outlineLevel="0" collapsed="false">
      <c r="H68998" s="10"/>
      <c r="N68998" s="0" t="n">
        <v>4.86</v>
      </c>
    </row>
    <row r="68999" customFormat="false" ht="14.25" hidden="false" customHeight="false" outlineLevel="0" collapsed="false">
      <c r="H68999" s="10"/>
      <c r="N68999" s="0" t="n">
        <v>1.21</v>
      </c>
    </row>
    <row r="69000" customFormat="false" ht="14.25" hidden="false" customHeight="false" outlineLevel="0" collapsed="false">
      <c r="H69000" s="10"/>
      <c r="N69000" s="0" t="n">
        <v>1.27</v>
      </c>
    </row>
    <row r="69001" customFormat="false" ht="14.25" hidden="false" customHeight="false" outlineLevel="0" collapsed="false">
      <c r="H69001" s="10"/>
      <c r="N69001" s="0" t="n">
        <v>2.32</v>
      </c>
    </row>
    <row r="69002" customFormat="false" ht="14.25" hidden="false" customHeight="false" outlineLevel="0" collapsed="false">
      <c r="H69002" s="10"/>
      <c r="N69002" s="0" t="n">
        <v>2</v>
      </c>
    </row>
    <row r="69003" customFormat="false" ht="14.25" hidden="false" customHeight="false" outlineLevel="0" collapsed="false">
      <c r="H69003" s="10"/>
      <c r="N69003" s="0" t="n">
        <v>2.05</v>
      </c>
    </row>
    <row r="69004" customFormat="false" ht="14.25" hidden="false" customHeight="false" outlineLevel="0" collapsed="false">
      <c r="H69004" s="10"/>
      <c r="N69004" s="0" t="n">
        <v>3.15</v>
      </c>
    </row>
    <row r="69005" customFormat="false" ht="14.25" hidden="false" customHeight="false" outlineLevel="0" collapsed="false">
      <c r="H69005" s="10"/>
      <c r="N69005" s="0" t="n">
        <v>1.09</v>
      </c>
    </row>
    <row r="69006" customFormat="false" ht="14.25" hidden="false" customHeight="false" outlineLevel="0" collapsed="false">
      <c r="H69006" s="10"/>
      <c r="N69006" s="0" t="n">
        <v>1.62</v>
      </c>
    </row>
    <row r="69007" customFormat="false" ht="14.25" hidden="false" customHeight="false" outlineLevel="0" collapsed="false">
      <c r="H69007" s="10"/>
      <c r="N69007" s="0" t="n">
        <v>1.46</v>
      </c>
    </row>
    <row r="69008" customFormat="false" ht="14.25" hidden="false" customHeight="false" outlineLevel="0" collapsed="false">
      <c r="H69008" s="10"/>
      <c r="N69008" s="0" t="n">
        <v>1.23</v>
      </c>
    </row>
    <row r="69009" customFormat="false" ht="14.25" hidden="false" customHeight="false" outlineLevel="0" collapsed="false">
      <c r="H69009" s="10"/>
      <c r="N69009" s="0" t="n">
        <v>1.08</v>
      </c>
    </row>
    <row r="69010" customFormat="false" ht="14.25" hidden="false" customHeight="false" outlineLevel="0" collapsed="false">
      <c r="H69010" s="10"/>
      <c r="N69010" s="0" t="n">
        <v>2.34</v>
      </c>
    </row>
    <row r="69011" customFormat="false" ht="14.25" hidden="false" customHeight="false" outlineLevel="0" collapsed="false">
      <c r="H69011" s="10"/>
      <c r="N69011" s="0" t="n">
        <v>2.74</v>
      </c>
    </row>
    <row r="69012" customFormat="false" ht="14.25" hidden="false" customHeight="false" outlineLevel="0" collapsed="false">
      <c r="H69012" s="10"/>
      <c r="N69012" s="0" t="n">
        <v>1.07</v>
      </c>
    </row>
    <row r="69013" customFormat="false" ht="14.25" hidden="false" customHeight="false" outlineLevel="0" collapsed="false">
      <c r="H69013" s="10"/>
      <c r="N69013" s="0" t="n">
        <v>1.04</v>
      </c>
    </row>
    <row r="69014" customFormat="false" ht="14.25" hidden="false" customHeight="false" outlineLevel="0" collapsed="false">
      <c r="H69014" s="10"/>
      <c r="N69014" s="0" t="n">
        <v>11.53</v>
      </c>
    </row>
    <row r="69015" customFormat="false" ht="14.25" hidden="false" customHeight="false" outlineLevel="0" collapsed="false">
      <c r="H69015" s="10"/>
      <c r="N69015" s="0" t="n">
        <v>7.6</v>
      </c>
    </row>
    <row r="69016" customFormat="false" ht="14.25" hidden="false" customHeight="false" outlineLevel="0" collapsed="false">
      <c r="H69016" s="10"/>
      <c r="N69016" s="0" t="n">
        <v>1.66</v>
      </c>
    </row>
    <row r="69017" customFormat="false" ht="14.25" hidden="false" customHeight="false" outlineLevel="0" collapsed="false">
      <c r="H69017" s="10"/>
      <c r="N69017" s="0" t="n">
        <v>2.52</v>
      </c>
    </row>
    <row r="69018" customFormat="false" ht="14.25" hidden="false" customHeight="false" outlineLevel="0" collapsed="false">
      <c r="H69018" s="10"/>
      <c r="N69018" s="0" t="n">
        <v>2.73</v>
      </c>
    </row>
    <row r="69019" customFormat="false" ht="14.25" hidden="false" customHeight="false" outlineLevel="0" collapsed="false">
      <c r="H69019" s="10"/>
      <c r="N69019" s="0" t="n">
        <v>1.61</v>
      </c>
    </row>
    <row r="69020" customFormat="false" ht="14.25" hidden="false" customHeight="false" outlineLevel="0" collapsed="false">
      <c r="H69020" s="10"/>
      <c r="N69020" s="0" t="n">
        <v>2.3</v>
      </c>
    </row>
    <row r="69021" customFormat="false" ht="14.25" hidden="false" customHeight="false" outlineLevel="0" collapsed="false">
      <c r="H69021" s="10"/>
      <c r="N69021" s="0" t="n">
        <v>3.76</v>
      </c>
    </row>
    <row r="69022" customFormat="false" ht="14.25" hidden="false" customHeight="false" outlineLevel="0" collapsed="false">
      <c r="H69022" s="10"/>
      <c r="N69022" s="0" t="n">
        <v>2.27</v>
      </c>
    </row>
    <row r="69023" customFormat="false" ht="14.25" hidden="false" customHeight="false" outlineLevel="0" collapsed="false">
      <c r="H69023" s="10"/>
      <c r="N69023" s="0" t="n">
        <v>3.12</v>
      </c>
    </row>
    <row r="69024" customFormat="false" ht="14.25" hidden="false" customHeight="false" outlineLevel="0" collapsed="false">
      <c r="H69024" s="10"/>
      <c r="N69024" s="0" t="n">
        <v>2.75</v>
      </c>
    </row>
    <row r="69025" customFormat="false" ht="14.25" hidden="false" customHeight="false" outlineLevel="0" collapsed="false">
      <c r="H69025" s="10"/>
      <c r="N69025" s="0" t="n">
        <v>1.97</v>
      </c>
    </row>
    <row r="69026" customFormat="false" ht="14.25" hidden="false" customHeight="false" outlineLevel="0" collapsed="false">
      <c r="H69026" s="10"/>
      <c r="N69026" s="0" t="n">
        <v>20.26</v>
      </c>
    </row>
    <row r="69027" customFormat="false" ht="14.25" hidden="false" customHeight="false" outlineLevel="0" collapsed="false">
      <c r="H69027" s="10"/>
      <c r="N69027" s="0" t="n">
        <v>1.23</v>
      </c>
    </row>
    <row r="69028" customFormat="false" ht="14.25" hidden="false" customHeight="false" outlineLevel="0" collapsed="false">
      <c r="H69028" s="10"/>
      <c r="N69028" s="0" t="n">
        <v>1.97</v>
      </c>
    </row>
    <row r="69029" customFormat="false" ht="14.25" hidden="false" customHeight="false" outlineLevel="0" collapsed="false">
      <c r="H69029" s="10"/>
      <c r="N69029" s="0" t="n">
        <v>1.02</v>
      </c>
    </row>
    <row r="69030" customFormat="false" ht="14.25" hidden="false" customHeight="false" outlineLevel="0" collapsed="false">
      <c r="H69030" s="10"/>
      <c r="N69030" s="0" t="n">
        <v>1.12</v>
      </c>
    </row>
    <row r="69031" customFormat="false" ht="14.25" hidden="false" customHeight="false" outlineLevel="0" collapsed="false">
      <c r="H69031" s="10"/>
      <c r="N69031" s="0" t="n">
        <v>5.63</v>
      </c>
    </row>
    <row r="69032" customFormat="false" ht="14.25" hidden="false" customHeight="false" outlineLevel="0" collapsed="false">
      <c r="H69032" s="10"/>
      <c r="N69032" s="0" t="n">
        <v>7.38</v>
      </c>
    </row>
    <row r="69033" customFormat="false" ht="14.25" hidden="false" customHeight="false" outlineLevel="0" collapsed="false">
      <c r="H69033" s="10"/>
      <c r="N69033" s="0" t="n">
        <v>5.65</v>
      </c>
    </row>
    <row r="69034" customFormat="false" ht="14.25" hidden="false" customHeight="false" outlineLevel="0" collapsed="false">
      <c r="H69034" s="10"/>
      <c r="N69034" s="0" t="n">
        <v>1.77</v>
      </c>
    </row>
    <row r="69035" customFormat="false" ht="14.25" hidden="false" customHeight="false" outlineLevel="0" collapsed="false">
      <c r="H69035" s="10"/>
      <c r="N69035" s="0" t="n">
        <v>2</v>
      </c>
    </row>
    <row r="69036" customFormat="false" ht="14.25" hidden="false" customHeight="false" outlineLevel="0" collapsed="false">
      <c r="H69036" s="10"/>
      <c r="N69036" s="0" t="n">
        <v>1.54</v>
      </c>
    </row>
    <row r="69037" customFormat="false" ht="14.25" hidden="false" customHeight="false" outlineLevel="0" collapsed="false">
      <c r="H69037" s="10"/>
      <c r="N69037" s="0" t="n">
        <v>10.71</v>
      </c>
    </row>
    <row r="69038" customFormat="false" ht="14.25" hidden="false" customHeight="false" outlineLevel="0" collapsed="false">
      <c r="H69038" s="10"/>
      <c r="N69038" s="0" t="n">
        <v>1.64</v>
      </c>
    </row>
    <row r="69039" customFormat="false" ht="14.25" hidden="false" customHeight="false" outlineLevel="0" collapsed="false">
      <c r="H69039" s="10"/>
      <c r="N69039" s="0" t="n">
        <v>2.79</v>
      </c>
    </row>
    <row r="69040" customFormat="false" ht="14.25" hidden="false" customHeight="false" outlineLevel="0" collapsed="false">
      <c r="H69040" s="10"/>
      <c r="N69040" s="0" t="n">
        <v>2.02</v>
      </c>
    </row>
    <row r="69041" customFormat="false" ht="14.25" hidden="false" customHeight="false" outlineLevel="0" collapsed="false">
      <c r="H69041" s="10"/>
      <c r="N69041" s="0" t="n">
        <v>1.02</v>
      </c>
    </row>
    <row r="69042" customFormat="false" ht="14.25" hidden="false" customHeight="false" outlineLevel="0" collapsed="false">
      <c r="H69042" s="10"/>
      <c r="N69042" s="0" t="n">
        <v>5.16</v>
      </c>
    </row>
    <row r="69043" customFormat="false" ht="14.25" hidden="false" customHeight="false" outlineLevel="0" collapsed="false">
      <c r="H69043" s="10"/>
      <c r="N69043" s="0" t="n">
        <v>1.57</v>
      </c>
    </row>
    <row r="69044" customFormat="false" ht="14.25" hidden="false" customHeight="false" outlineLevel="0" collapsed="false">
      <c r="H69044" s="10"/>
      <c r="N69044" s="0" t="n">
        <v>2.63</v>
      </c>
    </row>
    <row r="69045" customFormat="false" ht="14.25" hidden="false" customHeight="false" outlineLevel="0" collapsed="false">
      <c r="H69045" s="10"/>
      <c r="N69045" s="0" t="n">
        <v>3.12</v>
      </c>
    </row>
    <row r="69046" customFormat="false" ht="14.25" hidden="false" customHeight="false" outlineLevel="0" collapsed="false">
      <c r="H69046" s="10"/>
      <c r="N69046" s="0" t="n">
        <v>1.28</v>
      </c>
    </row>
    <row r="69047" customFormat="false" ht="14.25" hidden="false" customHeight="false" outlineLevel="0" collapsed="false">
      <c r="H69047" s="10"/>
      <c r="N69047" s="0" t="n">
        <v>10.47</v>
      </c>
    </row>
    <row r="69048" customFormat="false" ht="14.25" hidden="false" customHeight="false" outlineLevel="0" collapsed="false">
      <c r="H69048" s="10"/>
      <c r="N69048" s="0" t="n">
        <v>1.16</v>
      </c>
    </row>
    <row r="69049" customFormat="false" ht="14.25" hidden="false" customHeight="false" outlineLevel="0" collapsed="false">
      <c r="H69049" s="10"/>
      <c r="N69049" s="0" t="n">
        <v>3.57</v>
      </c>
    </row>
    <row r="69050" customFormat="false" ht="14.25" hidden="false" customHeight="false" outlineLevel="0" collapsed="false">
      <c r="H69050" s="10"/>
      <c r="N69050" s="0" t="n">
        <v>11.65</v>
      </c>
    </row>
    <row r="69051" customFormat="false" ht="14.25" hidden="false" customHeight="false" outlineLevel="0" collapsed="false">
      <c r="H69051" s="10"/>
      <c r="N69051" s="0" t="n">
        <v>3.83</v>
      </c>
    </row>
    <row r="69052" customFormat="false" ht="14.25" hidden="false" customHeight="false" outlineLevel="0" collapsed="false">
      <c r="H69052" s="10"/>
      <c r="N69052" s="0" t="n">
        <v>394.46</v>
      </c>
    </row>
    <row r="69053" customFormat="false" ht="14.25" hidden="false" customHeight="false" outlineLevel="0" collapsed="false">
      <c r="H69053" s="10"/>
      <c r="N69053" s="0" t="n">
        <v>1.65</v>
      </c>
    </row>
    <row r="69054" customFormat="false" ht="14.25" hidden="false" customHeight="false" outlineLevel="0" collapsed="false">
      <c r="H69054" s="10"/>
      <c r="N69054" s="0" t="n">
        <v>3.09</v>
      </c>
    </row>
    <row r="69055" customFormat="false" ht="14.25" hidden="false" customHeight="false" outlineLevel="0" collapsed="false">
      <c r="H69055" s="10"/>
      <c r="N69055" s="0" t="n">
        <v>1.2</v>
      </c>
    </row>
    <row r="69056" customFormat="false" ht="14.25" hidden="false" customHeight="false" outlineLevel="0" collapsed="false">
      <c r="H69056" s="10"/>
      <c r="N69056" s="0" t="n">
        <v>15.89</v>
      </c>
    </row>
    <row r="69057" customFormat="false" ht="14.25" hidden="false" customHeight="false" outlineLevel="0" collapsed="false">
      <c r="H69057" s="10"/>
      <c r="N69057" s="0" t="n">
        <v>2.15</v>
      </c>
    </row>
    <row r="69058" customFormat="false" ht="14.25" hidden="false" customHeight="false" outlineLevel="0" collapsed="false">
      <c r="H69058" s="10"/>
      <c r="N69058" s="0" t="n">
        <v>1.27</v>
      </c>
    </row>
    <row r="69059" customFormat="false" ht="14.25" hidden="false" customHeight="false" outlineLevel="0" collapsed="false">
      <c r="H69059" s="10"/>
      <c r="N69059" s="0" t="n">
        <v>4.64</v>
      </c>
    </row>
    <row r="69060" customFormat="false" ht="14.25" hidden="false" customHeight="false" outlineLevel="0" collapsed="false">
      <c r="H69060" s="10"/>
      <c r="N69060" s="0" t="n">
        <v>1.74</v>
      </c>
    </row>
    <row r="69061" customFormat="false" ht="14.25" hidden="false" customHeight="false" outlineLevel="0" collapsed="false">
      <c r="H69061" s="10"/>
      <c r="N69061" s="0" t="n">
        <v>1.03</v>
      </c>
    </row>
    <row r="69062" customFormat="false" ht="14.25" hidden="false" customHeight="false" outlineLevel="0" collapsed="false">
      <c r="H69062" s="10"/>
      <c r="N69062" s="0" t="n">
        <v>4.29</v>
      </c>
    </row>
    <row r="69063" customFormat="false" ht="14.25" hidden="false" customHeight="false" outlineLevel="0" collapsed="false">
      <c r="H69063" s="10"/>
      <c r="N69063" s="0" t="n">
        <v>1.65</v>
      </c>
    </row>
    <row r="69064" customFormat="false" ht="14.25" hidden="false" customHeight="false" outlineLevel="0" collapsed="false">
      <c r="H69064" s="10"/>
      <c r="N69064" s="0" t="n">
        <v>9.53</v>
      </c>
    </row>
    <row r="69065" customFormat="false" ht="14.25" hidden="false" customHeight="false" outlineLevel="0" collapsed="false">
      <c r="H69065" s="10"/>
      <c r="N69065" s="0" t="n">
        <v>1.09</v>
      </c>
    </row>
    <row r="69066" customFormat="false" ht="14.25" hidden="false" customHeight="false" outlineLevel="0" collapsed="false">
      <c r="H69066" s="10"/>
      <c r="N69066" s="0" t="n">
        <v>3.75</v>
      </c>
    </row>
    <row r="69067" customFormat="false" ht="14.25" hidden="false" customHeight="false" outlineLevel="0" collapsed="false">
      <c r="H69067" s="10"/>
      <c r="N69067" s="0" t="n">
        <v>1.83</v>
      </c>
    </row>
    <row r="69068" customFormat="false" ht="14.25" hidden="false" customHeight="false" outlineLevel="0" collapsed="false">
      <c r="H69068" s="10"/>
      <c r="N69068" s="0" t="n">
        <v>2.1</v>
      </c>
    </row>
    <row r="69069" customFormat="false" ht="14.25" hidden="false" customHeight="false" outlineLevel="0" collapsed="false">
      <c r="H69069" s="10"/>
      <c r="N69069" s="0" t="n">
        <v>2.16</v>
      </c>
    </row>
    <row r="69070" customFormat="false" ht="14.25" hidden="false" customHeight="false" outlineLevel="0" collapsed="false">
      <c r="H69070" s="10"/>
      <c r="N69070" s="0" t="n">
        <v>11.99</v>
      </c>
    </row>
    <row r="69071" customFormat="false" ht="14.25" hidden="false" customHeight="false" outlineLevel="0" collapsed="false">
      <c r="H69071" s="10"/>
      <c r="N69071" s="0" t="n">
        <v>1.04</v>
      </c>
    </row>
    <row r="69072" customFormat="false" ht="14.25" hidden="false" customHeight="false" outlineLevel="0" collapsed="false">
      <c r="H69072" s="10"/>
      <c r="N69072" s="0" t="n">
        <v>1.32</v>
      </c>
    </row>
    <row r="69073" customFormat="false" ht="14.25" hidden="false" customHeight="false" outlineLevel="0" collapsed="false">
      <c r="H69073" s="10"/>
      <c r="N69073" s="0" t="n">
        <v>1.22</v>
      </c>
    </row>
    <row r="69074" customFormat="false" ht="14.25" hidden="false" customHeight="false" outlineLevel="0" collapsed="false">
      <c r="H69074" s="10"/>
      <c r="N69074" s="0" t="n">
        <v>1.67</v>
      </c>
    </row>
    <row r="69075" customFormat="false" ht="14.25" hidden="false" customHeight="false" outlineLevel="0" collapsed="false">
      <c r="H69075" s="10"/>
      <c r="N69075" s="0" t="n">
        <v>1</v>
      </c>
    </row>
    <row r="69076" customFormat="false" ht="14.25" hidden="false" customHeight="false" outlineLevel="0" collapsed="false">
      <c r="H69076" s="10"/>
      <c r="N69076" s="0" t="n">
        <v>51.21</v>
      </c>
    </row>
    <row r="69077" customFormat="false" ht="14.25" hidden="false" customHeight="false" outlineLevel="0" collapsed="false">
      <c r="H69077" s="10"/>
      <c r="N69077" s="0" t="n">
        <v>37.02</v>
      </c>
    </row>
    <row r="69078" customFormat="false" ht="14.25" hidden="false" customHeight="false" outlineLevel="0" collapsed="false">
      <c r="H69078" s="10"/>
      <c r="N69078" s="0" t="n">
        <v>1.59</v>
      </c>
    </row>
    <row r="69079" customFormat="false" ht="14.25" hidden="false" customHeight="false" outlineLevel="0" collapsed="false">
      <c r="H69079" s="10"/>
      <c r="N69079" s="0" t="n">
        <v>2.83</v>
      </c>
    </row>
    <row r="69080" customFormat="false" ht="14.25" hidden="false" customHeight="false" outlineLevel="0" collapsed="false">
      <c r="H69080" s="10"/>
      <c r="N69080" s="0" t="n">
        <v>2.29</v>
      </c>
    </row>
    <row r="69081" customFormat="false" ht="14.25" hidden="false" customHeight="false" outlineLevel="0" collapsed="false">
      <c r="H69081" s="10"/>
      <c r="N69081" s="0" t="n">
        <v>1.02</v>
      </c>
    </row>
    <row r="69082" customFormat="false" ht="14.25" hidden="false" customHeight="false" outlineLevel="0" collapsed="false">
      <c r="H69082" s="10"/>
      <c r="N69082" s="0" t="n">
        <v>1.66</v>
      </c>
    </row>
    <row r="69083" customFormat="false" ht="14.25" hidden="false" customHeight="false" outlineLevel="0" collapsed="false">
      <c r="H69083" s="10"/>
      <c r="N69083" s="0" t="n">
        <v>5.06</v>
      </c>
    </row>
    <row r="69084" customFormat="false" ht="14.25" hidden="false" customHeight="false" outlineLevel="0" collapsed="false">
      <c r="H69084" s="10"/>
      <c r="N69084" s="0" t="n">
        <v>1.53</v>
      </c>
    </row>
    <row r="69085" customFormat="false" ht="14.25" hidden="false" customHeight="false" outlineLevel="0" collapsed="false">
      <c r="H69085" s="10"/>
      <c r="N69085" s="0" t="n">
        <v>7.9</v>
      </c>
    </row>
    <row r="69086" customFormat="false" ht="14.25" hidden="false" customHeight="false" outlineLevel="0" collapsed="false">
      <c r="H69086" s="10"/>
      <c r="N69086" s="0" t="n">
        <v>2.27</v>
      </c>
    </row>
    <row r="69087" customFormat="false" ht="14.25" hidden="false" customHeight="false" outlineLevel="0" collapsed="false">
      <c r="H69087" s="10"/>
      <c r="N69087" s="0" t="n">
        <v>1.57</v>
      </c>
    </row>
    <row r="69088" customFormat="false" ht="14.25" hidden="false" customHeight="false" outlineLevel="0" collapsed="false">
      <c r="H69088" s="10"/>
      <c r="N69088" s="0" t="n">
        <v>2.84</v>
      </c>
    </row>
    <row r="69089" customFormat="false" ht="14.25" hidden="false" customHeight="false" outlineLevel="0" collapsed="false">
      <c r="H69089" s="10"/>
      <c r="N69089" s="0" t="n">
        <v>0</v>
      </c>
    </row>
    <row r="69090" customFormat="false" ht="14.25" hidden="false" customHeight="false" outlineLevel="0" collapsed="false">
      <c r="H69090" s="10"/>
      <c r="N69090" s="0" t="n">
        <v>1.66</v>
      </c>
    </row>
    <row r="69091" customFormat="false" ht="14.25" hidden="false" customHeight="false" outlineLevel="0" collapsed="false">
      <c r="H69091" s="10"/>
      <c r="N69091" s="0" t="n">
        <v>1.1</v>
      </c>
    </row>
    <row r="69092" customFormat="false" ht="14.25" hidden="false" customHeight="false" outlineLevel="0" collapsed="false">
      <c r="H69092" s="10"/>
      <c r="N69092" s="0" t="n">
        <v>1.79</v>
      </c>
    </row>
    <row r="69093" customFormat="false" ht="14.25" hidden="false" customHeight="false" outlineLevel="0" collapsed="false">
      <c r="H69093" s="10"/>
      <c r="N69093" s="0" t="n">
        <v>1.29</v>
      </c>
    </row>
    <row r="69094" customFormat="false" ht="14.25" hidden="false" customHeight="false" outlineLevel="0" collapsed="false">
      <c r="H69094" s="10"/>
      <c r="N69094" s="0" t="n">
        <v>4.27</v>
      </c>
    </row>
    <row r="69095" customFormat="false" ht="14.25" hidden="false" customHeight="false" outlineLevel="0" collapsed="false">
      <c r="H69095" s="10"/>
      <c r="N69095" s="0" t="n">
        <v>2.77</v>
      </c>
    </row>
    <row r="69096" customFormat="false" ht="14.25" hidden="false" customHeight="false" outlineLevel="0" collapsed="false">
      <c r="H69096" s="10"/>
      <c r="N69096" s="0" t="n">
        <v>5.14</v>
      </c>
    </row>
    <row r="69097" customFormat="false" ht="14.25" hidden="false" customHeight="false" outlineLevel="0" collapsed="false">
      <c r="H69097" s="10"/>
      <c r="N69097" s="0" t="n">
        <v>3.94</v>
      </c>
    </row>
    <row r="69098" customFormat="false" ht="14.25" hidden="false" customHeight="false" outlineLevel="0" collapsed="false">
      <c r="H69098" s="10"/>
      <c r="N69098" s="0" t="n">
        <v>1.99</v>
      </c>
    </row>
    <row r="69099" customFormat="false" ht="14.25" hidden="false" customHeight="false" outlineLevel="0" collapsed="false">
      <c r="H69099" s="10"/>
      <c r="N69099" s="0" t="n">
        <v>4.72</v>
      </c>
    </row>
    <row r="69100" customFormat="false" ht="14.25" hidden="false" customHeight="false" outlineLevel="0" collapsed="false">
      <c r="H69100" s="10"/>
      <c r="N69100" s="0" t="n">
        <v>1.8</v>
      </c>
    </row>
    <row r="69101" customFormat="false" ht="14.25" hidden="false" customHeight="false" outlineLevel="0" collapsed="false">
      <c r="H69101" s="10"/>
      <c r="N69101" s="0" t="n">
        <v>1.29</v>
      </c>
    </row>
    <row r="69102" customFormat="false" ht="14.25" hidden="false" customHeight="false" outlineLevel="0" collapsed="false">
      <c r="H69102" s="10"/>
      <c r="N69102" s="0" t="n">
        <v>8.24</v>
      </c>
    </row>
    <row r="69103" customFormat="false" ht="14.25" hidden="false" customHeight="false" outlineLevel="0" collapsed="false">
      <c r="H69103" s="10"/>
      <c r="N69103" s="0" t="n">
        <v>1.74</v>
      </c>
    </row>
    <row r="69104" customFormat="false" ht="14.25" hidden="false" customHeight="false" outlineLevel="0" collapsed="false">
      <c r="H69104" s="10"/>
      <c r="N69104" s="0" t="n">
        <v>1.39</v>
      </c>
    </row>
    <row r="69105" customFormat="false" ht="14.25" hidden="false" customHeight="false" outlineLevel="0" collapsed="false">
      <c r="H69105" s="10"/>
      <c r="N69105" s="0" t="n">
        <v>1.04</v>
      </c>
    </row>
    <row r="69106" customFormat="false" ht="14.25" hidden="false" customHeight="false" outlineLevel="0" collapsed="false">
      <c r="H69106" s="10"/>
      <c r="N69106" s="0" t="n">
        <v>2.52</v>
      </c>
    </row>
    <row r="69107" customFormat="false" ht="14.25" hidden="false" customHeight="false" outlineLevel="0" collapsed="false">
      <c r="H69107" s="10"/>
      <c r="N69107" s="0" t="n">
        <v>2.06</v>
      </c>
    </row>
    <row r="69108" customFormat="false" ht="14.25" hidden="false" customHeight="false" outlineLevel="0" collapsed="false">
      <c r="H69108" s="10"/>
      <c r="N69108" s="0" t="n">
        <v>3.36</v>
      </c>
    </row>
    <row r="69109" customFormat="false" ht="14.25" hidden="false" customHeight="false" outlineLevel="0" collapsed="false">
      <c r="H69109" s="10"/>
      <c r="N69109" s="0" t="n">
        <v>2.7</v>
      </c>
    </row>
    <row r="69110" customFormat="false" ht="14.25" hidden="false" customHeight="false" outlineLevel="0" collapsed="false">
      <c r="H69110" s="10"/>
      <c r="N69110" s="0" t="n">
        <v>1.03</v>
      </c>
    </row>
    <row r="69111" customFormat="false" ht="14.25" hidden="false" customHeight="false" outlineLevel="0" collapsed="false">
      <c r="H69111" s="10"/>
      <c r="N69111" s="0" t="n">
        <v>3.63</v>
      </c>
    </row>
    <row r="69112" customFormat="false" ht="14.25" hidden="false" customHeight="false" outlineLevel="0" collapsed="false">
      <c r="H69112" s="10"/>
      <c r="N69112" s="0" t="n">
        <v>1.58</v>
      </c>
    </row>
    <row r="69113" customFormat="false" ht="14.25" hidden="false" customHeight="false" outlineLevel="0" collapsed="false">
      <c r="H69113" s="10"/>
      <c r="N69113" s="0" t="n">
        <v>1.43</v>
      </c>
    </row>
    <row r="69114" customFormat="false" ht="14.25" hidden="false" customHeight="false" outlineLevel="0" collapsed="false">
      <c r="H69114" s="10"/>
      <c r="N69114" s="0" t="n">
        <v>1.41</v>
      </c>
    </row>
    <row r="69115" customFormat="false" ht="14.25" hidden="false" customHeight="false" outlineLevel="0" collapsed="false">
      <c r="H69115" s="10"/>
      <c r="N69115" s="0" t="n">
        <v>1.18</v>
      </c>
    </row>
    <row r="69116" customFormat="false" ht="14.25" hidden="false" customHeight="false" outlineLevel="0" collapsed="false">
      <c r="H69116" s="10"/>
      <c r="N69116" s="0" t="n">
        <v>24.32</v>
      </c>
    </row>
    <row r="69117" customFormat="false" ht="14.25" hidden="false" customHeight="false" outlineLevel="0" collapsed="false">
      <c r="H69117" s="10"/>
      <c r="N69117" s="0" t="n">
        <v>14.52</v>
      </c>
    </row>
    <row r="69118" customFormat="false" ht="14.25" hidden="false" customHeight="false" outlineLevel="0" collapsed="false">
      <c r="H69118" s="10"/>
      <c r="N69118" s="0" t="n">
        <v>9.83</v>
      </c>
    </row>
    <row r="69119" customFormat="false" ht="14.25" hidden="false" customHeight="false" outlineLevel="0" collapsed="false">
      <c r="H69119" s="10"/>
      <c r="N69119" s="0" t="n">
        <v>2.04</v>
      </c>
    </row>
    <row r="69120" customFormat="false" ht="14.25" hidden="false" customHeight="false" outlineLevel="0" collapsed="false">
      <c r="H69120" s="10"/>
      <c r="N69120" s="0" t="n">
        <v>1.69</v>
      </c>
    </row>
    <row r="69121" customFormat="false" ht="14.25" hidden="false" customHeight="false" outlineLevel="0" collapsed="false">
      <c r="H69121" s="10"/>
      <c r="N69121" s="0" t="n">
        <v>1.96</v>
      </c>
    </row>
    <row r="69122" customFormat="false" ht="14.25" hidden="false" customHeight="false" outlineLevel="0" collapsed="false">
      <c r="H69122" s="10"/>
      <c r="N69122" s="0" t="n">
        <v>4.82</v>
      </c>
    </row>
    <row r="69123" customFormat="false" ht="14.25" hidden="false" customHeight="false" outlineLevel="0" collapsed="false">
      <c r="H69123" s="10"/>
      <c r="N69123" s="0" t="n">
        <v>1.64</v>
      </c>
    </row>
    <row r="69124" customFormat="false" ht="14.25" hidden="false" customHeight="false" outlineLevel="0" collapsed="false">
      <c r="H69124" s="10"/>
      <c r="N69124" s="0" t="n">
        <v>1.13</v>
      </c>
    </row>
    <row r="69125" customFormat="false" ht="14.25" hidden="false" customHeight="false" outlineLevel="0" collapsed="false">
      <c r="H69125" s="10"/>
      <c r="N69125" s="0" t="n">
        <v>1.38</v>
      </c>
    </row>
    <row r="69126" customFormat="false" ht="14.25" hidden="false" customHeight="false" outlineLevel="0" collapsed="false">
      <c r="H69126" s="10"/>
      <c r="N69126" s="0" t="n">
        <v>1.56</v>
      </c>
    </row>
    <row r="69127" customFormat="false" ht="14.25" hidden="false" customHeight="false" outlineLevel="0" collapsed="false">
      <c r="H69127" s="10"/>
      <c r="N69127" s="0" t="n">
        <v>0</v>
      </c>
    </row>
    <row r="69128" customFormat="false" ht="14.25" hidden="false" customHeight="false" outlineLevel="0" collapsed="false">
      <c r="H69128" s="10"/>
      <c r="N69128" s="0" t="n">
        <v>1.38</v>
      </c>
    </row>
    <row r="69129" customFormat="false" ht="14.25" hidden="false" customHeight="false" outlineLevel="0" collapsed="false">
      <c r="H69129" s="10"/>
      <c r="N69129" s="0" t="n">
        <v>1.64</v>
      </c>
    </row>
    <row r="69130" customFormat="false" ht="14.25" hidden="false" customHeight="false" outlineLevel="0" collapsed="false">
      <c r="H69130" s="10"/>
      <c r="N69130" s="0" t="n">
        <v>2.24</v>
      </c>
    </row>
    <row r="69131" customFormat="false" ht="14.25" hidden="false" customHeight="false" outlineLevel="0" collapsed="false">
      <c r="H69131" s="10"/>
      <c r="N69131" s="0" t="n">
        <v>1.55</v>
      </c>
    </row>
    <row r="69132" customFormat="false" ht="14.25" hidden="false" customHeight="false" outlineLevel="0" collapsed="false">
      <c r="H69132" s="10"/>
      <c r="N69132" s="0" t="n">
        <v>6.63</v>
      </c>
    </row>
    <row r="69133" customFormat="false" ht="14.25" hidden="false" customHeight="false" outlineLevel="0" collapsed="false">
      <c r="H69133" s="10"/>
      <c r="N69133" s="0" t="n">
        <v>7.28</v>
      </c>
    </row>
    <row r="69134" customFormat="false" ht="14.25" hidden="false" customHeight="false" outlineLevel="0" collapsed="false">
      <c r="H69134" s="10"/>
      <c r="N69134" s="0" t="n">
        <v>1.2</v>
      </c>
    </row>
    <row r="69135" customFormat="false" ht="14.25" hidden="false" customHeight="false" outlineLevel="0" collapsed="false">
      <c r="H69135" s="10"/>
      <c r="N69135" s="0" t="n">
        <v>1.22</v>
      </c>
    </row>
    <row r="69136" customFormat="false" ht="14.25" hidden="false" customHeight="false" outlineLevel="0" collapsed="false">
      <c r="H69136" s="10"/>
      <c r="N69136" s="0" t="n">
        <v>2.21</v>
      </c>
    </row>
    <row r="69137" customFormat="false" ht="14.25" hidden="false" customHeight="false" outlineLevel="0" collapsed="false">
      <c r="H69137" s="10"/>
      <c r="N69137" s="0" t="n">
        <v>1.54</v>
      </c>
    </row>
    <row r="69138" customFormat="false" ht="14.25" hidden="false" customHeight="false" outlineLevel="0" collapsed="false">
      <c r="H69138" s="10"/>
      <c r="N69138" s="0" t="n">
        <v>1.09</v>
      </c>
    </row>
    <row r="69139" customFormat="false" ht="14.25" hidden="false" customHeight="false" outlineLevel="0" collapsed="false">
      <c r="H69139" s="10"/>
      <c r="N69139" s="0" t="n">
        <v>1.73</v>
      </c>
    </row>
    <row r="69140" customFormat="false" ht="14.25" hidden="false" customHeight="false" outlineLevel="0" collapsed="false">
      <c r="H69140" s="10"/>
      <c r="N69140" s="0" t="n">
        <v>1</v>
      </c>
    </row>
    <row r="69141" customFormat="false" ht="14.25" hidden="false" customHeight="false" outlineLevel="0" collapsed="false">
      <c r="H69141" s="10"/>
      <c r="N69141" s="0" t="n">
        <v>1.51</v>
      </c>
    </row>
    <row r="69142" customFormat="false" ht="14.25" hidden="false" customHeight="false" outlineLevel="0" collapsed="false">
      <c r="H69142" s="10"/>
      <c r="N69142" s="0" t="n">
        <v>1.01</v>
      </c>
    </row>
    <row r="69143" customFormat="false" ht="14.25" hidden="false" customHeight="false" outlineLevel="0" collapsed="false">
      <c r="H69143" s="10"/>
      <c r="N69143" s="0" t="n">
        <v>2.49</v>
      </c>
    </row>
    <row r="69144" customFormat="false" ht="14.25" hidden="false" customHeight="false" outlineLevel="0" collapsed="false">
      <c r="H69144" s="10"/>
      <c r="N69144" s="0" t="n">
        <v>1.64</v>
      </c>
    </row>
    <row r="69145" customFormat="false" ht="14.25" hidden="false" customHeight="false" outlineLevel="0" collapsed="false">
      <c r="H69145" s="10"/>
      <c r="N69145" s="0" t="n">
        <v>2.48</v>
      </c>
    </row>
    <row r="69146" customFormat="false" ht="14.25" hidden="false" customHeight="false" outlineLevel="0" collapsed="false">
      <c r="H69146" s="10"/>
      <c r="N69146" s="0" t="n">
        <v>1.34</v>
      </c>
    </row>
    <row r="69147" customFormat="false" ht="14.25" hidden="false" customHeight="false" outlineLevel="0" collapsed="false">
      <c r="H69147" s="10"/>
      <c r="N69147" s="0" t="n">
        <v>1.69</v>
      </c>
    </row>
    <row r="69148" customFormat="false" ht="14.25" hidden="false" customHeight="false" outlineLevel="0" collapsed="false">
      <c r="H69148" s="10"/>
      <c r="N69148" s="0" t="n">
        <v>2.32</v>
      </c>
    </row>
    <row r="69149" customFormat="false" ht="14.25" hidden="false" customHeight="false" outlineLevel="0" collapsed="false">
      <c r="H69149" s="10"/>
      <c r="N69149" s="0" t="n">
        <v>3.03</v>
      </c>
    </row>
    <row r="69150" customFormat="false" ht="14.25" hidden="false" customHeight="false" outlineLevel="0" collapsed="false">
      <c r="H69150" s="10"/>
      <c r="N69150" s="0" t="n">
        <v>6.99</v>
      </c>
    </row>
    <row r="69151" customFormat="false" ht="14.25" hidden="false" customHeight="false" outlineLevel="0" collapsed="false">
      <c r="H69151" s="10"/>
      <c r="N69151" s="0" t="n">
        <v>6.38</v>
      </c>
    </row>
    <row r="69152" customFormat="false" ht="14.25" hidden="false" customHeight="false" outlineLevel="0" collapsed="false">
      <c r="H69152" s="10"/>
      <c r="N69152" s="0" t="n">
        <v>2.07</v>
      </c>
    </row>
    <row r="69153" customFormat="false" ht="14.25" hidden="false" customHeight="false" outlineLevel="0" collapsed="false">
      <c r="H69153" s="10"/>
      <c r="N69153" s="0" t="n">
        <v>1.46</v>
      </c>
    </row>
    <row r="69154" customFormat="false" ht="14.25" hidden="false" customHeight="false" outlineLevel="0" collapsed="false">
      <c r="H69154" s="10"/>
      <c r="N69154" s="0" t="n">
        <v>2.29</v>
      </c>
    </row>
    <row r="69155" customFormat="false" ht="14.25" hidden="false" customHeight="false" outlineLevel="0" collapsed="false">
      <c r="H69155" s="10"/>
      <c r="N69155" s="0" t="n">
        <v>5.49</v>
      </c>
    </row>
    <row r="69156" customFormat="false" ht="14.25" hidden="false" customHeight="false" outlineLevel="0" collapsed="false">
      <c r="H69156" s="10"/>
      <c r="N69156" s="0" t="n">
        <v>1.95</v>
      </c>
    </row>
    <row r="69157" customFormat="false" ht="14.25" hidden="false" customHeight="false" outlineLevel="0" collapsed="false">
      <c r="H69157" s="10"/>
      <c r="N69157" s="0" t="n">
        <v>1.88</v>
      </c>
    </row>
    <row r="69158" customFormat="false" ht="14.25" hidden="false" customHeight="false" outlineLevel="0" collapsed="false">
      <c r="H69158" s="10"/>
      <c r="N69158" s="0" t="n">
        <v>1.09</v>
      </c>
    </row>
    <row r="69159" customFormat="false" ht="14.25" hidden="false" customHeight="false" outlineLevel="0" collapsed="false">
      <c r="H69159" s="10"/>
      <c r="N69159" s="0" t="n">
        <v>1.34</v>
      </c>
    </row>
    <row r="69160" customFormat="false" ht="14.25" hidden="false" customHeight="false" outlineLevel="0" collapsed="false">
      <c r="H69160" s="10"/>
      <c r="N69160" s="0" t="n">
        <v>2.06</v>
      </c>
    </row>
    <row r="69161" customFormat="false" ht="14.25" hidden="false" customHeight="false" outlineLevel="0" collapsed="false">
      <c r="H69161" s="10"/>
      <c r="N69161" s="0" t="n">
        <v>1.27</v>
      </c>
    </row>
    <row r="69162" customFormat="false" ht="14.25" hidden="false" customHeight="false" outlineLevel="0" collapsed="false">
      <c r="H69162" s="10"/>
      <c r="N69162" s="0" t="n">
        <v>1.17</v>
      </c>
    </row>
    <row r="69163" customFormat="false" ht="14.25" hidden="false" customHeight="false" outlineLevel="0" collapsed="false">
      <c r="H69163" s="10"/>
      <c r="N69163" s="0" t="n">
        <v>1.99</v>
      </c>
    </row>
    <row r="69164" customFormat="false" ht="14.25" hidden="false" customHeight="false" outlineLevel="0" collapsed="false">
      <c r="H69164" s="10"/>
      <c r="N69164" s="0" t="n">
        <v>2.59</v>
      </c>
    </row>
    <row r="69165" customFormat="false" ht="14.25" hidden="false" customHeight="false" outlineLevel="0" collapsed="false">
      <c r="H69165" s="10"/>
      <c r="N69165" s="0" t="n">
        <v>1.01</v>
      </c>
    </row>
    <row r="69166" customFormat="false" ht="14.25" hidden="false" customHeight="false" outlineLevel="0" collapsed="false">
      <c r="H69166" s="10"/>
      <c r="N69166" s="0" t="n">
        <v>4.75</v>
      </c>
    </row>
    <row r="69167" customFormat="false" ht="14.25" hidden="false" customHeight="false" outlineLevel="0" collapsed="false">
      <c r="H69167" s="10"/>
      <c r="N69167" s="0" t="n">
        <v>22.43</v>
      </c>
    </row>
    <row r="69168" customFormat="false" ht="14.25" hidden="false" customHeight="false" outlineLevel="0" collapsed="false">
      <c r="H69168" s="10"/>
      <c r="N69168" s="0" t="n">
        <v>4.01</v>
      </c>
    </row>
    <row r="69169" customFormat="false" ht="14.25" hidden="false" customHeight="false" outlineLevel="0" collapsed="false">
      <c r="H69169" s="10"/>
      <c r="N69169" s="0" t="n">
        <v>2.49</v>
      </c>
    </row>
    <row r="69170" customFormat="false" ht="14.25" hidden="false" customHeight="false" outlineLevel="0" collapsed="false">
      <c r="H69170" s="10"/>
      <c r="N69170" s="0" t="n">
        <v>3.79</v>
      </c>
    </row>
    <row r="69171" customFormat="false" ht="14.25" hidden="false" customHeight="false" outlineLevel="0" collapsed="false">
      <c r="H69171" s="10"/>
      <c r="N69171" s="0" t="n">
        <v>2.51</v>
      </c>
    </row>
    <row r="69172" customFormat="false" ht="14.25" hidden="false" customHeight="false" outlineLevel="0" collapsed="false">
      <c r="H69172" s="10"/>
      <c r="N69172" s="0" t="n">
        <v>1.91</v>
      </c>
    </row>
    <row r="69173" customFormat="false" ht="14.25" hidden="false" customHeight="false" outlineLevel="0" collapsed="false">
      <c r="H69173" s="10"/>
      <c r="N69173" s="0" t="n">
        <v>17.98</v>
      </c>
    </row>
    <row r="69174" customFormat="false" ht="14.25" hidden="false" customHeight="false" outlineLevel="0" collapsed="false">
      <c r="H69174" s="10"/>
      <c r="N69174" s="0" t="n">
        <v>3.47</v>
      </c>
    </row>
    <row r="69175" customFormat="false" ht="14.25" hidden="false" customHeight="false" outlineLevel="0" collapsed="false">
      <c r="H69175" s="10"/>
      <c r="N69175" s="0" t="n">
        <v>11.13</v>
      </c>
    </row>
    <row r="69176" customFormat="false" ht="14.25" hidden="false" customHeight="false" outlineLevel="0" collapsed="false">
      <c r="H69176" s="10"/>
      <c r="N69176" s="0" t="n">
        <v>1.06</v>
      </c>
    </row>
    <row r="69177" customFormat="false" ht="14.25" hidden="false" customHeight="false" outlineLevel="0" collapsed="false">
      <c r="H69177" s="10"/>
      <c r="N69177" s="0" t="n">
        <v>1.96</v>
      </c>
    </row>
    <row r="69178" customFormat="false" ht="14.25" hidden="false" customHeight="false" outlineLevel="0" collapsed="false">
      <c r="H69178" s="10"/>
      <c r="N69178" s="0" t="n">
        <v>1.28</v>
      </c>
    </row>
    <row r="69179" customFormat="false" ht="14.25" hidden="false" customHeight="false" outlineLevel="0" collapsed="false">
      <c r="H69179" s="10"/>
      <c r="N69179" s="0" t="n">
        <v>1.6</v>
      </c>
    </row>
    <row r="69180" customFormat="false" ht="14.25" hidden="false" customHeight="false" outlineLevel="0" collapsed="false">
      <c r="H69180" s="10"/>
      <c r="N69180" s="0" t="n">
        <v>1.95</v>
      </c>
    </row>
    <row r="69181" customFormat="false" ht="14.25" hidden="false" customHeight="false" outlineLevel="0" collapsed="false">
      <c r="H69181" s="10"/>
      <c r="N69181" s="0" t="n">
        <v>1.45</v>
      </c>
    </row>
    <row r="69182" customFormat="false" ht="14.25" hidden="false" customHeight="false" outlineLevel="0" collapsed="false">
      <c r="H69182" s="10"/>
      <c r="N69182" s="0" t="n">
        <v>1.13</v>
      </c>
    </row>
    <row r="69183" customFormat="false" ht="14.25" hidden="false" customHeight="false" outlineLevel="0" collapsed="false">
      <c r="H69183" s="10"/>
      <c r="N69183" s="0" t="n">
        <v>13.09</v>
      </c>
    </row>
    <row r="69184" customFormat="false" ht="14.25" hidden="false" customHeight="false" outlineLevel="0" collapsed="false">
      <c r="H69184" s="10"/>
      <c r="N69184" s="0" t="n">
        <v>1.97</v>
      </c>
    </row>
    <row r="69185" customFormat="false" ht="14.25" hidden="false" customHeight="false" outlineLevel="0" collapsed="false">
      <c r="H69185" s="10"/>
      <c r="N69185" s="0" t="n">
        <v>1.39</v>
      </c>
    </row>
    <row r="69186" customFormat="false" ht="14.25" hidden="false" customHeight="false" outlineLevel="0" collapsed="false">
      <c r="H69186" s="10"/>
      <c r="N69186" s="0" t="n">
        <v>1.58</v>
      </c>
    </row>
    <row r="69187" customFormat="false" ht="14.25" hidden="false" customHeight="false" outlineLevel="0" collapsed="false">
      <c r="H69187" s="10"/>
      <c r="N69187" s="0" t="n">
        <v>1.42</v>
      </c>
    </row>
    <row r="69188" customFormat="false" ht="14.25" hidden="false" customHeight="false" outlineLevel="0" collapsed="false">
      <c r="H69188" s="10"/>
      <c r="N69188" s="0" t="n">
        <v>2.49</v>
      </c>
    </row>
    <row r="69189" customFormat="false" ht="14.25" hidden="false" customHeight="false" outlineLevel="0" collapsed="false">
      <c r="H69189" s="10"/>
      <c r="N69189" s="0" t="n">
        <v>4.97</v>
      </c>
    </row>
    <row r="69190" customFormat="false" ht="14.25" hidden="false" customHeight="false" outlineLevel="0" collapsed="false">
      <c r="H69190" s="10"/>
      <c r="N69190" s="0" t="n">
        <v>1.53</v>
      </c>
    </row>
    <row r="69191" customFormat="false" ht="14.25" hidden="false" customHeight="false" outlineLevel="0" collapsed="false">
      <c r="H69191" s="10"/>
      <c r="N69191" s="0" t="n">
        <v>1.9</v>
      </c>
    </row>
    <row r="69192" customFormat="false" ht="14.25" hidden="false" customHeight="false" outlineLevel="0" collapsed="false">
      <c r="H69192" s="10"/>
      <c r="N69192" s="0" t="n">
        <v>1.02</v>
      </c>
    </row>
    <row r="69193" customFormat="false" ht="14.25" hidden="false" customHeight="false" outlineLevel="0" collapsed="false">
      <c r="H69193" s="10"/>
      <c r="N69193" s="0" t="n">
        <v>6.64</v>
      </c>
    </row>
    <row r="69194" customFormat="false" ht="14.25" hidden="false" customHeight="false" outlineLevel="0" collapsed="false">
      <c r="H69194" s="10"/>
      <c r="N69194" s="0" t="n">
        <v>1.2</v>
      </c>
    </row>
    <row r="69195" customFormat="false" ht="14.25" hidden="false" customHeight="false" outlineLevel="0" collapsed="false">
      <c r="H69195" s="10"/>
      <c r="N69195" s="0" t="n">
        <v>13.05</v>
      </c>
    </row>
    <row r="69196" customFormat="false" ht="14.25" hidden="false" customHeight="false" outlineLevel="0" collapsed="false">
      <c r="H69196" s="10"/>
      <c r="N69196" s="0" t="n">
        <v>1.63</v>
      </c>
    </row>
    <row r="69197" customFormat="false" ht="14.25" hidden="false" customHeight="false" outlineLevel="0" collapsed="false">
      <c r="H69197" s="10"/>
      <c r="N69197" s="0" t="n">
        <v>1.03</v>
      </c>
    </row>
    <row r="69198" customFormat="false" ht="14.25" hidden="false" customHeight="false" outlineLevel="0" collapsed="false">
      <c r="H69198" s="10"/>
      <c r="N69198" s="0" t="n">
        <v>1.04</v>
      </c>
    </row>
    <row r="69199" customFormat="false" ht="14.25" hidden="false" customHeight="false" outlineLevel="0" collapsed="false">
      <c r="H69199" s="10"/>
      <c r="N69199" s="0" t="n">
        <v>0</v>
      </c>
    </row>
    <row r="69200" customFormat="false" ht="14.25" hidden="false" customHeight="false" outlineLevel="0" collapsed="false">
      <c r="H69200" s="10"/>
      <c r="N69200" s="0" t="n">
        <v>3.21</v>
      </c>
    </row>
    <row r="69201" customFormat="false" ht="14.25" hidden="false" customHeight="false" outlineLevel="0" collapsed="false">
      <c r="H69201" s="10"/>
      <c r="N69201" s="0" t="n">
        <v>1.29</v>
      </c>
    </row>
    <row r="69202" customFormat="false" ht="14.25" hidden="false" customHeight="false" outlineLevel="0" collapsed="false">
      <c r="H69202" s="10"/>
      <c r="N69202" s="0" t="n">
        <v>1.55</v>
      </c>
    </row>
    <row r="69203" customFormat="false" ht="14.25" hidden="false" customHeight="false" outlineLevel="0" collapsed="false">
      <c r="H69203" s="10"/>
      <c r="N69203" s="0" t="n">
        <v>10.46</v>
      </c>
    </row>
    <row r="69204" customFormat="false" ht="14.25" hidden="false" customHeight="false" outlineLevel="0" collapsed="false">
      <c r="H69204" s="10"/>
      <c r="N69204" s="0" t="n">
        <v>7.98</v>
      </c>
    </row>
    <row r="69205" customFormat="false" ht="14.25" hidden="false" customHeight="false" outlineLevel="0" collapsed="false">
      <c r="H69205" s="10"/>
      <c r="N69205" s="0" t="n">
        <v>2.43</v>
      </c>
    </row>
    <row r="69206" customFormat="false" ht="14.25" hidden="false" customHeight="false" outlineLevel="0" collapsed="false">
      <c r="H69206" s="10"/>
      <c r="N69206" s="0" t="n">
        <v>1.83</v>
      </c>
    </row>
    <row r="69207" customFormat="false" ht="14.25" hidden="false" customHeight="false" outlineLevel="0" collapsed="false">
      <c r="H69207" s="10"/>
      <c r="N69207" s="0" t="n">
        <v>10.32</v>
      </c>
    </row>
    <row r="69208" customFormat="false" ht="14.25" hidden="false" customHeight="false" outlineLevel="0" collapsed="false">
      <c r="H69208" s="10"/>
      <c r="N69208" s="0" t="n">
        <v>3.13</v>
      </c>
    </row>
    <row r="69209" customFormat="false" ht="14.25" hidden="false" customHeight="false" outlineLevel="0" collapsed="false">
      <c r="H69209" s="10"/>
      <c r="N69209" s="0" t="n">
        <v>9.27</v>
      </c>
    </row>
    <row r="69210" customFormat="false" ht="14.25" hidden="false" customHeight="false" outlineLevel="0" collapsed="false">
      <c r="H69210" s="10"/>
      <c r="N69210" s="0" t="n">
        <v>7.05</v>
      </c>
    </row>
    <row r="69211" customFormat="false" ht="14.25" hidden="false" customHeight="false" outlineLevel="0" collapsed="false">
      <c r="H69211" s="10"/>
      <c r="N69211" s="0" t="n">
        <v>1.87</v>
      </c>
    </row>
    <row r="69212" customFormat="false" ht="14.25" hidden="false" customHeight="false" outlineLevel="0" collapsed="false">
      <c r="H69212" s="10"/>
      <c r="N69212" s="0" t="n">
        <v>7.96</v>
      </c>
    </row>
    <row r="69213" customFormat="false" ht="14.25" hidden="false" customHeight="false" outlineLevel="0" collapsed="false">
      <c r="H69213" s="10"/>
      <c r="N69213" s="0" t="n">
        <v>2.25</v>
      </c>
    </row>
    <row r="69214" customFormat="false" ht="14.25" hidden="false" customHeight="false" outlineLevel="0" collapsed="false">
      <c r="H69214" s="10"/>
      <c r="N69214" s="0" t="n">
        <v>5.92</v>
      </c>
    </row>
    <row r="69215" customFormat="false" ht="14.25" hidden="false" customHeight="false" outlineLevel="0" collapsed="false">
      <c r="H69215" s="10"/>
      <c r="N69215" s="0" t="n">
        <v>13.36</v>
      </c>
    </row>
    <row r="69216" customFormat="false" ht="14.25" hidden="false" customHeight="false" outlineLevel="0" collapsed="false">
      <c r="H69216" s="10"/>
      <c r="N69216" s="0" t="n">
        <v>3.37</v>
      </c>
    </row>
    <row r="69217" customFormat="false" ht="14.25" hidden="false" customHeight="false" outlineLevel="0" collapsed="false">
      <c r="H69217" s="10"/>
      <c r="N69217" s="0" t="n">
        <v>1.66</v>
      </c>
    </row>
    <row r="69218" customFormat="false" ht="14.25" hidden="false" customHeight="false" outlineLevel="0" collapsed="false">
      <c r="H69218" s="10"/>
      <c r="N69218" s="0" t="n">
        <v>1.86</v>
      </c>
    </row>
    <row r="69219" customFormat="false" ht="14.25" hidden="false" customHeight="false" outlineLevel="0" collapsed="false">
      <c r="H69219" s="10"/>
      <c r="N69219" s="0" t="n">
        <v>1.6</v>
      </c>
    </row>
    <row r="69220" customFormat="false" ht="14.25" hidden="false" customHeight="false" outlineLevel="0" collapsed="false">
      <c r="H69220" s="10"/>
      <c r="N69220" s="0" t="n">
        <v>3.37</v>
      </c>
    </row>
    <row r="69221" customFormat="false" ht="14.25" hidden="false" customHeight="false" outlineLevel="0" collapsed="false">
      <c r="H69221" s="10"/>
      <c r="N69221" s="0" t="n">
        <v>1.5</v>
      </c>
    </row>
    <row r="69222" customFormat="false" ht="14.25" hidden="false" customHeight="false" outlineLevel="0" collapsed="false">
      <c r="H69222" s="10"/>
      <c r="N69222" s="0" t="n">
        <v>10</v>
      </c>
    </row>
    <row r="69223" customFormat="false" ht="14.25" hidden="false" customHeight="false" outlineLevel="0" collapsed="false">
      <c r="H69223" s="10"/>
      <c r="N69223" s="0" t="n">
        <v>1.08</v>
      </c>
    </row>
    <row r="69224" customFormat="false" ht="14.25" hidden="false" customHeight="false" outlineLevel="0" collapsed="false">
      <c r="H69224" s="10"/>
      <c r="N69224" s="0" t="n">
        <v>1.54</v>
      </c>
    </row>
    <row r="69225" customFormat="false" ht="14.25" hidden="false" customHeight="false" outlineLevel="0" collapsed="false">
      <c r="H69225" s="10"/>
      <c r="N69225" s="0" t="n">
        <v>5.24</v>
      </c>
    </row>
    <row r="69226" customFormat="false" ht="14.25" hidden="false" customHeight="false" outlineLevel="0" collapsed="false">
      <c r="H69226" s="10"/>
      <c r="N69226" s="0" t="n">
        <v>1.05</v>
      </c>
    </row>
    <row r="69227" customFormat="false" ht="14.25" hidden="false" customHeight="false" outlineLevel="0" collapsed="false">
      <c r="H69227" s="10"/>
      <c r="N69227" s="0" t="n">
        <v>73.3</v>
      </c>
    </row>
    <row r="69228" customFormat="false" ht="14.25" hidden="false" customHeight="false" outlineLevel="0" collapsed="false">
      <c r="H69228" s="10"/>
      <c r="N69228" s="0" t="n">
        <v>1.84</v>
      </c>
    </row>
    <row r="69229" customFormat="false" ht="14.25" hidden="false" customHeight="false" outlineLevel="0" collapsed="false">
      <c r="H69229" s="10"/>
      <c r="N69229" s="0" t="n">
        <v>1.03</v>
      </c>
    </row>
    <row r="69230" customFormat="false" ht="14.25" hidden="false" customHeight="false" outlineLevel="0" collapsed="false">
      <c r="H69230" s="10"/>
      <c r="N69230" s="0" t="n">
        <v>2.35</v>
      </c>
    </row>
    <row r="69231" customFormat="false" ht="14.25" hidden="false" customHeight="false" outlineLevel="0" collapsed="false">
      <c r="H69231" s="10"/>
      <c r="N69231" s="0" t="n">
        <v>1.52</v>
      </c>
    </row>
    <row r="69232" customFormat="false" ht="14.25" hidden="false" customHeight="false" outlineLevel="0" collapsed="false">
      <c r="H69232" s="10"/>
      <c r="N69232" s="0" t="n">
        <v>2.03</v>
      </c>
    </row>
    <row r="69233" customFormat="false" ht="14.25" hidden="false" customHeight="false" outlineLevel="0" collapsed="false">
      <c r="H69233" s="10"/>
      <c r="N69233" s="0" t="n">
        <v>2.17</v>
      </c>
    </row>
    <row r="69234" customFormat="false" ht="14.25" hidden="false" customHeight="false" outlineLevel="0" collapsed="false">
      <c r="H69234" s="10"/>
      <c r="N69234" s="0" t="n">
        <v>1.49</v>
      </c>
    </row>
    <row r="69235" customFormat="false" ht="14.25" hidden="false" customHeight="false" outlineLevel="0" collapsed="false">
      <c r="H69235" s="10"/>
      <c r="N69235" s="0" t="n">
        <v>1.99</v>
      </c>
    </row>
    <row r="69236" customFormat="false" ht="14.25" hidden="false" customHeight="false" outlineLevel="0" collapsed="false">
      <c r="H69236" s="10"/>
      <c r="N69236" s="0" t="n">
        <v>11.89</v>
      </c>
    </row>
    <row r="69237" customFormat="false" ht="14.25" hidden="false" customHeight="false" outlineLevel="0" collapsed="false">
      <c r="H69237" s="10"/>
      <c r="N69237" s="0" t="n">
        <v>0</v>
      </c>
    </row>
    <row r="69238" customFormat="false" ht="14.25" hidden="false" customHeight="false" outlineLevel="0" collapsed="false">
      <c r="H69238" s="10"/>
      <c r="N69238" s="0" t="n">
        <v>200.81</v>
      </c>
    </row>
    <row r="69239" customFormat="false" ht="14.25" hidden="false" customHeight="false" outlineLevel="0" collapsed="false">
      <c r="H69239" s="10"/>
      <c r="N69239" s="0" t="n">
        <v>1.19</v>
      </c>
    </row>
    <row r="69240" customFormat="false" ht="14.25" hidden="false" customHeight="false" outlineLevel="0" collapsed="false">
      <c r="H69240" s="10"/>
      <c r="N69240" s="0" t="n">
        <v>1.59</v>
      </c>
    </row>
    <row r="69241" customFormat="false" ht="14.25" hidden="false" customHeight="false" outlineLevel="0" collapsed="false">
      <c r="H69241" s="10"/>
      <c r="N69241" s="0" t="n">
        <v>2.72</v>
      </c>
    </row>
    <row r="69242" customFormat="false" ht="14.25" hidden="false" customHeight="false" outlineLevel="0" collapsed="false">
      <c r="H69242" s="10"/>
      <c r="N69242" s="0" t="n">
        <v>1.34</v>
      </c>
    </row>
    <row r="69243" customFormat="false" ht="14.25" hidden="false" customHeight="false" outlineLevel="0" collapsed="false">
      <c r="H69243" s="10"/>
      <c r="N69243" s="0" t="n">
        <v>92.11</v>
      </c>
    </row>
    <row r="69244" customFormat="false" ht="14.25" hidden="false" customHeight="false" outlineLevel="0" collapsed="false">
      <c r="H69244" s="10"/>
      <c r="N69244" s="0" t="n">
        <v>3.49</v>
      </c>
    </row>
    <row r="69245" customFormat="false" ht="14.25" hidden="false" customHeight="false" outlineLevel="0" collapsed="false">
      <c r="H69245" s="10"/>
      <c r="N69245" s="0" t="n">
        <v>1.09</v>
      </c>
    </row>
    <row r="69246" customFormat="false" ht="14.25" hidden="false" customHeight="false" outlineLevel="0" collapsed="false">
      <c r="H69246" s="10"/>
      <c r="N69246" s="0" t="n">
        <v>1.65</v>
      </c>
    </row>
    <row r="69247" customFormat="false" ht="14.25" hidden="false" customHeight="false" outlineLevel="0" collapsed="false">
      <c r="H69247" s="10"/>
      <c r="N69247" s="0" t="n">
        <v>20.33</v>
      </c>
    </row>
    <row r="69248" customFormat="false" ht="14.25" hidden="false" customHeight="false" outlineLevel="0" collapsed="false">
      <c r="H69248" s="10"/>
      <c r="N69248" s="0" t="n">
        <v>1.48</v>
      </c>
    </row>
    <row r="69249" customFormat="false" ht="14.25" hidden="false" customHeight="false" outlineLevel="0" collapsed="false">
      <c r="H69249" s="10"/>
      <c r="N69249" s="0" t="n">
        <v>5.67</v>
      </c>
    </row>
    <row r="69250" customFormat="false" ht="14.25" hidden="false" customHeight="false" outlineLevel="0" collapsed="false">
      <c r="H69250" s="10"/>
      <c r="N69250" s="0" t="n">
        <v>1.57</v>
      </c>
    </row>
    <row r="69251" customFormat="false" ht="14.25" hidden="false" customHeight="false" outlineLevel="0" collapsed="false">
      <c r="H69251" s="10"/>
      <c r="N69251" s="0" t="n">
        <v>1.14</v>
      </c>
    </row>
    <row r="69252" customFormat="false" ht="14.25" hidden="false" customHeight="false" outlineLevel="0" collapsed="false">
      <c r="H69252" s="10"/>
      <c r="N69252" s="0" t="n">
        <v>1.44</v>
      </c>
    </row>
    <row r="69253" customFormat="false" ht="14.25" hidden="false" customHeight="false" outlineLevel="0" collapsed="false">
      <c r="H69253" s="10"/>
      <c r="N69253" s="0" t="n">
        <v>1.04</v>
      </c>
    </row>
    <row r="69254" customFormat="false" ht="14.25" hidden="false" customHeight="false" outlineLevel="0" collapsed="false">
      <c r="H69254" s="10"/>
      <c r="N69254" s="0" t="n">
        <v>1.9</v>
      </c>
    </row>
    <row r="69255" customFormat="false" ht="14.25" hidden="false" customHeight="false" outlineLevel="0" collapsed="false">
      <c r="H69255" s="10"/>
      <c r="N69255" s="0" t="n">
        <v>1.01</v>
      </c>
    </row>
    <row r="69256" customFormat="false" ht="14.25" hidden="false" customHeight="false" outlineLevel="0" collapsed="false">
      <c r="H69256" s="10"/>
      <c r="N69256" s="0" t="n">
        <v>1.74</v>
      </c>
    </row>
    <row r="69257" customFormat="false" ht="14.25" hidden="false" customHeight="false" outlineLevel="0" collapsed="false">
      <c r="H69257" s="10"/>
      <c r="N69257" s="0" t="n">
        <v>6.23</v>
      </c>
    </row>
    <row r="69258" customFormat="false" ht="14.25" hidden="false" customHeight="false" outlineLevel="0" collapsed="false">
      <c r="H69258" s="10"/>
      <c r="N69258" s="0" t="n">
        <v>1.83</v>
      </c>
    </row>
    <row r="69259" customFormat="false" ht="14.25" hidden="false" customHeight="false" outlineLevel="0" collapsed="false">
      <c r="H69259" s="10"/>
      <c r="N69259" s="0" t="n">
        <v>27.08</v>
      </c>
    </row>
    <row r="69260" customFormat="false" ht="14.25" hidden="false" customHeight="false" outlineLevel="0" collapsed="false">
      <c r="H69260" s="10"/>
      <c r="N69260" s="0" t="n">
        <v>6.31</v>
      </c>
    </row>
    <row r="69261" customFormat="false" ht="14.25" hidden="false" customHeight="false" outlineLevel="0" collapsed="false">
      <c r="H69261" s="10"/>
      <c r="N69261" s="0" t="n">
        <v>3.4</v>
      </c>
    </row>
    <row r="69262" customFormat="false" ht="14.25" hidden="false" customHeight="false" outlineLevel="0" collapsed="false">
      <c r="H69262" s="10"/>
      <c r="N69262" s="0" t="n">
        <v>2.02</v>
      </c>
    </row>
    <row r="69263" customFormat="false" ht="14.25" hidden="false" customHeight="false" outlineLevel="0" collapsed="false">
      <c r="H69263" s="10"/>
      <c r="N69263" s="0" t="n">
        <v>1.36</v>
      </c>
    </row>
    <row r="69264" customFormat="false" ht="14.25" hidden="false" customHeight="false" outlineLevel="0" collapsed="false">
      <c r="H69264" s="10"/>
      <c r="N69264" s="0" t="n">
        <v>1.09</v>
      </c>
    </row>
    <row r="69265" customFormat="false" ht="14.25" hidden="false" customHeight="false" outlineLevel="0" collapsed="false">
      <c r="H69265" s="10"/>
      <c r="N69265" s="0" t="n">
        <v>1.13</v>
      </c>
    </row>
    <row r="69266" customFormat="false" ht="14.25" hidden="false" customHeight="false" outlineLevel="0" collapsed="false">
      <c r="H69266" s="10"/>
      <c r="N69266" s="0" t="n">
        <v>1.7</v>
      </c>
    </row>
    <row r="69267" customFormat="false" ht="14.25" hidden="false" customHeight="false" outlineLevel="0" collapsed="false">
      <c r="H69267" s="10"/>
      <c r="N69267" s="0" t="n">
        <v>5.48</v>
      </c>
    </row>
    <row r="69268" customFormat="false" ht="14.25" hidden="false" customHeight="false" outlineLevel="0" collapsed="false">
      <c r="H69268" s="10"/>
      <c r="N69268" s="0" t="n">
        <v>4.49</v>
      </c>
    </row>
    <row r="69269" customFormat="false" ht="14.25" hidden="false" customHeight="false" outlineLevel="0" collapsed="false">
      <c r="H69269" s="10"/>
      <c r="N69269" s="0" t="n">
        <v>1.36</v>
      </c>
    </row>
    <row r="69270" customFormat="false" ht="14.25" hidden="false" customHeight="false" outlineLevel="0" collapsed="false">
      <c r="H69270" s="10"/>
      <c r="N69270" s="0" t="n">
        <v>2.09</v>
      </c>
    </row>
    <row r="69271" customFormat="false" ht="14.25" hidden="false" customHeight="false" outlineLevel="0" collapsed="false">
      <c r="H69271" s="10"/>
      <c r="N69271" s="0" t="n">
        <v>1.17</v>
      </c>
    </row>
    <row r="69272" customFormat="false" ht="14.25" hidden="false" customHeight="false" outlineLevel="0" collapsed="false">
      <c r="H69272" s="10"/>
      <c r="N69272" s="0" t="n">
        <v>1.12</v>
      </c>
    </row>
    <row r="69273" customFormat="false" ht="14.25" hidden="false" customHeight="false" outlineLevel="0" collapsed="false">
      <c r="H69273" s="10"/>
      <c r="N69273" s="0" t="n">
        <v>3.03</v>
      </c>
    </row>
    <row r="69274" customFormat="false" ht="14.25" hidden="false" customHeight="false" outlineLevel="0" collapsed="false">
      <c r="H69274" s="10"/>
      <c r="N69274" s="0" t="n">
        <v>2.02</v>
      </c>
    </row>
    <row r="69275" customFormat="false" ht="14.25" hidden="false" customHeight="false" outlineLevel="0" collapsed="false">
      <c r="H69275" s="10"/>
      <c r="N69275" s="0" t="n">
        <v>1.32</v>
      </c>
    </row>
    <row r="69276" customFormat="false" ht="14.25" hidden="false" customHeight="false" outlineLevel="0" collapsed="false">
      <c r="H69276" s="10"/>
      <c r="N69276" s="0" t="n">
        <v>8.63</v>
      </c>
    </row>
    <row r="69277" customFormat="false" ht="14.25" hidden="false" customHeight="false" outlineLevel="0" collapsed="false">
      <c r="H69277" s="10"/>
      <c r="N69277" s="0" t="n">
        <v>1.08</v>
      </c>
    </row>
    <row r="69278" customFormat="false" ht="14.25" hidden="false" customHeight="false" outlineLevel="0" collapsed="false">
      <c r="H69278" s="10"/>
      <c r="N69278" s="0" t="n">
        <v>1.14</v>
      </c>
    </row>
    <row r="69279" customFormat="false" ht="14.25" hidden="false" customHeight="false" outlineLevel="0" collapsed="false">
      <c r="H69279" s="10"/>
      <c r="N69279" s="0" t="n">
        <v>1.04</v>
      </c>
    </row>
    <row r="69280" customFormat="false" ht="14.25" hidden="false" customHeight="false" outlineLevel="0" collapsed="false">
      <c r="H69280" s="10"/>
      <c r="N69280" s="0" t="n">
        <v>1.37</v>
      </c>
    </row>
    <row r="69281" customFormat="false" ht="14.25" hidden="false" customHeight="false" outlineLevel="0" collapsed="false">
      <c r="H69281" s="10"/>
      <c r="N69281" s="0" t="n">
        <v>1.4</v>
      </c>
    </row>
    <row r="69282" customFormat="false" ht="14.25" hidden="false" customHeight="false" outlineLevel="0" collapsed="false">
      <c r="H69282" s="10"/>
      <c r="N69282" s="0" t="n">
        <v>1.32</v>
      </c>
    </row>
    <row r="69283" customFormat="false" ht="14.25" hidden="false" customHeight="false" outlineLevel="0" collapsed="false">
      <c r="H69283" s="10"/>
      <c r="N69283" s="0" t="n">
        <v>1.24</v>
      </c>
    </row>
    <row r="69284" customFormat="false" ht="14.25" hidden="false" customHeight="false" outlineLevel="0" collapsed="false">
      <c r="H69284" s="10"/>
      <c r="N69284" s="0" t="n">
        <v>2.44</v>
      </c>
    </row>
    <row r="69285" customFormat="false" ht="14.25" hidden="false" customHeight="false" outlineLevel="0" collapsed="false">
      <c r="H69285" s="10"/>
      <c r="N69285" s="0" t="n">
        <v>1.88</v>
      </c>
    </row>
    <row r="69286" customFormat="false" ht="14.25" hidden="false" customHeight="false" outlineLevel="0" collapsed="false">
      <c r="H69286" s="10"/>
      <c r="N69286" s="0" t="n">
        <v>3.12</v>
      </c>
    </row>
    <row r="69287" customFormat="false" ht="14.25" hidden="false" customHeight="false" outlineLevel="0" collapsed="false">
      <c r="H69287" s="10"/>
      <c r="N69287" s="0" t="n">
        <v>4.78</v>
      </c>
    </row>
    <row r="69288" customFormat="false" ht="14.25" hidden="false" customHeight="false" outlineLevel="0" collapsed="false">
      <c r="H69288" s="10"/>
      <c r="N69288" s="0" t="n">
        <v>4.76</v>
      </c>
    </row>
    <row r="69289" customFormat="false" ht="14.25" hidden="false" customHeight="false" outlineLevel="0" collapsed="false">
      <c r="H69289" s="10"/>
      <c r="N69289" s="0" t="n">
        <v>7.11</v>
      </c>
    </row>
    <row r="69290" customFormat="false" ht="14.25" hidden="false" customHeight="false" outlineLevel="0" collapsed="false">
      <c r="H69290" s="10"/>
      <c r="N69290" s="0" t="n">
        <v>1.49</v>
      </c>
    </row>
    <row r="69291" customFormat="false" ht="14.25" hidden="false" customHeight="false" outlineLevel="0" collapsed="false">
      <c r="H69291" s="10"/>
      <c r="N69291" s="0" t="n">
        <v>2.32</v>
      </c>
    </row>
    <row r="69292" customFormat="false" ht="14.25" hidden="false" customHeight="false" outlineLevel="0" collapsed="false">
      <c r="H69292" s="10"/>
      <c r="N69292" s="0" t="n">
        <v>1</v>
      </c>
    </row>
    <row r="69293" customFormat="false" ht="14.25" hidden="false" customHeight="false" outlineLevel="0" collapsed="false">
      <c r="H69293" s="10"/>
      <c r="N69293" s="0" t="n">
        <v>2.56</v>
      </c>
    </row>
    <row r="69294" customFormat="false" ht="14.25" hidden="false" customHeight="false" outlineLevel="0" collapsed="false">
      <c r="H69294" s="10"/>
      <c r="N69294" s="0" t="n">
        <v>1.31</v>
      </c>
    </row>
    <row r="69295" customFormat="false" ht="14.25" hidden="false" customHeight="false" outlineLevel="0" collapsed="false">
      <c r="H69295" s="10"/>
      <c r="N69295" s="0" t="n">
        <v>1.35</v>
      </c>
    </row>
    <row r="69296" customFormat="false" ht="14.25" hidden="false" customHeight="false" outlineLevel="0" collapsed="false">
      <c r="H69296" s="10"/>
      <c r="N69296" s="0" t="n">
        <v>2.13</v>
      </c>
    </row>
    <row r="69297" customFormat="false" ht="14.25" hidden="false" customHeight="false" outlineLevel="0" collapsed="false">
      <c r="H69297" s="10"/>
      <c r="N69297" s="0" t="n">
        <v>30.48</v>
      </c>
    </row>
    <row r="69298" customFormat="false" ht="14.25" hidden="false" customHeight="false" outlineLevel="0" collapsed="false">
      <c r="H69298" s="10"/>
      <c r="N69298" s="0" t="n">
        <v>7.7</v>
      </c>
    </row>
    <row r="69299" customFormat="false" ht="14.25" hidden="false" customHeight="false" outlineLevel="0" collapsed="false">
      <c r="H69299" s="10"/>
      <c r="N69299" s="0" t="n">
        <v>3.5</v>
      </c>
    </row>
    <row r="69300" customFormat="false" ht="14.25" hidden="false" customHeight="false" outlineLevel="0" collapsed="false">
      <c r="H69300" s="10"/>
      <c r="N69300" s="0" t="n">
        <v>1.46</v>
      </c>
    </row>
    <row r="69301" customFormat="false" ht="14.25" hidden="false" customHeight="false" outlineLevel="0" collapsed="false">
      <c r="H69301" s="10"/>
      <c r="N69301" s="0" t="n">
        <v>4.39</v>
      </c>
    </row>
    <row r="69302" customFormat="false" ht="14.25" hidden="false" customHeight="false" outlineLevel="0" collapsed="false">
      <c r="H69302" s="10"/>
      <c r="N69302" s="0" t="n">
        <v>2.76</v>
      </c>
    </row>
    <row r="69303" customFormat="false" ht="14.25" hidden="false" customHeight="false" outlineLevel="0" collapsed="false">
      <c r="H69303" s="10"/>
      <c r="N69303" s="0" t="n">
        <v>1.59</v>
      </c>
    </row>
    <row r="69304" customFormat="false" ht="14.25" hidden="false" customHeight="false" outlineLevel="0" collapsed="false">
      <c r="H69304" s="10"/>
      <c r="N69304" s="0" t="n">
        <v>1.66</v>
      </c>
    </row>
    <row r="69305" customFormat="false" ht="14.25" hidden="false" customHeight="false" outlineLevel="0" collapsed="false">
      <c r="H69305" s="10"/>
      <c r="N69305" s="0" t="n">
        <v>2.83</v>
      </c>
    </row>
    <row r="69306" customFormat="false" ht="14.25" hidden="false" customHeight="false" outlineLevel="0" collapsed="false">
      <c r="H69306" s="10"/>
      <c r="N69306" s="0" t="n">
        <v>2.28</v>
      </c>
    </row>
    <row r="69307" customFormat="false" ht="14.25" hidden="false" customHeight="false" outlineLevel="0" collapsed="false">
      <c r="H69307" s="10"/>
      <c r="N69307" s="0" t="n">
        <v>9.56</v>
      </c>
    </row>
    <row r="69308" customFormat="false" ht="14.25" hidden="false" customHeight="false" outlineLevel="0" collapsed="false">
      <c r="H69308" s="10"/>
      <c r="N69308" s="0" t="n">
        <v>2.11</v>
      </c>
    </row>
    <row r="69309" customFormat="false" ht="14.25" hidden="false" customHeight="false" outlineLevel="0" collapsed="false">
      <c r="H69309" s="10"/>
      <c r="N69309" s="0" t="n">
        <v>2.4</v>
      </c>
    </row>
    <row r="69310" customFormat="false" ht="14.25" hidden="false" customHeight="false" outlineLevel="0" collapsed="false">
      <c r="H69310" s="10"/>
      <c r="N69310" s="0" t="n">
        <v>12.38</v>
      </c>
    </row>
    <row r="69311" customFormat="false" ht="14.25" hidden="false" customHeight="false" outlineLevel="0" collapsed="false">
      <c r="H69311" s="10"/>
      <c r="N69311" s="0" t="n">
        <v>1.25</v>
      </c>
    </row>
    <row r="69312" customFormat="false" ht="14.25" hidden="false" customHeight="false" outlineLevel="0" collapsed="false">
      <c r="H69312" s="10"/>
      <c r="N69312" s="0" t="n">
        <v>69.26</v>
      </c>
    </row>
    <row r="69313" customFormat="false" ht="14.25" hidden="false" customHeight="false" outlineLevel="0" collapsed="false">
      <c r="H69313" s="10"/>
      <c r="N69313" s="0" t="n">
        <v>1.06</v>
      </c>
    </row>
    <row r="69314" customFormat="false" ht="14.25" hidden="false" customHeight="false" outlineLevel="0" collapsed="false">
      <c r="H69314" s="10"/>
      <c r="N69314" s="0" t="n">
        <v>2.83</v>
      </c>
    </row>
    <row r="69315" customFormat="false" ht="14.25" hidden="false" customHeight="false" outlineLevel="0" collapsed="false">
      <c r="H69315" s="10"/>
      <c r="N69315" s="0" t="n">
        <v>1.08</v>
      </c>
    </row>
    <row r="69316" customFormat="false" ht="14.25" hidden="false" customHeight="false" outlineLevel="0" collapsed="false">
      <c r="H69316" s="10"/>
      <c r="N69316" s="0" t="n">
        <v>2.13</v>
      </c>
    </row>
    <row r="69317" customFormat="false" ht="14.25" hidden="false" customHeight="false" outlineLevel="0" collapsed="false">
      <c r="H69317" s="10"/>
      <c r="N69317" s="0" t="n">
        <v>55.29</v>
      </c>
    </row>
    <row r="69318" customFormat="false" ht="14.25" hidden="false" customHeight="false" outlineLevel="0" collapsed="false">
      <c r="H69318" s="10"/>
      <c r="N69318" s="0" t="n">
        <v>2.56</v>
      </c>
    </row>
    <row r="69319" customFormat="false" ht="14.25" hidden="false" customHeight="false" outlineLevel="0" collapsed="false">
      <c r="H69319" s="10"/>
      <c r="N69319" s="0" t="n">
        <v>1</v>
      </c>
    </row>
    <row r="69320" customFormat="false" ht="14.25" hidden="false" customHeight="false" outlineLevel="0" collapsed="false">
      <c r="H69320" s="10"/>
      <c r="N69320" s="0" t="n">
        <v>1.56</v>
      </c>
    </row>
    <row r="69321" customFormat="false" ht="14.25" hidden="false" customHeight="false" outlineLevel="0" collapsed="false">
      <c r="H69321" s="10"/>
      <c r="N69321" s="0" t="n">
        <v>4.37</v>
      </c>
    </row>
    <row r="69322" customFormat="false" ht="14.25" hidden="false" customHeight="false" outlineLevel="0" collapsed="false">
      <c r="H69322" s="10"/>
      <c r="N69322" s="0" t="n">
        <v>2.05</v>
      </c>
    </row>
    <row r="69323" customFormat="false" ht="14.25" hidden="false" customHeight="false" outlineLevel="0" collapsed="false">
      <c r="H69323" s="10"/>
      <c r="N69323" s="0" t="n">
        <v>2.83</v>
      </c>
    </row>
    <row r="69324" customFormat="false" ht="14.25" hidden="false" customHeight="false" outlineLevel="0" collapsed="false">
      <c r="H69324" s="10"/>
      <c r="N69324" s="0" t="n">
        <v>1</v>
      </c>
    </row>
    <row r="69325" customFormat="false" ht="14.25" hidden="false" customHeight="false" outlineLevel="0" collapsed="false">
      <c r="H69325" s="10"/>
      <c r="N69325" s="0" t="n">
        <v>2.71</v>
      </c>
    </row>
    <row r="69326" customFormat="false" ht="14.25" hidden="false" customHeight="false" outlineLevel="0" collapsed="false">
      <c r="H69326" s="10"/>
      <c r="N69326" s="0" t="n">
        <v>1.78</v>
      </c>
    </row>
    <row r="69327" customFormat="false" ht="14.25" hidden="false" customHeight="false" outlineLevel="0" collapsed="false">
      <c r="H69327" s="10"/>
      <c r="N69327" s="0" t="n">
        <v>3.57</v>
      </c>
    </row>
    <row r="69328" customFormat="false" ht="14.25" hidden="false" customHeight="false" outlineLevel="0" collapsed="false">
      <c r="H69328" s="10"/>
      <c r="N69328" s="0" t="n">
        <v>3.9</v>
      </c>
    </row>
    <row r="69329" customFormat="false" ht="14.25" hidden="false" customHeight="false" outlineLevel="0" collapsed="false">
      <c r="H69329" s="10"/>
      <c r="N69329" s="0" t="n">
        <v>1.6</v>
      </c>
    </row>
    <row r="69330" customFormat="false" ht="14.25" hidden="false" customHeight="false" outlineLevel="0" collapsed="false">
      <c r="H69330" s="10"/>
      <c r="N69330" s="0" t="n">
        <v>21.26</v>
      </c>
    </row>
    <row r="69331" customFormat="false" ht="14.25" hidden="false" customHeight="false" outlineLevel="0" collapsed="false">
      <c r="H69331" s="10"/>
      <c r="N69331" s="0" t="n">
        <v>1.4</v>
      </c>
    </row>
    <row r="69332" customFormat="false" ht="14.25" hidden="false" customHeight="false" outlineLevel="0" collapsed="false">
      <c r="H69332" s="10"/>
      <c r="N69332" s="0" t="n">
        <v>3.24</v>
      </c>
    </row>
    <row r="69333" customFormat="false" ht="14.25" hidden="false" customHeight="false" outlineLevel="0" collapsed="false">
      <c r="H69333" s="10"/>
      <c r="N69333" s="0" t="n">
        <v>5.69</v>
      </c>
    </row>
    <row r="69334" customFormat="false" ht="14.25" hidden="false" customHeight="false" outlineLevel="0" collapsed="false">
      <c r="H69334" s="10"/>
      <c r="N69334" s="0" t="n">
        <v>3.33</v>
      </c>
    </row>
    <row r="69335" customFormat="false" ht="14.25" hidden="false" customHeight="false" outlineLevel="0" collapsed="false">
      <c r="H69335" s="10"/>
      <c r="N69335" s="0" t="n">
        <v>4.18</v>
      </c>
    </row>
    <row r="69336" customFormat="false" ht="14.25" hidden="false" customHeight="false" outlineLevel="0" collapsed="false">
      <c r="H69336" s="10"/>
      <c r="N69336" s="0" t="n">
        <v>1.24</v>
      </c>
    </row>
    <row r="69337" customFormat="false" ht="14.25" hidden="false" customHeight="false" outlineLevel="0" collapsed="false">
      <c r="H69337" s="10"/>
      <c r="N69337" s="0" t="n">
        <v>5.94</v>
      </c>
    </row>
    <row r="69338" customFormat="false" ht="14.25" hidden="false" customHeight="false" outlineLevel="0" collapsed="false">
      <c r="H69338" s="10"/>
      <c r="N69338" s="0" t="n">
        <v>2.07</v>
      </c>
    </row>
    <row r="69339" customFormat="false" ht="14.25" hidden="false" customHeight="false" outlineLevel="0" collapsed="false">
      <c r="H69339" s="10"/>
      <c r="N69339" s="0" t="n">
        <v>2.27</v>
      </c>
    </row>
    <row r="69340" customFormat="false" ht="14.25" hidden="false" customHeight="false" outlineLevel="0" collapsed="false">
      <c r="H69340" s="10"/>
      <c r="N69340" s="0" t="n">
        <v>1.28</v>
      </c>
    </row>
    <row r="69341" customFormat="false" ht="14.25" hidden="false" customHeight="false" outlineLevel="0" collapsed="false">
      <c r="H69341" s="10"/>
      <c r="N69341" s="0" t="n">
        <v>1.5</v>
      </c>
    </row>
    <row r="69342" customFormat="false" ht="14.25" hidden="false" customHeight="false" outlineLevel="0" collapsed="false">
      <c r="H69342" s="10"/>
      <c r="N69342" s="0" t="n">
        <v>1.01</v>
      </c>
    </row>
    <row r="69343" customFormat="false" ht="14.25" hidden="false" customHeight="false" outlineLevel="0" collapsed="false">
      <c r="H69343" s="10"/>
      <c r="N69343" s="0" t="n">
        <v>1.49</v>
      </c>
    </row>
    <row r="69344" customFormat="false" ht="14.25" hidden="false" customHeight="false" outlineLevel="0" collapsed="false">
      <c r="H69344" s="10"/>
      <c r="N69344" s="0" t="n">
        <v>3.96</v>
      </c>
    </row>
    <row r="69345" customFormat="false" ht="14.25" hidden="false" customHeight="false" outlineLevel="0" collapsed="false">
      <c r="H69345" s="10"/>
      <c r="N69345" s="0" t="n">
        <v>1.39</v>
      </c>
    </row>
    <row r="69346" customFormat="false" ht="14.25" hidden="false" customHeight="false" outlineLevel="0" collapsed="false">
      <c r="H69346" s="10"/>
      <c r="N69346" s="0" t="n">
        <v>1.17</v>
      </c>
    </row>
    <row r="69347" customFormat="false" ht="14.25" hidden="false" customHeight="false" outlineLevel="0" collapsed="false">
      <c r="H69347" s="10"/>
      <c r="N69347" s="0" t="n">
        <v>1.24</v>
      </c>
    </row>
    <row r="69348" customFormat="false" ht="14.25" hidden="false" customHeight="false" outlineLevel="0" collapsed="false">
      <c r="H69348" s="10"/>
      <c r="N69348" s="0" t="n">
        <v>1.34</v>
      </c>
    </row>
    <row r="69349" customFormat="false" ht="14.25" hidden="false" customHeight="false" outlineLevel="0" collapsed="false">
      <c r="H69349" s="10"/>
      <c r="N69349" s="0" t="n">
        <v>16.52</v>
      </c>
    </row>
    <row r="69350" customFormat="false" ht="14.25" hidden="false" customHeight="false" outlineLevel="0" collapsed="false">
      <c r="H69350" s="10"/>
      <c r="N69350" s="0" t="n">
        <v>85.63</v>
      </c>
    </row>
    <row r="69351" customFormat="false" ht="14.25" hidden="false" customHeight="false" outlineLevel="0" collapsed="false">
      <c r="H69351" s="10"/>
      <c r="N69351" s="0" t="n">
        <v>1.07</v>
      </c>
    </row>
    <row r="69352" customFormat="false" ht="14.25" hidden="false" customHeight="false" outlineLevel="0" collapsed="false">
      <c r="H69352" s="10"/>
      <c r="N69352" s="0" t="n">
        <v>7.79</v>
      </c>
    </row>
    <row r="69353" customFormat="false" ht="14.25" hidden="false" customHeight="false" outlineLevel="0" collapsed="false">
      <c r="H69353" s="10"/>
      <c r="N69353" s="0" t="n">
        <v>2.73</v>
      </c>
    </row>
    <row r="69354" customFormat="false" ht="14.25" hidden="false" customHeight="false" outlineLevel="0" collapsed="false">
      <c r="H69354" s="10"/>
      <c r="N69354" s="0" t="n">
        <v>7.04</v>
      </c>
    </row>
    <row r="69355" customFormat="false" ht="14.25" hidden="false" customHeight="false" outlineLevel="0" collapsed="false">
      <c r="H69355" s="10"/>
      <c r="N69355" s="0" t="n">
        <v>1.18</v>
      </c>
    </row>
    <row r="69356" customFormat="false" ht="14.25" hidden="false" customHeight="false" outlineLevel="0" collapsed="false">
      <c r="H69356" s="10"/>
      <c r="N69356" s="0" t="n">
        <v>3.03</v>
      </c>
    </row>
    <row r="69357" customFormat="false" ht="14.25" hidden="false" customHeight="false" outlineLevel="0" collapsed="false">
      <c r="H69357" s="10"/>
      <c r="N69357" s="0" t="n">
        <v>1.34</v>
      </c>
    </row>
    <row r="69358" customFormat="false" ht="14.25" hidden="false" customHeight="false" outlineLevel="0" collapsed="false">
      <c r="H69358" s="10"/>
      <c r="N69358" s="0" t="n">
        <v>2.9</v>
      </c>
    </row>
    <row r="69359" customFormat="false" ht="14.25" hidden="false" customHeight="false" outlineLevel="0" collapsed="false">
      <c r="H69359" s="10"/>
      <c r="N69359" s="0" t="n">
        <v>1.14</v>
      </c>
    </row>
    <row r="69360" customFormat="false" ht="14.25" hidden="false" customHeight="false" outlineLevel="0" collapsed="false">
      <c r="H69360" s="10"/>
      <c r="N69360" s="0" t="n">
        <v>1.15</v>
      </c>
    </row>
    <row r="69361" customFormat="false" ht="14.25" hidden="false" customHeight="false" outlineLevel="0" collapsed="false">
      <c r="H69361" s="10"/>
      <c r="N69361" s="0" t="n">
        <v>1.74</v>
      </c>
    </row>
    <row r="69362" customFormat="false" ht="14.25" hidden="false" customHeight="false" outlineLevel="0" collapsed="false">
      <c r="H69362" s="10"/>
      <c r="N69362" s="0" t="n">
        <v>14.62</v>
      </c>
    </row>
    <row r="69363" customFormat="false" ht="14.25" hidden="false" customHeight="false" outlineLevel="0" collapsed="false">
      <c r="H69363" s="10"/>
      <c r="N69363" s="0" t="n">
        <v>1.11</v>
      </c>
    </row>
    <row r="69364" customFormat="false" ht="14.25" hidden="false" customHeight="false" outlineLevel="0" collapsed="false">
      <c r="H69364" s="10"/>
      <c r="N69364" s="0" t="n">
        <v>1.13</v>
      </c>
    </row>
    <row r="69365" customFormat="false" ht="14.25" hidden="false" customHeight="false" outlineLevel="0" collapsed="false">
      <c r="H69365" s="10"/>
      <c r="N69365" s="0" t="n">
        <v>1.57</v>
      </c>
    </row>
    <row r="69366" customFormat="false" ht="14.25" hidden="false" customHeight="false" outlineLevel="0" collapsed="false">
      <c r="H69366" s="10"/>
      <c r="N69366" s="0" t="n">
        <v>2.08</v>
      </c>
    </row>
    <row r="69367" customFormat="false" ht="14.25" hidden="false" customHeight="false" outlineLevel="0" collapsed="false">
      <c r="H69367" s="10"/>
      <c r="N69367" s="0" t="n">
        <v>15.36</v>
      </c>
    </row>
    <row r="69368" customFormat="false" ht="14.25" hidden="false" customHeight="false" outlineLevel="0" collapsed="false">
      <c r="H69368" s="10"/>
      <c r="N69368" s="0" t="n">
        <v>3.08</v>
      </c>
    </row>
    <row r="69369" customFormat="false" ht="14.25" hidden="false" customHeight="false" outlineLevel="0" collapsed="false">
      <c r="H69369" s="10"/>
      <c r="N69369" s="0" t="n">
        <v>2.52</v>
      </c>
    </row>
    <row r="69370" customFormat="false" ht="14.25" hidden="false" customHeight="false" outlineLevel="0" collapsed="false">
      <c r="H69370" s="10"/>
      <c r="N69370" s="0" t="n">
        <v>3.42</v>
      </c>
    </row>
    <row r="69371" customFormat="false" ht="14.25" hidden="false" customHeight="false" outlineLevel="0" collapsed="false">
      <c r="H69371" s="10"/>
      <c r="N69371" s="0" t="n">
        <v>5.44</v>
      </c>
    </row>
    <row r="69372" customFormat="false" ht="14.25" hidden="false" customHeight="false" outlineLevel="0" collapsed="false">
      <c r="H69372" s="10"/>
      <c r="N69372" s="0" t="n">
        <v>1.61</v>
      </c>
    </row>
    <row r="69373" customFormat="false" ht="14.25" hidden="false" customHeight="false" outlineLevel="0" collapsed="false">
      <c r="H69373" s="10"/>
      <c r="N69373" s="0" t="n">
        <v>4.55</v>
      </c>
    </row>
    <row r="69374" customFormat="false" ht="14.25" hidden="false" customHeight="false" outlineLevel="0" collapsed="false">
      <c r="H69374" s="10"/>
      <c r="N69374" s="0" t="n">
        <v>1.06</v>
      </c>
    </row>
    <row r="69375" customFormat="false" ht="14.25" hidden="false" customHeight="false" outlineLevel="0" collapsed="false">
      <c r="H69375" s="10"/>
      <c r="N69375" s="0" t="n">
        <v>4.28</v>
      </c>
    </row>
    <row r="69376" customFormat="false" ht="14.25" hidden="false" customHeight="false" outlineLevel="0" collapsed="false">
      <c r="H69376" s="10"/>
      <c r="N69376" s="0" t="n">
        <v>1.31</v>
      </c>
    </row>
    <row r="69377" customFormat="false" ht="14.25" hidden="false" customHeight="false" outlineLevel="0" collapsed="false">
      <c r="H69377" s="10"/>
      <c r="N69377" s="0" t="n">
        <v>1.27</v>
      </c>
    </row>
    <row r="69378" customFormat="false" ht="14.25" hidden="false" customHeight="false" outlineLevel="0" collapsed="false">
      <c r="H69378" s="10"/>
      <c r="N69378" s="0" t="n">
        <v>3.29</v>
      </c>
    </row>
    <row r="69379" customFormat="false" ht="14.25" hidden="false" customHeight="false" outlineLevel="0" collapsed="false">
      <c r="H69379" s="10"/>
      <c r="N69379" s="0" t="n">
        <v>13.41</v>
      </c>
    </row>
    <row r="69380" customFormat="false" ht="14.25" hidden="false" customHeight="false" outlineLevel="0" collapsed="false">
      <c r="H69380" s="10"/>
      <c r="N69380" s="0" t="n">
        <v>2.61</v>
      </c>
    </row>
    <row r="69381" customFormat="false" ht="14.25" hidden="false" customHeight="false" outlineLevel="0" collapsed="false">
      <c r="H69381" s="10"/>
      <c r="N69381" s="0" t="n">
        <v>1.66</v>
      </c>
    </row>
    <row r="69382" customFormat="false" ht="14.25" hidden="false" customHeight="false" outlineLevel="0" collapsed="false">
      <c r="H69382" s="10"/>
      <c r="N69382" s="0" t="n">
        <v>1.16</v>
      </c>
    </row>
    <row r="69383" customFormat="false" ht="14.25" hidden="false" customHeight="false" outlineLevel="0" collapsed="false">
      <c r="H69383" s="10"/>
      <c r="N69383" s="0" t="n">
        <v>1.64</v>
      </c>
    </row>
    <row r="69384" customFormat="false" ht="14.25" hidden="false" customHeight="false" outlineLevel="0" collapsed="false">
      <c r="H69384" s="10"/>
      <c r="N69384" s="0" t="n">
        <v>2.8</v>
      </c>
    </row>
    <row r="69385" customFormat="false" ht="14.25" hidden="false" customHeight="false" outlineLevel="0" collapsed="false">
      <c r="H69385" s="10"/>
      <c r="N69385" s="0" t="n">
        <v>1.09</v>
      </c>
    </row>
    <row r="69386" customFormat="false" ht="14.25" hidden="false" customHeight="false" outlineLevel="0" collapsed="false">
      <c r="H69386" s="10"/>
      <c r="N69386" s="0" t="n">
        <v>1.13</v>
      </c>
    </row>
    <row r="69387" customFormat="false" ht="14.25" hidden="false" customHeight="false" outlineLevel="0" collapsed="false">
      <c r="H69387" s="10"/>
      <c r="N69387" s="0" t="n">
        <v>2.73</v>
      </c>
    </row>
    <row r="69388" customFormat="false" ht="14.25" hidden="false" customHeight="false" outlineLevel="0" collapsed="false">
      <c r="H69388" s="10"/>
      <c r="N69388" s="0" t="n">
        <v>3.91</v>
      </c>
    </row>
    <row r="69389" customFormat="false" ht="14.25" hidden="false" customHeight="false" outlineLevel="0" collapsed="false">
      <c r="H69389" s="10"/>
      <c r="N69389" s="0" t="n">
        <v>1.1</v>
      </c>
    </row>
    <row r="69390" customFormat="false" ht="14.25" hidden="false" customHeight="false" outlineLevel="0" collapsed="false">
      <c r="H69390" s="10"/>
      <c r="N69390" s="0" t="n">
        <v>2.79</v>
      </c>
    </row>
    <row r="69391" customFormat="false" ht="14.25" hidden="false" customHeight="false" outlineLevel="0" collapsed="false">
      <c r="H69391" s="10"/>
      <c r="N69391" s="0" t="n">
        <v>2.17</v>
      </c>
    </row>
    <row r="69392" customFormat="false" ht="14.25" hidden="false" customHeight="false" outlineLevel="0" collapsed="false">
      <c r="H69392" s="10"/>
      <c r="N69392" s="0" t="n">
        <v>1.75</v>
      </c>
    </row>
    <row r="69393" customFormat="false" ht="14.25" hidden="false" customHeight="false" outlineLevel="0" collapsed="false">
      <c r="H69393" s="10"/>
      <c r="N69393" s="0" t="n">
        <v>1.02</v>
      </c>
    </row>
    <row r="69394" customFormat="false" ht="14.25" hidden="false" customHeight="false" outlineLevel="0" collapsed="false">
      <c r="H69394" s="10"/>
      <c r="N69394" s="0" t="n">
        <v>4.07</v>
      </c>
    </row>
    <row r="69395" customFormat="false" ht="14.25" hidden="false" customHeight="false" outlineLevel="0" collapsed="false">
      <c r="H69395" s="10"/>
      <c r="N69395" s="0" t="n">
        <v>3.2</v>
      </c>
    </row>
    <row r="69396" customFormat="false" ht="14.25" hidden="false" customHeight="false" outlineLevel="0" collapsed="false">
      <c r="H69396" s="10"/>
      <c r="N69396" s="0" t="n">
        <v>1.11</v>
      </c>
    </row>
    <row r="69397" customFormat="false" ht="14.25" hidden="false" customHeight="false" outlineLevel="0" collapsed="false">
      <c r="H69397" s="10"/>
      <c r="N69397" s="0" t="n">
        <v>1.76</v>
      </c>
    </row>
    <row r="69398" customFormat="false" ht="14.25" hidden="false" customHeight="false" outlineLevel="0" collapsed="false">
      <c r="H69398" s="10"/>
      <c r="N69398" s="0" t="n">
        <v>2.35</v>
      </c>
    </row>
    <row r="69399" customFormat="false" ht="14.25" hidden="false" customHeight="false" outlineLevel="0" collapsed="false">
      <c r="H69399" s="10"/>
      <c r="N69399" s="0" t="n">
        <v>1.3</v>
      </c>
    </row>
    <row r="69400" customFormat="false" ht="14.25" hidden="false" customHeight="false" outlineLevel="0" collapsed="false">
      <c r="H69400" s="10"/>
      <c r="N69400" s="0" t="n">
        <v>0</v>
      </c>
    </row>
    <row r="69401" customFormat="false" ht="14.25" hidden="false" customHeight="false" outlineLevel="0" collapsed="false">
      <c r="H69401" s="10"/>
      <c r="N69401" s="0" t="n">
        <v>9.31</v>
      </c>
    </row>
    <row r="69402" customFormat="false" ht="14.25" hidden="false" customHeight="false" outlineLevel="0" collapsed="false">
      <c r="H69402" s="10"/>
      <c r="N69402" s="0" t="n">
        <v>1.22</v>
      </c>
    </row>
    <row r="69403" customFormat="false" ht="14.25" hidden="false" customHeight="false" outlineLevel="0" collapsed="false">
      <c r="H69403" s="10"/>
      <c r="N69403" s="0" t="n">
        <v>1.4</v>
      </c>
    </row>
    <row r="69404" customFormat="false" ht="14.25" hidden="false" customHeight="false" outlineLevel="0" collapsed="false">
      <c r="H69404" s="10"/>
      <c r="N69404" s="0" t="n">
        <v>1.1</v>
      </c>
    </row>
    <row r="69405" customFormat="false" ht="14.25" hidden="false" customHeight="false" outlineLevel="0" collapsed="false">
      <c r="H69405" s="10"/>
      <c r="N69405" s="0" t="n">
        <v>2.02</v>
      </c>
    </row>
    <row r="69406" customFormat="false" ht="14.25" hidden="false" customHeight="false" outlineLevel="0" collapsed="false">
      <c r="H69406" s="10"/>
      <c r="N69406" s="0" t="n">
        <v>1.93</v>
      </c>
    </row>
    <row r="69407" customFormat="false" ht="14.25" hidden="false" customHeight="false" outlineLevel="0" collapsed="false">
      <c r="H69407" s="10"/>
      <c r="N69407" s="0" t="n">
        <v>3.42</v>
      </c>
    </row>
    <row r="69408" customFormat="false" ht="14.25" hidden="false" customHeight="false" outlineLevel="0" collapsed="false">
      <c r="H69408" s="10"/>
      <c r="N69408" s="0" t="n">
        <v>14.51</v>
      </c>
    </row>
    <row r="69409" customFormat="false" ht="14.25" hidden="false" customHeight="false" outlineLevel="0" collapsed="false">
      <c r="H69409" s="10"/>
      <c r="N69409" s="0" t="n">
        <v>1.51</v>
      </c>
    </row>
    <row r="69410" customFormat="false" ht="14.25" hidden="false" customHeight="false" outlineLevel="0" collapsed="false">
      <c r="H69410" s="10"/>
      <c r="N69410" s="0" t="n">
        <v>1.59</v>
      </c>
    </row>
    <row r="69411" customFormat="false" ht="14.25" hidden="false" customHeight="false" outlineLevel="0" collapsed="false">
      <c r="H69411" s="10"/>
      <c r="N69411" s="0" t="n">
        <v>3.17</v>
      </c>
    </row>
    <row r="69412" customFormat="false" ht="14.25" hidden="false" customHeight="false" outlineLevel="0" collapsed="false">
      <c r="H69412" s="10"/>
      <c r="N69412" s="0" t="n">
        <v>2.93</v>
      </c>
    </row>
    <row r="69413" customFormat="false" ht="14.25" hidden="false" customHeight="false" outlineLevel="0" collapsed="false">
      <c r="H69413" s="10"/>
      <c r="N69413" s="0" t="n">
        <v>1.8</v>
      </c>
    </row>
    <row r="69414" customFormat="false" ht="14.25" hidden="false" customHeight="false" outlineLevel="0" collapsed="false">
      <c r="H69414" s="10"/>
      <c r="N69414" s="0" t="n">
        <v>9.05</v>
      </c>
    </row>
    <row r="69415" customFormat="false" ht="14.25" hidden="false" customHeight="false" outlineLevel="0" collapsed="false">
      <c r="H69415" s="10"/>
      <c r="N69415" s="0" t="n">
        <v>1.17</v>
      </c>
    </row>
    <row r="69416" customFormat="false" ht="14.25" hidden="false" customHeight="false" outlineLevel="0" collapsed="false">
      <c r="H69416" s="10"/>
      <c r="N69416" s="0" t="n">
        <v>12.5</v>
      </c>
    </row>
    <row r="69417" customFormat="false" ht="14.25" hidden="false" customHeight="false" outlineLevel="0" collapsed="false">
      <c r="H69417" s="10"/>
      <c r="N69417" s="0" t="n">
        <v>9.88</v>
      </c>
    </row>
    <row r="69418" customFormat="false" ht="14.25" hidden="false" customHeight="false" outlineLevel="0" collapsed="false">
      <c r="H69418" s="10"/>
      <c r="N69418" s="0" t="n">
        <v>1.82</v>
      </c>
    </row>
    <row r="69419" customFormat="false" ht="14.25" hidden="false" customHeight="false" outlineLevel="0" collapsed="false">
      <c r="H69419" s="10"/>
      <c r="N69419" s="0" t="n">
        <v>1.02</v>
      </c>
    </row>
    <row r="69420" customFormat="false" ht="14.25" hidden="false" customHeight="false" outlineLevel="0" collapsed="false">
      <c r="H69420" s="10"/>
      <c r="N69420" s="0" t="n">
        <v>3.78</v>
      </c>
    </row>
    <row r="69421" customFormat="false" ht="14.25" hidden="false" customHeight="false" outlineLevel="0" collapsed="false">
      <c r="H69421" s="10"/>
      <c r="N69421" s="0" t="n">
        <v>2.34</v>
      </c>
    </row>
    <row r="69422" customFormat="false" ht="14.25" hidden="false" customHeight="false" outlineLevel="0" collapsed="false">
      <c r="H69422" s="10"/>
      <c r="N69422" s="0" t="n">
        <v>1.46</v>
      </c>
    </row>
    <row r="69423" customFormat="false" ht="14.25" hidden="false" customHeight="false" outlineLevel="0" collapsed="false">
      <c r="H69423" s="10"/>
      <c r="N69423" s="0" t="n">
        <v>3.48</v>
      </c>
    </row>
    <row r="69424" customFormat="false" ht="14.25" hidden="false" customHeight="false" outlineLevel="0" collapsed="false">
      <c r="H69424" s="10"/>
      <c r="N69424" s="0" t="n">
        <v>12.15</v>
      </c>
    </row>
    <row r="69425" customFormat="false" ht="14.25" hidden="false" customHeight="false" outlineLevel="0" collapsed="false">
      <c r="H69425" s="10"/>
      <c r="N69425" s="0" t="n">
        <v>1.88</v>
      </c>
    </row>
    <row r="69426" customFormat="false" ht="14.25" hidden="false" customHeight="false" outlineLevel="0" collapsed="false">
      <c r="H69426" s="10"/>
      <c r="N69426" s="0" t="n">
        <v>9.73</v>
      </c>
    </row>
    <row r="69427" customFormat="false" ht="14.25" hidden="false" customHeight="false" outlineLevel="0" collapsed="false">
      <c r="H69427" s="10"/>
      <c r="N69427" s="0" t="n">
        <v>1.33</v>
      </c>
    </row>
    <row r="69428" customFormat="false" ht="14.25" hidden="false" customHeight="false" outlineLevel="0" collapsed="false">
      <c r="H69428" s="10"/>
      <c r="N69428" s="0" t="n">
        <v>1.02</v>
      </c>
    </row>
    <row r="69429" customFormat="false" ht="14.25" hidden="false" customHeight="false" outlineLevel="0" collapsed="false">
      <c r="H69429" s="10"/>
      <c r="N69429" s="0" t="n">
        <v>1.08</v>
      </c>
    </row>
    <row r="69430" customFormat="false" ht="14.25" hidden="false" customHeight="false" outlineLevel="0" collapsed="false">
      <c r="H69430" s="10"/>
      <c r="N69430" s="0" t="n">
        <v>3.63</v>
      </c>
    </row>
    <row r="69431" customFormat="false" ht="14.25" hidden="false" customHeight="false" outlineLevel="0" collapsed="false">
      <c r="H69431" s="10"/>
      <c r="N69431" s="0" t="n">
        <v>1.32</v>
      </c>
    </row>
    <row r="69432" customFormat="false" ht="14.25" hidden="false" customHeight="false" outlineLevel="0" collapsed="false">
      <c r="H69432" s="10"/>
      <c r="N69432" s="0" t="n">
        <v>59.55</v>
      </c>
    </row>
    <row r="69433" customFormat="false" ht="14.25" hidden="false" customHeight="false" outlineLevel="0" collapsed="false">
      <c r="H69433" s="10"/>
      <c r="N69433" s="0" t="n">
        <v>1.05</v>
      </c>
    </row>
    <row r="69434" customFormat="false" ht="14.25" hidden="false" customHeight="false" outlineLevel="0" collapsed="false">
      <c r="H69434" s="10"/>
      <c r="N69434" s="0" t="n">
        <v>1</v>
      </c>
    </row>
    <row r="69435" customFormat="false" ht="14.25" hidden="false" customHeight="false" outlineLevel="0" collapsed="false">
      <c r="H69435" s="10"/>
      <c r="N69435" s="0" t="n">
        <v>2.09</v>
      </c>
    </row>
    <row r="69436" customFormat="false" ht="14.25" hidden="false" customHeight="false" outlineLevel="0" collapsed="false">
      <c r="H69436" s="10"/>
      <c r="N69436" s="0" t="n">
        <v>1.62</v>
      </c>
    </row>
    <row r="69437" customFormat="false" ht="14.25" hidden="false" customHeight="false" outlineLevel="0" collapsed="false">
      <c r="H69437" s="10"/>
      <c r="N69437" s="0" t="n">
        <v>1.11</v>
      </c>
    </row>
    <row r="69438" customFormat="false" ht="14.25" hidden="false" customHeight="false" outlineLevel="0" collapsed="false">
      <c r="H69438" s="10"/>
      <c r="N69438" s="0" t="n">
        <v>1</v>
      </c>
    </row>
    <row r="69439" customFormat="false" ht="14.25" hidden="false" customHeight="false" outlineLevel="0" collapsed="false">
      <c r="H69439" s="10"/>
      <c r="N69439" s="0" t="n">
        <v>1.92</v>
      </c>
    </row>
    <row r="69440" customFormat="false" ht="14.25" hidden="false" customHeight="false" outlineLevel="0" collapsed="false">
      <c r="H69440" s="10"/>
      <c r="N69440" s="0" t="n">
        <v>1.65</v>
      </c>
    </row>
    <row r="69441" customFormat="false" ht="14.25" hidden="false" customHeight="false" outlineLevel="0" collapsed="false">
      <c r="H69441" s="10"/>
      <c r="N69441" s="0" t="n">
        <v>3.63</v>
      </c>
    </row>
    <row r="69442" customFormat="false" ht="14.25" hidden="false" customHeight="false" outlineLevel="0" collapsed="false">
      <c r="H69442" s="10"/>
      <c r="N69442" s="0" t="n">
        <v>6.66</v>
      </c>
    </row>
    <row r="69443" customFormat="false" ht="14.25" hidden="false" customHeight="false" outlineLevel="0" collapsed="false">
      <c r="H69443" s="10"/>
      <c r="N69443" s="0" t="n">
        <v>1.84</v>
      </c>
    </row>
    <row r="69444" customFormat="false" ht="14.25" hidden="false" customHeight="false" outlineLevel="0" collapsed="false">
      <c r="H69444" s="10"/>
      <c r="N69444" s="0" t="n">
        <v>3.17</v>
      </c>
    </row>
    <row r="69445" customFormat="false" ht="14.25" hidden="false" customHeight="false" outlineLevel="0" collapsed="false">
      <c r="H69445" s="10"/>
      <c r="N69445" s="0" t="n">
        <v>1.69</v>
      </c>
    </row>
    <row r="69446" customFormat="false" ht="14.25" hidden="false" customHeight="false" outlineLevel="0" collapsed="false">
      <c r="H69446" s="10"/>
      <c r="N69446" s="0" t="n">
        <v>22.55</v>
      </c>
    </row>
    <row r="69447" customFormat="false" ht="14.25" hidden="false" customHeight="false" outlineLevel="0" collapsed="false">
      <c r="H69447" s="10"/>
      <c r="N69447" s="0" t="n">
        <v>5.13</v>
      </c>
    </row>
    <row r="69448" customFormat="false" ht="14.25" hidden="false" customHeight="false" outlineLevel="0" collapsed="false">
      <c r="H69448" s="10"/>
      <c r="N69448" s="0" t="n">
        <v>1.35</v>
      </c>
    </row>
    <row r="69449" customFormat="false" ht="14.25" hidden="false" customHeight="false" outlineLevel="0" collapsed="false">
      <c r="H69449" s="10"/>
      <c r="N69449" s="0" t="n">
        <v>3.73</v>
      </c>
    </row>
    <row r="69450" customFormat="false" ht="14.25" hidden="false" customHeight="false" outlineLevel="0" collapsed="false">
      <c r="H69450" s="10"/>
      <c r="N69450" s="0" t="n">
        <v>5.82</v>
      </c>
    </row>
    <row r="69451" customFormat="false" ht="14.25" hidden="false" customHeight="false" outlineLevel="0" collapsed="false">
      <c r="H69451" s="10"/>
      <c r="N69451" s="0" t="n">
        <v>4.62</v>
      </c>
    </row>
    <row r="69452" customFormat="false" ht="14.25" hidden="false" customHeight="false" outlineLevel="0" collapsed="false">
      <c r="H69452" s="10"/>
      <c r="N69452" s="0" t="n">
        <v>1.13</v>
      </c>
    </row>
    <row r="69453" customFormat="false" ht="14.25" hidden="false" customHeight="false" outlineLevel="0" collapsed="false">
      <c r="H69453" s="10"/>
      <c r="N69453" s="0" t="n">
        <v>2.62</v>
      </c>
    </row>
    <row r="69454" customFormat="false" ht="14.25" hidden="false" customHeight="false" outlineLevel="0" collapsed="false">
      <c r="H69454" s="10"/>
      <c r="N69454" s="0" t="n">
        <v>1.6</v>
      </c>
    </row>
    <row r="69455" customFormat="false" ht="14.25" hidden="false" customHeight="false" outlineLevel="0" collapsed="false">
      <c r="H69455" s="10"/>
      <c r="N69455" s="0" t="n">
        <v>1.03</v>
      </c>
    </row>
    <row r="69456" customFormat="false" ht="14.25" hidden="false" customHeight="false" outlineLevel="0" collapsed="false">
      <c r="H69456" s="10"/>
      <c r="N69456" s="0" t="n">
        <v>2.21</v>
      </c>
    </row>
    <row r="69457" customFormat="false" ht="14.25" hidden="false" customHeight="false" outlineLevel="0" collapsed="false">
      <c r="H69457" s="10"/>
      <c r="N69457" s="0" t="n">
        <v>1.23</v>
      </c>
    </row>
    <row r="69458" customFormat="false" ht="14.25" hidden="false" customHeight="false" outlineLevel="0" collapsed="false">
      <c r="H69458" s="10"/>
      <c r="N69458" s="0" t="n">
        <v>1.1</v>
      </c>
    </row>
    <row r="69459" customFormat="false" ht="14.25" hidden="false" customHeight="false" outlineLevel="0" collapsed="false">
      <c r="H69459" s="10"/>
      <c r="N69459" s="0" t="n">
        <v>2.48</v>
      </c>
    </row>
    <row r="69460" customFormat="false" ht="14.25" hidden="false" customHeight="false" outlineLevel="0" collapsed="false">
      <c r="H69460" s="10"/>
      <c r="N69460" s="0" t="n">
        <v>1.01</v>
      </c>
    </row>
    <row r="69461" customFormat="false" ht="14.25" hidden="false" customHeight="false" outlineLevel="0" collapsed="false">
      <c r="H69461" s="10"/>
      <c r="N69461" s="0" t="n">
        <v>2.67</v>
      </c>
    </row>
    <row r="69462" customFormat="false" ht="14.25" hidden="false" customHeight="false" outlineLevel="0" collapsed="false">
      <c r="H69462" s="10"/>
      <c r="N69462" s="0" t="n">
        <v>1.99</v>
      </c>
    </row>
    <row r="69463" customFormat="false" ht="14.25" hidden="false" customHeight="false" outlineLevel="0" collapsed="false">
      <c r="H69463" s="10"/>
      <c r="N69463" s="0" t="n">
        <v>1.39</v>
      </c>
    </row>
    <row r="69464" customFormat="false" ht="14.25" hidden="false" customHeight="false" outlineLevel="0" collapsed="false">
      <c r="H69464" s="10"/>
      <c r="N69464" s="0" t="n">
        <v>7.52</v>
      </c>
    </row>
    <row r="69465" customFormat="false" ht="14.25" hidden="false" customHeight="false" outlineLevel="0" collapsed="false">
      <c r="H69465" s="10"/>
      <c r="N69465" s="0" t="n">
        <v>1.48</v>
      </c>
    </row>
    <row r="69466" customFormat="false" ht="14.25" hidden="false" customHeight="false" outlineLevel="0" collapsed="false">
      <c r="H69466" s="10"/>
      <c r="N69466" s="0" t="n">
        <v>2.29</v>
      </c>
    </row>
    <row r="69467" customFormat="false" ht="14.25" hidden="false" customHeight="false" outlineLevel="0" collapsed="false">
      <c r="H69467" s="10"/>
      <c r="N69467" s="0" t="n">
        <v>1.99</v>
      </c>
    </row>
    <row r="69468" customFormat="false" ht="14.25" hidden="false" customHeight="false" outlineLevel="0" collapsed="false">
      <c r="H69468" s="10"/>
      <c r="N69468" s="0" t="n">
        <v>7.57</v>
      </c>
    </row>
    <row r="69469" customFormat="false" ht="14.25" hidden="false" customHeight="false" outlineLevel="0" collapsed="false">
      <c r="H69469" s="10"/>
      <c r="N69469" s="0" t="n">
        <v>1.06</v>
      </c>
    </row>
    <row r="69470" customFormat="false" ht="14.25" hidden="false" customHeight="false" outlineLevel="0" collapsed="false">
      <c r="H69470" s="10"/>
      <c r="N69470" s="0" t="n">
        <v>1.95</v>
      </c>
    </row>
    <row r="69471" customFormat="false" ht="14.25" hidden="false" customHeight="false" outlineLevel="0" collapsed="false">
      <c r="H69471" s="10"/>
      <c r="N69471" s="0" t="n">
        <v>1.01</v>
      </c>
    </row>
    <row r="69472" customFormat="false" ht="14.25" hidden="false" customHeight="false" outlineLevel="0" collapsed="false">
      <c r="H69472" s="10"/>
      <c r="N69472" s="0" t="n">
        <v>1.57</v>
      </c>
    </row>
    <row r="69473" customFormat="false" ht="14.25" hidden="false" customHeight="false" outlineLevel="0" collapsed="false">
      <c r="H69473" s="10"/>
      <c r="N69473" s="0" t="n">
        <v>1.9</v>
      </c>
    </row>
    <row r="69474" customFormat="false" ht="14.25" hidden="false" customHeight="false" outlineLevel="0" collapsed="false">
      <c r="H69474" s="10"/>
      <c r="N69474" s="0" t="n">
        <v>1.62</v>
      </c>
    </row>
    <row r="69475" customFormat="false" ht="14.25" hidden="false" customHeight="false" outlineLevel="0" collapsed="false">
      <c r="H69475" s="10"/>
      <c r="N69475" s="0" t="n">
        <v>6.46</v>
      </c>
    </row>
    <row r="69476" customFormat="false" ht="14.25" hidden="false" customHeight="false" outlineLevel="0" collapsed="false">
      <c r="H69476" s="10"/>
      <c r="N69476" s="0" t="n">
        <v>1.46</v>
      </c>
    </row>
    <row r="69477" customFormat="false" ht="14.25" hidden="false" customHeight="false" outlineLevel="0" collapsed="false">
      <c r="H69477" s="10"/>
      <c r="N69477" s="0" t="n">
        <v>1.31</v>
      </c>
    </row>
    <row r="69478" customFormat="false" ht="14.25" hidden="false" customHeight="false" outlineLevel="0" collapsed="false">
      <c r="H69478" s="10"/>
      <c r="N69478" s="0" t="n">
        <v>1.51</v>
      </c>
    </row>
    <row r="69479" customFormat="false" ht="14.25" hidden="false" customHeight="false" outlineLevel="0" collapsed="false">
      <c r="H69479" s="10"/>
      <c r="N69479" s="0" t="n">
        <v>2.24</v>
      </c>
    </row>
    <row r="69480" customFormat="false" ht="14.25" hidden="false" customHeight="false" outlineLevel="0" collapsed="false">
      <c r="H69480" s="10"/>
      <c r="N69480" s="0" t="n">
        <v>1.07</v>
      </c>
    </row>
    <row r="69481" customFormat="false" ht="14.25" hidden="false" customHeight="false" outlineLevel="0" collapsed="false">
      <c r="H69481" s="10"/>
      <c r="N69481" s="0" t="n">
        <v>1.99</v>
      </c>
    </row>
    <row r="69482" customFormat="false" ht="14.25" hidden="false" customHeight="false" outlineLevel="0" collapsed="false">
      <c r="H69482" s="10"/>
      <c r="N69482" s="0" t="n">
        <v>1.31</v>
      </c>
    </row>
    <row r="69483" customFormat="false" ht="14.25" hidden="false" customHeight="false" outlineLevel="0" collapsed="false">
      <c r="H69483" s="10"/>
      <c r="N69483" s="0" t="n">
        <v>4.6</v>
      </c>
    </row>
    <row r="69484" customFormat="false" ht="14.25" hidden="false" customHeight="false" outlineLevel="0" collapsed="false">
      <c r="H69484" s="10"/>
      <c r="N69484" s="0" t="n">
        <v>5.23</v>
      </c>
    </row>
    <row r="69485" customFormat="false" ht="14.25" hidden="false" customHeight="false" outlineLevel="0" collapsed="false">
      <c r="H69485" s="10"/>
      <c r="N69485" s="0" t="n">
        <v>12.41</v>
      </c>
    </row>
    <row r="69486" customFormat="false" ht="14.25" hidden="false" customHeight="false" outlineLevel="0" collapsed="false">
      <c r="H69486" s="10"/>
      <c r="N69486" s="0" t="n">
        <v>1.16</v>
      </c>
    </row>
    <row r="69487" customFormat="false" ht="14.25" hidden="false" customHeight="false" outlineLevel="0" collapsed="false">
      <c r="H69487" s="10"/>
      <c r="N69487" s="0" t="n">
        <v>1.23</v>
      </c>
    </row>
    <row r="69488" customFormat="false" ht="14.25" hidden="false" customHeight="false" outlineLevel="0" collapsed="false">
      <c r="H69488" s="10"/>
      <c r="N69488" s="0" t="n">
        <v>1.97</v>
      </c>
    </row>
    <row r="69489" customFormat="false" ht="14.25" hidden="false" customHeight="false" outlineLevel="0" collapsed="false">
      <c r="H69489" s="10"/>
      <c r="N69489" s="0" t="n">
        <v>3.73</v>
      </c>
    </row>
    <row r="69490" customFormat="false" ht="14.25" hidden="false" customHeight="false" outlineLevel="0" collapsed="false">
      <c r="H69490" s="10"/>
      <c r="N69490" s="0" t="n">
        <v>1.07</v>
      </c>
    </row>
    <row r="69491" customFormat="false" ht="14.25" hidden="false" customHeight="false" outlineLevel="0" collapsed="false">
      <c r="H69491" s="10"/>
      <c r="N69491" s="0" t="n">
        <v>8.13</v>
      </c>
    </row>
    <row r="69492" customFormat="false" ht="14.25" hidden="false" customHeight="false" outlineLevel="0" collapsed="false">
      <c r="H69492" s="10"/>
      <c r="N69492" s="0" t="n">
        <v>1.01</v>
      </c>
    </row>
    <row r="69493" customFormat="false" ht="14.25" hidden="false" customHeight="false" outlineLevel="0" collapsed="false">
      <c r="H69493" s="10"/>
      <c r="N69493" s="0" t="n">
        <v>2.73</v>
      </c>
    </row>
    <row r="69494" customFormat="false" ht="14.25" hidden="false" customHeight="false" outlineLevel="0" collapsed="false">
      <c r="H69494" s="10"/>
      <c r="N69494" s="0" t="n">
        <v>1.43</v>
      </c>
    </row>
    <row r="69495" customFormat="false" ht="14.25" hidden="false" customHeight="false" outlineLevel="0" collapsed="false">
      <c r="H69495" s="10"/>
      <c r="N69495" s="0" t="n">
        <v>1.23</v>
      </c>
    </row>
    <row r="69496" customFormat="false" ht="14.25" hidden="false" customHeight="false" outlineLevel="0" collapsed="false">
      <c r="H69496" s="10"/>
      <c r="N69496" s="0" t="n">
        <v>1.43</v>
      </c>
    </row>
    <row r="69497" customFormat="false" ht="14.25" hidden="false" customHeight="false" outlineLevel="0" collapsed="false">
      <c r="H69497" s="10"/>
      <c r="N69497" s="0" t="n">
        <v>1.1</v>
      </c>
    </row>
    <row r="69498" customFormat="false" ht="14.25" hidden="false" customHeight="false" outlineLevel="0" collapsed="false">
      <c r="H69498" s="10"/>
      <c r="N69498" s="0" t="n">
        <v>3.85</v>
      </c>
    </row>
    <row r="69499" customFormat="false" ht="14.25" hidden="false" customHeight="false" outlineLevel="0" collapsed="false">
      <c r="H69499" s="10"/>
      <c r="N69499" s="0" t="n">
        <v>1.94</v>
      </c>
    </row>
    <row r="69500" customFormat="false" ht="14.25" hidden="false" customHeight="false" outlineLevel="0" collapsed="false">
      <c r="H69500" s="10"/>
      <c r="N69500" s="0" t="n">
        <v>30.76</v>
      </c>
    </row>
    <row r="69501" customFormat="false" ht="14.25" hidden="false" customHeight="false" outlineLevel="0" collapsed="false">
      <c r="H69501" s="10"/>
      <c r="N69501" s="0" t="n">
        <v>1.1</v>
      </c>
    </row>
    <row r="69502" customFormat="false" ht="14.25" hidden="false" customHeight="false" outlineLevel="0" collapsed="false">
      <c r="H69502" s="10"/>
      <c r="N69502" s="0" t="n">
        <v>1.35</v>
      </c>
    </row>
    <row r="69503" customFormat="false" ht="14.25" hidden="false" customHeight="false" outlineLevel="0" collapsed="false">
      <c r="H69503" s="10"/>
      <c r="N69503" s="0" t="n">
        <v>1.87</v>
      </c>
    </row>
    <row r="69504" customFormat="false" ht="14.25" hidden="false" customHeight="false" outlineLevel="0" collapsed="false">
      <c r="H69504" s="10"/>
      <c r="N69504" s="0" t="n">
        <v>12.52</v>
      </c>
    </row>
    <row r="69505" customFormat="false" ht="14.25" hidden="false" customHeight="false" outlineLevel="0" collapsed="false">
      <c r="H69505" s="10"/>
      <c r="N69505" s="0" t="n">
        <v>7.06</v>
      </c>
    </row>
    <row r="69506" customFormat="false" ht="14.25" hidden="false" customHeight="false" outlineLevel="0" collapsed="false">
      <c r="H69506" s="10"/>
      <c r="N69506" s="0" t="n">
        <v>1.17</v>
      </c>
    </row>
    <row r="69507" customFormat="false" ht="14.25" hidden="false" customHeight="false" outlineLevel="0" collapsed="false">
      <c r="H69507" s="10"/>
      <c r="N69507" s="0" t="n">
        <v>1.15</v>
      </c>
    </row>
    <row r="69508" customFormat="false" ht="14.25" hidden="false" customHeight="false" outlineLevel="0" collapsed="false">
      <c r="H69508" s="10"/>
      <c r="N69508" s="0" t="n">
        <v>1.68</v>
      </c>
    </row>
    <row r="69509" customFormat="false" ht="14.25" hidden="false" customHeight="false" outlineLevel="0" collapsed="false">
      <c r="H69509" s="10"/>
      <c r="N69509" s="0" t="n">
        <v>1.35</v>
      </c>
    </row>
    <row r="69510" customFormat="false" ht="14.25" hidden="false" customHeight="false" outlineLevel="0" collapsed="false">
      <c r="H69510" s="10"/>
      <c r="N69510" s="0" t="n">
        <v>2.25</v>
      </c>
    </row>
    <row r="69511" customFormat="false" ht="14.25" hidden="false" customHeight="false" outlineLevel="0" collapsed="false">
      <c r="H69511" s="10"/>
      <c r="N69511" s="0" t="n">
        <v>3.85</v>
      </c>
    </row>
    <row r="69512" customFormat="false" ht="14.25" hidden="false" customHeight="false" outlineLevel="0" collapsed="false">
      <c r="H69512" s="10"/>
      <c r="N69512" s="0" t="n">
        <v>1.75</v>
      </c>
    </row>
    <row r="69513" customFormat="false" ht="14.25" hidden="false" customHeight="false" outlineLevel="0" collapsed="false">
      <c r="H69513" s="10"/>
      <c r="N69513" s="0" t="n">
        <v>1.71</v>
      </c>
    </row>
    <row r="69514" customFormat="false" ht="14.25" hidden="false" customHeight="false" outlineLevel="0" collapsed="false">
      <c r="H69514" s="10"/>
      <c r="N69514" s="0" t="n">
        <v>1.05</v>
      </c>
    </row>
    <row r="69515" customFormat="false" ht="14.25" hidden="false" customHeight="false" outlineLevel="0" collapsed="false">
      <c r="H69515" s="10"/>
      <c r="N69515" s="0" t="n">
        <v>0</v>
      </c>
    </row>
    <row r="69516" customFormat="false" ht="14.25" hidden="false" customHeight="false" outlineLevel="0" collapsed="false">
      <c r="H69516" s="10"/>
      <c r="N69516" s="0" t="n">
        <v>1.85</v>
      </c>
    </row>
    <row r="69517" customFormat="false" ht="14.25" hidden="false" customHeight="false" outlineLevel="0" collapsed="false">
      <c r="H69517" s="10"/>
      <c r="N69517" s="0" t="n">
        <v>1.26</v>
      </c>
    </row>
    <row r="69518" customFormat="false" ht="14.25" hidden="false" customHeight="false" outlineLevel="0" collapsed="false">
      <c r="H69518" s="10"/>
      <c r="N69518" s="0" t="n">
        <v>48.23</v>
      </c>
    </row>
    <row r="69519" customFormat="false" ht="14.25" hidden="false" customHeight="false" outlineLevel="0" collapsed="false">
      <c r="H69519" s="10"/>
      <c r="N69519" s="0" t="n">
        <v>3.78</v>
      </c>
    </row>
    <row r="69520" customFormat="false" ht="14.25" hidden="false" customHeight="false" outlineLevel="0" collapsed="false">
      <c r="H69520" s="10"/>
      <c r="N69520" s="0" t="n">
        <v>4.12</v>
      </c>
    </row>
    <row r="69521" customFormat="false" ht="14.25" hidden="false" customHeight="false" outlineLevel="0" collapsed="false">
      <c r="H69521" s="10"/>
      <c r="N69521" s="0" t="n">
        <v>1.03</v>
      </c>
    </row>
    <row r="69522" customFormat="false" ht="14.25" hidden="false" customHeight="false" outlineLevel="0" collapsed="false">
      <c r="H69522" s="10"/>
      <c r="N69522" s="0" t="n">
        <v>3.21</v>
      </c>
    </row>
    <row r="69523" customFormat="false" ht="14.25" hidden="false" customHeight="false" outlineLevel="0" collapsed="false">
      <c r="H69523" s="10"/>
      <c r="N69523" s="0" t="n">
        <v>1.28</v>
      </c>
    </row>
    <row r="69524" customFormat="false" ht="14.25" hidden="false" customHeight="false" outlineLevel="0" collapsed="false">
      <c r="H69524" s="10"/>
      <c r="N69524" s="0" t="n">
        <v>1.47</v>
      </c>
    </row>
    <row r="69525" customFormat="false" ht="14.25" hidden="false" customHeight="false" outlineLevel="0" collapsed="false">
      <c r="H69525" s="10"/>
      <c r="N69525" s="0" t="n">
        <v>1.37</v>
      </c>
    </row>
    <row r="69526" customFormat="false" ht="14.25" hidden="false" customHeight="false" outlineLevel="0" collapsed="false">
      <c r="H69526" s="10"/>
      <c r="N69526" s="0" t="n">
        <v>36.81</v>
      </c>
    </row>
    <row r="69527" customFormat="false" ht="14.25" hidden="false" customHeight="false" outlineLevel="0" collapsed="false">
      <c r="H69527" s="10"/>
      <c r="N69527" s="0" t="n">
        <v>1.37</v>
      </c>
    </row>
    <row r="69528" customFormat="false" ht="14.25" hidden="false" customHeight="false" outlineLevel="0" collapsed="false">
      <c r="H69528" s="10"/>
      <c r="N69528" s="0" t="n">
        <v>1</v>
      </c>
    </row>
    <row r="69529" customFormat="false" ht="14.25" hidden="false" customHeight="false" outlineLevel="0" collapsed="false">
      <c r="H69529" s="10"/>
      <c r="N69529" s="0" t="n">
        <v>1.13</v>
      </c>
    </row>
    <row r="69530" customFormat="false" ht="14.25" hidden="false" customHeight="false" outlineLevel="0" collapsed="false">
      <c r="H69530" s="10"/>
      <c r="N69530" s="0" t="n">
        <v>4.29</v>
      </c>
    </row>
    <row r="69531" customFormat="false" ht="14.25" hidden="false" customHeight="false" outlineLevel="0" collapsed="false">
      <c r="H69531" s="10"/>
      <c r="N69531" s="0" t="n">
        <v>1.52</v>
      </c>
    </row>
    <row r="69532" customFormat="false" ht="14.25" hidden="false" customHeight="false" outlineLevel="0" collapsed="false">
      <c r="H69532" s="10"/>
      <c r="N69532" s="0" t="n">
        <v>6.95</v>
      </c>
    </row>
    <row r="69533" customFormat="false" ht="14.25" hidden="false" customHeight="false" outlineLevel="0" collapsed="false">
      <c r="H69533" s="10"/>
      <c r="N69533" s="0" t="n">
        <v>1.73</v>
      </c>
    </row>
    <row r="69534" customFormat="false" ht="14.25" hidden="false" customHeight="false" outlineLevel="0" collapsed="false">
      <c r="H69534" s="10"/>
      <c r="N69534" s="0" t="n">
        <v>3.43</v>
      </c>
    </row>
    <row r="69535" customFormat="false" ht="14.25" hidden="false" customHeight="false" outlineLevel="0" collapsed="false">
      <c r="H69535" s="10"/>
      <c r="N69535" s="0" t="n">
        <v>1.04</v>
      </c>
    </row>
    <row r="69536" customFormat="false" ht="14.25" hidden="false" customHeight="false" outlineLevel="0" collapsed="false">
      <c r="H69536" s="10"/>
      <c r="N69536" s="0" t="n">
        <v>1.87</v>
      </c>
    </row>
    <row r="69537" customFormat="false" ht="14.25" hidden="false" customHeight="false" outlineLevel="0" collapsed="false">
      <c r="H69537" s="10"/>
      <c r="N69537" s="0" t="n">
        <v>1.5</v>
      </c>
    </row>
    <row r="69538" customFormat="false" ht="14.25" hidden="false" customHeight="false" outlineLevel="0" collapsed="false">
      <c r="H69538" s="10"/>
      <c r="N69538" s="0" t="n">
        <v>1.53</v>
      </c>
    </row>
    <row r="69539" customFormat="false" ht="14.25" hidden="false" customHeight="false" outlineLevel="0" collapsed="false">
      <c r="H69539" s="10"/>
      <c r="N69539" s="0" t="n">
        <v>38.43</v>
      </c>
    </row>
    <row r="69540" customFormat="false" ht="14.25" hidden="false" customHeight="false" outlineLevel="0" collapsed="false">
      <c r="H69540" s="10"/>
      <c r="N69540" s="0" t="n">
        <v>1.07</v>
      </c>
    </row>
    <row r="69541" customFormat="false" ht="14.25" hidden="false" customHeight="false" outlineLevel="0" collapsed="false">
      <c r="H69541" s="10"/>
      <c r="N69541" s="0" t="n">
        <v>16.45</v>
      </c>
    </row>
    <row r="69542" customFormat="false" ht="14.25" hidden="false" customHeight="false" outlineLevel="0" collapsed="false">
      <c r="H69542" s="10"/>
      <c r="N69542" s="0" t="n">
        <v>2.64</v>
      </c>
    </row>
    <row r="69543" customFormat="false" ht="14.25" hidden="false" customHeight="false" outlineLevel="0" collapsed="false">
      <c r="H69543" s="10"/>
      <c r="N69543" s="0" t="n">
        <v>1.08</v>
      </c>
    </row>
    <row r="69544" customFormat="false" ht="14.25" hidden="false" customHeight="false" outlineLevel="0" collapsed="false">
      <c r="H69544" s="10"/>
      <c r="N69544" s="0" t="n">
        <v>0</v>
      </c>
    </row>
    <row r="69545" customFormat="false" ht="14.25" hidden="false" customHeight="false" outlineLevel="0" collapsed="false">
      <c r="H69545" s="10"/>
      <c r="N69545" s="0" t="n">
        <v>1.07</v>
      </c>
    </row>
    <row r="69546" customFormat="false" ht="14.25" hidden="false" customHeight="false" outlineLevel="0" collapsed="false">
      <c r="H69546" s="10"/>
      <c r="N69546" s="0" t="n">
        <v>1.02</v>
      </c>
    </row>
    <row r="69547" customFormat="false" ht="14.25" hidden="false" customHeight="false" outlineLevel="0" collapsed="false">
      <c r="H69547" s="10"/>
      <c r="N69547" s="0" t="n">
        <v>1.04</v>
      </c>
    </row>
    <row r="69548" customFormat="false" ht="14.25" hidden="false" customHeight="false" outlineLevel="0" collapsed="false">
      <c r="H69548" s="10"/>
      <c r="N69548" s="0" t="n">
        <v>1.32</v>
      </c>
    </row>
    <row r="69549" customFormat="false" ht="14.25" hidden="false" customHeight="false" outlineLevel="0" collapsed="false">
      <c r="H69549" s="10"/>
      <c r="N69549" s="0" t="n">
        <v>1.12</v>
      </c>
    </row>
    <row r="69550" customFormat="false" ht="14.25" hidden="false" customHeight="false" outlineLevel="0" collapsed="false">
      <c r="H69550" s="10"/>
      <c r="N69550" s="0" t="n">
        <v>1.17</v>
      </c>
    </row>
    <row r="69551" customFormat="false" ht="14.25" hidden="false" customHeight="false" outlineLevel="0" collapsed="false">
      <c r="H69551" s="10"/>
      <c r="N69551" s="0" t="n">
        <v>34.48</v>
      </c>
    </row>
    <row r="69552" customFormat="false" ht="14.25" hidden="false" customHeight="false" outlineLevel="0" collapsed="false">
      <c r="H69552" s="10"/>
      <c r="N69552" s="0" t="n">
        <v>1.09</v>
      </c>
    </row>
    <row r="69553" customFormat="false" ht="14.25" hidden="false" customHeight="false" outlineLevel="0" collapsed="false">
      <c r="H69553" s="10"/>
      <c r="N69553" s="0" t="n">
        <v>1.17</v>
      </c>
    </row>
    <row r="69554" customFormat="false" ht="14.25" hidden="false" customHeight="false" outlineLevel="0" collapsed="false">
      <c r="H69554" s="10"/>
      <c r="N69554" s="0" t="n">
        <v>1.24</v>
      </c>
    </row>
    <row r="69555" customFormat="false" ht="14.25" hidden="false" customHeight="false" outlineLevel="0" collapsed="false">
      <c r="H69555" s="10"/>
      <c r="N69555" s="0" t="n">
        <v>2.76</v>
      </c>
    </row>
    <row r="69556" customFormat="false" ht="14.25" hidden="false" customHeight="false" outlineLevel="0" collapsed="false">
      <c r="H69556" s="10"/>
      <c r="N69556" s="0" t="n">
        <v>2.1</v>
      </c>
    </row>
    <row r="69557" customFormat="false" ht="14.25" hidden="false" customHeight="false" outlineLevel="0" collapsed="false">
      <c r="H69557" s="10"/>
      <c r="N69557" s="0" t="n">
        <v>3.68</v>
      </c>
    </row>
    <row r="69558" customFormat="false" ht="14.25" hidden="false" customHeight="false" outlineLevel="0" collapsed="false">
      <c r="H69558" s="10"/>
      <c r="N69558" s="0" t="n">
        <v>20.85</v>
      </c>
    </row>
    <row r="69559" customFormat="false" ht="14.25" hidden="false" customHeight="false" outlineLevel="0" collapsed="false">
      <c r="H69559" s="10"/>
      <c r="N69559" s="0" t="n">
        <v>5.87</v>
      </c>
    </row>
    <row r="69560" customFormat="false" ht="14.25" hidden="false" customHeight="false" outlineLevel="0" collapsed="false">
      <c r="H69560" s="10"/>
      <c r="N69560" s="0" t="n">
        <v>1.12</v>
      </c>
    </row>
    <row r="69561" customFormat="false" ht="14.25" hidden="false" customHeight="false" outlineLevel="0" collapsed="false">
      <c r="H69561" s="10"/>
      <c r="N69561" s="0" t="n">
        <v>1.04</v>
      </c>
    </row>
    <row r="69562" customFormat="false" ht="14.25" hidden="false" customHeight="false" outlineLevel="0" collapsed="false">
      <c r="H69562" s="10"/>
      <c r="N69562" s="0" t="n">
        <v>8.51</v>
      </c>
    </row>
    <row r="69563" customFormat="false" ht="14.25" hidden="false" customHeight="false" outlineLevel="0" collapsed="false">
      <c r="H69563" s="10"/>
      <c r="N69563" s="0" t="n">
        <v>3.95</v>
      </c>
    </row>
    <row r="69564" customFormat="false" ht="14.25" hidden="false" customHeight="false" outlineLevel="0" collapsed="false">
      <c r="H69564" s="10"/>
      <c r="N69564" s="0" t="n">
        <v>9.36</v>
      </c>
    </row>
    <row r="69565" customFormat="false" ht="14.25" hidden="false" customHeight="false" outlineLevel="0" collapsed="false">
      <c r="H69565" s="10"/>
      <c r="N69565" s="0" t="n">
        <v>1.42</v>
      </c>
    </row>
    <row r="69566" customFormat="false" ht="14.25" hidden="false" customHeight="false" outlineLevel="0" collapsed="false">
      <c r="H69566" s="10"/>
      <c r="N69566" s="0" t="n">
        <v>1.78</v>
      </c>
    </row>
    <row r="69567" customFormat="false" ht="14.25" hidden="false" customHeight="false" outlineLevel="0" collapsed="false">
      <c r="H69567" s="10"/>
      <c r="N69567" s="0" t="n">
        <v>3.07</v>
      </c>
    </row>
    <row r="69568" customFormat="false" ht="14.25" hidden="false" customHeight="false" outlineLevel="0" collapsed="false">
      <c r="H69568" s="10"/>
      <c r="N69568" s="0" t="n">
        <v>1.95</v>
      </c>
    </row>
    <row r="69569" customFormat="false" ht="14.25" hidden="false" customHeight="false" outlineLevel="0" collapsed="false">
      <c r="H69569" s="10"/>
      <c r="N69569" s="0" t="n">
        <v>1.46</v>
      </c>
    </row>
    <row r="69570" customFormat="false" ht="14.25" hidden="false" customHeight="false" outlineLevel="0" collapsed="false">
      <c r="H69570" s="10"/>
      <c r="N69570" s="0" t="n">
        <v>1.09</v>
      </c>
    </row>
    <row r="69571" customFormat="false" ht="14.25" hidden="false" customHeight="false" outlineLevel="0" collapsed="false">
      <c r="H69571" s="10"/>
      <c r="N69571" s="0" t="n">
        <v>1.26</v>
      </c>
    </row>
    <row r="69572" customFormat="false" ht="14.25" hidden="false" customHeight="false" outlineLevel="0" collapsed="false">
      <c r="H69572" s="10"/>
      <c r="N69572" s="0" t="n">
        <v>1.05</v>
      </c>
    </row>
    <row r="69573" customFormat="false" ht="14.25" hidden="false" customHeight="false" outlineLevel="0" collapsed="false">
      <c r="H69573" s="10"/>
      <c r="N69573" s="0" t="n">
        <v>1.15</v>
      </c>
    </row>
    <row r="69574" customFormat="false" ht="14.25" hidden="false" customHeight="false" outlineLevel="0" collapsed="false">
      <c r="H69574" s="10"/>
      <c r="N69574" s="0" t="n">
        <v>1.63</v>
      </c>
    </row>
    <row r="69575" customFormat="false" ht="14.25" hidden="false" customHeight="false" outlineLevel="0" collapsed="false">
      <c r="H69575" s="10"/>
      <c r="N69575" s="0" t="n">
        <v>46.25</v>
      </c>
    </row>
    <row r="69576" customFormat="false" ht="14.25" hidden="false" customHeight="false" outlineLevel="0" collapsed="false">
      <c r="H69576" s="10"/>
      <c r="N69576" s="0" t="n">
        <v>2.16</v>
      </c>
    </row>
    <row r="69577" customFormat="false" ht="14.25" hidden="false" customHeight="false" outlineLevel="0" collapsed="false">
      <c r="H69577" s="10"/>
      <c r="N69577" s="0" t="n">
        <v>2.77</v>
      </c>
    </row>
    <row r="69578" customFormat="false" ht="14.25" hidden="false" customHeight="false" outlineLevel="0" collapsed="false">
      <c r="H69578" s="10"/>
      <c r="N69578" s="0" t="n">
        <v>6.46</v>
      </c>
    </row>
    <row r="69579" customFormat="false" ht="14.25" hidden="false" customHeight="false" outlineLevel="0" collapsed="false">
      <c r="H69579" s="10"/>
      <c r="N69579" s="0" t="n">
        <v>1.17</v>
      </c>
    </row>
    <row r="69580" customFormat="false" ht="14.25" hidden="false" customHeight="false" outlineLevel="0" collapsed="false">
      <c r="H69580" s="10"/>
      <c r="N69580" s="0" t="n">
        <v>4.34</v>
      </c>
    </row>
    <row r="69581" customFormat="false" ht="14.25" hidden="false" customHeight="false" outlineLevel="0" collapsed="false">
      <c r="H69581" s="10"/>
      <c r="N69581" s="0" t="n">
        <v>1.17</v>
      </c>
    </row>
    <row r="69582" customFormat="false" ht="14.25" hidden="false" customHeight="false" outlineLevel="0" collapsed="false">
      <c r="H69582" s="10"/>
      <c r="N69582" s="0" t="n">
        <v>1.53</v>
      </c>
    </row>
    <row r="69583" customFormat="false" ht="14.25" hidden="false" customHeight="false" outlineLevel="0" collapsed="false">
      <c r="H69583" s="10"/>
      <c r="N69583" s="0" t="n">
        <v>4.47</v>
      </c>
    </row>
    <row r="69584" customFormat="false" ht="14.25" hidden="false" customHeight="false" outlineLevel="0" collapsed="false">
      <c r="H69584" s="10"/>
      <c r="N69584" s="0" t="n">
        <v>1.53</v>
      </c>
    </row>
    <row r="69585" customFormat="false" ht="14.25" hidden="false" customHeight="false" outlineLevel="0" collapsed="false">
      <c r="H69585" s="10"/>
      <c r="N69585" s="0" t="n">
        <v>34.28</v>
      </c>
    </row>
    <row r="69586" customFormat="false" ht="14.25" hidden="false" customHeight="false" outlineLevel="0" collapsed="false">
      <c r="H69586" s="10"/>
      <c r="N69586" s="0" t="n">
        <v>3.84</v>
      </c>
    </row>
    <row r="69587" customFormat="false" ht="14.25" hidden="false" customHeight="false" outlineLevel="0" collapsed="false">
      <c r="H69587" s="10"/>
      <c r="N69587" s="0" t="n">
        <v>1</v>
      </c>
    </row>
    <row r="69588" customFormat="false" ht="14.25" hidden="false" customHeight="false" outlineLevel="0" collapsed="false">
      <c r="H69588" s="10"/>
      <c r="N69588" s="0" t="n">
        <v>2.85</v>
      </c>
    </row>
    <row r="69589" customFormat="false" ht="14.25" hidden="false" customHeight="false" outlineLevel="0" collapsed="false">
      <c r="H69589" s="10"/>
      <c r="N69589" s="0" t="n">
        <v>10.04</v>
      </c>
    </row>
    <row r="69590" customFormat="false" ht="14.25" hidden="false" customHeight="false" outlineLevel="0" collapsed="false">
      <c r="H69590" s="10"/>
      <c r="N69590" s="0" t="n">
        <v>4.54</v>
      </c>
    </row>
    <row r="69591" customFormat="false" ht="14.25" hidden="false" customHeight="false" outlineLevel="0" collapsed="false">
      <c r="H69591" s="10"/>
      <c r="N69591" s="0" t="n">
        <v>1.14</v>
      </c>
    </row>
    <row r="69592" customFormat="false" ht="14.25" hidden="false" customHeight="false" outlineLevel="0" collapsed="false">
      <c r="H69592" s="10"/>
      <c r="N69592" s="0" t="n">
        <v>1.58</v>
      </c>
    </row>
    <row r="69593" customFormat="false" ht="14.25" hidden="false" customHeight="false" outlineLevel="0" collapsed="false">
      <c r="H69593" s="10"/>
      <c r="N69593" s="0" t="n">
        <v>1.01</v>
      </c>
    </row>
    <row r="69594" customFormat="false" ht="14.25" hidden="false" customHeight="false" outlineLevel="0" collapsed="false">
      <c r="H69594" s="10"/>
      <c r="N69594" s="0" t="n">
        <v>1.33</v>
      </c>
    </row>
    <row r="69595" customFormat="false" ht="14.25" hidden="false" customHeight="false" outlineLevel="0" collapsed="false">
      <c r="H69595" s="10"/>
      <c r="N69595" s="0" t="n">
        <v>1.29</v>
      </c>
    </row>
    <row r="69596" customFormat="false" ht="14.25" hidden="false" customHeight="false" outlineLevel="0" collapsed="false">
      <c r="H69596" s="10"/>
      <c r="N69596" s="0" t="n">
        <v>1.23</v>
      </c>
    </row>
    <row r="69597" customFormat="false" ht="14.25" hidden="false" customHeight="false" outlineLevel="0" collapsed="false">
      <c r="H69597" s="10"/>
      <c r="N69597" s="0" t="n">
        <v>1.81</v>
      </c>
    </row>
    <row r="69598" customFormat="false" ht="14.25" hidden="false" customHeight="false" outlineLevel="0" collapsed="false">
      <c r="H69598" s="10"/>
      <c r="N69598" s="0" t="n">
        <v>3.23</v>
      </c>
    </row>
    <row r="69599" customFormat="false" ht="14.25" hidden="false" customHeight="false" outlineLevel="0" collapsed="false">
      <c r="H69599" s="10"/>
      <c r="N69599" s="0" t="n">
        <v>1.39</v>
      </c>
    </row>
    <row r="69600" customFormat="false" ht="14.25" hidden="false" customHeight="false" outlineLevel="0" collapsed="false">
      <c r="H69600" s="10"/>
      <c r="N69600" s="0" t="n">
        <v>16.69</v>
      </c>
    </row>
    <row r="69601" customFormat="false" ht="14.25" hidden="false" customHeight="false" outlineLevel="0" collapsed="false">
      <c r="H69601" s="10"/>
      <c r="N69601" s="0" t="n">
        <v>3.23</v>
      </c>
    </row>
    <row r="69602" customFormat="false" ht="14.25" hidden="false" customHeight="false" outlineLevel="0" collapsed="false">
      <c r="H69602" s="10"/>
      <c r="N69602" s="0" t="n">
        <v>1.67</v>
      </c>
    </row>
    <row r="69603" customFormat="false" ht="14.25" hidden="false" customHeight="false" outlineLevel="0" collapsed="false">
      <c r="H69603" s="10"/>
      <c r="N69603" s="0" t="n">
        <v>1.37</v>
      </c>
    </row>
    <row r="69604" customFormat="false" ht="14.25" hidden="false" customHeight="false" outlineLevel="0" collapsed="false">
      <c r="H69604" s="10"/>
      <c r="N69604" s="0" t="n">
        <v>1.13</v>
      </c>
    </row>
    <row r="69605" customFormat="false" ht="14.25" hidden="false" customHeight="false" outlineLevel="0" collapsed="false">
      <c r="H69605" s="10"/>
      <c r="N69605" s="0" t="n">
        <v>1.35</v>
      </c>
    </row>
    <row r="69606" customFormat="false" ht="14.25" hidden="false" customHeight="false" outlineLevel="0" collapsed="false">
      <c r="H69606" s="10"/>
      <c r="N69606" s="0" t="n">
        <v>1.27</v>
      </c>
    </row>
    <row r="69607" customFormat="false" ht="14.25" hidden="false" customHeight="false" outlineLevel="0" collapsed="false">
      <c r="H69607" s="10"/>
      <c r="N69607" s="0" t="n">
        <v>1.56</v>
      </c>
    </row>
    <row r="69608" customFormat="false" ht="14.25" hidden="false" customHeight="false" outlineLevel="0" collapsed="false">
      <c r="H69608" s="10"/>
      <c r="N69608" s="0" t="n">
        <v>1.01</v>
      </c>
    </row>
    <row r="69609" customFormat="false" ht="14.25" hidden="false" customHeight="false" outlineLevel="0" collapsed="false">
      <c r="H69609" s="10"/>
      <c r="N69609" s="0" t="n">
        <v>1.41</v>
      </c>
    </row>
    <row r="69610" customFormat="false" ht="14.25" hidden="false" customHeight="false" outlineLevel="0" collapsed="false">
      <c r="H69610" s="10"/>
      <c r="N69610" s="0" t="n">
        <v>3.33</v>
      </c>
    </row>
    <row r="69611" customFormat="false" ht="14.25" hidden="false" customHeight="false" outlineLevel="0" collapsed="false">
      <c r="H69611" s="10"/>
      <c r="N69611" s="0" t="n">
        <v>1.06</v>
      </c>
    </row>
    <row r="69612" customFormat="false" ht="14.25" hidden="false" customHeight="false" outlineLevel="0" collapsed="false">
      <c r="H69612" s="10"/>
      <c r="N69612" s="0" t="n">
        <v>2.7</v>
      </c>
    </row>
    <row r="69613" customFormat="false" ht="14.25" hidden="false" customHeight="false" outlineLevel="0" collapsed="false">
      <c r="H69613" s="10"/>
      <c r="N69613" s="0" t="n">
        <v>3.05</v>
      </c>
    </row>
    <row r="69614" customFormat="false" ht="14.25" hidden="false" customHeight="false" outlineLevel="0" collapsed="false">
      <c r="H69614" s="10"/>
      <c r="N69614" s="0" t="n">
        <v>4.02</v>
      </c>
    </row>
    <row r="69615" customFormat="false" ht="14.25" hidden="false" customHeight="false" outlineLevel="0" collapsed="false">
      <c r="H69615" s="10"/>
      <c r="N69615" s="0" t="n">
        <v>1.07</v>
      </c>
    </row>
    <row r="69616" customFormat="false" ht="14.25" hidden="false" customHeight="false" outlineLevel="0" collapsed="false">
      <c r="H69616" s="10"/>
      <c r="N69616" s="0" t="n">
        <v>2.15</v>
      </c>
    </row>
    <row r="69617" customFormat="false" ht="14.25" hidden="false" customHeight="false" outlineLevel="0" collapsed="false">
      <c r="H69617" s="10"/>
      <c r="N69617" s="0" t="n">
        <v>2.9</v>
      </c>
    </row>
    <row r="69618" customFormat="false" ht="14.25" hidden="false" customHeight="false" outlineLevel="0" collapsed="false">
      <c r="H69618" s="10"/>
      <c r="N69618" s="0" t="n">
        <v>1.1</v>
      </c>
    </row>
    <row r="69619" customFormat="false" ht="14.25" hidden="false" customHeight="false" outlineLevel="0" collapsed="false">
      <c r="H69619" s="10"/>
      <c r="N69619" s="0" t="n">
        <v>2.76</v>
      </c>
    </row>
    <row r="69620" customFormat="false" ht="14.25" hidden="false" customHeight="false" outlineLevel="0" collapsed="false">
      <c r="H69620" s="10"/>
      <c r="N69620" s="0" t="n">
        <v>1.03</v>
      </c>
    </row>
    <row r="69621" customFormat="false" ht="14.25" hidden="false" customHeight="false" outlineLevel="0" collapsed="false">
      <c r="H69621" s="10"/>
      <c r="N69621" s="0" t="n">
        <v>1.77</v>
      </c>
    </row>
    <row r="69622" customFormat="false" ht="14.25" hidden="false" customHeight="false" outlineLevel="0" collapsed="false">
      <c r="H69622" s="10"/>
      <c r="N69622" s="0" t="n">
        <v>1.15</v>
      </c>
    </row>
    <row r="69623" customFormat="false" ht="14.25" hidden="false" customHeight="false" outlineLevel="0" collapsed="false">
      <c r="H69623" s="10"/>
      <c r="N69623" s="0" t="n">
        <v>1.89</v>
      </c>
    </row>
    <row r="69624" customFormat="false" ht="14.25" hidden="false" customHeight="false" outlineLevel="0" collapsed="false">
      <c r="H69624" s="10"/>
      <c r="N69624" s="0" t="n">
        <v>11.24</v>
      </c>
    </row>
    <row r="69625" customFormat="false" ht="14.25" hidden="false" customHeight="false" outlineLevel="0" collapsed="false">
      <c r="H69625" s="10"/>
      <c r="N69625" s="0" t="n">
        <v>1.59</v>
      </c>
    </row>
    <row r="69626" customFormat="false" ht="14.25" hidden="false" customHeight="false" outlineLevel="0" collapsed="false">
      <c r="H69626" s="10"/>
      <c r="N69626" s="0" t="n">
        <v>5.1</v>
      </c>
    </row>
    <row r="69627" customFormat="false" ht="14.25" hidden="false" customHeight="false" outlineLevel="0" collapsed="false">
      <c r="H69627" s="10"/>
      <c r="N69627" s="0" t="n">
        <v>1.33</v>
      </c>
    </row>
    <row r="69628" customFormat="false" ht="14.25" hidden="false" customHeight="false" outlineLevel="0" collapsed="false">
      <c r="H69628" s="10"/>
      <c r="N69628" s="0" t="n">
        <v>2.61</v>
      </c>
    </row>
    <row r="69629" customFormat="false" ht="14.25" hidden="false" customHeight="false" outlineLevel="0" collapsed="false">
      <c r="H69629" s="10"/>
      <c r="N69629" s="0" t="n">
        <v>1.31</v>
      </c>
    </row>
    <row r="69630" customFormat="false" ht="14.25" hidden="false" customHeight="false" outlineLevel="0" collapsed="false">
      <c r="H69630" s="10"/>
      <c r="N69630" s="0" t="n">
        <v>1.4</v>
      </c>
    </row>
    <row r="69631" customFormat="false" ht="14.25" hidden="false" customHeight="false" outlineLevel="0" collapsed="false">
      <c r="H69631" s="10"/>
      <c r="N69631" s="0" t="n">
        <v>2.44</v>
      </c>
    </row>
    <row r="69632" customFormat="false" ht="14.25" hidden="false" customHeight="false" outlineLevel="0" collapsed="false">
      <c r="H69632" s="10"/>
      <c r="N69632" s="0" t="n">
        <v>1.61</v>
      </c>
    </row>
    <row r="69633" customFormat="false" ht="14.25" hidden="false" customHeight="false" outlineLevel="0" collapsed="false">
      <c r="H69633" s="10"/>
      <c r="N69633" s="0" t="n">
        <v>3.75</v>
      </c>
    </row>
    <row r="69634" customFormat="false" ht="14.25" hidden="false" customHeight="false" outlineLevel="0" collapsed="false">
      <c r="H69634" s="10"/>
      <c r="N69634" s="0" t="n">
        <v>1.18</v>
      </c>
    </row>
    <row r="69635" customFormat="false" ht="14.25" hidden="false" customHeight="false" outlineLevel="0" collapsed="false">
      <c r="H69635" s="10"/>
      <c r="N69635" s="0" t="n">
        <v>25.42</v>
      </c>
    </row>
    <row r="69636" customFormat="false" ht="14.25" hidden="false" customHeight="false" outlineLevel="0" collapsed="false">
      <c r="H69636" s="10"/>
      <c r="N69636" s="0" t="n">
        <v>3.01</v>
      </c>
    </row>
    <row r="69637" customFormat="false" ht="14.25" hidden="false" customHeight="false" outlineLevel="0" collapsed="false">
      <c r="H69637" s="10"/>
      <c r="N69637" s="0" t="n">
        <v>2.11</v>
      </c>
    </row>
    <row r="69638" customFormat="false" ht="14.25" hidden="false" customHeight="false" outlineLevel="0" collapsed="false">
      <c r="H69638" s="10"/>
      <c r="N69638" s="0" t="n">
        <v>1.88</v>
      </c>
    </row>
    <row r="69639" customFormat="false" ht="14.25" hidden="false" customHeight="false" outlineLevel="0" collapsed="false">
      <c r="H69639" s="10"/>
      <c r="N69639" s="0" t="n">
        <v>1.6</v>
      </c>
    </row>
    <row r="69640" customFormat="false" ht="14.25" hidden="false" customHeight="false" outlineLevel="0" collapsed="false">
      <c r="H69640" s="10"/>
      <c r="N69640" s="0" t="n">
        <v>3.09</v>
      </c>
    </row>
    <row r="69641" customFormat="false" ht="14.25" hidden="false" customHeight="false" outlineLevel="0" collapsed="false">
      <c r="H69641" s="10"/>
      <c r="N69641" s="0" t="n">
        <v>1.49</v>
      </c>
    </row>
    <row r="69642" customFormat="false" ht="14.25" hidden="false" customHeight="false" outlineLevel="0" collapsed="false">
      <c r="H69642" s="10"/>
      <c r="N69642" s="0" t="n">
        <v>1.02</v>
      </c>
    </row>
    <row r="69643" customFormat="false" ht="14.25" hidden="false" customHeight="false" outlineLevel="0" collapsed="false">
      <c r="H69643" s="10"/>
      <c r="N69643" s="0" t="n">
        <v>7.09</v>
      </c>
    </row>
    <row r="69644" customFormat="false" ht="14.25" hidden="false" customHeight="false" outlineLevel="0" collapsed="false">
      <c r="H69644" s="10"/>
      <c r="N69644" s="0" t="n">
        <v>116.19</v>
      </c>
    </row>
    <row r="69645" customFormat="false" ht="14.25" hidden="false" customHeight="false" outlineLevel="0" collapsed="false">
      <c r="H69645" s="10"/>
      <c r="N69645" s="0" t="n">
        <v>2.05</v>
      </c>
    </row>
    <row r="69646" customFormat="false" ht="14.25" hidden="false" customHeight="false" outlineLevel="0" collapsed="false">
      <c r="H69646" s="10"/>
      <c r="N69646" s="0" t="n">
        <v>9.11</v>
      </c>
    </row>
    <row r="69647" customFormat="false" ht="14.25" hidden="false" customHeight="false" outlineLevel="0" collapsed="false">
      <c r="H69647" s="10"/>
      <c r="N69647" s="0" t="n">
        <v>1.21</v>
      </c>
    </row>
    <row r="69648" customFormat="false" ht="14.25" hidden="false" customHeight="false" outlineLevel="0" collapsed="false">
      <c r="H69648" s="10"/>
      <c r="N69648" s="0" t="n">
        <v>1.08</v>
      </c>
    </row>
    <row r="69649" customFormat="false" ht="14.25" hidden="false" customHeight="false" outlineLevel="0" collapsed="false">
      <c r="H69649" s="10"/>
      <c r="N69649" s="0" t="n">
        <v>9.87</v>
      </c>
    </row>
    <row r="69650" customFormat="false" ht="14.25" hidden="false" customHeight="false" outlineLevel="0" collapsed="false">
      <c r="H69650" s="10"/>
      <c r="N69650" s="0" t="n">
        <v>1.88</v>
      </c>
    </row>
    <row r="69651" customFormat="false" ht="14.25" hidden="false" customHeight="false" outlineLevel="0" collapsed="false">
      <c r="H69651" s="10"/>
      <c r="N69651" s="0" t="n">
        <v>2.21</v>
      </c>
    </row>
    <row r="69652" customFormat="false" ht="14.25" hidden="false" customHeight="false" outlineLevel="0" collapsed="false">
      <c r="H69652" s="10"/>
      <c r="N69652" s="0" t="n">
        <v>36.28</v>
      </c>
    </row>
    <row r="69653" customFormat="false" ht="14.25" hidden="false" customHeight="false" outlineLevel="0" collapsed="false">
      <c r="H69653" s="10"/>
      <c r="N69653" s="0" t="n">
        <v>3.39</v>
      </c>
    </row>
    <row r="69654" customFormat="false" ht="14.25" hidden="false" customHeight="false" outlineLevel="0" collapsed="false">
      <c r="H69654" s="10"/>
      <c r="N69654" s="0" t="n">
        <v>3.87</v>
      </c>
    </row>
    <row r="69655" customFormat="false" ht="14.25" hidden="false" customHeight="false" outlineLevel="0" collapsed="false">
      <c r="H69655" s="10"/>
      <c r="N69655" s="0" t="n">
        <v>1.54</v>
      </c>
    </row>
    <row r="69656" customFormat="false" ht="14.25" hidden="false" customHeight="false" outlineLevel="0" collapsed="false">
      <c r="H69656" s="10"/>
      <c r="N69656" s="0" t="n">
        <v>1.24</v>
      </c>
    </row>
    <row r="69657" customFormat="false" ht="14.25" hidden="false" customHeight="false" outlineLevel="0" collapsed="false">
      <c r="H69657" s="10"/>
      <c r="N69657" s="0" t="n">
        <v>106.71</v>
      </c>
    </row>
    <row r="69658" customFormat="false" ht="14.25" hidden="false" customHeight="false" outlineLevel="0" collapsed="false">
      <c r="H69658" s="10"/>
      <c r="N69658" s="0" t="n">
        <v>1.11</v>
      </c>
    </row>
    <row r="69659" customFormat="false" ht="14.25" hidden="false" customHeight="false" outlineLevel="0" collapsed="false">
      <c r="H69659" s="10"/>
      <c r="N69659" s="0" t="n">
        <v>5.31</v>
      </c>
    </row>
    <row r="69660" customFormat="false" ht="14.25" hidden="false" customHeight="false" outlineLevel="0" collapsed="false">
      <c r="H69660" s="10"/>
      <c r="N69660" s="0" t="n">
        <v>1.01</v>
      </c>
    </row>
    <row r="69661" customFormat="false" ht="14.25" hidden="false" customHeight="false" outlineLevel="0" collapsed="false">
      <c r="H69661" s="10"/>
      <c r="N69661" s="0" t="n">
        <v>14.54</v>
      </c>
    </row>
    <row r="69662" customFormat="false" ht="14.25" hidden="false" customHeight="false" outlineLevel="0" collapsed="false">
      <c r="H69662" s="10"/>
      <c r="N69662" s="0" t="n">
        <v>1</v>
      </c>
    </row>
    <row r="69663" customFormat="false" ht="14.25" hidden="false" customHeight="false" outlineLevel="0" collapsed="false">
      <c r="H69663" s="10"/>
      <c r="N69663" s="0" t="n">
        <v>1.19</v>
      </c>
    </row>
    <row r="69664" customFormat="false" ht="14.25" hidden="false" customHeight="false" outlineLevel="0" collapsed="false">
      <c r="H69664" s="10"/>
      <c r="N69664" s="0" t="n">
        <v>1.81</v>
      </c>
    </row>
    <row r="69665" customFormat="false" ht="14.25" hidden="false" customHeight="false" outlineLevel="0" collapsed="false">
      <c r="H69665" s="10"/>
      <c r="N69665" s="0" t="n">
        <v>2.15</v>
      </c>
    </row>
    <row r="69666" customFormat="false" ht="14.25" hidden="false" customHeight="false" outlineLevel="0" collapsed="false">
      <c r="H69666" s="10"/>
      <c r="N69666" s="0" t="n">
        <v>2.08</v>
      </c>
    </row>
    <row r="69667" customFormat="false" ht="14.25" hidden="false" customHeight="false" outlineLevel="0" collapsed="false">
      <c r="H69667" s="10"/>
      <c r="N69667" s="0" t="n">
        <v>2.88</v>
      </c>
    </row>
    <row r="69668" customFormat="false" ht="14.25" hidden="false" customHeight="false" outlineLevel="0" collapsed="false">
      <c r="H69668" s="10"/>
      <c r="N69668" s="0" t="n">
        <v>1.92</v>
      </c>
    </row>
    <row r="69669" customFormat="false" ht="14.25" hidden="false" customHeight="false" outlineLevel="0" collapsed="false">
      <c r="H69669" s="10"/>
      <c r="N69669" s="0" t="n">
        <v>18.77</v>
      </c>
    </row>
    <row r="69670" customFormat="false" ht="14.25" hidden="false" customHeight="false" outlineLevel="0" collapsed="false">
      <c r="H69670" s="10"/>
      <c r="N69670" s="0" t="n">
        <v>10.37</v>
      </c>
    </row>
    <row r="69671" customFormat="false" ht="14.25" hidden="false" customHeight="false" outlineLevel="0" collapsed="false">
      <c r="H69671" s="10"/>
      <c r="N69671" s="0" t="n">
        <v>1.27</v>
      </c>
    </row>
    <row r="69672" customFormat="false" ht="14.25" hidden="false" customHeight="false" outlineLevel="0" collapsed="false">
      <c r="H69672" s="10"/>
      <c r="N69672" s="0" t="n">
        <v>2.23</v>
      </c>
    </row>
    <row r="69673" customFormat="false" ht="14.25" hidden="false" customHeight="false" outlineLevel="0" collapsed="false">
      <c r="H69673" s="10"/>
      <c r="N69673" s="0" t="n">
        <v>1.04</v>
      </c>
    </row>
    <row r="69674" customFormat="false" ht="14.25" hidden="false" customHeight="false" outlineLevel="0" collapsed="false">
      <c r="H69674" s="10"/>
      <c r="N69674" s="0" t="n">
        <v>1.35</v>
      </c>
    </row>
    <row r="69675" customFormat="false" ht="14.25" hidden="false" customHeight="false" outlineLevel="0" collapsed="false">
      <c r="H69675" s="10"/>
      <c r="N69675" s="0" t="n">
        <v>1.04</v>
      </c>
    </row>
    <row r="69676" customFormat="false" ht="14.25" hidden="false" customHeight="false" outlineLevel="0" collapsed="false">
      <c r="H69676" s="10"/>
      <c r="N69676" s="0" t="n">
        <v>1.72</v>
      </c>
    </row>
    <row r="69677" customFormat="false" ht="14.25" hidden="false" customHeight="false" outlineLevel="0" collapsed="false">
      <c r="H69677" s="10"/>
      <c r="N69677" s="0" t="n">
        <v>1.3</v>
      </c>
    </row>
    <row r="69678" customFormat="false" ht="14.25" hidden="false" customHeight="false" outlineLevel="0" collapsed="false">
      <c r="H69678" s="10"/>
      <c r="N69678" s="0" t="n">
        <v>1.37</v>
      </c>
    </row>
    <row r="69679" customFormat="false" ht="14.25" hidden="false" customHeight="false" outlineLevel="0" collapsed="false">
      <c r="H69679" s="10"/>
      <c r="N69679" s="0" t="n">
        <v>1.21</v>
      </c>
    </row>
    <row r="69680" customFormat="false" ht="14.25" hidden="false" customHeight="false" outlineLevel="0" collapsed="false">
      <c r="H69680" s="10"/>
      <c r="N69680" s="0" t="n">
        <v>1.99</v>
      </c>
    </row>
    <row r="69681" customFormat="false" ht="14.25" hidden="false" customHeight="false" outlineLevel="0" collapsed="false">
      <c r="H69681" s="10"/>
      <c r="N69681" s="0" t="n">
        <v>2.44</v>
      </c>
    </row>
    <row r="69682" customFormat="false" ht="14.25" hidden="false" customHeight="false" outlineLevel="0" collapsed="false">
      <c r="H69682" s="10"/>
      <c r="N69682" s="0" t="n">
        <v>1.43</v>
      </c>
    </row>
    <row r="69683" customFormat="false" ht="14.25" hidden="false" customHeight="false" outlineLevel="0" collapsed="false">
      <c r="H69683" s="10"/>
      <c r="N69683" s="0" t="n">
        <v>1.17</v>
      </c>
    </row>
    <row r="69684" customFormat="false" ht="14.25" hidden="false" customHeight="false" outlineLevel="0" collapsed="false">
      <c r="H69684" s="10"/>
      <c r="N69684" s="0" t="n">
        <v>2.15</v>
      </c>
    </row>
    <row r="69685" customFormat="false" ht="14.25" hidden="false" customHeight="false" outlineLevel="0" collapsed="false">
      <c r="H69685" s="10"/>
      <c r="N69685" s="0" t="n">
        <v>3</v>
      </c>
    </row>
    <row r="69686" customFormat="false" ht="14.25" hidden="false" customHeight="false" outlineLevel="0" collapsed="false">
      <c r="H69686" s="10"/>
      <c r="N69686" s="0" t="n">
        <v>1.22</v>
      </c>
    </row>
    <row r="69687" customFormat="false" ht="14.25" hidden="false" customHeight="false" outlineLevel="0" collapsed="false">
      <c r="H69687" s="10"/>
      <c r="N69687" s="0" t="n">
        <v>2.1</v>
      </c>
    </row>
    <row r="69688" customFormat="false" ht="14.25" hidden="false" customHeight="false" outlineLevel="0" collapsed="false">
      <c r="H69688" s="10"/>
      <c r="N69688" s="0" t="n">
        <v>2.23</v>
      </c>
    </row>
    <row r="69689" customFormat="false" ht="14.25" hidden="false" customHeight="false" outlineLevel="0" collapsed="false">
      <c r="H69689" s="10"/>
      <c r="N69689" s="0" t="n">
        <v>5.9</v>
      </c>
    </row>
    <row r="69690" customFormat="false" ht="14.25" hidden="false" customHeight="false" outlineLevel="0" collapsed="false">
      <c r="H69690" s="10"/>
      <c r="N69690" s="0" t="n">
        <v>3.04</v>
      </c>
    </row>
    <row r="69691" customFormat="false" ht="14.25" hidden="false" customHeight="false" outlineLevel="0" collapsed="false">
      <c r="H69691" s="10"/>
      <c r="N69691" s="0" t="n">
        <v>14.72</v>
      </c>
    </row>
    <row r="69692" customFormat="false" ht="14.25" hidden="false" customHeight="false" outlineLevel="0" collapsed="false">
      <c r="H69692" s="10"/>
      <c r="N69692" s="0" t="n">
        <v>1.51</v>
      </c>
    </row>
    <row r="69693" customFormat="false" ht="14.25" hidden="false" customHeight="false" outlineLevel="0" collapsed="false">
      <c r="H69693" s="10"/>
      <c r="N69693" s="0" t="n">
        <v>3.62</v>
      </c>
    </row>
    <row r="69694" customFormat="false" ht="14.25" hidden="false" customHeight="false" outlineLevel="0" collapsed="false">
      <c r="H69694" s="10"/>
      <c r="N69694" s="0" t="n">
        <v>1.18</v>
      </c>
    </row>
    <row r="69695" customFormat="false" ht="14.25" hidden="false" customHeight="false" outlineLevel="0" collapsed="false">
      <c r="H69695" s="10"/>
      <c r="N69695" s="0" t="n">
        <v>3.04</v>
      </c>
    </row>
    <row r="69696" customFormat="false" ht="14.25" hidden="false" customHeight="false" outlineLevel="0" collapsed="false">
      <c r="H69696" s="10"/>
      <c r="N69696" s="0" t="n">
        <v>1.29</v>
      </c>
    </row>
    <row r="69697" customFormat="false" ht="14.25" hidden="false" customHeight="false" outlineLevel="0" collapsed="false">
      <c r="H69697" s="10"/>
      <c r="N69697" s="0" t="n">
        <v>4.84</v>
      </c>
    </row>
    <row r="69698" customFormat="false" ht="14.25" hidden="false" customHeight="false" outlineLevel="0" collapsed="false">
      <c r="H69698" s="10"/>
      <c r="N69698" s="0" t="n">
        <v>1.5</v>
      </c>
    </row>
    <row r="69699" customFormat="false" ht="14.25" hidden="false" customHeight="false" outlineLevel="0" collapsed="false">
      <c r="H69699" s="10"/>
      <c r="N69699" s="0" t="n">
        <v>1.23</v>
      </c>
    </row>
    <row r="69700" customFormat="false" ht="14.25" hidden="false" customHeight="false" outlineLevel="0" collapsed="false">
      <c r="H69700" s="10"/>
      <c r="N69700" s="0" t="n">
        <v>1.58</v>
      </c>
    </row>
    <row r="69701" customFormat="false" ht="14.25" hidden="false" customHeight="false" outlineLevel="0" collapsed="false">
      <c r="H69701" s="10"/>
      <c r="N69701" s="0" t="n">
        <v>2.89</v>
      </c>
    </row>
    <row r="69702" customFormat="false" ht="14.25" hidden="false" customHeight="false" outlineLevel="0" collapsed="false">
      <c r="H69702" s="10"/>
      <c r="N69702" s="0" t="n">
        <v>1.4</v>
      </c>
    </row>
    <row r="69703" customFormat="false" ht="14.25" hidden="false" customHeight="false" outlineLevel="0" collapsed="false">
      <c r="H69703" s="10"/>
      <c r="N69703" s="0" t="n">
        <v>1.61</v>
      </c>
    </row>
    <row r="69704" customFormat="false" ht="14.25" hidden="false" customHeight="false" outlineLevel="0" collapsed="false">
      <c r="H69704" s="10"/>
      <c r="N69704" s="0" t="n">
        <v>1.55</v>
      </c>
    </row>
    <row r="69705" customFormat="false" ht="14.25" hidden="false" customHeight="false" outlineLevel="0" collapsed="false">
      <c r="H69705" s="10"/>
      <c r="N69705" s="0" t="n">
        <v>7.43</v>
      </c>
    </row>
    <row r="69706" customFormat="false" ht="14.25" hidden="false" customHeight="false" outlineLevel="0" collapsed="false">
      <c r="H69706" s="10"/>
      <c r="N69706" s="0" t="n">
        <v>1.18</v>
      </c>
    </row>
    <row r="69707" customFormat="false" ht="14.25" hidden="false" customHeight="false" outlineLevel="0" collapsed="false">
      <c r="H69707" s="10"/>
      <c r="N69707" s="0" t="n">
        <v>1.72</v>
      </c>
    </row>
    <row r="69708" customFormat="false" ht="14.25" hidden="false" customHeight="false" outlineLevel="0" collapsed="false">
      <c r="H69708" s="10"/>
      <c r="N69708" s="0" t="n">
        <v>1.25</v>
      </c>
    </row>
    <row r="69709" customFormat="false" ht="14.25" hidden="false" customHeight="false" outlineLevel="0" collapsed="false">
      <c r="H69709" s="10"/>
      <c r="N69709" s="0" t="n">
        <v>2.35</v>
      </c>
    </row>
    <row r="69710" customFormat="false" ht="14.25" hidden="false" customHeight="false" outlineLevel="0" collapsed="false">
      <c r="H69710" s="10"/>
      <c r="N69710" s="0" t="n">
        <v>1.92</v>
      </c>
    </row>
    <row r="69711" customFormat="false" ht="14.25" hidden="false" customHeight="false" outlineLevel="0" collapsed="false">
      <c r="H69711" s="10"/>
      <c r="N69711" s="0" t="n">
        <v>13.82</v>
      </c>
    </row>
    <row r="69712" customFormat="false" ht="14.25" hidden="false" customHeight="false" outlineLevel="0" collapsed="false">
      <c r="H69712" s="10"/>
      <c r="N69712" s="0" t="n">
        <v>4.72</v>
      </c>
    </row>
    <row r="69713" customFormat="false" ht="14.25" hidden="false" customHeight="false" outlineLevel="0" collapsed="false">
      <c r="H69713" s="10"/>
      <c r="N69713" s="0" t="n">
        <v>2.51</v>
      </c>
    </row>
    <row r="69714" customFormat="false" ht="14.25" hidden="false" customHeight="false" outlineLevel="0" collapsed="false">
      <c r="H69714" s="10"/>
      <c r="N69714" s="0" t="n">
        <v>10.47</v>
      </c>
    </row>
    <row r="69715" customFormat="false" ht="14.25" hidden="false" customHeight="false" outlineLevel="0" collapsed="false">
      <c r="H69715" s="10"/>
      <c r="N69715" s="0" t="n">
        <v>2.19</v>
      </c>
    </row>
    <row r="69716" customFormat="false" ht="14.25" hidden="false" customHeight="false" outlineLevel="0" collapsed="false">
      <c r="H69716" s="10"/>
      <c r="N69716" s="0" t="n">
        <v>0</v>
      </c>
    </row>
    <row r="69717" customFormat="false" ht="14.25" hidden="false" customHeight="false" outlineLevel="0" collapsed="false">
      <c r="H69717" s="10"/>
      <c r="N69717" s="0" t="n">
        <v>26.72</v>
      </c>
    </row>
    <row r="69718" customFormat="false" ht="14.25" hidden="false" customHeight="false" outlineLevel="0" collapsed="false">
      <c r="H69718" s="10"/>
      <c r="N69718" s="0" t="n">
        <v>5.23</v>
      </c>
    </row>
    <row r="69719" customFormat="false" ht="14.25" hidden="false" customHeight="false" outlineLevel="0" collapsed="false">
      <c r="H69719" s="10"/>
      <c r="N69719" s="0" t="n">
        <v>1.74</v>
      </c>
    </row>
    <row r="69720" customFormat="false" ht="14.25" hidden="false" customHeight="false" outlineLevel="0" collapsed="false">
      <c r="H69720" s="10"/>
      <c r="N69720" s="0" t="n">
        <v>1.69</v>
      </c>
    </row>
    <row r="69721" customFormat="false" ht="14.25" hidden="false" customHeight="false" outlineLevel="0" collapsed="false">
      <c r="H69721" s="10"/>
      <c r="N69721" s="0" t="n">
        <v>7.3</v>
      </c>
    </row>
    <row r="69722" customFormat="false" ht="14.25" hidden="false" customHeight="false" outlineLevel="0" collapsed="false">
      <c r="H69722" s="10"/>
      <c r="N69722" s="0" t="n">
        <v>1.02</v>
      </c>
    </row>
    <row r="69723" customFormat="false" ht="14.25" hidden="false" customHeight="false" outlineLevel="0" collapsed="false">
      <c r="H69723" s="10"/>
      <c r="N69723" s="0" t="n">
        <v>1.61</v>
      </c>
    </row>
    <row r="69724" customFormat="false" ht="14.25" hidden="false" customHeight="false" outlineLevel="0" collapsed="false">
      <c r="H69724" s="10"/>
      <c r="N69724" s="0" t="n">
        <v>1.36</v>
      </c>
    </row>
    <row r="69725" customFormat="false" ht="14.25" hidden="false" customHeight="false" outlineLevel="0" collapsed="false">
      <c r="H69725" s="10"/>
      <c r="N69725" s="0" t="n">
        <v>2.69</v>
      </c>
    </row>
    <row r="69726" customFormat="false" ht="14.25" hidden="false" customHeight="false" outlineLevel="0" collapsed="false">
      <c r="H69726" s="10"/>
      <c r="N69726" s="0" t="n">
        <v>43.79</v>
      </c>
    </row>
    <row r="69727" customFormat="false" ht="14.25" hidden="false" customHeight="false" outlineLevel="0" collapsed="false">
      <c r="H69727" s="10"/>
      <c r="N69727" s="0" t="n">
        <v>12.87</v>
      </c>
    </row>
    <row r="69728" customFormat="false" ht="14.25" hidden="false" customHeight="false" outlineLevel="0" collapsed="false">
      <c r="H69728" s="10"/>
      <c r="N69728" s="0" t="n">
        <v>1.59</v>
      </c>
    </row>
    <row r="69729" customFormat="false" ht="14.25" hidden="false" customHeight="false" outlineLevel="0" collapsed="false">
      <c r="H69729" s="10"/>
      <c r="N69729" s="0" t="n">
        <v>1.48</v>
      </c>
    </row>
    <row r="69730" customFormat="false" ht="14.25" hidden="false" customHeight="false" outlineLevel="0" collapsed="false">
      <c r="H69730" s="10"/>
      <c r="N69730" s="0" t="n">
        <v>2.57</v>
      </c>
    </row>
    <row r="69731" customFormat="false" ht="14.25" hidden="false" customHeight="false" outlineLevel="0" collapsed="false">
      <c r="H69731" s="10"/>
      <c r="N69731" s="0" t="n">
        <v>1.44</v>
      </c>
    </row>
    <row r="69732" customFormat="false" ht="14.25" hidden="false" customHeight="false" outlineLevel="0" collapsed="false">
      <c r="H69732" s="10"/>
      <c r="N69732" s="0" t="n">
        <v>2.5</v>
      </c>
    </row>
    <row r="69733" customFormat="false" ht="14.25" hidden="false" customHeight="false" outlineLevel="0" collapsed="false">
      <c r="H69733" s="10"/>
      <c r="N69733" s="0" t="n">
        <v>2.97</v>
      </c>
    </row>
    <row r="69734" customFormat="false" ht="14.25" hidden="false" customHeight="false" outlineLevel="0" collapsed="false">
      <c r="H69734" s="10"/>
      <c r="N69734" s="0" t="n">
        <v>1.58</v>
      </c>
    </row>
    <row r="69735" customFormat="false" ht="14.25" hidden="false" customHeight="false" outlineLevel="0" collapsed="false">
      <c r="H69735" s="10"/>
      <c r="N69735" s="0" t="n">
        <v>1.17</v>
      </c>
    </row>
    <row r="69736" customFormat="false" ht="14.25" hidden="false" customHeight="false" outlineLevel="0" collapsed="false">
      <c r="H69736" s="10"/>
      <c r="N69736" s="0" t="n">
        <v>2.27</v>
      </c>
    </row>
    <row r="69737" customFormat="false" ht="14.25" hidden="false" customHeight="false" outlineLevel="0" collapsed="false">
      <c r="H69737" s="10"/>
      <c r="N69737" s="0" t="n">
        <v>8.36</v>
      </c>
    </row>
    <row r="69738" customFormat="false" ht="14.25" hidden="false" customHeight="false" outlineLevel="0" collapsed="false">
      <c r="H69738" s="10"/>
      <c r="N69738" s="0" t="n">
        <v>1.47</v>
      </c>
    </row>
    <row r="69739" customFormat="false" ht="14.25" hidden="false" customHeight="false" outlineLevel="0" collapsed="false">
      <c r="H69739" s="10"/>
      <c r="N69739" s="0" t="n">
        <v>3.89</v>
      </c>
    </row>
    <row r="69740" customFormat="false" ht="14.25" hidden="false" customHeight="false" outlineLevel="0" collapsed="false">
      <c r="H69740" s="10"/>
      <c r="N69740" s="0" t="n">
        <v>2.64</v>
      </c>
    </row>
    <row r="69741" customFormat="false" ht="14.25" hidden="false" customHeight="false" outlineLevel="0" collapsed="false">
      <c r="H69741" s="10"/>
      <c r="N69741" s="0" t="n">
        <v>2.08</v>
      </c>
    </row>
    <row r="69742" customFormat="false" ht="14.25" hidden="false" customHeight="false" outlineLevel="0" collapsed="false">
      <c r="H69742" s="10"/>
      <c r="N69742" s="0" t="n">
        <v>1.11</v>
      </c>
    </row>
    <row r="69743" customFormat="false" ht="14.25" hidden="false" customHeight="false" outlineLevel="0" collapsed="false">
      <c r="H69743" s="10"/>
      <c r="N69743" s="0" t="n">
        <v>4.48</v>
      </c>
    </row>
    <row r="69744" customFormat="false" ht="14.25" hidden="false" customHeight="false" outlineLevel="0" collapsed="false">
      <c r="H69744" s="10"/>
      <c r="N69744" s="0" t="n">
        <v>1.27</v>
      </c>
    </row>
    <row r="69745" customFormat="false" ht="14.25" hidden="false" customHeight="false" outlineLevel="0" collapsed="false">
      <c r="H69745" s="10"/>
      <c r="N69745" s="0" t="n">
        <v>0</v>
      </c>
    </row>
    <row r="69746" customFormat="false" ht="14.25" hidden="false" customHeight="false" outlineLevel="0" collapsed="false">
      <c r="H69746" s="10"/>
      <c r="N69746" s="0" t="n">
        <v>3.28</v>
      </c>
    </row>
    <row r="69747" customFormat="false" ht="14.25" hidden="false" customHeight="false" outlineLevel="0" collapsed="false">
      <c r="H69747" s="10"/>
      <c r="N69747" s="0" t="n">
        <v>1.32</v>
      </c>
    </row>
    <row r="69748" customFormat="false" ht="14.25" hidden="false" customHeight="false" outlineLevel="0" collapsed="false">
      <c r="H69748" s="10"/>
      <c r="N69748" s="0" t="n">
        <v>1.02</v>
      </c>
    </row>
    <row r="69749" customFormat="false" ht="14.25" hidden="false" customHeight="false" outlineLevel="0" collapsed="false">
      <c r="H69749" s="10"/>
      <c r="N69749" s="0" t="n">
        <v>1.17</v>
      </c>
    </row>
    <row r="69750" customFormat="false" ht="14.25" hidden="false" customHeight="false" outlineLevel="0" collapsed="false">
      <c r="H69750" s="10"/>
      <c r="N69750" s="0" t="n">
        <v>1.23</v>
      </c>
    </row>
    <row r="69751" customFormat="false" ht="14.25" hidden="false" customHeight="false" outlineLevel="0" collapsed="false">
      <c r="H69751" s="10"/>
      <c r="N69751" s="0" t="n">
        <v>2.63</v>
      </c>
    </row>
    <row r="69752" customFormat="false" ht="14.25" hidden="false" customHeight="false" outlineLevel="0" collapsed="false">
      <c r="H69752" s="10"/>
      <c r="N69752" s="0" t="n">
        <v>7.82</v>
      </c>
    </row>
    <row r="69753" customFormat="false" ht="14.25" hidden="false" customHeight="false" outlineLevel="0" collapsed="false">
      <c r="H69753" s="10"/>
      <c r="N69753" s="0" t="n">
        <v>6.5</v>
      </c>
    </row>
    <row r="69754" customFormat="false" ht="14.25" hidden="false" customHeight="false" outlineLevel="0" collapsed="false">
      <c r="H69754" s="10"/>
      <c r="N69754" s="0" t="n">
        <v>1.4</v>
      </c>
    </row>
    <row r="69755" customFormat="false" ht="14.25" hidden="false" customHeight="false" outlineLevel="0" collapsed="false">
      <c r="H69755" s="10"/>
      <c r="N69755" s="0" t="n">
        <v>3.84</v>
      </c>
    </row>
    <row r="69756" customFormat="false" ht="14.25" hidden="false" customHeight="false" outlineLevel="0" collapsed="false">
      <c r="H69756" s="10"/>
      <c r="N69756" s="0" t="n">
        <v>0</v>
      </c>
    </row>
    <row r="69757" customFormat="false" ht="14.25" hidden="false" customHeight="false" outlineLevel="0" collapsed="false">
      <c r="H69757" s="10"/>
      <c r="N69757" s="0" t="n">
        <v>3.47</v>
      </c>
    </row>
    <row r="69758" customFormat="false" ht="14.25" hidden="false" customHeight="false" outlineLevel="0" collapsed="false">
      <c r="H69758" s="10"/>
      <c r="N69758" s="0" t="n">
        <v>1.52</v>
      </c>
    </row>
    <row r="69759" customFormat="false" ht="14.25" hidden="false" customHeight="false" outlineLevel="0" collapsed="false">
      <c r="H69759" s="10"/>
      <c r="N69759" s="0" t="n">
        <v>1.74</v>
      </c>
    </row>
    <row r="69760" customFormat="false" ht="14.25" hidden="false" customHeight="false" outlineLevel="0" collapsed="false">
      <c r="H69760" s="10"/>
      <c r="N69760" s="0" t="n">
        <v>14.63</v>
      </c>
    </row>
    <row r="69761" customFormat="false" ht="14.25" hidden="false" customHeight="false" outlineLevel="0" collapsed="false">
      <c r="H69761" s="10"/>
      <c r="N69761" s="0" t="n">
        <v>1.41</v>
      </c>
    </row>
    <row r="69762" customFormat="false" ht="14.25" hidden="false" customHeight="false" outlineLevel="0" collapsed="false">
      <c r="H69762" s="10"/>
      <c r="N69762" s="0" t="n">
        <v>4.79</v>
      </c>
    </row>
    <row r="69763" customFormat="false" ht="14.25" hidden="false" customHeight="false" outlineLevel="0" collapsed="false">
      <c r="H69763" s="10"/>
      <c r="N69763" s="0" t="n">
        <v>2.42</v>
      </c>
    </row>
    <row r="69764" customFormat="false" ht="14.25" hidden="false" customHeight="false" outlineLevel="0" collapsed="false">
      <c r="H69764" s="10"/>
      <c r="N69764" s="0" t="n">
        <v>1.14</v>
      </c>
    </row>
    <row r="69765" customFormat="false" ht="14.25" hidden="false" customHeight="false" outlineLevel="0" collapsed="false">
      <c r="H69765" s="10"/>
      <c r="N69765" s="0" t="n">
        <v>1.49</v>
      </c>
    </row>
    <row r="69766" customFormat="false" ht="14.25" hidden="false" customHeight="false" outlineLevel="0" collapsed="false">
      <c r="H69766" s="10"/>
      <c r="N69766" s="0" t="n">
        <v>1.59</v>
      </c>
    </row>
    <row r="69767" customFormat="false" ht="14.25" hidden="false" customHeight="false" outlineLevel="0" collapsed="false">
      <c r="H69767" s="10"/>
      <c r="N69767" s="0" t="n">
        <v>13.73</v>
      </c>
    </row>
    <row r="69768" customFormat="false" ht="14.25" hidden="false" customHeight="false" outlineLevel="0" collapsed="false">
      <c r="H69768" s="10"/>
      <c r="N69768" s="0" t="n">
        <v>2.65</v>
      </c>
    </row>
    <row r="69769" customFormat="false" ht="14.25" hidden="false" customHeight="false" outlineLevel="0" collapsed="false">
      <c r="H69769" s="10"/>
      <c r="N69769" s="0" t="n">
        <v>1.86</v>
      </c>
    </row>
    <row r="69770" customFormat="false" ht="14.25" hidden="false" customHeight="false" outlineLevel="0" collapsed="false">
      <c r="H69770" s="10"/>
      <c r="N69770" s="0" t="n">
        <v>1.16</v>
      </c>
    </row>
    <row r="69771" customFormat="false" ht="14.25" hidden="false" customHeight="false" outlineLevel="0" collapsed="false">
      <c r="H69771" s="10"/>
      <c r="N69771" s="0" t="n">
        <v>3.23</v>
      </c>
    </row>
    <row r="69772" customFormat="false" ht="14.25" hidden="false" customHeight="false" outlineLevel="0" collapsed="false">
      <c r="H69772" s="10"/>
      <c r="N69772" s="0" t="n">
        <v>1.5</v>
      </c>
    </row>
    <row r="69773" customFormat="false" ht="14.25" hidden="false" customHeight="false" outlineLevel="0" collapsed="false">
      <c r="H69773" s="10"/>
      <c r="N69773" s="0" t="n">
        <v>1.41</v>
      </c>
    </row>
    <row r="69774" customFormat="false" ht="14.25" hidden="false" customHeight="false" outlineLevel="0" collapsed="false">
      <c r="H69774" s="10"/>
      <c r="N69774" s="0" t="n">
        <v>8.37</v>
      </c>
    </row>
    <row r="69775" customFormat="false" ht="14.25" hidden="false" customHeight="false" outlineLevel="0" collapsed="false">
      <c r="H69775" s="10"/>
      <c r="N69775" s="0" t="n">
        <v>1.6</v>
      </c>
    </row>
    <row r="69776" customFormat="false" ht="14.25" hidden="false" customHeight="false" outlineLevel="0" collapsed="false">
      <c r="H69776" s="10"/>
      <c r="N69776" s="0" t="n">
        <v>1.08</v>
      </c>
    </row>
    <row r="69777" customFormat="false" ht="14.25" hidden="false" customHeight="false" outlineLevel="0" collapsed="false">
      <c r="H69777" s="10"/>
      <c r="N69777" s="0" t="n">
        <v>5.55</v>
      </c>
    </row>
    <row r="69778" customFormat="false" ht="14.25" hidden="false" customHeight="false" outlineLevel="0" collapsed="false">
      <c r="H69778" s="10"/>
      <c r="N69778" s="0" t="n">
        <v>1.22</v>
      </c>
    </row>
    <row r="69779" customFormat="false" ht="14.25" hidden="false" customHeight="false" outlineLevel="0" collapsed="false">
      <c r="H69779" s="10"/>
      <c r="N69779" s="0" t="n">
        <v>4.23</v>
      </c>
    </row>
    <row r="69780" customFormat="false" ht="14.25" hidden="false" customHeight="false" outlineLevel="0" collapsed="false">
      <c r="H69780" s="10"/>
      <c r="N69780" s="0" t="n">
        <v>1.03</v>
      </c>
    </row>
    <row r="69781" customFormat="false" ht="14.25" hidden="false" customHeight="false" outlineLevel="0" collapsed="false">
      <c r="H69781" s="10"/>
      <c r="N69781" s="0" t="n">
        <v>5.8</v>
      </c>
    </row>
    <row r="69782" customFormat="false" ht="14.25" hidden="false" customHeight="false" outlineLevel="0" collapsed="false">
      <c r="H69782" s="10"/>
      <c r="N69782" s="0" t="n">
        <v>1.99</v>
      </c>
    </row>
    <row r="69783" customFormat="false" ht="14.25" hidden="false" customHeight="false" outlineLevel="0" collapsed="false">
      <c r="H69783" s="10"/>
      <c r="N69783" s="0" t="n">
        <v>1.62</v>
      </c>
    </row>
    <row r="69784" customFormat="false" ht="14.25" hidden="false" customHeight="false" outlineLevel="0" collapsed="false">
      <c r="H69784" s="10"/>
      <c r="N69784" s="0" t="n">
        <v>1.48</v>
      </c>
    </row>
    <row r="69785" customFormat="false" ht="14.25" hidden="false" customHeight="false" outlineLevel="0" collapsed="false">
      <c r="H69785" s="10"/>
      <c r="N69785" s="0" t="n">
        <v>3.62</v>
      </c>
    </row>
    <row r="69786" customFormat="false" ht="14.25" hidden="false" customHeight="false" outlineLevel="0" collapsed="false">
      <c r="H69786" s="10"/>
      <c r="N69786" s="0" t="n">
        <v>3.5</v>
      </c>
    </row>
    <row r="69787" customFormat="false" ht="14.25" hidden="false" customHeight="false" outlineLevel="0" collapsed="false">
      <c r="H69787" s="10"/>
      <c r="N69787" s="0" t="n">
        <v>4.25</v>
      </c>
    </row>
    <row r="69788" customFormat="false" ht="14.25" hidden="false" customHeight="false" outlineLevel="0" collapsed="false">
      <c r="H69788" s="10"/>
      <c r="N69788" s="0" t="n">
        <v>8.34</v>
      </c>
    </row>
    <row r="69789" customFormat="false" ht="14.25" hidden="false" customHeight="false" outlineLevel="0" collapsed="false">
      <c r="H69789" s="10"/>
      <c r="N69789" s="0" t="n">
        <v>2.75</v>
      </c>
    </row>
    <row r="69790" customFormat="false" ht="14.25" hidden="false" customHeight="false" outlineLevel="0" collapsed="false">
      <c r="H69790" s="10"/>
      <c r="N69790" s="0" t="n">
        <v>1.64</v>
      </c>
    </row>
    <row r="69791" customFormat="false" ht="14.25" hidden="false" customHeight="false" outlineLevel="0" collapsed="false">
      <c r="H69791" s="10"/>
      <c r="N69791" s="0" t="n">
        <v>1.41</v>
      </c>
    </row>
    <row r="69792" customFormat="false" ht="14.25" hidden="false" customHeight="false" outlineLevel="0" collapsed="false">
      <c r="H69792" s="10"/>
      <c r="N69792" s="0" t="n">
        <v>8.06</v>
      </c>
    </row>
    <row r="69793" customFormat="false" ht="14.25" hidden="false" customHeight="false" outlineLevel="0" collapsed="false">
      <c r="H69793" s="10"/>
      <c r="N69793" s="0" t="n">
        <v>1.02</v>
      </c>
    </row>
    <row r="69794" customFormat="false" ht="14.25" hidden="false" customHeight="false" outlineLevel="0" collapsed="false">
      <c r="H69794" s="10"/>
      <c r="N69794" s="0" t="n">
        <v>3.08</v>
      </c>
    </row>
    <row r="69795" customFormat="false" ht="14.25" hidden="false" customHeight="false" outlineLevel="0" collapsed="false">
      <c r="H69795" s="10"/>
      <c r="N69795" s="0" t="n">
        <v>2.94</v>
      </c>
    </row>
    <row r="69796" customFormat="false" ht="14.25" hidden="false" customHeight="false" outlineLevel="0" collapsed="false">
      <c r="H69796" s="10"/>
      <c r="N69796" s="0" t="n">
        <v>1.45</v>
      </c>
    </row>
    <row r="69797" customFormat="false" ht="14.25" hidden="false" customHeight="false" outlineLevel="0" collapsed="false">
      <c r="H69797" s="10"/>
      <c r="N69797" s="0" t="n">
        <v>1.42</v>
      </c>
    </row>
    <row r="69798" customFormat="false" ht="14.25" hidden="false" customHeight="false" outlineLevel="0" collapsed="false">
      <c r="H69798" s="10"/>
      <c r="N69798" s="0" t="n">
        <v>1.37</v>
      </c>
    </row>
    <row r="69799" customFormat="false" ht="14.25" hidden="false" customHeight="false" outlineLevel="0" collapsed="false">
      <c r="H69799" s="10"/>
      <c r="N69799" s="0" t="n">
        <v>3.73</v>
      </c>
    </row>
    <row r="69800" customFormat="false" ht="14.25" hidden="false" customHeight="false" outlineLevel="0" collapsed="false">
      <c r="H69800" s="10"/>
      <c r="N69800" s="0" t="n">
        <v>3.73</v>
      </c>
    </row>
    <row r="69801" customFormat="false" ht="14.25" hidden="false" customHeight="false" outlineLevel="0" collapsed="false">
      <c r="H69801" s="10"/>
      <c r="N69801" s="0" t="n">
        <v>1.72</v>
      </c>
    </row>
    <row r="69802" customFormat="false" ht="14.25" hidden="false" customHeight="false" outlineLevel="0" collapsed="false">
      <c r="H69802" s="10"/>
      <c r="N69802" s="0" t="n">
        <v>2.74</v>
      </c>
    </row>
    <row r="69803" customFormat="false" ht="14.25" hidden="false" customHeight="false" outlineLevel="0" collapsed="false">
      <c r="H69803" s="10"/>
      <c r="N69803" s="0" t="n">
        <v>1.85</v>
      </c>
    </row>
    <row r="69804" customFormat="false" ht="14.25" hidden="false" customHeight="false" outlineLevel="0" collapsed="false">
      <c r="H69804" s="10"/>
      <c r="N69804" s="0" t="n">
        <v>1.04</v>
      </c>
    </row>
    <row r="69805" customFormat="false" ht="14.25" hidden="false" customHeight="false" outlineLevel="0" collapsed="false">
      <c r="H69805" s="10"/>
      <c r="N69805" s="0" t="n">
        <v>3.1</v>
      </c>
    </row>
    <row r="69806" customFormat="false" ht="14.25" hidden="false" customHeight="false" outlineLevel="0" collapsed="false">
      <c r="H69806" s="10"/>
      <c r="N69806" s="0" t="n">
        <v>1.36</v>
      </c>
    </row>
    <row r="69807" customFormat="false" ht="14.25" hidden="false" customHeight="false" outlineLevel="0" collapsed="false">
      <c r="H69807" s="10"/>
      <c r="N69807" s="0" t="n">
        <v>1.26</v>
      </c>
    </row>
    <row r="69808" customFormat="false" ht="14.25" hidden="false" customHeight="false" outlineLevel="0" collapsed="false">
      <c r="H69808" s="10"/>
      <c r="N69808" s="0" t="n">
        <v>1.38</v>
      </c>
    </row>
    <row r="69809" customFormat="false" ht="14.25" hidden="false" customHeight="false" outlineLevel="0" collapsed="false">
      <c r="H69809" s="10"/>
      <c r="N69809" s="0" t="n">
        <v>6.16</v>
      </c>
    </row>
    <row r="69810" customFormat="false" ht="14.25" hidden="false" customHeight="false" outlineLevel="0" collapsed="false">
      <c r="H69810" s="10"/>
      <c r="N69810" s="0" t="n">
        <v>9.99</v>
      </c>
    </row>
    <row r="69811" customFormat="false" ht="14.25" hidden="false" customHeight="false" outlineLevel="0" collapsed="false">
      <c r="H69811" s="10"/>
      <c r="N69811" s="0" t="n">
        <v>6.55</v>
      </c>
    </row>
    <row r="69812" customFormat="false" ht="14.25" hidden="false" customHeight="false" outlineLevel="0" collapsed="false">
      <c r="H69812" s="10"/>
      <c r="N69812" s="0" t="n">
        <v>1.15</v>
      </c>
    </row>
    <row r="69813" customFormat="false" ht="14.25" hidden="false" customHeight="false" outlineLevel="0" collapsed="false">
      <c r="H69813" s="10"/>
      <c r="N69813" s="0" t="n">
        <v>1.64</v>
      </c>
    </row>
    <row r="69814" customFormat="false" ht="14.25" hidden="false" customHeight="false" outlineLevel="0" collapsed="false">
      <c r="H69814" s="10"/>
      <c r="N69814" s="0" t="n">
        <v>1.18</v>
      </c>
    </row>
    <row r="69815" customFormat="false" ht="14.25" hidden="false" customHeight="false" outlineLevel="0" collapsed="false">
      <c r="H69815" s="10"/>
      <c r="N69815" s="0" t="n">
        <v>17.33</v>
      </c>
    </row>
    <row r="69816" customFormat="false" ht="14.25" hidden="false" customHeight="false" outlineLevel="0" collapsed="false">
      <c r="H69816" s="10"/>
      <c r="N69816" s="0" t="n">
        <v>2.73</v>
      </c>
    </row>
    <row r="69817" customFormat="false" ht="14.25" hidden="false" customHeight="false" outlineLevel="0" collapsed="false">
      <c r="H69817" s="10"/>
      <c r="N69817" s="0" t="n">
        <v>1.03</v>
      </c>
    </row>
    <row r="69818" customFormat="false" ht="14.25" hidden="false" customHeight="false" outlineLevel="0" collapsed="false">
      <c r="H69818" s="10"/>
      <c r="N69818" s="0" t="n">
        <v>3.19</v>
      </c>
    </row>
    <row r="69819" customFormat="false" ht="14.25" hidden="false" customHeight="false" outlineLevel="0" collapsed="false">
      <c r="H69819" s="10"/>
      <c r="N69819" s="0" t="n">
        <v>2.4</v>
      </c>
    </row>
    <row r="69820" customFormat="false" ht="14.25" hidden="false" customHeight="false" outlineLevel="0" collapsed="false">
      <c r="H69820" s="10"/>
      <c r="N69820" s="0" t="n">
        <v>48.85</v>
      </c>
    </row>
    <row r="69821" customFormat="false" ht="14.25" hidden="false" customHeight="false" outlineLevel="0" collapsed="false">
      <c r="H69821" s="10"/>
      <c r="N69821" s="0" t="n">
        <v>2.47</v>
      </c>
    </row>
    <row r="69822" customFormat="false" ht="14.25" hidden="false" customHeight="false" outlineLevel="0" collapsed="false">
      <c r="H69822" s="10"/>
      <c r="N69822" s="0" t="n">
        <v>1.73</v>
      </c>
    </row>
    <row r="69823" customFormat="false" ht="14.25" hidden="false" customHeight="false" outlineLevel="0" collapsed="false">
      <c r="H69823" s="10"/>
      <c r="N69823" s="0" t="n">
        <v>2.43</v>
      </c>
    </row>
    <row r="69824" customFormat="false" ht="14.25" hidden="false" customHeight="false" outlineLevel="0" collapsed="false">
      <c r="H69824" s="10"/>
      <c r="N69824" s="0" t="n">
        <v>1.27</v>
      </c>
    </row>
    <row r="69825" customFormat="false" ht="14.25" hidden="false" customHeight="false" outlineLevel="0" collapsed="false">
      <c r="H69825" s="10"/>
      <c r="N69825" s="0" t="n">
        <v>14.74</v>
      </c>
    </row>
    <row r="69826" customFormat="false" ht="14.25" hidden="false" customHeight="false" outlineLevel="0" collapsed="false">
      <c r="H69826" s="10"/>
      <c r="N69826" s="0" t="n">
        <v>3.97</v>
      </c>
    </row>
    <row r="69827" customFormat="false" ht="14.25" hidden="false" customHeight="false" outlineLevel="0" collapsed="false">
      <c r="H69827" s="10"/>
      <c r="N69827" s="0" t="n">
        <v>1.99</v>
      </c>
    </row>
    <row r="69828" customFormat="false" ht="14.25" hidden="false" customHeight="false" outlineLevel="0" collapsed="false">
      <c r="H69828" s="10"/>
      <c r="N69828" s="0" t="n">
        <v>2.01</v>
      </c>
    </row>
    <row r="69829" customFormat="false" ht="14.25" hidden="false" customHeight="false" outlineLevel="0" collapsed="false">
      <c r="H69829" s="10"/>
      <c r="N69829" s="0" t="n">
        <v>1.27</v>
      </c>
    </row>
    <row r="69830" customFormat="false" ht="14.25" hidden="false" customHeight="false" outlineLevel="0" collapsed="false">
      <c r="H69830" s="10"/>
      <c r="N69830" s="0" t="n">
        <v>36.44</v>
      </c>
    </row>
    <row r="69831" customFormat="false" ht="14.25" hidden="false" customHeight="false" outlineLevel="0" collapsed="false">
      <c r="H69831" s="10"/>
      <c r="N69831" s="0" t="n">
        <v>1.13</v>
      </c>
    </row>
    <row r="69832" customFormat="false" ht="14.25" hidden="false" customHeight="false" outlineLevel="0" collapsed="false">
      <c r="H69832" s="10"/>
      <c r="N69832" s="0" t="n">
        <v>2.03</v>
      </c>
    </row>
    <row r="69833" customFormat="false" ht="14.25" hidden="false" customHeight="false" outlineLevel="0" collapsed="false">
      <c r="H69833" s="10"/>
      <c r="N69833" s="0" t="n">
        <v>1.91</v>
      </c>
    </row>
    <row r="69834" customFormat="false" ht="14.25" hidden="false" customHeight="false" outlineLevel="0" collapsed="false">
      <c r="H69834" s="10"/>
      <c r="N69834" s="0" t="n">
        <v>1</v>
      </c>
    </row>
    <row r="69835" customFormat="false" ht="14.25" hidden="false" customHeight="false" outlineLevel="0" collapsed="false">
      <c r="H69835" s="10"/>
      <c r="N69835" s="0" t="n">
        <v>3.28</v>
      </c>
    </row>
    <row r="69836" customFormat="false" ht="14.25" hidden="false" customHeight="false" outlineLevel="0" collapsed="false">
      <c r="H69836" s="10"/>
      <c r="N69836" s="0" t="n">
        <v>6.3</v>
      </c>
    </row>
    <row r="69837" customFormat="false" ht="14.25" hidden="false" customHeight="false" outlineLevel="0" collapsed="false">
      <c r="H69837" s="10"/>
      <c r="N69837" s="0" t="n">
        <v>1.22</v>
      </c>
    </row>
    <row r="69838" customFormat="false" ht="14.25" hidden="false" customHeight="false" outlineLevel="0" collapsed="false">
      <c r="H69838" s="10"/>
      <c r="N69838" s="0" t="n">
        <v>1.28</v>
      </c>
    </row>
    <row r="69839" customFormat="false" ht="14.25" hidden="false" customHeight="false" outlineLevel="0" collapsed="false">
      <c r="H69839" s="10"/>
      <c r="N69839" s="0" t="n">
        <v>1.33</v>
      </c>
    </row>
    <row r="69840" customFormat="false" ht="14.25" hidden="false" customHeight="false" outlineLevel="0" collapsed="false">
      <c r="H69840" s="10"/>
      <c r="N69840" s="0" t="n">
        <v>1.81</v>
      </c>
    </row>
    <row r="69841" customFormat="false" ht="14.25" hidden="false" customHeight="false" outlineLevel="0" collapsed="false">
      <c r="H69841" s="10"/>
      <c r="N69841" s="0" t="n">
        <v>1.18</v>
      </c>
    </row>
    <row r="69842" customFormat="false" ht="14.25" hidden="false" customHeight="false" outlineLevel="0" collapsed="false">
      <c r="H69842" s="10"/>
      <c r="N69842" s="0" t="n">
        <v>3.46</v>
      </c>
    </row>
    <row r="69843" customFormat="false" ht="14.25" hidden="false" customHeight="false" outlineLevel="0" collapsed="false">
      <c r="H69843" s="10"/>
      <c r="N69843" s="0" t="n">
        <v>1.44</v>
      </c>
    </row>
    <row r="69844" customFormat="false" ht="14.25" hidden="false" customHeight="false" outlineLevel="0" collapsed="false">
      <c r="H69844" s="10"/>
      <c r="N69844" s="0" t="n">
        <v>6.75</v>
      </c>
    </row>
    <row r="69845" customFormat="false" ht="14.25" hidden="false" customHeight="false" outlineLevel="0" collapsed="false">
      <c r="H69845" s="10"/>
      <c r="N69845" s="0" t="n">
        <v>1.94</v>
      </c>
    </row>
    <row r="69846" customFormat="false" ht="14.25" hidden="false" customHeight="false" outlineLevel="0" collapsed="false">
      <c r="H69846" s="10"/>
      <c r="N69846" s="0" t="n">
        <v>27.4</v>
      </c>
    </row>
    <row r="69847" customFormat="false" ht="14.25" hidden="false" customHeight="false" outlineLevel="0" collapsed="false">
      <c r="H69847" s="10"/>
      <c r="N69847" s="0" t="n">
        <v>2.97</v>
      </c>
    </row>
    <row r="69848" customFormat="false" ht="14.25" hidden="false" customHeight="false" outlineLevel="0" collapsed="false">
      <c r="H69848" s="10"/>
      <c r="N69848" s="0" t="n">
        <v>1.18</v>
      </c>
    </row>
    <row r="69849" customFormat="false" ht="14.25" hidden="false" customHeight="false" outlineLevel="0" collapsed="false">
      <c r="H69849" s="10"/>
      <c r="N69849" s="0" t="n">
        <v>1.03</v>
      </c>
    </row>
    <row r="69850" customFormat="false" ht="14.25" hidden="false" customHeight="false" outlineLevel="0" collapsed="false">
      <c r="H69850" s="10"/>
      <c r="N69850" s="0" t="n">
        <v>1.22</v>
      </c>
    </row>
    <row r="69851" customFormat="false" ht="14.25" hidden="false" customHeight="false" outlineLevel="0" collapsed="false">
      <c r="H69851" s="10"/>
      <c r="N69851" s="0" t="n">
        <v>23.84</v>
      </c>
    </row>
    <row r="69852" customFormat="false" ht="14.25" hidden="false" customHeight="false" outlineLevel="0" collapsed="false">
      <c r="H69852" s="10"/>
      <c r="N69852" s="0" t="n">
        <v>2.94</v>
      </c>
    </row>
    <row r="69853" customFormat="false" ht="14.25" hidden="false" customHeight="false" outlineLevel="0" collapsed="false">
      <c r="H69853" s="10"/>
      <c r="N69853" s="0" t="n">
        <v>1.24</v>
      </c>
    </row>
    <row r="69854" customFormat="false" ht="14.25" hidden="false" customHeight="false" outlineLevel="0" collapsed="false">
      <c r="H69854" s="10"/>
      <c r="N69854" s="0" t="n">
        <v>3.96</v>
      </c>
    </row>
    <row r="69855" customFormat="false" ht="14.25" hidden="false" customHeight="false" outlineLevel="0" collapsed="false">
      <c r="H69855" s="10"/>
      <c r="N69855" s="0" t="n">
        <v>5.66</v>
      </c>
    </row>
    <row r="69856" customFormat="false" ht="14.25" hidden="false" customHeight="false" outlineLevel="0" collapsed="false">
      <c r="H69856" s="10"/>
      <c r="N69856" s="0" t="n">
        <v>2.39</v>
      </c>
    </row>
    <row r="69857" customFormat="false" ht="14.25" hidden="false" customHeight="false" outlineLevel="0" collapsed="false">
      <c r="H69857" s="10"/>
      <c r="N69857" s="0" t="n">
        <v>7.2</v>
      </c>
    </row>
    <row r="69858" customFormat="false" ht="14.25" hidden="false" customHeight="false" outlineLevel="0" collapsed="false">
      <c r="H69858" s="10"/>
      <c r="N69858" s="0" t="n">
        <v>1.1</v>
      </c>
    </row>
    <row r="69859" customFormat="false" ht="14.25" hidden="false" customHeight="false" outlineLevel="0" collapsed="false">
      <c r="H69859" s="10"/>
      <c r="N69859" s="0" t="n">
        <v>1.61</v>
      </c>
    </row>
    <row r="69860" customFormat="false" ht="14.25" hidden="false" customHeight="false" outlineLevel="0" collapsed="false">
      <c r="H69860" s="10"/>
      <c r="N69860" s="0" t="n">
        <v>6.7</v>
      </c>
    </row>
    <row r="69861" customFormat="false" ht="14.25" hidden="false" customHeight="false" outlineLevel="0" collapsed="false">
      <c r="H69861" s="10"/>
      <c r="N69861" s="0" t="n">
        <v>1.59</v>
      </c>
    </row>
    <row r="69862" customFormat="false" ht="14.25" hidden="false" customHeight="false" outlineLevel="0" collapsed="false">
      <c r="H69862" s="10"/>
      <c r="N69862" s="0" t="n">
        <v>1.3</v>
      </c>
    </row>
    <row r="69863" customFormat="false" ht="14.25" hidden="false" customHeight="false" outlineLevel="0" collapsed="false">
      <c r="H69863" s="10"/>
      <c r="N69863" s="0" t="n">
        <v>2.09</v>
      </c>
    </row>
    <row r="69864" customFormat="false" ht="14.25" hidden="false" customHeight="false" outlineLevel="0" collapsed="false">
      <c r="H69864" s="10"/>
      <c r="N69864" s="0" t="n">
        <v>1.91</v>
      </c>
    </row>
    <row r="69865" customFormat="false" ht="14.25" hidden="false" customHeight="false" outlineLevel="0" collapsed="false">
      <c r="H69865" s="10"/>
      <c r="N69865" s="0" t="n">
        <v>2.55</v>
      </c>
    </row>
    <row r="69866" customFormat="false" ht="14.25" hidden="false" customHeight="false" outlineLevel="0" collapsed="false">
      <c r="H69866" s="10"/>
      <c r="N69866" s="0" t="n">
        <v>91.11</v>
      </c>
    </row>
    <row r="69867" customFormat="false" ht="14.25" hidden="false" customHeight="false" outlineLevel="0" collapsed="false">
      <c r="H69867" s="10"/>
      <c r="N69867" s="0" t="n">
        <v>2.81</v>
      </c>
    </row>
    <row r="69868" customFormat="false" ht="14.25" hidden="false" customHeight="false" outlineLevel="0" collapsed="false">
      <c r="H69868" s="10"/>
      <c r="N69868" s="0" t="n">
        <v>1.14</v>
      </c>
    </row>
    <row r="69869" customFormat="false" ht="14.25" hidden="false" customHeight="false" outlineLevel="0" collapsed="false">
      <c r="H69869" s="10"/>
      <c r="N69869" s="0" t="n">
        <v>3.37</v>
      </c>
    </row>
    <row r="69870" customFormat="false" ht="14.25" hidden="false" customHeight="false" outlineLevel="0" collapsed="false">
      <c r="H69870" s="10"/>
      <c r="N69870" s="0" t="n">
        <v>3.14</v>
      </c>
    </row>
    <row r="69871" customFormat="false" ht="14.25" hidden="false" customHeight="false" outlineLevel="0" collapsed="false">
      <c r="H69871" s="10"/>
      <c r="N69871" s="0" t="n">
        <v>1.35</v>
      </c>
    </row>
    <row r="69872" customFormat="false" ht="14.25" hidden="false" customHeight="false" outlineLevel="0" collapsed="false">
      <c r="H69872" s="10"/>
      <c r="N69872" s="0" t="n">
        <v>1.09</v>
      </c>
    </row>
    <row r="69873" customFormat="false" ht="14.25" hidden="false" customHeight="false" outlineLevel="0" collapsed="false">
      <c r="H69873" s="10"/>
      <c r="N69873" s="0" t="n">
        <v>1.05</v>
      </c>
    </row>
    <row r="69874" customFormat="false" ht="14.25" hidden="false" customHeight="false" outlineLevel="0" collapsed="false">
      <c r="H69874" s="10"/>
      <c r="N69874" s="0" t="n">
        <v>2.08</v>
      </c>
    </row>
    <row r="69875" customFormat="false" ht="14.25" hidden="false" customHeight="false" outlineLevel="0" collapsed="false">
      <c r="H69875" s="10"/>
      <c r="N69875" s="0" t="n">
        <v>2.4</v>
      </c>
    </row>
    <row r="69876" customFormat="false" ht="14.25" hidden="false" customHeight="false" outlineLevel="0" collapsed="false">
      <c r="H69876" s="10"/>
      <c r="N69876" s="0" t="n">
        <v>2.08</v>
      </c>
    </row>
    <row r="69877" customFormat="false" ht="14.25" hidden="false" customHeight="false" outlineLevel="0" collapsed="false">
      <c r="H69877" s="10"/>
      <c r="N69877" s="0" t="n">
        <v>3.88</v>
      </c>
    </row>
    <row r="69878" customFormat="false" ht="14.25" hidden="false" customHeight="false" outlineLevel="0" collapsed="false">
      <c r="H69878" s="10"/>
      <c r="N69878" s="0" t="n">
        <v>1.14</v>
      </c>
    </row>
    <row r="69879" customFormat="false" ht="14.25" hidden="false" customHeight="false" outlineLevel="0" collapsed="false">
      <c r="H69879" s="10"/>
      <c r="N69879" s="0" t="n">
        <v>7.28</v>
      </c>
    </row>
    <row r="69880" customFormat="false" ht="14.25" hidden="false" customHeight="false" outlineLevel="0" collapsed="false">
      <c r="H69880" s="10"/>
      <c r="N69880" s="0" t="n">
        <v>9.29</v>
      </c>
    </row>
    <row r="69881" customFormat="false" ht="14.25" hidden="false" customHeight="false" outlineLevel="0" collapsed="false">
      <c r="H69881" s="10"/>
      <c r="N69881" s="0" t="n">
        <v>4.45</v>
      </c>
    </row>
    <row r="69882" customFormat="false" ht="14.25" hidden="false" customHeight="false" outlineLevel="0" collapsed="false">
      <c r="H69882" s="10"/>
      <c r="N69882" s="0" t="n">
        <v>1.52</v>
      </c>
    </row>
    <row r="69883" customFormat="false" ht="14.25" hidden="false" customHeight="false" outlineLevel="0" collapsed="false">
      <c r="H69883" s="10"/>
      <c r="N69883" s="0" t="n">
        <v>1.09</v>
      </c>
    </row>
    <row r="69884" customFormat="false" ht="14.25" hidden="false" customHeight="false" outlineLevel="0" collapsed="false">
      <c r="H69884" s="10"/>
      <c r="N69884" s="0" t="n">
        <v>2.05</v>
      </c>
    </row>
    <row r="69885" customFormat="false" ht="14.25" hidden="false" customHeight="false" outlineLevel="0" collapsed="false">
      <c r="H69885" s="10"/>
      <c r="N69885" s="0" t="n">
        <v>1.78</v>
      </c>
    </row>
    <row r="69886" customFormat="false" ht="14.25" hidden="false" customHeight="false" outlineLevel="0" collapsed="false">
      <c r="H69886" s="10"/>
      <c r="N69886" s="0" t="n">
        <v>2.14</v>
      </c>
    </row>
    <row r="69887" customFormat="false" ht="14.25" hidden="false" customHeight="false" outlineLevel="0" collapsed="false">
      <c r="H69887" s="10"/>
      <c r="N69887" s="0" t="n">
        <v>1.02</v>
      </c>
    </row>
    <row r="69888" customFormat="false" ht="14.25" hidden="false" customHeight="false" outlineLevel="0" collapsed="false">
      <c r="H69888" s="10"/>
      <c r="N69888" s="0" t="n">
        <v>1.18</v>
      </c>
    </row>
    <row r="69889" customFormat="false" ht="14.25" hidden="false" customHeight="false" outlineLevel="0" collapsed="false">
      <c r="H69889" s="10"/>
      <c r="N69889" s="0" t="n">
        <v>2.8</v>
      </c>
    </row>
    <row r="69890" customFormat="false" ht="14.25" hidden="false" customHeight="false" outlineLevel="0" collapsed="false">
      <c r="H69890" s="10"/>
      <c r="N69890" s="0" t="n">
        <v>1.68</v>
      </c>
    </row>
    <row r="69891" customFormat="false" ht="14.25" hidden="false" customHeight="false" outlineLevel="0" collapsed="false">
      <c r="H69891" s="10"/>
      <c r="N69891" s="0" t="n">
        <v>1.36</v>
      </c>
    </row>
    <row r="69892" customFormat="false" ht="14.25" hidden="false" customHeight="false" outlineLevel="0" collapsed="false">
      <c r="H69892" s="10"/>
      <c r="N69892" s="0" t="n">
        <v>1.21</v>
      </c>
    </row>
    <row r="69893" customFormat="false" ht="14.25" hidden="false" customHeight="false" outlineLevel="0" collapsed="false">
      <c r="H69893" s="10"/>
      <c r="N69893" s="0" t="n">
        <v>6.32</v>
      </c>
    </row>
    <row r="69894" customFormat="false" ht="14.25" hidden="false" customHeight="false" outlineLevel="0" collapsed="false">
      <c r="H69894" s="10"/>
      <c r="N69894" s="0" t="n">
        <v>2</v>
      </c>
    </row>
    <row r="69895" customFormat="false" ht="14.25" hidden="false" customHeight="false" outlineLevel="0" collapsed="false">
      <c r="H69895" s="10"/>
      <c r="N69895" s="0" t="n">
        <v>2.91</v>
      </c>
    </row>
    <row r="69896" customFormat="false" ht="14.25" hidden="false" customHeight="false" outlineLevel="0" collapsed="false">
      <c r="H69896" s="10"/>
      <c r="N69896" s="0" t="n">
        <v>1.26</v>
      </c>
    </row>
    <row r="69897" customFormat="false" ht="14.25" hidden="false" customHeight="false" outlineLevel="0" collapsed="false">
      <c r="H69897" s="10"/>
      <c r="N69897" s="0" t="n">
        <v>1.56</v>
      </c>
    </row>
    <row r="69898" customFormat="false" ht="14.25" hidden="false" customHeight="false" outlineLevel="0" collapsed="false">
      <c r="H69898" s="10"/>
      <c r="N69898" s="0" t="n">
        <v>2.26</v>
      </c>
    </row>
    <row r="69899" customFormat="false" ht="14.25" hidden="false" customHeight="false" outlineLevel="0" collapsed="false">
      <c r="H69899" s="10"/>
      <c r="N69899" s="0" t="n">
        <v>1.64</v>
      </c>
    </row>
    <row r="69900" customFormat="false" ht="14.25" hidden="false" customHeight="false" outlineLevel="0" collapsed="false">
      <c r="H69900" s="10"/>
      <c r="N69900" s="0" t="n">
        <v>253.68</v>
      </c>
    </row>
    <row r="69901" customFormat="false" ht="14.25" hidden="false" customHeight="false" outlineLevel="0" collapsed="false">
      <c r="H69901" s="10"/>
      <c r="N69901" s="0" t="n">
        <v>1.39</v>
      </c>
    </row>
    <row r="69902" customFormat="false" ht="14.25" hidden="false" customHeight="false" outlineLevel="0" collapsed="false">
      <c r="H69902" s="10"/>
      <c r="N69902" s="0" t="n">
        <v>8.95</v>
      </c>
    </row>
    <row r="69903" customFormat="false" ht="14.25" hidden="false" customHeight="false" outlineLevel="0" collapsed="false">
      <c r="H69903" s="10"/>
      <c r="N69903" s="0" t="n">
        <v>7.6</v>
      </c>
    </row>
    <row r="69904" customFormat="false" ht="14.25" hidden="false" customHeight="false" outlineLevel="0" collapsed="false">
      <c r="H69904" s="10"/>
      <c r="N69904" s="0" t="n">
        <v>3.57</v>
      </c>
    </row>
    <row r="69905" customFormat="false" ht="14.25" hidden="false" customHeight="false" outlineLevel="0" collapsed="false">
      <c r="H69905" s="10"/>
      <c r="N69905" s="0" t="n">
        <v>1.45</v>
      </c>
    </row>
    <row r="69906" customFormat="false" ht="14.25" hidden="false" customHeight="false" outlineLevel="0" collapsed="false">
      <c r="H69906" s="10"/>
      <c r="N69906" s="0" t="n">
        <v>2.1</v>
      </c>
    </row>
    <row r="69907" customFormat="false" ht="14.25" hidden="false" customHeight="false" outlineLevel="0" collapsed="false">
      <c r="H69907" s="10"/>
      <c r="N69907" s="0" t="n">
        <v>74.4</v>
      </c>
    </row>
    <row r="69908" customFormat="false" ht="14.25" hidden="false" customHeight="false" outlineLevel="0" collapsed="false">
      <c r="H69908" s="10"/>
      <c r="N69908" s="0" t="n">
        <v>1.38</v>
      </c>
    </row>
    <row r="69909" customFormat="false" ht="14.25" hidden="false" customHeight="false" outlineLevel="0" collapsed="false">
      <c r="H69909" s="10"/>
      <c r="N69909" s="0" t="n">
        <v>1.09</v>
      </c>
    </row>
    <row r="69910" customFormat="false" ht="14.25" hidden="false" customHeight="false" outlineLevel="0" collapsed="false">
      <c r="H69910" s="10"/>
      <c r="N69910" s="0" t="n">
        <v>4.15</v>
      </c>
    </row>
    <row r="69911" customFormat="false" ht="14.25" hidden="false" customHeight="false" outlineLevel="0" collapsed="false">
      <c r="H69911" s="10"/>
      <c r="N69911" s="0" t="n">
        <v>10.81</v>
      </c>
    </row>
    <row r="69912" customFormat="false" ht="14.25" hidden="false" customHeight="false" outlineLevel="0" collapsed="false">
      <c r="H69912" s="10"/>
      <c r="N69912" s="0" t="n">
        <v>4.19</v>
      </c>
    </row>
    <row r="69913" customFormat="false" ht="14.25" hidden="false" customHeight="false" outlineLevel="0" collapsed="false">
      <c r="H69913" s="10"/>
      <c r="N69913" s="0" t="n">
        <v>6.9</v>
      </c>
    </row>
    <row r="69914" customFormat="false" ht="14.25" hidden="false" customHeight="false" outlineLevel="0" collapsed="false">
      <c r="H69914" s="10"/>
      <c r="N69914" s="0" t="n">
        <v>1.14</v>
      </c>
    </row>
    <row r="69915" customFormat="false" ht="14.25" hidden="false" customHeight="false" outlineLevel="0" collapsed="false">
      <c r="H69915" s="10"/>
      <c r="N69915" s="0" t="n">
        <v>2.17</v>
      </c>
    </row>
    <row r="69916" customFormat="false" ht="14.25" hidden="false" customHeight="false" outlineLevel="0" collapsed="false">
      <c r="H69916" s="10"/>
      <c r="N69916" s="0" t="n">
        <v>1.79</v>
      </c>
    </row>
    <row r="69917" customFormat="false" ht="14.25" hidden="false" customHeight="false" outlineLevel="0" collapsed="false">
      <c r="H69917" s="10"/>
      <c r="N69917" s="0" t="n">
        <v>1.14</v>
      </c>
    </row>
    <row r="69918" customFormat="false" ht="14.25" hidden="false" customHeight="false" outlineLevel="0" collapsed="false">
      <c r="H69918" s="10"/>
      <c r="N69918" s="0" t="n">
        <v>1.41</v>
      </c>
    </row>
    <row r="69919" customFormat="false" ht="14.25" hidden="false" customHeight="false" outlineLevel="0" collapsed="false">
      <c r="H69919" s="10"/>
      <c r="N69919" s="0" t="n">
        <v>15.25</v>
      </c>
    </row>
    <row r="69920" customFormat="false" ht="14.25" hidden="false" customHeight="false" outlineLevel="0" collapsed="false">
      <c r="H69920" s="10"/>
      <c r="N69920" s="0" t="n">
        <v>1.42</v>
      </c>
    </row>
    <row r="69921" customFormat="false" ht="14.25" hidden="false" customHeight="false" outlineLevel="0" collapsed="false">
      <c r="H69921" s="10"/>
      <c r="N69921" s="0" t="n">
        <v>3.27</v>
      </c>
    </row>
    <row r="69922" customFormat="false" ht="14.25" hidden="false" customHeight="false" outlineLevel="0" collapsed="false">
      <c r="H69922" s="10"/>
      <c r="N69922" s="0" t="n">
        <v>3.98</v>
      </c>
    </row>
    <row r="69923" customFormat="false" ht="14.25" hidden="false" customHeight="false" outlineLevel="0" collapsed="false">
      <c r="H69923" s="10"/>
      <c r="N69923" s="0" t="n">
        <v>1.74</v>
      </c>
    </row>
    <row r="69924" customFormat="false" ht="14.25" hidden="false" customHeight="false" outlineLevel="0" collapsed="false">
      <c r="H69924" s="10"/>
      <c r="N69924" s="0" t="n">
        <v>1.8</v>
      </c>
    </row>
    <row r="69925" customFormat="false" ht="14.25" hidden="false" customHeight="false" outlineLevel="0" collapsed="false">
      <c r="H69925" s="10"/>
      <c r="N69925" s="0" t="n">
        <v>1.28</v>
      </c>
    </row>
    <row r="69926" customFormat="false" ht="14.25" hidden="false" customHeight="false" outlineLevel="0" collapsed="false">
      <c r="H69926" s="10"/>
      <c r="N69926" s="0" t="n">
        <v>4.16</v>
      </c>
    </row>
    <row r="69927" customFormat="false" ht="14.25" hidden="false" customHeight="false" outlineLevel="0" collapsed="false">
      <c r="H69927" s="10"/>
      <c r="N69927" s="0" t="n">
        <v>1.73</v>
      </c>
    </row>
    <row r="69928" customFormat="false" ht="14.25" hidden="false" customHeight="false" outlineLevel="0" collapsed="false">
      <c r="H69928" s="10"/>
      <c r="N69928" s="0" t="n">
        <v>2.1</v>
      </c>
    </row>
    <row r="69929" customFormat="false" ht="14.25" hidden="false" customHeight="false" outlineLevel="0" collapsed="false">
      <c r="H69929" s="10"/>
      <c r="N69929" s="0" t="n">
        <v>3.33</v>
      </c>
    </row>
    <row r="69930" customFormat="false" ht="14.25" hidden="false" customHeight="false" outlineLevel="0" collapsed="false">
      <c r="H69930" s="10"/>
      <c r="N69930" s="0" t="n">
        <v>3.46</v>
      </c>
    </row>
    <row r="69931" customFormat="false" ht="14.25" hidden="false" customHeight="false" outlineLevel="0" collapsed="false">
      <c r="H69931" s="10"/>
      <c r="N69931" s="0" t="n">
        <v>1.42</v>
      </c>
    </row>
    <row r="69932" customFormat="false" ht="14.25" hidden="false" customHeight="false" outlineLevel="0" collapsed="false">
      <c r="H69932" s="10"/>
      <c r="N69932" s="0" t="n">
        <v>2.73</v>
      </c>
    </row>
    <row r="69933" customFormat="false" ht="14.25" hidden="false" customHeight="false" outlineLevel="0" collapsed="false">
      <c r="H69933" s="10"/>
      <c r="N69933" s="0" t="n">
        <v>1.62</v>
      </c>
    </row>
    <row r="69934" customFormat="false" ht="14.25" hidden="false" customHeight="false" outlineLevel="0" collapsed="false">
      <c r="H69934" s="10"/>
      <c r="N69934" s="0" t="n">
        <v>1.05</v>
      </c>
    </row>
    <row r="69935" customFormat="false" ht="14.25" hidden="false" customHeight="false" outlineLevel="0" collapsed="false">
      <c r="H69935" s="10"/>
      <c r="N69935" s="0" t="n">
        <v>1.36</v>
      </c>
    </row>
    <row r="69936" customFormat="false" ht="14.25" hidden="false" customHeight="false" outlineLevel="0" collapsed="false">
      <c r="H69936" s="10"/>
      <c r="N69936" s="0" t="n">
        <v>1.83</v>
      </c>
    </row>
    <row r="69937" customFormat="false" ht="14.25" hidden="false" customHeight="false" outlineLevel="0" collapsed="false">
      <c r="H69937" s="10"/>
      <c r="N69937" s="0" t="n">
        <v>3.47</v>
      </c>
    </row>
    <row r="69938" customFormat="false" ht="14.25" hidden="false" customHeight="false" outlineLevel="0" collapsed="false">
      <c r="H69938" s="10"/>
      <c r="N69938" s="0" t="n">
        <v>1.7</v>
      </c>
    </row>
    <row r="69939" customFormat="false" ht="14.25" hidden="false" customHeight="false" outlineLevel="0" collapsed="false">
      <c r="H69939" s="10"/>
      <c r="N69939" s="0" t="n">
        <v>284.27</v>
      </c>
    </row>
    <row r="69940" customFormat="false" ht="14.25" hidden="false" customHeight="false" outlineLevel="0" collapsed="false">
      <c r="H69940" s="10"/>
      <c r="N69940" s="0" t="n">
        <v>2.51</v>
      </c>
    </row>
    <row r="69941" customFormat="false" ht="14.25" hidden="false" customHeight="false" outlineLevel="0" collapsed="false">
      <c r="H69941" s="10"/>
      <c r="N69941" s="0" t="n">
        <v>3.12</v>
      </c>
    </row>
    <row r="69942" customFormat="false" ht="14.25" hidden="false" customHeight="false" outlineLevel="0" collapsed="false">
      <c r="H69942" s="10"/>
      <c r="N69942" s="0" t="n">
        <v>1.47</v>
      </c>
    </row>
    <row r="69943" customFormat="false" ht="14.25" hidden="false" customHeight="false" outlineLevel="0" collapsed="false">
      <c r="H69943" s="10"/>
      <c r="N69943" s="0" t="n">
        <v>1.17</v>
      </c>
    </row>
    <row r="69944" customFormat="false" ht="14.25" hidden="false" customHeight="false" outlineLevel="0" collapsed="false">
      <c r="H69944" s="10"/>
      <c r="N69944" s="0" t="n">
        <v>1.34</v>
      </c>
    </row>
    <row r="69945" customFormat="false" ht="14.25" hidden="false" customHeight="false" outlineLevel="0" collapsed="false">
      <c r="H69945" s="10"/>
      <c r="N69945" s="0" t="n">
        <v>1.1</v>
      </c>
    </row>
    <row r="69946" customFormat="false" ht="14.25" hidden="false" customHeight="false" outlineLevel="0" collapsed="false">
      <c r="H69946" s="10"/>
      <c r="N69946" s="0" t="n">
        <v>1.11</v>
      </c>
    </row>
    <row r="69947" customFormat="false" ht="14.25" hidden="false" customHeight="false" outlineLevel="0" collapsed="false">
      <c r="H69947" s="10"/>
      <c r="N69947" s="0" t="n">
        <v>1.34</v>
      </c>
    </row>
    <row r="69948" customFormat="false" ht="14.25" hidden="false" customHeight="false" outlineLevel="0" collapsed="false">
      <c r="H69948" s="10"/>
      <c r="N69948" s="0" t="n">
        <v>1.13</v>
      </c>
    </row>
    <row r="69949" customFormat="false" ht="14.25" hidden="false" customHeight="false" outlineLevel="0" collapsed="false">
      <c r="H69949" s="10"/>
      <c r="N69949" s="0" t="n">
        <v>1.16</v>
      </c>
    </row>
    <row r="69950" customFormat="false" ht="14.25" hidden="false" customHeight="false" outlineLevel="0" collapsed="false">
      <c r="H69950" s="10"/>
      <c r="N69950" s="0" t="n">
        <v>2.04</v>
      </c>
    </row>
    <row r="69951" customFormat="false" ht="14.25" hidden="false" customHeight="false" outlineLevel="0" collapsed="false">
      <c r="H69951" s="10"/>
      <c r="N69951" s="0" t="n">
        <v>1.06</v>
      </c>
    </row>
    <row r="69952" customFormat="false" ht="14.25" hidden="false" customHeight="false" outlineLevel="0" collapsed="false">
      <c r="H69952" s="10"/>
      <c r="N69952" s="0" t="n">
        <v>4.26</v>
      </c>
    </row>
    <row r="69953" customFormat="false" ht="14.25" hidden="false" customHeight="false" outlineLevel="0" collapsed="false">
      <c r="H69953" s="10"/>
      <c r="N69953" s="0" t="n">
        <v>9.16</v>
      </c>
    </row>
    <row r="69954" customFormat="false" ht="14.25" hidden="false" customHeight="false" outlineLevel="0" collapsed="false">
      <c r="H69954" s="10"/>
      <c r="N69954" s="0" t="n">
        <v>1.21</v>
      </c>
    </row>
    <row r="69955" customFormat="false" ht="14.25" hidden="false" customHeight="false" outlineLevel="0" collapsed="false">
      <c r="H69955" s="10"/>
      <c r="N69955" s="0" t="n">
        <v>1.03</v>
      </c>
    </row>
    <row r="69956" customFormat="false" ht="14.25" hidden="false" customHeight="false" outlineLevel="0" collapsed="false">
      <c r="H69956" s="10"/>
      <c r="N69956" s="0" t="n">
        <v>1.16</v>
      </c>
    </row>
    <row r="69957" customFormat="false" ht="14.25" hidden="false" customHeight="false" outlineLevel="0" collapsed="false">
      <c r="H69957" s="10"/>
      <c r="N69957" s="0" t="n">
        <v>1.45</v>
      </c>
    </row>
    <row r="69958" customFormat="false" ht="14.25" hidden="false" customHeight="false" outlineLevel="0" collapsed="false">
      <c r="H69958" s="10"/>
      <c r="N69958" s="0" t="n">
        <v>1.96</v>
      </c>
    </row>
    <row r="69959" customFormat="false" ht="14.25" hidden="false" customHeight="false" outlineLevel="0" collapsed="false">
      <c r="H69959" s="10"/>
      <c r="N69959" s="0" t="n">
        <v>1.08</v>
      </c>
    </row>
    <row r="69960" customFormat="false" ht="14.25" hidden="false" customHeight="false" outlineLevel="0" collapsed="false">
      <c r="H69960" s="10"/>
      <c r="N69960" s="0" t="n">
        <v>1.44</v>
      </c>
    </row>
    <row r="69961" customFormat="false" ht="14.25" hidden="false" customHeight="false" outlineLevel="0" collapsed="false">
      <c r="H69961" s="10"/>
      <c r="N69961" s="0" t="n">
        <v>1.28</v>
      </c>
    </row>
    <row r="69962" customFormat="false" ht="14.25" hidden="false" customHeight="false" outlineLevel="0" collapsed="false">
      <c r="H69962" s="10"/>
      <c r="N69962" s="0" t="n">
        <v>1.49</v>
      </c>
    </row>
    <row r="69963" customFormat="false" ht="14.25" hidden="false" customHeight="false" outlineLevel="0" collapsed="false">
      <c r="H69963" s="10"/>
      <c r="N69963" s="0" t="n">
        <v>1.59</v>
      </c>
    </row>
    <row r="69964" customFormat="false" ht="14.25" hidden="false" customHeight="false" outlineLevel="0" collapsed="false">
      <c r="H69964" s="10"/>
      <c r="N69964" s="0" t="n">
        <v>1.54</v>
      </c>
    </row>
    <row r="69965" customFormat="false" ht="14.25" hidden="false" customHeight="false" outlineLevel="0" collapsed="false">
      <c r="H69965" s="10"/>
      <c r="N69965" s="0" t="n">
        <v>3.2</v>
      </c>
    </row>
    <row r="69966" customFormat="false" ht="14.25" hidden="false" customHeight="false" outlineLevel="0" collapsed="false">
      <c r="H69966" s="10"/>
      <c r="N69966" s="0" t="n">
        <v>1.19</v>
      </c>
    </row>
    <row r="69967" customFormat="false" ht="14.25" hidden="false" customHeight="false" outlineLevel="0" collapsed="false">
      <c r="H69967" s="10"/>
      <c r="N69967" s="0" t="n">
        <v>2.2</v>
      </c>
    </row>
    <row r="69968" customFormat="false" ht="14.25" hidden="false" customHeight="false" outlineLevel="0" collapsed="false">
      <c r="H69968" s="10"/>
      <c r="N69968" s="0" t="n">
        <v>2.31</v>
      </c>
    </row>
    <row r="69969" customFormat="false" ht="14.25" hidden="false" customHeight="false" outlineLevel="0" collapsed="false">
      <c r="H69969" s="10"/>
      <c r="N69969" s="0" t="n">
        <v>4.35</v>
      </c>
    </row>
    <row r="69970" customFormat="false" ht="14.25" hidden="false" customHeight="false" outlineLevel="0" collapsed="false">
      <c r="H69970" s="10"/>
      <c r="N69970" s="0" t="n">
        <v>13.6</v>
      </c>
    </row>
    <row r="69971" customFormat="false" ht="14.25" hidden="false" customHeight="false" outlineLevel="0" collapsed="false">
      <c r="H69971" s="10"/>
      <c r="N69971" s="0" t="n">
        <v>5.08</v>
      </c>
    </row>
    <row r="69972" customFormat="false" ht="14.25" hidden="false" customHeight="false" outlineLevel="0" collapsed="false">
      <c r="H69972" s="10"/>
      <c r="N69972" s="0" t="n">
        <v>1.14</v>
      </c>
    </row>
    <row r="69973" customFormat="false" ht="14.25" hidden="false" customHeight="false" outlineLevel="0" collapsed="false">
      <c r="H69973" s="10"/>
      <c r="N69973" s="0" t="n">
        <v>1.61</v>
      </c>
    </row>
    <row r="69974" customFormat="false" ht="14.25" hidden="false" customHeight="false" outlineLevel="0" collapsed="false">
      <c r="H69974" s="10"/>
      <c r="N69974" s="0" t="n">
        <v>6.95</v>
      </c>
    </row>
    <row r="69975" customFormat="false" ht="14.25" hidden="false" customHeight="false" outlineLevel="0" collapsed="false">
      <c r="H69975" s="10"/>
      <c r="N69975" s="0" t="n">
        <v>1.68</v>
      </c>
    </row>
    <row r="69976" customFormat="false" ht="14.25" hidden="false" customHeight="false" outlineLevel="0" collapsed="false">
      <c r="H69976" s="10"/>
      <c r="N69976" s="0" t="n">
        <v>11.43</v>
      </c>
    </row>
    <row r="69977" customFormat="false" ht="14.25" hidden="false" customHeight="false" outlineLevel="0" collapsed="false">
      <c r="H69977" s="10"/>
      <c r="N69977" s="0" t="n">
        <v>2.97</v>
      </c>
    </row>
    <row r="69978" customFormat="false" ht="14.25" hidden="false" customHeight="false" outlineLevel="0" collapsed="false">
      <c r="H69978" s="10"/>
      <c r="N69978" s="0" t="n">
        <v>1.04</v>
      </c>
    </row>
    <row r="69979" customFormat="false" ht="14.25" hidden="false" customHeight="false" outlineLevel="0" collapsed="false">
      <c r="H69979" s="10"/>
      <c r="N69979" s="0" t="n">
        <v>0</v>
      </c>
    </row>
    <row r="69980" customFormat="false" ht="14.25" hidden="false" customHeight="false" outlineLevel="0" collapsed="false">
      <c r="H69980" s="10"/>
      <c r="N69980" s="0" t="n">
        <v>1.51</v>
      </c>
    </row>
    <row r="69981" customFormat="false" ht="14.25" hidden="false" customHeight="false" outlineLevel="0" collapsed="false">
      <c r="H69981" s="10"/>
      <c r="N69981" s="0" t="n">
        <v>3.38</v>
      </c>
    </row>
    <row r="69982" customFormat="false" ht="14.25" hidden="false" customHeight="false" outlineLevel="0" collapsed="false">
      <c r="H69982" s="10"/>
      <c r="N69982" s="0" t="n">
        <v>1.65</v>
      </c>
    </row>
    <row r="69983" customFormat="false" ht="14.25" hidden="false" customHeight="false" outlineLevel="0" collapsed="false">
      <c r="H69983" s="10"/>
      <c r="N69983" s="0" t="n">
        <v>2.36</v>
      </c>
    </row>
    <row r="69984" customFormat="false" ht="14.25" hidden="false" customHeight="false" outlineLevel="0" collapsed="false">
      <c r="H69984" s="10"/>
      <c r="N69984" s="0" t="n">
        <v>5.85</v>
      </c>
    </row>
    <row r="69985" customFormat="false" ht="14.25" hidden="false" customHeight="false" outlineLevel="0" collapsed="false">
      <c r="H69985" s="10"/>
      <c r="N69985" s="0" t="n">
        <v>33.55</v>
      </c>
    </row>
    <row r="69986" customFormat="false" ht="14.25" hidden="false" customHeight="false" outlineLevel="0" collapsed="false">
      <c r="H69986" s="10"/>
      <c r="N69986" s="0" t="n">
        <v>1.95</v>
      </c>
    </row>
    <row r="69987" customFormat="false" ht="14.25" hidden="false" customHeight="false" outlineLevel="0" collapsed="false">
      <c r="H69987" s="10"/>
      <c r="N69987" s="0" t="n">
        <v>2.27</v>
      </c>
    </row>
    <row r="69988" customFormat="false" ht="14.25" hidden="false" customHeight="false" outlineLevel="0" collapsed="false">
      <c r="H69988" s="10"/>
      <c r="N69988" s="0" t="n">
        <v>1.11</v>
      </c>
    </row>
    <row r="69989" customFormat="false" ht="14.25" hidden="false" customHeight="false" outlineLevel="0" collapsed="false">
      <c r="H69989" s="10"/>
      <c r="N69989" s="0" t="n">
        <v>1.75</v>
      </c>
    </row>
    <row r="69990" customFormat="false" ht="14.25" hidden="false" customHeight="false" outlineLevel="0" collapsed="false">
      <c r="H69990" s="10"/>
      <c r="N69990" s="0" t="n">
        <v>2.99</v>
      </c>
    </row>
    <row r="69991" customFormat="false" ht="14.25" hidden="false" customHeight="false" outlineLevel="0" collapsed="false">
      <c r="H69991" s="10"/>
      <c r="N69991" s="0" t="n">
        <v>1.18</v>
      </c>
    </row>
    <row r="69992" customFormat="false" ht="14.25" hidden="false" customHeight="false" outlineLevel="0" collapsed="false">
      <c r="H69992" s="10"/>
      <c r="N69992" s="0" t="n">
        <v>1.08</v>
      </c>
    </row>
    <row r="69993" customFormat="false" ht="14.25" hidden="false" customHeight="false" outlineLevel="0" collapsed="false">
      <c r="H69993" s="10"/>
      <c r="N69993" s="0" t="n">
        <v>5.79</v>
      </c>
    </row>
    <row r="69994" customFormat="false" ht="14.25" hidden="false" customHeight="false" outlineLevel="0" collapsed="false">
      <c r="H69994" s="10"/>
      <c r="N69994" s="0" t="n">
        <v>2.83</v>
      </c>
    </row>
    <row r="69995" customFormat="false" ht="14.25" hidden="false" customHeight="false" outlineLevel="0" collapsed="false">
      <c r="H69995" s="10"/>
      <c r="N69995" s="0" t="n">
        <v>8.61</v>
      </c>
    </row>
    <row r="69996" customFormat="false" ht="14.25" hidden="false" customHeight="false" outlineLevel="0" collapsed="false">
      <c r="H69996" s="10"/>
      <c r="N69996" s="0" t="n">
        <v>2.72</v>
      </c>
    </row>
    <row r="69997" customFormat="false" ht="14.25" hidden="false" customHeight="false" outlineLevel="0" collapsed="false">
      <c r="H69997" s="10"/>
      <c r="N69997" s="0" t="n">
        <v>2.13</v>
      </c>
    </row>
    <row r="69998" customFormat="false" ht="14.25" hidden="false" customHeight="false" outlineLevel="0" collapsed="false">
      <c r="H69998" s="10"/>
      <c r="N69998" s="0" t="n">
        <v>2.56</v>
      </c>
    </row>
    <row r="69999" customFormat="false" ht="14.25" hidden="false" customHeight="false" outlineLevel="0" collapsed="false">
      <c r="H69999" s="10"/>
      <c r="N69999" s="0" t="n">
        <v>11.92</v>
      </c>
    </row>
    <row r="70000" customFormat="false" ht="14.25" hidden="false" customHeight="false" outlineLevel="0" collapsed="false">
      <c r="H70000" s="10"/>
      <c r="N70000" s="0" t="n">
        <v>8.34</v>
      </c>
    </row>
    <row r="70001" customFormat="false" ht="14.25" hidden="false" customHeight="false" outlineLevel="0" collapsed="false">
      <c r="H70001" s="10"/>
      <c r="N70001" s="0" t="n">
        <v>1.47</v>
      </c>
    </row>
    <row r="70002" customFormat="false" ht="14.25" hidden="false" customHeight="false" outlineLevel="0" collapsed="false">
      <c r="H70002" s="10"/>
      <c r="N70002" s="0" t="n">
        <v>9.06</v>
      </c>
    </row>
    <row r="70003" customFormat="false" ht="14.25" hidden="false" customHeight="false" outlineLevel="0" collapsed="false">
      <c r="H70003" s="10"/>
      <c r="N70003" s="0" t="n">
        <v>1.4</v>
      </c>
    </row>
    <row r="70004" customFormat="false" ht="14.25" hidden="false" customHeight="false" outlineLevel="0" collapsed="false">
      <c r="H70004" s="10"/>
      <c r="N70004" s="0" t="n">
        <v>22.49</v>
      </c>
    </row>
    <row r="70005" customFormat="false" ht="14.25" hidden="false" customHeight="false" outlineLevel="0" collapsed="false">
      <c r="H70005" s="10"/>
      <c r="N70005" s="0" t="n">
        <v>2.6</v>
      </c>
    </row>
    <row r="70006" customFormat="false" ht="14.25" hidden="false" customHeight="false" outlineLevel="0" collapsed="false">
      <c r="H70006" s="10"/>
      <c r="N70006" s="0" t="n">
        <v>1.09</v>
      </c>
    </row>
    <row r="70007" customFormat="false" ht="14.25" hidden="false" customHeight="false" outlineLevel="0" collapsed="false">
      <c r="H70007" s="10"/>
      <c r="N70007" s="0" t="n">
        <v>1.01</v>
      </c>
    </row>
    <row r="70008" customFormat="false" ht="14.25" hidden="false" customHeight="false" outlineLevel="0" collapsed="false">
      <c r="H70008" s="10"/>
      <c r="N70008" s="0" t="n">
        <v>1.86</v>
      </c>
    </row>
    <row r="70009" customFormat="false" ht="14.25" hidden="false" customHeight="false" outlineLevel="0" collapsed="false">
      <c r="H70009" s="10"/>
      <c r="N70009" s="0" t="n">
        <v>10.77</v>
      </c>
    </row>
    <row r="70010" customFormat="false" ht="14.25" hidden="false" customHeight="false" outlineLevel="0" collapsed="false">
      <c r="H70010" s="10"/>
      <c r="N70010" s="0" t="n">
        <v>27.75</v>
      </c>
    </row>
    <row r="70011" customFormat="false" ht="14.25" hidden="false" customHeight="false" outlineLevel="0" collapsed="false">
      <c r="H70011" s="10"/>
      <c r="N70011" s="0" t="n">
        <v>1.33</v>
      </c>
    </row>
    <row r="70012" customFormat="false" ht="14.25" hidden="false" customHeight="false" outlineLevel="0" collapsed="false">
      <c r="H70012" s="10"/>
      <c r="N70012" s="0" t="n">
        <v>1.47</v>
      </c>
    </row>
    <row r="70013" customFormat="false" ht="14.25" hidden="false" customHeight="false" outlineLevel="0" collapsed="false">
      <c r="H70013" s="10"/>
      <c r="N70013" s="0" t="n">
        <v>1.08</v>
      </c>
    </row>
    <row r="70014" customFormat="false" ht="14.25" hidden="false" customHeight="false" outlineLevel="0" collapsed="false">
      <c r="H70014" s="10"/>
      <c r="N70014" s="0" t="n">
        <v>8.33</v>
      </c>
    </row>
    <row r="70015" customFormat="false" ht="14.25" hidden="false" customHeight="false" outlineLevel="0" collapsed="false">
      <c r="H70015" s="10"/>
      <c r="N70015" s="0" t="n">
        <v>9.55</v>
      </c>
    </row>
    <row r="70016" customFormat="false" ht="14.25" hidden="false" customHeight="false" outlineLevel="0" collapsed="false">
      <c r="H70016" s="10"/>
      <c r="N70016" s="0" t="n">
        <v>1.58</v>
      </c>
    </row>
    <row r="70017" customFormat="false" ht="14.25" hidden="false" customHeight="false" outlineLevel="0" collapsed="false">
      <c r="H70017" s="10"/>
      <c r="N70017" s="0" t="n">
        <v>1.66</v>
      </c>
    </row>
    <row r="70018" customFormat="false" ht="14.25" hidden="false" customHeight="false" outlineLevel="0" collapsed="false">
      <c r="H70018" s="10"/>
      <c r="N70018" s="0" t="n">
        <v>1.52</v>
      </c>
    </row>
    <row r="70019" customFormat="false" ht="14.25" hidden="false" customHeight="false" outlineLevel="0" collapsed="false">
      <c r="H70019" s="10"/>
      <c r="N70019" s="0" t="n">
        <v>4.56</v>
      </c>
    </row>
    <row r="70020" customFormat="false" ht="14.25" hidden="false" customHeight="false" outlineLevel="0" collapsed="false">
      <c r="H70020" s="10"/>
      <c r="N70020" s="0" t="n">
        <v>4.28</v>
      </c>
    </row>
    <row r="70021" customFormat="false" ht="14.25" hidden="false" customHeight="false" outlineLevel="0" collapsed="false">
      <c r="H70021" s="10"/>
      <c r="N70021" s="0" t="n">
        <v>1.61</v>
      </c>
    </row>
    <row r="70022" customFormat="false" ht="14.25" hidden="false" customHeight="false" outlineLevel="0" collapsed="false">
      <c r="H70022" s="10"/>
      <c r="N70022" s="0" t="n">
        <v>1.35</v>
      </c>
    </row>
    <row r="70023" customFormat="false" ht="14.25" hidden="false" customHeight="false" outlineLevel="0" collapsed="false">
      <c r="H70023" s="10"/>
      <c r="N70023" s="0" t="n">
        <v>25.69</v>
      </c>
    </row>
    <row r="70024" customFormat="false" ht="14.25" hidden="false" customHeight="false" outlineLevel="0" collapsed="false">
      <c r="H70024" s="10"/>
      <c r="N70024" s="0" t="n">
        <v>1.61</v>
      </c>
    </row>
    <row r="70025" customFormat="false" ht="14.25" hidden="false" customHeight="false" outlineLevel="0" collapsed="false">
      <c r="H70025" s="10"/>
      <c r="N70025" s="0" t="n">
        <v>3.35</v>
      </c>
    </row>
    <row r="70026" customFormat="false" ht="14.25" hidden="false" customHeight="false" outlineLevel="0" collapsed="false">
      <c r="H70026" s="10"/>
      <c r="N70026" s="0" t="n">
        <v>2.68</v>
      </c>
    </row>
    <row r="70027" customFormat="false" ht="14.25" hidden="false" customHeight="false" outlineLevel="0" collapsed="false">
      <c r="H70027" s="10"/>
      <c r="N70027" s="0" t="n">
        <v>12.15</v>
      </c>
    </row>
    <row r="70028" customFormat="false" ht="14.25" hidden="false" customHeight="false" outlineLevel="0" collapsed="false">
      <c r="H70028" s="10"/>
      <c r="N70028" s="0" t="n">
        <v>5.47</v>
      </c>
    </row>
    <row r="70029" customFormat="false" ht="14.25" hidden="false" customHeight="false" outlineLevel="0" collapsed="false">
      <c r="H70029" s="10"/>
      <c r="N70029" s="0" t="n">
        <v>2.46</v>
      </c>
    </row>
    <row r="70030" customFormat="false" ht="14.25" hidden="false" customHeight="false" outlineLevel="0" collapsed="false">
      <c r="H70030" s="10"/>
      <c r="N70030" s="0" t="n">
        <v>1.35</v>
      </c>
    </row>
    <row r="70031" customFormat="false" ht="14.25" hidden="false" customHeight="false" outlineLevel="0" collapsed="false">
      <c r="H70031" s="10"/>
      <c r="N70031" s="0" t="n">
        <v>2.29</v>
      </c>
    </row>
    <row r="70032" customFormat="false" ht="14.25" hidden="false" customHeight="false" outlineLevel="0" collapsed="false">
      <c r="H70032" s="10"/>
      <c r="N70032" s="0" t="n">
        <v>1.8</v>
      </c>
    </row>
    <row r="70033" customFormat="false" ht="14.25" hidden="false" customHeight="false" outlineLevel="0" collapsed="false">
      <c r="H70033" s="10"/>
      <c r="N70033" s="0" t="n">
        <v>1.11</v>
      </c>
    </row>
    <row r="70034" customFormat="false" ht="14.25" hidden="false" customHeight="false" outlineLevel="0" collapsed="false">
      <c r="H70034" s="10"/>
      <c r="N70034" s="0" t="n">
        <v>1.1</v>
      </c>
    </row>
    <row r="70035" customFormat="false" ht="14.25" hidden="false" customHeight="false" outlineLevel="0" collapsed="false">
      <c r="H70035" s="10"/>
      <c r="N70035" s="0" t="n">
        <v>37.8</v>
      </c>
    </row>
    <row r="70036" customFormat="false" ht="14.25" hidden="false" customHeight="false" outlineLevel="0" collapsed="false">
      <c r="H70036" s="10"/>
      <c r="N70036" s="0" t="n">
        <v>2.39</v>
      </c>
    </row>
    <row r="70037" customFormat="false" ht="14.25" hidden="false" customHeight="false" outlineLevel="0" collapsed="false">
      <c r="H70037" s="10"/>
      <c r="N70037" s="0" t="n">
        <v>1.18</v>
      </c>
    </row>
    <row r="70038" customFormat="false" ht="14.25" hidden="false" customHeight="false" outlineLevel="0" collapsed="false">
      <c r="H70038" s="10"/>
      <c r="N70038" s="0" t="n">
        <v>1.08</v>
      </c>
    </row>
    <row r="70039" customFormat="false" ht="14.25" hidden="false" customHeight="false" outlineLevel="0" collapsed="false">
      <c r="H70039" s="10"/>
      <c r="N70039" s="0" t="n">
        <v>1.14</v>
      </c>
    </row>
    <row r="70040" customFormat="false" ht="14.25" hidden="false" customHeight="false" outlineLevel="0" collapsed="false">
      <c r="H70040" s="10"/>
      <c r="N70040" s="0" t="n">
        <v>153993.52</v>
      </c>
    </row>
    <row r="70041" customFormat="false" ht="14.25" hidden="false" customHeight="false" outlineLevel="0" collapsed="false">
      <c r="H70041" s="10"/>
      <c r="N70041" s="0" t="n">
        <v>1.73</v>
      </c>
    </row>
    <row r="70042" customFormat="false" ht="14.25" hidden="false" customHeight="false" outlineLevel="0" collapsed="false">
      <c r="H70042" s="10"/>
      <c r="N70042" s="0" t="n">
        <v>2.46</v>
      </c>
    </row>
    <row r="70043" customFormat="false" ht="14.25" hidden="false" customHeight="false" outlineLevel="0" collapsed="false">
      <c r="H70043" s="10"/>
      <c r="N70043" s="0" t="n">
        <v>2.24</v>
      </c>
    </row>
    <row r="70044" customFormat="false" ht="14.25" hidden="false" customHeight="false" outlineLevel="0" collapsed="false">
      <c r="H70044" s="10"/>
      <c r="N70044" s="0" t="n">
        <v>1.37</v>
      </c>
    </row>
    <row r="70045" customFormat="false" ht="14.25" hidden="false" customHeight="false" outlineLevel="0" collapsed="false">
      <c r="H70045" s="10"/>
      <c r="N70045" s="0" t="n">
        <v>54.26</v>
      </c>
    </row>
    <row r="70046" customFormat="false" ht="14.25" hidden="false" customHeight="false" outlineLevel="0" collapsed="false">
      <c r="H70046" s="10"/>
      <c r="N70046" s="0" t="n">
        <v>1.23</v>
      </c>
    </row>
    <row r="70047" customFormat="false" ht="14.25" hidden="false" customHeight="false" outlineLevel="0" collapsed="false">
      <c r="H70047" s="10"/>
      <c r="N70047" s="0" t="n">
        <v>1.32</v>
      </c>
    </row>
    <row r="70048" customFormat="false" ht="14.25" hidden="false" customHeight="false" outlineLevel="0" collapsed="false">
      <c r="H70048" s="10"/>
      <c r="N70048" s="0" t="n">
        <v>1.16</v>
      </c>
    </row>
    <row r="70049" customFormat="false" ht="14.25" hidden="false" customHeight="false" outlineLevel="0" collapsed="false">
      <c r="H70049" s="10"/>
      <c r="N70049" s="0" t="n">
        <v>2.1</v>
      </c>
    </row>
    <row r="70050" customFormat="false" ht="14.25" hidden="false" customHeight="false" outlineLevel="0" collapsed="false">
      <c r="H70050" s="10"/>
      <c r="N70050" s="0" t="n">
        <v>1.74</v>
      </c>
    </row>
    <row r="70051" customFormat="false" ht="14.25" hidden="false" customHeight="false" outlineLevel="0" collapsed="false">
      <c r="H70051" s="10"/>
      <c r="N70051" s="0" t="n">
        <v>2.63</v>
      </c>
    </row>
    <row r="70052" customFormat="false" ht="14.25" hidden="false" customHeight="false" outlineLevel="0" collapsed="false">
      <c r="H70052" s="10"/>
      <c r="N70052" s="0" t="n">
        <v>2.91</v>
      </c>
    </row>
    <row r="70053" customFormat="false" ht="14.25" hidden="false" customHeight="false" outlineLevel="0" collapsed="false">
      <c r="H70053" s="10"/>
      <c r="N70053" s="0" t="n">
        <v>37.92</v>
      </c>
    </row>
    <row r="70054" customFormat="false" ht="14.25" hidden="false" customHeight="false" outlineLevel="0" collapsed="false">
      <c r="H70054" s="10"/>
      <c r="N70054" s="0" t="n">
        <v>1.92</v>
      </c>
    </row>
    <row r="70055" customFormat="false" ht="14.25" hidden="false" customHeight="false" outlineLevel="0" collapsed="false">
      <c r="H70055" s="10"/>
      <c r="N70055" s="0" t="n">
        <v>62.52</v>
      </c>
    </row>
    <row r="70056" customFormat="false" ht="14.25" hidden="false" customHeight="false" outlineLevel="0" collapsed="false">
      <c r="H70056" s="10"/>
      <c r="N70056" s="0" t="n">
        <v>2.09</v>
      </c>
    </row>
    <row r="70057" customFormat="false" ht="14.25" hidden="false" customHeight="false" outlineLevel="0" collapsed="false">
      <c r="H70057" s="10"/>
      <c r="N70057" s="0" t="n">
        <v>1.51</v>
      </c>
    </row>
    <row r="70058" customFormat="false" ht="14.25" hidden="false" customHeight="false" outlineLevel="0" collapsed="false">
      <c r="H70058" s="10"/>
      <c r="N70058" s="0" t="n">
        <v>1.77</v>
      </c>
    </row>
    <row r="70059" customFormat="false" ht="14.25" hidden="false" customHeight="false" outlineLevel="0" collapsed="false">
      <c r="H70059" s="10"/>
      <c r="N70059" s="0" t="n">
        <v>2.98</v>
      </c>
    </row>
    <row r="70060" customFormat="false" ht="14.25" hidden="false" customHeight="false" outlineLevel="0" collapsed="false">
      <c r="H70060" s="10"/>
      <c r="N70060" s="0" t="n">
        <v>1.47</v>
      </c>
    </row>
    <row r="70061" customFormat="false" ht="14.25" hidden="false" customHeight="false" outlineLevel="0" collapsed="false">
      <c r="H70061" s="10"/>
      <c r="N70061" s="0" t="n">
        <v>1.52</v>
      </c>
    </row>
    <row r="70062" customFormat="false" ht="14.25" hidden="false" customHeight="false" outlineLevel="0" collapsed="false">
      <c r="H70062" s="10"/>
      <c r="N70062" s="0" t="n">
        <v>2.17</v>
      </c>
    </row>
    <row r="70063" customFormat="false" ht="14.25" hidden="false" customHeight="false" outlineLevel="0" collapsed="false">
      <c r="H70063" s="10"/>
      <c r="N70063" s="0" t="n">
        <v>2.05</v>
      </c>
    </row>
    <row r="70064" customFormat="false" ht="14.25" hidden="false" customHeight="false" outlineLevel="0" collapsed="false">
      <c r="H70064" s="10"/>
      <c r="N70064" s="0" t="n">
        <v>5.68</v>
      </c>
    </row>
    <row r="70065" customFormat="false" ht="14.25" hidden="false" customHeight="false" outlineLevel="0" collapsed="false">
      <c r="H70065" s="10"/>
      <c r="N70065" s="0" t="n">
        <v>1.17</v>
      </c>
    </row>
    <row r="70066" customFormat="false" ht="14.25" hidden="false" customHeight="false" outlineLevel="0" collapsed="false">
      <c r="H70066" s="10"/>
      <c r="N70066" s="0" t="n">
        <v>3.29</v>
      </c>
    </row>
    <row r="70067" customFormat="false" ht="14.25" hidden="false" customHeight="false" outlineLevel="0" collapsed="false">
      <c r="H70067" s="10"/>
      <c r="N70067" s="0" t="n">
        <v>4.35</v>
      </c>
    </row>
    <row r="70068" customFormat="false" ht="14.25" hidden="false" customHeight="false" outlineLevel="0" collapsed="false">
      <c r="H70068" s="10"/>
      <c r="N70068" s="0" t="n">
        <v>2.18</v>
      </c>
    </row>
    <row r="70069" customFormat="false" ht="14.25" hidden="false" customHeight="false" outlineLevel="0" collapsed="false">
      <c r="H70069" s="10"/>
      <c r="N70069" s="0" t="n">
        <v>1.53</v>
      </c>
    </row>
    <row r="70070" customFormat="false" ht="14.25" hidden="false" customHeight="false" outlineLevel="0" collapsed="false">
      <c r="H70070" s="10"/>
      <c r="N70070" s="0" t="n">
        <v>1.86</v>
      </c>
    </row>
    <row r="70071" customFormat="false" ht="14.25" hidden="false" customHeight="false" outlineLevel="0" collapsed="false">
      <c r="H70071" s="10"/>
      <c r="N70071" s="0" t="n">
        <v>2.15</v>
      </c>
    </row>
    <row r="70072" customFormat="false" ht="14.25" hidden="false" customHeight="false" outlineLevel="0" collapsed="false">
      <c r="H70072" s="10"/>
      <c r="N70072" s="0" t="n">
        <v>3.19</v>
      </c>
    </row>
    <row r="70073" customFormat="false" ht="14.25" hidden="false" customHeight="false" outlineLevel="0" collapsed="false">
      <c r="H70073" s="10"/>
      <c r="N70073" s="0" t="n">
        <v>2.1</v>
      </c>
    </row>
    <row r="70074" customFormat="false" ht="14.25" hidden="false" customHeight="false" outlineLevel="0" collapsed="false">
      <c r="H70074" s="10"/>
      <c r="N70074" s="0" t="n">
        <v>3.81</v>
      </c>
    </row>
    <row r="70075" customFormat="false" ht="14.25" hidden="false" customHeight="false" outlineLevel="0" collapsed="false">
      <c r="H70075" s="10"/>
      <c r="N70075" s="0" t="n">
        <v>1.01</v>
      </c>
    </row>
    <row r="70076" customFormat="false" ht="14.25" hidden="false" customHeight="false" outlineLevel="0" collapsed="false">
      <c r="H70076" s="10"/>
      <c r="N70076" s="0" t="n">
        <v>2.29</v>
      </c>
    </row>
    <row r="70077" customFormat="false" ht="14.25" hidden="false" customHeight="false" outlineLevel="0" collapsed="false">
      <c r="H70077" s="10"/>
      <c r="N70077" s="0" t="n">
        <v>5.25</v>
      </c>
    </row>
    <row r="70078" customFormat="false" ht="14.25" hidden="false" customHeight="false" outlineLevel="0" collapsed="false">
      <c r="H70078" s="10"/>
      <c r="N70078" s="0" t="n">
        <v>4.37</v>
      </c>
    </row>
    <row r="70079" customFormat="false" ht="14.25" hidden="false" customHeight="false" outlineLevel="0" collapsed="false">
      <c r="H70079" s="10"/>
      <c r="N70079" s="0" t="n">
        <v>12.07</v>
      </c>
    </row>
    <row r="70080" customFormat="false" ht="14.25" hidden="false" customHeight="false" outlineLevel="0" collapsed="false">
      <c r="H70080" s="10"/>
      <c r="N70080" s="0" t="n">
        <v>1.53</v>
      </c>
    </row>
    <row r="70081" customFormat="false" ht="14.25" hidden="false" customHeight="false" outlineLevel="0" collapsed="false">
      <c r="H70081" s="10"/>
      <c r="N70081" s="0" t="n">
        <v>1.64</v>
      </c>
    </row>
    <row r="70082" customFormat="false" ht="14.25" hidden="false" customHeight="false" outlineLevel="0" collapsed="false">
      <c r="H70082" s="10"/>
      <c r="N70082" s="0" t="n">
        <v>13.06</v>
      </c>
    </row>
    <row r="70083" customFormat="false" ht="14.25" hidden="false" customHeight="false" outlineLevel="0" collapsed="false">
      <c r="H70083" s="10"/>
      <c r="N70083" s="0" t="n">
        <v>2.34</v>
      </c>
    </row>
    <row r="70084" customFormat="false" ht="14.25" hidden="false" customHeight="false" outlineLevel="0" collapsed="false">
      <c r="H70084" s="10"/>
      <c r="N70084" s="0" t="n">
        <v>30.77</v>
      </c>
    </row>
    <row r="70085" customFormat="false" ht="14.25" hidden="false" customHeight="false" outlineLevel="0" collapsed="false">
      <c r="H70085" s="10"/>
      <c r="N70085" s="0" t="n">
        <v>1.13</v>
      </c>
    </row>
    <row r="70086" customFormat="false" ht="14.25" hidden="false" customHeight="false" outlineLevel="0" collapsed="false">
      <c r="H70086" s="10"/>
      <c r="N70086" s="0" t="n">
        <v>2.02</v>
      </c>
    </row>
    <row r="70087" customFormat="false" ht="14.25" hidden="false" customHeight="false" outlineLevel="0" collapsed="false">
      <c r="H70087" s="10"/>
      <c r="N70087" s="0" t="n">
        <v>2.66</v>
      </c>
    </row>
    <row r="70088" customFormat="false" ht="14.25" hidden="false" customHeight="false" outlineLevel="0" collapsed="false">
      <c r="H70088" s="10"/>
      <c r="N70088" s="0" t="n">
        <v>1.9</v>
      </c>
    </row>
    <row r="70089" customFormat="false" ht="14.25" hidden="false" customHeight="false" outlineLevel="0" collapsed="false">
      <c r="H70089" s="10"/>
      <c r="N70089" s="0" t="n">
        <v>1.95</v>
      </c>
    </row>
    <row r="70090" customFormat="false" ht="14.25" hidden="false" customHeight="false" outlineLevel="0" collapsed="false">
      <c r="H70090" s="10"/>
      <c r="N70090" s="0" t="n">
        <v>1.18</v>
      </c>
    </row>
    <row r="70091" customFormat="false" ht="14.25" hidden="false" customHeight="false" outlineLevel="0" collapsed="false">
      <c r="H70091" s="10"/>
      <c r="N70091" s="0" t="n">
        <v>131.72</v>
      </c>
    </row>
    <row r="70092" customFormat="false" ht="14.25" hidden="false" customHeight="false" outlineLevel="0" collapsed="false">
      <c r="H70092" s="10"/>
      <c r="N70092" s="0" t="n">
        <v>1.17</v>
      </c>
    </row>
    <row r="70093" customFormat="false" ht="14.25" hidden="false" customHeight="false" outlineLevel="0" collapsed="false">
      <c r="H70093" s="10"/>
      <c r="N70093" s="0" t="n">
        <v>1.48</v>
      </c>
    </row>
    <row r="70094" customFormat="false" ht="14.25" hidden="false" customHeight="false" outlineLevel="0" collapsed="false">
      <c r="H70094" s="10"/>
      <c r="N70094" s="0" t="n">
        <v>1.19</v>
      </c>
    </row>
    <row r="70095" customFormat="false" ht="14.25" hidden="false" customHeight="false" outlineLevel="0" collapsed="false">
      <c r="H70095" s="10"/>
      <c r="N70095" s="0" t="n">
        <v>1.08</v>
      </c>
    </row>
    <row r="70096" customFormat="false" ht="14.25" hidden="false" customHeight="false" outlineLevel="0" collapsed="false">
      <c r="H70096" s="10"/>
      <c r="N70096" s="0" t="n">
        <v>1.75</v>
      </c>
    </row>
    <row r="70097" customFormat="false" ht="14.25" hidden="false" customHeight="false" outlineLevel="0" collapsed="false">
      <c r="H70097" s="10"/>
      <c r="N70097" s="0" t="n">
        <v>1.39</v>
      </c>
    </row>
    <row r="70098" customFormat="false" ht="14.25" hidden="false" customHeight="false" outlineLevel="0" collapsed="false">
      <c r="H70098" s="10"/>
      <c r="N70098" s="0" t="n">
        <v>3.9</v>
      </c>
    </row>
    <row r="70099" customFormat="false" ht="14.25" hidden="false" customHeight="false" outlineLevel="0" collapsed="false">
      <c r="H70099" s="10"/>
      <c r="N70099" s="0" t="n">
        <v>6.64</v>
      </c>
    </row>
    <row r="70100" customFormat="false" ht="14.25" hidden="false" customHeight="false" outlineLevel="0" collapsed="false">
      <c r="H70100" s="10"/>
      <c r="N70100" s="0" t="n">
        <v>7.45</v>
      </c>
    </row>
    <row r="70101" customFormat="false" ht="14.25" hidden="false" customHeight="false" outlineLevel="0" collapsed="false">
      <c r="H70101" s="10"/>
      <c r="N70101" s="0" t="n">
        <v>1.28</v>
      </c>
    </row>
    <row r="70102" customFormat="false" ht="14.25" hidden="false" customHeight="false" outlineLevel="0" collapsed="false">
      <c r="H70102" s="10"/>
      <c r="N70102" s="0" t="n">
        <v>1.22</v>
      </c>
    </row>
    <row r="70103" customFormat="false" ht="14.25" hidden="false" customHeight="false" outlineLevel="0" collapsed="false">
      <c r="H70103" s="10"/>
      <c r="N70103" s="0" t="n">
        <v>0</v>
      </c>
    </row>
    <row r="70104" customFormat="false" ht="14.25" hidden="false" customHeight="false" outlineLevel="0" collapsed="false">
      <c r="H70104" s="10"/>
      <c r="N70104" s="0" t="n">
        <v>1.39</v>
      </c>
    </row>
    <row r="70105" customFormat="false" ht="14.25" hidden="false" customHeight="false" outlineLevel="0" collapsed="false">
      <c r="H70105" s="10"/>
      <c r="N70105" s="0" t="n">
        <v>11.77</v>
      </c>
    </row>
    <row r="70106" customFormat="false" ht="14.25" hidden="false" customHeight="false" outlineLevel="0" collapsed="false">
      <c r="H70106" s="10"/>
      <c r="N70106" s="0" t="n">
        <v>8.33</v>
      </c>
    </row>
    <row r="70107" customFormat="false" ht="14.25" hidden="false" customHeight="false" outlineLevel="0" collapsed="false">
      <c r="H70107" s="10"/>
      <c r="N70107" s="0" t="n">
        <v>1.79</v>
      </c>
    </row>
    <row r="70108" customFormat="false" ht="14.25" hidden="false" customHeight="false" outlineLevel="0" collapsed="false">
      <c r="H70108" s="10"/>
      <c r="N70108" s="0" t="n">
        <v>1.89</v>
      </c>
    </row>
    <row r="70109" customFormat="false" ht="14.25" hidden="false" customHeight="false" outlineLevel="0" collapsed="false">
      <c r="H70109" s="10"/>
      <c r="N70109" s="0" t="n">
        <v>1.05</v>
      </c>
    </row>
    <row r="70110" customFormat="false" ht="14.25" hidden="false" customHeight="false" outlineLevel="0" collapsed="false">
      <c r="H70110" s="10"/>
      <c r="N70110" s="0" t="n">
        <v>4.64</v>
      </c>
    </row>
    <row r="70111" customFormat="false" ht="14.25" hidden="false" customHeight="false" outlineLevel="0" collapsed="false">
      <c r="H70111" s="10"/>
      <c r="N70111" s="0" t="n">
        <v>1.26</v>
      </c>
    </row>
    <row r="70112" customFormat="false" ht="14.25" hidden="false" customHeight="false" outlineLevel="0" collapsed="false">
      <c r="H70112" s="10"/>
      <c r="N70112" s="0" t="n">
        <v>1.13</v>
      </c>
    </row>
    <row r="70113" customFormat="false" ht="14.25" hidden="false" customHeight="false" outlineLevel="0" collapsed="false">
      <c r="H70113" s="10"/>
      <c r="N70113" s="0" t="n">
        <v>2</v>
      </c>
    </row>
    <row r="70114" customFormat="false" ht="14.25" hidden="false" customHeight="false" outlineLevel="0" collapsed="false">
      <c r="H70114" s="10"/>
      <c r="N70114" s="0" t="n">
        <v>5.38</v>
      </c>
    </row>
    <row r="70115" customFormat="false" ht="14.25" hidden="false" customHeight="false" outlineLevel="0" collapsed="false">
      <c r="H70115" s="10"/>
      <c r="N70115" s="0" t="n">
        <v>1.17</v>
      </c>
    </row>
    <row r="70116" customFormat="false" ht="14.25" hidden="false" customHeight="false" outlineLevel="0" collapsed="false">
      <c r="H70116" s="10"/>
      <c r="N70116" s="0" t="n">
        <v>3.42</v>
      </c>
    </row>
    <row r="70117" customFormat="false" ht="14.25" hidden="false" customHeight="false" outlineLevel="0" collapsed="false">
      <c r="H70117" s="10"/>
      <c r="N70117" s="0" t="n">
        <v>1.98</v>
      </c>
    </row>
    <row r="70118" customFormat="false" ht="14.25" hidden="false" customHeight="false" outlineLevel="0" collapsed="false">
      <c r="H70118" s="10"/>
      <c r="N70118" s="0" t="n">
        <v>10.15</v>
      </c>
    </row>
    <row r="70119" customFormat="false" ht="14.25" hidden="false" customHeight="false" outlineLevel="0" collapsed="false">
      <c r="H70119" s="10"/>
      <c r="N70119" s="0" t="n">
        <v>2.07</v>
      </c>
    </row>
    <row r="70120" customFormat="false" ht="14.25" hidden="false" customHeight="false" outlineLevel="0" collapsed="false">
      <c r="H70120" s="10"/>
      <c r="N70120" s="0" t="n">
        <v>1.2</v>
      </c>
    </row>
    <row r="70121" customFormat="false" ht="14.25" hidden="false" customHeight="false" outlineLevel="0" collapsed="false">
      <c r="H70121" s="10"/>
      <c r="N70121" s="0" t="n">
        <v>1.26</v>
      </c>
    </row>
    <row r="70122" customFormat="false" ht="14.25" hidden="false" customHeight="false" outlineLevel="0" collapsed="false">
      <c r="H70122" s="10"/>
      <c r="N70122" s="0" t="n">
        <v>1.42</v>
      </c>
    </row>
    <row r="70123" customFormat="false" ht="14.25" hidden="false" customHeight="false" outlineLevel="0" collapsed="false">
      <c r="H70123" s="10"/>
      <c r="N70123" s="0" t="n">
        <v>5.91</v>
      </c>
    </row>
    <row r="70124" customFormat="false" ht="14.25" hidden="false" customHeight="false" outlineLevel="0" collapsed="false">
      <c r="H70124" s="10"/>
      <c r="N70124" s="0" t="n">
        <v>1.04</v>
      </c>
    </row>
    <row r="70125" customFormat="false" ht="14.25" hidden="false" customHeight="false" outlineLevel="0" collapsed="false">
      <c r="H70125" s="10"/>
      <c r="N70125" s="0" t="n">
        <v>1.1</v>
      </c>
    </row>
    <row r="70126" customFormat="false" ht="14.25" hidden="false" customHeight="false" outlineLevel="0" collapsed="false">
      <c r="H70126" s="10"/>
      <c r="N70126" s="0" t="n">
        <v>31.89</v>
      </c>
    </row>
    <row r="70127" customFormat="false" ht="14.25" hidden="false" customHeight="false" outlineLevel="0" collapsed="false">
      <c r="H70127" s="10"/>
      <c r="N70127" s="0" t="n">
        <v>1.79</v>
      </c>
    </row>
    <row r="70128" customFormat="false" ht="14.25" hidden="false" customHeight="false" outlineLevel="0" collapsed="false">
      <c r="H70128" s="10"/>
      <c r="N70128" s="0" t="n">
        <v>2.15</v>
      </c>
    </row>
    <row r="70129" customFormat="false" ht="14.25" hidden="false" customHeight="false" outlineLevel="0" collapsed="false">
      <c r="H70129" s="10"/>
      <c r="N70129" s="0" t="n">
        <v>3.11</v>
      </c>
    </row>
    <row r="70130" customFormat="false" ht="14.25" hidden="false" customHeight="false" outlineLevel="0" collapsed="false">
      <c r="H70130" s="10"/>
      <c r="N70130" s="0" t="n">
        <v>1.04</v>
      </c>
    </row>
    <row r="70131" customFormat="false" ht="14.25" hidden="false" customHeight="false" outlineLevel="0" collapsed="false">
      <c r="H70131" s="10"/>
      <c r="N70131" s="0" t="n">
        <v>1.89</v>
      </c>
    </row>
    <row r="70132" customFormat="false" ht="14.25" hidden="false" customHeight="false" outlineLevel="0" collapsed="false">
      <c r="H70132" s="10"/>
      <c r="N70132" s="0" t="n">
        <v>3.6</v>
      </c>
    </row>
    <row r="70133" customFormat="false" ht="14.25" hidden="false" customHeight="false" outlineLevel="0" collapsed="false">
      <c r="H70133" s="10"/>
      <c r="N70133" s="0" t="n">
        <v>3.3</v>
      </c>
    </row>
    <row r="70134" customFormat="false" ht="14.25" hidden="false" customHeight="false" outlineLevel="0" collapsed="false">
      <c r="H70134" s="10"/>
      <c r="N70134" s="0" t="n">
        <v>1.84</v>
      </c>
    </row>
    <row r="70135" customFormat="false" ht="14.25" hidden="false" customHeight="false" outlineLevel="0" collapsed="false">
      <c r="H70135" s="10"/>
      <c r="N70135" s="0" t="n">
        <v>1.07</v>
      </c>
    </row>
    <row r="70136" customFormat="false" ht="14.25" hidden="false" customHeight="false" outlineLevel="0" collapsed="false">
      <c r="H70136" s="10"/>
      <c r="N70136" s="0" t="n">
        <v>1.09</v>
      </c>
    </row>
    <row r="70137" customFormat="false" ht="14.25" hidden="false" customHeight="false" outlineLevel="0" collapsed="false">
      <c r="H70137" s="10"/>
      <c r="N70137" s="0" t="n">
        <v>2.49</v>
      </c>
    </row>
    <row r="70138" customFormat="false" ht="14.25" hidden="false" customHeight="false" outlineLevel="0" collapsed="false">
      <c r="H70138" s="10"/>
      <c r="N70138" s="0" t="n">
        <v>2.08</v>
      </c>
    </row>
    <row r="70139" customFormat="false" ht="14.25" hidden="false" customHeight="false" outlineLevel="0" collapsed="false">
      <c r="H70139" s="10"/>
      <c r="N70139" s="0" t="n">
        <v>1.44</v>
      </c>
    </row>
    <row r="70140" customFormat="false" ht="14.25" hidden="false" customHeight="false" outlineLevel="0" collapsed="false">
      <c r="H70140" s="10"/>
      <c r="N70140" s="0" t="n">
        <v>1.5</v>
      </c>
    </row>
    <row r="70141" customFormat="false" ht="14.25" hidden="false" customHeight="false" outlineLevel="0" collapsed="false">
      <c r="H70141" s="10"/>
      <c r="N70141" s="0" t="n">
        <v>2.24</v>
      </c>
    </row>
    <row r="70142" customFormat="false" ht="14.25" hidden="false" customHeight="false" outlineLevel="0" collapsed="false">
      <c r="H70142" s="10"/>
      <c r="N70142" s="0" t="n">
        <v>1.26</v>
      </c>
    </row>
    <row r="70143" customFormat="false" ht="14.25" hidden="false" customHeight="false" outlineLevel="0" collapsed="false">
      <c r="H70143" s="10"/>
      <c r="N70143" s="0" t="n">
        <v>2.31</v>
      </c>
    </row>
    <row r="70144" customFormat="false" ht="14.25" hidden="false" customHeight="false" outlineLevel="0" collapsed="false">
      <c r="H70144" s="10"/>
      <c r="N70144" s="0" t="n">
        <v>1.3</v>
      </c>
    </row>
    <row r="70145" customFormat="false" ht="14.25" hidden="false" customHeight="false" outlineLevel="0" collapsed="false">
      <c r="H70145" s="10"/>
      <c r="N70145" s="0" t="n">
        <v>10.91</v>
      </c>
    </row>
    <row r="70146" customFormat="false" ht="14.25" hidden="false" customHeight="false" outlineLevel="0" collapsed="false">
      <c r="H70146" s="10"/>
      <c r="N70146" s="0" t="n">
        <v>2.86</v>
      </c>
    </row>
    <row r="70147" customFormat="false" ht="14.25" hidden="false" customHeight="false" outlineLevel="0" collapsed="false">
      <c r="H70147" s="10"/>
      <c r="N70147" s="0" t="n">
        <v>17.16</v>
      </c>
    </row>
    <row r="70148" customFormat="false" ht="14.25" hidden="false" customHeight="false" outlineLevel="0" collapsed="false">
      <c r="H70148" s="10"/>
      <c r="N70148" s="0" t="n">
        <v>1.64</v>
      </c>
    </row>
    <row r="70149" customFormat="false" ht="14.25" hidden="false" customHeight="false" outlineLevel="0" collapsed="false">
      <c r="H70149" s="10"/>
      <c r="N70149" s="0" t="n">
        <v>1.03</v>
      </c>
    </row>
    <row r="70150" customFormat="false" ht="14.25" hidden="false" customHeight="false" outlineLevel="0" collapsed="false">
      <c r="H70150" s="10"/>
      <c r="N70150" s="0" t="n">
        <v>1.1</v>
      </c>
    </row>
    <row r="70151" customFormat="false" ht="14.25" hidden="false" customHeight="false" outlineLevel="0" collapsed="false">
      <c r="H70151" s="10"/>
      <c r="N70151" s="0" t="n">
        <v>8.56</v>
      </c>
    </row>
    <row r="70152" customFormat="false" ht="14.25" hidden="false" customHeight="false" outlineLevel="0" collapsed="false">
      <c r="H70152" s="10"/>
      <c r="N70152" s="0" t="n">
        <v>35.11</v>
      </c>
    </row>
    <row r="70153" customFormat="false" ht="14.25" hidden="false" customHeight="false" outlineLevel="0" collapsed="false">
      <c r="H70153" s="10"/>
      <c r="N70153" s="0" t="n">
        <v>1.01</v>
      </c>
    </row>
    <row r="70154" customFormat="false" ht="14.25" hidden="false" customHeight="false" outlineLevel="0" collapsed="false">
      <c r="H70154" s="10"/>
      <c r="N70154" s="0" t="n">
        <v>5.01</v>
      </c>
    </row>
    <row r="70155" customFormat="false" ht="14.25" hidden="false" customHeight="false" outlineLevel="0" collapsed="false">
      <c r="H70155" s="10"/>
      <c r="N70155" s="0" t="n">
        <v>1.6</v>
      </c>
    </row>
    <row r="70156" customFormat="false" ht="14.25" hidden="false" customHeight="false" outlineLevel="0" collapsed="false">
      <c r="H70156" s="10"/>
      <c r="N70156" s="0" t="n">
        <v>149.63</v>
      </c>
    </row>
    <row r="70157" customFormat="false" ht="14.25" hidden="false" customHeight="false" outlineLevel="0" collapsed="false">
      <c r="H70157" s="10"/>
      <c r="N70157" s="0" t="n">
        <v>1.09</v>
      </c>
    </row>
    <row r="70158" customFormat="false" ht="14.25" hidden="false" customHeight="false" outlineLevel="0" collapsed="false">
      <c r="H70158" s="10"/>
      <c r="N70158" s="0" t="n">
        <v>3.12</v>
      </c>
    </row>
    <row r="70159" customFormat="false" ht="14.25" hidden="false" customHeight="false" outlineLevel="0" collapsed="false">
      <c r="H70159" s="10"/>
      <c r="N70159" s="0" t="n">
        <v>1.16</v>
      </c>
    </row>
    <row r="70160" customFormat="false" ht="14.25" hidden="false" customHeight="false" outlineLevel="0" collapsed="false">
      <c r="H70160" s="10"/>
      <c r="N70160" s="0" t="n">
        <v>4.09</v>
      </c>
    </row>
    <row r="70161" customFormat="false" ht="14.25" hidden="false" customHeight="false" outlineLevel="0" collapsed="false">
      <c r="H70161" s="10"/>
      <c r="N70161" s="0" t="n">
        <v>1.18</v>
      </c>
    </row>
    <row r="70162" customFormat="false" ht="14.25" hidden="false" customHeight="false" outlineLevel="0" collapsed="false">
      <c r="H70162" s="10"/>
      <c r="N70162" s="0" t="n">
        <v>1.5</v>
      </c>
    </row>
    <row r="70163" customFormat="false" ht="14.25" hidden="false" customHeight="false" outlineLevel="0" collapsed="false">
      <c r="H70163" s="10"/>
      <c r="N70163" s="0" t="n">
        <v>1.33</v>
      </c>
    </row>
    <row r="70164" customFormat="false" ht="14.25" hidden="false" customHeight="false" outlineLevel="0" collapsed="false">
      <c r="H70164" s="10"/>
      <c r="N70164" s="0" t="n">
        <v>1.49</v>
      </c>
    </row>
    <row r="70165" customFormat="false" ht="14.25" hidden="false" customHeight="false" outlineLevel="0" collapsed="false">
      <c r="H70165" s="10"/>
      <c r="N70165" s="0" t="n">
        <v>6.8</v>
      </c>
    </row>
    <row r="70166" customFormat="false" ht="14.25" hidden="false" customHeight="false" outlineLevel="0" collapsed="false">
      <c r="H70166" s="10"/>
      <c r="N70166" s="0" t="n">
        <v>1.42</v>
      </c>
    </row>
    <row r="70167" customFormat="false" ht="14.25" hidden="false" customHeight="false" outlineLevel="0" collapsed="false">
      <c r="H70167" s="10"/>
      <c r="N70167" s="0" t="n">
        <v>1.2</v>
      </c>
    </row>
    <row r="70168" customFormat="false" ht="14.25" hidden="false" customHeight="false" outlineLevel="0" collapsed="false">
      <c r="H70168" s="10"/>
      <c r="N70168" s="0" t="n">
        <v>0</v>
      </c>
    </row>
    <row r="70169" customFormat="false" ht="14.25" hidden="false" customHeight="false" outlineLevel="0" collapsed="false">
      <c r="H70169" s="10"/>
      <c r="N70169" s="0" t="n">
        <v>1.84</v>
      </c>
    </row>
    <row r="70170" customFormat="false" ht="14.25" hidden="false" customHeight="false" outlineLevel="0" collapsed="false">
      <c r="H70170" s="10"/>
      <c r="N70170" s="0" t="n">
        <v>2.02</v>
      </c>
    </row>
    <row r="70171" customFormat="false" ht="14.25" hidden="false" customHeight="false" outlineLevel="0" collapsed="false">
      <c r="H70171" s="10"/>
      <c r="N70171" s="0" t="n">
        <v>1.55</v>
      </c>
    </row>
    <row r="70172" customFormat="false" ht="14.25" hidden="false" customHeight="false" outlineLevel="0" collapsed="false">
      <c r="H70172" s="10"/>
      <c r="N70172" s="0" t="n">
        <v>21.74</v>
      </c>
    </row>
    <row r="70173" customFormat="false" ht="14.25" hidden="false" customHeight="false" outlineLevel="0" collapsed="false">
      <c r="H70173" s="10"/>
      <c r="N70173" s="0" t="n">
        <v>1.97</v>
      </c>
    </row>
    <row r="70174" customFormat="false" ht="14.25" hidden="false" customHeight="false" outlineLevel="0" collapsed="false">
      <c r="H70174" s="10"/>
      <c r="N70174" s="0" t="n">
        <v>2.56</v>
      </c>
    </row>
    <row r="70175" customFormat="false" ht="14.25" hidden="false" customHeight="false" outlineLevel="0" collapsed="false">
      <c r="H70175" s="10"/>
      <c r="N70175" s="0" t="n">
        <v>5.14</v>
      </c>
    </row>
    <row r="70176" customFormat="false" ht="14.25" hidden="false" customHeight="false" outlineLevel="0" collapsed="false">
      <c r="H70176" s="10"/>
      <c r="N70176" s="0" t="n">
        <v>15.64</v>
      </c>
    </row>
    <row r="70177" customFormat="false" ht="14.25" hidden="false" customHeight="false" outlineLevel="0" collapsed="false">
      <c r="H70177" s="10"/>
      <c r="N70177" s="0" t="n">
        <v>1.38</v>
      </c>
    </row>
    <row r="70178" customFormat="false" ht="14.25" hidden="false" customHeight="false" outlineLevel="0" collapsed="false">
      <c r="H70178" s="10"/>
      <c r="N70178" s="0" t="n">
        <v>1.55</v>
      </c>
    </row>
    <row r="70179" customFormat="false" ht="14.25" hidden="false" customHeight="false" outlineLevel="0" collapsed="false">
      <c r="H70179" s="10"/>
      <c r="N70179" s="0" t="n">
        <v>2.41</v>
      </c>
    </row>
    <row r="70180" customFormat="false" ht="14.25" hidden="false" customHeight="false" outlineLevel="0" collapsed="false">
      <c r="H70180" s="10"/>
      <c r="N70180" s="0" t="n">
        <v>1.82</v>
      </c>
    </row>
    <row r="70181" customFormat="false" ht="14.25" hidden="false" customHeight="false" outlineLevel="0" collapsed="false">
      <c r="H70181" s="10"/>
      <c r="N70181" s="0" t="n">
        <v>2.39</v>
      </c>
    </row>
    <row r="70182" customFormat="false" ht="14.25" hidden="false" customHeight="false" outlineLevel="0" collapsed="false">
      <c r="H70182" s="10"/>
      <c r="N70182" s="0" t="n">
        <v>12.02</v>
      </c>
    </row>
    <row r="70183" customFormat="false" ht="14.25" hidden="false" customHeight="false" outlineLevel="0" collapsed="false">
      <c r="H70183" s="10"/>
      <c r="N70183" s="0" t="n">
        <v>1.04</v>
      </c>
    </row>
    <row r="70184" customFormat="false" ht="14.25" hidden="false" customHeight="false" outlineLevel="0" collapsed="false">
      <c r="H70184" s="10"/>
      <c r="N70184" s="0" t="n">
        <v>4.5</v>
      </c>
    </row>
    <row r="70185" customFormat="false" ht="14.25" hidden="false" customHeight="false" outlineLevel="0" collapsed="false">
      <c r="H70185" s="10"/>
      <c r="N70185" s="0" t="n">
        <v>1.5</v>
      </c>
    </row>
    <row r="70186" customFormat="false" ht="14.25" hidden="false" customHeight="false" outlineLevel="0" collapsed="false">
      <c r="H70186" s="10"/>
      <c r="N70186" s="0" t="n">
        <v>3.69</v>
      </c>
    </row>
    <row r="70187" customFormat="false" ht="14.25" hidden="false" customHeight="false" outlineLevel="0" collapsed="false">
      <c r="H70187" s="10"/>
      <c r="N70187" s="0" t="n">
        <v>4.53</v>
      </c>
    </row>
    <row r="70188" customFormat="false" ht="14.25" hidden="false" customHeight="false" outlineLevel="0" collapsed="false">
      <c r="H70188" s="10"/>
      <c r="N70188" s="0" t="n">
        <v>3.34</v>
      </c>
    </row>
    <row r="70189" customFormat="false" ht="14.25" hidden="false" customHeight="false" outlineLevel="0" collapsed="false">
      <c r="H70189" s="10"/>
      <c r="N70189" s="0" t="n">
        <v>6.23</v>
      </c>
    </row>
    <row r="70190" customFormat="false" ht="14.25" hidden="false" customHeight="false" outlineLevel="0" collapsed="false">
      <c r="H70190" s="10"/>
      <c r="N70190" s="0" t="n">
        <v>1.08</v>
      </c>
    </row>
    <row r="70191" customFormat="false" ht="14.25" hidden="false" customHeight="false" outlineLevel="0" collapsed="false">
      <c r="H70191" s="10"/>
      <c r="N70191" s="0" t="n">
        <v>2.28</v>
      </c>
    </row>
    <row r="70192" customFormat="false" ht="14.25" hidden="false" customHeight="false" outlineLevel="0" collapsed="false">
      <c r="H70192" s="10"/>
      <c r="N70192" s="0" t="n">
        <v>223.23</v>
      </c>
    </row>
    <row r="70193" customFormat="false" ht="14.25" hidden="false" customHeight="false" outlineLevel="0" collapsed="false">
      <c r="H70193" s="10"/>
      <c r="N70193" s="0" t="n">
        <v>1.22</v>
      </c>
    </row>
    <row r="70194" customFormat="false" ht="14.25" hidden="false" customHeight="false" outlineLevel="0" collapsed="false">
      <c r="H70194" s="10"/>
      <c r="N70194" s="0" t="n">
        <v>8.56</v>
      </c>
    </row>
    <row r="70195" customFormat="false" ht="14.25" hidden="false" customHeight="false" outlineLevel="0" collapsed="false">
      <c r="H70195" s="10"/>
      <c r="N70195" s="0" t="n">
        <v>5.83</v>
      </c>
    </row>
    <row r="70196" customFormat="false" ht="14.25" hidden="false" customHeight="false" outlineLevel="0" collapsed="false">
      <c r="H70196" s="10"/>
      <c r="N70196" s="0" t="n">
        <v>1.33</v>
      </c>
    </row>
    <row r="70197" customFormat="false" ht="14.25" hidden="false" customHeight="false" outlineLevel="0" collapsed="false">
      <c r="H70197" s="10"/>
      <c r="N70197" s="0" t="n">
        <v>1.76</v>
      </c>
    </row>
    <row r="70198" customFormat="false" ht="14.25" hidden="false" customHeight="false" outlineLevel="0" collapsed="false">
      <c r="H70198" s="10"/>
      <c r="N70198" s="0" t="n">
        <v>1.09</v>
      </c>
    </row>
    <row r="70199" customFormat="false" ht="14.25" hidden="false" customHeight="false" outlineLevel="0" collapsed="false">
      <c r="H70199" s="10"/>
      <c r="N70199" s="0" t="n">
        <v>6.65</v>
      </c>
    </row>
    <row r="70200" customFormat="false" ht="14.25" hidden="false" customHeight="false" outlineLevel="0" collapsed="false">
      <c r="H70200" s="10"/>
      <c r="N70200" s="0" t="n">
        <v>3.64</v>
      </c>
    </row>
    <row r="70201" customFormat="false" ht="14.25" hidden="false" customHeight="false" outlineLevel="0" collapsed="false">
      <c r="H70201" s="10"/>
      <c r="N70201" s="0" t="n">
        <v>2.33</v>
      </c>
    </row>
    <row r="70202" customFormat="false" ht="14.25" hidden="false" customHeight="false" outlineLevel="0" collapsed="false">
      <c r="H70202" s="10"/>
      <c r="N70202" s="0" t="n">
        <v>1.16</v>
      </c>
    </row>
    <row r="70203" customFormat="false" ht="14.25" hidden="false" customHeight="false" outlineLevel="0" collapsed="false">
      <c r="H70203" s="10"/>
      <c r="N70203" s="0" t="n">
        <v>1</v>
      </c>
    </row>
    <row r="70204" customFormat="false" ht="14.25" hidden="false" customHeight="false" outlineLevel="0" collapsed="false">
      <c r="H70204" s="10"/>
      <c r="N70204" s="0" t="n">
        <v>6.81</v>
      </c>
    </row>
    <row r="70205" customFormat="false" ht="14.25" hidden="false" customHeight="false" outlineLevel="0" collapsed="false">
      <c r="H70205" s="10"/>
      <c r="N70205" s="0" t="n">
        <v>1.29</v>
      </c>
    </row>
    <row r="70206" customFormat="false" ht="14.25" hidden="false" customHeight="false" outlineLevel="0" collapsed="false">
      <c r="H70206" s="10"/>
      <c r="N70206" s="0" t="n">
        <v>2.57</v>
      </c>
    </row>
    <row r="70207" customFormat="false" ht="14.25" hidden="false" customHeight="false" outlineLevel="0" collapsed="false">
      <c r="H70207" s="10"/>
      <c r="N70207" s="0" t="n">
        <v>7.6</v>
      </c>
    </row>
    <row r="70208" customFormat="false" ht="14.25" hidden="false" customHeight="false" outlineLevel="0" collapsed="false">
      <c r="H70208" s="10"/>
      <c r="N70208" s="0" t="n">
        <v>1</v>
      </c>
    </row>
    <row r="70209" customFormat="false" ht="14.25" hidden="false" customHeight="false" outlineLevel="0" collapsed="false">
      <c r="H70209" s="10"/>
      <c r="N70209" s="0" t="n">
        <v>34.01</v>
      </c>
    </row>
    <row r="70210" customFormat="false" ht="14.25" hidden="false" customHeight="false" outlineLevel="0" collapsed="false">
      <c r="H70210" s="10"/>
      <c r="N70210" s="0" t="n">
        <v>1.66</v>
      </c>
    </row>
    <row r="70211" customFormat="false" ht="14.25" hidden="false" customHeight="false" outlineLevel="0" collapsed="false">
      <c r="H70211" s="10"/>
      <c r="N70211" s="0" t="n">
        <v>1.68</v>
      </c>
    </row>
    <row r="70212" customFormat="false" ht="14.25" hidden="false" customHeight="false" outlineLevel="0" collapsed="false">
      <c r="H70212" s="10"/>
      <c r="N70212" s="0" t="n">
        <v>4.44</v>
      </c>
    </row>
    <row r="70213" customFormat="false" ht="14.25" hidden="false" customHeight="false" outlineLevel="0" collapsed="false">
      <c r="H70213" s="10"/>
      <c r="N70213" s="0" t="n">
        <v>1.51</v>
      </c>
    </row>
    <row r="70214" customFormat="false" ht="14.25" hidden="false" customHeight="false" outlineLevel="0" collapsed="false">
      <c r="H70214" s="10"/>
      <c r="N70214" s="0" t="n">
        <v>1.03</v>
      </c>
    </row>
    <row r="70215" customFormat="false" ht="14.25" hidden="false" customHeight="false" outlineLevel="0" collapsed="false">
      <c r="H70215" s="10"/>
      <c r="N70215" s="0" t="n">
        <v>4.95</v>
      </c>
    </row>
    <row r="70216" customFormat="false" ht="14.25" hidden="false" customHeight="false" outlineLevel="0" collapsed="false">
      <c r="H70216" s="10"/>
      <c r="N70216" s="0" t="n">
        <v>1.1</v>
      </c>
    </row>
    <row r="70217" customFormat="false" ht="14.25" hidden="false" customHeight="false" outlineLevel="0" collapsed="false">
      <c r="H70217" s="10"/>
      <c r="N70217" s="0" t="n">
        <v>1.76</v>
      </c>
    </row>
    <row r="70218" customFormat="false" ht="14.25" hidden="false" customHeight="false" outlineLevel="0" collapsed="false">
      <c r="H70218" s="10"/>
      <c r="N70218" s="0" t="n">
        <v>1.43</v>
      </c>
    </row>
    <row r="70219" customFormat="false" ht="14.25" hidden="false" customHeight="false" outlineLevel="0" collapsed="false">
      <c r="H70219" s="10"/>
      <c r="N70219" s="0" t="n">
        <v>2.03</v>
      </c>
    </row>
    <row r="70220" customFormat="false" ht="14.25" hidden="false" customHeight="false" outlineLevel="0" collapsed="false">
      <c r="H70220" s="10"/>
      <c r="N70220" s="0" t="n">
        <v>1.3</v>
      </c>
    </row>
    <row r="70221" customFormat="false" ht="14.25" hidden="false" customHeight="false" outlineLevel="0" collapsed="false">
      <c r="H70221" s="10"/>
      <c r="N70221" s="0" t="n">
        <v>2.05</v>
      </c>
    </row>
    <row r="70222" customFormat="false" ht="14.25" hidden="false" customHeight="false" outlineLevel="0" collapsed="false">
      <c r="H70222" s="10"/>
      <c r="N70222" s="0" t="n">
        <v>2.01</v>
      </c>
    </row>
    <row r="70223" customFormat="false" ht="14.25" hidden="false" customHeight="false" outlineLevel="0" collapsed="false">
      <c r="H70223" s="10"/>
      <c r="N70223" s="0" t="n">
        <v>10.94</v>
      </c>
    </row>
    <row r="70224" customFormat="false" ht="14.25" hidden="false" customHeight="false" outlineLevel="0" collapsed="false">
      <c r="H70224" s="10"/>
      <c r="N70224" s="0" t="n">
        <v>2.49</v>
      </c>
    </row>
    <row r="70225" customFormat="false" ht="14.25" hidden="false" customHeight="false" outlineLevel="0" collapsed="false">
      <c r="H70225" s="10"/>
      <c r="N70225" s="0" t="n">
        <v>1.12</v>
      </c>
    </row>
    <row r="70226" customFormat="false" ht="14.25" hidden="false" customHeight="false" outlineLevel="0" collapsed="false">
      <c r="H70226" s="10"/>
      <c r="N70226" s="0" t="n">
        <v>15.15</v>
      </c>
    </row>
    <row r="70227" customFormat="false" ht="14.25" hidden="false" customHeight="false" outlineLevel="0" collapsed="false">
      <c r="H70227" s="10"/>
      <c r="N70227" s="0" t="n">
        <v>3.22</v>
      </c>
    </row>
    <row r="70228" customFormat="false" ht="14.25" hidden="false" customHeight="false" outlineLevel="0" collapsed="false">
      <c r="H70228" s="10"/>
      <c r="N70228" s="0" t="n">
        <v>1.17</v>
      </c>
    </row>
    <row r="70229" customFormat="false" ht="14.25" hidden="false" customHeight="false" outlineLevel="0" collapsed="false">
      <c r="H70229" s="10"/>
      <c r="N70229" s="0" t="n">
        <v>4.96</v>
      </c>
    </row>
    <row r="70230" customFormat="false" ht="14.25" hidden="false" customHeight="false" outlineLevel="0" collapsed="false">
      <c r="H70230" s="10"/>
      <c r="N70230" s="0" t="n">
        <v>22.78</v>
      </c>
    </row>
    <row r="70231" customFormat="false" ht="14.25" hidden="false" customHeight="false" outlineLevel="0" collapsed="false">
      <c r="H70231" s="10"/>
      <c r="N70231" s="0" t="n">
        <v>3.43</v>
      </c>
    </row>
    <row r="70232" customFormat="false" ht="14.25" hidden="false" customHeight="false" outlineLevel="0" collapsed="false">
      <c r="H70232" s="10"/>
      <c r="N70232" s="0" t="n">
        <v>3.08</v>
      </c>
    </row>
    <row r="70233" customFormat="false" ht="14.25" hidden="false" customHeight="false" outlineLevel="0" collapsed="false">
      <c r="H70233" s="10"/>
      <c r="N70233" s="0" t="n">
        <v>1.84</v>
      </c>
    </row>
    <row r="70234" customFormat="false" ht="14.25" hidden="false" customHeight="false" outlineLevel="0" collapsed="false">
      <c r="H70234" s="10"/>
      <c r="N70234" s="0" t="n">
        <v>2.91</v>
      </c>
    </row>
    <row r="70235" customFormat="false" ht="14.25" hidden="false" customHeight="false" outlineLevel="0" collapsed="false">
      <c r="H70235" s="10"/>
      <c r="N70235" s="0" t="n">
        <v>2.07</v>
      </c>
    </row>
    <row r="70236" customFormat="false" ht="14.25" hidden="false" customHeight="false" outlineLevel="0" collapsed="false">
      <c r="H70236" s="10"/>
      <c r="N70236" s="0" t="n">
        <v>10.04</v>
      </c>
    </row>
    <row r="70237" customFormat="false" ht="14.25" hidden="false" customHeight="false" outlineLevel="0" collapsed="false">
      <c r="H70237" s="10"/>
      <c r="N70237" s="0" t="n">
        <v>2.87</v>
      </c>
    </row>
    <row r="70238" customFormat="false" ht="14.25" hidden="false" customHeight="false" outlineLevel="0" collapsed="false">
      <c r="H70238" s="10"/>
      <c r="N70238" s="0" t="n">
        <v>3.08</v>
      </c>
    </row>
    <row r="70239" customFormat="false" ht="14.25" hidden="false" customHeight="false" outlineLevel="0" collapsed="false">
      <c r="H70239" s="10"/>
      <c r="N70239" s="0" t="n">
        <v>1.2</v>
      </c>
    </row>
    <row r="70240" customFormat="false" ht="14.25" hidden="false" customHeight="false" outlineLevel="0" collapsed="false">
      <c r="H70240" s="10"/>
      <c r="N70240" s="0" t="n">
        <v>2.51</v>
      </c>
    </row>
    <row r="70241" customFormat="false" ht="14.25" hidden="false" customHeight="false" outlineLevel="0" collapsed="false">
      <c r="H70241" s="10"/>
      <c r="N70241" s="0" t="n">
        <v>16.79</v>
      </c>
    </row>
    <row r="70242" customFormat="false" ht="14.25" hidden="false" customHeight="false" outlineLevel="0" collapsed="false">
      <c r="H70242" s="10"/>
      <c r="N70242" s="0" t="n">
        <v>3.02</v>
      </c>
    </row>
    <row r="70243" customFormat="false" ht="14.25" hidden="false" customHeight="false" outlineLevel="0" collapsed="false">
      <c r="H70243" s="10"/>
      <c r="N70243" s="0" t="n">
        <v>2.14</v>
      </c>
    </row>
    <row r="70244" customFormat="false" ht="14.25" hidden="false" customHeight="false" outlineLevel="0" collapsed="false">
      <c r="H70244" s="10"/>
      <c r="N70244" s="0" t="n">
        <v>6.24</v>
      </c>
    </row>
    <row r="70245" customFormat="false" ht="14.25" hidden="false" customHeight="false" outlineLevel="0" collapsed="false">
      <c r="H70245" s="10"/>
      <c r="N70245" s="0" t="n">
        <v>1.55</v>
      </c>
    </row>
    <row r="70246" customFormat="false" ht="14.25" hidden="false" customHeight="false" outlineLevel="0" collapsed="false">
      <c r="H70246" s="10"/>
      <c r="N70246" s="0" t="n">
        <v>2.51</v>
      </c>
    </row>
    <row r="70247" customFormat="false" ht="14.25" hidden="false" customHeight="false" outlineLevel="0" collapsed="false">
      <c r="H70247" s="10"/>
      <c r="N70247" s="0" t="n">
        <v>42.85</v>
      </c>
    </row>
    <row r="70248" customFormat="false" ht="14.25" hidden="false" customHeight="false" outlineLevel="0" collapsed="false">
      <c r="H70248" s="10"/>
      <c r="N70248" s="0" t="n">
        <v>2.78</v>
      </c>
    </row>
    <row r="70249" customFormat="false" ht="14.25" hidden="false" customHeight="false" outlineLevel="0" collapsed="false">
      <c r="H70249" s="10"/>
      <c r="N70249" s="0" t="n">
        <v>21.09</v>
      </c>
    </row>
    <row r="70250" customFormat="false" ht="14.25" hidden="false" customHeight="false" outlineLevel="0" collapsed="false">
      <c r="H70250" s="10"/>
      <c r="N70250" s="0" t="n">
        <v>25.1</v>
      </c>
    </row>
    <row r="70251" customFormat="false" ht="14.25" hidden="false" customHeight="false" outlineLevel="0" collapsed="false">
      <c r="H70251" s="10"/>
      <c r="N70251" s="0" t="n">
        <v>7.63</v>
      </c>
    </row>
    <row r="70252" customFormat="false" ht="14.25" hidden="false" customHeight="false" outlineLevel="0" collapsed="false">
      <c r="H70252" s="10"/>
      <c r="N70252" s="0" t="n">
        <v>4.09</v>
      </c>
    </row>
    <row r="70253" customFormat="false" ht="14.25" hidden="false" customHeight="false" outlineLevel="0" collapsed="false">
      <c r="H70253" s="10"/>
      <c r="N70253" s="0" t="n">
        <v>4.34</v>
      </c>
    </row>
    <row r="70254" customFormat="false" ht="14.25" hidden="false" customHeight="false" outlineLevel="0" collapsed="false">
      <c r="H70254" s="10"/>
      <c r="N70254" s="0" t="n">
        <v>1.74</v>
      </c>
    </row>
    <row r="70255" customFormat="false" ht="14.25" hidden="false" customHeight="false" outlineLevel="0" collapsed="false">
      <c r="H70255" s="10"/>
      <c r="N70255" s="0" t="n">
        <v>1.49</v>
      </c>
    </row>
    <row r="70256" customFormat="false" ht="14.25" hidden="false" customHeight="false" outlineLevel="0" collapsed="false">
      <c r="H70256" s="10"/>
      <c r="N70256" s="0" t="n">
        <v>3.38</v>
      </c>
    </row>
    <row r="70257" customFormat="false" ht="14.25" hidden="false" customHeight="false" outlineLevel="0" collapsed="false">
      <c r="H70257" s="10"/>
      <c r="N70257" s="0" t="n">
        <v>1.45</v>
      </c>
    </row>
    <row r="70258" customFormat="false" ht="14.25" hidden="false" customHeight="false" outlineLevel="0" collapsed="false">
      <c r="H70258" s="10"/>
      <c r="N70258" s="0" t="n">
        <v>1.12</v>
      </c>
    </row>
    <row r="70259" customFormat="false" ht="14.25" hidden="false" customHeight="false" outlineLevel="0" collapsed="false">
      <c r="H70259" s="10"/>
      <c r="N70259" s="0" t="n">
        <v>1.55</v>
      </c>
    </row>
    <row r="70260" customFormat="false" ht="14.25" hidden="false" customHeight="false" outlineLevel="0" collapsed="false">
      <c r="H70260" s="10"/>
      <c r="N70260" s="0" t="n">
        <v>3.89</v>
      </c>
    </row>
    <row r="70261" customFormat="false" ht="14.25" hidden="false" customHeight="false" outlineLevel="0" collapsed="false">
      <c r="H70261" s="10"/>
      <c r="N70261" s="0" t="n">
        <v>1.28</v>
      </c>
    </row>
    <row r="70262" customFormat="false" ht="14.25" hidden="false" customHeight="false" outlineLevel="0" collapsed="false">
      <c r="H70262" s="10"/>
      <c r="N70262" s="0" t="n">
        <v>2.38</v>
      </c>
    </row>
    <row r="70263" customFormat="false" ht="14.25" hidden="false" customHeight="false" outlineLevel="0" collapsed="false">
      <c r="H70263" s="10"/>
      <c r="N70263" s="0" t="n">
        <v>2.63</v>
      </c>
    </row>
    <row r="70264" customFormat="false" ht="14.25" hidden="false" customHeight="false" outlineLevel="0" collapsed="false">
      <c r="H70264" s="10"/>
      <c r="N70264" s="0" t="n">
        <v>14.32</v>
      </c>
    </row>
    <row r="70265" customFormat="false" ht="14.25" hidden="false" customHeight="false" outlineLevel="0" collapsed="false">
      <c r="H70265" s="10"/>
      <c r="N70265" s="0" t="n">
        <v>2.18</v>
      </c>
    </row>
    <row r="70266" customFormat="false" ht="14.25" hidden="false" customHeight="false" outlineLevel="0" collapsed="false">
      <c r="H70266" s="10"/>
      <c r="N70266" s="0" t="n">
        <v>5.67</v>
      </c>
    </row>
    <row r="70267" customFormat="false" ht="14.25" hidden="false" customHeight="false" outlineLevel="0" collapsed="false">
      <c r="H70267" s="10"/>
      <c r="N70267" s="0" t="n">
        <v>1.33</v>
      </c>
    </row>
    <row r="70268" customFormat="false" ht="14.25" hidden="false" customHeight="false" outlineLevel="0" collapsed="false">
      <c r="H70268" s="10"/>
      <c r="N70268" s="0" t="n">
        <v>2.09</v>
      </c>
    </row>
    <row r="70269" customFormat="false" ht="14.25" hidden="false" customHeight="false" outlineLevel="0" collapsed="false">
      <c r="H70269" s="10"/>
      <c r="N70269" s="0" t="n">
        <v>3.71</v>
      </c>
    </row>
    <row r="70270" customFormat="false" ht="14.25" hidden="false" customHeight="false" outlineLevel="0" collapsed="false">
      <c r="H70270" s="10"/>
      <c r="N70270" s="0" t="n">
        <v>18.39</v>
      </c>
    </row>
    <row r="70271" customFormat="false" ht="14.25" hidden="false" customHeight="false" outlineLevel="0" collapsed="false">
      <c r="H70271" s="10"/>
      <c r="N70271" s="0" t="n">
        <v>1.57</v>
      </c>
    </row>
    <row r="70272" customFormat="false" ht="14.25" hidden="false" customHeight="false" outlineLevel="0" collapsed="false">
      <c r="H70272" s="10"/>
      <c r="N70272" s="0" t="n">
        <v>0</v>
      </c>
    </row>
    <row r="70273" customFormat="false" ht="14.25" hidden="false" customHeight="false" outlineLevel="0" collapsed="false">
      <c r="H70273" s="10"/>
      <c r="N70273" s="0" t="n">
        <v>1.49</v>
      </c>
    </row>
    <row r="70274" customFormat="false" ht="14.25" hidden="false" customHeight="false" outlineLevel="0" collapsed="false">
      <c r="H70274" s="10"/>
      <c r="N70274" s="0" t="n">
        <v>2.2</v>
      </c>
    </row>
    <row r="70275" customFormat="false" ht="14.25" hidden="false" customHeight="false" outlineLevel="0" collapsed="false">
      <c r="H70275" s="10"/>
      <c r="N70275" s="0" t="n">
        <v>2.5</v>
      </c>
    </row>
    <row r="70276" customFormat="false" ht="14.25" hidden="false" customHeight="false" outlineLevel="0" collapsed="false">
      <c r="H70276" s="10"/>
      <c r="N70276" s="0" t="n">
        <v>4.38</v>
      </c>
    </row>
    <row r="70277" customFormat="false" ht="14.25" hidden="false" customHeight="false" outlineLevel="0" collapsed="false">
      <c r="H70277" s="10"/>
      <c r="N70277" s="0" t="n">
        <v>1.02</v>
      </c>
    </row>
    <row r="70278" customFormat="false" ht="14.25" hidden="false" customHeight="false" outlineLevel="0" collapsed="false">
      <c r="H70278" s="10"/>
      <c r="N70278" s="0" t="n">
        <v>1.94</v>
      </c>
    </row>
    <row r="70279" customFormat="false" ht="14.25" hidden="false" customHeight="false" outlineLevel="0" collapsed="false">
      <c r="H70279" s="10"/>
      <c r="N70279" s="0" t="n">
        <v>1.19</v>
      </c>
    </row>
    <row r="70280" customFormat="false" ht="14.25" hidden="false" customHeight="false" outlineLevel="0" collapsed="false">
      <c r="H70280" s="10"/>
      <c r="N70280" s="0" t="n">
        <v>140.55</v>
      </c>
    </row>
    <row r="70281" customFormat="false" ht="14.25" hidden="false" customHeight="false" outlineLevel="0" collapsed="false">
      <c r="H70281" s="10"/>
      <c r="N70281" s="0" t="n">
        <v>1.07</v>
      </c>
    </row>
    <row r="70282" customFormat="false" ht="14.25" hidden="false" customHeight="false" outlineLevel="0" collapsed="false">
      <c r="H70282" s="10"/>
      <c r="N70282" s="0" t="n">
        <v>44.3</v>
      </c>
    </row>
    <row r="70283" customFormat="false" ht="14.25" hidden="false" customHeight="false" outlineLevel="0" collapsed="false">
      <c r="H70283" s="10"/>
      <c r="N70283" s="0" t="n">
        <v>5.18</v>
      </c>
    </row>
    <row r="70284" customFormat="false" ht="14.25" hidden="false" customHeight="false" outlineLevel="0" collapsed="false">
      <c r="H70284" s="10"/>
      <c r="N70284" s="0" t="n">
        <v>2.49</v>
      </c>
    </row>
    <row r="70285" customFormat="false" ht="14.25" hidden="false" customHeight="false" outlineLevel="0" collapsed="false">
      <c r="H70285" s="10"/>
      <c r="N70285" s="0" t="n">
        <v>9.66</v>
      </c>
    </row>
    <row r="70286" customFormat="false" ht="14.25" hidden="false" customHeight="false" outlineLevel="0" collapsed="false">
      <c r="H70286" s="10"/>
      <c r="N70286" s="0" t="n">
        <v>6.01</v>
      </c>
    </row>
    <row r="70287" customFormat="false" ht="14.25" hidden="false" customHeight="false" outlineLevel="0" collapsed="false">
      <c r="H70287" s="10"/>
      <c r="N70287" s="0" t="n">
        <v>1.7</v>
      </c>
    </row>
    <row r="70288" customFormat="false" ht="14.25" hidden="false" customHeight="false" outlineLevel="0" collapsed="false">
      <c r="H70288" s="10"/>
      <c r="N70288" s="0" t="n">
        <v>1.08</v>
      </c>
    </row>
    <row r="70289" customFormat="false" ht="14.25" hidden="false" customHeight="false" outlineLevel="0" collapsed="false">
      <c r="H70289" s="10"/>
      <c r="N70289" s="0" t="n">
        <v>1.89</v>
      </c>
    </row>
    <row r="70290" customFormat="false" ht="14.25" hidden="false" customHeight="false" outlineLevel="0" collapsed="false">
      <c r="H70290" s="10"/>
      <c r="N70290" s="0" t="n">
        <v>1.21</v>
      </c>
    </row>
    <row r="70291" customFormat="false" ht="14.25" hidden="false" customHeight="false" outlineLevel="0" collapsed="false">
      <c r="H70291" s="10"/>
      <c r="N70291" s="0" t="n">
        <v>1.15</v>
      </c>
    </row>
    <row r="70292" customFormat="false" ht="14.25" hidden="false" customHeight="false" outlineLevel="0" collapsed="false">
      <c r="H70292" s="10"/>
      <c r="N70292" s="0" t="n">
        <v>1.02</v>
      </c>
    </row>
    <row r="70293" customFormat="false" ht="14.25" hidden="false" customHeight="false" outlineLevel="0" collapsed="false">
      <c r="H70293" s="10"/>
      <c r="N70293" s="0" t="n">
        <v>1.52</v>
      </c>
    </row>
    <row r="70294" customFormat="false" ht="14.25" hidden="false" customHeight="false" outlineLevel="0" collapsed="false">
      <c r="H70294" s="10"/>
      <c r="N70294" s="0" t="n">
        <v>6.92</v>
      </c>
    </row>
    <row r="70295" customFormat="false" ht="14.25" hidden="false" customHeight="false" outlineLevel="0" collapsed="false">
      <c r="H70295" s="10"/>
      <c r="N70295" s="0" t="n">
        <v>1.38</v>
      </c>
    </row>
    <row r="70296" customFormat="false" ht="14.25" hidden="false" customHeight="false" outlineLevel="0" collapsed="false">
      <c r="H70296" s="10"/>
      <c r="N70296" s="0" t="n">
        <v>2.22</v>
      </c>
    </row>
    <row r="70297" customFormat="false" ht="14.25" hidden="false" customHeight="false" outlineLevel="0" collapsed="false">
      <c r="H70297" s="10"/>
      <c r="N70297" s="0" t="n">
        <v>1.98</v>
      </c>
    </row>
    <row r="70298" customFormat="false" ht="14.25" hidden="false" customHeight="false" outlineLevel="0" collapsed="false">
      <c r="H70298" s="10"/>
      <c r="N70298" s="0" t="n">
        <v>1.22</v>
      </c>
    </row>
    <row r="70299" customFormat="false" ht="14.25" hidden="false" customHeight="false" outlineLevel="0" collapsed="false">
      <c r="H70299" s="10"/>
      <c r="N70299" s="0" t="n">
        <v>0</v>
      </c>
    </row>
    <row r="70300" customFormat="false" ht="14.25" hidden="false" customHeight="false" outlineLevel="0" collapsed="false">
      <c r="H70300" s="10"/>
      <c r="N70300" s="0" t="n">
        <v>3.72</v>
      </c>
    </row>
    <row r="70301" customFormat="false" ht="14.25" hidden="false" customHeight="false" outlineLevel="0" collapsed="false">
      <c r="H70301" s="10"/>
      <c r="N70301" s="0" t="n">
        <v>4.12</v>
      </c>
    </row>
    <row r="70302" customFormat="false" ht="14.25" hidden="false" customHeight="false" outlineLevel="0" collapsed="false">
      <c r="H70302" s="10"/>
      <c r="N70302" s="0" t="n">
        <v>4.18</v>
      </c>
    </row>
    <row r="70303" customFormat="false" ht="14.25" hidden="false" customHeight="false" outlineLevel="0" collapsed="false">
      <c r="H70303" s="10"/>
      <c r="N70303" s="0" t="n">
        <v>2.98</v>
      </c>
    </row>
    <row r="70304" customFormat="false" ht="14.25" hidden="false" customHeight="false" outlineLevel="0" collapsed="false">
      <c r="H70304" s="10"/>
      <c r="N70304" s="0" t="n">
        <v>3.48</v>
      </c>
    </row>
    <row r="70305" customFormat="false" ht="14.25" hidden="false" customHeight="false" outlineLevel="0" collapsed="false">
      <c r="H70305" s="10"/>
      <c r="N70305" s="0" t="n">
        <v>1.82</v>
      </c>
    </row>
    <row r="70306" customFormat="false" ht="14.25" hidden="false" customHeight="false" outlineLevel="0" collapsed="false">
      <c r="H70306" s="10"/>
      <c r="N70306" s="0" t="n">
        <v>19.48</v>
      </c>
    </row>
    <row r="70307" customFormat="false" ht="14.25" hidden="false" customHeight="false" outlineLevel="0" collapsed="false">
      <c r="H70307" s="10"/>
      <c r="N70307" s="0" t="n">
        <v>1.17</v>
      </c>
    </row>
    <row r="70308" customFormat="false" ht="14.25" hidden="false" customHeight="false" outlineLevel="0" collapsed="false">
      <c r="H70308" s="10"/>
      <c r="N70308" s="0" t="n">
        <v>1.25</v>
      </c>
    </row>
    <row r="70309" customFormat="false" ht="14.25" hidden="false" customHeight="false" outlineLevel="0" collapsed="false">
      <c r="H70309" s="10"/>
      <c r="N70309" s="0" t="n">
        <v>1.4</v>
      </c>
    </row>
    <row r="70310" customFormat="false" ht="14.25" hidden="false" customHeight="false" outlineLevel="0" collapsed="false">
      <c r="H70310" s="10"/>
      <c r="N70310" s="0" t="n">
        <v>1.42</v>
      </c>
    </row>
    <row r="70311" customFormat="false" ht="14.25" hidden="false" customHeight="false" outlineLevel="0" collapsed="false">
      <c r="H70311" s="10"/>
      <c r="N70311" s="0" t="n">
        <v>1.37</v>
      </c>
    </row>
    <row r="70312" customFormat="false" ht="14.25" hidden="false" customHeight="false" outlineLevel="0" collapsed="false">
      <c r="H70312" s="10"/>
      <c r="N70312" s="0" t="n">
        <v>1.22</v>
      </c>
    </row>
    <row r="70313" customFormat="false" ht="14.25" hidden="false" customHeight="false" outlineLevel="0" collapsed="false">
      <c r="H70313" s="10"/>
      <c r="N70313" s="0" t="n">
        <v>1.41</v>
      </c>
    </row>
    <row r="70314" customFormat="false" ht="14.25" hidden="false" customHeight="false" outlineLevel="0" collapsed="false">
      <c r="H70314" s="10"/>
      <c r="N70314" s="0" t="n">
        <v>2.52</v>
      </c>
    </row>
    <row r="70315" customFormat="false" ht="14.25" hidden="false" customHeight="false" outlineLevel="0" collapsed="false">
      <c r="H70315" s="10"/>
      <c r="N70315" s="0" t="n">
        <v>10.78</v>
      </c>
    </row>
    <row r="70316" customFormat="false" ht="14.25" hidden="false" customHeight="false" outlineLevel="0" collapsed="false">
      <c r="H70316" s="10"/>
      <c r="N70316" s="0" t="n">
        <v>4.74</v>
      </c>
    </row>
    <row r="70317" customFormat="false" ht="14.25" hidden="false" customHeight="false" outlineLevel="0" collapsed="false">
      <c r="H70317" s="10"/>
      <c r="N70317" s="0" t="n">
        <v>1.08</v>
      </c>
    </row>
    <row r="70318" customFormat="false" ht="14.25" hidden="false" customHeight="false" outlineLevel="0" collapsed="false">
      <c r="H70318" s="10"/>
      <c r="N70318" s="0" t="n">
        <v>1.75</v>
      </c>
    </row>
    <row r="70319" customFormat="false" ht="14.25" hidden="false" customHeight="false" outlineLevel="0" collapsed="false">
      <c r="H70319" s="10"/>
      <c r="N70319" s="0" t="n">
        <v>2.74</v>
      </c>
    </row>
    <row r="70320" customFormat="false" ht="14.25" hidden="false" customHeight="false" outlineLevel="0" collapsed="false">
      <c r="H70320" s="10"/>
      <c r="N70320" s="0" t="n">
        <v>2.34</v>
      </c>
    </row>
    <row r="70321" customFormat="false" ht="14.25" hidden="false" customHeight="false" outlineLevel="0" collapsed="false">
      <c r="H70321" s="10"/>
      <c r="N70321" s="0" t="n">
        <v>4.71</v>
      </c>
    </row>
    <row r="70322" customFormat="false" ht="14.25" hidden="false" customHeight="false" outlineLevel="0" collapsed="false">
      <c r="H70322" s="10"/>
      <c r="N70322" s="0" t="n">
        <v>3.17</v>
      </c>
    </row>
    <row r="70323" customFormat="false" ht="14.25" hidden="false" customHeight="false" outlineLevel="0" collapsed="false">
      <c r="H70323" s="10"/>
      <c r="N70323" s="0" t="n">
        <v>1.3</v>
      </c>
    </row>
    <row r="70324" customFormat="false" ht="14.25" hidden="false" customHeight="false" outlineLevel="0" collapsed="false">
      <c r="H70324" s="10"/>
      <c r="N70324" s="0" t="n">
        <v>5.07</v>
      </c>
    </row>
    <row r="70325" customFormat="false" ht="14.25" hidden="false" customHeight="false" outlineLevel="0" collapsed="false">
      <c r="H70325" s="10"/>
      <c r="N70325" s="0" t="n">
        <v>65.11</v>
      </c>
    </row>
    <row r="70326" customFormat="false" ht="14.25" hidden="false" customHeight="false" outlineLevel="0" collapsed="false">
      <c r="H70326" s="10"/>
      <c r="N70326" s="0" t="n">
        <v>7.29</v>
      </c>
    </row>
    <row r="70327" customFormat="false" ht="14.25" hidden="false" customHeight="false" outlineLevel="0" collapsed="false">
      <c r="H70327" s="10"/>
      <c r="N70327" s="0" t="n">
        <v>1</v>
      </c>
    </row>
    <row r="70328" customFormat="false" ht="14.25" hidden="false" customHeight="false" outlineLevel="0" collapsed="false">
      <c r="H70328" s="10"/>
      <c r="N70328" s="0" t="n">
        <v>1.66</v>
      </c>
    </row>
    <row r="70329" customFormat="false" ht="14.25" hidden="false" customHeight="false" outlineLevel="0" collapsed="false">
      <c r="H70329" s="10"/>
      <c r="N70329" s="0" t="n">
        <v>3.66</v>
      </c>
    </row>
    <row r="70330" customFormat="false" ht="14.25" hidden="false" customHeight="false" outlineLevel="0" collapsed="false">
      <c r="H70330" s="10"/>
      <c r="N70330" s="0" t="n">
        <v>4.06</v>
      </c>
    </row>
    <row r="70331" customFormat="false" ht="14.25" hidden="false" customHeight="false" outlineLevel="0" collapsed="false">
      <c r="H70331" s="10"/>
      <c r="N70331" s="0" t="n">
        <v>1.77</v>
      </c>
    </row>
    <row r="70332" customFormat="false" ht="14.25" hidden="false" customHeight="false" outlineLevel="0" collapsed="false">
      <c r="H70332" s="10"/>
      <c r="N70332" s="0" t="n">
        <v>1.46</v>
      </c>
    </row>
    <row r="70333" customFormat="false" ht="14.25" hidden="false" customHeight="false" outlineLevel="0" collapsed="false">
      <c r="H70333" s="10"/>
      <c r="N70333" s="0" t="n">
        <v>4.94</v>
      </c>
    </row>
    <row r="70334" customFormat="false" ht="14.25" hidden="false" customHeight="false" outlineLevel="0" collapsed="false">
      <c r="H70334" s="10"/>
      <c r="N70334" s="0" t="n">
        <v>1.3</v>
      </c>
    </row>
    <row r="70335" customFormat="false" ht="14.25" hidden="false" customHeight="false" outlineLevel="0" collapsed="false">
      <c r="H70335" s="10"/>
      <c r="N70335" s="0" t="n">
        <v>1.25</v>
      </c>
    </row>
    <row r="70336" customFormat="false" ht="14.25" hidden="false" customHeight="false" outlineLevel="0" collapsed="false">
      <c r="H70336" s="10"/>
      <c r="N70336" s="0" t="n">
        <v>1.09</v>
      </c>
    </row>
    <row r="70337" customFormat="false" ht="14.25" hidden="false" customHeight="false" outlineLevel="0" collapsed="false">
      <c r="H70337" s="10"/>
      <c r="N70337" s="0" t="n">
        <v>2.17</v>
      </c>
    </row>
    <row r="70338" customFormat="false" ht="14.25" hidden="false" customHeight="false" outlineLevel="0" collapsed="false">
      <c r="H70338" s="10"/>
      <c r="N70338" s="0" t="n">
        <v>2.07</v>
      </c>
    </row>
    <row r="70339" customFormat="false" ht="14.25" hidden="false" customHeight="false" outlineLevel="0" collapsed="false">
      <c r="H70339" s="10"/>
      <c r="N70339" s="0" t="n">
        <v>16.1</v>
      </c>
    </row>
    <row r="70340" customFormat="false" ht="14.25" hidden="false" customHeight="false" outlineLevel="0" collapsed="false">
      <c r="H70340" s="10"/>
      <c r="N70340" s="0" t="n">
        <v>9.24</v>
      </c>
    </row>
    <row r="70341" customFormat="false" ht="14.25" hidden="false" customHeight="false" outlineLevel="0" collapsed="false">
      <c r="H70341" s="10"/>
      <c r="N70341" s="0" t="n">
        <v>1.2</v>
      </c>
    </row>
    <row r="70342" customFormat="false" ht="14.25" hidden="false" customHeight="false" outlineLevel="0" collapsed="false">
      <c r="H70342" s="10"/>
      <c r="N70342" s="0" t="n">
        <v>1.17</v>
      </c>
    </row>
    <row r="70343" customFormat="false" ht="14.25" hidden="false" customHeight="false" outlineLevel="0" collapsed="false">
      <c r="H70343" s="10"/>
      <c r="N70343" s="0" t="n">
        <v>2</v>
      </c>
    </row>
    <row r="70344" customFormat="false" ht="14.25" hidden="false" customHeight="false" outlineLevel="0" collapsed="false">
      <c r="H70344" s="10"/>
      <c r="N70344" s="0" t="n">
        <v>1.84</v>
      </c>
    </row>
    <row r="70345" customFormat="false" ht="14.25" hidden="false" customHeight="false" outlineLevel="0" collapsed="false">
      <c r="H70345" s="10"/>
      <c r="N70345" s="0" t="n">
        <v>1.19</v>
      </c>
    </row>
    <row r="70346" customFormat="false" ht="14.25" hidden="false" customHeight="false" outlineLevel="0" collapsed="false">
      <c r="H70346" s="10"/>
      <c r="N70346" s="0" t="n">
        <v>2.27</v>
      </c>
    </row>
    <row r="70347" customFormat="false" ht="14.25" hidden="false" customHeight="false" outlineLevel="0" collapsed="false">
      <c r="H70347" s="10"/>
      <c r="N70347" s="0" t="n">
        <v>1.21</v>
      </c>
    </row>
    <row r="70348" customFormat="false" ht="14.25" hidden="false" customHeight="false" outlineLevel="0" collapsed="false">
      <c r="H70348" s="10"/>
      <c r="N70348" s="0" t="n">
        <v>19.65</v>
      </c>
    </row>
    <row r="70349" customFormat="false" ht="14.25" hidden="false" customHeight="false" outlineLevel="0" collapsed="false">
      <c r="H70349" s="10"/>
      <c r="N70349" s="0" t="n">
        <v>49.1</v>
      </c>
    </row>
    <row r="70350" customFormat="false" ht="14.25" hidden="false" customHeight="false" outlineLevel="0" collapsed="false">
      <c r="H70350" s="10"/>
      <c r="N70350" s="0" t="n">
        <v>1.57</v>
      </c>
    </row>
    <row r="70351" customFormat="false" ht="14.25" hidden="false" customHeight="false" outlineLevel="0" collapsed="false">
      <c r="H70351" s="10"/>
      <c r="N70351" s="0" t="n">
        <v>6.79</v>
      </c>
    </row>
    <row r="70352" customFormat="false" ht="14.25" hidden="false" customHeight="false" outlineLevel="0" collapsed="false">
      <c r="H70352" s="10"/>
      <c r="N70352" s="0" t="n">
        <v>1.17</v>
      </c>
    </row>
    <row r="70353" customFormat="false" ht="14.25" hidden="false" customHeight="false" outlineLevel="0" collapsed="false">
      <c r="H70353" s="10"/>
      <c r="N70353" s="0" t="n">
        <v>2.05</v>
      </c>
    </row>
    <row r="70354" customFormat="false" ht="14.25" hidden="false" customHeight="false" outlineLevel="0" collapsed="false">
      <c r="H70354" s="10"/>
      <c r="N70354" s="0" t="n">
        <v>1.93</v>
      </c>
    </row>
    <row r="70355" customFormat="false" ht="14.25" hidden="false" customHeight="false" outlineLevel="0" collapsed="false">
      <c r="H70355" s="10"/>
      <c r="N70355" s="0" t="n">
        <v>4.62</v>
      </c>
    </row>
    <row r="70356" customFormat="false" ht="14.25" hidden="false" customHeight="false" outlineLevel="0" collapsed="false">
      <c r="H70356" s="10"/>
      <c r="N70356" s="0" t="n">
        <v>1.38</v>
      </c>
    </row>
    <row r="70357" customFormat="false" ht="14.25" hidden="false" customHeight="false" outlineLevel="0" collapsed="false">
      <c r="H70357" s="10"/>
      <c r="N70357" s="0" t="n">
        <v>2.05</v>
      </c>
    </row>
    <row r="70358" customFormat="false" ht="14.25" hidden="false" customHeight="false" outlineLevel="0" collapsed="false">
      <c r="H70358" s="10"/>
      <c r="N70358" s="0" t="n">
        <v>1.14</v>
      </c>
    </row>
    <row r="70359" customFormat="false" ht="14.25" hidden="false" customHeight="false" outlineLevel="0" collapsed="false">
      <c r="H70359" s="10"/>
      <c r="N70359" s="0" t="n">
        <v>18.81</v>
      </c>
    </row>
    <row r="70360" customFormat="false" ht="14.25" hidden="false" customHeight="false" outlineLevel="0" collapsed="false">
      <c r="H70360" s="10"/>
      <c r="N70360" s="0" t="n">
        <v>40.44</v>
      </c>
    </row>
    <row r="70361" customFormat="false" ht="14.25" hidden="false" customHeight="false" outlineLevel="0" collapsed="false">
      <c r="H70361" s="10"/>
      <c r="N70361" s="0" t="n">
        <v>1.22</v>
      </c>
    </row>
    <row r="70362" customFormat="false" ht="14.25" hidden="false" customHeight="false" outlineLevel="0" collapsed="false">
      <c r="H70362" s="10"/>
      <c r="N70362" s="0" t="n">
        <v>10</v>
      </c>
    </row>
    <row r="70363" customFormat="false" ht="14.25" hidden="false" customHeight="false" outlineLevel="0" collapsed="false">
      <c r="H70363" s="10"/>
      <c r="N70363" s="0" t="n">
        <v>2.07</v>
      </c>
    </row>
    <row r="70364" customFormat="false" ht="14.25" hidden="false" customHeight="false" outlineLevel="0" collapsed="false">
      <c r="H70364" s="10"/>
      <c r="N70364" s="0" t="n">
        <v>3.84</v>
      </c>
    </row>
    <row r="70365" customFormat="false" ht="14.25" hidden="false" customHeight="false" outlineLevel="0" collapsed="false">
      <c r="H70365" s="10"/>
      <c r="N70365" s="0" t="n">
        <v>1.42</v>
      </c>
    </row>
    <row r="70366" customFormat="false" ht="14.25" hidden="false" customHeight="false" outlineLevel="0" collapsed="false">
      <c r="H70366" s="10"/>
      <c r="N70366" s="0" t="n">
        <v>109.08</v>
      </c>
    </row>
    <row r="70367" customFormat="false" ht="14.25" hidden="false" customHeight="false" outlineLevel="0" collapsed="false">
      <c r="H70367" s="10"/>
      <c r="N70367" s="0" t="n">
        <v>10.74</v>
      </c>
    </row>
    <row r="70368" customFormat="false" ht="14.25" hidden="false" customHeight="false" outlineLevel="0" collapsed="false">
      <c r="H70368" s="10"/>
      <c r="N70368" s="0" t="n">
        <v>4.06</v>
      </c>
    </row>
    <row r="70369" customFormat="false" ht="14.25" hidden="false" customHeight="false" outlineLevel="0" collapsed="false">
      <c r="H70369" s="10"/>
      <c r="N70369" s="0" t="n">
        <v>1.31</v>
      </c>
    </row>
    <row r="70370" customFormat="false" ht="14.25" hidden="false" customHeight="false" outlineLevel="0" collapsed="false">
      <c r="H70370" s="10"/>
      <c r="N70370" s="0" t="n">
        <v>2.02</v>
      </c>
    </row>
    <row r="70371" customFormat="false" ht="14.25" hidden="false" customHeight="false" outlineLevel="0" collapsed="false">
      <c r="H70371" s="10"/>
      <c r="N70371" s="0" t="n">
        <v>1.14</v>
      </c>
    </row>
    <row r="70372" customFormat="false" ht="14.25" hidden="false" customHeight="false" outlineLevel="0" collapsed="false">
      <c r="H70372" s="10"/>
      <c r="N70372" s="0" t="n">
        <v>5.17</v>
      </c>
    </row>
    <row r="70373" customFormat="false" ht="14.25" hidden="false" customHeight="false" outlineLevel="0" collapsed="false">
      <c r="H70373" s="10"/>
      <c r="N70373" s="0" t="n">
        <v>1.53</v>
      </c>
    </row>
    <row r="70374" customFormat="false" ht="14.25" hidden="false" customHeight="false" outlineLevel="0" collapsed="false">
      <c r="H70374" s="10"/>
      <c r="N70374" s="0" t="n">
        <v>2.63</v>
      </c>
    </row>
    <row r="70375" customFormat="false" ht="14.25" hidden="false" customHeight="false" outlineLevel="0" collapsed="false">
      <c r="H70375" s="10"/>
      <c r="N70375" s="0" t="n">
        <v>1.1</v>
      </c>
    </row>
    <row r="70376" customFormat="false" ht="14.25" hidden="false" customHeight="false" outlineLevel="0" collapsed="false">
      <c r="H70376" s="10"/>
      <c r="N70376" s="0" t="n">
        <v>1.01</v>
      </c>
    </row>
    <row r="70377" customFormat="false" ht="14.25" hidden="false" customHeight="false" outlineLevel="0" collapsed="false">
      <c r="H70377" s="10"/>
      <c r="N70377" s="0" t="n">
        <v>1.98</v>
      </c>
    </row>
    <row r="70378" customFormat="false" ht="14.25" hidden="false" customHeight="false" outlineLevel="0" collapsed="false">
      <c r="H70378" s="10"/>
      <c r="N70378" s="0" t="n">
        <v>1</v>
      </c>
    </row>
    <row r="70379" customFormat="false" ht="14.25" hidden="false" customHeight="false" outlineLevel="0" collapsed="false">
      <c r="H70379" s="10"/>
      <c r="N70379" s="0" t="n">
        <v>7.32</v>
      </c>
    </row>
    <row r="70380" customFormat="false" ht="14.25" hidden="false" customHeight="false" outlineLevel="0" collapsed="false">
      <c r="H70380" s="10"/>
      <c r="N70380" s="0" t="n">
        <v>1.3</v>
      </c>
    </row>
    <row r="70381" customFormat="false" ht="14.25" hidden="false" customHeight="false" outlineLevel="0" collapsed="false">
      <c r="H70381" s="10"/>
      <c r="N70381" s="0" t="n">
        <v>1.43</v>
      </c>
    </row>
    <row r="70382" customFormat="false" ht="14.25" hidden="false" customHeight="false" outlineLevel="0" collapsed="false">
      <c r="H70382" s="10"/>
      <c r="N70382" s="0" t="n">
        <v>2.21</v>
      </c>
    </row>
    <row r="70383" customFormat="false" ht="14.25" hidden="false" customHeight="false" outlineLevel="0" collapsed="false">
      <c r="H70383" s="10"/>
      <c r="N70383" s="0" t="n">
        <v>80.67</v>
      </c>
    </row>
    <row r="70384" customFormat="false" ht="14.25" hidden="false" customHeight="false" outlineLevel="0" collapsed="false">
      <c r="H70384" s="10"/>
      <c r="N70384" s="0" t="n">
        <v>2.56</v>
      </c>
    </row>
    <row r="70385" customFormat="false" ht="14.25" hidden="false" customHeight="false" outlineLevel="0" collapsed="false">
      <c r="H70385" s="10"/>
      <c r="N70385" s="0" t="n">
        <v>1.51</v>
      </c>
    </row>
    <row r="70386" customFormat="false" ht="14.25" hidden="false" customHeight="false" outlineLevel="0" collapsed="false">
      <c r="H70386" s="10"/>
      <c r="N70386" s="0" t="n">
        <v>3.57</v>
      </c>
    </row>
    <row r="70387" customFormat="false" ht="14.25" hidden="false" customHeight="false" outlineLevel="0" collapsed="false">
      <c r="H70387" s="10"/>
      <c r="N70387" s="0" t="n">
        <v>1.6</v>
      </c>
    </row>
    <row r="70388" customFormat="false" ht="14.25" hidden="false" customHeight="false" outlineLevel="0" collapsed="false">
      <c r="H70388" s="10"/>
      <c r="N70388" s="0" t="n">
        <v>1.65</v>
      </c>
    </row>
    <row r="70389" customFormat="false" ht="14.25" hidden="false" customHeight="false" outlineLevel="0" collapsed="false">
      <c r="H70389" s="10"/>
      <c r="N70389" s="0" t="n">
        <v>1.83</v>
      </c>
    </row>
    <row r="70390" customFormat="false" ht="14.25" hidden="false" customHeight="false" outlineLevel="0" collapsed="false">
      <c r="H70390" s="10"/>
      <c r="N70390" s="0" t="n">
        <v>1.37</v>
      </c>
    </row>
    <row r="70391" customFormat="false" ht="14.25" hidden="false" customHeight="false" outlineLevel="0" collapsed="false">
      <c r="H70391" s="10"/>
      <c r="N70391" s="0" t="n">
        <v>1.08</v>
      </c>
    </row>
    <row r="70392" customFormat="false" ht="14.25" hidden="false" customHeight="false" outlineLevel="0" collapsed="false">
      <c r="H70392" s="10"/>
      <c r="N70392" s="0" t="n">
        <v>1.05</v>
      </c>
    </row>
    <row r="70393" customFormat="false" ht="14.25" hidden="false" customHeight="false" outlineLevel="0" collapsed="false">
      <c r="H70393" s="10"/>
      <c r="N70393" s="0" t="n">
        <v>2.98</v>
      </c>
    </row>
    <row r="70394" customFormat="false" ht="14.25" hidden="false" customHeight="false" outlineLevel="0" collapsed="false">
      <c r="H70394" s="10"/>
      <c r="N70394" s="0" t="n">
        <v>1.62</v>
      </c>
    </row>
    <row r="70395" customFormat="false" ht="14.25" hidden="false" customHeight="false" outlineLevel="0" collapsed="false">
      <c r="H70395" s="10"/>
      <c r="N70395" s="0" t="n">
        <v>1.29</v>
      </c>
    </row>
    <row r="70396" customFormat="false" ht="14.25" hidden="false" customHeight="false" outlineLevel="0" collapsed="false">
      <c r="H70396" s="10"/>
      <c r="N70396" s="0" t="n">
        <v>1.04</v>
      </c>
    </row>
    <row r="70397" customFormat="false" ht="14.25" hidden="false" customHeight="false" outlineLevel="0" collapsed="false">
      <c r="H70397" s="10"/>
      <c r="N70397" s="0" t="n">
        <v>1.05</v>
      </c>
    </row>
    <row r="70398" customFormat="false" ht="14.25" hidden="false" customHeight="false" outlineLevel="0" collapsed="false">
      <c r="H70398" s="10"/>
      <c r="N70398" s="0" t="n">
        <v>2.07</v>
      </c>
    </row>
    <row r="70399" customFormat="false" ht="14.25" hidden="false" customHeight="false" outlineLevel="0" collapsed="false">
      <c r="H70399" s="10"/>
      <c r="N70399" s="0" t="n">
        <v>2.48</v>
      </c>
    </row>
    <row r="70400" customFormat="false" ht="14.25" hidden="false" customHeight="false" outlineLevel="0" collapsed="false">
      <c r="H70400" s="10"/>
      <c r="N70400" s="0" t="n">
        <v>10.41</v>
      </c>
    </row>
    <row r="70401" customFormat="false" ht="14.25" hidden="false" customHeight="false" outlineLevel="0" collapsed="false">
      <c r="H70401" s="10"/>
      <c r="N70401" s="0" t="n">
        <v>2.28</v>
      </c>
    </row>
    <row r="70402" customFormat="false" ht="14.25" hidden="false" customHeight="false" outlineLevel="0" collapsed="false">
      <c r="H70402" s="10"/>
      <c r="N70402" s="0" t="n">
        <v>1</v>
      </c>
    </row>
    <row r="70403" customFormat="false" ht="14.25" hidden="false" customHeight="false" outlineLevel="0" collapsed="false">
      <c r="H70403" s="10"/>
      <c r="N70403" s="0" t="n">
        <v>2.12</v>
      </c>
    </row>
    <row r="70404" customFormat="false" ht="14.25" hidden="false" customHeight="false" outlineLevel="0" collapsed="false">
      <c r="H70404" s="10"/>
      <c r="N70404" s="0" t="n">
        <v>1.36</v>
      </c>
    </row>
    <row r="70405" customFormat="false" ht="14.25" hidden="false" customHeight="false" outlineLevel="0" collapsed="false">
      <c r="H70405" s="10"/>
      <c r="N70405" s="0" t="n">
        <v>2.3</v>
      </c>
    </row>
    <row r="70406" customFormat="false" ht="14.25" hidden="false" customHeight="false" outlineLevel="0" collapsed="false">
      <c r="H70406" s="10"/>
      <c r="N70406" s="0" t="n">
        <v>2.59</v>
      </c>
    </row>
    <row r="70407" customFormat="false" ht="14.25" hidden="false" customHeight="false" outlineLevel="0" collapsed="false">
      <c r="H70407" s="10"/>
      <c r="N70407" s="0" t="n">
        <v>1.07</v>
      </c>
    </row>
    <row r="70408" customFormat="false" ht="14.25" hidden="false" customHeight="false" outlineLevel="0" collapsed="false">
      <c r="H70408" s="10"/>
      <c r="N70408" s="0" t="n">
        <v>8.98</v>
      </c>
    </row>
    <row r="70409" customFormat="false" ht="14.25" hidden="false" customHeight="false" outlineLevel="0" collapsed="false">
      <c r="H70409" s="10"/>
      <c r="N70409" s="0" t="n">
        <v>1.45</v>
      </c>
    </row>
    <row r="70410" customFormat="false" ht="14.25" hidden="false" customHeight="false" outlineLevel="0" collapsed="false">
      <c r="H70410" s="10"/>
      <c r="N70410" s="0" t="n">
        <v>0</v>
      </c>
    </row>
    <row r="70411" customFormat="false" ht="14.25" hidden="false" customHeight="false" outlineLevel="0" collapsed="false">
      <c r="H70411" s="10"/>
      <c r="N70411" s="0" t="n">
        <v>12.52</v>
      </c>
    </row>
    <row r="70412" customFormat="false" ht="14.25" hidden="false" customHeight="false" outlineLevel="0" collapsed="false">
      <c r="H70412" s="10"/>
      <c r="N70412" s="0" t="n">
        <v>3.02</v>
      </c>
    </row>
    <row r="70413" customFormat="false" ht="14.25" hidden="false" customHeight="false" outlineLevel="0" collapsed="false">
      <c r="H70413" s="10"/>
      <c r="N70413" s="0" t="n">
        <v>13.29</v>
      </c>
    </row>
    <row r="70414" customFormat="false" ht="14.25" hidden="false" customHeight="false" outlineLevel="0" collapsed="false">
      <c r="H70414" s="10"/>
      <c r="N70414" s="0" t="n">
        <v>1.07</v>
      </c>
    </row>
    <row r="70415" customFormat="false" ht="14.25" hidden="false" customHeight="false" outlineLevel="0" collapsed="false">
      <c r="H70415" s="10"/>
      <c r="N70415" s="0" t="n">
        <v>1.26</v>
      </c>
    </row>
    <row r="70416" customFormat="false" ht="14.25" hidden="false" customHeight="false" outlineLevel="0" collapsed="false">
      <c r="H70416" s="10"/>
      <c r="N70416" s="0" t="n">
        <v>1.15</v>
      </c>
    </row>
    <row r="70417" customFormat="false" ht="14.25" hidden="false" customHeight="false" outlineLevel="0" collapsed="false">
      <c r="H70417" s="10"/>
      <c r="N70417" s="0" t="n">
        <v>1.87</v>
      </c>
    </row>
    <row r="70418" customFormat="false" ht="14.25" hidden="false" customHeight="false" outlineLevel="0" collapsed="false">
      <c r="H70418" s="10"/>
      <c r="N70418" s="0" t="n">
        <v>1.49</v>
      </c>
    </row>
    <row r="70419" customFormat="false" ht="14.25" hidden="false" customHeight="false" outlineLevel="0" collapsed="false">
      <c r="H70419" s="10"/>
      <c r="N70419" s="0" t="n">
        <v>18.37</v>
      </c>
    </row>
    <row r="70420" customFormat="false" ht="14.25" hidden="false" customHeight="false" outlineLevel="0" collapsed="false">
      <c r="H70420" s="10"/>
      <c r="N70420" s="0" t="n">
        <v>3.67</v>
      </c>
    </row>
    <row r="70421" customFormat="false" ht="14.25" hidden="false" customHeight="false" outlineLevel="0" collapsed="false">
      <c r="H70421" s="10"/>
      <c r="N70421" s="0" t="n">
        <v>1.12</v>
      </c>
    </row>
    <row r="70422" customFormat="false" ht="14.25" hidden="false" customHeight="false" outlineLevel="0" collapsed="false">
      <c r="H70422" s="10"/>
      <c r="N70422" s="0" t="n">
        <v>1.71</v>
      </c>
    </row>
    <row r="70423" customFormat="false" ht="14.25" hidden="false" customHeight="false" outlineLevel="0" collapsed="false">
      <c r="H70423" s="10"/>
      <c r="N70423" s="0" t="n">
        <v>1.17</v>
      </c>
    </row>
    <row r="70424" customFormat="false" ht="14.25" hidden="false" customHeight="false" outlineLevel="0" collapsed="false">
      <c r="H70424" s="10"/>
      <c r="N70424" s="0" t="n">
        <v>1.03</v>
      </c>
    </row>
    <row r="70425" customFormat="false" ht="14.25" hidden="false" customHeight="false" outlineLevel="0" collapsed="false">
      <c r="H70425" s="10"/>
      <c r="N70425" s="0" t="n">
        <v>10.86</v>
      </c>
    </row>
    <row r="70426" customFormat="false" ht="14.25" hidden="false" customHeight="false" outlineLevel="0" collapsed="false">
      <c r="H70426" s="10"/>
      <c r="N70426" s="0" t="n">
        <v>6.71</v>
      </c>
    </row>
    <row r="70427" customFormat="false" ht="14.25" hidden="false" customHeight="false" outlineLevel="0" collapsed="false">
      <c r="H70427" s="10"/>
      <c r="N70427" s="0" t="n">
        <v>3.24</v>
      </c>
    </row>
    <row r="70428" customFormat="false" ht="14.25" hidden="false" customHeight="false" outlineLevel="0" collapsed="false">
      <c r="H70428" s="10"/>
      <c r="N70428" s="0" t="n">
        <v>1.08</v>
      </c>
    </row>
    <row r="70429" customFormat="false" ht="14.25" hidden="false" customHeight="false" outlineLevel="0" collapsed="false">
      <c r="H70429" s="10"/>
      <c r="N70429" s="0" t="n">
        <v>2.17</v>
      </c>
    </row>
    <row r="70430" customFormat="false" ht="14.25" hidden="false" customHeight="false" outlineLevel="0" collapsed="false">
      <c r="H70430" s="10"/>
      <c r="N70430" s="0" t="n">
        <v>8.01</v>
      </c>
    </row>
    <row r="70431" customFormat="false" ht="14.25" hidden="false" customHeight="false" outlineLevel="0" collapsed="false">
      <c r="H70431" s="10"/>
      <c r="N70431" s="0" t="n">
        <v>1.14</v>
      </c>
    </row>
    <row r="70432" customFormat="false" ht="14.25" hidden="false" customHeight="false" outlineLevel="0" collapsed="false">
      <c r="H70432" s="10"/>
      <c r="N70432" s="0" t="n">
        <v>1.19</v>
      </c>
    </row>
    <row r="70433" customFormat="false" ht="14.25" hidden="false" customHeight="false" outlineLevel="0" collapsed="false">
      <c r="H70433" s="10"/>
      <c r="N70433" s="0" t="n">
        <v>10.85</v>
      </c>
    </row>
    <row r="70434" customFormat="false" ht="14.25" hidden="false" customHeight="false" outlineLevel="0" collapsed="false">
      <c r="H70434" s="10"/>
      <c r="N70434" s="0" t="n">
        <v>1.08</v>
      </c>
    </row>
    <row r="70435" customFormat="false" ht="14.25" hidden="false" customHeight="false" outlineLevel="0" collapsed="false">
      <c r="H70435" s="10"/>
      <c r="N70435" s="0" t="n">
        <v>0</v>
      </c>
    </row>
    <row r="70436" customFormat="false" ht="14.25" hidden="false" customHeight="false" outlineLevel="0" collapsed="false">
      <c r="H70436" s="10"/>
      <c r="N70436" s="0" t="n">
        <v>1.16</v>
      </c>
    </row>
    <row r="70437" customFormat="false" ht="14.25" hidden="false" customHeight="false" outlineLevel="0" collapsed="false">
      <c r="H70437" s="10"/>
      <c r="N70437" s="0" t="n">
        <v>1.14</v>
      </c>
    </row>
    <row r="70438" customFormat="false" ht="14.25" hidden="false" customHeight="false" outlineLevel="0" collapsed="false">
      <c r="H70438" s="10"/>
      <c r="N70438" s="0" t="n">
        <v>1.95</v>
      </c>
    </row>
    <row r="70439" customFormat="false" ht="14.25" hidden="false" customHeight="false" outlineLevel="0" collapsed="false">
      <c r="H70439" s="10"/>
      <c r="N70439" s="0" t="n">
        <v>8.69</v>
      </c>
    </row>
    <row r="70440" customFormat="false" ht="14.25" hidden="false" customHeight="false" outlineLevel="0" collapsed="false">
      <c r="H70440" s="10"/>
      <c r="N70440" s="0" t="n">
        <v>25.03</v>
      </c>
    </row>
    <row r="70441" customFormat="false" ht="14.25" hidden="false" customHeight="false" outlineLevel="0" collapsed="false">
      <c r="H70441" s="10"/>
      <c r="N70441" s="0" t="n">
        <v>1.77</v>
      </c>
    </row>
    <row r="70442" customFormat="false" ht="14.25" hidden="false" customHeight="false" outlineLevel="0" collapsed="false">
      <c r="H70442" s="10"/>
      <c r="N70442" s="0" t="n">
        <v>1.84</v>
      </c>
    </row>
    <row r="70443" customFormat="false" ht="14.25" hidden="false" customHeight="false" outlineLevel="0" collapsed="false">
      <c r="H70443" s="10"/>
      <c r="N70443" s="0" t="n">
        <v>2.21</v>
      </c>
    </row>
    <row r="70444" customFormat="false" ht="14.25" hidden="false" customHeight="false" outlineLevel="0" collapsed="false">
      <c r="H70444" s="10"/>
      <c r="N70444" s="0" t="n">
        <v>3.49</v>
      </c>
    </row>
    <row r="70445" customFormat="false" ht="14.25" hidden="false" customHeight="false" outlineLevel="0" collapsed="false">
      <c r="H70445" s="10"/>
      <c r="N70445" s="0" t="n">
        <v>1.62</v>
      </c>
    </row>
    <row r="70446" customFormat="false" ht="14.25" hidden="false" customHeight="false" outlineLevel="0" collapsed="false">
      <c r="H70446" s="10"/>
      <c r="N70446" s="0" t="n">
        <v>2.78</v>
      </c>
    </row>
    <row r="70447" customFormat="false" ht="14.25" hidden="false" customHeight="false" outlineLevel="0" collapsed="false">
      <c r="H70447" s="10"/>
      <c r="N70447" s="0" t="n">
        <v>1.39</v>
      </c>
    </row>
    <row r="70448" customFormat="false" ht="14.25" hidden="false" customHeight="false" outlineLevel="0" collapsed="false">
      <c r="H70448" s="10"/>
      <c r="N70448" s="0" t="n">
        <v>913.87</v>
      </c>
    </row>
    <row r="70449" customFormat="false" ht="14.25" hidden="false" customHeight="false" outlineLevel="0" collapsed="false">
      <c r="H70449" s="10"/>
      <c r="N70449" s="0" t="n">
        <v>2.42</v>
      </c>
    </row>
    <row r="70450" customFormat="false" ht="14.25" hidden="false" customHeight="false" outlineLevel="0" collapsed="false">
      <c r="H70450" s="10"/>
      <c r="N70450" s="0" t="n">
        <v>2.99</v>
      </c>
    </row>
    <row r="70451" customFormat="false" ht="14.25" hidden="false" customHeight="false" outlineLevel="0" collapsed="false">
      <c r="H70451" s="10"/>
      <c r="N70451" s="0" t="n">
        <v>11.45</v>
      </c>
    </row>
    <row r="70452" customFormat="false" ht="14.25" hidden="false" customHeight="false" outlineLevel="0" collapsed="false">
      <c r="H70452" s="10"/>
      <c r="N70452" s="0" t="n">
        <v>1.57</v>
      </c>
    </row>
    <row r="70453" customFormat="false" ht="14.25" hidden="false" customHeight="false" outlineLevel="0" collapsed="false">
      <c r="H70453" s="10"/>
      <c r="N70453" s="0" t="n">
        <v>1.09</v>
      </c>
    </row>
    <row r="70454" customFormat="false" ht="14.25" hidden="false" customHeight="false" outlineLevel="0" collapsed="false">
      <c r="H70454" s="10"/>
      <c r="N70454" s="0" t="n">
        <v>6.28</v>
      </c>
    </row>
    <row r="70455" customFormat="false" ht="14.25" hidden="false" customHeight="false" outlineLevel="0" collapsed="false">
      <c r="H70455" s="10"/>
      <c r="N70455" s="0" t="n">
        <v>1.08</v>
      </c>
    </row>
    <row r="70456" customFormat="false" ht="14.25" hidden="false" customHeight="false" outlineLevel="0" collapsed="false">
      <c r="H70456" s="10"/>
      <c r="N70456" s="0" t="n">
        <v>1.55</v>
      </c>
    </row>
    <row r="70457" customFormat="false" ht="14.25" hidden="false" customHeight="false" outlineLevel="0" collapsed="false">
      <c r="H70457" s="10"/>
      <c r="N70457" s="0" t="n">
        <v>5.79</v>
      </c>
    </row>
    <row r="70458" customFormat="false" ht="14.25" hidden="false" customHeight="false" outlineLevel="0" collapsed="false">
      <c r="H70458" s="10"/>
      <c r="N70458" s="0" t="n">
        <v>2.47</v>
      </c>
    </row>
    <row r="70459" customFormat="false" ht="14.25" hidden="false" customHeight="false" outlineLevel="0" collapsed="false">
      <c r="H70459" s="10"/>
      <c r="N70459" s="0" t="n">
        <v>2.02</v>
      </c>
    </row>
    <row r="70460" customFormat="false" ht="14.25" hidden="false" customHeight="false" outlineLevel="0" collapsed="false">
      <c r="H70460" s="10"/>
      <c r="N70460" s="0" t="n">
        <v>1.31</v>
      </c>
    </row>
    <row r="70461" customFormat="false" ht="14.25" hidden="false" customHeight="false" outlineLevel="0" collapsed="false">
      <c r="H70461" s="10"/>
      <c r="N70461" s="0" t="n">
        <v>12.66</v>
      </c>
    </row>
    <row r="70462" customFormat="false" ht="14.25" hidden="false" customHeight="false" outlineLevel="0" collapsed="false">
      <c r="H70462" s="10"/>
      <c r="N70462" s="0" t="n">
        <v>6.89</v>
      </c>
    </row>
    <row r="70463" customFormat="false" ht="14.25" hidden="false" customHeight="false" outlineLevel="0" collapsed="false">
      <c r="H70463" s="10"/>
      <c r="N70463" s="0" t="n">
        <v>1.1</v>
      </c>
    </row>
    <row r="70464" customFormat="false" ht="14.25" hidden="false" customHeight="false" outlineLevel="0" collapsed="false">
      <c r="H70464" s="10"/>
      <c r="N70464" s="0" t="n">
        <v>1.63</v>
      </c>
    </row>
    <row r="70465" customFormat="false" ht="14.25" hidden="false" customHeight="false" outlineLevel="0" collapsed="false">
      <c r="H70465" s="10"/>
      <c r="N70465" s="0" t="n">
        <v>4.65</v>
      </c>
    </row>
    <row r="70466" customFormat="false" ht="14.25" hidden="false" customHeight="false" outlineLevel="0" collapsed="false">
      <c r="H70466" s="10"/>
      <c r="N70466" s="0" t="n">
        <v>1.19</v>
      </c>
    </row>
    <row r="70467" customFormat="false" ht="14.25" hidden="false" customHeight="false" outlineLevel="0" collapsed="false">
      <c r="H70467" s="10"/>
      <c r="N70467" s="0" t="n">
        <v>1.36</v>
      </c>
    </row>
    <row r="70468" customFormat="false" ht="14.25" hidden="false" customHeight="false" outlineLevel="0" collapsed="false">
      <c r="H70468" s="10"/>
      <c r="N70468" s="0" t="n">
        <v>2.29</v>
      </c>
    </row>
    <row r="70469" customFormat="false" ht="14.25" hidden="false" customHeight="false" outlineLevel="0" collapsed="false">
      <c r="H70469" s="10"/>
      <c r="N70469" s="0" t="n">
        <v>1.23</v>
      </c>
    </row>
    <row r="70470" customFormat="false" ht="14.25" hidden="false" customHeight="false" outlineLevel="0" collapsed="false">
      <c r="H70470" s="10"/>
      <c r="N70470" s="0" t="n">
        <v>1.42</v>
      </c>
    </row>
    <row r="70471" customFormat="false" ht="14.25" hidden="false" customHeight="false" outlineLevel="0" collapsed="false">
      <c r="H70471" s="10"/>
      <c r="N70471" s="0" t="n">
        <v>1.69</v>
      </c>
    </row>
    <row r="70472" customFormat="false" ht="14.25" hidden="false" customHeight="false" outlineLevel="0" collapsed="false">
      <c r="H70472" s="10"/>
      <c r="N70472" s="0" t="n">
        <v>3.87</v>
      </c>
    </row>
    <row r="70473" customFormat="false" ht="14.25" hidden="false" customHeight="false" outlineLevel="0" collapsed="false">
      <c r="H70473" s="10"/>
      <c r="N70473" s="0" t="n">
        <v>1.35</v>
      </c>
    </row>
    <row r="70474" customFormat="false" ht="14.25" hidden="false" customHeight="false" outlineLevel="0" collapsed="false">
      <c r="H70474" s="10"/>
      <c r="N70474" s="0" t="n">
        <v>5.77</v>
      </c>
    </row>
    <row r="70475" customFormat="false" ht="14.25" hidden="false" customHeight="false" outlineLevel="0" collapsed="false">
      <c r="H70475" s="10"/>
      <c r="N70475" s="0" t="n">
        <v>1.06</v>
      </c>
    </row>
    <row r="70476" customFormat="false" ht="14.25" hidden="false" customHeight="false" outlineLevel="0" collapsed="false">
      <c r="H70476" s="10"/>
      <c r="N70476" s="0" t="n">
        <v>1.53</v>
      </c>
    </row>
    <row r="70477" customFormat="false" ht="14.25" hidden="false" customHeight="false" outlineLevel="0" collapsed="false">
      <c r="H70477" s="10"/>
      <c r="N70477" s="0" t="n">
        <v>0</v>
      </c>
    </row>
    <row r="70478" customFormat="false" ht="14.25" hidden="false" customHeight="false" outlineLevel="0" collapsed="false">
      <c r="H70478" s="10"/>
      <c r="N70478" s="0" t="n">
        <v>1.17</v>
      </c>
    </row>
    <row r="70479" customFormat="false" ht="14.25" hidden="false" customHeight="false" outlineLevel="0" collapsed="false">
      <c r="H70479" s="10"/>
      <c r="N70479" s="0" t="n">
        <v>1.19</v>
      </c>
    </row>
    <row r="70480" customFormat="false" ht="14.25" hidden="false" customHeight="false" outlineLevel="0" collapsed="false">
      <c r="H70480" s="10"/>
      <c r="N70480" s="0" t="n">
        <v>1262.69</v>
      </c>
    </row>
    <row r="70481" customFormat="false" ht="14.25" hidden="false" customHeight="false" outlineLevel="0" collapsed="false">
      <c r="H70481" s="10"/>
      <c r="N70481" s="0" t="n">
        <v>1.6</v>
      </c>
    </row>
    <row r="70482" customFormat="false" ht="14.25" hidden="false" customHeight="false" outlineLevel="0" collapsed="false">
      <c r="H70482" s="10"/>
      <c r="N70482" s="0" t="n">
        <v>1.77</v>
      </c>
    </row>
    <row r="70483" customFormat="false" ht="14.25" hidden="false" customHeight="false" outlineLevel="0" collapsed="false">
      <c r="H70483" s="10"/>
      <c r="N70483" s="0" t="n">
        <v>59.39</v>
      </c>
    </row>
    <row r="70484" customFormat="false" ht="14.25" hidden="false" customHeight="false" outlineLevel="0" collapsed="false">
      <c r="H70484" s="10"/>
      <c r="N70484" s="0" t="n">
        <v>3.52</v>
      </c>
    </row>
    <row r="70485" customFormat="false" ht="14.25" hidden="false" customHeight="false" outlineLevel="0" collapsed="false">
      <c r="H70485" s="10"/>
      <c r="N70485" s="0" t="n">
        <v>1.44</v>
      </c>
    </row>
    <row r="70486" customFormat="false" ht="14.25" hidden="false" customHeight="false" outlineLevel="0" collapsed="false">
      <c r="H70486" s="10"/>
      <c r="N70486" s="0" t="n">
        <v>2.04</v>
      </c>
    </row>
    <row r="70487" customFormat="false" ht="14.25" hidden="false" customHeight="false" outlineLevel="0" collapsed="false">
      <c r="H70487" s="10"/>
      <c r="N70487" s="0" t="n">
        <v>11.82</v>
      </c>
    </row>
    <row r="70488" customFormat="false" ht="14.25" hidden="false" customHeight="false" outlineLevel="0" collapsed="false">
      <c r="H70488" s="10"/>
      <c r="N70488" s="0" t="n">
        <v>1.59</v>
      </c>
    </row>
    <row r="70489" customFormat="false" ht="14.25" hidden="false" customHeight="false" outlineLevel="0" collapsed="false">
      <c r="H70489" s="10"/>
      <c r="N70489" s="0" t="n">
        <v>1.7</v>
      </c>
    </row>
    <row r="70490" customFormat="false" ht="14.25" hidden="false" customHeight="false" outlineLevel="0" collapsed="false">
      <c r="H70490" s="10"/>
      <c r="N70490" s="0" t="n">
        <v>3.93</v>
      </c>
    </row>
    <row r="70491" customFormat="false" ht="14.25" hidden="false" customHeight="false" outlineLevel="0" collapsed="false">
      <c r="H70491" s="10"/>
      <c r="N70491" s="0" t="n">
        <v>1.18</v>
      </c>
    </row>
    <row r="70492" customFormat="false" ht="14.25" hidden="false" customHeight="false" outlineLevel="0" collapsed="false">
      <c r="H70492" s="10"/>
      <c r="N70492" s="0" t="n">
        <v>2.74</v>
      </c>
    </row>
    <row r="70493" customFormat="false" ht="14.25" hidden="false" customHeight="false" outlineLevel="0" collapsed="false">
      <c r="H70493" s="10"/>
      <c r="N70493" s="0" t="n">
        <v>2.35</v>
      </c>
    </row>
    <row r="70494" customFormat="false" ht="14.25" hidden="false" customHeight="false" outlineLevel="0" collapsed="false">
      <c r="H70494" s="10"/>
      <c r="N70494" s="0" t="n">
        <v>1.74</v>
      </c>
    </row>
    <row r="70495" customFormat="false" ht="14.25" hidden="false" customHeight="false" outlineLevel="0" collapsed="false">
      <c r="H70495" s="10"/>
      <c r="N70495" s="0" t="n">
        <v>64.13</v>
      </c>
    </row>
    <row r="70496" customFormat="false" ht="14.25" hidden="false" customHeight="false" outlineLevel="0" collapsed="false">
      <c r="H70496" s="10"/>
      <c r="N70496" s="0" t="n">
        <v>1.27</v>
      </c>
    </row>
    <row r="70497" customFormat="false" ht="14.25" hidden="false" customHeight="false" outlineLevel="0" collapsed="false">
      <c r="H70497" s="10"/>
      <c r="N70497" s="0" t="n">
        <v>18.79</v>
      </c>
    </row>
    <row r="70498" customFormat="false" ht="14.25" hidden="false" customHeight="false" outlineLevel="0" collapsed="false">
      <c r="H70498" s="10"/>
      <c r="N70498" s="0" t="n">
        <v>1.82</v>
      </c>
    </row>
    <row r="70499" customFormat="false" ht="14.25" hidden="false" customHeight="false" outlineLevel="0" collapsed="false">
      <c r="H70499" s="10"/>
      <c r="N70499" s="0" t="n">
        <v>1.24</v>
      </c>
    </row>
    <row r="70500" customFormat="false" ht="14.25" hidden="false" customHeight="false" outlineLevel="0" collapsed="false">
      <c r="H70500" s="10"/>
      <c r="N70500" s="0" t="n">
        <v>1.2</v>
      </c>
    </row>
    <row r="70501" customFormat="false" ht="14.25" hidden="false" customHeight="false" outlineLevel="0" collapsed="false">
      <c r="H70501" s="10"/>
      <c r="N70501" s="0" t="n">
        <v>1.18</v>
      </c>
    </row>
    <row r="70502" customFormat="false" ht="14.25" hidden="false" customHeight="false" outlineLevel="0" collapsed="false">
      <c r="H70502" s="10"/>
      <c r="N70502" s="0" t="n">
        <v>1.18</v>
      </c>
    </row>
    <row r="70503" customFormat="false" ht="14.25" hidden="false" customHeight="false" outlineLevel="0" collapsed="false">
      <c r="H70503" s="10"/>
      <c r="N70503" s="0" t="n">
        <v>1.35</v>
      </c>
    </row>
    <row r="70504" customFormat="false" ht="14.25" hidden="false" customHeight="false" outlineLevel="0" collapsed="false">
      <c r="H70504" s="10"/>
      <c r="N70504" s="0" t="n">
        <v>1.24</v>
      </c>
    </row>
    <row r="70505" customFormat="false" ht="14.25" hidden="false" customHeight="false" outlineLevel="0" collapsed="false">
      <c r="H70505" s="10"/>
      <c r="N70505" s="0" t="n">
        <v>5.57</v>
      </c>
    </row>
    <row r="70506" customFormat="false" ht="14.25" hidden="false" customHeight="false" outlineLevel="0" collapsed="false">
      <c r="H70506" s="10"/>
      <c r="N70506" s="0" t="n">
        <v>1.08</v>
      </c>
    </row>
    <row r="70507" customFormat="false" ht="14.25" hidden="false" customHeight="false" outlineLevel="0" collapsed="false">
      <c r="H70507" s="10"/>
      <c r="N70507" s="0" t="n">
        <v>10.11</v>
      </c>
    </row>
    <row r="70508" customFormat="false" ht="14.25" hidden="false" customHeight="false" outlineLevel="0" collapsed="false">
      <c r="H70508" s="10"/>
      <c r="N70508" s="0" t="n">
        <v>1.42</v>
      </c>
    </row>
    <row r="70509" customFormat="false" ht="14.25" hidden="false" customHeight="false" outlineLevel="0" collapsed="false">
      <c r="H70509" s="10"/>
      <c r="N70509" s="0" t="n">
        <v>1.13</v>
      </c>
    </row>
    <row r="70510" customFormat="false" ht="14.25" hidden="false" customHeight="false" outlineLevel="0" collapsed="false">
      <c r="H70510" s="10"/>
      <c r="N70510" s="0" t="n">
        <v>3.7</v>
      </c>
    </row>
    <row r="70511" customFormat="false" ht="14.25" hidden="false" customHeight="false" outlineLevel="0" collapsed="false">
      <c r="H70511" s="10"/>
      <c r="N70511" s="0" t="n">
        <v>2.08</v>
      </c>
    </row>
    <row r="70512" customFormat="false" ht="14.25" hidden="false" customHeight="false" outlineLevel="0" collapsed="false">
      <c r="H70512" s="10"/>
      <c r="N70512" s="0" t="n">
        <v>2.25</v>
      </c>
    </row>
    <row r="70513" customFormat="false" ht="14.25" hidden="false" customHeight="false" outlineLevel="0" collapsed="false">
      <c r="H70513" s="10"/>
      <c r="N70513" s="0" t="n">
        <v>1.05</v>
      </c>
    </row>
    <row r="70514" customFormat="false" ht="14.25" hidden="false" customHeight="false" outlineLevel="0" collapsed="false">
      <c r="H70514" s="10"/>
      <c r="N70514" s="0" t="n">
        <v>1.64</v>
      </c>
    </row>
    <row r="70515" customFormat="false" ht="14.25" hidden="false" customHeight="false" outlineLevel="0" collapsed="false">
      <c r="H70515" s="10"/>
      <c r="N70515" s="0" t="n">
        <v>1.81</v>
      </c>
    </row>
    <row r="70516" customFormat="false" ht="14.25" hidden="false" customHeight="false" outlineLevel="0" collapsed="false">
      <c r="H70516" s="10"/>
      <c r="N70516" s="0" t="n">
        <v>1.23</v>
      </c>
    </row>
    <row r="70517" customFormat="false" ht="14.25" hidden="false" customHeight="false" outlineLevel="0" collapsed="false">
      <c r="H70517" s="10"/>
      <c r="N70517" s="0" t="n">
        <v>1.52</v>
      </c>
    </row>
    <row r="70518" customFormat="false" ht="14.25" hidden="false" customHeight="false" outlineLevel="0" collapsed="false">
      <c r="H70518" s="10"/>
      <c r="N70518" s="0" t="n">
        <v>1.06</v>
      </c>
    </row>
    <row r="70519" customFormat="false" ht="14.25" hidden="false" customHeight="false" outlineLevel="0" collapsed="false">
      <c r="H70519" s="10"/>
      <c r="N70519" s="0" t="n">
        <v>2.53</v>
      </c>
    </row>
    <row r="70520" customFormat="false" ht="14.25" hidden="false" customHeight="false" outlineLevel="0" collapsed="false">
      <c r="H70520" s="10"/>
      <c r="N70520" s="0" t="n">
        <v>1.06</v>
      </c>
    </row>
    <row r="70521" customFormat="false" ht="14.25" hidden="false" customHeight="false" outlineLevel="0" collapsed="false">
      <c r="H70521" s="10"/>
      <c r="N70521" s="0" t="n">
        <v>2.4</v>
      </c>
    </row>
    <row r="70522" customFormat="false" ht="14.25" hidden="false" customHeight="false" outlineLevel="0" collapsed="false">
      <c r="H70522" s="10"/>
      <c r="N70522" s="0" t="n">
        <v>1.18</v>
      </c>
    </row>
    <row r="70523" customFormat="false" ht="14.25" hidden="false" customHeight="false" outlineLevel="0" collapsed="false">
      <c r="H70523" s="10"/>
      <c r="N70523" s="0" t="n">
        <v>1.33</v>
      </c>
    </row>
    <row r="70524" customFormat="false" ht="14.25" hidden="false" customHeight="false" outlineLevel="0" collapsed="false">
      <c r="H70524" s="10"/>
      <c r="N70524" s="0" t="n">
        <v>1.65</v>
      </c>
    </row>
    <row r="70525" customFormat="false" ht="14.25" hidden="false" customHeight="false" outlineLevel="0" collapsed="false">
      <c r="H70525" s="10"/>
      <c r="N70525" s="0" t="n">
        <v>3.07</v>
      </c>
    </row>
    <row r="70526" customFormat="false" ht="14.25" hidden="false" customHeight="false" outlineLevel="0" collapsed="false">
      <c r="H70526" s="10"/>
      <c r="N70526" s="0" t="n">
        <v>1.46</v>
      </c>
    </row>
    <row r="70527" customFormat="false" ht="14.25" hidden="false" customHeight="false" outlineLevel="0" collapsed="false">
      <c r="H70527" s="10"/>
      <c r="N70527" s="0" t="n">
        <v>1.09</v>
      </c>
    </row>
    <row r="70528" customFormat="false" ht="14.25" hidden="false" customHeight="false" outlineLevel="0" collapsed="false">
      <c r="H70528" s="10"/>
      <c r="N70528" s="0" t="n">
        <v>1.89</v>
      </c>
    </row>
    <row r="70529" customFormat="false" ht="14.25" hidden="false" customHeight="false" outlineLevel="0" collapsed="false">
      <c r="H70529" s="10"/>
      <c r="N70529" s="0" t="n">
        <v>2.03</v>
      </c>
    </row>
    <row r="70530" customFormat="false" ht="14.25" hidden="false" customHeight="false" outlineLevel="0" collapsed="false">
      <c r="H70530" s="10"/>
      <c r="N70530" s="0" t="n">
        <v>26.55</v>
      </c>
    </row>
    <row r="70531" customFormat="false" ht="14.25" hidden="false" customHeight="false" outlineLevel="0" collapsed="false">
      <c r="H70531" s="10"/>
      <c r="N70531" s="0" t="n">
        <v>1.06</v>
      </c>
    </row>
    <row r="70532" customFormat="false" ht="14.25" hidden="false" customHeight="false" outlineLevel="0" collapsed="false">
      <c r="H70532" s="10"/>
      <c r="N70532" s="0" t="n">
        <v>108.98</v>
      </c>
    </row>
    <row r="70533" customFormat="false" ht="14.25" hidden="false" customHeight="false" outlineLevel="0" collapsed="false">
      <c r="H70533" s="10"/>
      <c r="N70533" s="0" t="n">
        <v>1.08</v>
      </c>
    </row>
    <row r="70534" customFormat="false" ht="14.25" hidden="false" customHeight="false" outlineLevel="0" collapsed="false">
      <c r="H70534" s="10"/>
      <c r="N70534" s="0" t="n">
        <v>1.26</v>
      </c>
    </row>
    <row r="70535" customFormat="false" ht="14.25" hidden="false" customHeight="false" outlineLevel="0" collapsed="false">
      <c r="H70535" s="10"/>
      <c r="N70535" s="0" t="n">
        <v>27.58</v>
      </c>
    </row>
    <row r="70536" customFormat="false" ht="14.25" hidden="false" customHeight="false" outlineLevel="0" collapsed="false">
      <c r="H70536" s="10"/>
      <c r="N70536" s="0" t="n">
        <v>1.56</v>
      </c>
    </row>
    <row r="70537" customFormat="false" ht="14.25" hidden="false" customHeight="false" outlineLevel="0" collapsed="false">
      <c r="H70537" s="10"/>
      <c r="N70537" s="0" t="n">
        <v>1.46</v>
      </c>
    </row>
    <row r="70538" customFormat="false" ht="14.25" hidden="false" customHeight="false" outlineLevel="0" collapsed="false">
      <c r="H70538" s="10"/>
      <c r="N70538" s="0" t="n">
        <v>1.43</v>
      </c>
    </row>
    <row r="70539" customFormat="false" ht="14.25" hidden="false" customHeight="false" outlineLevel="0" collapsed="false">
      <c r="H70539" s="10"/>
      <c r="N70539" s="0" t="n">
        <v>1.25</v>
      </c>
    </row>
    <row r="70540" customFormat="false" ht="14.25" hidden="false" customHeight="false" outlineLevel="0" collapsed="false">
      <c r="H70540" s="10"/>
      <c r="N70540" s="0" t="n">
        <v>8.99</v>
      </c>
    </row>
    <row r="70541" customFormat="false" ht="14.25" hidden="false" customHeight="false" outlineLevel="0" collapsed="false">
      <c r="H70541" s="10"/>
      <c r="N70541" s="0" t="n">
        <v>1.39</v>
      </c>
    </row>
    <row r="70542" customFormat="false" ht="14.25" hidden="false" customHeight="false" outlineLevel="0" collapsed="false">
      <c r="H70542" s="10"/>
      <c r="N70542" s="0" t="n">
        <v>5.27</v>
      </c>
    </row>
    <row r="70543" customFormat="false" ht="14.25" hidden="false" customHeight="false" outlineLevel="0" collapsed="false">
      <c r="H70543" s="10"/>
      <c r="N70543" s="0" t="n">
        <v>1.16</v>
      </c>
    </row>
    <row r="70544" customFormat="false" ht="14.25" hidden="false" customHeight="false" outlineLevel="0" collapsed="false">
      <c r="H70544" s="10"/>
      <c r="N70544" s="0" t="n">
        <v>1.1</v>
      </c>
    </row>
    <row r="70545" customFormat="false" ht="14.25" hidden="false" customHeight="false" outlineLevel="0" collapsed="false">
      <c r="H70545" s="10"/>
      <c r="N70545" s="0" t="n">
        <v>1.04</v>
      </c>
    </row>
    <row r="70546" customFormat="false" ht="14.25" hidden="false" customHeight="false" outlineLevel="0" collapsed="false">
      <c r="H70546" s="10"/>
      <c r="N70546" s="0" t="n">
        <v>3.05</v>
      </c>
    </row>
    <row r="70547" customFormat="false" ht="14.25" hidden="false" customHeight="false" outlineLevel="0" collapsed="false">
      <c r="H70547" s="10"/>
      <c r="N70547" s="0" t="n">
        <v>1.33</v>
      </c>
    </row>
    <row r="70548" customFormat="false" ht="14.25" hidden="false" customHeight="false" outlineLevel="0" collapsed="false">
      <c r="H70548" s="10"/>
      <c r="N70548" s="0" t="n">
        <v>1.17</v>
      </c>
    </row>
    <row r="70549" customFormat="false" ht="14.25" hidden="false" customHeight="false" outlineLevel="0" collapsed="false">
      <c r="H70549" s="10"/>
      <c r="N70549" s="0" t="n">
        <v>1.56</v>
      </c>
    </row>
    <row r="70550" customFormat="false" ht="14.25" hidden="false" customHeight="false" outlineLevel="0" collapsed="false">
      <c r="H70550" s="10"/>
      <c r="N70550" s="0" t="n">
        <v>2.41</v>
      </c>
    </row>
    <row r="70551" customFormat="false" ht="14.25" hidden="false" customHeight="false" outlineLevel="0" collapsed="false">
      <c r="H70551" s="10"/>
      <c r="N70551" s="0" t="n">
        <v>2.41</v>
      </c>
    </row>
    <row r="70552" customFormat="false" ht="14.25" hidden="false" customHeight="false" outlineLevel="0" collapsed="false">
      <c r="H70552" s="10"/>
      <c r="N70552" s="0" t="n">
        <v>12.53</v>
      </c>
    </row>
    <row r="70553" customFormat="false" ht="14.25" hidden="false" customHeight="false" outlineLevel="0" collapsed="false">
      <c r="H70553" s="10"/>
      <c r="N70553" s="0" t="n">
        <v>1.76</v>
      </c>
    </row>
    <row r="70554" customFormat="false" ht="14.25" hidden="false" customHeight="false" outlineLevel="0" collapsed="false">
      <c r="H70554" s="10"/>
      <c r="N70554" s="0" t="n">
        <v>3.89</v>
      </c>
    </row>
    <row r="70555" customFormat="false" ht="14.25" hidden="false" customHeight="false" outlineLevel="0" collapsed="false">
      <c r="H70555" s="10"/>
      <c r="N70555" s="0" t="n">
        <v>4.88</v>
      </c>
    </row>
    <row r="70556" customFormat="false" ht="14.25" hidden="false" customHeight="false" outlineLevel="0" collapsed="false">
      <c r="H70556" s="10"/>
      <c r="N70556" s="0" t="n">
        <v>1.12</v>
      </c>
    </row>
    <row r="70557" customFormat="false" ht="14.25" hidden="false" customHeight="false" outlineLevel="0" collapsed="false">
      <c r="H70557" s="10"/>
      <c r="N70557" s="0" t="n">
        <v>1.44</v>
      </c>
    </row>
    <row r="70558" customFormat="false" ht="14.25" hidden="false" customHeight="false" outlineLevel="0" collapsed="false">
      <c r="H70558" s="10"/>
      <c r="N70558" s="0" t="n">
        <v>1.53</v>
      </c>
    </row>
    <row r="70559" customFormat="false" ht="14.25" hidden="false" customHeight="false" outlineLevel="0" collapsed="false">
      <c r="H70559" s="10"/>
      <c r="N70559" s="0" t="n">
        <v>3.21</v>
      </c>
    </row>
    <row r="70560" customFormat="false" ht="14.25" hidden="false" customHeight="false" outlineLevel="0" collapsed="false">
      <c r="H70560" s="10"/>
      <c r="N70560" s="0" t="n">
        <v>2.05</v>
      </c>
    </row>
    <row r="70561" customFormat="false" ht="14.25" hidden="false" customHeight="false" outlineLevel="0" collapsed="false">
      <c r="H70561" s="10"/>
      <c r="N70561" s="0" t="n">
        <v>1.41</v>
      </c>
    </row>
    <row r="70562" customFormat="false" ht="14.25" hidden="false" customHeight="false" outlineLevel="0" collapsed="false">
      <c r="H70562" s="10"/>
      <c r="N70562" s="0" t="n">
        <v>4.4</v>
      </c>
    </row>
    <row r="70563" customFormat="false" ht="14.25" hidden="false" customHeight="false" outlineLevel="0" collapsed="false">
      <c r="H70563" s="10"/>
      <c r="N70563" s="0" t="n">
        <v>3.42</v>
      </c>
    </row>
    <row r="70564" customFormat="false" ht="14.25" hidden="false" customHeight="false" outlineLevel="0" collapsed="false">
      <c r="H70564" s="10"/>
      <c r="N70564" s="0" t="n">
        <v>1.47</v>
      </c>
    </row>
    <row r="70565" customFormat="false" ht="14.25" hidden="false" customHeight="false" outlineLevel="0" collapsed="false">
      <c r="H70565" s="10"/>
      <c r="N70565" s="0" t="n">
        <v>2.77</v>
      </c>
    </row>
    <row r="70566" customFormat="false" ht="14.25" hidden="false" customHeight="false" outlineLevel="0" collapsed="false">
      <c r="H70566" s="10"/>
      <c r="N70566" s="0" t="n">
        <v>1</v>
      </c>
    </row>
    <row r="70567" customFormat="false" ht="14.25" hidden="false" customHeight="false" outlineLevel="0" collapsed="false">
      <c r="H70567" s="10"/>
      <c r="N70567" s="0" t="n">
        <v>1.06</v>
      </c>
    </row>
    <row r="70568" customFormat="false" ht="14.25" hidden="false" customHeight="false" outlineLevel="0" collapsed="false">
      <c r="H70568" s="10"/>
      <c r="N70568" s="0" t="n">
        <v>1</v>
      </c>
    </row>
    <row r="70569" customFormat="false" ht="14.25" hidden="false" customHeight="false" outlineLevel="0" collapsed="false">
      <c r="H70569" s="10"/>
      <c r="N70569" s="0" t="n">
        <v>4.6</v>
      </c>
    </row>
    <row r="70570" customFormat="false" ht="14.25" hidden="false" customHeight="false" outlineLevel="0" collapsed="false">
      <c r="H70570" s="10"/>
      <c r="N70570" s="0" t="n">
        <v>2.37</v>
      </c>
    </row>
    <row r="70571" customFormat="false" ht="14.25" hidden="false" customHeight="false" outlineLevel="0" collapsed="false">
      <c r="H70571" s="10"/>
      <c r="N70571" s="0" t="n">
        <v>2.64</v>
      </c>
    </row>
    <row r="70572" customFormat="false" ht="14.25" hidden="false" customHeight="false" outlineLevel="0" collapsed="false">
      <c r="H70572" s="10"/>
      <c r="N70572" s="0" t="n">
        <v>1.31</v>
      </c>
    </row>
    <row r="70573" customFormat="false" ht="14.25" hidden="false" customHeight="false" outlineLevel="0" collapsed="false">
      <c r="H70573" s="10"/>
      <c r="N70573" s="0" t="n">
        <v>3.95</v>
      </c>
    </row>
    <row r="70574" customFormat="false" ht="14.25" hidden="false" customHeight="false" outlineLevel="0" collapsed="false">
      <c r="H70574" s="10"/>
      <c r="N70574" s="0" t="n">
        <v>1.87</v>
      </c>
    </row>
    <row r="70575" customFormat="false" ht="14.25" hidden="false" customHeight="false" outlineLevel="0" collapsed="false">
      <c r="H70575" s="10"/>
      <c r="N70575" s="0" t="n">
        <v>1.37</v>
      </c>
    </row>
    <row r="70576" customFormat="false" ht="14.25" hidden="false" customHeight="false" outlineLevel="0" collapsed="false">
      <c r="H70576" s="10"/>
      <c r="N70576" s="0" t="n">
        <v>1.64</v>
      </c>
    </row>
    <row r="70577" customFormat="false" ht="14.25" hidden="false" customHeight="false" outlineLevel="0" collapsed="false">
      <c r="H70577" s="10"/>
      <c r="N70577" s="0" t="n">
        <v>2.91</v>
      </c>
    </row>
    <row r="70578" customFormat="false" ht="14.25" hidden="false" customHeight="false" outlineLevel="0" collapsed="false">
      <c r="H70578" s="10"/>
      <c r="N70578" s="0" t="n">
        <v>1.8</v>
      </c>
    </row>
    <row r="70579" customFormat="false" ht="14.25" hidden="false" customHeight="false" outlineLevel="0" collapsed="false">
      <c r="H70579" s="10"/>
      <c r="N70579" s="0" t="n">
        <v>6.31</v>
      </c>
    </row>
    <row r="70580" customFormat="false" ht="14.25" hidden="false" customHeight="false" outlineLevel="0" collapsed="false">
      <c r="H70580" s="10"/>
      <c r="N70580" s="0" t="n">
        <v>1.95</v>
      </c>
    </row>
    <row r="70581" customFormat="false" ht="14.25" hidden="false" customHeight="false" outlineLevel="0" collapsed="false">
      <c r="H70581" s="10"/>
      <c r="N70581" s="0" t="n">
        <v>8.99</v>
      </c>
    </row>
    <row r="70582" customFormat="false" ht="14.25" hidden="false" customHeight="false" outlineLevel="0" collapsed="false">
      <c r="H70582" s="10"/>
      <c r="N70582" s="0" t="n">
        <v>19.78</v>
      </c>
    </row>
    <row r="70583" customFormat="false" ht="14.25" hidden="false" customHeight="false" outlineLevel="0" collapsed="false">
      <c r="H70583" s="10"/>
      <c r="N70583" s="0" t="n">
        <v>1.12</v>
      </c>
    </row>
    <row r="70584" customFormat="false" ht="14.25" hidden="false" customHeight="false" outlineLevel="0" collapsed="false">
      <c r="H70584" s="10"/>
      <c r="N70584" s="0" t="n">
        <v>1.07</v>
      </c>
    </row>
    <row r="70585" customFormat="false" ht="14.25" hidden="false" customHeight="false" outlineLevel="0" collapsed="false">
      <c r="H70585" s="10"/>
      <c r="N70585" s="0" t="n">
        <v>1.47</v>
      </c>
    </row>
    <row r="70586" customFormat="false" ht="14.25" hidden="false" customHeight="false" outlineLevel="0" collapsed="false">
      <c r="H70586" s="10"/>
      <c r="N70586" s="0" t="n">
        <v>1.76</v>
      </c>
    </row>
    <row r="70587" customFormat="false" ht="14.25" hidden="false" customHeight="false" outlineLevel="0" collapsed="false">
      <c r="H70587" s="10"/>
      <c r="N70587" s="0" t="n">
        <v>1.61</v>
      </c>
    </row>
    <row r="70588" customFormat="false" ht="14.25" hidden="false" customHeight="false" outlineLevel="0" collapsed="false">
      <c r="H70588" s="10"/>
      <c r="N70588" s="0" t="n">
        <v>22.68</v>
      </c>
    </row>
    <row r="70589" customFormat="false" ht="14.25" hidden="false" customHeight="false" outlineLevel="0" collapsed="false">
      <c r="H70589" s="10"/>
      <c r="N70589" s="0" t="n">
        <v>1.19</v>
      </c>
    </row>
    <row r="70590" customFormat="false" ht="14.25" hidden="false" customHeight="false" outlineLevel="0" collapsed="false">
      <c r="H70590" s="10"/>
      <c r="N70590" s="0" t="n">
        <v>2.59</v>
      </c>
    </row>
    <row r="70591" customFormat="false" ht="14.25" hidden="false" customHeight="false" outlineLevel="0" collapsed="false">
      <c r="H70591" s="10"/>
      <c r="N70591" s="0" t="n">
        <v>1.14</v>
      </c>
    </row>
    <row r="70592" customFormat="false" ht="14.25" hidden="false" customHeight="false" outlineLevel="0" collapsed="false">
      <c r="H70592" s="10"/>
      <c r="N70592" s="0" t="n">
        <v>1.77</v>
      </c>
    </row>
    <row r="70593" customFormat="false" ht="14.25" hidden="false" customHeight="false" outlineLevel="0" collapsed="false">
      <c r="H70593" s="10"/>
      <c r="N70593" s="0" t="n">
        <v>1.06</v>
      </c>
    </row>
    <row r="70594" customFormat="false" ht="14.25" hidden="false" customHeight="false" outlineLevel="0" collapsed="false">
      <c r="H70594" s="10"/>
      <c r="N70594" s="0" t="n">
        <v>1.93</v>
      </c>
    </row>
    <row r="70595" customFormat="false" ht="14.25" hidden="false" customHeight="false" outlineLevel="0" collapsed="false">
      <c r="H70595" s="10"/>
      <c r="N70595" s="0" t="n">
        <v>2.39</v>
      </c>
    </row>
    <row r="70596" customFormat="false" ht="14.25" hidden="false" customHeight="false" outlineLevel="0" collapsed="false">
      <c r="H70596" s="10"/>
      <c r="N70596" s="0" t="n">
        <v>1.17</v>
      </c>
    </row>
    <row r="70597" customFormat="false" ht="14.25" hidden="false" customHeight="false" outlineLevel="0" collapsed="false">
      <c r="H70597" s="10"/>
      <c r="N70597" s="0" t="n">
        <v>4.18</v>
      </c>
    </row>
    <row r="70598" customFormat="false" ht="14.25" hidden="false" customHeight="false" outlineLevel="0" collapsed="false">
      <c r="H70598" s="10"/>
      <c r="N70598" s="0" t="n">
        <v>1.73</v>
      </c>
    </row>
    <row r="70599" customFormat="false" ht="14.25" hidden="false" customHeight="false" outlineLevel="0" collapsed="false">
      <c r="H70599" s="10"/>
      <c r="N70599" s="0" t="n">
        <v>1.06</v>
      </c>
    </row>
    <row r="70600" customFormat="false" ht="14.25" hidden="false" customHeight="false" outlineLevel="0" collapsed="false">
      <c r="H70600" s="10"/>
      <c r="N70600" s="0" t="n">
        <v>2.02</v>
      </c>
    </row>
    <row r="70601" customFormat="false" ht="14.25" hidden="false" customHeight="false" outlineLevel="0" collapsed="false">
      <c r="H70601" s="10"/>
      <c r="N70601" s="0" t="n">
        <v>1.1</v>
      </c>
    </row>
    <row r="70602" customFormat="false" ht="14.25" hidden="false" customHeight="false" outlineLevel="0" collapsed="false">
      <c r="H70602" s="10"/>
      <c r="N70602" s="0" t="n">
        <v>8</v>
      </c>
    </row>
    <row r="70603" customFormat="false" ht="14.25" hidden="false" customHeight="false" outlineLevel="0" collapsed="false">
      <c r="H70603" s="10"/>
      <c r="N70603" s="0" t="n">
        <v>15.43</v>
      </c>
    </row>
    <row r="70604" customFormat="false" ht="14.25" hidden="false" customHeight="false" outlineLevel="0" collapsed="false">
      <c r="H70604" s="10"/>
      <c r="N70604" s="0" t="n">
        <v>5.45</v>
      </c>
    </row>
    <row r="70605" customFormat="false" ht="14.25" hidden="false" customHeight="false" outlineLevel="0" collapsed="false">
      <c r="H70605" s="10"/>
      <c r="N70605" s="0" t="n">
        <v>2.11</v>
      </c>
    </row>
    <row r="70606" customFormat="false" ht="14.25" hidden="false" customHeight="false" outlineLevel="0" collapsed="false">
      <c r="H70606" s="10"/>
      <c r="N70606" s="0" t="n">
        <v>1.02</v>
      </c>
    </row>
    <row r="70607" customFormat="false" ht="14.25" hidden="false" customHeight="false" outlineLevel="0" collapsed="false">
      <c r="H70607" s="10"/>
      <c r="N70607" s="0" t="n">
        <v>1.32</v>
      </c>
    </row>
    <row r="70608" customFormat="false" ht="14.25" hidden="false" customHeight="false" outlineLevel="0" collapsed="false">
      <c r="H70608" s="10"/>
      <c r="N70608" s="0" t="n">
        <v>1.77</v>
      </c>
    </row>
    <row r="70609" customFormat="false" ht="14.25" hidden="false" customHeight="false" outlineLevel="0" collapsed="false">
      <c r="H70609" s="10"/>
      <c r="N70609" s="0" t="n">
        <v>2.25</v>
      </c>
    </row>
    <row r="70610" customFormat="false" ht="14.25" hidden="false" customHeight="false" outlineLevel="0" collapsed="false">
      <c r="H70610" s="10"/>
      <c r="N70610" s="0" t="n">
        <v>1.41</v>
      </c>
    </row>
    <row r="70611" customFormat="false" ht="14.25" hidden="false" customHeight="false" outlineLevel="0" collapsed="false">
      <c r="H70611" s="10"/>
      <c r="N70611" s="0" t="n">
        <v>2.43</v>
      </c>
    </row>
    <row r="70612" customFormat="false" ht="14.25" hidden="false" customHeight="false" outlineLevel="0" collapsed="false">
      <c r="H70612" s="10"/>
      <c r="N70612" s="0" t="n">
        <v>3.58</v>
      </c>
    </row>
    <row r="70613" customFormat="false" ht="14.25" hidden="false" customHeight="false" outlineLevel="0" collapsed="false">
      <c r="H70613" s="10"/>
      <c r="N70613" s="0" t="n">
        <v>5.68</v>
      </c>
    </row>
    <row r="70614" customFormat="false" ht="14.25" hidden="false" customHeight="false" outlineLevel="0" collapsed="false">
      <c r="H70614" s="10"/>
      <c r="N70614" s="0" t="n">
        <v>1.66</v>
      </c>
    </row>
    <row r="70615" customFormat="false" ht="14.25" hidden="false" customHeight="false" outlineLevel="0" collapsed="false">
      <c r="H70615" s="10"/>
      <c r="N70615" s="0" t="n">
        <v>2.86</v>
      </c>
    </row>
    <row r="70616" customFormat="false" ht="14.25" hidden="false" customHeight="false" outlineLevel="0" collapsed="false">
      <c r="H70616" s="10"/>
      <c r="N70616" s="0" t="n">
        <v>1.32</v>
      </c>
    </row>
    <row r="70617" customFormat="false" ht="14.25" hidden="false" customHeight="false" outlineLevel="0" collapsed="false">
      <c r="H70617" s="10"/>
      <c r="N70617" s="0" t="n">
        <v>5.97</v>
      </c>
    </row>
    <row r="70618" customFormat="false" ht="14.25" hidden="false" customHeight="false" outlineLevel="0" collapsed="false">
      <c r="H70618" s="10"/>
      <c r="N70618" s="0" t="n">
        <v>4.01</v>
      </c>
    </row>
    <row r="70619" customFormat="false" ht="14.25" hidden="false" customHeight="false" outlineLevel="0" collapsed="false">
      <c r="H70619" s="10"/>
      <c r="N70619" s="0" t="n">
        <v>1.1</v>
      </c>
    </row>
    <row r="70620" customFormat="false" ht="14.25" hidden="false" customHeight="false" outlineLevel="0" collapsed="false">
      <c r="H70620" s="10"/>
      <c r="N70620" s="0" t="n">
        <v>22.94</v>
      </c>
    </row>
    <row r="70621" customFormat="false" ht="14.25" hidden="false" customHeight="false" outlineLevel="0" collapsed="false">
      <c r="H70621" s="10"/>
      <c r="N70621" s="0" t="n">
        <v>1.07</v>
      </c>
    </row>
    <row r="70622" customFormat="false" ht="14.25" hidden="false" customHeight="false" outlineLevel="0" collapsed="false">
      <c r="H70622" s="10"/>
      <c r="N70622" s="0" t="n">
        <v>1.61</v>
      </c>
    </row>
    <row r="70623" customFormat="false" ht="14.25" hidden="false" customHeight="false" outlineLevel="0" collapsed="false">
      <c r="H70623" s="10"/>
      <c r="N70623" s="0" t="n">
        <v>1.52</v>
      </c>
    </row>
    <row r="70624" customFormat="false" ht="14.25" hidden="false" customHeight="false" outlineLevel="0" collapsed="false">
      <c r="H70624" s="10"/>
      <c r="N70624" s="0" t="n">
        <v>11.47</v>
      </c>
    </row>
    <row r="70625" customFormat="false" ht="14.25" hidden="false" customHeight="false" outlineLevel="0" collapsed="false">
      <c r="H70625" s="10"/>
      <c r="N70625" s="0" t="n">
        <v>5.41</v>
      </c>
    </row>
    <row r="70626" customFormat="false" ht="14.25" hidden="false" customHeight="false" outlineLevel="0" collapsed="false">
      <c r="H70626" s="10"/>
      <c r="N70626" s="0" t="n">
        <v>1.29</v>
      </c>
    </row>
    <row r="70627" customFormat="false" ht="14.25" hidden="false" customHeight="false" outlineLevel="0" collapsed="false">
      <c r="H70627" s="10"/>
      <c r="N70627" s="0" t="n">
        <v>1.87</v>
      </c>
    </row>
    <row r="70628" customFormat="false" ht="14.25" hidden="false" customHeight="false" outlineLevel="0" collapsed="false">
      <c r="H70628" s="10"/>
      <c r="N70628" s="0" t="n">
        <v>1.74</v>
      </c>
    </row>
    <row r="70629" customFormat="false" ht="14.25" hidden="false" customHeight="false" outlineLevel="0" collapsed="false">
      <c r="H70629" s="10"/>
      <c r="N70629" s="0" t="n">
        <v>2.89</v>
      </c>
    </row>
    <row r="70630" customFormat="false" ht="14.25" hidden="false" customHeight="false" outlineLevel="0" collapsed="false">
      <c r="H70630" s="10"/>
      <c r="N70630" s="0" t="n">
        <v>4.73</v>
      </c>
    </row>
    <row r="70631" customFormat="false" ht="14.25" hidden="false" customHeight="false" outlineLevel="0" collapsed="false">
      <c r="H70631" s="10"/>
      <c r="N70631" s="0" t="n">
        <v>2.63</v>
      </c>
    </row>
    <row r="70632" customFormat="false" ht="14.25" hidden="false" customHeight="false" outlineLevel="0" collapsed="false">
      <c r="H70632" s="10"/>
      <c r="N70632" s="0" t="n">
        <v>1.21</v>
      </c>
    </row>
    <row r="70633" customFormat="false" ht="14.25" hidden="false" customHeight="false" outlineLevel="0" collapsed="false">
      <c r="H70633" s="10"/>
      <c r="N70633" s="0" t="n">
        <v>3.56</v>
      </c>
    </row>
    <row r="70634" customFormat="false" ht="14.25" hidden="false" customHeight="false" outlineLevel="0" collapsed="false">
      <c r="H70634" s="10"/>
      <c r="N70634" s="0" t="n">
        <v>3.39</v>
      </c>
    </row>
    <row r="70635" customFormat="false" ht="14.25" hidden="false" customHeight="false" outlineLevel="0" collapsed="false">
      <c r="H70635" s="10"/>
      <c r="N70635" s="0" t="n">
        <v>3.28</v>
      </c>
    </row>
    <row r="70636" customFormat="false" ht="14.25" hidden="false" customHeight="false" outlineLevel="0" collapsed="false">
      <c r="H70636" s="10"/>
      <c r="N70636" s="0" t="n">
        <v>3.7</v>
      </c>
    </row>
    <row r="70637" customFormat="false" ht="14.25" hidden="false" customHeight="false" outlineLevel="0" collapsed="false">
      <c r="H70637" s="10"/>
      <c r="N70637" s="0" t="n">
        <v>1.58</v>
      </c>
    </row>
    <row r="70638" customFormat="false" ht="14.25" hidden="false" customHeight="false" outlineLevel="0" collapsed="false">
      <c r="H70638" s="10"/>
      <c r="N70638" s="0" t="n">
        <v>16.27</v>
      </c>
    </row>
    <row r="70639" customFormat="false" ht="14.25" hidden="false" customHeight="false" outlineLevel="0" collapsed="false">
      <c r="H70639" s="10"/>
      <c r="N70639" s="0" t="n">
        <v>1.44</v>
      </c>
    </row>
    <row r="70640" customFormat="false" ht="14.25" hidden="false" customHeight="false" outlineLevel="0" collapsed="false">
      <c r="H70640" s="10"/>
      <c r="N70640" s="0" t="n">
        <v>5.45</v>
      </c>
    </row>
    <row r="70641" customFormat="false" ht="14.25" hidden="false" customHeight="false" outlineLevel="0" collapsed="false">
      <c r="H70641" s="10"/>
      <c r="N70641" s="0" t="n">
        <v>5.32</v>
      </c>
    </row>
    <row r="70642" customFormat="false" ht="14.25" hidden="false" customHeight="false" outlineLevel="0" collapsed="false">
      <c r="H70642" s="10"/>
      <c r="N70642" s="0" t="n">
        <v>1.54</v>
      </c>
    </row>
    <row r="70643" customFormat="false" ht="14.25" hidden="false" customHeight="false" outlineLevel="0" collapsed="false">
      <c r="H70643" s="10"/>
      <c r="N70643" s="0" t="n">
        <v>1.84</v>
      </c>
    </row>
    <row r="70644" customFormat="false" ht="14.25" hidden="false" customHeight="false" outlineLevel="0" collapsed="false">
      <c r="H70644" s="10"/>
      <c r="N70644" s="0" t="n">
        <v>2.1</v>
      </c>
    </row>
    <row r="70645" customFormat="false" ht="14.25" hidden="false" customHeight="false" outlineLevel="0" collapsed="false">
      <c r="H70645" s="10"/>
      <c r="N70645" s="0" t="n">
        <v>1.29</v>
      </c>
    </row>
    <row r="70646" customFormat="false" ht="14.25" hidden="false" customHeight="false" outlineLevel="0" collapsed="false">
      <c r="H70646" s="10"/>
      <c r="N70646" s="0" t="n">
        <v>3.07</v>
      </c>
    </row>
    <row r="70647" customFormat="false" ht="14.25" hidden="false" customHeight="false" outlineLevel="0" collapsed="false">
      <c r="H70647" s="10"/>
      <c r="N70647" s="0" t="n">
        <v>1.61</v>
      </c>
    </row>
    <row r="70648" customFormat="false" ht="14.25" hidden="false" customHeight="false" outlineLevel="0" collapsed="false">
      <c r="H70648" s="10"/>
      <c r="N70648" s="0" t="n">
        <v>1.34</v>
      </c>
    </row>
    <row r="70649" customFormat="false" ht="14.25" hidden="false" customHeight="false" outlineLevel="0" collapsed="false">
      <c r="H70649" s="10"/>
      <c r="N70649" s="0" t="n">
        <v>1.13</v>
      </c>
    </row>
    <row r="70650" customFormat="false" ht="14.25" hidden="false" customHeight="false" outlineLevel="0" collapsed="false">
      <c r="H70650" s="10"/>
      <c r="N70650" s="0" t="n">
        <v>1.65</v>
      </c>
    </row>
    <row r="70651" customFormat="false" ht="14.25" hidden="false" customHeight="false" outlineLevel="0" collapsed="false">
      <c r="H70651" s="10"/>
      <c r="N70651" s="0" t="n">
        <v>5.71</v>
      </c>
    </row>
    <row r="70652" customFormat="false" ht="14.25" hidden="false" customHeight="false" outlineLevel="0" collapsed="false">
      <c r="H70652" s="10"/>
      <c r="N70652" s="0" t="n">
        <v>3.41</v>
      </c>
    </row>
    <row r="70653" customFormat="false" ht="14.25" hidden="false" customHeight="false" outlineLevel="0" collapsed="false">
      <c r="H70653" s="10"/>
      <c r="N70653" s="0" t="n">
        <v>3.89</v>
      </c>
    </row>
    <row r="70654" customFormat="false" ht="14.25" hidden="false" customHeight="false" outlineLevel="0" collapsed="false">
      <c r="H70654" s="10"/>
      <c r="N70654" s="0" t="n">
        <v>1.56</v>
      </c>
    </row>
    <row r="70655" customFormat="false" ht="14.25" hidden="false" customHeight="false" outlineLevel="0" collapsed="false">
      <c r="H70655" s="10"/>
      <c r="N70655" s="0" t="n">
        <v>4.17</v>
      </c>
    </row>
    <row r="70656" customFormat="false" ht="14.25" hidden="false" customHeight="false" outlineLevel="0" collapsed="false">
      <c r="H70656" s="10"/>
      <c r="N70656" s="0" t="n">
        <v>7.99</v>
      </c>
    </row>
    <row r="70657" customFormat="false" ht="14.25" hidden="false" customHeight="false" outlineLevel="0" collapsed="false">
      <c r="H70657" s="10"/>
      <c r="N70657" s="0" t="n">
        <v>1.23</v>
      </c>
    </row>
    <row r="70658" customFormat="false" ht="14.25" hidden="false" customHeight="false" outlineLevel="0" collapsed="false">
      <c r="H70658" s="10"/>
      <c r="N70658" s="0" t="n">
        <v>2.53</v>
      </c>
    </row>
    <row r="70659" customFormat="false" ht="14.25" hidden="false" customHeight="false" outlineLevel="0" collapsed="false">
      <c r="H70659" s="10"/>
      <c r="N70659" s="0" t="n">
        <v>2.51</v>
      </c>
    </row>
    <row r="70660" customFormat="false" ht="14.25" hidden="false" customHeight="false" outlineLevel="0" collapsed="false">
      <c r="H70660" s="10"/>
      <c r="N70660" s="0" t="n">
        <v>2.76</v>
      </c>
    </row>
    <row r="70661" customFormat="false" ht="14.25" hidden="false" customHeight="false" outlineLevel="0" collapsed="false">
      <c r="H70661" s="10"/>
      <c r="N70661" s="0" t="n">
        <v>4.89</v>
      </c>
    </row>
    <row r="70662" customFormat="false" ht="14.25" hidden="false" customHeight="false" outlineLevel="0" collapsed="false">
      <c r="H70662" s="10"/>
      <c r="N70662" s="0" t="n">
        <v>19.34</v>
      </c>
    </row>
    <row r="70663" customFormat="false" ht="14.25" hidden="false" customHeight="false" outlineLevel="0" collapsed="false">
      <c r="H70663" s="10"/>
      <c r="N70663" s="0" t="n">
        <v>2.61</v>
      </c>
    </row>
    <row r="70664" customFormat="false" ht="14.25" hidden="false" customHeight="false" outlineLevel="0" collapsed="false">
      <c r="H70664" s="10"/>
      <c r="N70664" s="0" t="n">
        <v>2.4</v>
      </c>
    </row>
    <row r="70665" customFormat="false" ht="14.25" hidden="false" customHeight="false" outlineLevel="0" collapsed="false">
      <c r="H70665" s="10"/>
      <c r="N70665" s="0" t="n">
        <v>1.26</v>
      </c>
    </row>
    <row r="70666" customFormat="false" ht="14.25" hidden="false" customHeight="false" outlineLevel="0" collapsed="false">
      <c r="H70666" s="10"/>
      <c r="N70666" s="0" t="n">
        <v>1.02</v>
      </c>
    </row>
    <row r="70667" customFormat="false" ht="14.25" hidden="false" customHeight="false" outlineLevel="0" collapsed="false">
      <c r="H70667" s="10"/>
      <c r="N70667" s="0" t="n">
        <v>1.12</v>
      </c>
    </row>
    <row r="70668" customFormat="false" ht="14.25" hidden="false" customHeight="false" outlineLevel="0" collapsed="false">
      <c r="H70668" s="10"/>
      <c r="N70668" s="0" t="n">
        <v>1.16</v>
      </c>
    </row>
    <row r="70669" customFormat="false" ht="14.25" hidden="false" customHeight="false" outlineLevel="0" collapsed="false">
      <c r="H70669" s="10"/>
      <c r="N70669" s="0" t="n">
        <v>1.21</v>
      </c>
    </row>
    <row r="70670" customFormat="false" ht="14.25" hidden="false" customHeight="false" outlineLevel="0" collapsed="false">
      <c r="H70670" s="10"/>
      <c r="N70670" s="0" t="n">
        <v>1.98</v>
      </c>
    </row>
    <row r="70671" customFormat="false" ht="14.25" hidden="false" customHeight="false" outlineLevel="0" collapsed="false">
      <c r="H70671" s="10"/>
      <c r="N70671" s="0" t="n">
        <v>56.45</v>
      </c>
    </row>
    <row r="70672" customFormat="false" ht="14.25" hidden="false" customHeight="false" outlineLevel="0" collapsed="false">
      <c r="H70672" s="10"/>
      <c r="N70672" s="0" t="n">
        <v>6.08</v>
      </c>
    </row>
    <row r="70673" customFormat="false" ht="14.25" hidden="false" customHeight="false" outlineLevel="0" collapsed="false">
      <c r="H70673" s="10"/>
      <c r="N70673" s="0" t="n">
        <v>3.58</v>
      </c>
    </row>
    <row r="70674" customFormat="false" ht="14.25" hidden="false" customHeight="false" outlineLevel="0" collapsed="false">
      <c r="H70674" s="10"/>
      <c r="N70674" s="0" t="n">
        <v>1.1</v>
      </c>
    </row>
    <row r="70675" customFormat="false" ht="14.25" hidden="false" customHeight="false" outlineLevel="0" collapsed="false">
      <c r="H70675" s="10"/>
      <c r="N70675" s="0" t="n">
        <v>11.44</v>
      </c>
    </row>
    <row r="70676" customFormat="false" ht="14.25" hidden="false" customHeight="false" outlineLevel="0" collapsed="false">
      <c r="H70676" s="10"/>
      <c r="N70676" s="0" t="n">
        <v>3.59</v>
      </c>
    </row>
    <row r="70677" customFormat="false" ht="14.25" hidden="false" customHeight="false" outlineLevel="0" collapsed="false">
      <c r="H70677" s="10"/>
      <c r="N70677" s="0" t="n">
        <v>8.43</v>
      </c>
    </row>
    <row r="70678" customFormat="false" ht="14.25" hidden="false" customHeight="false" outlineLevel="0" collapsed="false">
      <c r="H70678" s="10"/>
      <c r="N70678" s="0" t="n">
        <v>1.19</v>
      </c>
    </row>
    <row r="70679" customFormat="false" ht="14.25" hidden="false" customHeight="false" outlineLevel="0" collapsed="false">
      <c r="H70679" s="10"/>
      <c r="N70679" s="0" t="n">
        <v>5.52</v>
      </c>
    </row>
    <row r="70680" customFormat="false" ht="14.25" hidden="false" customHeight="false" outlineLevel="0" collapsed="false">
      <c r="H70680" s="10"/>
      <c r="N70680" s="0" t="n">
        <v>1.18</v>
      </c>
    </row>
    <row r="70681" customFormat="false" ht="14.25" hidden="false" customHeight="false" outlineLevel="0" collapsed="false">
      <c r="H70681" s="10"/>
      <c r="N70681" s="0" t="n">
        <v>5.25</v>
      </c>
    </row>
    <row r="70682" customFormat="false" ht="14.25" hidden="false" customHeight="false" outlineLevel="0" collapsed="false">
      <c r="H70682" s="10"/>
      <c r="N70682" s="0" t="n">
        <v>1.39</v>
      </c>
    </row>
    <row r="70683" customFormat="false" ht="14.25" hidden="false" customHeight="false" outlineLevel="0" collapsed="false">
      <c r="H70683" s="10"/>
      <c r="N70683" s="0" t="n">
        <v>1.04</v>
      </c>
    </row>
    <row r="70684" customFormat="false" ht="14.25" hidden="false" customHeight="false" outlineLevel="0" collapsed="false">
      <c r="H70684" s="10"/>
      <c r="N70684" s="0" t="n">
        <v>2.62</v>
      </c>
    </row>
    <row r="70685" customFormat="false" ht="14.25" hidden="false" customHeight="false" outlineLevel="0" collapsed="false">
      <c r="H70685" s="10"/>
      <c r="N70685" s="0" t="n">
        <v>1.48</v>
      </c>
    </row>
    <row r="70686" customFormat="false" ht="14.25" hidden="false" customHeight="false" outlineLevel="0" collapsed="false">
      <c r="H70686" s="10"/>
      <c r="N70686" s="0" t="n">
        <v>3.48</v>
      </c>
    </row>
    <row r="70687" customFormat="false" ht="14.25" hidden="false" customHeight="false" outlineLevel="0" collapsed="false">
      <c r="H70687" s="10"/>
      <c r="N70687" s="0" t="n">
        <v>3.72</v>
      </c>
    </row>
    <row r="70688" customFormat="false" ht="14.25" hidden="false" customHeight="false" outlineLevel="0" collapsed="false">
      <c r="H70688" s="10"/>
      <c r="N70688" s="0" t="n">
        <v>1.03</v>
      </c>
    </row>
    <row r="70689" customFormat="false" ht="14.25" hidden="false" customHeight="false" outlineLevel="0" collapsed="false">
      <c r="H70689" s="10"/>
      <c r="N70689" s="0" t="n">
        <v>3.4</v>
      </c>
    </row>
    <row r="70690" customFormat="false" ht="14.25" hidden="false" customHeight="false" outlineLevel="0" collapsed="false">
      <c r="H70690" s="10"/>
      <c r="N70690" s="0" t="n">
        <v>5.85</v>
      </c>
    </row>
    <row r="70691" customFormat="false" ht="14.25" hidden="false" customHeight="false" outlineLevel="0" collapsed="false">
      <c r="H70691" s="10"/>
      <c r="N70691" s="0" t="n">
        <v>8.99</v>
      </c>
    </row>
    <row r="70692" customFormat="false" ht="14.25" hidden="false" customHeight="false" outlineLevel="0" collapsed="false">
      <c r="H70692" s="10"/>
      <c r="N70692" s="0" t="n">
        <v>136.83</v>
      </c>
    </row>
    <row r="70693" customFormat="false" ht="14.25" hidden="false" customHeight="false" outlineLevel="0" collapsed="false">
      <c r="H70693" s="10"/>
      <c r="N70693" s="0" t="n">
        <v>1.12</v>
      </c>
    </row>
    <row r="70694" customFormat="false" ht="14.25" hidden="false" customHeight="false" outlineLevel="0" collapsed="false">
      <c r="H70694" s="10"/>
      <c r="N70694" s="0" t="n">
        <v>9.67</v>
      </c>
    </row>
    <row r="70695" customFormat="false" ht="14.25" hidden="false" customHeight="false" outlineLevel="0" collapsed="false">
      <c r="H70695" s="10"/>
      <c r="N70695" s="0" t="n">
        <v>1.09</v>
      </c>
    </row>
    <row r="70696" customFormat="false" ht="14.25" hidden="false" customHeight="false" outlineLevel="0" collapsed="false">
      <c r="H70696" s="10"/>
      <c r="N70696" s="0" t="n">
        <v>7.55</v>
      </c>
    </row>
    <row r="70697" customFormat="false" ht="14.25" hidden="false" customHeight="false" outlineLevel="0" collapsed="false">
      <c r="H70697" s="10"/>
      <c r="N70697" s="0" t="n">
        <v>1.07</v>
      </c>
    </row>
    <row r="70698" customFormat="false" ht="14.25" hidden="false" customHeight="false" outlineLevel="0" collapsed="false">
      <c r="H70698" s="10"/>
      <c r="N70698" s="0" t="n">
        <v>1.62</v>
      </c>
    </row>
    <row r="70699" customFormat="false" ht="14.25" hidden="false" customHeight="false" outlineLevel="0" collapsed="false">
      <c r="H70699" s="10"/>
      <c r="N70699" s="0" t="n">
        <v>2.01</v>
      </c>
    </row>
    <row r="70700" customFormat="false" ht="14.25" hidden="false" customHeight="false" outlineLevel="0" collapsed="false">
      <c r="H70700" s="10"/>
      <c r="N70700" s="0" t="n">
        <v>5.01</v>
      </c>
    </row>
    <row r="70701" customFormat="false" ht="14.25" hidden="false" customHeight="false" outlineLevel="0" collapsed="false">
      <c r="H70701" s="10"/>
      <c r="N70701" s="0" t="n">
        <v>7.3</v>
      </c>
    </row>
    <row r="70702" customFormat="false" ht="14.25" hidden="false" customHeight="false" outlineLevel="0" collapsed="false">
      <c r="H70702" s="10"/>
      <c r="N70702" s="0" t="n">
        <v>2.37</v>
      </c>
    </row>
    <row r="70703" customFormat="false" ht="14.25" hidden="false" customHeight="false" outlineLevel="0" collapsed="false">
      <c r="H70703" s="10"/>
      <c r="N70703" s="0" t="n">
        <v>1.1</v>
      </c>
    </row>
    <row r="70704" customFormat="false" ht="14.25" hidden="false" customHeight="false" outlineLevel="0" collapsed="false">
      <c r="H70704" s="10"/>
      <c r="N70704" s="0" t="n">
        <v>1.58</v>
      </c>
    </row>
    <row r="70705" customFormat="false" ht="14.25" hidden="false" customHeight="false" outlineLevel="0" collapsed="false">
      <c r="H70705" s="10"/>
      <c r="N70705" s="0" t="n">
        <v>5.64</v>
      </c>
    </row>
    <row r="70706" customFormat="false" ht="14.25" hidden="false" customHeight="false" outlineLevel="0" collapsed="false">
      <c r="H70706" s="10"/>
      <c r="N70706" s="0" t="n">
        <v>2.35</v>
      </c>
    </row>
    <row r="70707" customFormat="false" ht="14.25" hidden="false" customHeight="false" outlineLevel="0" collapsed="false">
      <c r="H70707" s="10"/>
      <c r="N70707" s="0" t="n">
        <v>1.38</v>
      </c>
    </row>
    <row r="70708" customFormat="false" ht="14.25" hidden="false" customHeight="false" outlineLevel="0" collapsed="false">
      <c r="H70708" s="10"/>
      <c r="N70708" s="0" t="n">
        <v>5.77</v>
      </c>
    </row>
    <row r="70709" customFormat="false" ht="14.25" hidden="false" customHeight="false" outlineLevel="0" collapsed="false">
      <c r="H70709" s="10"/>
      <c r="N70709" s="0" t="n">
        <v>2.47</v>
      </c>
    </row>
    <row r="70710" customFormat="false" ht="14.25" hidden="false" customHeight="false" outlineLevel="0" collapsed="false">
      <c r="H70710" s="10"/>
      <c r="N70710" s="0" t="n">
        <v>1.32</v>
      </c>
    </row>
    <row r="70711" customFormat="false" ht="14.25" hidden="false" customHeight="false" outlineLevel="0" collapsed="false">
      <c r="H70711" s="10"/>
      <c r="N70711" s="0" t="n">
        <v>8.76</v>
      </c>
    </row>
    <row r="70712" customFormat="false" ht="14.25" hidden="false" customHeight="false" outlineLevel="0" collapsed="false">
      <c r="H70712" s="10"/>
      <c r="N70712" s="0" t="n">
        <v>3.04</v>
      </c>
    </row>
    <row r="70713" customFormat="false" ht="14.25" hidden="false" customHeight="false" outlineLevel="0" collapsed="false">
      <c r="H70713" s="10"/>
      <c r="N70713" s="0" t="n">
        <v>1.42</v>
      </c>
    </row>
    <row r="70714" customFormat="false" ht="14.25" hidden="false" customHeight="false" outlineLevel="0" collapsed="false">
      <c r="H70714" s="10"/>
      <c r="N70714" s="0" t="n">
        <v>1.3</v>
      </c>
    </row>
    <row r="70715" customFormat="false" ht="14.25" hidden="false" customHeight="false" outlineLevel="0" collapsed="false">
      <c r="H70715" s="10"/>
      <c r="N70715" s="0" t="n">
        <v>1.04</v>
      </c>
    </row>
    <row r="70716" customFormat="false" ht="14.25" hidden="false" customHeight="false" outlineLevel="0" collapsed="false">
      <c r="H70716" s="10"/>
      <c r="N70716" s="0" t="n">
        <v>86.17</v>
      </c>
    </row>
    <row r="70717" customFormat="false" ht="14.25" hidden="false" customHeight="false" outlineLevel="0" collapsed="false">
      <c r="H70717" s="10"/>
      <c r="N70717" s="0" t="n">
        <v>2.52</v>
      </c>
    </row>
    <row r="70718" customFormat="false" ht="14.25" hidden="false" customHeight="false" outlineLevel="0" collapsed="false">
      <c r="H70718" s="10"/>
      <c r="N70718" s="0" t="n">
        <v>3.11</v>
      </c>
    </row>
    <row r="70719" customFormat="false" ht="14.25" hidden="false" customHeight="false" outlineLevel="0" collapsed="false">
      <c r="H70719" s="10"/>
      <c r="N70719" s="0" t="n">
        <v>6.17</v>
      </c>
    </row>
    <row r="70720" customFormat="false" ht="14.25" hidden="false" customHeight="false" outlineLevel="0" collapsed="false">
      <c r="H70720" s="10"/>
      <c r="N70720" s="0" t="n">
        <v>1.33</v>
      </c>
    </row>
    <row r="70721" customFormat="false" ht="14.25" hidden="false" customHeight="false" outlineLevel="0" collapsed="false">
      <c r="H70721" s="10"/>
      <c r="N70721" s="0" t="n">
        <v>1.08</v>
      </c>
    </row>
    <row r="70722" customFormat="false" ht="14.25" hidden="false" customHeight="false" outlineLevel="0" collapsed="false">
      <c r="H70722" s="10"/>
      <c r="N70722" s="0" t="n">
        <v>1.06</v>
      </c>
    </row>
    <row r="70723" customFormat="false" ht="14.25" hidden="false" customHeight="false" outlineLevel="0" collapsed="false">
      <c r="H70723" s="10"/>
      <c r="N70723" s="0" t="n">
        <v>2.75</v>
      </c>
    </row>
    <row r="70724" customFormat="false" ht="14.25" hidden="false" customHeight="false" outlineLevel="0" collapsed="false">
      <c r="H70724" s="10"/>
      <c r="N70724" s="0" t="n">
        <v>2.6</v>
      </c>
    </row>
    <row r="70725" customFormat="false" ht="14.25" hidden="false" customHeight="false" outlineLevel="0" collapsed="false">
      <c r="H70725" s="10"/>
      <c r="N70725" s="0" t="n">
        <v>1.22</v>
      </c>
    </row>
    <row r="70726" customFormat="false" ht="14.25" hidden="false" customHeight="false" outlineLevel="0" collapsed="false">
      <c r="H70726" s="10"/>
      <c r="N70726" s="0" t="n">
        <v>1.6</v>
      </c>
    </row>
    <row r="70727" customFormat="false" ht="14.25" hidden="false" customHeight="false" outlineLevel="0" collapsed="false">
      <c r="H70727" s="10"/>
      <c r="N70727" s="0" t="n">
        <v>1.26</v>
      </c>
    </row>
    <row r="70728" customFormat="false" ht="14.25" hidden="false" customHeight="false" outlineLevel="0" collapsed="false">
      <c r="H70728" s="10"/>
      <c r="N70728" s="0" t="n">
        <v>11.21</v>
      </c>
    </row>
    <row r="70729" customFormat="false" ht="14.25" hidden="false" customHeight="false" outlineLevel="0" collapsed="false">
      <c r="H70729" s="10"/>
      <c r="N70729" s="0" t="n">
        <v>1.01</v>
      </c>
    </row>
    <row r="70730" customFormat="false" ht="14.25" hidden="false" customHeight="false" outlineLevel="0" collapsed="false">
      <c r="H70730" s="10"/>
      <c r="N70730" s="0" t="n">
        <v>27.88</v>
      </c>
    </row>
    <row r="70731" customFormat="false" ht="14.25" hidden="false" customHeight="false" outlineLevel="0" collapsed="false">
      <c r="H70731" s="10"/>
      <c r="N70731" s="0" t="n">
        <v>1.23</v>
      </c>
    </row>
    <row r="70732" customFormat="false" ht="14.25" hidden="false" customHeight="false" outlineLevel="0" collapsed="false">
      <c r="H70732" s="10"/>
      <c r="N70732" s="0" t="n">
        <v>5.03</v>
      </c>
    </row>
    <row r="70733" customFormat="false" ht="14.25" hidden="false" customHeight="false" outlineLevel="0" collapsed="false">
      <c r="H70733" s="10"/>
      <c r="N70733" s="0" t="n">
        <v>19.04</v>
      </c>
    </row>
    <row r="70734" customFormat="false" ht="14.25" hidden="false" customHeight="false" outlineLevel="0" collapsed="false">
      <c r="H70734" s="10"/>
      <c r="N70734" s="0" t="n">
        <v>2.38</v>
      </c>
    </row>
    <row r="70735" customFormat="false" ht="14.25" hidden="false" customHeight="false" outlineLevel="0" collapsed="false">
      <c r="H70735" s="10"/>
      <c r="N70735" s="0" t="n">
        <v>1.98</v>
      </c>
    </row>
    <row r="70736" customFormat="false" ht="14.25" hidden="false" customHeight="false" outlineLevel="0" collapsed="false">
      <c r="H70736" s="10"/>
      <c r="N70736" s="0" t="n">
        <v>3.8</v>
      </c>
    </row>
    <row r="70737" customFormat="false" ht="14.25" hidden="false" customHeight="false" outlineLevel="0" collapsed="false">
      <c r="H70737" s="10"/>
      <c r="N70737" s="0" t="n">
        <v>1.16</v>
      </c>
    </row>
    <row r="70738" customFormat="false" ht="14.25" hidden="false" customHeight="false" outlineLevel="0" collapsed="false">
      <c r="H70738" s="10"/>
      <c r="N70738" s="0" t="n">
        <v>1.78</v>
      </c>
    </row>
    <row r="70739" customFormat="false" ht="14.25" hidden="false" customHeight="false" outlineLevel="0" collapsed="false">
      <c r="H70739" s="10"/>
      <c r="N70739" s="0" t="n">
        <v>1</v>
      </c>
    </row>
    <row r="70740" customFormat="false" ht="14.25" hidden="false" customHeight="false" outlineLevel="0" collapsed="false">
      <c r="H70740" s="10"/>
      <c r="N70740" s="0" t="n">
        <v>1.02</v>
      </c>
    </row>
    <row r="70741" customFormat="false" ht="14.25" hidden="false" customHeight="false" outlineLevel="0" collapsed="false">
      <c r="H70741" s="10"/>
      <c r="N70741" s="0" t="n">
        <v>0</v>
      </c>
    </row>
    <row r="70742" customFormat="false" ht="14.25" hidden="false" customHeight="false" outlineLevel="0" collapsed="false">
      <c r="H70742" s="10"/>
      <c r="N70742" s="0" t="n">
        <v>1.68</v>
      </c>
    </row>
    <row r="70743" customFormat="false" ht="14.25" hidden="false" customHeight="false" outlineLevel="0" collapsed="false">
      <c r="H70743" s="10"/>
      <c r="N70743" s="0" t="n">
        <v>3.59</v>
      </c>
    </row>
    <row r="70744" customFormat="false" ht="14.25" hidden="false" customHeight="false" outlineLevel="0" collapsed="false">
      <c r="H70744" s="10"/>
      <c r="N70744" s="0" t="n">
        <v>1.76</v>
      </c>
    </row>
    <row r="70745" customFormat="false" ht="14.25" hidden="false" customHeight="false" outlineLevel="0" collapsed="false">
      <c r="H70745" s="10"/>
      <c r="N70745" s="0" t="n">
        <v>1.29</v>
      </c>
    </row>
    <row r="70746" customFormat="false" ht="14.25" hidden="false" customHeight="false" outlineLevel="0" collapsed="false">
      <c r="H70746" s="10"/>
      <c r="N70746" s="0" t="n">
        <v>1.06</v>
      </c>
    </row>
    <row r="70747" customFormat="false" ht="14.25" hidden="false" customHeight="false" outlineLevel="0" collapsed="false">
      <c r="H70747" s="10"/>
      <c r="N70747" s="0" t="n">
        <v>2.19</v>
      </c>
    </row>
    <row r="70748" customFormat="false" ht="14.25" hidden="false" customHeight="false" outlineLevel="0" collapsed="false">
      <c r="H70748" s="10"/>
      <c r="N70748" s="0" t="n">
        <v>2.47</v>
      </c>
    </row>
    <row r="70749" customFormat="false" ht="14.25" hidden="false" customHeight="false" outlineLevel="0" collapsed="false">
      <c r="H70749" s="10"/>
      <c r="N70749" s="0" t="n">
        <v>1.22</v>
      </c>
    </row>
    <row r="70750" customFormat="false" ht="14.25" hidden="false" customHeight="false" outlineLevel="0" collapsed="false">
      <c r="H70750" s="10"/>
      <c r="N70750" s="0" t="n">
        <v>2.74</v>
      </c>
    </row>
    <row r="70751" customFormat="false" ht="14.25" hidden="false" customHeight="false" outlineLevel="0" collapsed="false">
      <c r="H70751" s="10"/>
      <c r="N70751" s="0" t="n">
        <v>11.92</v>
      </c>
    </row>
    <row r="70752" customFormat="false" ht="14.25" hidden="false" customHeight="false" outlineLevel="0" collapsed="false">
      <c r="H70752" s="10"/>
      <c r="N70752" s="0" t="n">
        <v>3.45</v>
      </c>
    </row>
    <row r="70753" customFormat="false" ht="14.25" hidden="false" customHeight="false" outlineLevel="0" collapsed="false">
      <c r="H70753" s="10"/>
      <c r="N70753" s="0" t="n">
        <v>1.31</v>
      </c>
    </row>
    <row r="70754" customFormat="false" ht="14.25" hidden="false" customHeight="false" outlineLevel="0" collapsed="false">
      <c r="H70754" s="10"/>
      <c r="N70754" s="0" t="n">
        <v>1.11</v>
      </c>
    </row>
    <row r="70755" customFormat="false" ht="14.25" hidden="false" customHeight="false" outlineLevel="0" collapsed="false">
      <c r="H70755" s="10"/>
      <c r="N70755" s="0" t="n">
        <v>3.88</v>
      </c>
    </row>
    <row r="70756" customFormat="false" ht="14.25" hidden="false" customHeight="false" outlineLevel="0" collapsed="false">
      <c r="H70756" s="10"/>
      <c r="N70756" s="0" t="n">
        <v>1.11</v>
      </c>
    </row>
    <row r="70757" customFormat="false" ht="14.25" hidden="false" customHeight="false" outlineLevel="0" collapsed="false">
      <c r="H70757" s="10"/>
      <c r="N70757" s="0" t="n">
        <v>1.57</v>
      </c>
    </row>
    <row r="70758" customFormat="false" ht="14.25" hidden="false" customHeight="false" outlineLevel="0" collapsed="false">
      <c r="H70758" s="10"/>
      <c r="N70758" s="0" t="n">
        <v>2.01</v>
      </c>
    </row>
    <row r="70759" customFormat="false" ht="14.25" hidden="false" customHeight="false" outlineLevel="0" collapsed="false">
      <c r="H70759" s="10"/>
      <c r="N70759" s="0" t="n">
        <v>3.59</v>
      </c>
    </row>
    <row r="70760" customFormat="false" ht="14.25" hidden="false" customHeight="false" outlineLevel="0" collapsed="false">
      <c r="H70760" s="10"/>
      <c r="N70760" s="0" t="n">
        <v>1.16</v>
      </c>
    </row>
    <row r="70761" customFormat="false" ht="14.25" hidden="false" customHeight="false" outlineLevel="0" collapsed="false">
      <c r="H70761" s="10"/>
      <c r="N70761" s="0" t="n">
        <v>12.11</v>
      </c>
    </row>
    <row r="70762" customFormat="false" ht="14.25" hidden="false" customHeight="false" outlineLevel="0" collapsed="false">
      <c r="H70762" s="10"/>
      <c r="N70762" s="0" t="n">
        <v>1.34</v>
      </c>
    </row>
    <row r="70763" customFormat="false" ht="14.25" hidden="false" customHeight="false" outlineLevel="0" collapsed="false">
      <c r="H70763" s="10"/>
      <c r="N70763" s="0" t="n">
        <v>5.47</v>
      </c>
    </row>
    <row r="70764" customFormat="false" ht="14.25" hidden="false" customHeight="false" outlineLevel="0" collapsed="false">
      <c r="H70764" s="10"/>
      <c r="N70764" s="0" t="n">
        <v>1.14</v>
      </c>
    </row>
    <row r="70765" customFormat="false" ht="14.25" hidden="false" customHeight="false" outlineLevel="0" collapsed="false">
      <c r="H70765" s="10"/>
      <c r="N70765" s="0" t="n">
        <v>1.29</v>
      </c>
    </row>
    <row r="70766" customFormat="false" ht="14.25" hidden="false" customHeight="false" outlineLevel="0" collapsed="false">
      <c r="H70766" s="10"/>
      <c r="N70766" s="0" t="n">
        <v>1.6</v>
      </c>
    </row>
    <row r="70767" customFormat="false" ht="14.25" hidden="false" customHeight="false" outlineLevel="0" collapsed="false">
      <c r="H70767" s="10"/>
      <c r="N70767" s="0" t="n">
        <v>1.02</v>
      </c>
    </row>
    <row r="70768" customFormat="false" ht="14.25" hidden="false" customHeight="false" outlineLevel="0" collapsed="false">
      <c r="H70768" s="10"/>
      <c r="N70768" s="0" t="n">
        <v>1.14</v>
      </c>
    </row>
    <row r="70769" customFormat="false" ht="14.25" hidden="false" customHeight="false" outlineLevel="0" collapsed="false">
      <c r="H70769" s="10"/>
      <c r="N70769" s="0" t="n">
        <v>3.28</v>
      </c>
    </row>
    <row r="70770" customFormat="false" ht="14.25" hidden="false" customHeight="false" outlineLevel="0" collapsed="false">
      <c r="H70770" s="10"/>
      <c r="N70770" s="0" t="n">
        <v>2.95</v>
      </c>
    </row>
    <row r="70771" customFormat="false" ht="14.25" hidden="false" customHeight="false" outlineLevel="0" collapsed="false">
      <c r="H70771" s="10"/>
      <c r="N70771" s="0" t="n">
        <v>1.24</v>
      </c>
    </row>
    <row r="70772" customFormat="false" ht="14.25" hidden="false" customHeight="false" outlineLevel="0" collapsed="false">
      <c r="H70772" s="10"/>
      <c r="N70772" s="0" t="n">
        <v>4.32</v>
      </c>
    </row>
    <row r="70773" customFormat="false" ht="14.25" hidden="false" customHeight="false" outlineLevel="0" collapsed="false">
      <c r="H70773" s="10"/>
      <c r="N70773" s="0" t="n">
        <v>17.5</v>
      </c>
    </row>
    <row r="70774" customFormat="false" ht="14.25" hidden="false" customHeight="false" outlineLevel="0" collapsed="false">
      <c r="H70774" s="10"/>
      <c r="N70774" s="0" t="n">
        <v>1.19</v>
      </c>
    </row>
    <row r="70775" customFormat="false" ht="14.25" hidden="false" customHeight="false" outlineLevel="0" collapsed="false">
      <c r="H70775" s="10"/>
      <c r="N70775" s="0" t="n">
        <v>1.56</v>
      </c>
    </row>
    <row r="70776" customFormat="false" ht="14.25" hidden="false" customHeight="false" outlineLevel="0" collapsed="false">
      <c r="H70776" s="10"/>
      <c r="N70776" s="0" t="n">
        <v>5.8</v>
      </c>
    </row>
    <row r="70777" customFormat="false" ht="14.25" hidden="false" customHeight="false" outlineLevel="0" collapsed="false">
      <c r="H70777" s="10"/>
      <c r="N70777" s="0" t="n">
        <v>8.9</v>
      </c>
    </row>
    <row r="70778" customFormat="false" ht="14.25" hidden="false" customHeight="false" outlineLevel="0" collapsed="false">
      <c r="H70778" s="10"/>
      <c r="N70778" s="0" t="n">
        <v>1.17</v>
      </c>
    </row>
    <row r="70779" customFormat="false" ht="14.25" hidden="false" customHeight="false" outlineLevel="0" collapsed="false">
      <c r="H70779" s="10"/>
      <c r="N70779" s="0" t="n">
        <v>1.59</v>
      </c>
    </row>
    <row r="70780" customFormat="false" ht="14.25" hidden="false" customHeight="false" outlineLevel="0" collapsed="false">
      <c r="H70780" s="10"/>
      <c r="N70780" s="0" t="n">
        <v>1.09</v>
      </c>
    </row>
    <row r="70781" customFormat="false" ht="14.25" hidden="false" customHeight="false" outlineLevel="0" collapsed="false">
      <c r="H70781" s="10"/>
      <c r="N70781" s="0" t="n">
        <v>1.11</v>
      </c>
    </row>
    <row r="70782" customFormat="false" ht="14.25" hidden="false" customHeight="false" outlineLevel="0" collapsed="false">
      <c r="H70782" s="10"/>
      <c r="N70782" s="0" t="n">
        <v>3.83</v>
      </c>
    </row>
    <row r="70783" customFormat="false" ht="14.25" hidden="false" customHeight="false" outlineLevel="0" collapsed="false">
      <c r="H70783" s="10"/>
      <c r="N70783" s="0" t="n">
        <v>1.23</v>
      </c>
    </row>
    <row r="70784" customFormat="false" ht="14.25" hidden="false" customHeight="false" outlineLevel="0" collapsed="false">
      <c r="H70784" s="10"/>
      <c r="N70784" s="0" t="n">
        <v>1.35</v>
      </c>
    </row>
    <row r="70785" customFormat="false" ht="14.25" hidden="false" customHeight="false" outlineLevel="0" collapsed="false">
      <c r="H70785" s="10"/>
      <c r="N70785" s="0" t="n">
        <v>1.26</v>
      </c>
    </row>
    <row r="70786" customFormat="false" ht="14.25" hidden="false" customHeight="false" outlineLevel="0" collapsed="false">
      <c r="H70786" s="10"/>
      <c r="N70786" s="0" t="n">
        <v>1.26</v>
      </c>
    </row>
    <row r="70787" customFormat="false" ht="14.25" hidden="false" customHeight="false" outlineLevel="0" collapsed="false">
      <c r="H70787" s="10"/>
      <c r="N70787" s="0" t="n">
        <v>2.26</v>
      </c>
    </row>
    <row r="70788" customFormat="false" ht="14.25" hidden="false" customHeight="false" outlineLevel="0" collapsed="false">
      <c r="H70788" s="10"/>
      <c r="N70788" s="0" t="n">
        <v>1.36</v>
      </c>
    </row>
    <row r="70789" customFormat="false" ht="14.25" hidden="false" customHeight="false" outlineLevel="0" collapsed="false">
      <c r="H70789" s="10"/>
      <c r="N70789" s="0" t="n">
        <v>3.51</v>
      </c>
    </row>
    <row r="70790" customFormat="false" ht="14.25" hidden="false" customHeight="false" outlineLevel="0" collapsed="false">
      <c r="H70790" s="10"/>
      <c r="N70790" s="0" t="n">
        <v>2.41</v>
      </c>
    </row>
    <row r="70791" customFormat="false" ht="14.25" hidden="false" customHeight="false" outlineLevel="0" collapsed="false">
      <c r="H70791" s="10"/>
      <c r="N70791" s="0" t="n">
        <v>1.61</v>
      </c>
    </row>
    <row r="70792" customFormat="false" ht="14.25" hidden="false" customHeight="false" outlineLevel="0" collapsed="false">
      <c r="H70792" s="10"/>
      <c r="N70792" s="0" t="n">
        <v>17.08</v>
      </c>
    </row>
    <row r="70793" customFormat="false" ht="14.25" hidden="false" customHeight="false" outlineLevel="0" collapsed="false">
      <c r="H70793" s="10"/>
      <c r="N70793" s="0" t="n">
        <v>1.4</v>
      </c>
    </row>
    <row r="70794" customFormat="false" ht="14.25" hidden="false" customHeight="false" outlineLevel="0" collapsed="false">
      <c r="H70794" s="10"/>
      <c r="N70794" s="0" t="n">
        <v>1.8</v>
      </c>
    </row>
    <row r="70795" customFormat="false" ht="14.25" hidden="false" customHeight="false" outlineLevel="0" collapsed="false">
      <c r="H70795" s="10"/>
      <c r="N70795" s="0" t="n">
        <v>1.62</v>
      </c>
    </row>
    <row r="70796" customFormat="false" ht="14.25" hidden="false" customHeight="false" outlineLevel="0" collapsed="false">
      <c r="H70796" s="10"/>
      <c r="N70796" s="0" t="n">
        <v>1.36</v>
      </c>
    </row>
    <row r="70797" customFormat="false" ht="14.25" hidden="false" customHeight="false" outlineLevel="0" collapsed="false">
      <c r="H70797" s="10"/>
      <c r="N70797" s="0" t="n">
        <v>1.52</v>
      </c>
    </row>
    <row r="70798" customFormat="false" ht="14.25" hidden="false" customHeight="false" outlineLevel="0" collapsed="false">
      <c r="H70798" s="10"/>
      <c r="N70798" s="0" t="n">
        <v>1.07</v>
      </c>
    </row>
    <row r="70799" customFormat="false" ht="14.25" hidden="false" customHeight="false" outlineLevel="0" collapsed="false">
      <c r="H70799" s="10"/>
      <c r="N70799" s="0" t="n">
        <v>1.01</v>
      </c>
    </row>
    <row r="70800" customFormat="false" ht="14.25" hidden="false" customHeight="false" outlineLevel="0" collapsed="false">
      <c r="H70800" s="10"/>
      <c r="N70800" s="0" t="n">
        <v>33.35</v>
      </c>
    </row>
    <row r="70801" customFormat="false" ht="14.25" hidden="false" customHeight="false" outlineLevel="0" collapsed="false">
      <c r="H70801" s="10"/>
      <c r="N70801" s="0" t="n">
        <v>1.06</v>
      </c>
    </row>
    <row r="70802" customFormat="false" ht="14.25" hidden="false" customHeight="false" outlineLevel="0" collapsed="false">
      <c r="H70802" s="10"/>
      <c r="N70802" s="0" t="n">
        <v>8.59</v>
      </c>
    </row>
    <row r="70803" customFormat="false" ht="14.25" hidden="false" customHeight="false" outlineLevel="0" collapsed="false">
      <c r="H70803" s="10"/>
      <c r="N70803" s="0" t="n">
        <v>2.42</v>
      </c>
    </row>
    <row r="70804" customFormat="false" ht="14.25" hidden="false" customHeight="false" outlineLevel="0" collapsed="false">
      <c r="H70804" s="10"/>
      <c r="N70804" s="0" t="n">
        <v>3.39</v>
      </c>
    </row>
    <row r="70805" customFormat="false" ht="14.25" hidden="false" customHeight="false" outlineLevel="0" collapsed="false">
      <c r="H70805" s="10"/>
      <c r="N70805" s="0" t="n">
        <v>1.05</v>
      </c>
    </row>
    <row r="70806" customFormat="false" ht="14.25" hidden="false" customHeight="false" outlineLevel="0" collapsed="false">
      <c r="H70806" s="10"/>
      <c r="N70806" s="0" t="n">
        <v>15.94</v>
      </c>
    </row>
    <row r="70807" customFormat="false" ht="14.25" hidden="false" customHeight="false" outlineLevel="0" collapsed="false">
      <c r="H70807" s="10"/>
      <c r="N70807" s="0" t="n">
        <v>3.99</v>
      </c>
    </row>
    <row r="70808" customFormat="false" ht="14.25" hidden="false" customHeight="false" outlineLevel="0" collapsed="false">
      <c r="H70808" s="10"/>
      <c r="N70808" s="0" t="n">
        <v>1.3</v>
      </c>
    </row>
    <row r="70809" customFormat="false" ht="14.25" hidden="false" customHeight="false" outlineLevel="0" collapsed="false">
      <c r="H70809" s="10"/>
      <c r="N70809" s="0" t="n">
        <v>6.42</v>
      </c>
    </row>
    <row r="70810" customFormat="false" ht="14.25" hidden="false" customHeight="false" outlineLevel="0" collapsed="false">
      <c r="H70810" s="10"/>
      <c r="N70810" s="0" t="n">
        <v>2.73</v>
      </c>
    </row>
    <row r="70811" customFormat="false" ht="14.25" hidden="false" customHeight="false" outlineLevel="0" collapsed="false">
      <c r="H70811" s="10"/>
      <c r="N70811" s="0" t="n">
        <v>2.29</v>
      </c>
    </row>
    <row r="70812" customFormat="false" ht="14.25" hidden="false" customHeight="false" outlineLevel="0" collapsed="false">
      <c r="H70812" s="10"/>
      <c r="N70812" s="0" t="n">
        <v>4.46</v>
      </c>
    </row>
    <row r="70813" customFormat="false" ht="14.25" hidden="false" customHeight="false" outlineLevel="0" collapsed="false">
      <c r="H70813" s="10"/>
      <c r="N70813" s="0" t="n">
        <v>3.44</v>
      </c>
    </row>
    <row r="70814" customFormat="false" ht="14.25" hidden="false" customHeight="false" outlineLevel="0" collapsed="false">
      <c r="H70814" s="10"/>
      <c r="N70814" s="0" t="n">
        <v>2.11</v>
      </c>
    </row>
    <row r="70815" customFormat="false" ht="14.25" hidden="false" customHeight="false" outlineLevel="0" collapsed="false">
      <c r="H70815" s="10"/>
      <c r="N70815" s="0" t="n">
        <v>12.57</v>
      </c>
    </row>
    <row r="70816" customFormat="false" ht="14.25" hidden="false" customHeight="false" outlineLevel="0" collapsed="false">
      <c r="H70816" s="10"/>
      <c r="N70816" s="0" t="n">
        <v>1.13</v>
      </c>
    </row>
    <row r="70817" customFormat="false" ht="14.25" hidden="false" customHeight="false" outlineLevel="0" collapsed="false">
      <c r="H70817" s="10"/>
      <c r="N70817" s="0" t="n">
        <v>1.02</v>
      </c>
    </row>
    <row r="70818" customFormat="false" ht="14.25" hidden="false" customHeight="false" outlineLevel="0" collapsed="false">
      <c r="H70818" s="10"/>
      <c r="N70818" s="0" t="n">
        <v>2.96</v>
      </c>
    </row>
    <row r="70819" customFormat="false" ht="14.25" hidden="false" customHeight="false" outlineLevel="0" collapsed="false">
      <c r="H70819" s="10"/>
      <c r="N70819" s="0" t="n">
        <v>1.3</v>
      </c>
    </row>
    <row r="70820" customFormat="false" ht="14.25" hidden="false" customHeight="false" outlineLevel="0" collapsed="false">
      <c r="H70820" s="10"/>
      <c r="N70820" s="0" t="n">
        <v>1.88</v>
      </c>
    </row>
    <row r="70821" customFormat="false" ht="14.25" hidden="false" customHeight="false" outlineLevel="0" collapsed="false">
      <c r="H70821" s="10"/>
      <c r="N70821" s="0" t="n">
        <v>50.89</v>
      </c>
    </row>
    <row r="70822" customFormat="false" ht="14.25" hidden="false" customHeight="false" outlineLevel="0" collapsed="false">
      <c r="H70822" s="10"/>
      <c r="N70822" s="0" t="n">
        <v>1.26</v>
      </c>
    </row>
    <row r="70823" customFormat="false" ht="14.25" hidden="false" customHeight="false" outlineLevel="0" collapsed="false">
      <c r="H70823" s="10"/>
      <c r="N70823" s="0" t="n">
        <v>1.02</v>
      </c>
    </row>
    <row r="70824" customFormat="false" ht="14.25" hidden="false" customHeight="false" outlineLevel="0" collapsed="false">
      <c r="H70824" s="10"/>
      <c r="N70824" s="0" t="n">
        <v>2.41</v>
      </c>
    </row>
    <row r="70825" customFormat="false" ht="14.25" hidden="false" customHeight="false" outlineLevel="0" collapsed="false">
      <c r="H70825" s="10"/>
      <c r="N70825" s="0" t="n">
        <v>1.21</v>
      </c>
    </row>
    <row r="70826" customFormat="false" ht="14.25" hidden="false" customHeight="false" outlineLevel="0" collapsed="false">
      <c r="H70826" s="10"/>
      <c r="N70826" s="0" t="n">
        <v>7.38</v>
      </c>
    </row>
    <row r="70827" customFormat="false" ht="14.25" hidden="false" customHeight="false" outlineLevel="0" collapsed="false">
      <c r="H70827" s="10"/>
      <c r="N70827" s="0" t="n">
        <v>6.27</v>
      </c>
    </row>
    <row r="70828" customFormat="false" ht="14.25" hidden="false" customHeight="false" outlineLevel="0" collapsed="false">
      <c r="H70828" s="10"/>
      <c r="N70828" s="0" t="n">
        <v>1.39</v>
      </c>
    </row>
    <row r="70829" customFormat="false" ht="14.25" hidden="false" customHeight="false" outlineLevel="0" collapsed="false">
      <c r="H70829" s="10"/>
      <c r="N70829" s="0" t="n">
        <v>64.06</v>
      </c>
    </row>
    <row r="70830" customFormat="false" ht="14.25" hidden="false" customHeight="false" outlineLevel="0" collapsed="false">
      <c r="H70830" s="10"/>
      <c r="N70830" s="0" t="n">
        <v>1.03</v>
      </c>
    </row>
    <row r="70831" customFormat="false" ht="14.25" hidden="false" customHeight="false" outlineLevel="0" collapsed="false">
      <c r="H70831" s="10"/>
      <c r="N70831" s="0" t="n">
        <v>1.14</v>
      </c>
    </row>
    <row r="70832" customFormat="false" ht="14.25" hidden="false" customHeight="false" outlineLevel="0" collapsed="false">
      <c r="H70832" s="10"/>
      <c r="N70832" s="0" t="n">
        <v>2.47</v>
      </c>
    </row>
    <row r="70833" customFormat="false" ht="14.25" hidden="false" customHeight="false" outlineLevel="0" collapsed="false">
      <c r="H70833" s="10"/>
      <c r="N70833" s="0" t="n">
        <v>4.17</v>
      </c>
    </row>
    <row r="70834" customFormat="false" ht="14.25" hidden="false" customHeight="false" outlineLevel="0" collapsed="false">
      <c r="H70834" s="10"/>
      <c r="N70834" s="0" t="n">
        <v>9.11</v>
      </c>
    </row>
    <row r="70835" customFormat="false" ht="14.25" hidden="false" customHeight="false" outlineLevel="0" collapsed="false">
      <c r="H70835" s="10"/>
      <c r="N70835" s="0" t="n">
        <v>1.9</v>
      </c>
    </row>
    <row r="70836" customFormat="false" ht="14.25" hidden="false" customHeight="false" outlineLevel="0" collapsed="false">
      <c r="H70836" s="10"/>
      <c r="N70836" s="0" t="n">
        <v>3.68</v>
      </c>
    </row>
    <row r="70837" customFormat="false" ht="14.25" hidden="false" customHeight="false" outlineLevel="0" collapsed="false">
      <c r="H70837" s="10"/>
      <c r="N70837" s="0" t="n">
        <v>230.3</v>
      </c>
    </row>
    <row r="70838" customFormat="false" ht="14.25" hidden="false" customHeight="false" outlineLevel="0" collapsed="false">
      <c r="H70838" s="10"/>
      <c r="N70838" s="0" t="n">
        <v>2.5</v>
      </c>
    </row>
    <row r="70839" customFormat="false" ht="14.25" hidden="false" customHeight="false" outlineLevel="0" collapsed="false">
      <c r="H70839" s="10"/>
      <c r="N70839" s="0" t="n">
        <v>1.34</v>
      </c>
    </row>
    <row r="70840" customFormat="false" ht="14.25" hidden="false" customHeight="false" outlineLevel="0" collapsed="false">
      <c r="H70840" s="10"/>
      <c r="N70840" s="0" t="n">
        <v>1</v>
      </c>
    </row>
    <row r="70841" customFormat="false" ht="14.25" hidden="false" customHeight="false" outlineLevel="0" collapsed="false">
      <c r="H70841" s="10"/>
      <c r="N70841" s="0" t="n">
        <v>2.18</v>
      </c>
    </row>
    <row r="70842" customFormat="false" ht="14.25" hidden="false" customHeight="false" outlineLevel="0" collapsed="false">
      <c r="H70842" s="10"/>
      <c r="N70842" s="0" t="n">
        <v>1.84</v>
      </c>
    </row>
    <row r="70843" customFormat="false" ht="14.25" hidden="false" customHeight="false" outlineLevel="0" collapsed="false">
      <c r="H70843" s="10"/>
      <c r="N70843" s="0" t="n">
        <v>4.37</v>
      </c>
    </row>
    <row r="70844" customFormat="false" ht="14.25" hidden="false" customHeight="false" outlineLevel="0" collapsed="false">
      <c r="H70844" s="10"/>
      <c r="N70844" s="0" t="n">
        <v>8.76</v>
      </c>
    </row>
    <row r="70845" customFormat="false" ht="14.25" hidden="false" customHeight="false" outlineLevel="0" collapsed="false">
      <c r="H70845" s="10"/>
      <c r="N70845" s="0" t="n">
        <v>4.93</v>
      </c>
    </row>
    <row r="70846" customFormat="false" ht="14.25" hidden="false" customHeight="false" outlineLevel="0" collapsed="false">
      <c r="H70846" s="10"/>
      <c r="N70846" s="0" t="n">
        <v>1</v>
      </c>
    </row>
    <row r="70847" customFormat="false" ht="14.25" hidden="false" customHeight="false" outlineLevel="0" collapsed="false">
      <c r="H70847" s="10"/>
      <c r="N70847" s="0" t="n">
        <v>27.46</v>
      </c>
    </row>
    <row r="70848" customFormat="false" ht="14.25" hidden="false" customHeight="false" outlineLevel="0" collapsed="false">
      <c r="H70848" s="10"/>
      <c r="N70848" s="0" t="n">
        <v>1.29</v>
      </c>
    </row>
    <row r="70849" customFormat="false" ht="14.25" hidden="false" customHeight="false" outlineLevel="0" collapsed="false">
      <c r="H70849" s="10"/>
      <c r="N70849" s="0" t="n">
        <v>1.29</v>
      </c>
    </row>
    <row r="70850" customFormat="false" ht="14.25" hidden="false" customHeight="false" outlineLevel="0" collapsed="false">
      <c r="H70850" s="10"/>
      <c r="N70850" s="0" t="n">
        <v>9.43</v>
      </c>
    </row>
    <row r="70851" customFormat="false" ht="14.25" hidden="false" customHeight="false" outlineLevel="0" collapsed="false">
      <c r="H70851" s="10"/>
      <c r="N70851" s="0" t="n">
        <v>1.35</v>
      </c>
    </row>
    <row r="70852" customFormat="false" ht="14.25" hidden="false" customHeight="false" outlineLevel="0" collapsed="false">
      <c r="H70852" s="10"/>
      <c r="N70852" s="0" t="n">
        <v>1.01</v>
      </c>
    </row>
    <row r="70853" customFormat="false" ht="14.25" hidden="false" customHeight="false" outlineLevel="0" collapsed="false">
      <c r="H70853" s="10"/>
      <c r="N70853" s="0" t="n">
        <v>1.05</v>
      </c>
    </row>
    <row r="70854" customFormat="false" ht="14.25" hidden="false" customHeight="false" outlineLevel="0" collapsed="false">
      <c r="H70854" s="10"/>
      <c r="N70854" s="0" t="n">
        <v>1.05</v>
      </c>
    </row>
    <row r="70855" customFormat="false" ht="14.25" hidden="false" customHeight="false" outlineLevel="0" collapsed="false">
      <c r="H70855" s="10"/>
      <c r="N70855" s="0" t="n">
        <v>2.19</v>
      </c>
    </row>
    <row r="70856" customFormat="false" ht="14.25" hidden="false" customHeight="false" outlineLevel="0" collapsed="false">
      <c r="H70856" s="10"/>
      <c r="N70856" s="0" t="n">
        <v>3.5</v>
      </c>
    </row>
    <row r="70857" customFormat="false" ht="14.25" hidden="false" customHeight="false" outlineLevel="0" collapsed="false">
      <c r="H70857" s="10"/>
      <c r="N70857" s="0" t="n">
        <v>1.45</v>
      </c>
    </row>
    <row r="70858" customFormat="false" ht="14.25" hidden="false" customHeight="false" outlineLevel="0" collapsed="false">
      <c r="H70858" s="10"/>
      <c r="N70858" s="0" t="n">
        <v>2.29</v>
      </c>
    </row>
    <row r="70859" customFormat="false" ht="14.25" hidden="false" customHeight="false" outlineLevel="0" collapsed="false">
      <c r="H70859" s="10"/>
      <c r="N70859" s="0" t="n">
        <v>1.29</v>
      </c>
    </row>
    <row r="70860" customFormat="false" ht="14.25" hidden="false" customHeight="false" outlineLevel="0" collapsed="false">
      <c r="H70860" s="10"/>
      <c r="N70860" s="0" t="n">
        <v>1.71</v>
      </c>
    </row>
    <row r="70861" customFormat="false" ht="14.25" hidden="false" customHeight="false" outlineLevel="0" collapsed="false">
      <c r="H70861" s="10"/>
      <c r="N70861" s="0" t="n">
        <v>1.4</v>
      </c>
    </row>
    <row r="70862" customFormat="false" ht="14.25" hidden="false" customHeight="false" outlineLevel="0" collapsed="false">
      <c r="H70862" s="10"/>
      <c r="N70862" s="0" t="n">
        <v>1.89</v>
      </c>
    </row>
    <row r="70863" customFormat="false" ht="14.25" hidden="false" customHeight="false" outlineLevel="0" collapsed="false">
      <c r="H70863" s="10"/>
      <c r="N70863" s="0" t="n">
        <v>2.23</v>
      </c>
    </row>
    <row r="70864" customFormat="false" ht="14.25" hidden="false" customHeight="false" outlineLevel="0" collapsed="false">
      <c r="H70864" s="10"/>
      <c r="N70864" s="0" t="n">
        <v>1.59</v>
      </c>
    </row>
    <row r="70865" customFormat="false" ht="14.25" hidden="false" customHeight="false" outlineLevel="0" collapsed="false">
      <c r="H70865" s="10"/>
      <c r="N70865" s="0" t="n">
        <v>1.63</v>
      </c>
    </row>
    <row r="70866" customFormat="false" ht="14.25" hidden="false" customHeight="false" outlineLevel="0" collapsed="false">
      <c r="H70866" s="10"/>
      <c r="N70866" s="0" t="n">
        <v>2.47</v>
      </c>
    </row>
    <row r="70867" customFormat="false" ht="14.25" hidden="false" customHeight="false" outlineLevel="0" collapsed="false">
      <c r="H70867" s="10"/>
      <c r="N70867" s="0" t="n">
        <v>1.48</v>
      </c>
    </row>
    <row r="70868" customFormat="false" ht="14.25" hidden="false" customHeight="false" outlineLevel="0" collapsed="false">
      <c r="H70868" s="10"/>
      <c r="N70868" s="0" t="n">
        <v>4.05</v>
      </c>
    </row>
    <row r="70869" customFormat="false" ht="14.25" hidden="false" customHeight="false" outlineLevel="0" collapsed="false">
      <c r="H70869" s="10"/>
      <c r="N70869" s="0" t="n">
        <v>3.69</v>
      </c>
    </row>
    <row r="70870" customFormat="false" ht="14.25" hidden="false" customHeight="false" outlineLevel="0" collapsed="false">
      <c r="H70870" s="10"/>
      <c r="N70870" s="0" t="n">
        <v>1.25</v>
      </c>
    </row>
    <row r="70871" customFormat="false" ht="14.25" hidden="false" customHeight="false" outlineLevel="0" collapsed="false">
      <c r="H70871" s="10"/>
      <c r="N70871" s="0" t="n">
        <v>1.99</v>
      </c>
    </row>
    <row r="70872" customFormat="false" ht="14.25" hidden="false" customHeight="false" outlineLevel="0" collapsed="false">
      <c r="H70872" s="10"/>
      <c r="N70872" s="0" t="n">
        <v>1.61</v>
      </c>
    </row>
    <row r="70873" customFormat="false" ht="14.25" hidden="false" customHeight="false" outlineLevel="0" collapsed="false">
      <c r="H70873" s="10"/>
      <c r="N70873" s="0" t="n">
        <v>2.99</v>
      </c>
    </row>
    <row r="70874" customFormat="false" ht="14.25" hidden="false" customHeight="false" outlineLevel="0" collapsed="false">
      <c r="H70874" s="10"/>
      <c r="N70874" s="0" t="n">
        <v>2.03</v>
      </c>
    </row>
    <row r="70875" customFormat="false" ht="14.25" hidden="false" customHeight="false" outlineLevel="0" collapsed="false">
      <c r="H70875" s="10"/>
      <c r="N70875" s="0" t="n">
        <v>2.71</v>
      </c>
    </row>
    <row r="70876" customFormat="false" ht="14.25" hidden="false" customHeight="false" outlineLevel="0" collapsed="false">
      <c r="H70876" s="10"/>
      <c r="N70876" s="0" t="n">
        <v>1.54</v>
      </c>
    </row>
    <row r="70877" customFormat="false" ht="14.25" hidden="false" customHeight="false" outlineLevel="0" collapsed="false">
      <c r="H70877" s="10"/>
      <c r="N70877" s="0" t="n">
        <v>1.38</v>
      </c>
    </row>
    <row r="70878" customFormat="false" ht="14.25" hidden="false" customHeight="false" outlineLevel="0" collapsed="false">
      <c r="H70878" s="10"/>
      <c r="N70878" s="0" t="n">
        <v>6.81</v>
      </c>
    </row>
    <row r="70879" customFormat="false" ht="14.25" hidden="false" customHeight="false" outlineLevel="0" collapsed="false">
      <c r="H70879" s="10"/>
      <c r="N70879" s="0" t="n">
        <v>2.51</v>
      </c>
    </row>
    <row r="70880" customFormat="false" ht="14.25" hidden="false" customHeight="false" outlineLevel="0" collapsed="false">
      <c r="H70880" s="10"/>
      <c r="N70880" s="0" t="n">
        <v>2.8</v>
      </c>
    </row>
    <row r="70881" customFormat="false" ht="14.25" hidden="false" customHeight="false" outlineLevel="0" collapsed="false">
      <c r="H70881" s="10"/>
      <c r="N70881" s="0" t="n">
        <v>1.32</v>
      </c>
    </row>
    <row r="70882" customFormat="false" ht="14.25" hidden="false" customHeight="false" outlineLevel="0" collapsed="false">
      <c r="H70882" s="10"/>
      <c r="N70882" s="0" t="n">
        <v>4.91</v>
      </c>
    </row>
    <row r="70883" customFormat="false" ht="14.25" hidden="false" customHeight="false" outlineLevel="0" collapsed="false">
      <c r="H70883" s="10"/>
      <c r="N70883" s="0" t="n">
        <v>1.34</v>
      </c>
    </row>
    <row r="70884" customFormat="false" ht="14.25" hidden="false" customHeight="false" outlineLevel="0" collapsed="false">
      <c r="H70884" s="10"/>
      <c r="N70884" s="0" t="n">
        <v>3.44</v>
      </c>
    </row>
    <row r="70885" customFormat="false" ht="14.25" hidden="false" customHeight="false" outlineLevel="0" collapsed="false">
      <c r="H70885" s="10"/>
      <c r="N70885" s="0" t="n">
        <v>3.42</v>
      </c>
    </row>
    <row r="70886" customFormat="false" ht="14.25" hidden="false" customHeight="false" outlineLevel="0" collapsed="false">
      <c r="H70886" s="10"/>
      <c r="N70886" s="0" t="n">
        <v>8.88</v>
      </c>
    </row>
    <row r="70887" customFormat="false" ht="14.25" hidden="false" customHeight="false" outlineLevel="0" collapsed="false">
      <c r="H70887" s="10"/>
      <c r="N70887" s="0" t="n">
        <v>1.87</v>
      </c>
    </row>
    <row r="70888" customFormat="false" ht="14.25" hidden="false" customHeight="false" outlineLevel="0" collapsed="false">
      <c r="H70888" s="10"/>
      <c r="N70888" s="0" t="n">
        <v>2.18</v>
      </c>
    </row>
    <row r="70889" customFormat="false" ht="14.25" hidden="false" customHeight="false" outlineLevel="0" collapsed="false">
      <c r="H70889" s="10"/>
      <c r="N70889" s="0" t="n">
        <v>5.94</v>
      </c>
    </row>
    <row r="70890" customFormat="false" ht="14.25" hidden="false" customHeight="false" outlineLevel="0" collapsed="false">
      <c r="H70890" s="10"/>
      <c r="N70890" s="0" t="n">
        <v>3.88</v>
      </c>
    </row>
    <row r="70891" customFormat="false" ht="14.25" hidden="false" customHeight="false" outlineLevel="0" collapsed="false">
      <c r="H70891" s="10"/>
      <c r="N70891" s="0" t="n">
        <v>2.2</v>
      </c>
    </row>
    <row r="70892" customFormat="false" ht="14.25" hidden="false" customHeight="false" outlineLevel="0" collapsed="false">
      <c r="H70892" s="10"/>
      <c r="N70892" s="0" t="n">
        <v>3.52</v>
      </c>
    </row>
    <row r="70893" customFormat="false" ht="14.25" hidden="false" customHeight="false" outlineLevel="0" collapsed="false">
      <c r="H70893" s="10"/>
      <c r="N70893" s="0" t="n">
        <v>1.33</v>
      </c>
    </row>
    <row r="70894" customFormat="false" ht="14.25" hidden="false" customHeight="false" outlineLevel="0" collapsed="false">
      <c r="H70894" s="10"/>
      <c r="N70894" s="0" t="n">
        <v>1.19</v>
      </c>
    </row>
    <row r="70895" customFormat="false" ht="14.25" hidden="false" customHeight="false" outlineLevel="0" collapsed="false">
      <c r="H70895" s="10"/>
      <c r="N70895" s="0" t="n">
        <v>2.05</v>
      </c>
    </row>
    <row r="70896" customFormat="false" ht="14.25" hidden="false" customHeight="false" outlineLevel="0" collapsed="false">
      <c r="H70896" s="10"/>
      <c r="N70896" s="0" t="n">
        <v>1.67</v>
      </c>
    </row>
    <row r="70897" customFormat="false" ht="14.25" hidden="false" customHeight="false" outlineLevel="0" collapsed="false">
      <c r="H70897" s="10"/>
      <c r="N70897" s="0" t="n">
        <v>2.32</v>
      </c>
    </row>
    <row r="70898" customFormat="false" ht="14.25" hidden="false" customHeight="false" outlineLevel="0" collapsed="false">
      <c r="H70898" s="10"/>
      <c r="N70898" s="0" t="n">
        <v>1.1</v>
      </c>
    </row>
    <row r="70899" customFormat="false" ht="14.25" hidden="false" customHeight="false" outlineLevel="0" collapsed="false">
      <c r="H70899" s="10"/>
      <c r="N70899" s="0" t="n">
        <v>118.14</v>
      </c>
    </row>
    <row r="70900" customFormat="false" ht="14.25" hidden="false" customHeight="false" outlineLevel="0" collapsed="false">
      <c r="H70900" s="10"/>
      <c r="N70900" s="0" t="n">
        <v>1.67</v>
      </c>
    </row>
    <row r="70901" customFormat="false" ht="14.25" hidden="false" customHeight="false" outlineLevel="0" collapsed="false">
      <c r="H70901" s="10"/>
      <c r="N70901" s="0" t="n">
        <v>15.98</v>
      </c>
    </row>
    <row r="70902" customFormat="false" ht="14.25" hidden="false" customHeight="false" outlineLevel="0" collapsed="false">
      <c r="H70902" s="10"/>
      <c r="N70902" s="0" t="n">
        <v>22.04</v>
      </c>
    </row>
    <row r="70903" customFormat="false" ht="14.25" hidden="false" customHeight="false" outlineLevel="0" collapsed="false">
      <c r="H70903" s="10"/>
      <c r="N70903" s="0" t="n">
        <v>1.66</v>
      </c>
    </row>
    <row r="70904" customFormat="false" ht="14.25" hidden="false" customHeight="false" outlineLevel="0" collapsed="false">
      <c r="H70904" s="10"/>
      <c r="N70904" s="0" t="n">
        <v>2.75</v>
      </c>
    </row>
    <row r="70905" customFormat="false" ht="14.25" hidden="false" customHeight="false" outlineLevel="0" collapsed="false">
      <c r="H70905" s="10"/>
      <c r="N70905" s="0" t="n">
        <v>7</v>
      </c>
    </row>
    <row r="70906" customFormat="false" ht="14.25" hidden="false" customHeight="false" outlineLevel="0" collapsed="false">
      <c r="H70906" s="10"/>
      <c r="N70906" s="0" t="n">
        <v>1.96</v>
      </c>
    </row>
    <row r="70907" customFormat="false" ht="14.25" hidden="false" customHeight="false" outlineLevel="0" collapsed="false">
      <c r="H70907" s="10"/>
      <c r="N70907" s="0" t="n">
        <v>1.4</v>
      </c>
    </row>
    <row r="70908" customFormat="false" ht="14.25" hidden="false" customHeight="false" outlineLevel="0" collapsed="false">
      <c r="H70908" s="10"/>
      <c r="N70908" s="0" t="n">
        <v>3.68</v>
      </c>
    </row>
    <row r="70909" customFormat="false" ht="14.25" hidden="false" customHeight="false" outlineLevel="0" collapsed="false">
      <c r="H70909" s="10"/>
      <c r="N70909" s="0" t="n">
        <v>12.92</v>
      </c>
    </row>
    <row r="70910" customFormat="false" ht="14.25" hidden="false" customHeight="false" outlineLevel="0" collapsed="false">
      <c r="H70910" s="10"/>
      <c r="N70910" s="0" t="n">
        <v>1.92</v>
      </c>
    </row>
    <row r="70911" customFormat="false" ht="14.25" hidden="false" customHeight="false" outlineLevel="0" collapsed="false">
      <c r="H70911" s="10"/>
      <c r="N70911" s="0" t="n">
        <v>1.35</v>
      </c>
    </row>
    <row r="70912" customFormat="false" ht="14.25" hidden="false" customHeight="false" outlineLevel="0" collapsed="false">
      <c r="H70912" s="10"/>
      <c r="N70912" s="0" t="n">
        <v>3.05</v>
      </c>
    </row>
    <row r="70913" customFormat="false" ht="14.25" hidden="false" customHeight="false" outlineLevel="0" collapsed="false">
      <c r="H70913" s="10"/>
      <c r="N70913" s="0" t="n">
        <v>10.82</v>
      </c>
    </row>
    <row r="70914" customFormat="false" ht="14.25" hidden="false" customHeight="false" outlineLevel="0" collapsed="false">
      <c r="H70914" s="10"/>
      <c r="N70914" s="0" t="n">
        <v>1.71</v>
      </c>
    </row>
    <row r="70915" customFormat="false" ht="14.25" hidden="false" customHeight="false" outlineLevel="0" collapsed="false">
      <c r="H70915" s="10"/>
      <c r="N70915" s="0" t="n">
        <v>8.04</v>
      </c>
    </row>
    <row r="70916" customFormat="false" ht="14.25" hidden="false" customHeight="false" outlineLevel="0" collapsed="false">
      <c r="H70916" s="10"/>
      <c r="N70916" s="0" t="n">
        <v>149.83</v>
      </c>
    </row>
    <row r="70917" customFormat="false" ht="14.25" hidden="false" customHeight="false" outlineLevel="0" collapsed="false">
      <c r="H70917" s="10"/>
      <c r="N70917" s="0" t="n">
        <v>1.81</v>
      </c>
    </row>
    <row r="70918" customFormat="false" ht="14.25" hidden="false" customHeight="false" outlineLevel="0" collapsed="false">
      <c r="H70918" s="10"/>
      <c r="N70918" s="0" t="n">
        <v>2.03</v>
      </c>
    </row>
    <row r="70919" customFormat="false" ht="14.25" hidden="false" customHeight="false" outlineLevel="0" collapsed="false">
      <c r="H70919" s="10"/>
      <c r="N70919" s="0" t="n">
        <v>2.34</v>
      </c>
    </row>
    <row r="70920" customFormat="false" ht="14.25" hidden="false" customHeight="false" outlineLevel="0" collapsed="false">
      <c r="H70920" s="10"/>
      <c r="N70920" s="0" t="n">
        <v>7.77</v>
      </c>
    </row>
    <row r="70921" customFormat="false" ht="14.25" hidden="false" customHeight="false" outlineLevel="0" collapsed="false">
      <c r="H70921" s="10"/>
      <c r="N70921" s="0" t="n">
        <v>1.9</v>
      </c>
    </row>
    <row r="70922" customFormat="false" ht="14.25" hidden="false" customHeight="false" outlineLevel="0" collapsed="false">
      <c r="H70922" s="10"/>
      <c r="N70922" s="0" t="n">
        <v>1.22</v>
      </c>
    </row>
    <row r="70923" customFormat="false" ht="14.25" hidden="false" customHeight="false" outlineLevel="0" collapsed="false">
      <c r="H70923" s="10"/>
      <c r="N70923" s="0" t="n">
        <v>1.05</v>
      </c>
    </row>
    <row r="70924" customFormat="false" ht="14.25" hidden="false" customHeight="false" outlineLevel="0" collapsed="false">
      <c r="H70924" s="10"/>
      <c r="N70924" s="0" t="n">
        <v>1.85</v>
      </c>
    </row>
    <row r="70925" customFormat="false" ht="14.25" hidden="false" customHeight="false" outlineLevel="0" collapsed="false">
      <c r="H70925" s="10"/>
      <c r="N70925" s="0" t="n">
        <v>4.93</v>
      </c>
    </row>
    <row r="70926" customFormat="false" ht="14.25" hidden="false" customHeight="false" outlineLevel="0" collapsed="false">
      <c r="H70926" s="10"/>
      <c r="N70926" s="0" t="n">
        <v>1.05</v>
      </c>
    </row>
    <row r="70927" customFormat="false" ht="14.25" hidden="false" customHeight="false" outlineLevel="0" collapsed="false">
      <c r="H70927" s="10"/>
      <c r="N70927" s="0" t="n">
        <v>1.8</v>
      </c>
    </row>
    <row r="70928" customFormat="false" ht="14.25" hidden="false" customHeight="false" outlineLevel="0" collapsed="false">
      <c r="H70928" s="10"/>
      <c r="N70928" s="0" t="n">
        <v>2.6</v>
      </c>
    </row>
    <row r="70929" customFormat="false" ht="14.25" hidden="false" customHeight="false" outlineLevel="0" collapsed="false">
      <c r="H70929" s="10"/>
      <c r="N70929" s="0" t="n">
        <v>1.9</v>
      </c>
    </row>
    <row r="70930" customFormat="false" ht="14.25" hidden="false" customHeight="false" outlineLevel="0" collapsed="false">
      <c r="H70930" s="10"/>
      <c r="N70930" s="0" t="n">
        <v>1.93</v>
      </c>
    </row>
    <row r="70931" customFormat="false" ht="14.25" hidden="false" customHeight="false" outlineLevel="0" collapsed="false">
      <c r="H70931" s="10"/>
      <c r="N70931" s="0" t="n">
        <v>5.22</v>
      </c>
    </row>
    <row r="70932" customFormat="false" ht="14.25" hidden="false" customHeight="false" outlineLevel="0" collapsed="false">
      <c r="H70932" s="10"/>
      <c r="N70932" s="0" t="n">
        <v>2.77</v>
      </c>
    </row>
    <row r="70933" customFormat="false" ht="14.25" hidden="false" customHeight="false" outlineLevel="0" collapsed="false">
      <c r="H70933" s="10"/>
      <c r="N70933" s="0" t="n">
        <v>1.12</v>
      </c>
    </row>
    <row r="70934" customFormat="false" ht="14.25" hidden="false" customHeight="false" outlineLevel="0" collapsed="false">
      <c r="H70934" s="10"/>
      <c r="N70934" s="0" t="n">
        <v>1.99</v>
      </c>
    </row>
    <row r="70935" customFormat="false" ht="14.25" hidden="false" customHeight="false" outlineLevel="0" collapsed="false">
      <c r="H70935" s="10"/>
      <c r="N70935" s="0" t="n">
        <v>1.67</v>
      </c>
    </row>
    <row r="70936" customFormat="false" ht="14.25" hidden="false" customHeight="false" outlineLevel="0" collapsed="false">
      <c r="H70936" s="10"/>
      <c r="N70936" s="0" t="n">
        <v>1.89</v>
      </c>
    </row>
    <row r="70937" customFormat="false" ht="14.25" hidden="false" customHeight="false" outlineLevel="0" collapsed="false">
      <c r="H70937" s="10"/>
      <c r="N70937" s="0" t="n">
        <v>6.28</v>
      </c>
    </row>
    <row r="70938" customFormat="false" ht="14.25" hidden="false" customHeight="false" outlineLevel="0" collapsed="false">
      <c r="H70938" s="10"/>
      <c r="N70938" s="0" t="n">
        <v>2.88</v>
      </c>
    </row>
    <row r="70939" customFormat="false" ht="14.25" hidden="false" customHeight="false" outlineLevel="0" collapsed="false">
      <c r="H70939" s="10"/>
      <c r="N70939" s="0" t="n">
        <v>4.29</v>
      </c>
    </row>
    <row r="70940" customFormat="false" ht="14.25" hidden="false" customHeight="false" outlineLevel="0" collapsed="false">
      <c r="H70940" s="10"/>
      <c r="N70940" s="0" t="n">
        <v>10.5</v>
      </c>
    </row>
    <row r="70941" customFormat="false" ht="14.25" hidden="false" customHeight="false" outlineLevel="0" collapsed="false">
      <c r="H70941" s="10"/>
      <c r="N70941" s="0" t="n">
        <v>1.3</v>
      </c>
    </row>
    <row r="70942" customFormat="false" ht="14.25" hidden="false" customHeight="false" outlineLevel="0" collapsed="false">
      <c r="H70942" s="10"/>
      <c r="N70942" s="0" t="n">
        <v>3.8</v>
      </c>
    </row>
    <row r="70943" customFormat="false" ht="14.25" hidden="false" customHeight="false" outlineLevel="0" collapsed="false">
      <c r="H70943" s="10"/>
      <c r="N70943" s="0" t="n">
        <v>5.04</v>
      </c>
    </row>
    <row r="70944" customFormat="false" ht="14.25" hidden="false" customHeight="false" outlineLevel="0" collapsed="false">
      <c r="H70944" s="10"/>
      <c r="N70944" s="0" t="n">
        <v>6.67</v>
      </c>
    </row>
    <row r="70945" customFormat="false" ht="14.25" hidden="false" customHeight="false" outlineLevel="0" collapsed="false">
      <c r="H70945" s="10"/>
      <c r="N70945" s="0" t="n">
        <v>10.12</v>
      </c>
    </row>
    <row r="70946" customFormat="false" ht="14.25" hidden="false" customHeight="false" outlineLevel="0" collapsed="false">
      <c r="H70946" s="10"/>
      <c r="N70946" s="0" t="n">
        <v>1.67</v>
      </c>
    </row>
    <row r="70947" customFormat="false" ht="14.25" hidden="false" customHeight="false" outlineLevel="0" collapsed="false">
      <c r="H70947" s="10"/>
      <c r="N70947" s="0" t="n">
        <v>1.03</v>
      </c>
    </row>
    <row r="70948" customFormat="false" ht="14.25" hidden="false" customHeight="false" outlineLevel="0" collapsed="false">
      <c r="H70948" s="10"/>
      <c r="N70948" s="0" t="n">
        <v>8.35</v>
      </c>
    </row>
    <row r="70949" customFormat="false" ht="14.25" hidden="false" customHeight="false" outlineLevel="0" collapsed="false">
      <c r="H70949" s="10"/>
      <c r="N70949" s="0" t="n">
        <v>1.26</v>
      </c>
    </row>
    <row r="70950" customFormat="false" ht="14.25" hidden="false" customHeight="false" outlineLevel="0" collapsed="false">
      <c r="H70950" s="10"/>
      <c r="N70950" s="0" t="n">
        <v>1.76</v>
      </c>
    </row>
    <row r="70951" customFormat="false" ht="14.25" hidden="false" customHeight="false" outlineLevel="0" collapsed="false">
      <c r="H70951" s="10"/>
      <c r="N70951" s="0" t="n">
        <v>1.06</v>
      </c>
    </row>
    <row r="70952" customFormat="false" ht="14.25" hidden="false" customHeight="false" outlineLevel="0" collapsed="false">
      <c r="H70952" s="10"/>
      <c r="N70952" s="0" t="n">
        <v>1.14</v>
      </c>
    </row>
    <row r="70953" customFormat="false" ht="14.25" hidden="false" customHeight="false" outlineLevel="0" collapsed="false">
      <c r="H70953" s="10"/>
      <c r="N70953" s="0" t="n">
        <v>2.47</v>
      </c>
    </row>
    <row r="70954" customFormat="false" ht="14.25" hidden="false" customHeight="false" outlineLevel="0" collapsed="false">
      <c r="H70954" s="10"/>
      <c r="N70954" s="0" t="n">
        <v>3.86</v>
      </c>
    </row>
    <row r="70955" customFormat="false" ht="14.25" hidden="false" customHeight="false" outlineLevel="0" collapsed="false">
      <c r="H70955" s="10"/>
      <c r="N70955" s="0" t="n">
        <v>2.02</v>
      </c>
    </row>
    <row r="70956" customFormat="false" ht="14.25" hidden="false" customHeight="false" outlineLevel="0" collapsed="false">
      <c r="H70956" s="10"/>
      <c r="N70956" s="0" t="n">
        <v>2.14</v>
      </c>
    </row>
    <row r="70957" customFormat="false" ht="14.25" hidden="false" customHeight="false" outlineLevel="0" collapsed="false">
      <c r="H70957" s="10"/>
      <c r="N70957" s="0" t="n">
        <v>1.3</v>
      </c>
    </row>
    <row r="70958" customFormat="false" ht="14.25" hidden="false" customHeight="false" outlineLevel="0" collapsed="false">
      <c r="H70958" s="10"/>
      <c r="N70958" s="0" t="n">
        <v>1.23</v>
      </c>
    </row>
    <row r="70959" customFormat="false" ht="14.25" hidden="false" customHeight="false" outlineLevel="0" collapsed="false">
      <c r="H70959" s="10"/>
      <c r="N70959" s="0" t="n">
        <v>1.05</v>
      </c>
    </row>
    <row r="70960" customFormat="false" ht="14.25" hidden="false" customHeight="false" outlineLevel="0" collapsed="false">
      <c r="H70960" s="10"/>
      <c r="N70960" s="0" t="n">
        <v>15.61</v>
      </c>
    </row>
    <row r="70961" customFormat="false" ht="14.25" hidden="false" customHeight="false" outlineLevel="0" collapsed="false">
      <c r="H70961" s="10"/>
      <c r="N70961" s="0" t="n">
        <v>1.24</v>
      </c>
    </row>
    <row r="70962" customFormat="false" ht="14.25" hidden="false" customHeight="false" outlineLevel="0" collapsed="false">
      <c r="H70962" s="10"/>
      <c r="N70962" s="0" t="n">
        <v>1.48</v>
      </c>
    </row>
    <row r="70963" customFormat="false" ht="14.25" hidden="false" customHeight="false" outlineLevel="0" collapsed="false">
      <c r="H70963" s="10"/>
      <c r="N70963" s="0" t="n">
        <v>1.01</v>
      </c>
    </row>
    <row r="70964" customFormat="false" ht="14.25" hidden="false" customHeight="false" outlineLevel="0" collapsed="false">
      <c r="H70964" s="10"/>
      <c r="N70964" s="0" t="n">
        <v>2.71</v>
      </c>
    </row>
    <row r="70965" customFormat="false" ht="14.25" hidden="false" customHeight="false" outlineLevel="0" collapsed="false">
      <c r="H70965" s="10"/>
      <c r="N70965" s="0" t="n">
        <v>16.19</v>
      </c>
    </row>
    <row r="70966" customFormat="false" ht="14.25" hidden="false" customHeight="false" outlineLevel="0" collapsed="false">
      <c r="H70966" s="10"/>
      <c r="N70966" s="0" t="n">
        <v>77.09</v>
      </c>
    </row>
    <row r="70967" customFormat="false" ht="14.25" hidden="false" customHeight="false" outlineLevel="0" collapsed="false">
      <c r="H70967" s="10"/>
      <c r="N70967" s="0" t="n">
        <v>20.44</v>
      </c>
    </row>
    <row r="70968" customFormat="false" ht="14.25" hidden="false" customHeight="false" outlineLevel="0" collapsed="false">
      <c r="H70968" s="10"/>
      <c r="N70968" s="0" t="n">
        <v>2.04</v>
      </c>
    </row>
    <row r="70969" customFormat="false" ht="14.25" hidden="false" customHeight="false" outlineLevel="0" collapsed="false">
      <c r="H70969" s="10"/>
      <c r="N70969" s="0" t="n">
        <v>2.72</v>
      </c>
    </row>
    <row r="70970" customFormat="false" ht="14.25" hidden="false" customHeight="false" outlineLevel="0" collapsed="false">
      <c r="H70970" s="10"/>
      <c r="N70970" s="0" t="n">
        <v>1.19</v>
      </c>
    </row>
    <row r="70971" customFormat="false" ht="14.25" hidden="false" customHeight="false" outlineLevel="0" collapsed="false">
      <c r="H70971" s="10"/>
      <c r="N70971" s="0" t="n">
        <v>1.5</v>
      </c>
    </row>
    <row r="70972" customFormat="false" ht="14.25" hidden="false" customHeight="false" outlineLevel="0" collapsed="false">
      <c r="H70972" s="10"/>
      <c r="N70972" s="0" t="n">
        <v>32.9</v>
      </c>
    </row>
    <row r="70973" customFormat="false" ht="14.25" hidden="false" customHeight="false" outlineLevel="0" collapsed="false">
      <c r="H70973" s="10"/>
      <c r="N70973" s="0" t="n">
        <v>33.89</v>
      </c>
    </row>
    <row r="70974" customFormat="false" ht="14.25" hidden="false" customHeight="false" outlineLevel="0" collapsed="false">
      <c r="H70974" s="10"/>
      <c r="N70974" s="0" t="n">
        <v>4.48</v>
      </c>
    </row>
    <row r="70975" customFormat="false" ht="14.25" hidden="false" customHeight="false" outlineLevel="0" collapsed="false">
      <c r="H70975" s="10"/>
      <c r="N70975" s="0" t="n">
        <v>1.33</v>
      </c>
    </row>
    <row r="70976" customFormat="false" ht="14.25" hidden="false" customHeight="false" outlineLevel="0" collapsed="false">
      <c r="H70976" s="10"/>
      <c r="N70976" s="0" t="n">
        <v>2.45</v>
      </c>
    </row>
    <row r="70977" customFormat="false" ht="14.25" hidden="false" customHeight="false" outlineLevel="0" collapsed="false">
      <c r="H70977" s="10"/>
      <c r="N70977" s="0" t="n">
        <v>1.01</v>
      </c>
    </row>
    <row r="70978" customFormat="false" ht="14.25" hidden="false" customHeight="false" outlineLevel="0" collapsed="false">
      <c r="H70978" s="10"/>
      <c r="N70978" s="0" t="n">
        <v>5.58</v>
      </c>
    </row>
    <row r="70979" customFormat="false" ht="14.25" hidden="false" customHeight="false" outlineLevel="0" collapsed="false">
      <c r="H70979" s="10"/>
      <c r="N70979" s="0" t="n">
        <v>3.35</v>
      </c>
    </row>
    <row r="70980" customFormat="false" ht="14.25" hidden="false" customHeight="false" outlineLevel="0" collapsed="false">
      <c r="H70980" s="10"/>
      <c r="N70980" s="0" t="n">
        <v>1.22</v>
      </c>
    </row>
    <row r="70981" customFormat="false" ht="14.25" hidden="false" customHeight="false" outlineLevel="0" collapsed="false">
      <c r="H70981" s="10"/>
      <c r="N70981" s="0" t="n">
        <v>3.79</v>
      </c>
    </row>
    <row r="70982" customFormat="false" ht="14.25" hidden="false" customHeight="false" outlineLevel="0" collapsed="false">
      <c r="H70982" s="10"/>
      <c r="N70982" s="0" t="n">
        <v>1.87</v>
      </c>
    </row>
    <row r="70983" customFormat="false" ht="14.25" hidden="false" customHeight="false" outlineLevel="0" collapsed="false">
      <c r="H70983" s="10"/>
      <c r="N70983" s="0" t="n">
        <v>1.78</v>
      </c>
    </row>
    <row r="70984" customFormat="false" ht="14.25" hidden="false" customHeight="false" outlineLevel="0" collapsed="false">
      <c r="H70984" s="10"/>
      <c r="N70984" s="0" t="n">
        <v>3.49</v>
      </c>
    </row>
    <row r="70985" customFormat="false" ht="14.25" hidden="false" customHeight="false" outlineLevel="0" collapsed="false">
      <c r="H70985" s="10"/>
      <c r="N70985" s="0" t="n">
        <v>1.94</v>
      </c>
    </row>
    <row r="70986" customFormat="false" ht="14.25" hidden="false" customHeight="false" outlineLevel="0" collapsed="false">
      <c r="H70986" s="10"/>
      <c r="N70986" s="0" t="n">
        <v>1.05</v>
      </c>
    </row>
    <row r="70987" customFormat="false" ht="14.25" hidden="false" customHeight="false" outlineLevel="0" collapsed="false">
      <c r="H70987" s="10"/>
      <c r="N70987" s="0" t="n">
        <v>1.69</v>
      </c>
    </row>
    <row r="70988" customFormat="false" ht="14.25" hidden="false" customHeight="false" outlineLevel="0" collapsed="false">
      <c r="H70988" s="10"/>
      <c r="N70988" s="0" t="n">
        <v>7.53</v>
      </c>
    </row>
    <row r="70989" customFormat="false" ht="14.25" hidden="false" customHeight="false" outlineLevel="0" collapsed="false">
      <c r="H70989" s="10"/>
      <c r="N70989" s="0" t="n">
        <v>3.41</v>
      </c>
    </row>
    <row r="70990" customFormat="false" ht="14.25" hidden="false" customHeight="false" outlineLevel="0" collapsed="false">
      <c r="H70990" s="10"/>
      <c r="N70990" s="0" t="n">
        <v>7.71</v>
      </c>
    </row>
    <row r="70991" customFormat="false" ht="14.25" hidden="false" customHeight="false" outlineLevel="0" collapsed="false">
      <c r="H70991" s="10"/>
      <c r="N70991" s="0" t="n">
        <v>2.69</v>
      </c>
    </row>
    <row r="70992" customFormat="false" ht="14.25" hidden="false" customHeight="false" outlineLevel="0" collapsed="false">
      <c r="H70992" s="10"/>
      <c r="N70992" s="0" t="n">
        <v>2.03</v>
      </c>
    </row>
    <row r="70993" customFormat="false" ht="14.25" hidden="false" customHeight="false" outlineLevel="0" collapsed="false">
      <c r="H70993" s="10"/>
      <c r="N70993" s="0" t="n">
        <v>9.36</v>
      </c>
    </row>
    <row r="70994" customFormat="false" ht="14.25" hidden="false" customHeight="false" outlineLevel="0" collapsed="false">
      <c r="H70994" s="10"/>
      <c r="N70994" s="0" t="n">
        <v>1.82</v>
      </c>
    </row>
    <row r="70995" customFormat="false" ht="14.25" hidden="false" customHeight="false" outlineLevel="0" collapsed="false">
      <c r="H70995" s="10"/>
      <c r="N70995" s="0" t="n">
        <v>2.14</v>
      </c>
    </row>
    <row r="70996" customFormat="false" ht="14.25" hidden="false" customHeight="false" outlineLevel="0" collapsed="false">
      <c r="H70996" s="10"/>
      <c r="N70996" s="0" t="n">
        <v>1.33</v>
      </c>
    </row>
    <row r="70997" customFormat="false" ht="14.25" hidden="false" customHeight="false" outlineLevel="0" collapsed="false">
      <c r="H70997" s="10"/>
      <c r="N70997" s="0" t="n">
        <v>1.78</v>
      </c>
    </row>
    <row r="70998" customFormat="false" ht="14.25" hidden="false" customHeight="false" outlineLevel="0" collapsed="false">
      <c r="H70998" s="10"/>
      <c r="N70998" s="0" t="n">
        <v>3.33</v>
      </c>
    </row>
    <row r="70999" customFormat="false" ht="14.25" hidden="false" customHeight="false" outlineLevel="0" collapsed="false">
      <c r="H70999" s="10"/>
      <c r="N70999" s="0" t="n">
        <v>1.1</v>
      </c>
    </row>
    <row r="71000" customFormat="false" ht="14.25" hidden="false" customHeight="false" outlineLevel="0" collapsed="false">
      <c r="H71000" s="10"/>
      <c r="N71000" s="0" t="n">
        <v>11.21</v>
      </c>
    </row>
    <row r="71001" customFormat="false" ht="14.25" hidden="false" customHeight="false" outlineLevel="0" collapsed="false">
      <c r="H71001" s="10"/>
      <c r="N71001" s="0" t="n">
        <v>1.15</v>
      </c>
    </row>
    <row r="71002" customFormat="false" ht="14.25" hidden="false" customHeight="false" outlineLevel="0" collapsed="false">
      <c r="H71002" s="10"/>
      <c r="N71002" s="0" t="n">
        <v>2.21</v>
      </c>
    </row>
    <row r="71003" customFormat="false" ht="14.25" hidden="false" customHeight="false" outlineLevel="0" collapsed="false">
      <c r="H71003" s="10"/>
      <c r="N71003" s="0" t="n">
        <v>1.22</v>
      </c>
    </row>
    <row r="71004" customFormat="false" ht="14.25" hidden="false" customHeight="false" outlineLevel="0" collapsed="false">
      <c r="H71004" s="10"/>
      <c r="N71004" s="0" t="n">
        <v>10.1</v>
      </c>
    </row>
    <row r="71005" customFormat="false" ht="14.25" hidden="false" customHeight="false" outlineLevel="0" collapsed="false">
      <c r="H71005" s="10"/>
      <c r="N71005" s="0" t="n">
        <v>1.21</v>
      </c>
    </row>
    <row r="71006" customFormat="false" ht="14.25" hidden="false" customHeight="false" outlineLevel="0" collapsed="false">
      <c r="H71006" s="10"/>
      <c r="N71006" s="0" t="n">
        <v>1.63</v>
      </c>
    </row>
    <row r="71007" customFormat="false" ht="14.25" hidden="false" customHeight="false" outlineLevel="0" collapsed="false">
      <c r="H71007" s="10"/>
      <c r="N71007" s="0" t="n">
        <v>2.45</v>
      </c>
    </row>
    <row r="71008" customFormat="false" ht="14.25" hidden="false" customHeight="false" outlineLevel="0" collapsed="false">
      <c r="H71008" s="10"/>
      <c r="N71008" s="0" t="n">
        <v>1.16</v>
      </c>
    </row>
    <row r="71009" customFormat="false" ht="14.25" hidden="false" customHeight="false" outlineLevel="0" collapsed="false">
      <c r="H71009" s="10"/>
      <c r="N71009" s="0" t="n">
        <v>2.42</v>
      </c>
    </row>
    <row r="71010" customFormat="false" ht="14.25" hidden="false" customHeight="false" outlineLevel="0" collapsed="false">
      <c r="H71010" s="10"/>
      <c r="N71010" s="0" t="n">
        <v>1.2</v>
      </c>
    </row>
    <row r="71011" customFormat="false" ht="14.25" hidden="false" customHeight="false" outlineLevel="0" collapsed="false">
      <c r="H71011" s="10"/>
      <c r="N71011" s="0" t="n">
        <v>10.91</v>
      </c>
    </row>
    <row r="71012" customFormat="false" ht="14.25" hidden="false" customHeight="false" outlineLevel="0" collapsed="false">
      <c r="H71012" s="10"/>
      <c r="N71012" s="0" t="n">
        <v>1.79</v>
      </c>
    </row>
    <row r="71013" customFormat="false" ht="14.25" hidden="false" customHeight="false" outlineLevel="0" collapsed="false">
      <c r="H71013" s="10"/>
      <c r="N71013" s="0" t="n">
        <v>7.27</v>
      </c>
    </row>
    <row r="71014" customFormat="false" ht="14.25" hidden="false" customHeight="false" outlineLevel="0" collapsed="false">
      <c r="H71014" s="10"/>
      <c r="N71014" s="0" t="n">
        <v>1.34</v>
      </c>
    </row>
    <row r="71015" customFormat="false" ht="14.25" hidden="false" customHeight="false" outlineLevel="0" collapsed="false">
      <c r="H71015" s="10"/>
      <c r="N71015" s="0" t="n">
        <v>4.46</v>
      </c>
    </row>
    <row r="71016" customFormat="false" ht="14.25" hidden="false" customHeight="false" outlineLevel="0" collapsed="false">
      <c r="H71016" s="10"/>
      <c r="N71016" s="0" t="n">
        <v>3.41</v>
      </c>
    </row>
    <row r="71017" customFormat="false" ht="14.25" hidden="false" customHeight="false" outlineLevel="0" collapsed="false">
      <c r="H71017" s="10"/>
      <c r="N71017" s="0" t="n">
        <v>1.06</v>
      </c>
    </row>
    <row r="71018" customFormat="false" ht="14.25" hidden="false" customHeight="false" outlineLevel="0" collapsed="false">
      <c r="H71018" s="10"/>
      <c r="N71018" s="0" t="n">
        <v>2.31</v>
      </c>
    </row>
    <row r="71019" customFormat="false" ht="14.25" hidden="false" customHeight="false" outlineLevel="0" collapsed="false">
      <c r="H71019" s="10"/>
      <c r="N71019" s="0" t="n">
        <v>1.01</v>
      </c>
    </row>
    <row r="71020" customFormat="false" ht="14.25" hidden="false" customHeight="false" outlineLevel="0" collapsed="false">
      <c r="H71020" s="10"/>
      <c r="N71020" s="0" t="n">
        <v>3.32</v>
      </c>
    </row>
    <row r="71021" customFormat="false" ht="14.25" hidden="false" customHeight="false" outlineLevel="0" collapsed="false">
      <c r="H71021" s="10"/>
      <c r="N71021" s="0" t="n">
        <v>1.1</v>
      </c>
    </row>
    <row r="71022" customFormat="false" ht="14.25" hidden="false" customHeight="false" outlineLevel="0" collapsed="false">
      <c r="H71022" s="10"/>
      <c r="N71022" s="0" t="n">
        <v>0</v>
      </c>
    </row>
    <row r="71023" customFormat="false" ht="14.25" hidden="false" customHeight="false" outlineLevel="0" collapsed="false">
      <c r="H71023" s="10"/>
      <c r="N71023" s="0" t="n">
        <v>1.56</v>
      </c>
    </row>
    <row r="71024" customFormat="false" ht="14.25" hidden="false" customHeight="false" outlineLevel="0" collapsed="false">
      <c r="H71024" s="10"/>
      <c r="N71024" s="0" t="n">
        <v>12.5</v>
      </c>
    </row>
    <row r="71025" customFormat="false" ht="14.25" hidden="false" customHeight="false" outlineLevel="0" collapsed="false">
      <c r="H71025" s="10"/>
      <c r="N71025" s="0" t="n">
        <v>1.06</v>
      </c>
    </row>
    <row r="71026" customFormat="false" ht="14.25" hidden="false" customHeight="false" outlineLevel="0" collapsed="false">
      <c r="H71026" s="10"/>
      <c r="N71026" s="0" t="n">
        <v>2.97</v>
      </c>
    </row>
    <row r="71027" customFormat="false" ht="14.25" hidden="false" customHeight="false" outlineLevel="0" collapsed="false">
      <c r="H71027" s="10"/>
      <c r="N71027" s="0" t="n">
        <v>4.23</v>
      </c>
    </row>
    <row r="71028" customFormat="false" ht="14.25" hidden="false" customHeight="false" outlineLevel="0" collapsed="false">
      <c r="H71028" s="10"/>
      <c r="N71028" s="0" t="n">
        <v>1.83</v>
      </c>
    </row>
    <row r="71029" customFormat="false" ht="14.25" hidden="false" customHeight="false" outlineLevel="0" collapsed="false">
      <c r="H71029" s="10"/>
      <c r="N71029" s="0" t="n">
        <v>1.75</v>
      </c>
    </row>
    <row r="71030" customFormat="false" ht="14.25" hidden="false" customHeight="false" outlineLevel="0" collapsed="false">
      <c r="H71030" s="10"/>
      <c r="N71030" s="0" t="n">
        <v>1.41</v>
      </c>
    </row>
    <row r="71031" customFormat="false" ht="14.25" hidden="false" customHeight="false" outlineLevel="0" collapsed="false">
      <c r="H71031" s="10"/>
      <c r="N71031" s="0" t="n">
        <v>1.07</v>
      </c>
    </row>
    <row r="71032" customFormat="false" ht="14.25" hidden="false" customHeight="false" outlineLevel="0" collapsed="false">
      <c r="H71032" s="10"/>
      <c r="N71032" s="0" t="n">
        <v>1.31</v>
      </c>
    </row>
    <row r="71033" customFormat="false" ht="14.25" hidden="false" customHeight="false" outlineLevel="0" collapsed="false">
      <c r="H71033" s="10"/>
      <c r="N71033" s="0" t="n">
        <v>1.33</v>
      </c>
    </row>
    <row r="71034" customFormat="false" ht="14.25" hidden="false" customHeight="false" outlineLevel="0" collapsed="false">
      <c r="H71034" s="10"/>
      <c r="N71034" s="0" t="n">
        <v>4.05</v>
      </c>
    </row>
    <row r="71035" customFormat="false" ht="14.25" hidden="false" customHeight="false" outlineLevel="0" collapsed="false">
      <c r="H71035" s="10"/>
      <c r="N71035" s="0" t="n">
        <v>4.14</v>
      </c>
    </row>
    <row r="71036" customFormat="false" ht="14.25" hidden="false" customHeight="false" outlineLevel="0" collapsed="false">
      <c r="H71036" s="10"/>
      <c r="N71036" s="0" t="n">
        <v>0</v>
      </c>
    </row>
    <row r="71037" customFormat="false" ht="14.25" hidden="false" customHeight="false" outlineLevel="0" collapsed="false">
      <c r="H71037" s="10"/>
      <c r="N71037" s="0" t="n">
        <v>3.2</v>
      </c>
    </row>
    <row r="71038" customFormat="false" ht="14.25" hidden="false" customHeight="false" outlineLevel="0" collapsed="false">
      <c r="H71038" s="10"/>
      <c r="N71038" s="0" t="n">
        <v>0</v>
      </c>
    </row>
    <row r="71039" customFormat="false" ht="14.25" hidden="false" customHeight="false" outlineLevel="0" collapsed="false">
      <c r="H71039" s="10"/>
      <c r="N71039" s="0" t="n">
        <v>2.67</v>
      </c>
    </row>
    <row r="71040" customFormat="false" ht="14.25" hidden="false" customHeight="false" outlineLevel="0" collapsed="false">
      <c r="H71040" s="10"/>
      <c r="N71040" s="0" t="n">
        <v>2.4</v>
      </c>
    </row>
    <row r="71041" customFormat="false" ht="14.25" hidden="false" customHeight="false" outlineLevel="0" collapsed="false">
      <c r="H71041" s="10"/>
      <c r="N71041" s="0" t="n">
        <v>1.27</v>
      </c>
    </row>
    <row r="71042" customFormat="false" ht="14.25" hidden="false" customHeight="false" outlineLevel="0" collapsed="false">
      <c r="H71042" s="10"/>
      <c r="N71042" s="0" t="n">
        <v>1.34</v>
      </c>
    </row>
    <row r="71043" customFormat="false" ht="14.25" hidden="false" customHeight="false" outlineLevel="0" collapsed="false">
      <c r="H71043" s="10"/>
      <c r="N71043" s="0" t="n">
        <v>8.22</v>
      </c>
    </row>
    <row r="71044" customFormat="false" ht="14.25" hidden="false" customHeight="false" outlineLevel="0" collapsed="false">
      <c r="H71044" s="10"/>
      <c r="N71044" s="0" t="n">
        <v>1.87</v>
      </c>
    </row>
    <row r="71045" customFormat="false" ht="14.25" hidden="false" customHeight="false" outlineLevel="0" collapsed="false">
      <c r="H71045" s="10"/>
      <c r="N71045" s="0" t="n">
        <v>1.61</v>
      </c>
    </row>
    <row r="71046" customFormat="false" ht="14.25" hidden="false" customHeight="false" outlineLevel="0" collapsed="false">
      <c r="H71046" s="10"/>
      <c r="N71046" s="0" t="n">
        <v>5.14</v>
      </c>
    </row>
    <row r="71047" customFormat="false" ht="14.25" hidden="false" customHeight="false" outlineLevel="0" collapsed="false">
      <c r="H71047" s="10"/>
      <c r="N71047" s="0" t="n">
        <v>6.14</v>
      </c>
    </row>
    <row r="71048" customFormat="false" ht="14.25" hidden="false" customHeight="false" outlineLevel="0" collapsed="false">
      <c r="H71048" s="10"/>
      <c r="N71048" s="0" t="n">
        <v>2.01</v>
      </c>
    </row>
    <row r="71049" customFormat="false" ht="14.25" hidden="false" customHeight="false" outlineLevel="0" collapsed="false">
      <c r="H71049" s="10"/>
      <c r="N71049" s="0" t="n">
        <v>23.96</v>
      </c>
    </row>
    <row r="71050" customFormat="false" ht="14.25" hidden="false" customHeight="false" outlineLevel="0" collapsed="false">
      <c r="H71050" s="10"/>
      <c r="N71050" s="0" t="n">
        <v>1.27</v>
      </c>
    </row>
    <row r="71051" customFormat="false" ht="14.25" hidden="false" customHeight="false" outlineLevel="0" collapsed="false">
      <c r="H71051" s="10"/>
      <c r="N71051" s="0" t="n">
        <v>1.61</v>
      </c>
    </row>
    <row r="71052" customFormat="false" ht="14.25" hidden="false" customHeight="false" outlineLevel="0" collapsed="false">
      <c r="H71052" s="10"/>
      <c r="N71052" s="0" t="n">
        <v>1.66</v>
      </c>
    </row>
    <row r="71053" customFormat="false" ht="14.25" hidden="false" customHeight="false" outlineLevel="0" collapsed="false">
      <c r="H71053" s="10"/>
      <c r="N71053" s="0" t="n">
        <v>8.68</v>
      </c>
    </row>
    <row r="71054" customFormat="false" ht="14.25" hidden="false" customHeight="false" outlineLevel="0" collapsed="false">
      <c r="H71054" s="10"/>
      <c r="N71054" s="0" t="n">
        <v>7.4</v>
      </c>
    </row>
    <row r="71055" customFormat="false" ht="14.25" hidden="false" customHeight="false" outlineLevel="0" collapsed="false">
      <c r="H71055" s="10"/>
      <c r="N71055" s="0" t="n">
        <v>2.72</v>
      </c>
    </row>
    <row r="71056" customFormat="false" ht="14.25" hidden="false" customHeight="false" outlineLevel="0" collapsed="false">
      <c r="H71056" s="10"/>
      <c r="N71056" s="0" t="n">
        <v>1.44</v>
      </c>
    </row>
    <row r="71057" customFormat="false" ht="14.25" hidden="false" customHeight="false" outlineLevel="0" collapsed="false">
      <c r="H71057" s="10"/>
      <c r="N71057" s="0" t="n">
        <v>1.62</v>
      </c>
    </row>
    <row r="71058" customFormat="false" ht="14.25" hidden="false" customHeight="false" outlineLevel="0" collapsed="false">
      <c r="H71058" s="10"/>
      <c r="N71058" s="0" t="n">
        <v>4.52</v>
      </c>
    </row>
    <row r="71059" customFormat="false" ht="14.25" hidden="false" customHeight="false" outlineLevel="0" collapsed="false">
      <c r="H71059" s="10"/>
      <c r="N71059" s="0" t="n">
        <v>1.08</v>
      </c>
    </row>
    <row r="71060" customFormat="false" ht="14.25" hidden="false" customHeight="false" outlineLevel="0" collapsed="false">
      <c r="H71060" s="10"/>
      <c r="N71060" s="0" t="n">
        <v>1.01</v>
      </c>
    </row>
    <row r="71061" customFormat="false" ht="14.25" hidden="false" customHeight="false" outlineLevel="0" collapsed="false">
      <c r="H71061" s="10"/>
      <c r="N71061" s="0" t="n">
        <v>0</v>
      </c>
    </row>
    <row r="71062" customFormat="false" ht="14.25" hidden="false" customHeight="false" outlineLevel="0" collapsed="false">
      <c r="H71062" s="10"/>
      <c r="N71062" s="0" t="n">
        <v>8.3</v>
      </c>
    </row>
    <row r="71063" customFormat="false" ht="14.25" hidden="false" customHeight="false" outlineLevel="0" collapsed="false">
      <c r="H71063" s="10"/>
      <c r="N71063" s="0" t="n">
        <v>1.01</v>
      </c>
    </row>
    <row r="71064" customFormat="false" ht="14.25" hidden="false" customHeight="false" outlineLevel="0" collapsed="false">
      <c r="H71064" s="10"/>
      <c r="N71064" s="0" t="n">
        <v>5.54</v>
      </c>
    </row>
    <row r="71065" customFormat="false" ht="14.25" hidden="false" customHeight="false" outlineLevel="0" collapsed="false">
      <c r="H71065" s="10"/>
      <c r="N71065" s="0" t="n">
        <v>2.7</v>
      </c>
    </row>
    <row r="71066" customFormat="false" ht="14.25" hidden="false" customHeight="false" outlineLevel="0" collapsed="false">
      <c r="H71066" s="10"/>
      <c r="N71066" s="0" t="n">
        <v>1.68</v>
      </c>
    </row>
    <row r="71067" customFormat="false" ht="14.25" hidden="false" customHeight="false" outlineLevel="0" collapsed="false">
      <c r="H71067" s="10"/>
      <c r="N71067" s="0" t="n">
        <v>2.07</v>
      </c>
    </row>
    <row r="71068" customFormat="false" ht="14.25" hidden="false" customHeight="false" outlineLevel="0" collapsed="false">
      <c r="H71068" s="10"/>
      <c r="N71068" s="0" t="n">
        <v>5.62</v>
      </c>
    </row>
    <row r="71069" customFormat="false" ht="14.25" hidden="false" customHeight="false" outlineLevel="0" collapsed="false">
      <c r="H71069" s="10"/>
      <c r="N71069" s="0" t="n">
        <v>1.65</v>
      </c>
    </row>
    <row r="71070" customFormat="false" ht="14.25" hidden="false" customHeight="false" outlineLevel="0" collapsed="false">
      <c r="H71070" s="10"/>
      <c r="N71070" s="0" t="n">
        <v>4.4</v>
      </c>
    </row>
    <row r="71071" customFormat="false" ht="14.25" hidden="false" customHeight="false" outlineLevel="0" collapsed="false">
      <c r="H71071" s="10"/>
      <c r="N71071" s="0" t="n">
        <v>6.99</v>
      </c>
    </row>
    <row r="71072" customFormat="false" ht="14.25" hidden="false" customHeight="false" outlineLevel="0" collapsed="false">
      <c r="H71072" s="10"/>
      <c r="N71072" s="0" t="n">
        <v>2.72</v>
      </c>
    </row>
    <row r="71073" customFormat="false" ht="14.25" hidden="false" customHeight="false" outlineLevel="0" collapsed="false">
      <c r="H71073" s="10"/>
      <c r="N71073" s="0" t="n">
        <v>2.97</v>
      </c>
    </row>
    <row r="71074" customFormat="false" ht="14.25" hidden="false" customHeight="false" outlineLevel="0" collapsed="false">
      <c r="H71074" s="10"/>
      <c r="N71074" s="0" t="n">
        <v>1.5</v>
      </c>
    </row>
    <row r="71075" customFormat="false" ht="14.25" hidden="false" customHeight="false" outlineLevel="0" collapsed="false">
      <c r="H71075" s="10"/>
      <c r="N71075" s="0" t="n">
        <v>1.08</v>
      </c>
    </row>
    <row r="71076" customFormat="false" ht="14.25" hidden="false" customHeight="false" outlineLevel="0" collapsed="false">
      <c r="H71076" s="10"/>
      <c r="N71076" s="0" t="n">
        <v>6.21</v>
      </c>
    </row>
    <row r="71077" customFormat="false" ht="14.25" hidden="false" customHeight="false" outlineLevel="0" collapsed="false">
      <c r="H71077" s="10"/>
      <c r="N71077" s="0" t="n">
        <v>4.17</v>
      </c>
    </row>
    <row r="71078" customFormat="false" ht="14.25" hidden="false" customHeight="false" outlineLevel="0" collapsed="false">
      <c r="H71078" s="10"/>
      <c r="N71078" s="0" t="n">
        <v>1.16</v>
      </c>
    </row>
    <row r="71079" customFormat="false" ht="14.25" hidden="false" customHeight="false" outlineLevel="0" collapsed="false">
      <c r="H71079" s="10"/>
      <c r="N71079" s="0" t="n">
        <v>2.03</v>
      </c>
    </row>
    <row r="71080" customFormat="false" ht="14.25" hidden="false" customHeight="false" outlineLevel="0" collapsed="false">
      <c r="H71080" s="10"/>
      <c r="N71080" s="0" t="n">
        <v>1.42</v>
      </c>
    </row>
    <row r="71081" customFormat="false" ht="14.25" hidden="false" customHeight="false" outlineLevel="0" collapsed="false">
      <c r="H71081" s="10"/>
      <c r="N71081" s="0" t="n">
        <v>5.19</v>
      </c>
    </row>
    <row r="71082" customFormat="false" ht="14.25" hidden="false" customHeight="false" outlineLevel="0" collapsed="false">
      <c r="H71082" s="10"/>
      <c r="N71082" s="0" t="n">
        <v>3.51</v>
      </c>
    </row>
    <row r="71083" customFormat="false" ht="14.25" hidden="false" customHeight="false" outlineLevel="0" collapsed="false">
      <c r="H71083" s="10"/>
      <c r="N71083" s="0" t="n">
        <v>2.08</v>
      </c>
    </row>
    <row r="71084" customFormat="false" ht="14.25" hidden="false" customHeight="false" outlineLevel="0" collapsed="false">
      <c r="H71084" s="10"/>
      <c r="N71084" s="0" t="n">
        <v>1.63</v>
      </c>
    </row>
    <row r="71085" customFormat="false" ht="14.25" hidden="false" customHeight="false" outlineLevel="0" collapsed="false">
      <c r="H71085" s="10"/>
      <c r="N71085" s="0" t="n">
        <v>2.93</v>
      </c>
    </row>
    <row r="71086" customFormat="false" ht="14.25" hidden="false" customHeight="false" outlineLevel="0" collapsed="false">
      <c r="H71086" s="10"/>
      <c r="N71086" s="0" t="n">
        <v>5.27</v>
      </c>
    </row>
    <row r="71087" customFormat="false" ht="14.25" hidden="false" customHeight="false" outlineLevel="0" collapsed="false">
      <c r="H71087" s="10"/>
      <c r="N71087" s="0" t="n">
        <v>1.73</v>
      </c>
    </row>
    <row r="71088" customFormat="false" ht="14.25" hidden="false" customHeight="false" outlineLevel="0" collapsed="false">
      <c r="H71088" s="10"/>
      <c r="N71088" s="0" t="n">
        <v>1.1</v>
      </c>
    </row>
    <row r="71089" customFormat="false" ht="14.25" hidden="false" customHeight="false" outlineLevel="0" collapsed="false">
      <c r="H71089" s="10"/>
      <c r="N71089" s="0" t="n">
        <v>2.11</v>
      </c>
    </row>
    <row r="71090" customFormat="false" ht="14.25" hidden="false" customHeight="false" outlineLevel="0" collapsed="false">
      <c r="H71090" s="10"/>
      <c r="N71090" s="0" t="n">
        <v>2.04</v>
      </c>
    </row>
    <row r="71091" customFormat="false" ht="14.25" hidden="false" customHeight="false" outlineLevel="0" collapsed="false">
      <c r="H71091" s="10"/>
      <c r="N71091" s="0" t="n">
        <v>2.52</v>
      </c>
    </row>
    <row r="71092" customFormat="false" ht="14.25" hidden="false" customHeight="false" outlineLevel="0" collapsed="false">
      <c r="H71092" s="10"/>
      <c r="N71092" s="0" t="n">
        <v>1</v>
      </c>
    </row>
    <row r="71093" customFormat="false" ht="14.25" hidden="false" customHeight="false" outlineLevel="0" collapsed="false">
      <c r="H71093" s="10"/>
      <c r="N71093" s="0" t="n">
        <v>2.03</v>
      </c>
    </row>
    <row r="71094" customFormat="false" ht="14.25" hidden="false" customHeight="false" outlineLevel="0" collapsed="false">
      <c r="H71094" s="10"/>
      <c r="N71094" s="0" t="n">
        <v>1.57</v>
      </c>
    </row>
    <row r="71095" customFormat="false" ht="14.25" hidden="false" customHeight="false" outlineLevel="0" collapsed="false">
      <c r="H71095" s="10"/>
      <c r="N71095" s="0" t="n">
        <v>1.46</v>
      </c>
    </row>
    <row r="71096" customFormat="false" ht="14.25" hidden="false" customHeight="false" outlineLevel="0" collapsed="false">
      <c r="H71096" s="10"/>
      <c r="N71096" s="0" t="n">
        <v>7.94</v>
      </c>
    </row>
    <row r="71097" customFormat="false" ht="14.25" hidden="false" customHeight="false" outlineLevel="0" collapsed="false">
      <c r="H71097" s="10"/>
      <c r="N71097" s="0" t="n">
        <v>1.24</v>
      </c>
    </row>
    <row r="71098" customFormat="false" ht="14.25" hidden="false" customHeight="false" outlineLevel="0" collapsed="false">
      <c r="H71098" s="10"/>
      <c r="N71098" s="0" t="n">
        <v>37.6</v>
      </c>
    </row>
    <row r="71099" customFormat="false" ht="14.25" hidden="false" customHeight="false" outlineLevel="0" collapsed="false">
      <c r="H71099" s="10"/>
      <c r="N71099" s="0" t="n">
        <v>2.7</v>
      </c>
    </row>
    <row r="71100" customFormat="false" ht="14.25" hidden="false" customHeight="false" outlineLevel="0" collapsed="false">
      <c r="H71100" s="10"/>
      <c r="N71100" s="0" t="n">
        <v>1.84</v>
      </c>
    </row>
    <row r="71101" customFormat="false" ht="14.25" hidden="false" customHeight="false" outlineLevel="0" collapsed="false">
      <c r="H71101" s="10"/>
      <c r="N71101" s="0" t="n">
        <v>1.36</v>
      </c>
    </row>
    <row r="71102" customFormat="false" ht="14.25" hidden="false" customHeight="false" outlineLevel="0" collapsed="false">
      <c r="H71102" s="10"/>
      <c r="N71102" s="0" t="n">
        <v>1.22</v>
      </c>
    </row>
    <row r="71103" customFormat="false" ht="14.25" hidden="false" customHeight="false" outlineLevel="0" collapsed="false">
      <c r="H71103" s="10"/>
      <c r="N71103" s="0" t="n">
        <v>2.86</v>
      </c>
    </row>
    <row r="71104" customFormat="false" ht="14.25" hidden="false" customHeight="false" outlineLevel="0" collapsed="false">
      <c r="H71104" s="10"/>
      <c r="N71104" s="0" t="n">
        <v>2.53</v>
      </c>
    </row>
    <row r="71105" customFormat="false" ht="14.25" hidden="false" customHeight="false" outlineLevel="0" collapsed="false">
      <c r="H71105" s="10"/>
      <c r="N71105" s="0" t="n">
        <v>4.37</v>
      </c>
    </row>
    <row r="71106" customFormat="false" ht="14.25" hidden="false" customHeight="false" outlineLevel="0" collapsed="false">
      <c r="H71106" s="10"/>
      <c r="N71106" s="0" t="n">
        <v>1.33</v>
      </c>
    </row>
    <row r="71107" customFormat="false" ht="14.25" hidden="false" customHeight="false" outlineLevel="0" collapsed="false">
      <c r="H71107" s="10"/>
      <c r="N71107" s="0" t="n">
        <v>12.55</v>
      </c>
    </row>
    <row r="71108" customFormat="false" ht="14.25" hidden="false" customHeight="false" outlineLevel="0" collapsed="false">
      <c r="H71108" s="10"/>
      <c r="N71108" s="0" t="n">
        <v>8.31</v>
      </c>
    </row>
    <row r="71109" customFormat="false" ht="14.25" hidden="false" customHeight="false" outlineLevel="0" collapsed="false">
      <c r="H71109" s="10"/>
      <c r="N71109" s="0" t="n">
        <v>52.43</v>
      </c>
    </row>
    <row r="71110" customFormat="false" ht="14.25" hidden="false" customHeight="false" outlineLevel="0" collapsed="false">
      <c r="H71110" s="10"/>
      <c r="N71110" s="0" t="n">
        <v>2.42</v>
      </c>
    </row>
    <row r="71111" customFormat="false" ht="14.25" hidden="false" customHeight="false" outlineLevel="0" collapsed="false">
      <c r="H71111" s="10"/>
      <c r="N71111" s="0" t="n">
        <v>2.28</v>
      </c>
    </row>
    <row r="71112" customFormat="false" ht="14.25" hidden="false" customHeight="false" outlineLevel="0" collapsed="false">
      <c r="H71112" s="10"/>
      <c r="N71112" s="0" t="n">
        <v>2.38</v>
      </c>
    </row>
    <row r="71113" customFormat="false" ht="14.25" hidden="false" customHeight="false" outlineLevel="0" collapsed="false">
      <c r="H71113" s="10"/>
      <c r="N71113" s="0" t="n">
        <v>2.86</v>
      </c>
    </row>
    <row r="71114" customFormat="false" ht="14.25" hidden="false" customHeight="false" outlineLevel="0" collapsed="false">
      <c r="H71114" s="10"/>
      <c r="N71114" s="0" t="n">
        <v>2.18</v>
      </c>
    </row>
    <row r="71115" customFormat="false" ht="14.25" hidden="false" customHeight="false" outlineLevel="0" collapsed="false">
      <c r="H71115" s="10"/>
      <c r="N71115" s="0" t="n">
        <v>1.04</v>
      </c>
    </row>
    <row r="71116" customFormat="false" ht="14.25" hidden="false" customHeight="false" outlineLevel="0" collapsed="false">
      <c r="H71116" s="10"/>
      <c r="N71116" s="0" t="n">
        <v>5.51</v>
      </c>
    </row>
    <row r="71117" customFormat="false" ht="14.25" hidden="false" customHeight="false" outlineLevel="0" collapsed="false">
      <c r="H71117" s="10"/>
      <c r="N71117" s="0" t="n">
        <v>1.98</v>
      </c>
    </row>
    <row r="71118" customFormat="false" ht="14.25" hidden="false" customHeight="false" outlineLevel="0" collapsed="false">
      <c r="H71118" s="10"/>
      <c r="N71118" s="0" t="n">
        <v>1.39</v>
      </c>
    </row>
    <row r="71119" customFormat="false" ht="14.25" hidden="false" customHeight="false" outlineLevel="0" collapsed="false">
      <c r="H71119" s="10"/>
      <c r="N71119" s="0" t="n">
        <v>1.72</v>
      </c>
    </row>
    <row r="71120" customFormat="false" ht="14.25" hidden="false" customHeight="false" outlineLevel="0" collapsed="false">
      <c r="H71120" s="10"/>
      <c r="N71120" s="0" t="n">
        <v>1.99</v>
      </c>
    </row>
    <row r="71121" customFormat="false" ht="14.25" hidden="false" customHeight="false" outlineLevel="0" collapsed="false">
      <c r="H71121" s="10"/>
      <c r="N71121" s="0" t="n">
        <v>10.17</v>
      </c>
    </row>
    <row r="71122" customFormat="false" ht="14.25" hidden="false" customHeight="false" outlineLevel="0" collapsed="false">
      <c r="H71122" s="10"/>
      <c r="N71122" s="0" t="n">
        <v>1.15</v>
      </c>
    </row>
    <row r="71123" customFormat="false" ht="14.25" hidden="false" customHeight="false" outlineLevel="0" collapsed="false">
      <c r="H71123" s="10"/>
      <c r="N71123" s="0" t="n">
        <v>1.51</v>
      </c>
    </row>
    <row r="71124" customFormat="false" ht="14.25" hidden="false" customHeight="false" outlineLevel="0" collapsed="false">
      <c r="H71124" s="10"/>
      <c r="N71124" s="0" t="n">
        <v>1.83</v>
      </c>
    </row>
    <row r="71125" customFormat="false" ht="14.25" hidden="false" customHeight="false" outlineLevel="0" collapsed="false">
      <c r="H71125" s="10"/>
      <c r="N71125" s="0" t="n">
        <v>3.61</v>
      </c>
    </row>
    <row r="71126" customFormat="false" ht="14.25" hidden="false" customHeight="false" outlineLevel="0" collapsed="false">
      <c r="H71126" s="10"/>
      <c r="N71126" s="0" t="n">
        <v>1.03</v>
      </c>
    </row>
    <row r="71127" customFormat="false" ht="14.25" hidden="false" customHeight="false" outlineLevel="0" collapsed="false">
      <c r="H71127" s="10"/>
      <c r="N71127" s="0" t="n">
        <v>1.11</v>
      </c>
    </row>
    <row r="71128" customFormat="false" ht="14.25" hidden="false" customHeight="false" outlineLevel="0" collapsed="false">
      <c r="H71128" s="10"/>
      <c r="N71128" s="0" t="n">
        <v>3.31</v>
      </c>
    </row>
    <row r="71129" customFormat="false" ht="14.25" hidden="false" customHeight="false" outlineLevel="0" collapsed="false">
      <c r="H71129" s="10"/>
      <c r="N71129" s="0" t="n">
        <v>1.43</v>
      </c>
    </row>
    <row r="71130" customFormat="false" ht="14.25" hidden="false" customHeight="false" outlineLevel="0" collapsed="false">
      <c r="H71130" s="10"/>
      <c r="N71130" s="0" t="n">
        <v>7.24</v>
      </c>
    </row>
    <row r="71131" customFormat="false" ht="14.25" hidden="false" customHeight="false" outlineLevel="0" collapsed="false">
      <c r="H71131" s="10"/>
      <c r="N71131" s="0" t="n">
        <v>1.73</v>
      </c>
    </row>
    <row r="71132" customFormat="false" ht="14.25" hidden="false" customHeight="false" outlineLevel="0" collapsed="false">
      <c r="H71132" s="10"/>
      <c r="N71132" s="0" t="n">
        <v>1.49</v>
      </c>
    </row>
    <row r="71133" customFormat="false" ht="14.25" hidden="false" customHeight="false" outlineLevel="0" collapsed="false">
      <c r="H71133" s="10"/>
      <c r="N71133" s="0" t="n">
        <v>1.28</v>
      </c>
    </row>
    <row r="71134" customFormat="false" ht="14.25" hidden="false" customHeight="false" outlineLevel="0" collapsed="false">
      <c r="H71134" s="10"/>
      <c r="N71134" s="0" t="n">
        <v>2.71</v>
      </c>
    </row>
    <row r="71135" customFormat="false" ht="14.25" hidden="false" customHeight="false" outlineLevel="0" collapsed="false">
      <c r="H71135" s="10"/>
      <c r="N71135" s="0" t="n">
        <v>5.02</v>
      </c>
    </row>
    <row r="71136" customFormat="false" ht="14.25" hidden="false" customHeight="false" outlineLevel="0" collapsed="false">
      <c r="H71136" s="10"/>
      <c r="N71136" s="0" t="n">
        <v>4.82</v>
      </c>
    </row>
    <row r="71137" customFormat="false" ht="14.25" hidden="false" customHeight="false" outlineLevel="0" collapsed="false">
      <c r="H71137" s="10"/>
      <c r="N71137" s="0" t="n">
        <v>3.49</v>
      </c>
    </row>
    <row r="71138" customFormat="false" ht="14.25" hidden="false" customHeight="false" outlineLevel="0" collapsed="false">
      <c r="H71138" s="10"/>
      <c r="N71138" s="0" t="n">
        <v>1.04</v>
      </c>
    </row>
    <row r="71139" customFormat="false" ht="14.25" hidden="false" customHeight="false" outlineLevel="0" collapsed="false">
      <c r="H71139" s="10"/>
      <c r="N71139" s="0" t="n">
        <v>1.81</v>
      </c>
    </row>
    <row r="71140" customFormat="false" ht="14.25" hidden="false" customHeight="false" outlineLevel="0" collapsed="false">
      <c r="H71140" s="10"/>
      <c r="N71140" s="0" t="n">
        <v>2.9</v>
      </c>
    </row>
    <row r="71141" customFormat="false" ht="14.25" hidden="false" customHeight="false" outlineLevel="0" collapsed="false">
      <c r="H71141" s="10"/>
      <c r="N71141" s="0" t="n">
        <v>59.39</v>
      </c>
    </row>
    <row r="71142" customFormat="false" ht="14.25" hidden="false" customHeight="false" outlineLevel="0" collapsed="false">
      <c r="H71142" s="10"/>
      <c r="N71142" s="0" t="n">
        <v>1.59</v>
      </c>
    </row>
    <row r="71143" customFormat="false" ht="14.25" hidden="false" customHeight="false" outlineLevel="0" collapsed="false">
      <c r="H71143" s="10"/>
      <c r="N71143" s="0" t="n">
        <v>2.69</v>
      </c>
    </row>
    <row r="71144" customFormat="false" ht="14.25" hidden="false" customHeight="false" outlineLevel="0" collapsed="false">
      <c r="H71144" s="10"/>
      <c r="N71144" s="0" t="n">
        <v>2.06</v>
      </c>
    </row>
    <row r="71145" customFormat="false" ht="14.25" hidden="false" customHeight="false" outlineLevel="0" collapsed="false">
      <c r="H71145" s="10"/>
      <c r="N71145" s="0" t="n">
        <v>1</v>
      </c>
    </row>
    <row r="71146" customFormat="false" ht="14.25" hidden="false" customHeight="false" outlineLevel="0" collapsed="false">
      <c r="H71146" s="10"/>
      <c r="N71146" s="0" t="n">
        <v>21.21</v>
      </c>
    </row>
    <row r="71147" customFormat="false" ht="14.25" hidden="false" customHeight="false" outlineLevel="0" collapsed="false">
      <c r="H71147" s="10"/>
      <c r="N71147" s="0" t="n">
        <v>18.43</v>
      </c>
    </row>
    <row r="71148" customFormat="false" ht="14.25" hidden="false" customHeight="false" outlineLevel="0" collapsed="false">
      <c r="H71148" s="10"/>
      <c r="N71148" s="0" t="n">
        <v>1.16</v>
      </c>
    </row>
    <row r="71149" customFormat="false" ht="14.25" hidden="false" customHeight="false" outlineLevel="0" collapsed="false">
      <c r="H71149" s="10"/>
      <c r="N71149" s="0" t="n">
        <v>2.52</v>
      </c>
    </row>
    <row r="71150" customFormat="false" ht="14.25" hidden="false" customHeight="false" outlineLevel="0" collapsed="false">
      <c r="H71150" s="10"/>
      <c r="N71150" s="0" t="n">
        <v>3.41</v>
      </c>
    </row>
    <row r="71151" customFormat="false" ht="14.25" hidden="false" customHeight="false" outlineLevel="0" collapsed="false">
      <c r="H71151" s="10"/>
      <c r="N71151" s="0" t="n">
        <v>2.15</v>
      </c>
    </row>
    <row r="71152" customFormat="false" ht="14.25" hidden="false" customHeight="false" outlineLevel="0" collapsed="false">
      <c r="H71152" s="10"/>
      <c r="N71152" s="0" t="n">
        <v>4.34</v>
      </c>
    </row>
    <row r="71153" customFormat="false" ht="14.25" hidden="false" customHeight="false" outlineLevel="0" collapsed="false">
      <c r="H71153" s="10"/>
      <c r="N71153" s="0" t="n">
        <v>5.78</v>
      </c>
    </row>
    <row r="71154" customFormat="false" ht="14.25" hidden="false" customHeight="false" outlineLevel="0" collapsed="false">
      <c r="H71154" s="10"/>
      <c r="N71154" s="0" t="n">
        <v>11.68</v>
      </c>
    </row>
    <row r="71155" customFormat="false" ht="14.25" hidden="false" customHeight="false" outlineLevel="0" collapsed="false">
      <c r="H71155" s="10"/>
      <c r="N71155" s="0" t="n">
        <v>5.22</v>
      </c>
    </row>
    <row r="71156" customFormat="false" ht="14.25" hidden="false" customHeight="false" outlineLevel="0" collapsed="false">
      <c r="H71156" s="10"/>
      <c r="N71156" s="0" t="n">
        <v>6.06</v>
      </c>
    </row>
    <row r="71157" customFormat="false" ht="14.25" hidden="false" customHeight="false" outlineLevel="0" collapsed="false">
      <c r="H71157" s="10"/>
      <c r="N71157" s="0" t="n">
        <v>9.34</v>
      </c>
    </row>
    <row r="71158" customFormat="false" ht="14.25" hidden="false" customHeight="false" outlineLevel="0" collapsed="false">
      <c r="H71158" s="10"/>
      <c r="N71158" s="0" t="n">
        <v>7.84</v>
      </c>
    </row>
    <row r="71159" customFormat="false" ht="14.25" hidden="false" customHeight="false" outlineLevel="0" collapsed="false">
      <c r="H71159" s="10"/>
      <c r="N71159" s="0" t="n">
        <v>4.81</v>
      </c>
    </row>
    <row r="71160" customFormat="false" ht="14.25" hidden="false" customHeight="false" outlineLevel="0" collapsed="false">
      <c r="H71160" s="10"/>
      <c r="N71160" s="0" t="n">
        <v>1.06</v>
      </c>
    </row>
    <row r="71161" customFormat="false" ht="14.25" hidden="false" customHeight="false" outlineLevel="0" collapsed="false">
      <c r="H71161" s="10"/>
      <c r="N71161" s="0" t="n">
        <v>1.03</v>
      </c>
    </row>
    <row r="71162" customFormat="false" ht="14.25" hidden="false" customHeight="false" outlineLevel="0" collapsed="false">
      <c r="H71162" s="10"/>
      <c r="N71162" s="0" t="n">
        <v>14.91</v>
      </c>
    </row>
    <row r="71163" customFormat="false" ht="14.25" hidden="false" customHeight="false" outlineLevel="0" collapsed="false">
      <c r="H71163" s="10"/>
      <c r="N71163" s="0" t="n">
        <v>1.57</v>
      </c>
    </row>
    <row r="71164" customFormat="false" ht="14.25" hidden="false" customHeight="false" outlineLevel="0" collapsed="false">
      <c r="H71164" s="10"/>
      <c r="N71164" s="0" t="n">
        <v>2.53</v>
      </c>
    </row>
    <row r="71165" customFormat="false" ht="14.25" hidden="false" customHeight="false" outlineLevel="0" collapsed="false">
      <c r="H71165" s="10"/>
      <c r="N71165" s="0" t="n">
        <v>7.73</v>
      </c>
    </row>
    <row r="71166" customFormat="false" ht="14.25" hidden="false" customHeight="false" outlineLevel="0" collapsed="false">
      <c r="H71166" s="10"/>
      <c r="N71166" s="0" t="n">
        <v>1</v>
      </c>
    </row>
    <row r="71167" customFormat="false" ht="14.25" hidden="false" customHeight="false" outlineLevel="0" collapsed="false">
      <c r="H71167" s="10"/>
      <c r="N71167" s="0" t="n">
        <v>1.57</v>
      </c>
    </row>
    <row r="71168" customFormat="false" ht="14.25" hidden="false" customHeight="false" outlineLevel="0" collapsed="false">
      <c r="H71168" s="10"/>
      <c r="N71168" s="0" t="n">
        <v>1.45</v>
      </c>
    </row>
    <row r="71169" customFormat="false" ht="14.25" hidden="false" customHeight="false" outlineLevel="0" collapsed="false">
      <c r="H71169" s="10"/>
      <c r="N71169" s="0" t="n">
        <v>14.79</v>
      </c>
    </row>
    <row r="71170" customFormat="false" ht="14.25" hidden="false" customHeight="false" outlineLevel="0" collapsed="false">
      <c r="H71170" s="10"/>
      <c r="N71170" s="0" t="n">
        <v>1.26</v>
      </c>
    </row>
    <row r="71171" customFormat="false" ht="14.25" hidden="false" customHeight="false" outlineLevel="0" collapsed="false">
      <c r="H71171" s="10"/>
      <c r="N71171" s="0" t="n">
        <v>2.67</v>
      </c>
    </row>
    <row r="71172" customFormat="false" ht="14.25" hidden="false" customHeight="false" outlineLevel="0" collapsed="false">
      <c r="H71172" s="10"/>
      <c r="N71172" s="0" t="n">
        <v>1.28</v>
      </c>
    </row>
    <row r="71173" customFormat="false" ht="14.25" hidden="false" customHeight="false" outlineLevel="0" collapsed="false">
      <c r="H71173" s="10"/>
      <c r="N71173" s="0" t="n">
        <v>1.51</v>
      </c>
    </row>
    <row r="71174" customFormat="false" ht="14.25" hidden="false" customHeight="false" outlineLevel="0" collapsed="false">
      <c r="H71174" s="10"/>
      <c r="N71174" s="0" t="n">
        <v>1.33</v>
      </c>
    </row>
    <row r="71175" customFormat="false" ht="14.25" hidden="false" customHeight="false" outlineLevel="0" collapsed="false">
      <c r="H71175" s="10"/>
      <c r="N71175" s="0" t="n">
        <v>71.9</v>
      </c>
    </row>
    <row r="71176" customFormat="false" ht="14.25" hidden="false" customHeight="false" outlineLevel="0" collapsed="false">
      <c r="H71176" s="10"/>
      <c r="N71176" s="0" t="n">
        <v>1.2</v>
      </c>
    </row>
    <row r="71177" customFormat="false" ht="14.25" hidden="false" customHeight="false" outlineLevel="0" collapsed="false">
      <c r="H71177" s="10"/>
      <c r="N71177" s="0" t="n">
        <v>6.19</v>
      </c>
    </row>
    <row r="71178" customFormat="false" ht="14.25" hidden="false" customHeight="false" outlineLevel="0" collapsed="false">
      <c r="H71178" s="10"/>
      <c r="N71178" s="0" t="n">
        <v>1.98</v>
      </c>
    </row>
    <row r="71179" customFormat="false" ht="14.25" hidden="false" customHeight="false" outlineLevel="0" collapsed="false">
      <c r="H71179" s="10"/>
      <c r="N71179" s="0" t="n">
        <v>2.01</v>
      </c>
    </row>
    <row r="71180" customFormat="false" ht="14.25" hidden="false" customHeight="false" outlineLevel="0" collapsed="false">
      <c r="H71180" s="10"/>
      <c r="N71180" s="0" t="n">
        <v>1.54</v>
      </c>
    </row>
    <row r="71181" customFormat="false" ht="14.25" hidden="false" customHeight="false" outlineLevel="0" collapsed="false">
      <c r="H71181" s="10"/>
      <c r="N71181" s="0" t="n">
        <v>3.02</v>
      </c>
    </row>
    <row r="71182" customFormat="false" ht="14.25" hidden="false" customHeight="false" outlineLevel="0" collapsed="false">
      <c r="H71182" s="10"/>
      <c r="N71182" s="0" t="n">
        <v>1.02</v>
      </c>
    </row>
    <row r="71183" customFormat="false" ht="14.25" hidden="false" customHeight="false" outlineLevel="0" collapsed="false">
      <c r="H71183" s="10"/>
      <c r="N71183" s="0" t="n">
        <v>2.73</v>
      </c>
    </row>
    <row r="71184" customFormat="false" ht="14.25" hidden="false" customHeight="false" outlineLevel="0" collapsed="false">
      <c r="H71184" s="10"/>
      <c r="N71184" s="0" t="n">
        <v>1.29</v>
      </c>
    </row>
    <row r="71185" customFormat="false" ht="14.25" hidden="false" customHeight="false" outlineLevel="0" collapsed="false">
      <c r="H71185" s="10"/>
      <c r="N71185" s="0" t="n">
        <v>1.28</v>
      </c>
    </row>
    <row r="71186" customFormat="false" ht="14.25" hidden="false" customHeight="false" outlineLevel="0" collapsed="false">
      <c r="H71186" s="10"/>
      <c r="N71186" s="0" t="n">
        <v>1.25</v>
      </c>
    </row>
    <row r="71187" customFormat="false" ht="14.25" hidden="false" customHeight="false" outlineLevel="0" collapsed="false">
      <c r="H71187" s="10"/>
      <c r="N71187" s="0" t="n">
        <v>1.11</v>
      </c>
    </row>
    <row r="71188" customFormat="false" ht="14.25" hidden="false" customHeight="false" outlineLevel="0" collapsed="false">
      <c r="H71188" s="10"/>
      <c r="N71188" s="0" t="n">
        <v>2.17</v>
      </c>
    </row>
    <row r="71189" customFormat="false" ht="14.25" hidden="false" customHeight="false" outlineLevel="0" collapsed="false">
      <c r="H71189" s="10"/>
      <c r="N71189" s="0" t="n">
        <v>1.38</v>
      </c>
    </row>
    <row r="71190" customFormat="false" ht="14.25" hidden="false" customHeight="false" outlineLevel="0" collapsed="false">
      <c r="H71190" s="10"/>
      <c r="N71190" s="0" t="n">
        <v>1.61</v>
      </c>
    </row>
    <row r="71191" customFormat="false" ht="14.25" hidden="false" customHeight="false" outlineLevel="0" collapsed="false">
      <c r="H71191" s="10"/>
      <c r="N71191" s="0" t="n">
        <v>21.24</v>
      </c>
    </row>
    <row r="71192" customFormat="false" ht="14.25" hidden="false" customHeight="false" outlineLevel="0" collapsed="false">
      <c r="H71192" s="10"/>
      <c r="N71192" s="0" t="n">
        <v>1.4</v>
      </c>
    </row>
    <row r="71193" customFormat="false" ht="14.25" hidden="false" customHeight="false" outlineLevel="0" collapsed="false">
      <c r="H71193" s="10"/>
      <c r="N71193" s="0" t="n">
        <v>2.91</v>
      </c>
    </row>
    <row r="71194" customFormat="false" ht="14.25" hidden="false" customHeight="false" outlineLevel="0" collapsed="false">
      <c r="H71194" s="10"/>
      <c r="N71194" s="0" t="n">
        <v>2.08</v>
      </c>
    </row>
    <row r="71195" customFormat="false" ht="14.25" hidden="false" customHeight="false" outlineLevel="0" collapsed="false">
      <c r="H71195" s="10"/>
      <c r="N71195" s="0" t="n">
        <v>1.82</v>
      </c>
    </row>
    <row r="71196" customFormat="false" ht="14.25" hidden="false" customHeight="false" outlineLevel="0" collapsed="false">
      <c r="H71196" s="10"/>
      <c r="N71196" s="0" t="n">
        <v>6.93</v>
      </c>
    </row>
    <row r="71197" customFormat="false" ht="14.25" hidden="false" customHeight="false" outlineLevel="0" collapsed="false">
      <c r="H71197" s="10"/>
      <c r="N71197" s="0" t="n">
        <v>1.24</v>
      </c>
    </row>
    <row r="71198" customFormat="false" ht="14.25" hidden="false" customHeight="false" outlineLevel="0" collapsed="false">
      <c r="H71198" s="10"/>
      <c r="N71198" s="0" t="n">
        <v>1.41</v>
      </c>
    </row>
    <row r="71199" customFormat="false" ht="14.25" hidden="false" customHeight="false" outlineLevel="0" collapsed="false">
      <c r="H71199" s="10"/>
      <c r="N71199" s="0" t="n">
        <v>4.28</v>
      </c>
    </row>
    <row r="71200" customFormat="false" ht="14.25" hidden="false" customHeight="false" outlineLevel="0" collapsed="false">
      <c r="H71200" s="10"/>
      <c r="N71200" s="0" t="n">
        <v>2.01</v>
      </c>
    </row>
    <row r="71201" customFormat="false" ht="14.25" hidden="false" customHeight="false" outlineLevel="0" collapsed="false">
      <c r="H71201" s="10"/>
      <c r="N71201" s="0" t="n">
        <v>104.57</v>
      </c>
    </row>
    <row r="71202" customFormat="false" ht="14.25" hidden="false" customHeight="false" outlineLevel="0" collapsed="false">
      <c r="H71202" s="10"/>
      <c r="N71202" s="0" t="n">
        <v>9.94</v>
      </c>
    </row>
    <row r="71203" customFormat="false" ht="14.25" hidden="false" customHeight="false" outlineLevel="0" collapsed="false">
      <c r="H71203" s="10"/>
      <c r="N71203" s="0" t="n">
        <v>1.21</v>
      </c>
    </row>
    <row r="71204" customFormat="false" ht="14.25" hidden="false" customHeight="false" outlineLevel="0" collapsed="false">
      <c r="H71204" s="10"/>
      <c r="N71204" s="0" t="n">
        <v>1.38</v>
      </c>
    </row>
    <row r="71205" customFormat="false" ht="14.25" hidden="false" customHeight="false" outlineLevel="0" collapsed="false">
      <c r="H71205" s="10"/>
      <c r="N71205" s="0" t="n">
        <v>1.06</v>
      </c>
    </row>
    <row r="71206" customFormat="false" ht="14.25" hidden="false" customHeight="false" outlineLevel="0" collapsed="false">
      <c r="H71206" s="10"/>
      <c r="N71206" s="0" t="n">
        <v>1.32</v>
      </c>
    </row>
    <row r="71207" customFormat="false" ht="14.25" hidden="false" customHeight="false" outlineLevel="0" collapsed="false">
      <c r="H71207" s="10"/>
      <c r="N71207" s="0" t="n">
        <v>2.27</v>
      </c>
    </row>
    <row r="71208" customFormat="false" ht="14.25" hidden="false" customHeight="false" outlineLevel="0" collapsed="false">
      <c r="H71208" s="10"/>
      <c r="N71208" s="0" t="n">
        <v>1.4</v>
      </c>
    </row>
    <row r="71209" customFormat="false" ht="14.25" hidden="false" customHeight="false" outlineLevel="0" collapsed="false">
      <c r="H71209" s="10"/>
      <c r="N71209" s="0" t="n">
        <v>1.35</v>
      </c>
    </row>
    <row r="71210" customFormat="false" ht="14.25" hidden="false" customHeight="false" outlineLevel="0" collapsed="false">
      <c r="H71210" s="10"/>
      <c r="N71210" s="0" t="n">
        <v>2.14</v>
      </c>
    </row>
    <row r="71211" customFormat="false" ht="14.25" hidden="false" customHeight="false" outlineLevel="0" collapsed="false">
      <c r="H71211" s="10"/>
      <c r="N71211" s="0" t="n">
        <v>4.63</v>
      </c>
    </row>
    <row r="71212" customFormat="false" ht="14.25" hidden="false" customHeight="false" outlineLevel="0" collapsed="false">
      <c r="H71212" s="10"/>
      <c r="N71212" s="0" t="n">
        <v>2.54</v>
      </c>
    </row>
    <row r="71213" customFormat="false" ht="14.25" hidden="false" customHeight="false" outlineLevel="0" collapsed="false">
      <c r="H71213" s="10"/>
      <c r="N71213" s="0" t="n">
        <v>2.03</v>
      </c>
    </row>
    <row r="71214" customFormat="false" ht="14.25" hidden="false" customHeight="false" outlineLevel="0" collapsed="false">
      <c r="H71214" s="10"/>
      <c r="N71214" s="0" t="n">
        <v>6.52</v>
      </c>
    </row>
    <row r="71215" customFormat="false" ht="14.25" hidden="false" customHeight="false" outlineLevel="0" collapsed="false">
      <c r="H71215" s="10"/>
      <c r="N71215" s="0" t="n">
        <v>1.96</v>
      </c>
    </row>
    <row r="71216" customFormat="false" ht="14.25" hidden="false" customHeight="false" outlineLevel="0" collapsed="false">
      <c r="H71216" s="10"/>
      <c r="N71216" s="0" t="n">
        <v>2</v>
      </c>
    </row>
    <row r="71217" customFormat="false" ht="14.25" hidden="false" customHeight="false" outlineLevel="0" collapsed="false">
      <c r="H71217" s="10"/>
      <c r="N71217" s="0" t="n">
        <v>1.2</v>
      </c>
    </row>
    <row r="71218" customFormat="false" ht="14.25" hidden="false" customHeight="false" outlineLevel="0" collapsed="false">
      <c r="H71218" s="10"/>
      <c r="N71218" s="0" t="n">
        <v>1.03</v>
      </c>
    </row>
    <row r="71219" customFormat="false" ht="14.25" hidden="false" customHeight="false" outlineLevel="0" collapsed="false">
      <c r="H71219" s="10"/>
      <c r="N71219" s="0" t="n">
        <v>1.48</v>
      </c>
    </row>
    <row r="71220" customFormat="false" ht="14.25" hidden="false" customHeight="false" outlineLevel="0" collapsed="false">
      <c r="H71220" s="10"/>
      <c r="N71220" s="0" t="n">
        <v>1.15</v>
      </c>
    </row>
    <row r="71221" customFormat="false" ht="14.25" hidden="false" customHeight="false" outlineLevel="0" collapsed="false">
      <c r="H71221" s="10"/>
      <c r="N71221" s="0" t="n">
        <v>40.84</v>
      </c>
    </row>
    <row r="71222" customFormat="false" ht="14.25" hidden="false" customHeight="false" outlineLevel="0" collapsed="false">
      <c r="H71222" s="10"/>
      <c r="N71222" s="0" t="n">
        <v>1.61</v>
      </c>
    </row>
    <row r="71223" customFormat="false" ht="14.25" hidden="false" customHeight="false" outlineLevel="0" collapsed="false">
      <c r="H71223" s="10"/>
      <c r="N71223" s="0" t="n">
        <v>1.43</v>
      </c>
    </row>
    <row r="71224" customFormat="false" ht="14.25" hidden="false" customHeight="false" outlineLevel="0" collapsed="false">
      <c r="H71224" s="10"/>
      <c r="N71224" s="0" t="n">
        <v>1.01</v>
      </c>
    </row>
    <row r="71225" customFormat="false" ht="14.25" hidden="false" customHeight="false" outlineLevel="0" collapsed="false">
      <c r="H71225" s="10"/>
      <c r="N71225" s="0" t="n">
        <v>1.16</v>
      </c>
    </row>
    <row r="71226" customFormat="false" ht="14.25" hidden="false" customHeight="false" outlineLevel="0" collapsed="false">
      <c r="H71226" s="10"/>
      <c r="N71226" s="0" t="n">
        <v>1.7</v>
      </c>
    </row>
    <row r="71227" customFormat="false" ht="14.25" hidden="false" customHeight="false" outlineLevel="0" collapsed="false">
      <c r="H71227" s="10"/>
      <c r="N71227" s="0" t="n">
        <v>6.92</v>
      </c>
    </row>
    <row r="71228" customFormat="false" ht="14.25" hidden="false" customHeight="false" outlineLevel="0" collapsed="false">
      <c r="H71228" s="10"/>
      <c r="N71228" s="0" t="n">
        <v>2.85</v>
      </c>
    </row>
    <row r="71229" customFormat="false" ht="14.25" hidden="false" customHeight="false" outlineLevel="0" collapsed="false">
      <c r="H71229" s="10"/>
      <c r="N71229" s="0" t="n">
        <v>2.33</v>
      </c>
    </row>
    <row r="71230" customFormat="false" ht="14.25" hidden="false" customHeight="false" outlineLevel="0" collapsed="false">
      <c r="H71230" s="10"/>
      <c r="N71230" s="0" t="n">
        <v>1.08</v>
      </c>
    </row>
    <row r="71231" customFormat="false" ht="14.25" hidden="false" customHeight="false" outlineLevel="0" collapsed="false">
      <c r="H71231" s="10"/>
      <c r="N71231" s="0" t="n">
        <v>4.63</v>
      </c>
    </row>
    <row r="71232" customFormat="false" ht="14.25" hidden="false" customHeight="false" outlineLevel="0" collapsed="false">
      <c r="H71232" s="10"/>
      <c r="N71232" s="0" t="n">
        <v>0</v>
      </c>
    </row>
    <row r="71233" customFormat="false" ht="14.25" hidden="false" customHeight="false" outlineLevel="0" collapsed="false">
      <c r="H71233" s="10"/>
      <c r="N71233" s="0" t="n">
        <v>1.56</v>
      </c>
    </row>
    <row r="71234" customFormat="false" ht="14.25" hidden="false" customHeight="false" outlineLevel="0" collapsed="false">
      <c r="H71234" s="10"/>
      <c r="N71234" s="0" t="n">
        <v>6.33</v>
      </c>
    </row>
    <row r="71235" customFormat="false" ht="14.25" hidden="false" customHeight="false" outlineLevel="0" collapsed="false">
      <c r="H71235" s="10"/>
      <c r="N71235" s="0" t="n">
        <v>93.25</v>
      </c>
    </row>
    <row r="71236" customFormat="false" ht="14.25" hidden="false" customHeight="false" outlineLevel="0" collapsed="false">
      <c r="H71236" s="10"/>
      <c r="N71236" s="0" t="n">
        <v>1.55</v>
      </c>
    </row>
    <row r="71237" customFormat="false" ht="14.25" hidden="false" customHeight="false" outlineLevel="0" collapsed="false">
      <c r="H71237" s="10"/>
      <c r="N71237" s="0" t="n">
        <v>1.17</v>
      </c>
    </row>
    <row r="71238" customFormat="false" ht="14.25" hidden="false" customHeight="false" outlineLevel="0" collapsed="false">
      <c r="H71238" s="10"/>
      <c r="N71238" s="0" t="n">
        <v>1.07</v>
      </c>
    </row>
    <row r="71239" customFormat="false" ht="14.25" hidden="false" customHeight="false" outlineLevel="0" collapsed="false">
      <c r="H71239" s="10"/>
      <c r="N71239" s="0" t="n">
        <v>1.22</v>
      </c>
    </row>
    <row r="71240" customFormat="false" ht="14.25" hidden="false" customHeight="false" outlineLevel="0" collapsed="false">
      <c r="H71240" s="10"/>
      <c r="N71240" s="0" t="n">
        <v>4.47</v>
      </c>
    </row>
    <row r="71241" customFormat="false" ht="14.25" hidden="false" customHeight="false" outlineLevel="0" collapsed="false">
      <c r="H71241" s="10"/>
      <c r="N71241" s="0" t="n">
        <v>1.29</v>
      </c>
    </row>
    <row r="71242" customFormat="false" ht="14.25" hidden="false" customHeight="false" outlineLevel="0" collapsed="false">
      <c r="H71242" s="10"/>
      <c r="N71242" s="0" t="n">
        <v>2.69</v>
      </c>
    </row>
    <row r="71243" customFormat="false" ht="14.25" hidden="false" customHeight="false" outlineLevel="0" collapsed="false">
      <c r="H71243" s="10"/>
      <c r="N71243" s="0" t="n">
        <v>1.94</v>
      </c>
    </row>
    <row r="71244" customFormat="false" ht="14.25" hidden="false" customHeight="false" outlineLevel="0" collapsed="false">
      <c r="H71244" s="10"/>
      <c r="N71244" s="0" t="n">
        <v>2.34</v>
      </c>
    </row>
    <row r="71245" customFormat="false" ht="14.25" hidden="false" customHeight="false" outlineLevel="0" collapsed="false">
      <c r="H71245" s="10"/>
      <c r="N71245" s="0" t="n">
        <v>1.53</v>
      </c>
    </row>
    <row r="71246" customFormat="false" ht="14.25" hidden="false" customHeight="false" outlineLevel="0" collapsed="false">
      <c r="H71246" s="10"/>
      <c r="N71246" s="0" t="n">
        <v>1.02</v>
      </c>
    </row>
    <row r="71247" customFormat="false" ht="14.25" hidden="false" customHeight="false" outlineLevel="0" collapsed="false">
      <c r="H71247" s="10"/>
      <c r="N71247" s="0" t="n">
        <v>1.39</v>
      </c>
    </row>
    <row r="71248" customFormat="false" ht="14.25" hidden="false" customHeight="false" outlineLevel="0" collapsed="false">
      <c r="H71248" s="10"/>
      <c r="N71248" s="0" t="n">
        <v>10.3</v>
      </c>
    </row>
    <row r="71249" customFormat="false" ht="14.25" hidden="false" customHeight="false" outlineLevel="0" collapsed="false">
      <c r="H71249" s="10"/>
      <c r="N71249" s="0" t="n">
        <v>1.05</v>
      </c>
    </row>
    <row r="71250" customFormat="false" ht="14.25" hidden="false" customHeight="false" outlineLevel="0" collapsed="false">
      <c r="H71250" s="10"/>
      <c r="N71250" s="0" t="n">
        <v>1.76</v>
      </c>
    </row>
    <row r="71251" customFormat="false" ht="14.25" hidden="false" customHeight="false" outlineLevel="0" collapsed="false">
      <c r="H71251" s="10"/>
      <c r="N71251" s="0" t="n">
        <v>1.81</v>
      </c>
    </row>
    <row r="71252" customFormat="false" ht="14.25" hidden="false" customHeight="false" outlineLevel="0" collapsed="false">
      <c r="H71252" s="10"/>
      <c r="N71252" s="0" t="n">
        <v>27.29</v>
      </c>
    </row>
    <row r="71253" customFormat="false" ht="14.25" hidden="false" customHeight="false" outlineLevel="0" collapsed="false">
      <c r="H71253" s="10"/>
      <c r="N71253" s="0" t="n">
        <v>1.94</v>
      </c>
    </row>
    <row r="71254" customFormat="false" ht="14.25" hidden="false" customHeight="false" outlineLevel="0" collapsed="false">
      <c r="H71254" s="10"/>
      <c r="N71254" s="0" t="n">
        <v>2.14</v>
      </c>
    </row>
    <row r="71255" customFormat="false" ht="14.25" hidden="false" customHeight="false" outlineLevel="0" collapsed="false">
      <c r="H71255" s="10"/>
      <c r="N71255" s="0" t="n">
        <v>1.09</v>
      </c>
    </row>
    <row r="71256" customFormat="false" ht="14.25" hidden="false" customHeight="false" outlineLevel="0" collapsed="false">
      <c r="H71256" s="10"/>
      <c r="N71256" s="0" t="n">
        <v>1.14</v>
      </c>
    </row>
    <row r="71257" customFormat="false" ht="14.25" hidden="false" customHeight="false" outlineLevel="0" collapsed="false">
      <c r="H71257" s="10"/>
      <c r="N71257" s="0" t="n">
        <v>1.09</v>
      </c>
    </row>
    <row r="71258" customFormat="false" ht="14.25" hidden="false" customHeight="false" outlineLevel="0" collapsed="false">
      <c r="H71258" s="10"/>
      <c r="N71258" s="0" t="n">
        <v>1.66</v>
      </c>
    </row>
    <row r="71259" customFormat="false" ht="14.25" hidden="false" customHeight="false" outlineLevel="0" collapsed="false">
      <c r="H71259" s="10"/>
      <c r="N71259" s="0" t="n">
        <v>1.51</v>
      </c>
    </row>
    <row r="71260" customFormat="false" ht="14.25" hidden="false" customHeight="false" outlineLevel="0" collapsed="false">
      <c r="H71260" s="10"/>
      <c r="N71260" s="0" t="n">
        <v>2.14</v>
      </c>
    </row>
    <row r="71261" customFormat="false" ht="14.25" hidden="false" customHeight="false" outlineLevel="0" collapsed="false">
      <c r="H71261" s="10"/>
      <c r="N71261" s="0" t="n">
        <v>3.83</v>
      </c>
    </row>
    <row r="71262" customFormat="false" ht="14.25" hidden="false" customHeight="false" outlineLevel="0" collapsed="false">
      <c r="H71262" s="10"/>
      <c r="N71262" s="0" t="n">
        <v>1.14</v>
      </c>
    </row>
    <row r="71263" customFormat="false" ht="14.25" hidden="false" customHeight="false" outlineLevel="0" collapsed="false">
      <c r="H71263" s="10"/>
      <c r="N71263" s="0" t="n">
        <v>4.14</v>
      </c>
    </row>
    <row r="71264" customFormat="false" ht="14.25" hidden="false" customHeight="false" outlineLevel="0" collapsed="false">
      <c r="H71264" s="10"/>
      <c r="N71264" s="0" t="n">
        <v>19.79</v>
      </c>
    </row>
    <row r="71265" customFormat="false" ht="14.25" hidden="false" customHeight="false" outlineLevel="0" collapsed="false">
      <c r="H71265" s="10"/>
      <c r="N71265" s="0" t="n">
        <v>1.07</v>
      </c>
    </row>
    <row r="71266" customFormat="false" ht="14.25" hidden="false" customHeight="false" outlineLevel="0" collapsed="false">
      <c r="H71266" s="10"/>
      <c r="N71266" s="0" t="n">
        <v>1.22</v>
      </c>
    </row>
    <row r="71267" customFormat="false" ht="14.25" hidden="false" customHeight="false" outlineLevel="0" collapsed="false">
      <c r="H71267" s="10"/>
      <c r="N71267" s="0" t="n">
        <v>1.07</v>
      </c>
    </row>
    <row r="71268" customFormat="false" ht="14.25" hidden="false" customHeight="false" outlineLevel="0" collapsed="false">
      <c r="H71268" s="10"/>
      <c r="N71268" s="0" t="n">
        <v>1.16</v>
      </c>
    </row>
    <row r="71269" customFormat="false" ht="14.25" hidden="false" customHeight="false" outlineLevel="0" collapsed="false">
      <c r="H71269" s="10"/>
      <c r="N71269" s="0" t="n">
        <v>2.6</v>
      </c>
    </row>
    <row r="71270" customFormat="false" ht="14.25" hidden="false" customHeight="false" outlineLevel="0" collapsed="false">
      <c r="H71270" s="10"/>
      <c r="N71270" s="0" t="n">
        <v>24.77</v>
      </c>
    </row>
    <row r="71271" customFormat="false" ht="14.25" hidden="false" customHeight="false" outlineLevel="0" collapsed="false">
      <c r="H71271" s="10"/>
      <c r="N71271" s="0" t="n">
        <v>3.21</v>
      </c>
    </row>
    <row r="71272" customFormat="false" ht="14.25" hidden="false" customHeight="false" outlineLevel="0" collapsed="false">
      <c r="H71272" s="10"/>
      <c r="N71272" s="0" t="n">
        <v>5.65</v>
      </c>
    </row>
    <row r="71273" customFormat="false" ht="14.25" hidden="false" customHeight="false" outlineLevel="0" collapsed="false">
      <c r="H71273" s="10"/>
      <c r="N71273" s="0" t="n">
        <v>1.15</v>
      </c>
    </row>
    <row r="71274" customFormat="false" ht="14.25" hidden="false" customHeight="false" outlineLevel="0" collapsed="false">
      <c r="H71274" s="10"/>
      <c r="N71274" s="0" t="n">
        <v>1.76</v>
      </c>
    </row>
    <row r="71275" customFormat="false" ht="14.25" hidden="false" customHeight="false" outlineLevel="0" collapsed="false">
      <c r="H71275" s="10"/>
      <c r="N71275" s="0" t="n">
        <v>1.08</v>
      </c>
    </row>
    <row r="71276" customFormat="false" ht="14.25" hidden="false" customHeight="false" outlineLevel="0" collapsed="false">
      <c r="H71276" s="10"/>
      <c r="N71276" s="0" t="n">
        <v>1.61</v>
      </c>
    </row>
    <row r="71277" customFormat="false" ht="14.25" hidden="false" customHeight="false" outlineLevel="0" collapsed="false">
      <c r="H71277" s="10"/>
      <c r="N71277" s="0" t="n">
        <v>1.44</v>
      </c>
    </row>
    <row r="71278" customFormat="false" ht="14.25" hidden="false" customHeight="false" outlineLevel="0" collapsed="false">
      <c r="H71278" s="10"/>
      <c r="N71278" s="0" t="n">
        <v>1.22</v>
      </c>
    </row>
    <row r="71279" customFormat="false" ht="14.25" hidden="false" customHeight="false" outlineLevel="0" collapsed="false">
      <c r="H71279" s="10"/>
      <c r="N71279" s="0" t="n">
        <v>1.07</v>
      </c>
    </row>
    <row r="71280" customFormat="false" ht="14.25" hidden="false" customHeight="false" outlineLevel="0" collapsed="false">
      <c r="H71280" s="10"/>
      <c r="N71280" s="0" t="n">
        <v>5.58</v>
      </c>
    </row>
    <row r="71281" customFormat="false" ht="14.25" hidden="false" customHeight="false" outlineLevel="0" collapsed="false">
      <c r="H71281" s="10"/>
      <c r="N71281" s="0" t="n">
        <v>3.66</v>
      </c>
    </row>
    <row r="71282" customFormat="false" ht="14.25" hidden="false" customHeight="false" outlineLevel="0" collapsed="false">
      <c r="H71282" s="10"/>
      <c r="N71282" s="0" t="n">
        <v>7.71</v>
      </c>
    </row>
    <row r="71283" customFormat="false" ht="14.25" hidden="false" customHeight="false" outlineLevel="0" collapsed="false">
      <c r="H71283" s="10"/>
      <c r="N71283" s="0" t="n">
        <v>1.02</v>
      </c>
    </row>
    <row r="71284" customFormat="false" ht="14.25" hidden="false" customHeight="false" outlineLevel="0" collapsed="false">
      <c r="H71284" s="10"/>
      <c r="N71284" s="0" t="n">
        <v>1.7</v>
      </c>
    </row>
    <row r="71285" customFormat="false" ht="14.25" hidden="false" customHeight="false" outlineLevel="0" collapsed="false">
      <c r="H71285" s="10"/>
      <c r="N71285" s="0" t="n">
        <v>3.37</v>
      </c>
    </row>
    <row r="71286" customFormat="false" ht="14.25" hidden="false" customHeight="false" outlineLevel="0" collapsed="false">
      <c r="H71286" s="10"/>
      <c r="N71286" s="0" t="n">
        <v>1.03</v>
      </c>
    </row>
    <row r="71287" customFormat="false" ht="14.25" hidden="false" customHeight="false" outlineLevel="0" collapsed="false">
      <c r="H71287" s="10"/>
      <c r="N71287" s="0" t="n">
        <v>1.77</v>
      </c>
    </row>
    <row r="71288" customFormat="false" ht="14.25" hidden="false" customHeight="false" outlineLevel="0" collapsed="false">
      <c r="H71288" s="10"/>
      <c r="N71288" s="0" t="n">
        <v>2.99</v>
      </c>
    </row>
    <row r="71289" customFormat="false" ht="14.25" hidden="false" customHeight="false" outlineLevel="0" collapsed="false">
      <c r="H71289" s="10"/>
      <c r="N71289" s="0" t="n">
        <v>1.04</v>
      </c>
    </row>
    <row r="71290" customFormat="false" ht="14.25" hidden="false" customHeight="false" outlineLevel="0" collapsed="false">
      <c r="H71290" s="10"/>
      <c r="N71290" s="0" t="n">
        <v>1.13</v>
      </c>
    </row>
    <row r="71291" customFormat="false" ht="14.25" hidden="false" customHeight="false" outlineLevel="0" collapsed="false">
      <c r="H71291" s="10"/>
      <c r="N71291" s="0" t="n">
        <v>2.86</v>
      </c>
    </row>
    <row r="71292" customFormat="false" ht="14.25" hidden="false" customHeight="false" outlineLevel="0" collapsed="false">
      <c r="H71292" s="10"/>
      <c r="N71292" s="0" t="n">
        <v>1.68</v>
      </c>
    </row>
    <row r="71293" customFormat="false" ht="14.25" hidden="false" customHeight="false" outlineLevel="0" collapsed="false">
      <c r="H71293" s="10"/>
      <c r="N71293" s="0" t="n">
        <v>6.53</v>
      </c>
    </row>
    <row r="71294" customFormat="false" ht="14.25" hidden="false" customHeight="false" outlineLevel="0" collapsed="false">
      <c r="H71294" s="10"/>
      <c r="N71294" s="0" t="n">
        <v>1.37</v>
      </c>
    </row>
    <row r="71295" customFormat="false" ht="14.25" hidden="false" customHeight="false" outlineLevel="0" collapsed="false">
      <c r="H71295" s="10"/>
      <c r="N71295" s="0" t="n">
        <v>1.22</v>
      </c>
    </row>
    <row r="71296" customFormat="false" ht="14.25" hidden="false" customHeight="false" outlineLevel="0" collapsed="false">
      <c r="H71296" s="10"/>
      <c r="N71296" s="0" t="n">
        <v>11.25</v>
      </c>
    </row>
    <row r="71297" customFormat="false" ht="14.25" hidden="false" customHeight="false" outlineLevel="0" collapsed="false">
      <c r="H71297" s="10"/>
      <c r="N71297" s="0" t="n">
        <v>1.49</v>
      </c>
    </row>
    <row r="71298" customFormat="false" ht="14.25" hidden="false" customHeight="false" outlineLevel="0" collapsed="false">
      <c r="H71298" s="10"/>
      <c r="N71298" s="0" t="n">
        <v>2.29</v>
      </c>
    </row>
    <row r="71299" customFormat="false" ht="14.25" hidden="false" customHeight="false" outlineLevel="0" collapsed="false">
      <c r="H71299" s="10"/>
      <c r="N71299" s="0" t="n">
        <v>1.11</v>
      </c>
    </row>
    <row r="71300" customFormat="false" ht="14.25" hidden="false" customHeight="false" outlineLevel="0" collapsed="false">
      <c r="H71300" s="10"/>
      <c r="N71300" s="0" t="n">
        <v>1.05</v>
      </c>
    </row>
    <row r="71301" customFormat="false" ht="14.25" hidden="false" customHeight="false" outlineLevel="0" collapsed="false">
      <c r="H71301" s="10"/>
      <c r="N71301" s="0" t="n">
        <v>2.85</v>
      </c>
    </row>
    <row r="71302" customFormat="false" ht="14.25" hidden="false" customHeight="false" outlineLevel="0" collapsed="false">
      <c r="H71302" s="10"/>
      <c r="N71302" s="0" t="n">
        <v>1.67</v>
      </c>
    </row>
    <row r="71303" customFormat="false" ht="14.25" hidden="false" customHeight="false" outlineLevel="0" collapsed="false">
      <c r="H71303" s="10"/>
      <c r="N71303" s="0" t="n">
        <v>2.48</v>
      </c>
    </row>
    <row r="71304" customFormat="false" ht="14.25" hidden="false" customHeight="false" outlineLevel="0" collapsed="false">
      <c r="H71304" s="10"/>
      <c r="N71304" s="0" t="n">
        <v>1.13</v>
      </c>
    </row>
    <row r="71305" customFormat="false" ht="14.25" hidden="false" customHeight="false" outlineLevel="0" collapsed="false">
      <c r="H71305" s="10"/>
      <c r="N71305" s="0" t="n">
        <v>7.44</v>
      </c>
    </row>
    <row r="71306" customFormat="false" ht="14.25" hidden="false" customHeight="false" outlineLevel="0" collapsed="false">
      <c r="H71306" s="10"/>
      <c r="N71306" s="0" t="n">
        <v>3.55</v>
      </c>
    </row>
    <row r="71307" customFormat="false" ht="14.25" hidden="false" customHeight="false" outlineLevel="0" collapsed="false">
      <c r="H71307" s="10"/>
      <c r="N71307" s="0" t="n">
        <v>13.3</v>
      </c>
    </row>
    <row r="71308" customFormat="false" ht="14.25" hidden="false" customHeight="false" outlineLevel="0" collapsed="false">
      <c r="H71308" s="10"/>
      <c r="N71308" s="0" t="n">
        <v>1.05</v>
      </c>
    </row>
    <row r="71309" customFormat="false" ht="14.25" hidden="false" customHeight="false" outlineLevel="0" collapsed="false">
      <c r="H71309" s="10"/>
      <c r="N71309" s="0" t="n">
        <v>1.82</v>
      </c>
    </row>
    <row r="71310" customFormat="false" ht="14.25" hidden="false" customHeight="false" outlineLevel="0" collapsed="false">
      <c r="H71310" s="10"/>
      <c r="N71310" s="0" t="n">
        <v>4.98</v>
      </c>
    </row>
    <row r="71311" customFormat="false" ht="14.25" hidden="false" customHeight="false" outlineLevel="0" collapsed="false">
      <c r="H71311" s="10"/>
      <c r="N71311" s="0" t="n">
        <v>1.34</v>
      </c>
    </row>
    <row r="71312" customFormat="false" ht="14.25" hidden="false" customHeight="false" outlineLevel="0" collapsed="false">
      <c r="H71312" s="10"/>
      <c r="N71312" s="0" t="n">
        <v>21.04</v>
      </c>
    </row>
    <row r="71313" customFormat="false" ht="14.25" hidden="false" customHeight="false" outlineLevel="0" collapsed="false">
      <c r="H71313" s="10"/>
      <c r="N71313" s="0" t="n">
        <v>1.35</v>
      </c>
    </row>
    <row r="71314" customFormat="false" ht="14.25" hidden="false" customHeight="false" outlineLevel="0" collapsed="false">
      <c r="H71314" s="10"/>
      <c r="N71314" s="0" t="n">
        <v>1</v>
      </c>
    </row>
    <row r="71315" customFormat="false" ht="14.25" hidden="false" customHeight="false" outlineLevel="0" collapsed="false">
      <c r="H71315" s="10"/>
      <c r="N71315" s="0" t="n">
        <v>4.53</v>
      </c>
    </row>
    <row r="71316" customFormat="false" ht="14.25" hidden="false" customHeight="false" outlineLevel="0" collapsed="false">
      <c r="H71316" s="10"/>
      <c r="N71316" s="0" t="n">
        <v>1.96</v>
      </c>
    </row>
    <row r="71317" customFormat="false" ht="14.25" hidden="false" customHeight="false" outlineLevel="0" collapsed="false">
      <c r="H71317" s="10"/>
      <c r="N71317" s="0" t="n">
        <v>1.26</v>
      </c>
    </row>
    <row r="71318" customFormat="false" ht="14.25" hidden="false" customHeight="false" outlineLevel="0" collapsed="false">
      <c r="H71318" s="10"/>
      <c r="N71318" s="0" t="n">
        <v>6.65</v>
      </c>
    </row>
    <row r="71319" customFormat="false" ht="14.25" hidden="false" customHeight="false" outlineLevel="0" collapsed="false">
      <c r="H71319" s="10"/>
      <c r="N71319" s="0" t="n">
        <v>1.44</v>
      </c>
    </row>
    <row r="71320" customFormat="false" ht="14.25" hidden="false" customHeight="false" outlineLevel="0" collapsed="false">
      <c r="H71320" s="10"/>
      <c r="N71320" s="0" t="n">
        <v>1.4</v>
      </c>
    </row>
    <row r="71321" customFormat="false" ht="14.25" hidden="false" customHeight="false" outlineLevel="0" collapsed="false">
      <c r="H71321" s="10"/>
      <c r="N71321" s="0" t="n">
        <v>3.15</v>
      </c>
    </row>
    <row r="71322" customFormat="false" ht="14.25" hidden="false" customHeight="false" outlineLevel="0" collapsed="false">
      <c r="H71322" s="10"/>
      <c r="N71322" s="0" t="n">
        <v>4.11</v>
      </c>
    </row>
    <row r="71323" customFormat="false" ht="14.25" hidden="false" customHeight="false" outlineLevel="0" collapsed="false">
      <c r="H71323" s="10"/>
      <c r="N71323" s="0" t="n">
        <v>2</v>
      </c>
    </row>
    <row r="71324" customFormat="false" ht="14.25" hidden="false" customHeight="false" outlineLevel="0" collapsed="false">
      <c r="H71324" s="10"/>
      <c r="N71324" s="0" t="n">
        <v>2.65</v>
      </c>
    </row>
    <row r="71325" customFormat="false" ht="14.25" hidden="false" customHeight="false" outlineLevel="0" collapsed="false">
      <c r="H71325" s="10"/>
      <c r="N71325" s="0" t="n">
        <v>1.45</v>
      </c>
    </row>
    <row r="71326" customFormat="false" ht="14.25" hidden="false" customHeight="false" outlineLevel="0" collapsed="false">
      <c r="H71326" s="10"/>
      <c r="N71326" s="0" t="n">
        <v>4.5</v>
      </c>
    </row>
    <row r="71327" customFormat="false" ht="14.25" hidden="false" customHeight="false" outlineLevel="0" collapsed="false">
      <c r="H71327" s="10"/>
      <c r="N71327" s="0" t="n">
        <v>10.04</v>
      </c>
    </row>
    <row r="71328" customFormat="false" ht="14.25" hidden="false" customHeight="false" outlineLevel="0" collapsed="false">
      <c r="H71328" s="10"/>
      <c r="N71328" s="0" t="n">
        <v>1.21</v>
      </c>
    </row>
    <row r="71329" customFormat="false" ht="14.25" hidden="false" customHeight="false" outlineLevel="0" collapsed="false">
      <c r="H71329" s="10"/>
      <c r="N71329" s="0" t="n">
        <v>1.3</v>
      </c>
    </row>
    <row r="71330" customFormat="false" ht="14.25" hidden="false" customHeight="false" outlineLevel="0" collapsed="false">
      <c r="H71330" s="10"/>
      <c r="N71330" s="0" t="n">
        <v>1.21</v>
      </c>
    </row>
    <row r="71331" customFormat="false" ht="14.25" hidden="false" customHeight="false" outlineLevel="0" collapsed="false">
      <c r="H71331" s="10"/>
      <c r="N71331" s="0" t="n">
        <v>3.49</v>
      </c>
    </row>
    <row r="71332" customFormat="false" ht="14.25" hidden="false" customHeight="false" outlineLevel="0" collapsed="false">
      <c r="H71332" s="10"/>
      <c r="N71332" s="0" t="n">
        <v>2.54</v>
      </c>
    </row>
    <row r="71333" customFormat="false" ht="14.25" hidden="false" customHeight="false" outlineLevel="0" collapsed="false">
      <c r="H71333" s="10"/>
      <c r="N71333" s="0" t="n">
        <v>4.27</v>
      </c>
    </row>
    <row r="71334" customFormat="false" ht="14.25" hidden="false" customHeight="false" outlineLevel="0" collapsed="false">
      <c r="H71334" s="10"/>
      <c r="N71334" s="0" t="n">
        <v>36.61</v>
      </c>
    </row>
    <row r="71335" customFormat="false" ht="14.25" hidden="false" customHeight="false" outlineLevel="0" collapsed="false">
      <c r="H71335" s="10"/>
      <c r="N71335" s="0" t="n">
        <v>5.4</v>
      </c>
    </row>
    <row r="71336" customFormat="false" ht="14.25" hidden="false" customHeight="false" outlineLevel="0" collapsed="false">
      <c r="H71336" s="10"/>
      <c r="N71336" s="0" t="n">
        <v>1.48</v>
      </c>
    </row>
    <row r="71337" customFormat="false" ht="14.25" hidden="false" customHeight="false" outlineLevel="0" collapsed="false">
      <c r="H71337" s="10"/>
      <c r="N71337" s="0" t="n">
        <v>5.14</v>
      </c>
    </row>
    <row r="71338" customFormat="false" ht="14.25" hidden="false" customHeight="false" outlineLevel="0" collapsed="false">
      <c r="H71338" s="10"/>
      <c r="N71338" s="0" t="n">
        <v>2.44</v>
      </c>
    </row>
    <row r="71339" customFormat="false" ht="14.25" hidden="false" customHeight="false" outlineLevel="0" collapsed="false">
      <c r="H71339" s="10"/>
      <c r="N71339" s="0" t="n">
        <v>5.35</v>
      </c>
    </row>
    <row r="71340" customFormat="false" ht="14.25" hidden="false" customHeight="false" outlineLevel="0" collapsed="false">
      <c r="H71340" s="10"/>
      <c r="N71340" s="0" t="n">
        <v>1.89</v>
      </c>
    </row>
    <row r="71341" customFormat="false" ht="14.25" hidden="false" customHeight="false" outlineLevel="0" collapsed="false">
      <c r="H71341" s="10"/>
      <c r="N71341" s="0" t="n">
        <v>2.11</v>
      </c>
    </row>
    <row r="71342" customFormat="false" ht="14.25" hidden="false" customHeight="false" outlineLevel="0" collapsed="false">
      <c r="H71342" s="10"/>
      <c r="N71342" s="0" t="n">
        <v>4.07</v>
      </c>
    </row>
    <row r="71343" customFormat="false" ht="14.25" hidden="false" customHeight="false" outlineLevel="0" collapsed="false">
      <c r="H71343" s="10"/>
      <c r="N71343" s="0" t="n">
        <v>1.52</v>
      </c>
    </row>
    <row r="71344" customFormat="false" ht="14.25" hidden="false" customHeight="false" outlineLevel="0" collapsed="false">
      <c r="H71344" s="10"/>
      <c r="N71344" s="0" t="n">
        <v>15.48</v>
      </c>
    </row>
    <row r="71345" customFormat="false" ht="14.25" hidden="false" customHeight="false" outlineLevel="0" collapsed="false">
      <c r="H71345" s="10"/>
      <c r="N71345" s="0" t="n">
        <v>1.32</v>
      </c>
    </row>
    <row r="71346" customFormat="false" ht="14.25" hidden="false" customHeight="false" outlineLevel="0" collapsed="false">
      <c r="H71346" s="10"/>
      <c r="N71346" s="0" t="n">
        <v>1.81</v>
      </c>
    </row>
    <row r="71347" customFormat="false" ht="14.25" hidden="false" customHeight="false" outlineLevel="0" collapsed="false">
      <c r="H71347" s="10"/>
      <c r="N71347" s="0" t="n">
        <v>1.15</v>
      </c>
    </row>
    <row r="71348" customFormat="false" ht="14.25" hidden="false" customHeight="false" outlineLevel="0" collapsed="false">
      <c r="H71348" s="10"/>
      <c r="N71348" s="0" t="n">
        <v>8.15</v>
      </c>
    </row>
    <row r="71349" customFormat="false" ht="14.25" hidden="false" customHeight="false" outlineLevel="0" collapsed="false">
      <c r="H71349" s="10"/>
      <c r="N71349" s="0" t="n">
        <v>4.06</v>
      </c>
    </row>
    <row r="71350" customFormat="false" ht="14.25" hidden="false" customHeight="false" outlineLevel="0" collapsed="false">
      <c r="H71350" s="10"/>
      <c r="N71350" s="0" t="n">
        <v>1.13</v>
      </c>
    </row>
    <row r="71351" customFormat="false" ht="14.25" hidden="false" customHeight="false" outlineLevel="0" collapsed="false">
      <c r="H71351" s="10"/>
      <c r="N71351" s="0" t="n">
        <v>8.36</v>
      </c>
    </row>
    <row r="71352" customFormat="false" ht="14.25" hidden="false" customHeight="false" outlineLevel="0" collapsed="false">
      <c r="H71352" s="10"/>
      <c r="N71352" s="0" t="n">
        <v>1.45</v>
      </c>
    </row>
    <row r="71353" customFormat="false" ht="14.25" hidden="false" customHeight="false" outlineLevel="0" collapsed="false">
      <c r="H71353" s="10"/>
      <c r="N71353" s="0" t="n">
        <v>6.79</v>
      </c>
    </row>
    <row r="71354" customFormat="false" ht="14.25" hidden="false" customHeight="false" outlineLevel="0" collapsed="false">
      <c r="H71354" s="10"/>
      <c r="N71354" s="0" t="n">
        <v>3.09</v>
      </c>
    </row>
    <row r="71355" customFormat="false" ht="14.25" hidden="false" customHeight="false" outlineLevel="0" collapsed="false">
      <c r="H71355" s="10"/>
      <c r="N71355" s="0" t="n">
        <v>1.24</v>
      </c>
    </row>
    <row r="71356" customFormat="false" ht="14.25" hidden="false" customHeight="false" outlineLevel="0" collapsed="false">
      <c r="H71356" s="10"/>
      <c r="N71356" s="0" t="n">
        <v>1.67</v>
      </c>
    </row>
    <row r="71357" customFormat="false" ht="14.25" hidden="false" customHeight="false" outlineLevel="0" collapsed="false">
      <c r="H71357" s="10"/>
      <c r="N71357" s="0" t="n">
        <v>2.13</v>
      </c>
    </row>
    <row r="71358" customFormat="false" ht="14.25" hidden="false" customHeight="false" outlineLevel="0" collapsed="false">
      <c r="H71358" s="10"/>
      <c r="N71358" s="0" t="n">
        <v>4.82</v>
      </c>
    </row>
    <row r="71359" customFormat="false" ht="14.25" hidden="false" customHeight="false" outlineLevel="0" collapsed="false">
      <c r="H71359" s="10"/>
      <c r="N71359" s="0" t="n">
        <v>24.84</v>
      </c>
    </row>
    <row r="71360" customFormat="false" ht="14.25" hidden="false" customHeight="false" outlineLevel="0" collapsed="false">
      <c r="H71360" s="10"/>
      <c r="N71360" s="0" t="n">
        <v>1.74</v>
      </c>
    </row>
    <row r="71361" customFormat="false" ht="14.25" hidden="false" customHeight="false" outlineLevel="0" collapsed="false">
      <c r="H71361" s="10"/>
      <c r="N71361" s="0" t="n">
        <v>2.61</v>
      </c>
    </row>
    <row r="71362" customFormat="false" ht="14.25" hidden="false" customHeight="false" outlineLevel="0" collapsed="false">
      <c r="H71362" s="10"/>
      <c r="N71362" s="0" t="n">
        <v>6.55</v>
      </c>
    </row>
    <row r="71363" customFormat="false" ht="14.25" hidden="false" customHeight="false" outlineLevel="0" collapsed="false">
      <c r="H71363" s="10"/>
      <c r="N71363" s="0" t="n">
        <v>2.27</v>
      </c>
    </row>
    <row r="71364" customFormat="false" ht="14.25" hidden="false" customHeight="false" outlineLevel="0" collapsed="false">
      <c r="H71364" s="10"/>
      <c r="N71364" s="0" t="n">
        <v>1.15</v>
      </c>
    </row>
    <row r="71365" customFormat="false" ht="14.25" hidden="false" customHeight="false" outlineLevel="0" collapsed="false">
      <c r="H71365" s="10"/>
      <c r="N71365" s="0" t="n">
        <v>1.24</v>
      </c>
    </row>
    <row r="71366" customFormat="false" ht="14.25" hidden="false" customHeight="false" outlineLevel="0" collapsed="false">
      <c r="H71366" s="10"/>
      <c r="N71366" s="0" t="n">
        <v>3.2</v>
      </c>
    </row>
    <row r="71367" customFormat="false" ht="14.25" hidden="false" customHeight="false" outlineLevel="0" collapsed="false">
      <c r="H71367" s="10"/>
      <c r="N71367" s="0" t="n">
        <v>1.11</v>
      </c>
    </row>
    <row r="71368" customFormat="false" ht="14.25" hidden="false" customHeight="false" outlineLevel="0" collapsed="false">
      <c r="H71368" s="10"/>
      <c r="N71368" s="0" t="n">
        <v>2.47</v>
      </c>
    </row>
    <row r="71369" customFormat="false" ht="14.25" hidden="false" customHeight="false" outlineLevel="0" collapsed="false">
      <c r="H71369" s="10"/>
      <c r="N71369" s="0" t="n">
        <v>1.7</v>
      </c>
    </row>
    <row r="71370" customFormat="false" ht="14.25" hidden="false" customHeight="false" outlineLevel="0" collapsed="false">
      <c r="H71370" s="10"/>
      <c r="N71370" s="0" t="n">
        <v>3.88</v>
      </c>
    </row>
    <row r="71371" customFormat="false" ht="14.25" hidden="false" customHeight="false" outlineLevel="0" collapsed="false">
      <c r="H71371" s="10"/>
      <c r="N71371" s="0" t="n">
        <v>1.52</v>
      </c>
    </row>
    <row r="71372" customFormat="false" ht="14.25" hidden="false" customHeight="false" outlineLevel="0" collapsed="false">
      <c r="H71372" s="10"/>
      <c r="N71372" s="0" t="n">
        <v>1.32</v>
      </c>
    </row>
    <row r="71373" customFormat="false" ht="14.25" hidden="false" customHeight="false" outlineLevel="0" collapsed="false">
      <c r="H71373" s="10"/>
      <c r="N71373" s="0" t="n">
        <v>2.07</v>
      </c>
    </row>
    <row r="71374" customFormat="false" ht="14.25" hidden="false" customHeight="false" outlineLevel="0" collapsed="false">
      <c r="H71374" s="10"/>
      <c r="N71374" s="0" t="n">
        <v>1.97</v>
      </c>
    </row>
    <row r="71375" customFormat="false" ht="14.25" hidden="false" customHeight="false" outlineLevel="0" collapsed="false">
      <c r="H71375" s="10"/>
      <c r="N71375" s="0" t="n">
        <v>1.79</v>
      </c>
    </row>
    <row r="71376" customFormat="false" ht="14.25" hidden="false" customHeight="false" outlineLevel="0" collapsed="false">
      <c r="H71376" s="10"/>
      <c r="N71376" s="0" t="n">
        <v>4.45</v>
      </c>
    </row>
    <row r="71377" customFormat="false" ht="14.25" hidden="false" customHeight="false" outlineLevel="0" collapsed="false">
      <c r="H71377" s="10"/>
      <c r="N71377" s="0" t="n">
        <v>4.8</v>
      </c>
    </row>
    <row r="71378" customFormat="false" ht="14.25" hidden="false" customHeight="false" outlineLevel="0" collapsed="false">
      <c r="H71378" s="10"/>
      <c r="N71378" s="0" t="n">
        <v>76.73</v>
      </c>
    </row>
    <row r="71379" customFormat="false" ht="14.25" hidden="false" customHeight="false" outlineLevel="0" collapsed="false">
      <c r="H71379" s="10"/>
      <c r="N71379" s="0" t="n">
        <v>1.79</v>
      </c>
    </row>
    <row r="71380" customFormat="false" ht="14.25" hidden="false" customHeight="false" outlineLevel="0" collapsed="false">
      <c r="H71380" s="10"/>
      <c r="N71380" s="0" t="n">
        <v>1.6</v>
      </c>
    </row>
    <row r="71381" customFormat="false" ht="14.25" hidden="false" customHeight="false" outlineLevel="0" collapsed="false">
      <c r="H71381" s="10"/>
      <c r="N71381" s="0" t="n">
        <v>1.35</v>
      </c>
    </row>
    <row r="71382" customFormat="false" ht="14.25" hidden="false" customHeight="false" outlineLevel="0" collapsed="false">
      <c r="H71382" s="10"/>
      <c r="N71382" s="0" t="n">
        <v>1.2</v>
      </c>
    </row>
    <row r="71383" customFormat="false" ht="14.25" hidden="false" customHeight="false" outlineLevel="0" collapsed="false">
      <c r="H71383" s="10"/>
      <c r="N71383" s="0" t="n">
        <v>2.6</v>
      </c>
    </row>
    <row r="71384" customFormat="false" ht="14.25" hidden="false" customHeight="false" outlineLevel="0" collapsed="false">
      <c r="H71384" s="10"/>
      <c r="N71384" s="0" t="n">
        <v>4.37</v>
      </c>
    </row>
    <row r="71385" customFormat="false" ht="14.25" hidden="false" customHeight="false" outlineLevel="0" collapsed="false">
      <c r="H71385" s="10"/>
      <c r="N71385" s="0" t="n">
        <v>12.7</v>
      </c>
    </row>
    <row r="71386" customFormat="false" ht="14.25" hidden="false" customHeight="false" outlineLevel="0" collapsed="false">
      <c r="H71386" s="10"/>
      <c r="N71386" s="0" t="n">
        <v>7.28</v>
      </c>
    </row>
    <row r="71387" customFormat="false" ht="14.25" hidden="false" customHeight="false" outlineLevel="0" collapsed="false">
      <c r="H71387" s="10"/>
      <c r="N71387" s="0" t="n">
        <v>462.44</v>
      </c>
    </row>
    <row r="71388" customFormat="false" ht="14.25" hidden="false" customHeight="false" outlineLevel="0" collapsed="false">
      <c r="H71388" s="10"/>
      <c r="N71388" s="0" t="n">
        <v>2.48</v>
      </c>
    </row>
    <row r="71389" customFormat="false" ht="14.25" hidden="false" customHeight="false" outlineLevel="0" collapsed="false">
      <c r="H71389" s="10"/>
      <c r="N71389" s="0" t="n">
        <v>1.24</v>
      </c>
    </row>
    <row r="71390" customFormat="false" ht="14.25" hidden="false" customHeight="false" outlineLevel="0" collapsed="false">
      <c r="H71390" s="10"/>
      <c r="N71390" s="0" t="n">
        <v>1.37</v>
      </c>
    </row>
    <row r="71391" customFormat="false" ht="14.25" hidden="false" customHeight="false" outlineLevel="0" collapsed="false">
      <c r="H71391" s="10"/>
      <c r="N71391" s="0" t="n">
        <v>8.04</v>
      </c>
    </row>
    <row r="71392" customFormat="false" ht="14.25" hidden="false" customHeight="false" outlineLevel="0" collapsed="false">
      <c r="H71392" s="10"/>
      <c r="N71392" s="0" t="n">
        <v>12.56</v>
      </c>
    </row>
    <row r="71393" customFormat="false" ht="14.25" hidden="false" customHeight="false" outlineLevel="0" collapsed="false">
      <c r="H71393" s="10"/>
      <c r="N71393" s="0" t="n">
        <v>1.52</v>
      </c>
    </row>
    <row r="71394" customFormat="false" ht="14.25" hidden="false" customHeight="false" outlineLevel="0" collapsed="false">
      <c r="H71394" s="10"/>
      <c r="N71394" s="0" t="n">
        <v>18.74</v>
      </c>
    </row>
    <row r="71395" customFormat="false" ht="14.25" hidden="false" customHeight="false" outlineLevel="0" collapsed="false">
      <c r="H71395" s="10"/>
      <c r="N71395" s="0" t="n">
        <v>6.42</v>
      </c>
    </row>
    <row r="71396" customFormat="false" ht="14.25" hidden="false" customHeight="false" outlineLevel="0" collapsed="false">
      <c r="H71396" s="10"/>
      <c r="N71396" s="0" t="n">
        <v>1.35</v>
      </c>
    </row>
    <row r="71397" customFormat="false" ht="14.25" hidden="false" customHeight="false" outlineLevel="0" collapsed="false">
      <c r="H71397" s="10"/>
      <c r="N71397" s="0" t="n">
        <v>4.35</v>
      </c>
    </row>
    <row r="71398" customFormat="false" ht="14.25" hidden="false" customHeight="false" outlineLevel="0" collapsed="false">
      <c r="H71398" s="10"/>
      <c r="N71398" s="0" t="n">
        <v>7.82</v>
      </c>
    </row>
    <row r="71399" customFormat="false" ht="14.25" hidden="false" customHeight="false" outlineLevel="0" collapsed="false">
      <c r="H71399" s="10"/>
      <c r="N71399" s="0" t="n">
        <v>5.47</v>
      </c>
    </row>
    <row r="71400" customFormat="false" ht="14.25" hidden="false" customHeight="false" outlineLevel="0" collapsed="false">
      <c r="H71400" s="10"/>
      <c r="N71400" s="0" t="n">
        <v>3.83</v>
      </c>
    </row>
    <row r="71401" customFormat="false" ht="14.25" hidden="false" customHeight="false" outlineLevel="0" collapsed="false">
      <c r="H71401" s="10"/>
      <c r="N71401" s="0" t="n">
        <v>2.57</v>
      </c>
    </row>
    <row r="71402" customFormat="false" ht="14.25" hidden="false" customHeight="false" outlineLevel="0" collapsed="false">
      <c r="H71402" s="10"/>
      <c r="N71402" s="0" t="n">
        <v>1.02</v>
      </c>
    </row>
    <row r="71403" customFormat="false" ht="14.25" hidden="false" customHeight="false" outlineLevel="0" collapsed="false">
      <c r="H71403" s="10"/>
      <c r="N71403" s="0" t="n">
        <v>1.09</v>
      </c>
    </row>
    <row r="71404" customFormat="false" ht="14.25" hidden="false" customHeight="false" outlineLevel="0" collapsed="false">
      <c r="H71404" s="10"/>
      <c r="N71404" s="0" t="n">
        <v>2.13</v>
      </c>
    </row>
    <row r="71405" customFormat="false" ht="14.25" hidden="false" customHeight="false" outlineLevel="0" collapsed="false">
      <c r="H71405" s="10"/>
      <c r="N71405" s="0" t="n">
        <v>1.09</v>
      </c>
    </row>
    <row r="71406" customFormat="false" ht="14.25" hidden="false" customHeight="false" outlineLevel="0" collapsed="false">
      <c r="H71406" s="10"/>
      <c r="N71406" s="0" t="n">
        <v>2.37</v>
      </c>
    </row>
    <row r="71407" customFormat="false" ht="14.25" hidden="false" customHeight="false" outlineLevel="0" collapsed="false">
      <c r="H71407" s="10"/>
      <c r="N71407" s="0" t="n">
        <v>10.39</v>
      </c>
    </row>
    <row r="71408" customFormat="false" ht="14.25" hidden="false" customHeight="false" outlineLevel="0" collapsed="false">
      <c r="H71408" s="10"/>
      <c r="N71408" s="0" t="n">
        <v>1.35</v>
      </c>
    </row>
    <row r="71409" customFormat="false" ht="14.25" hidden="false" customHeight="false" outlineLevel="0" collapsed="false">
      <c r="H71409" s="10"/>
      <c r="N71409" s="0" t="n">
        <v>2.12</v>
      </c>
    </row>
    <row r="71410" customFormat="false" ht="14.25" hidden="false" customHeight="false" outlineLevel="0" collapsed="false">
      <c r="H71410" s="10"/>
      <c r="N71410" s="0" t="n">
        <v>1.03</v>
      </c>
    </row>
    <row r="71411" customFormat="false" ht="14.25" hidden="false" customHeight="false" outlineLevel="0" collapsed="false">
      <c r="H71411" s="10"/>
      <c r="N71411" s="0" t="n">
        <v>1.41</v>
      </c>
    </row>
    <row r="71412" customFormat="false" ht="14.25" hidden="false" customHeight="false" outlineLevel="0" collapsed="false">
      <c r="H71412" s="10"/>
      <c r="N71412" s="0" t="n">
        <v>1.39</v>
      </c>
    </row>
    <row r="71413" customFormat="false" ht="14.25" hidden="false" customHeight="false" outlineLevel="0" collapsed="false">
      <c r="H71413" s="10"/>
      <c r="N71413" s="0" t="n">
        <v>2.68</v>
      </c>
    </row>
    <row r="71414" customFormat="false" ht="14.25" hidden="false" customHeight="false" outlineLevel="0" collapsed="false">
      <c r="H71414" s="10"/>
      <c r="N71414" s="0" t="n">
        <v>1.64</v>
      </c>
    </row>
    <row r="71415" customFormat="false" ht="14.25" hidden="false" customHeight="false" outlineLevel="0" collapsed="false">
      <c r="H71415" s="10"/>
      <c r="N71415" s="0" t="n">
        <v>2.09</v>
      </c>
    </row>
    <row r="71416" customFormat="false" ht="14.25" hidden="false" customHeight="false" outlineLevel="0" collapsed="false">
      <c r="H71416" s="10"/>
      <c r="N71416" s="0" t="n">
        <v>1.2</v>
      </c>
    </row>
    <row r="71417" customFormat="false" ht="14.25" hidden="false" customHeight="false" outlineLevel="0" collapsed="false">
      <c r="H71417" s="10"/>
      <c r="N71417" s="0" t="n">
        <v>1.71</v>
      </c>
    </row>
    <row r="71418" customFormat="false" ht="14.25" hidden="false" customHeight="false" outlineLevel="0" collapsed="false">
      <c r="H71418" s="10"/>
      <c r="N71418" s="0" t="n">
        <v>2.61</v>
      </c>
    </row>
    <row r="71419" customFormat="false" ht="14.25" hidden="false" customHeight="false" outlineLevel="0" collapsed="false">
      <c r="H71419" s="10"/>
      <c r="N71419" s="0" t="n">
        <v>2.87</v>
      </c>
    </row>
    <row r="71420" customFormat="false" ht="14.25" hidden="false" customHeight="false" outlineLevel="0" collapsed="false">
      <c r="H71420" s="10"/>
      <c r="N71420" s="0" t="n">
        <v>1.36</v>
      </c>
    </row>
    <row r="71421" customFormat="false" ht="14.25" hidden="false" customHeight="false" outlineLevel="0" collapsed="false">
      <c r="H71421" s="10"/>
      <c r="N71421" s="0" t="n">
        <v>10.4</v>
      </c>
    </row>
    <row r="71422" customFormat="false" ht="14.25" hidden="false" customHeight="false" outlineLevel="0" collapsed="false">
      <c r="H71422" s="10"/>
      <c r="N71422" s="0" t="n">
        <v>3.23</v>
      </c>
    </row>
    <row r="71423" customFormat="false" ht="14.25" hidden="false" customHeight="false" outlineLevel="0" collapsed="false">
      <c r="H71423" s="10"/>
      <c r="N71423" s="0" t="n">
        <v>1.2</v>
      </c>
    </row>
    <row r="71424" customFormat="false" ht="14.25" hidden="false" customHeight="false" outlineLevel="0" collapsed="false">
      <c r="H71424" s="10"/>
      <c r="N71424" s="0" t="n">
        <v>1.62</v>
      </c>
    </row>
    <row r="71425" customFormat="false" ht="14.25" hidden="false" customHeight="false" outlineLevel="0" collapsed="false">
      <c r="H71425" s="10"/>
      <c r="N71425" s="0" t="n">
        <v>1.01</v>
      </c>
    </row>
    <row r="71426" customFormat="false" ht="14.25" hidden="false" customHeight="false" outlineLevel="0" collapsed="false">
      <c r="H71426" s="10"/>
      <c r="N71426" s="0" t="n">
        <v>3.66</v>
      </c>
    </row>
    <row r="71427" customFormat="false" ht="14.25" hidden="false" customHeight="false" outlineLevel="0" collapsed="false">
      <c r="H71427" s="10"/>
      <c r="N71427" s="0" t="n">
        <v>1.21</v>
      </c>
    </row>
    <row r="71428" customFormat="false" ht="14.25" hidden="false" customHeight="false" outlineLevel="0" collapsed="false">
      <c r="H71428" s="10"/>
      <c r="N71428" s="0" t="n">
        <v>6.06</v>
      </c>
    </row>
    <row r="71429" customFormat="false" ht="14.25" hidden="false" customHeight="false" outlineLevel="0" collapsed="false">
      <c r="H71429" s="10"/>
      <c r="N71429" s="0" t="n">
        <v>1.36</v>
      </c>
    </row>
    <row r="71430" customFormat="false" ht="14.25" hidden="false" customHeight="false" outlineLevel="0" collapsed="false">
      <c r="H71430" s="10"/>
      <c r="N71430" s="0" t="n">
        <v>1.76</v>
      </c>
    </row>
    <row r="71431" customFormat="false" ht="14.25" hidden="false" customHeight="false" outlineLevel="0" collapsed="false">
      <c r="H71431" s="10"/>
      <c r="N71431" s="0" t="n">
        <v>2.08</v>
      </c>
    </row>
    <row r="71432" customFormat="false" ht="14.25" hidden="false" customHeight="false" outlineLevel="0" collapsed="false">
      <c r="H71432" s="10"/>
      <c r="N71432" s="0" t="n">
        <v>7.53</v>
      </c>
    </row>
    <row r="71433" customFormat="false" ht="14.25" hidden="false" customHeight="false" outlineLevel="0" collapsed="false">
      <c r="H71433" s="10"/>
      <c r="N71433" s="0" t="n">
        <v>1.85</v>
      </c>
    </row>
    <row r="71434" customFormat="false" ht="14.25" hidden="false" customHeight="false" outlineLevel="0" collapsed="false">
      <c r="H71434" s="10"/>
      <c r="N71434" s="0" t="n">
        <v>1.56</v>
      </c>
    </row>
    <row r="71435" customFormat="false" ht="14.25" hidden="false" customHeight="false" outlineLevel="0" collapsed="false">
      <c r="H71435" s="10"/>
      <c r="N71435" s="0" t="n">
        <v>4.94</v>
      </c>
    </row>
    <row r="71436" customFormat="false" ht="14.25" hidden="false" customHeight="false" outlineLevel="0" collapsed="false">
      <c r="H71436" s="10"/>
      <c r="N71436" s="0" t="n">
        <v>3.1</v>
      </c>
    </row>
    <row r="71437" customFormat="false" ht="14.25" hidden="false" customHeight="false" outlineLevel="0" collapsed="false">
      <c r="H71437" s="10"/>
      <c r="N71437" s="0" t="n">
        <v>12.53</v>
      </c>
    </row>
    <row r="71438" customFormat="false" ht="14.25" hidden="false" customHeight="false" outlineLevel="0" collapsed="false">
      <c r="H71438" s="10"/>
      <c r="N71438" s="0" t="n">
        <v>2.4</v>
      </c>
    </row>
    <row r="71439" customFormat="false" ht="14.25" hidden="false" customHeight="false" outlineLevel="0" collapsed="false">
      <c r="H71439" s="10"/>
      <c r="N71439" s="0" t="n">
        <v>5.06</v>
      </c>
    </row>
    <row r="71440" customFormat="false" ht="14.25" hidden="false" customHeight="false" outlineLevel="0" collapsed="false">
      <c r="H71440" s="10"/>
      <c r="N71440" s="0" t="n">
        <v>1.12</v>
      </c>
    </row>
    <row r="71441" customFormat="false" ht="14.25" hidden="false" customHeight="false" outlineLevel="0" collapsed="false">
      <c r="H71441" s="10"/>
      <c r="N71441" s="0" t="n">
        <v>1.38</v>
      </c>
    </row>
    <row r="71442" customFormat="false" ht="14.25" hidden="false" customHeight="false" outlineLevel="0" collapsed="false">
      <c r="H71442" s="10"/>
      <c r="N71442" s="0" t="n">
        <v>1.41</v>
      </c>
    </row>
    <row r="71443" customFormat="false" ht="14.25" hidden="false" customHeight="false" outlineLevel="0" collapsed="false">
      <c r="H71443" s="10"/>
      <c r="N71443" s="0" t="n">
        <v>32.71</v>
      </c>
    </row>
    <row r="71444" customFormat="false" ht="14.25" hidden="false" customHeight="false" outlineLevel="0" collapsed="false">
      <c r="H71444" s="10"/>
      <c r="N71444" s="0" t="n">
        <v>1</v>
      </c>
    </row>
    <row r="71445" customFormat="false" ht="14.25" hidden="false" customHeight="false" outlineLevel="0" collapsed="false">
      <c r="H71445" s="10"/>
      <c r="N71445" s="0" t="n">
        <v>2.93</v>
      </c>
    </row>
    <row r="71446" customFormat="false" ht="14.25" hidden="false" customHeight="false" outlineLevel="0" collapsed="false">
      <c r="H71446" s="10"/>
      <c r="N71446" s="0" t="n">
        <v>1.14</v>
      </c>
    </row>
    <row r="71447" customFormat="false" ht="14.25" hidden="false" customHeight="false" outlineLevel="0" collapsed="false">
      <c r="H71447" s="10"/>
      <c r="N71447" s="0" t="n">
        <v>1.45</v>
      </c>
    </row>
    <row r="71448" customFormat="false" ht="14.25" hidden="false" customHeight="false" outlineLevel="0" collapsed="false">
      <c r="H71448" s="10"/>
      <c r="N71448" s="0" t="n">
        <v>1.69</v>
      </c>
    </row>
    <row r="71449" customFormat="false" ht="14.25" hidden="false" customHeight="false" outlineLevel="0" collapsed="false">
      <c r="H71449" s="10"/>
      <c r="N71449" s="0" t="n">
        <v>1.86</v>
      </c>
    </row>
    <row r="71450" customFormat="false" ht="14.25" hidden="false" customHeight="false" outlineLevel="0" collapsed="false">
      <c r="H71450" s="10"/>
      <c r="N71450" s="0" t="n">
        <v>0</v>
      </c>
    </row>
    <row r="71451" customFormat="false" ht="14.25" hidden="false" customHeight="false" outlineLevel="0" collapsed="false">
      <c r="H71451" s="10"/>
      <c r="N71451" s="0" t="n">
        <v>1.25</v>
      </c>
    </row>
    <row r="71452" customFormat="false" ht="14.25" hidden="false" customHeight="false" outlineLevel="0" collapsed="false">
      <c r="H71452" s="10"/>
      <c r="N71452" s="0" t="n">
        <v>2.06</v>
      </c>
    </row>
    <row r="71453" customFormat="false" ht="14.25" hidden="false" customHeight="false" outlineLevel="0" collapsed="false">
      <c r="H71453" s="10"/>
      <c r="N71453" s="0" t="n">
        <v>1.69</v>
      </c>
    </row>
    <row r="71454" customFormat="false" ht="14.25" hidden="false" customHeight="false" outlineLevel="0" collapsed="false">
      <c r="H71454" s="10"/>
      <c r="N71454" s="0" t="n">
        <v>1.13</v>
      </c>
    </row>
    <row r="71455" customFormat="false" ht="14.25" hidden="false" customHeight="false" outlineLevel="0" collapsed="false">
      <c r="H71455" s="10"/>
      <c r="N71455" s="0" t="n">
        <v>1.09</v>
      </c>
    </row>
    <row r="71456" customFormat="false" ht="14.25" hidden="false" customHeight="false" outlineLevel="0" collapsed="false">
      <c r="H71456" s="10"/>
      <c r="N71456" s="0" t="n">
        <v>1.02</v>
      </c>
    </row>
    <row r="71457" customFormat="false" ht="14.25" hidden="false" customHeight="false" outlineLevel="0" collapsed="false">
      <c r="H71457" s="10"/>
      <c r="N71457" s="0" t="n">
        <v>1.66</v>
      </c>
    </row>
    <row r="71458" customFormat="false" ht="14.25" hidden="false" customHeight="false" outlineLevel="0" collapsed="false">
      <c r="H71458" s="10"/>
      <c r="N71458" s="0" t="n">
        <v>2.12</v>
      </c>
    </row>
    <row r="71459" customFormat="false" ht="14.25" hidden="false" customHeight="false" outlineLevel="0" collapsed="false">
      <c r="H71459" s="10"/>
      <c r="N71459" s="0" t="n">
        <v>1.3</v>
      </c>
    </row>
    <row r="71460" customFormat="false" ht="14.25" hidden="false" customHeight="false" outlineLevel="0" collapsed="false">
      <c r="H71460" s="10"/>
      <c r="N71460" s="0" t="n">
        <v>1.62</v>
      </c>
    </row>
    <row r="71461" customFormat="false" ht="14.25" hidden="false" customHeight="false" outlineLevel="0" collapsed="false">
      <c r="H71461" s="10"/>
      <c r="N71461" s="0" t="n">
        <v>63.58</v>
      </c>
    </row>
    <row r="71462" customFormat="false" ht="14.25" hidden="false" customHeight="false" outlineLevel="0" collapsed="false">
      <c r="H71462" s="10"/>
      <c r="N71462" s="0" t="n">
        <v>1.59</v>
      </c>
    </row>
    <row r="71463" customFormat="false" ht="14.25" hidden="false" customHeight="false" outlineLevel="0" collapsed="false">
      <c r="H71463" s="10"/>
      <c r="N71463" s="0" t="n">
        <v>4.17</v>
      </c>
    </row>
    <row r="71464" customFormat="false" ht="14.25" hidden="false" customHeight="false" outlineLevel="0" collapsed="false">
      <c r="H71464" s="10"/>
      <c r="N71464" s="0" t="n">
        <v>1.27</v>
      </c>
    </row>
    <row r="71465" customFormat="false" ht="14.25" hidden="false" customHeight="false" outlineLevel="0" collapsed="false">
      <c r="H71465" s="10"/>
      <c r="N71465" s="0" t="n">
        <v>1.25</v>
      </c>
    </row>
    <row r="71466" customFormat="false" ht="14.25" hidden="false" customHeight="false" outlineLevel="0" collapsed="false">
      <c r="H71466" s="10"/>
      <c r="N71466" s="0" t="n">
        <v>1.21</v>
      </c>
    </row>
    <row r="71467" customFormat="false" ht="14.25" hidden="false" customHeight="false" outlineLevel="0" collapsed="false">
      <c r="H71467" s="10"/>
      <c r="N71467" s="0" t="n">
        <v>12.17</v>
      </c>
    </row>
    <row r="71468" customFormat="false" ht="14.25" hidden="false" customHeight="false" outlineLevel="0" collapsed="false">
      <c r="H71468" s="10"/>
      <c r="N71468" s="0" t="n">
        <v>4.99</v>
      </c>
    </row>
    <row r="71469" customFormat="false" ht="14.25" hidden="false" customHeight="false" outlineLevel="0" collapsed="false">
      <c r="H71469" s="10"/>
      <c r="N71469" s="0" t="n">
        <v>59.58</v>
      </c>
    </row>
    <row r="71470" customFormat="false" ht="14.25" hidden="false" customHeight="false" outlineLevel="0" collapsed="false">
      <c r="H71470" s="10"/>
      <c r="N71470" s="0" t="n">
        <v>1.12</v>
      </c>
    </row>
    <row r="71471" customFormat="false" ht="14.25" hidden="false" customHeight="false" outlineLevel="0" collapsed="false">
      <c r="H71471" s="10"/>
      <c r="N71471" s="0" t="n">
        <v>1.01</v>
      </c>
    </row>
    <row r="71472" customFormat="false" ht="14.25" hidden="false" customHeight="false" outlineLevel="0" collapsed="false">
      <c r="H71472" s="10"/>
      <c r="N71472" s="0" t="n">
        <v>1.2</v>
      </c>
    </row>
    <row r="71473" customFormat="false" ht="14.25" hidden="false" customHeight="false" outlineLevel="0" collapsed="false">
      <c r="H71473" s="10"/>
      <c r="N71473" s="0" t="n">
        <v>1.22</v>
      </c>
    </row>
    <row r="71474" customFormat="false" ht="14.25" hidden="false" customHeight="false" outlineLevel="0" collapsed="false">
      <c r="H71474" s="10"/>
      <c r="N71474" s="0" t="n">
        <v>1.21</v>
      </c>
    </row>
    <row r="71475" customFormat="false" ht="14.25" hidden="false" customHeight="false" outlineLevel="0" collapsed="false">
      <c r="H71475" s="10"/>
      <c r="N71475" s="0" t="n">
        <v>1.18</v>
      </c>
    </row>
    <row r="71476" customFormat="false" ht="14.25" hidden="false" customHeight="false" outlineLevel="0" collapsed="false">
      <c r="H71476" s="10"/>
      <c r="N71476" s="0" t="n">
        <v>20.58</v>
      </c>
    </row>
    <row r="71477" customFormat="false" ht="14.25" hidden="false" customHeight="false" outlineLevel="0" collapsed="false">
      <c r="H71477" s="10"/>
      <c r="N71477" s="0" t="n">
        <v>1.9</v>
      </c>
    </row>
    <row r="71478" customFormat="false" ht="14.25" hidden="false" customHeight="false" outlineLevel="0" collapsed="false">
      <c r="H71478" s="10"/>
      <c r="N71478" s="0" t="n">
        <v>4.56</v>
      </c>
    </row>
    <row r="71479" customFormat="false" ht="14.25" hidden="false" customHeight="false" outlineLevel="0" collapsed="false">
      <c r="H71479" s="10"/>
      <c r="N71479" s="0" t="n">
        <v>1.69</v>
      </c>
    </row>
    <row r="71480" customFormat="false" ht="14.25" hidden="false" customHeight="false" outlineLevel="0" collapsed="false">
      <c r="H71480" s="10"/>
      <c r="N71480" s="0" t="n">
        <v>4.17</v>
      </c>
    </row>
    <row r="71481" customFormat="false" ht="14.25" hidden="false" customHeight="false" outlineLevel="0" collapsed="false">
      <c r="H71481" s="10"/>
      <c r="N71481" s="0" t="n">
        <v>2.58</v>
      </c>
    </row>
    <row r="71482" customFormat="false" ht="14.25" hidden="false" customHeight="false" outlineLevel="0" collapsed="false">
      <c r="H71482" s="10"/>
      <c r="N71482" s="0" t="n">
        <v>1.47</v>
      </c>
    </row>
    <row r="71483" customFormat="false" ht="14.25" hidden="false" customHeight="false" outlineLevel="0" collapsed="false">
      <c r="H71483" s="10"/>
      <c r="N71483" s="0" t="n">
        <v>1.93</v>
      </c>
    </row>
    <row r="71484" customFormat="false" ht="14.25" hidden="false" customHeight="false" outlineLevel="0" collapsed="false">
      <c r="H71484" s="10"/>
      <c r="N71484" s="0" t="n">
        <v>3.35</v>
      </c>
    </row>
    <row r="71485" customFormat="false" ht="14.25" hidden="false" customHeight="false" outlineLevel="0" collapsed="false">
      <c r="H71485" s="10"/>
      <c r="N71485" s="0" t="n">
        <v>1.43</v>
      </c>
    </row>
    <row r="71486" customFormat="false" ht="14.25" hidden="false" customHeight="false" outlineLevel="0" collapsed="false">
      <c r="H71486" s="10"/>
      <c r="N71486" s="0" t="n">
        <v>4.93</v>
      </c>
    </row>
    <row r="71487" customFormat="false" ht="14.25" hidden="false" customHeight="false" outlineLevel="0" collapsed="false">
      <c r="H71487" s="10"/>
      <c r="N71487" s="0" t="n">
        <v>1.33</v>
      </c>
    </row>
    <row r="71488" customFormat="false" ht="14.25" hidden="false" customHeight="false" outlineLevel="0" collapsed="false">
      <c r="H71488" s="10"/>
      <c r="N71488" s="0" t="n">
        <v>38.85</v>
      </c>
    </row>
    <row r="71489" customFormat="false" ht="14.25" hidden="false" customHeight="false" outlineLevel="0" collapsed="false">
      <c r="H71489" s="10"/>
      <c r="N71489" s="0" t="n">
        <v>1.18</v>
      </c>
    </row>
    <row r="71490" customFormat="false" ht="14.25" hidden="false" customHeight="false" outlineLevel="0" collapsed="false">
      <c r="H71490" s="10"/>
      <c r="N71490" s="0" t="n">
        <v>1.12</v>
      </c>
    </row>
    <row r="71491" customFormat="false" ht="14.25" hidden="false" customHeight="false" outlineLevel="0" collapsed="false">
      <c r="H71491" s="10"/>
      <c r="N71491" s="0" t="n">
        <v>1.15</v>
      </c>
    </row>
    <row r="71492" customFormat="false" ht="14.25" hidden="false" customHeight="false" outlineLevel="0" collapsed="false">
      <c r="H71492" s="10"/>
      <c r="N71492" s="0" t="n">
        <v>0</v>
      </c>
    </row>
    <row r="71493" customFormat="false" ht="14.25" hidden="false" customHeight="false" outlineLevel="0" collapsed="false">
      <c r="H71493" s="10"/>
      <c r="N71493" s="0" t="n">
        <v>4.16</v>
      </c>
    </row>
    <row r="71494" customFormat="false" ht="14.25" hidden="false" customHeight="false" outlineLevel="0" collapsed="false">
      <c r="H71494" s="10"/>
      <c r="N71494" s="0" t="n">
        <v>4.57</v>
      </c>
    </row>
    <row r="71495" customFormat="false" ht="14.25" hidden="false" customHeight="false" outlineLevel="0" collapsed="false">
      <c r="H71495" s="10"/>
      <c r="N71495" s="0" t="n">
        <v>2.25</v>
      </c>
    </row>
    <row r="71496" customFormat="false" ht="14.25" hidden="false" customHeight="false" outlineLevel="0" collapsed="false">
      <c r="H71496" s="10"/>
      <c r="N71496" s="0" t="n">
        <v>3.5</v>
      </c>
    </row>
    <row r="71497" customFormat="false" ht="14.25" hidden="false" customHeight="false" outlineLevel="0" collapsed="false">
      <c r="H71497" s="10"/>
      <c r="N71497" s="0" t="n">
        <v>1.19</v>
      </c>
    </row>
    <row r="71498" customFormat="false" ht="14.25" hidden="false" customHeight="false" outlineLevel="0" collapsed="false">
      <c r="H71498" s="10"/>
      <c r="N71498" s="0" t="n">
        <v>2.02</v>
      </c>
    </row>
    <row r="71499" customFormat="false" ht="14.25" hidden="false" customHeight="false" outlineLevel="0" collapsed="false">
      <c r="H71499" s="10"/>
      <c r="N71499" s="0" t="n">
        <v>1.57</v>
      </c>
    </row>
    <row r="71500" customFormat="false" ht="14.25" hidden="false" customHeight="false" outlineLevel="0" collapsed="false">
      <c r="H71500" s="10"/>
      <c r="N71500" s="0" t="n">
        <v>5.35</v>
      </c>
    </row>
    <row r="71501" customFormat="false" ht="14.25" hidden="false" customHeight="false" outlineLevel="0" collapsed="false">
      <c r="H71501" s="10"/>
      <c r="N71501" s="0" t="n">
        <v>1.2</v>
      </c>
    </row>
    <row r="71502" customFormat="false" ht="14.25" hidden="false" customHeight="false" outlineLevel="0" collapsed="false">
      <c r="H71502" s="10"/>
      <c r="N71502" s="0" t="n">
        <v>1.07</v>
      </c>
    </row>
    <row r="71503" customFormat="false" ht="14.25" hidden="false" customHeight="false" outlineLevel="0" collapsed="false">
      <c r="H71503" s="10"/>
      <c r="N71503" s="0" t="n">
        <v>1.74</v>
      </c>
    </row>
    <row r="71504" customFormat="false" ht="14.25" hidden="false" customHeight="false" outlineLevel="0" collapsed="false">
      <c r="H71504" s="10"/>
      <c r="N71504" s="0" t="n">
        <v>1.04</v>
      </c>
    </row>
    <row r="71505" customFormat="false" ht="14.25" hidden="false" customHeight="false" outlineLevel="0" collapsed="false">
      <c r="H71505" s="10"/>
      <c r="N71505" s="0" t="n">
        <v>1.71</v>
      </c>
    </row>
    <row r="71506" customFormat="false" ht="14.25" hidden="false" customHeight="false" outlineLevel="0" collapsed="false">
      <c r="H71506" s="10"/>
      <c r="N71506" s="0" t="n">
        <v>3.33</v>
      </c>
    </row>
    <row r="71507" customFormat="false" ht="14.25" hidden="false" customHeight="false" outlineLevel="0" collapsed="false">
      <c r="H71507" s="10"/>
      <c r="N71507" s="0" t="n">
        <v>1.21</v>
      </c>
    </row>
    <row r="71508" customFormat="false" ht="14.25" hidden="false" customHeight="false" outlineLevel="0" collapsed="false">
      <c r="H71508" s="10"/>
      <c r="N71508" s="0" t="n">
        <v>1.31</v>
      </c>
    </row>
    <row r="71509" customFormat="false" ht="14.25" hidden="false" customHeight="false" outlineLevel="0" collapsed="false">
      <c r="H71509" s="10"/>
      <c r="N71509" s="0" t="n">
        <v>2.36</v>
      </c>
    </row>
    <row r="71510" customFormat="false" ht="14.25" hidden="false" customHeight="false" outlineLevel="0" collapsed="false">
      <c r="H71510" s="10"/>
      <c r="N71510" s="0" t="n">
        <v>8.21</v>
      </c>
    </row>
    <row r="71511" customFormat="false" ht="14.25" hidden="false" customHeight="false" outlineLevel="0" collapsed="false">
      <c r="H71511" s="10"/>
      <c r="N71511" s="0" t="n">
        <v>1.84</v>
      </c>
    </row>
    <row r="71512" customFormat="false" ht="14.25" hidden="false" customHeight="false" outlineLevel="0" collapsed="false">
      <c r="H71512" s="10"/>
      <c r="N71512" s="0" t="n">
        <v>63</v>
      </c>
    </row>
    <row r="71513" customFormat="false" ht="14.25" hidden="false" customHeight="false" outlineLevel="0" collapsed="false">
      <c r="H71513" s="10"/>
      <c r="N71513" s="0" t="n">
        <v>1.1</v>
      </c>
    </row>
    <row r="71514" customFormat="false" ht="14.25" hidden="false" customHeight="false" outlineLevel="0" collapsed="false">
      <c r="H71514" s="10"/>
      <c r="N71514" s="0" t="n">
        <v>2.76</v>
      </c>
    </row>
    <row r="71515" customFormat="false" ht="14.25" hidden="false" customHeight="false" outlineLevel="0" collapsed="false">
      <c r="H71515" s="10"/>
      <c r="N71515" s="0" t="n">
        <v>1.66</v>
      </c>
    </row>
    <row r="71516" customFormat="false" ht="14.25" hidden="false" customHeight="false" outlineLevel="0" collapsed="false">
      <c r="H71516" s="10"/>
      <c r="N71516" s="0" t="n">
        <v>2.12</v>
      </c>
    </row>
    <row r="71517" customFormat="false" ht="14.25" hidden="false" customHeight="false" outlineLevel="0" collapsed="false">
      <c r="H71517" s="10"/>
      <c r="N71517" s="0" t="n">
        <v>152.89</v>
      </c>
    </row>
    <row r="71518" customFormat="false" ht="14.25" hidden="false" customHeight="false" outlineLevel="0" collapsed="false">
      <c r="H71518" s="10"/>
      <c r="N71518" s="0" t="n">
        <v>1.14</v>
      </c>
    </row>
    <row r="71519" customFormat="false" ht="14.25" hidden="false" customHeight="false" outlineLevel="0" collapsed="false">
      <c r="H71519" s="10"/>
      <c r="N71519" s="0" t="n">
        <v>14.5</v>
      </c>
    </row>
    <row r="71520" customFormat="false" ht="14.25" hidden="false" customHeight="false" outlineLevel="0" collapsed="false">
      <c r="H71520" s="10"/>
      <c r="N71520" s="0" t="n">
        <v>2.62</v>
      </c>
    </row>
    <row r="71521" customFormat="false" ht="14.25" hidden="false" customHeight="false" outlineLevel="0" collapsed="false">
      <c r="H71521" s="10"/>
      <c r="N71521" s="0" t="n">
        <v>1.98</v>
      </c>
    </row>
    <row r="71522" customFormat="false" ht="14.25" hidden="false" customHeight="false" outlineLevel="0" collapsed="false">
      <c r="H71522" s="10"/>
      <c r="N71522" s="0" t="n">
        <v>1.74</v>
      </c>
    </row>
    <row r="71523" customFormat="false" ht="14.25" hidden="false" customHeight="false" outlineLevel="0" collapsed="false">
      <c r="H71523" s="10"/>
      <c r="N71523" s="0" t="n">
        <v>1.16</v>
      </c>
    </row>
    <row r="71524" customFormat="false" ht="14.25" hidden="false" customHeight="false" outlineLevel="0" collapsed="false">
      <c r="H71524" s="10"/>
      <c r="N71524" s="0" t="n">
        <v>5.84</v>
      </c>
    </row>
    <row r="71525" customFormat="false" ht="14.25" hidden="false" customHeight="false" outlineLevel="0" collapsed="false">
      <c r="H71525" s="10"/>
      <c r="N71525" s="0" t="n">
        <v>4.87</v>
      </c>
    </row>
    <row r="71526" customFormat="false" ht="14.25" hidden="false" customHeight="false" outlineLevel="0" collapsed="false">
      <c r="H71526" s="10"/>
      <c r="N71526" s="0" t="n">
        <v>1.27</v>
      </c>
    </row>
    <row r="71527" customFormat="false" ht="14.25" hidden="false" customHeight="false" outlineLevel="0" collapsed="false">
      <c r="H71527" s="10"/>
      <c r="N71527" s="0" t="n">
        <v>1.19</v>
      </c>
    </row>
    <row r="71528" customFormat="false" ht="14.25" hidden="false" customHeight="false" outlineLevel="0" collapsed="false">
      <c r="H71528" s="10"/>
      <c r="N71528" s="0" t="n">
        <v>1.05</v>
      </c>
    </row>
    <row r="71529" customFormat="false" ht="14.25" hidden="false" customHeight="false" outlineLevel="0" collapsed="false">
      <c r="H71529" s="10"/>
      <c r="N71529" s="0" t="n">
        <v>1.24</v>
      </c>
    </row>
    <row r="71530" customFormat="false" ht="14.25" hidden="false" customHeight="false" outlineLevel="0" collapsed="false">
      <c r="H71530" s="10"/>
      <c r="N71530" s="0" t="n">
        <v>7.48</v>
      </c>
    </row>
    <row r="71531" customFormat="false" ht="14.25" hidden="false" customHeight="false" outlineLevel="0" collapsed="false">
      <c r="H71531" s="10"/>
      <c r="N71531" s="0" t="n">
        <v>1.53</v>
      </c>
    </row>
    <row r="71532" customFormat="false" ht="14.25" hidden="false" customHeight="false" outlineLevel="0" collapsed="false">
      <c r="H71532" s="10"/>
      <c r="N71532" s="0" t="n">
        <v>35.14</v>
      </c>
    </row>
    <row r="71533" customFormat="false" ht="14.25" hidden="false" customHeight="false" outlineLevel="0" collapsed="false">
      <c r="H71533" s="10"/>
      <c r="N71533" s="0" t="n">
        <v>2.17</v>
      </c>
    </row>
    <row r="71534" customFormat="false" ht="14.25" hidden="false" customHeight="false" outlineLevel="0" collapsed="false">
      <c r="H71534" s="10"/>
      <c r="N71534" s="0" t="n">
        <v>2.45</v>
      </c>
    </row>
    <row r="71535" customFormat="false" ht="14.25" hidden="false" customHeight="false" outlineLevel="0" collapsed="false">
      <c r="H71535" s="10"/>
      <c r="N71535" s="0" t="n">
        <v>2.39</v>
      </c>
    </row>
    <row r="71536" customFormat="false" ht="14.25" hidden="false" customHeight="false" outlineLevel="0" collapsed="false">
      <c r="H71536" s="10"/>
      <c r="N71536" s="0" t="n">
        <v>1.66</v>
      </c>
    </row>
    <row r="71537" customFormat="false" ht="14.25" hidden="false" customHeight="false" outlineLevel="0" collapsed="false">
      <c r="H71537" s="10"/>
      <c r="N71537" s="0" t="n">
        <v>1.04</v>
      </c>
    </row>
    <row r="71538" customFormat="false" ht="14.25" hidden="false" customHeight="false" outlineLevel="0" collapsed="false">
      <c r="H71538" s="10"/>
      <c r="N71538" s="0" t="n">
        <v>3.9</v>
      </c>
    </row>
    <row r="71539" customFormat="false" ht="14.25" hidden="false" customHeight="false" outlineLevel="0" collapsed="false">
      <c r="H71539" s="10"/>
      <c r="N71539" s="0" t="n">
        <v>1.65</v>
      </c>
    </row>
    <row r="71540" customFormat="false" ht="14.25" hidden="false" customHeight="false" outlineLevel="0" collapsed="false">
      <c r="H71540" s="10"/>
      <c r="N71540" s="0" t="n">
        <v>1.55</v>
      </c>
    </row>
    <row r="71541" customFormat="false" ht="14.25" hidden="false" customHeight="false" outlineLevel="0" collapsed="false">
      <c r="H71541" s="10"/>
      <c r="N71541" s="0" t="n">
        <v>1.28</v>
      </c>
    </row>
    <row r="71542" customFormat="false" ht="14.25" hidden="false" customHeight="false" outlineLevel="0" collapsed="false">
      <c r="H71542" s="10"/>
      <c r="N71542" s="0" t="n">
        <v>1.46</v>
      </c>
    </row>
    <row r="71543" customFormat="false" ht="14.25" hidden="false" customHeight="false" outlineLevel="0" collapsed="false">
      <c r="H71543" s="10"/>
      <c r="N71543" s="0" t="n">
        <v>1.66</v>
      </c>
    </row>
    <row r="71544" customFormat="false" ht="14.25" hidden="false" customHeight="false" outlineLevel="0" collapsed="false">
      <c r="H71544" s="10"/>
      <c r="N71544" s="0" t="n">
        <v>7.77</v>
      </c>
    </row>
    <row r="71545" customFormat="false" ht="14.25" hidden="false" customHeight="false" outlineLevel="0" collapsed="false">
      <c r="H71545" s="10"/>
      <c r="N71545" s="0" t="n">
        <v>2.2</v>
      </c>
    </row>
    <row r="71546" customFormat="false" ht="14.25" hidden="false" customHeight="false" outlineLevel="0" collapsed="false">
      <c r="H71546" s="10"/>
      <c r="N71546" s="0" t="n">
        <v>4.39</v>
      </c>
    </row>
    <row r="71547" customFormat="false" ht="14.25" hidden="false" customHeight="false" outlineLevel="0" collapsed="false">
      <c r="H71547" s="10"/>
      <c r="N71547" s="0" t="n">
        <v>1.45</v>
      </c>
    </row>
    <row r="71548" customFormat="false" ht="14.25" hidden="false" customHeight="false" outlineLevel="0" collapsed="false">
      <c r="H71548" s="10"/>
      <c r="N71548" s="0" t="n">
        <v>1.73</v>
      </c>
    </row>
    <row r="71549" customFormat="false" ht="14.25" hidden="false" customHeight="false" outlineLevel="0" collapsed="false">
      <c r="H71549" s="10"/>
      <c r="N71549" s="0" t="n">
        <v>1.4</v>
      </c>
    </row>
    <row r="71550" customFormat="false" ht="14.25" hidden="false" customHeight="false" outlineLevel="0" collapsed="false">
      <c r="H71550" s="10"/>
      <c r="N71550" s="0" t="n">
        <v>1.23</v>
      </c>
    </row>
    <row r="71551" customFormat="false" ht="14.25" hidden="false" customHeight="false" outlineLevel="0" collapsed="false">
      <c r="H71551" s="10"/>
      <c r="N71551" s="0" t="n">
        <v>1.32</v>
      </c>
    </row>
    <row r="71552" customFormat="false" ht="14.25" hidden="false" customHeight="false" outlineLevel="0" collapsed="false">
      <c r="H71552" s="10"/>
      <c r="N71552" s="0" t="n">
        <v>1.99</v>
      </c>
    </row>
    <row r="71553" customFormat="false" ht="14.25" hidden="false" customHeight="false" outlineLevel="0" collapsed="false">
      <c r="H71553" s="10"/>
      <c r="N71553" s="0" t="n">
        <v>1.36</v>
      </c>
    </row>
    <row r="71554" customFormat="false" ht="14.25" hidden="false" customHeight="false" outlineLevel="0" collapsed="false">
      <c r="H71554" s="10"/>
      <c r="N71554" s="0" t="n">
        <v>4.68</v>
      </c>
    </row>
    <row r="71555" customFormat="false" ht="14.25" hidden="false" customHeight="false" outlineLevel="0" collapsed="false">
      <c r="H71555" s="10"/>
      <c r="N71555" s="0" t="n">
        <v>2.06</v>
      </c>
    </row>
    <row r="71556" customFormat="false" ht="14.25" hidden="false" customHeight="false" outlineLevel="0" collapsed="false">
      <c r="H71556" s="10"/>
      <c r="N71556" s="0" t="n">
        <v>4.28</v>
      </c>
    </row>
    <row r="71557" customFormat="false" ht="14.25" hidden="false" customHeight="false" outlineLevel="0" collapsed="false">
      <c r="H71557" s="10"/>
      <c r="N71557" s="0" t="n">
        <v>1.72</v>
      </c>
    </row>
    <row r="71558" customFormat="false" ht="14.25" hidden="false" customHeight="false" outlineLevel="0" collapsed="false">
      <c r="H71558" s="10"/>
      <c r="N71558" s="0" t="n">
        <v>2.71</v>
      </c>
    </row>
    <row r="71559" customFormat="false" ht="14.25" hidden="false" customHeight="false" outlineLevel="0" collapsed="false">
      <c r="H71559" s="10"/>
      <c r="N71559" s="0" t="n">
        <v>2.24</v>
      </c>
    </row>
    <row r="71560" customFormat="false" ht="14.25" hidden="false" customHeight="false" outlineLevel="0" collapsed="false">
      <c r="H71560" s="10"/>
      <c r="N71560" s="0" t="n">
        <v>1.05</v>
      </c>
    </row>
    <row r="71561" customFormat="false" ht="14.25" hidden="false" customHeight="false" outlineLevel="0" collapsed="false">
      <c r="H71561" s="10"/>
      <c r="N71561" s="0" t="n">
        <v>7.11</v>
      </c>
    </row>
    <row r="71562" customFormat="false" ht="14.25" hidden="false" customHeight="false" outlineLevel="0" collapsed="false">
      <c r="H71562" s="10"/>
      <c r="N71562" s="0" t="n">
        <v>89.85</v>
      </c>
    </row>
    <row r="71563" customFormat="false" ht="14.25" hidden="false" customHeight="false" outlineLevel="0" collapsed="false">
      <c r="H71563" s="10"/>
      <c r="N71563" s="0" t="n">
        <v>7.87</v>
      </c>
    </row>
    <row r="71564" customFormat="false" ht="14.25" hidden="false" customHeight="false" outlineLevel="0" collapsed="false">
      <c r="H71564" s="10"/>
      <c r="N71564" s="0" t="n">
        <v>1.56</v>
      </c>
    </row>
    <row r="71565" customFormat="false" ht="14.25" hidden="false" customHeight="false" outlineLevel="0" collapsed="false">
      <c r="H71565" s="10"/>
      <c r="N71565" s="0" t="n">
        <v>1.15</v>
      </c>
    </row>
    <row r="71566" customFormat="false" ht="14.25" hidden="false" customHeight="false" outlineLevel="0" collapsed="false">
      <c r="H71566" s="10"/>
      <c r="N71566" s="0" t="n">
        <v>1.52</v>
      </c>
    </row>
    <row r="71567" customFormat="false" ht="14.25" hidden="false" customHeight="false" outlineLevel="0" collapsed="false">
      <c r="H71567" s="10"/>
      <c r="N71567" s="0" t="n">
        <v>20.68</v>
      </c>
    </row>
    <row r="71568" customFormat="false" ht="14.25" hidden="false" customHeight="false" outlineLevel="0" collapsed="false">
      <c r="H71568" s="10"/>
      <c r="N71568" s="0" t="n">
        <v>2.07</v>
      </c>
    </row>
    <row r="71569" customFormat="false" ht="14.25" hidden="false" customHeight="false" outlineLevel="0" collapsed="false">
      <c r="H71569" s="10"/>
      <c r="N71569" s="0" t="n">
        <v>1.63</v>
      </c>
    </row>
    <row r="71570" customFormat="false" ht="14.25" hidden="false" customHeight="false" outlineLevel="0" collapsed="false">
      <c r="H71570" s="10"/>
      <c r="N71570" s="0" t="n">
        <v>1.67</v>
      </c>
    </row>
    <row r="71571" customFormat="false" ht="14.25" hidden="false" customHeight="false" outlineLevel="0" collapsed="false">
      <c r="H71571" s="10"/>
      <c r="N71571" s="0" t="n">
        <v>2.86</v>
      </c>
    </row>
    <row r="71572" customFormat="false" ht="14.25" hidden="false" customHeight="false" outlineLevel="0" collapsed="false">
      <c r="H71572" s="10"/>
      <c r="N71572" s="0" t="n">
        <v>1.42</v>
      </c>
    </row>
    <row r="71573" customFormat="false" ht="14.25" hidden="false" customHeight="false" outlineLevel="0" collapsed="false">
      <c r="H71573" s="10"/>
      <c r="N71573" s="0" t="n">
        <v>2.81</v>
      </c>
    </row>
    <row r="71574" customFormat="false" ht="14.25" hidden="false" customHeight="false" outlineLevel="0" collapsed="false">
      <c r="H71574" s="10"/>
      <c r="N71574" s="0" t="n">
        <v>2.98</v>
      </c>
    </row>
    <row r="71575" customFormat="false" ht="14.25" hidden="false" customHeight="false" outlineLevel="0" collapsed="false">
      <c r="H71575" s="10"/>
      <c r="N71575" s="0" t="n">
        <v>2.61</v>
      </c>
    </row>
    <row r="71576" customFormat="false" ht="14.25" hidden="false" customHeight="false" outlineLevel="0" collapsed="false">
      <c r="H71576" s="10"/>
      <c r="N71576" s="0" t="n">
        <v>1</v>
      </c>
    </row>
    <row r="71577" customFormat="false" ht="14.25" hidden="false" customHeight="false" outlineLevel="0" collapsed="false">
      <c r="H71577" s="10"/>
      <c r="N71577" s="0" t="n">
        <v>1.44</v>
      </c>
    </row>
    <row r="71578" customFormat="false" ht="14.25" hidden="false" customHeight="false" outlineLevel="0" collapsed="false">
      <c r="H71578" s="10"/>
      <c r="N71578" s="0" t="n">
        <v>1.34</v>
      </c>
    </row>
    <row r="71579" customFormat="false" ht="14.25" hidden="false" customHeight="false" outlineLevel="0" collapsed="false">
      <c r="H71579" s="10"/>
      <c r="N71579" s="0" t="n">
        <v>5.73</v>
      </c>
    </row>
    <row r="71580" customFormat="false" ht="14.25" hidden="false" customHeight="false" outlineLevel="0" collapsed="false">
      <c r="H71580" s="10"/>
      <c r="N71580" s="0" t="n">
        <v>1.38</v>
      </c>
    </row>
    <row r="71581" customFormat="false" ht="14.25" hidden="false" customHeight="false" outlineLevel="0" collapsed="false">
      <c r="H71581" s="10"/>
      <c r="N71581" s="0" t="n">
        <v>1.1</v>
      </c>
    </row>
    <row r="71582" customFormat="false" ht="14.25" hidden="false" customHeight="false" outlineLevel="0" collapsed="false">
      <c r="H71582" s="10"/>
      <c r="N71582" s="0" t="n">
        <v>1.02</v>
      </c>
    </row>
    <row r="71583" customFormat="false" ht="14.25" hidden="false" customHeight="false" outlineLevel="0" collapsed="false">
      <c r="H71583" s="10"/>
      <c r="N71583" s="0" t="n">
        <v>1.08</v>
      </c>
    </row>
    <row r="71584" customFormat="false" ht="14.25" hidden="false" customHeight="false" outlineLevel="0" collapsed="false">
      <c r="H71584" s="10"/>
      <c r="N71584" s="0" t="n">
        <v>1.74</v>
      </c>
    </row>
    <row r="71585" customFormat="false" ht="14.25" hidden="false" customHeight="false" outlineLevel="0" collapsed="false">
      <c r="H71585" s="10"/>
      <c r="N71585" s="0" t="n">
        <v>6.1</v>
      </c>
    </row>
    <row r="71586" customFormat="false" ht="14.25" hidden="false" customHeight="false" outlineLevel="0" collapsed="false">
      <c r="H71586" s="10"/>
      <c r="N71586" s="0" t="n">
        <v>1.22</v>
      </c>
    </row>
    <row r="71587" customFormat="false" ht="14.25" hidden="false" customHeight="false" outlineLevel="0" collapsed="false">
      <c r="H71587" s="10"/>
      <c r="N71587" s="0" t="n">
        <v>1.23</v>
      </c>
    </row>
    <row r="71588" customFormat="false" ht="14.25" hidden="false" customHeight="false" outlineLevel="0" collapsed="false">
      <c r="H71588" s="10"/>
      <c r="N71588" s="0" t="n">
        <v>1.67</v>
      </c>
    </row>
    <row r="71589" customFormat="false" ht="14.25" hidden="false" customHeight="false" outlineLevel="0" collapsed="false">
      <c r="H71589" s="10"/>
      <c r="N71589" s="0" t="n">
        <v>30.81</v>
      </c>
    </row>
    <row r="71590" customFormat="false" ht="14.25" hidden="false" customHeight="false" outlineLevel="0" collapsed="false">
      <c r="H71590" s="10"/>
      <c r="N71590" s="0" t="n">
        <v>1.41</v>
      </c>
    </row>
    <row r="71591" customFormat="false" ht="14.25" hidden="false" customHeight="false" outlineLevel="0" collapsed="false">
      <c r="H71591" s="10"/>
      <c r="N71591" s="0" t="n">
        <v>1.56</v>
      </c>
    </row>
    <row r="71592" customFormat="false" ht="14.25" hidden="false" customHeight="false" outlineLevel="0" collapsed="false">
      <c r="H71592" s="10"/>
      <c r="N71592" s="0" t="n">
        <v>1.04</v>
      </c>
    </row>
    <row r="71593" customFormat="false" ht="14.25" hidden="false" customHeight="false" outlineLevel="0" collapsed="false">
      <c r="H71593" s="10"/>
      <c r="N71593" s="0" t="n">
        <v>1.64</v>
      </c>
    </row>
    <row r="71594" customFormat="false" ht="14.25" hidden="false" customHeight="false" outlineLevel="0" collapsed="false">
      <c r="H71594" s="10"/>
      <c r="N71594" s="0" t="n">
        <v>6.03</v>
      </c>
    </row>
    <row r="71595" customFormat="false" ht="14.25" hidden="false" customHeight="false" outlineLevel="0" collapsed="false">
      <c r="H71595" s="10"/>
      <c r="N71595" s="0" t="n">
        <v>6.58</v>
      </c>
    </row>
    <row r="71596" customFormat="false" ht="14.25" hidden="false" customHeight="false" outlineLevel="0" collapsed="false">
      <c r="H71596" s="10"/>
      <c r="N71596" s="0" t="n">
        <v>4.98</v>
      </c>
    </row>
    <row r="71597" customFormat="false" ht="14.25" hidden="false" customHeight="false" outlineLevel="0" collapsed="false">
      <c r="H71597" s="10"/>
      <c r="N71597" s="0" t="n">
        <v>3.45</v>
      </c>
    </row>
    <row r="71598" customFormat="false" ht="14.25" hidden="false" customHeight="false" outlineLevel="0" collapsed="false">
      <c r="H71598" s="10"/>
      <c r="N71598" s="0" t="n">
        <v>1.22</v>
      </c>
    </row>
    <row r="71599" customFormat="false" ht="14.25" hidden="false" customHeight="false" outlineLevel="0" collapsed="false">
      <c r="H71599" s="10"/>
      <c r="N71599" s="0" t="n">
        <v>2.5</v>
      </c>
    </row>
    <row r="71600" customFormat="false" ht="14.25" hidden="false" customHeight="false" outlineLevel="0" collapsed="false">
      <c r="H71600" s="10"/>
      <c r="N71600" s="0" t="n">
        <v>1.47</v>
      </c>
    </row>
    <row r="71601" customFormat="false" ht="14.25" hidden="false" customHeight="false" outlineLevel="0" collapsed="false">
      <c r="H71601" s="10"/>
      <c r="N71601" s="0" t="n">
        <v>3.51</v>
      </c>
    </row>
    <row r="71602" customFormat="false" ht="14.25" hidden="false" customHeight="false" outlineLevel="0" collapsed="false">
      <c r="H71602" s="10"/>
      <c r="N71602" s="0" t="n">
        <v>11.93</v>
      </c>
    </row>
    <row r="71603" customFormat="false" ht="14.25" hidden="false" customHeight="false" outlineLevel="0" collapsed="false">
      <c r="H71603" s="10"/>
      <c r="N71603" s="0" t="n">
        <v>2.97</v>
      </c>
    </row>
    <row r="71604" customFormat="false" ht="14.25" hidden="false" customHeight="false" outlineLevel="0" collapsed="false">
      <c r="H71604" s="10"/>
      <c r="N71604" s="0" t="n">
        <v>1</v>
      </c>
    </row>
    <row r="71605" customFormat="false" ht="14.25" hidden="false" customHeight="false" outlineLevel="0" collapsed="false">
      <c r="H71605" s="10"/>
      <c r="N71605" s="0" t="n">
        <v>2.11</v>
      </c>
    </row>
    <row r="71606" customFormat="false" ht="14.25" hidden="false" customHeight="false" outlineLevel="0" collapsed="false">
      <c r="H71606" s="10"/>
      <c r="N71606" s="0" t="n">
        <v>1.04</v>
      </c>
    </row>
    <row r="71607" customFormat="false" ht="14.25" hidden="false" customHeight="false" outlineLevel="0" collapsed="false">
      <c r="H71607" s="10"/>
      <c r="N71607" s="0" t="n">
        <v>2.97</v>
      </c>
    </row>
    <row r="71608" customFormat="false" ht="14.25" hidden="false" customHeight="false" outlineLevel="0" collapsed="false">
      <c r="H71608" s="10"/>
      <c r="N71608" s="0" t="n">
        <v>10.35</v>
      </c>
    </row>
    <row r="71609" customFormat="false" ht="14.25" hidden="false" customHeight="false" outlineLevel="0" collapsed="false">
      <c r="H71609" s="10"/>
      <c r="N71609" s="0" t="n">
        <v>6.53</v>
      </c>
    </row>
    <row r="71610" customFormat="false" ht="14.25" hidden="false" customHeight="false" outlineLevel="0" collapsed="false">
      <c r="H71610" s="10"/>
      <c r="N71610" s="0" t="n">
        <v>4.37</v>
      </c>
    </row>
    <row r="71611" customFormat="false" ht="14.25" hidden="false" customHeight="false" outlineLevel="0" collapsed="false">
      <c r="H71611" s="10"/>
      <c r="N71611" s="0" t="n">
        <v>3.11</v>
      </c>
    </row>
    <row r="71612" customFormat="false" ht="14.25" hidden="false" customHeight="false" outlineLevel="0" collapsed="false">
      <c r="H71612" s="10"/>
      <c r="N71612" s="0" t="n">
        <v>1.17</v>
      </c>
    </row>
    <row r="71613" customFormat="false" ht="14.25" hidden="false" customHeight="false" outlineLevel="0" collapsed="false">
      <c r="H71613" s="10"/>
      <c r="N71613" s="0" t="n">
        <v>10.03</v>
      </c>
    </row>
    <row r="71614" customFormat="false" ht="14.25" hidden="false" customHeight="false" outlineLevel="0" collapsed="false">
      <c r="H71614" s="10"/>
      <c r="N71614" s="0" t="n">
        <v>1.55</v>
      </c>
    </row>
    <row r="71615" customFormat="false" ht="14.25" hidden="false" customHeight="false" outlineLevel="0" collapsed="false">
      <c r="H71615" s="10"/>
      <c r="N71615" s="0" t="n">
        <v>1.8</v>
      </c>
    </row>
    <row r="71616" customFormat="false" ht="14.25" hidden="false" customHeight="false" outlineLevel="0" collapsed="false">
      <c r="H71616" s="10"/>
      <c r="N71616" s="0" t="n">
        <v>4.69</v>
      </c>
    </row>
    <row r="71617" customFormat="false" ht="14.25" hidden="false" customHeight="false" outlineLevel="0" collapsed="false">
      <c r="H71617" s="10"/>
      <c r="N71617" s="0" t="n">
        <v>4.16</v>
      </c>
    </row>
    <row r="71618" customFormat="false" ht="14.25" hidden="false" customHeight="false" outlineLevel="0" collapsed="false">
      <c r="H71618" s="10"/>
      <c r="N71618" s="0" t="n">
        <v>1.09</v>
      </c>
    </row>
    <row r="71619" customFormat="false" ht="14.25" hidden="false" customHeight="false" outlineLevel="0" collapsed="false">
      <c r="H71619" s="10"/>
      <c r="N71619" s="0" t="n">
        <v>0</v>
      </c>
    </row>
    <row r="71620" customFormat="false" ht="14.25" hidden="false" customHeight="false" outlineLevel="0" collapsed="false">
      <c r="H71620" s="10"/>
      <c r="N71620" s="0" t="n">
        <v>1.22</v>
      </c>
    </row>
    <row r="71621" customFormat="false" ht="14.25" hidden="false" customHeight="false" outlineLevel="0" collapsed="false">
      <c r="H71621" s="10"/>
      <c r="N71621" s="0" t="n">
        <v>1.05</v>
      </c>
    </row>
    <row r="71622" customFormat="false" ht="14.25" hidden="false" customHeight="false" outlineLevel="0" collapsed="false">
      <c r="H71622" s="10"/>
      <c r="N71622" s="0" t="n">
        <v>2.43</v>
      </c>
    </row>
    <row r="71623" customFormat="false" ht="14.25" hidden="false" customHeight="false" outlineLevel="0" collapsed="false">
      <c r="H71623" s="10"/>
      <c r="N71623" s="0" t="n">
        <v>1.84</v>
      </c>
    </row>
    <row r="71624" customFormat="false" ht="14.25" hidden="false" customHeight="false" outlineLevel="0" collapsed="false">
      <c r="H71624" s="10"/>
      <c r="N71624" s="0" t="n">
        <v>35.18</v>
      </c>
    </row>
    <row r="71625" customFormat="false" ht="14.25" hidden="false" customHeight="false" outlineLevel="0" collapsed="false">
      <c r="H71625" s="10"/>
      <c r="N71625" s="0" t="n">
        <v>1461.12</v>
      </c>
    </row>
    <row r="71626" customFormat="false" ht="14.25" hidden="false" customHeight="false" outlineLevel="0" collapsed="false">
      <c r="H71626" s="10"/>
      <c r="N71626" s="0" t="n">
        <v>11.11</v>
      </c>
    </row>
    <row r="71627" customFormat="false" ht="14.25" hidden="false" customHeight="false" outlineLevel="0" collapsed="false">
      <c r="H71627" s="10"/>
      <c r="N71627" s="0" t="n">
        <v>1.25</v>
      </c>
    </row>
    <row r="71628" customFormat="false" ht="14.25" hidden="false" customHeight="false" outlineLevel="0" collapsed="false">
      <c r="H71628" s="10"/>
      <c r="N71628" s="0" t="n">
        <v>1.16</v>
      </c>
    </row>
    <row r="71629" customFormat="false" ht="14.25" hidden="false" customHeight="false" outlineLevel="0" collapsed="false">
      <c r="H71629" s="10"/>
      <c r="N71629" s="0" t="n">
        <v>1.84</v>
      </c>
    </row>
    <row r="71630" customFormat="false" ht="14.25" hidden="false" customHeight="false" outlineLevel="0" collapsed="false">
      <c r="H71630" s="10"/>
      <c r="N71630" s="0" t="n">
        <v>1.21</v>
      </c>
    </row>
    <row r="71631" customFormat="false" ht="14.25" hidden="false" customHeight="false" outlineLevel="0" collapsed="false">
      <c r="H71631" s="10"/>
      <c r="N71631" s="0" t="n">
        <v>4.08</v>
      </c>
    </row>
    <row r="71632" customFormat="false" ht="14.25" hidden="false" customHeight="false" outlineLevel="0" collapsed="false">
      <c r="H71632" s="10"/>
      <c r="N71632" s="0" t="n">
        <v>2.24</v>
      </c>
    </row>
    <row r="71633" customFormat="false" ht="14.25" hidden="false" customHeight="false" outlineLevel="0" collapsed="false">
      <c r="H71633" s="10"/>
      <c r="N71633" s="0" t="n">
        <v>1.89</v>
      </c>
    </row>
    <row r="71634" customFormat="false" ht="14.25" hidden="false" customHeight="false" outlineLevel="0" collapsed="false">
      <c r="H71634" s="10"/>
      <c r="N71634" s="0" t="n">
        <v>15.76</v>
      </c>
    </row>
    <row r="71635" customFormat="false" ht="14.25" hidden="false" customHeight="false" outlineLevel="0" collapsed="false">
      <c r="H71635" s="10"/>
      <c r="N71635" s="0" t="n">
        <v>9.49</v>
      </c>
    </row>
    <row r="71636" customFormat="false" ht="14.25" hidden="false" customHeight="false" outlineLevel="0" collapsed="false">
      <c r="H71636" s="10"/>
      <c r="N71636" s="0" t="n">
        <v>2.35</v>
      </c>
    </row>
    <row r="71637" customFormat="false" ht="14.25" hidden="false" customHeight="false" outlineLevel="0" collapsed="false">
      <c r="H71637" s="10"/>
      <c r="N71637" s="0" t="n">
        <v>1.15</v>
      </c>
    </row>
    <row r="71638" customFormat="false" ht="14.25" hidden="false" customHeight="false" outlineLevel="0" collapsed="false">
      <c r="H71638" s="10"/>
      <c r="N71638" s="0" t="n">
        <v>1</v>
      </c>
    </row>
    <row r="71639" customFormat="false" ht="14.25" hidden="false" customHeight="false" outlineLevel="0" collapsed="false">
      <c r="H71639" s="10"/>
      <c r="N71639" s="0" t="n">
        <v>1.43</v>
      </c>
    </row>
    <row r="71640" customFormat="false" ht="14.25" hidden="false" customHeight="false" outlineLevel="0" collapsed="false">
      <c r="H71640" s="10"/>
      <c r="N71640" s="0" t="n">
        <v>1.74</v>
      </c>
    </row>
    <row r="71641" customFormat="false" ht="14.25" hidden="false" customHeight="false" outlineLevel="0" collapsed="false">
      <c r="H71641" s="10"/>
      <c r="N71641" s="0" t="n">
        <v>3.54</v>
      </c>
    </row>
    <row r="71642" customFormat="false" ht="14.25" hidden="false" customHeight="false" outlineLevel="0" collapsed="false">
      <c r="H71642" s="10"/>
      <c r="N71642" s="0" t="n">
        <v>13.58</v>
      </c>
    </row>
    <row r="71643" customFormat="false" ht="14.25" hidden="false" customHeight="false" outlineLevel="0" collapsed="false">
      <c r="H71643" s="10"/>
      <c r="N71643" s="0" t="n">
        <v>3.02</v>
      </c>
    </row>
    <row r="71644" customFormat="false" ht="14.25" hidden="false" customHeight="false" outlineLevel="0" collapsed="false">
      <c r="H71644" s="10"/>
      <c r="N71644" s="0" t="n">
        <v>2.58</v>
      </c>
    </row>
    <row r="71645" customFormat="false" ht="14.25" hidden="false" customHeight="false" outlineLevel="0" collapsed="false">
      <c r="H71645" s="10"/>
      <c r="N71645" s="0" t="n">
        <v>1.34</v>
      </c>
    </row>
    <row r="71646" customFormat="false" ht="14.25" hidden="false" customHeight="false" outlineLevel="0" collapsed="false">
      <c r="H71646" s="10"/>
      <c r="N71646" s="0" t="n">
        <v>2.06</v>
      </c>
    </row>
    <row r="71647" customFormat="false" ht="14.25" hidden="false" customHeight="false" outlineLevel="0" collapsed="false">
      <c r="H71647" s="10"/>
      <c r="N71647" s="0" t="n">
        <v>1.48</v>
      </c>
    </row>
    <row r="71648" customFormat="false" ht="14.25" hidden="false" customHeight="false" outlineLevel="0" collapsed="false">
      <c r="H71648" s="10"/>
      <c r="N71648" s="0" t="n">
        <v>5.53</v>
      </c>
    </row>
    <row r="71649" customFormat="false" ht="14.25" hidden="false" customHeight="false" outlineLevel="0" collapsed="false">
      <c r="H71649" s="10"/>
      <c r="N71649" s="0" t="n">
        <v>6.73</v>
      </c>
    </row>
    <row r="71650" customFormat="false" ht="14.25" hidden="false" customHeight="false" outlineLevel="0" collapsed="false">
      <c r="H71650" s="10"/>
      <c r="N71650" s="0" t="n">
        <v>1.46</v>
      </c>
    </row>
    <row r="71651" customFormat="false" ht="14.25" hidden="false" customHeight="false" outlineLevel="0" collapsed="false">
      <c r="H71651" s="10"/>
      <c r="N71651" s="0" t="n">
        <v>4.76</v>
      </c>
    </row>
    <row r="71652" customFormat="false" ht="14.25" hidden="false" customHeight="false" outlineLevel="0" collapsed="false">
      <c r="H71652" s="10"/>
      <c r="N71652" s="0" t="n">
        <v>1.88</v>
      </c>
    </row>
    <row r="71653" customFormat="false" ht="14.25" hidden="false" customHeight="false" outlineLevel="0" collapsed="false">
      <c r="H71653" s="10"/>
      <c r="N71653" s="0" t="n">
        <v>1.73</v>
      </c>
    </row>
    <row r="71654" customFormat="false" ht="14.25" hidden="false" customHeight="false" outlineLevel="0" collapsed="false">
      <c r="H71654" s="10"/>
      <c r="N71654" s="0" t="n">
        <v>4.47</v>
      </c>
    </row>
    <row r="71655" customFormat="false" ht="14.25" hidden="false" customHeight="false" outlineLevel="0" collapsed="false">
      <c r="H71655" s="10"/>
      <c r="N71655" s="0" t="n">
        <v>1.07</v>
      </c>
    </row>
    <row r="71656" customFormat="false" ht="14.25" hidden="false" customHeight="false" outlineLevel="0" collapsed="false">
      <c r="H71656" s="10"/>
      <c r="N71656" s="0" t="n">
        <v>1.01</v>
      </c>
    </row>
    <row r="71657" customFormat="false" ht="14.25" hidden="false" customHeight="false" outlineLevel="0" collapsed="false">
      <c r="H71657" s="10"/>
      <c r="N71657" s="0" t="n">
        <v>1.09</v>
      </c>
    </row>
    <row r="71658" customFormat="false" ht="14.25" hidden="false" customHeight="false" outlineLevel="0" collapsed="false">
      <c r="H71658" s="10"/>
      <c r="N71658" s="0" t="n">
        <v>2.05</v>
      </c>
    </row>
    <row r="71659" customFormat="false" ht="14.25" hidden="false" customHeight="false" outlineLevel="0" collapsed="false">
      <c r="H71659" s="10"/>
      <c r="N71659" s="0" t="n">
        <v>1.08</v>
      </c>
    </row>
    <row r="71660" customFormat="false" ht="14.25" hidden="false" customHeight="false" outlineLevel="0" collapsed="false">
      <c r="H71660" s="10"/>
      <c r="N71660" s="0" t="n">
        <v>1.05</v>
      </c>
    </row>
    <row r="71661" customFormat="false" ht="14.25" hidden="false" customHeight="false" outlineLevel="0" collapsed="false">
      <c r="H71661" s="10"/>
      <c r="N71661" s="0" t="n">
        <v>1.15</v>
      </c>
    </row>
    <row r="71662" customFormat="false" ht="14.25" hidden="false" customHeight="false" outlineLevel="0" collapsed="false">
      <c r="H71662" s="10"/>
      <c r="N71662" s="0" t="n">
        <v>1.81</v>
      </c>
    </row>
    <row r="71663" customFormat="false" ht="14.25" hidden="false" customHeight="false" outlineLevel="0" collapsed="false">
      <c r="H71663" s="10"/>
      <c r="N71663" s="0" t="n">
        <v>1.46</v>
      </c>
    </row>
    <row r="71664" customFormat="false" ht="14.25" hidden="false" customHeight="false" outlineLevel="0" collapsed="false">
      <c r="H71664" s="10"/>
      <c r="N71664" s="0" t="n">
        <v>18.03</v>
      </c>
    </row>
    <row r="71665" customFormat="false" ht="14.25" hidden="false" customHeight="false" outlineLevel="0" collapsed="false">
      <c r="H71665" s="10"/>
      <c r="N71665" s="0" t="n">
        <v>1.25</v>
      </c>
    </row>
    <row r="71666" customFormat="false" ht="14.25" hidden="false" customHeight="false" outlineLevel="0" collapsed="false">
      <c r="H71666" s="10"/>
      <c r="N71666" s="0" t="n">
        <v>1.42</v>
      </c>
    </row>
    <row r="71667" customFormat="false" ht="14.25" hidden="false" customHeight="false" outlineLevel="0" collapsed="false">
      <c r="H71667" s="10"/>
      <c r="N71667" s="0" t="n">
        <v>6.76</v>
      </c>
    </row>
    <row r="71668" customFormat="false" ht="14.25" hidden="false" customHeight="false" outlineLevel="0" collapsed="false">
      <c r="H71668" s="10"/>
      <c r="N71668" s="0" t="n">
        <v>1.83</v>
      </c>
    </row>
    <row r="71669" customFormat="false" ht="14.25" hidden="false" customHeight="false" outlineLevel="0" collapsed="false">
      <c r="H71669" s="10"/>
      <c r="N71669" s="0" t="n">
        <v>2.05</v>
      </c>
    </row>
    <row r="71670" customFormat="false" ht="14.25" hidden="false" customHeight="false" outlineLevel="0" collapsed="false">
      <c r="H71670" s="10"/>
      <c r="N71670" s="0" t="n">
        <v>16.37</v>
      </c>
    </row>
    <row r="71671" customFormat="false" ht="14.25" hidden="false" customHeight="false" outlineLevel="0" collapsed="false">
      <c r="H71671" s="10"/>
      <c r="N71671" s="0" t="n">
        <v>1.17</v>
      </c>
    </row>
    <row r="71672" customFormat="false" ht="14.25" hidden="false" customHeight="false" outlineLevel="0" collapsed="false">
      <c r="H71672" s="10"/>
      <c r="N71672" s="0" t="n">
        <v>1.19</v>
      </c>
    </row>
    <row r="71673" customFormat="false" ht="14.25" hidden="false" customHeight="false" outlineLevel="0" collapsed="false">
      <c r="H71673" s="10"/>
      <c r="N71673" s="0" t="n">
        <v>9.1</v>
      </c>
    </row>
    <row r="71674" customFormat="false" ht="14.25" hidden="false" customHeight="false" outlineLevel="0" collapsed="false">
      <c r="H71674" s="10"/>
      <c r="N71674" s="0" t="n">
        <v>56.8</v>
      </c>
    </row>
    <row r="71675" customFormat="false" ht="14.25" hidden="false" customHeight="false" outlineLevel="0" collapsed="false">
      <c r="H71675" s="10"/>
      <c r="N71675" s="0" t="n">
        <v>28.81</v>
      </c>
    </row>
    <row r="71676" customFormat="false" ht="14.25" hidden="false" customHeight="false" outlineLevel="0" collapsed="false">
      <c r="H71676" s="10"/>
      <c r="N71676" s="0" t="n">
        <v>1.31</v>
      </c>
    </row>
    <row r="71677" customFormat="false" ht="14.25" hidden="false" customHeight="false" outlineLevel="0" collapsed="false">
      <c r="H71677" s="10"/>
      <c r="N71677" s="0" t="n">
        <v>1.1</v>
      </c>
    </row>
    <row r="71678" customFormat="false" ht="14.25" hidden="false" customHeight="false" outlineLevel="0" collapsed="false">
      <c r="H71678" s="10"/>
      <c r="N71678" s="0" t="n">
        <v>1.08</v>
      </c>
    </row>
    <row r="71679" customFormat="false" ht="14.25" hidden="false" customHeight="false" outlineLevel="0" collapsed="false">
      <c r="H71679" s="10"/>
      <c r="N71679" s="0" t="n">
        <v>1.41</v>
      </c>
    </row>
    <row r="71680" customFormat="false" ht="14.25" hidden="false" customHeight="false" outlineLevel="0" collapsed="false">
      <c r="H71680" s="10"/>
      <c r="N71680" s="0" t="n">
        <v>18.24</v>
      </c>
    </row>
    <row r="71681" customFormat="false" ht="14.25" hidden="false" customHeight="false" outlineLevel="0" collapsed="false">
      <c r="H71681" s="10"/>
      <c r="N71681" s="0" t="n">
        <v>2.21</v>
      </c>
    </row>
    <row r="71682" customFormat="false" ht="14.25" hidden="false" customHeight="false" outlineLevel="0" collapsed="false">
      <c r="H71682" s="10"/>
      <c r="N71682" s="0" t="n">
        <v>19.97</v>
      </c>
    </row>
    <row r="71683" customFormat="false" ht="14.25" hidden="false" customHeight="false" outlineLevel="0" collapsed="false">
      <c r="H71683" s="10"/>
      <c r="N71683" s="0" t="n">
        <v>1.87</v>
      </c>
    </row>
    <row r="71684" customFormat="false" ht="14.25" hidden="false" customHeight="false" outlineLevel="0" collapsed="false">
      <c r="H71684" s="10"/>
      <c r="N71684" s="0" t="n">
        <v>4.63</v>
      </c>
    </row>
    <row r="71685" customFormat="false" ht="14.25" hidden="false" customHeight="false" outlineLevel="0" collapsed="false">
      <c r="H71685" s="10"/>
      <c r="N71685" s="0" t="n">
        <v>1.63</v>
      </c>
    </row>
    <row r="71686" customFormat="false" ht="14.25" hidden="false" customHeight="false" outlineLevel="0" collapsed="false">
      <c r="H71686" s="10"/>
      <c r="N71686" s="0" t="n">
        <v>1.94</v>
      </c>
    </row>
    <row r="71687" customFormat="false" ht="14.25" hidden="false" customHeight="false" outlineLevel="0" collapsed="false">
      <c r="H71687" s="10"/>
      <c r="N71687" s="0" t="n">
        <v>1</v>
      </c>
    </row>
    <row r="71688" customFormat="false" ht="14.25" hidden="false" customHeight="false" outlineLevel="0" collapsed="false">
      <c r="H71688" s="10"/>
      <c r="N71688" s="0" t="n">
        <v>16.55</v>
      </c>
    </row>
    <row r="71689" customFormat="false" ht="14.25" hidden="false" customHeight="false" outlineLevel="0" collapsed="false">
      <c r="H71689" s="10"/>
      <c r="N71689" s="0" t="n">
        <v>1.79</v>
      </c>
    </row>
    <row r="71690" customFormat="false" ht="14.25" hidden="false" customHeight="false" outlineLevel="0" collapsed="false">
      <c r="H71690" s="10"/>
      <c r="N71690" s="0" t="n">
        <v>3.56</v>
      </c>
    </row>
    <row r="71691" customFormat="false" ht="14.25" hidden="false" customHeight="false" outlineLevel="0" collapsed="false">
      <c r="H71691" s="10"/>
      <c r="N71691" s="0" t="n">
        <v>1.15</v>
      </c>
    </row>
    <row r="71692" customFormat="false" ht="14.25" hidden="false" customHeight="false" outlineLevel="0" collapsed="false">
      <c r="H71692" s="10"/>
      <c r="N71692" s="0" t="n">
        <v>17.47</v>
      </c>
    </row>
    <row r="71693" customFormat="false" ht="14.25" hidden="false" customHeight="false" outlineLevel="0" collapsed="false">
      <c r="H71693" s="10"/>
      <c r="N71693" s="0" t="n">
        <v>1.57</v>
      </c>
    </row>
    <row r="71694" customFormat="false" ht="14.25" hidden="false" customHeight="false" outlineLevel="0" collapsed="false">
      <c r="H71694" s="10"/>
      <c r="N71694" s="0" t="n">
        <v>1.78</v>
      </c>
    </row>
    <row r="71695" customFormat="false" ht="14.25" hidden="false" customHeight="false" outlineLevel="0" collapsed="false">
      <c r="H71695" s="10"/>
      <c r="N71695" s="0" t="n">
        <v>10.23</v>
      </c>
    </row>
    <row r="71696" customFormat="false" ht="14.25" hidden="false" customHeight="false" outlineLevel="0" collapsed="false">
      <c r="H71696" s="10"/>
      <c r="N71696" s="0" t="n">
        <v>1.2</v>
      </c>
    </row>
    <row r="71697" customFormat="false" ht="14.25" hidden="false" customHeight="false" outlineLevel="0" collapsed="false">
      <c r="H71697" s="10"/>
      <c r="N71697" s="0" t="n">
        <v>2.16</v>
      </c>
    </row>
    <row r="71698" customFormat="false" ht="14.25" hidden="false" customHeight="false" outlineLevel="0" collapsed="false">
      <c r="H71698" s="10"/>
      <c r="N71698" s="0" t="n">
        <v>1.01</v>
      </c>
    </row>
    <row r="71699" customFormat="false" ht="14.25" hidden="false" customHeight="false" outlineLevel="0" collapsed="false">
      <c r="H71699" s="10"/>
      <c r="N71699" s="0" t="n">
        <v>1.55</v>
      </c>
    </row>
    <row r="71700" customFormat="false" ht="14.25" hidden="false" customHeight="false" outlineLevel="0" collapsed="false">
      <c r="H71700" s="10"/>
      <c r="N71700" s="0" t="n">
        <v>2.22</v>
      </c>
    </row>
    <row r="71701" customFormat="false" ht="14.25" hidden="false" customHeight="false" outlineLevel="0" collapsed="false">
      <c r="H71701" s="10"/>
      <c r="N71701" s="0" t="n">
        <v>1.97</v>
      </c>
    </row>
    <row r="71702" customFormat="false" ht="14.25" hidden="false" customHeight="false" outlineLevel="0" collapsed="false">
      <c r="H71702" s="10"/>
      <c r="N71702" s="0" t="n">
        <v>1.29</v>
      </c>
    </row>
    <row r="71703" customFormat="false" ht="14.25" hidden="false" customHeight="false" outlineLevel="0" collapsed="false">
      <c r="H71703" s="10"/>
      <c r="N71703" s="0" t="n">
        <v>1.12</v>
      </c>
    </row>
    <row r="71704" customFormat="false" ht="14.25" hidden="false" customHeight="false" outlineLevel="0" collapsed="false">
      <c r="H71704" s="10"/>
      <c r="N71704" s="0" t="n">
        <v>2.09</v>
      </c>
    </row>
    <row r="71705" customFormat="false" ht="14.25" hidden="false" customHeight="false" outlineLevel="0" collapsed="false">
      <c r="H71705" s="10"/>
      <c r="N71705" s="0" t="n">
        <v>7.3</v>
      </c>
    </row>
    <row r="71706" customFormat="false" ht="14.25" hidden="false" customHeight="false" outlineLevel="0" collapsed="false">
      <c r="H71706" s="10"/>
      <c r="N71706" s="0" t="n">
        <v>1.14</v>
      </c>
    </row>
    <row r="71707" customFormat="false" ht="14.25" hidden="false" customHeight="false" outlineLevel="0" collapsed="false">
      <c r="H71707" s="10"/>
      <c r="N71707" s="0" t="n">
        <v>1.15</v>
      </c>
    </row>
    <row r="71708" customFormat="false" ht="14.25" hidden="false" customHeight="false" outlineLevel="0" collapsed="false">
      <c r="H71708" s="10"/>
      <c r="N71708" s="0" t="n">
        <v>1.3</v>
      </c>
    </row>
    <row r="71709" customFormat="false" ht="14.25" hidden="false" customHeight="false" outlineLevel="0" collapsed="false">
      <c r="H71709" s="10"/>
      <c r="N71709" s="0" t="n">
        <v>1.49</v>
      </c>
    </row>
    <row r="71710" customFormat="false" ht="14.25" hidden="false" customHeight="false" outlineLevel="0" collapsed="false">
      <c r="H71710" s="10"/>
      <c r="N71710" s="0" t="n">
        <v>4.55</v>
      </c>
    </row>
    <row r="71711" customFormat="false" ht="14.25" hidden="false" customHeight="false" outlineLevel="0" collapsed="false">
      <c r="H71711" s="10"/>
      <c r="N71711" s="0" t="n">
        <v>1.76</v>
      </c>
    </row>
    <row r="71712" customFormat="false" ht="14.25" hidden="false" customHeight="false" outlineLevel="0" collapsed="false">
      <c r="H71712" s="10"/>
      <c r="N71712" s="0" t="n">
        <v>1.8</v>
      </c>
    </row>
    <row r="71713" customFormat="false" ht="14.25" hidden="false" customHeight="false" outlineLevel="0" collapsed="false">
      <c r="H71713" s="10"/>
      <c r="N71713" s="0" t="n">
        <v>1.22</v>
      </c>
    </row>
    <row r="71714" customFormat="false" ht="14.25" hidden="false" customHeight="false" outlineLevel="0" collapsed="false">
      <c r="H71714" s="10"/>
      <c r="N71714" s="0" t="n">
        <v>3.41</v>
      </c>
    </row>
    <row r="71715" customFormat="false" ht="14.25" hidden="false" customHeight="false" outlineLevel="0" collapsed="false">
      <c r="H71715" s="10"/>
      <c r="N71715" s="0" t="n">
        <v>1.58</v>
      </c>
    </row>
    <row r="71716" customFormat="false" ht="14.25" hidden="false" customHeight="false" outlineLevel="0" collapsed="false">
      <c r="H71716" s="10"/>
      <c r="N71716" s="0" t="n">
        <v>5.26</v>
      </c>
    </row>
    <row r="71717" customFormat="false" ht="14.25" hidden="false" customHeight="false" outlineLevel="0" collapsed="false">
      <c r="H71717" s="10"/>
      <c r="N71717" s="0" t="n">
        <v>2.51</v>
      </c>
    </row>
    <row r="71718" customFormat="false" ht="14.25" hidden="false" customHeight="false" outlineLevel="0" collapsed="false">
      <c r="H71718" s="10"/>
      <c r="N71718" s="0" t="n">
        <v>4.83</v>
      </c>
    </row>
    <row r="71719" customFormat="false" ht="14.25" hidden="false" customHeight="false" outlineLevel="0" collapsed="false">
      <c r="H71719" s="10"/>
      <c r="N71719" s="0" t="n">
        <v>2.55</v>
      </c>
    </row>
    <row r="71720" customFormat="false" ht="14.25" hidden="false" customHeight="false" outlineLevel="0" collapsed="false">
      <c r="H71720" s="10"/>
      <c r="N71720" s="0" t="n">
        <v>2.16</v>
      </c>
    </row>
    <row r="71721" customFormat="false" ht="14.25" hidden="false" customHeight="false" outlineLevel="0" collapsed="false">
      <c r="H71721" s="10"/>
      <c r="N71721" s="0" t="n">
        <v>2.09</v>
      </c>
    </row>
    <row r="71722" customFormat="false" ht="14.25" hidden="false" customHeight="false" outlineLevel="0" collapsed="false">
      <c r="H71722" s="10"/>
      <c r="N71722" s="0" t="n">
        <v>1.44</v>
      </c>
    </row>
    <row r="71723" customFormat="false" ht="14.25" hidden="false" customHeight="false" outlineLevel="0" collapsed="false">
      <c r="H71723" s="10"/>
      <c r="N71723" s="0" t="n">
        <v>2.75</v>
      </c>
    </row>
    <row r="71724" customFormat="false" ht="14.25" hidden="false" customHeight="false" outlineLevel="0" collapsed="false">
      <c r="H71724" s="10"/>
      <c r="N71724" s="0" t="n">
        <v>1.1</v>
      </c>
    </row>
    <row r="71725" customFormat="false" ht="14.25" hidden="false" customHeight="false" outlineLevel="0" collapsed="false">
      <c r="H71725" s="10"/>
      <c r="N71725" s="0" t="n">
        <v>1.52</v>
      </c>
    </row>
    <row r="71726" customFormat="false" ht="14.25" hidden="false" customHeight="false" outlineLevel="0" collapsed="false">
      <c r="H71726" s="10"/>
      <c r="N71726" s="0" t="n">
        <v>10.01</v>
      </c>
    </row>
    <row r="71727" customFormat="false" ht="14.25" hidden="false" customHeight="false" outlineLevel="0" collapsed="false">
      <c r="H71727" s="10"/>
      <c r="N71727" s="0" t="n">
        <v>2.48</v>
      </c>
    </row>
    <row r="71728" customFormat="false" ht="14.25" hidden="false" customHeight="false" outlineLevel="0" collapsed="false">
      <c r="H71728" s="10"/>
      <c r="N71728" s="0" t="n">
        <v>2.66</v>
      </c>
    </row>
    <row r="71729" customFormat="false" ht="14.25" hidden="false" customHeight="false" outlineLevel="0" collapsed="false">
      <c r="H71729" s="10"/>
      <c r="N71729" s="0" t="n">
        <v>5.56</v>
      </c>
    </row>
    <row r="71730" customFormat="false" ht="14.25" hidden="false" customHeight="false" outlineLevel="0" collapsed="false">
      <c r="H71730" s="10"/>
      <c r="N71730" s="0" t="n">
        <v>1.07</v>
      </c>
    </row>
    <row r="71731" customFormat="false" ht="14.25" hidden="false" customHeight="false" outlineLevel="0" collapsed="false">
      <c r="H71731" s="10"/>
      <c r="N71731" s="0" t="n">
        <v>1.08</v>
      </c>
    </row>
    <row r="71732" customFormat="false" ht="14.25" hidden="false" customHeight="false" outlineLevel="0" collapsed="false">
      <c r="H71732" s="10"/>
      <c r="N71732" s="0" t="n">
        <v>1.32</v>
      </c>
    </row>
    <row r="71733" customFormat="false" ht="14.25" hidden="false" customHeight="false" outlineLevel="0" collapsed="false">
      <c r="H71733" s="10"/>
      <c r="N71733" s="0" t="n">
        <v>1.24</v>
      </c>
    </row>
    <row r="71734" customFormat="false" ht="14.25" hidden="false" customHeight="false" outlineLevel="0" collapsed="false">
      <c r="H71734" s="10"/>
      <c r="N71734" s="0" t="n">
        <v>4.18</v>
      </c>
    </row>
    <row r="71735" customFormat="false" ht="14.25" hidden="false" customHeight="false" outlineLevel="0" collapsed="false">
      <c r="H71735" s="10"/>
      <c r="N71735" s="0" t="n">
        <v>2.31</v>
      </c>
    </row>
    <row r="71736" customFormat="false" ht="14.25" hidden="false" customHeight="false" outlineLevel="0" collapsed="false">
      <c r="H71736" s="10"/>
      <c r="N71736" s="0" t="n">
        <v>1.93</v>
      </c>
    </row>
    <row r="71737" customFormat="false" ht="14.25" hidden="false" customHeight="false" outlineLevel="0" collapsed="false">
      <c r="H71737" s="10"/>
      <c r="N71737" s="0" t="n">
        <v>2.19</v>
      </c>
    </row>
    <row r="71738" customFormat="false" ht="14.25" hidden="false" customHeight="false" outlineLevel="0" collapsed="false">
      <c r="H71738" s="10"/>
      <c r="N71738" s="0" t="n">
        <v>9.19</v>
      </c>
    </row>
    <row r="71739" customFormat="false" ht="14.25" hidden="false" customHeight="false" outlineLevel="0" collapsed="false">
      <c r="H71739" s="10"/>
      <c r="N71739" s="0" t="n">
        <v>1.11</v>
      </c>
    </row>
    <row r="71740" customFormat="false" ht="14.25" hidden="false" customHeight="false" outlineLevel="0" collapsed="false">
      <c r="H71740" s="10"/>
      <c r="N71740" s="0" t="n">
        <v>1.1</v>
      </c>
    </row>
    <row r="71741" customFormat="false" ht="14.25" hidden="false" customHeight="false" outlineLevel="0" collapsed="false">
      <c r="H71741" s="10"/>
      <c r="N71741" s="0" t="n">
        <v>4.08</v>
      </c>
    </row>
    <row r="71742" customFormat="false" ht="14.25" hidden="false" customHeight="false" outlineLevel="0" collapsed="false">
      <c r="H71742" s="10"/>
      <c r="N71742" s="0" t="n">
        <v>2.03</v>
      </c>
    </row>
    <row r="71743" customFormat="false" ht="14.25" hidden="false" customHeight="false" outlineLevel="0" collapsed="false">
      <c r="H71743" s="10"/>
      <c r="N71743" s="0" t="n">
        <v>1.44</v>
      </c>
    </row>
    <row r="71744" customFormat="false" ht="14.25" hidden="false" customHeight="false" outlineLevel="0" collapsed="false">
      <c r="H71744" s="10"/>
      <c r="N71744" s="0" t="n">
        <v>1.02</v>
      </c>
    </row>
    <row r="71745" customFormat="false" ht="14.25" hidden="false" customHeight="false" outlineLevel="0" collapsed="false">
      <c r="H71745" s="10"/>
      <c r="N71745" s="0" t="n">
        <v>1.35</v>
      </c>
    </row>
    <row r="71746" customFormat="false" ht="14.25" hidden="false" customHeight="false" outlineLevel="0" collapsed="false">
      <c r="H71746" s="10"/>
      <c r="N71746" s="0" t="n">
        <v>1.03</v>
      </c>
    </row>
    <row r="71747" customFormat="false" ht="14.25" hidden="false" customHeight="false" outlineLevel="0" collapsed="false">
      <c r="H71747" s="10"/>
      <c r="N71747" s="0" t="n">
        <v>3.56</v>
      </c>
    </row>
    <row r="71748" customFormat="false" ht="14.25" hidden="false" customHeight="false" outlineLevel="0" collapsed="false">
      <c r="H71748" s="10"/>
      <c r="N71748" s="0" t="n">
        <v>2.62</v>
      </c>
    </row>
    <row r="71749" customFormat="false" ht="14.25" hidden="false" customHeight="false" outlineLevel="0" collapsed="false">
      <c r="H71749" s="10"/>
      <c r="N71749" s="0" t="n">
        <v>1.19</v>
      </c>
    </row>
    <row r="71750" customFormat="false" ht="14.25" hidden="false" customHeight="false" outlineLevel="0" collapsed="false">
      <c r="H71750" s="10"/>
      <c r="N71750" s="0" t="n">
        <v>26.95</v>
      </c>
    </row>
    <row r="71751" customFormat="false" ht="14.25" hidden="false" customHeight="false" outlineLevel="0" collapsed="false">
      <c r="H71751" s="10"/>
      <c r="N71751" s="0" t="n">
        <v>2.73</v>
      </c>
    </row>
    <row r="71752" customFormat="false" ht="14.25" hidden="false" customHeight="false" outlineLevel="0" collapsed="false">
      <c r="H71752" s="10"/>
      <c r="N71752" s="0" t="n">
        <v>69.91</v>
      </c>
    </row>
    <row r="71753" customFormat="false" ht="14.25" hidden="false" customHeight="false" outlineLevel="0" collapsed="false">
      <c r="H71753" s="10"/>
      <c r="N71753" s="0" t="n">
        <v>1.69</v>
      </c>
    </row>
    <row r="71754" customFormat="false" ht="14.25" hidden="false" customHeight="false" outlineLevel="0" collapsed="false">
      <c r="H71754" s="10"/>
      <c r="N71754" s="0" t="n">
        <v>1.35</v>
      </c>
    </row>
    <row r="71755" customFormat="false" ht="14.25" hidden="false" customHeight="false" outlineLevel="0" collapsed="false">
      <c r="H71755" s="10"/>
      <c r="N71755" s="0" t="n">
        <v>0</v>
      </c>
    </row>
    <row r="71756" customFormat="false" ht="14.25" hidden="false" customHeight="false" outlineLevel="0" collapsed="false">
      <c r="H71756" s="10"/>
      <c r="N71756" s="0" t="n">
        <v>2.34</v>
      </c>
    </row>
    <row r="71757" customFormat="false" ht="14.25" hidden="false" customHeight="false" outlineLevel="0" collapsed="false">
      <c r="H71757" s="10"/>
      <c r="N71757" s="0" t="n">
        <v>1.48</v>
      </c>
    </row>
    <row r="71758" customFormat="false" ht="14.25" hidden="false" customHeight="false" outlineLevel="0" collapsed="false">
      <c r="H71758" s="10"/>
      <c r="N71758" s="0" t="n">
        <v>1.13</v>
      </c>
    </row>
    <row r="71759" customFormat="false" ht="14.25" hidden="false" customHeight="false" outlineLevel="0" collapsed="false">
      <c r="H71759" s="10"/>
      <c r="N71759" s="0" t="n">
        <v>31.28</v>
      </c>
    </row>
    <row r="71760" customFormat="false" ht="14.25" hidden="false" customHeight="false" outlineLevel="0" collapsed="false">
      <c r="H71760" s="10"/>
      <c r="N71760" s="0" t="n">
        <v>3.34</v>
      </c>
    </row>
    <row r="71761" customFormat="false" ht="14.25" hidden="false" customHeight="false" outlineLevel="0" collapsed="false">
      <c r="H71761" s="10"/>
      <c r="N71761" s="0" t="n">
        <v>32.14</v>
      </c>
    </row>
    <row r="71762" customFormat="false" ht="14.25" hidden="false" customHeight="false" outlineLevel="0" collapsed="false">
      <c r="H71762" s="10"/>
      <c r="N71762" s="0" t="n">
        <v>1.3</v>
      </c>
    </row>
    <row r="71763" customFormat="false" ht="14.25" hidden="false" customHeight="false" outlineLevel="0" collapsed="false">
      <c r="H71763" s="10"/>
      <c r="N71763" s="0" t="n">
        <v>1.43</v>
      </c>
    </row>
    <row r="71764" customFormat="false" ht="14.25" hidden="false" customHeight="false" outlineLevel="0" collapsed="false">
      <c r="H71764" s="10"/>
      <c r="N71764" s="0" t="n">
        <v>1.51</v>
      </c>
    </row>
    <row r="71765" customFormat="false" ht="14.25" hidden="false" customHeight="false" outlineLevel="0" collapsed="false">
      <c r="H71765" s="10"/>
      <c r="N71765" s="0" t="n">
        <v>2.41</v>
      </c>
    </row>
    <row r="71766" customFormat="false" ht="14.25" hidden="false" customHeight="false" outlineLevel="0" collapsed="false">
      <c r="H71766" s="10"/>
      <c r="N71766" s="0" t="n">
        <v>14.75</v>
      </c>
    </row>
    <row r="71767" customFormat="false" ht="14.25" hidden="false" customHeight="false" outlineLevel="0" collapsed="false">
      <c r="H71767" s="10"/>
      <c r="N71767" s="0" t="n">
        <v>2.33</v>
      </c>
    </row>
    <row r="71768" customFormat="false" ht="14.25" hidden="false" customHeight="false" outlineLevel="0" collapsed="false">
      <c r="H71768" s="10"/>
      <c r="N71768" s="0" t="n">
        <v>1.64</v>
      </c>
    </row>
    <row r="71769" customFormat="false" ht="14.25" hidden="false" customHeight="false" outlineLevel="0" collapsed="false">
      <c r="H71769" s="10"/>
      <c r="N71769" s="0" t="n">
        <v>1.59</v>
      </c>
    </row>
    <row r="71770" customFormat="false" ht="14.25" hidden="false" customHeight="false" outlineLevel="0" collapsed="false">
      <c r="H71770" s="10"/>
      <c r="N71770" s="0" t="n">
        <v>4.29</v>
      </c>
    </row>
    <row r="71771" customFormat="false" ht="14.25" hidden="false" customHeight="false" outlineLevel="0" collapsed="false">
      <c r="H71771" s="10"/>
      <c r="N71771" s="0" t="n">
        <v>1.36</v>
      </c>
    </row>
    <row r="71772" customFormat="false" ht="14.25" hidden="false" customHeight="false" outlineLevel="0" collapsed="false">
      <c r="H71772" s="10"/>
      <c r="N71772" s="0" t="n">
        <v>2.22</v>
      </c>
    </row>
    <row r="71773" customFormat="false" ht="14.25" hidden="false" customHeight="false" outlineLevel="0" collapsed="false">
      <c r="H71773" s="10"/>
      <c r="N71773" s="0" t="n">
        <v>1.05</v>
      </c>
    </row>
    <row r="71774" customFormat="false" ht="14.25" hidden="false" customHeight="false" outlineLevel="0" collapsed="false">
      <c r="H71774" s="10"/>
      <c r="N71774" s="0" t="n">
        <v>3.1</v>
      </c>
    </row>
    <row r="71775" customFormat="false" ht="14.25" hidden="false" customHeight="false" outlineLevel="0" collapsed="false">
      <c r="H71775" s="10"/>
      <c r="N71775" s="0" t="n">
        <v>1.68</v>
      </c>
    </row>
    <row r="71776" customFormat="false" ht="14.25" hidden="false" customHeight="false" outlineLevel="0" collapsed="false">
      <c r="H71776" s="10"/>
      <c r="N71776" s="0" t="n">
        <v>1.23</v>
      </c>
    </row>
    <row r="71777" customFormat="false" ht="14.25" hidden="false" customHeight="false" outlineLevel="0" collapsed="false">
      <c r="H71777" s="10"/>
      <c r="N71777" s="0" t="n">
        <v>2.4</v>
      </c>
    </row>
    <row r="71778" customFormat="false" ht="14.25" hidden="false" customHeight="false" outlineLevel="0" collapsed="false">
      <c r="H71778" s="10"/>
      <c r="N71778" s="0" t="n">
        <v>1.7</v>
      </c>
    </row>
    <row r="71779" customFormat="false" ht="14.25" hidden="false" customHeight="false" outlineLevel="0" collapsed="false">
      <c r="H71779" s="10"/>
      <c r="N71779" s="0" t="n">
        <v>1.04</v>
      </c>
    </row>
    <row r="71780" customFormat="false" ht="14.25" hidden="false" customHeight="false" outlineLevel="0" collapsed="false">
      <c r="H71780" s="10"/>
      <c r="N71780" s="0" t="n">
        <v>1.7</v>
      </c>
    </row>
    <row r="71781" customFormat="false" ht="14.25" hidden="false" customHeight="false" outlineLevel="0" collapsed="false">
      <c r="H71781" s="10"/>
      <c r="N71781" s="0" t="n">
        <v>6.33</v>
      </c>
    </row>
    <row r="71782" customFormat="false" ht="14.25" hidden="false" customHeight="false" outlineLevel="0" collapsed="false">
      <c r="H71782" s="10"/>
      <c r="N71782" s="0" t="n">
        <v>2.01</v>
      </c>
    </row>
    <row r="71783" customFormat="false" ht="14.25" hidden="false" customHeight="false" outlineLevel="0" collapsed="false">
      <c r="H71783" s="10"/>
      <c r="N71783" s="0" t="n">
        <v>1.15</v>
      </c>
    </row>
    <row r="71784" customFormat="false" ht="14.25" hidden="false" customHeight="false" outlineLevel="0" collapsed="false">
      <c r="H71784" s="10"/>
      <c r="N71784" s="0" t="n">
        <v>23.92</v>
      </c>
    </row>
    <row r="71785" customFormat="false" ht="14.25" hidden="false" customHeight="false" outlineLevel="0" collapsed="false">
      <c r="H71785" s="10"/>
      <c r="N71785" s="0" t="n">
        <v>2.31</v>
      </c>
    </row>
    <row r="71786" customFormat="false" ht="14.25" hidden="false" customHeight="false" outlineLevel="0" collapsed="false">
      <c r="H71786" s="10"/>
      <c r="N71786" s="0" t="n">
        <v>1.35</v>
      </c>
    </row>
    <row r="71787" customFormat="false" ht="14.25" hidden="false" customHeight="false" outlineLevel="0" collapsed="false">
      <c r="H71787" s="10"/>
      <c r="N71787" s="0" t="n">
        <v>13.72</v>
      </c>
    </row>
    <row r="71788" customFormat="false" ht="14.25" hidden="false" customHeight="false" outlineLevel="0" collapsed="false">
      <c r="H71788" s="10"/>
      <c r="N71788" s="0" t="n">
        <v>2.26</v>
      </c>
    </row>
    <row r="71789" customFormat="false" ht="14.25" hidden="false" customHeight="false" outlineLevel="0" collapsed="false">
      <c r="H71789" s="10"/>
      <c r="N71789" s="0" t="n">
        <v>3.57</v>
      </c>
    </row>
    <row r="71790" customFormat="false" ht="14.25" hidden="false" customHeight="false" outlineLevel="0" collapsed="false">
      <c r="H71790" s="10"/>
      <c r="N71790" s="0" t="n">
        <v>1</v>
      </c>
    </row>
    <row r="71791" customFormat="false" ht="14.25" hidden="false" customHeight="false" outlineLevel="0" collapsed="false">
      <c r="H71791" s="10"/>
      <c r="N71791" s="0" t="n">
        <v>1.8</v>
      </c>
    </row>
    <row r="71792" customFormat="false" ht="14.25" hidden="false" customHeight="false" outlineLevel="0" collapsed="false">
      <c r="H71792" s="10"/>
      <c r="N71792" s="0" t="n">
        <v>1.18</v>
      </c>
    </row>
    <row r="71793" customFormat="false" ht="14.25" hidden="false" customHeight="false" outlineLevel="0" collapsed="false">
      <c r="H71793" s="10"/>
      <c r="N71793" s="0" t="n">
        <v>1.28</v>
      </c>
    </row>
    <row r="71794" customFormat="false" ht="14.25" hidden="false" customHeight="false" outlineLevel="0" collapsed="false">
      <c r="H71794" s="10"/>
      <c r="N71794" s="0" t="n">
        <v>2.2</v>
      </c>
    </row>
    <row r="71795" customFormat="false" ht="14.25" hidden="false" customHeight="false" outlineLevel="0" collapsed="false">
      <c r="H71795" s="10"/>
      <c r="N71795" s="0" t="n">
        <v>7.09</v>
      </c>
    </row>
    <row r="71796" customFormat="false" ht="14.25" hidden="false" customHeight="false" outlineLevel="0" collapsed="false">
      <c r="H71796" s="10"/>
      <c r="N71796" s="0" t="n">
        <v>1.44</v>
      </c>
    </row>
    <row r="71797" customFormat="false" ht="14.25" hidden="false" customHeight="false" outlineLevel="0" collapsed="false">
      <c r="H71797" s="10"/>
      <c r="N71797" s="0" t="n">
        <v>1.32</v>
      </c>
    </row>
    <row r="71798" customFormat="false" ht="14.25" hidden="false" customHeight="false" outlineLevel="0" collapsed="false">
      <c r="H71798" s="10"/>
      <c r="N71798" s="0" t="n">
        <v>2.2</v>
      </c>
    </row>
    <row r="71799" customFormat="false" ht="14.25" hidden="false" customHeight="false" outlineLevel="0" collapsed="false">
      <c r="H71799" s="10"/>
      <c r="N71799" s="0" t="n">
        <v>9.77</v>
      </c>
    </row>
    <row r="71800" customFormat="false" ht="14.25" hidden="false" customHeight="false" outlineLevel="0" collapsed="false">
      <c r="H71800" s="10"/>
      <c r="N71800" s="0" t="n">
        <v>38.76</v>
      </c>
    </row>
    <row r="71801" customFormat="false" ht="14.25" hidden="false" customHeight="false" outlineLevel="0" collapsed="false">
      <c r="H71801" s="10"/>
      <c r="N71801" s="0" t="n">
        <v>1.33</v>
      </c>
    </row>
    <row r="71802" customFormat="false" ht="14.25" hidden="false" customHeight="false" outlineLevel="0" collapsed="false">
      <c r="H71802" s="10"/>
      <c r="N71802" s="0" t="n">
        <v>1.06</v>
      </c>
    </row>
    <row r="71803" customFormat="false" ht="14.25" hidden="false" customHeight="false" outlineLevel="0" collapsed="false">
      <c r="H71803" s="10"/>
      <c r="N71803" s="0" t="n">
        <v>2.77</v>
      </c>
    </row>
    <row r="71804" customFormat="false" ht="14.25" hidden="false" customHeight="false" outlineLevel="0" collapsed="false">
      <c r="H71804" s="10"/>
      <c r="N71804" s="0" t="n">
        <v>2.17</v>
      </c>
    </row>
    <row r="71805" customFormat="false" ht="14.25" hidden="false" customHeight="false" outlineLevel="0" collapsed="false">
      <c r="H71805" s="10"/>
      <c r="N71805" s="0" t="n">
        <v>4.87</v>
      </c>
    </row>
    <row r="71806" customFormat="false" ht="14.25" hidden="false" customHeight="false" outlineLevel="0" collapsed="false">
      <c r="H71806" s="10"/>
      <c r="N71806" s="0" t="n">
        <v>1.11</v>
      </c>
    </row>
    <row r="71807" customFormat="false" ht="14.25" hidden="false" customHeight="false" outlineLevel="0" collapsed="false">
      <c r="H71807" s="10"/>
      <c r="N71807" s="0" t="n">
        <v>15.64</v>
      </c>
    </row>
    <row r="71808" customFormat="false" ht="14.25" hidden="false" customHeight="false" outlineLevel="0" collapsed="false">
      <c r="H71808" s="10"/>
      <c r="N71808" s="0" t="n">
        <v>15.98</v>
      </c>
    </row>
    <row r="71809" customFormat="false" ht="14.25" hidden="false" customHeight="false" outlineLevel="0" collapsed="false">
      <c r="H71809" s="10"/>
      <c r="N71809" s="0" t="n">
        <v>6.26</v>
      </c>
    </row>
    <row r="71810" customFormat="false" ht="14.25" hidden="false" customHeight="false" outlineLevel="0" collapsed="false">
      <c r="H71810" s="10"/>
      <c r="N71810" s="0" t="n">
        <v>1.36</v>
      </c>
    </row>
    <row r="71811" customFormat="false" ht="14.25" hidden="false" customHeight="false" outlineLevel="0" collapsed="false">
      <c r="H71811" s="10"/>
      <c r="N71811" s="0" t="n">
        <v>1.93</v>
      </c>
    </row>
    <row r="71812" customFormat="false" ht="14.25" hidden="false" customHeight="false" outlineLevel="0" collapsed="false">
      <c r="H71812" s="10"/>
      <c r="N71812" s="0" t="n">
        <v>4.24</v>
      </c>
    </row>
    <row r="71813" customFormat="false" ht="14.25" hidden="false" customHeight="false" outlineLevel="0" collapsed="false">
      <c r="H71813" s="10"/>
      <c r="N71813" s="0" t="n">
        <v>3.07</v>
      </c>
    </row>
    <row r="71814" customFormat="false" ht="14.25" hidden="false" customHeight="false" outlineLevel="0" collapsed="false">
      <c r="H71814" s="10"/>
      <c r="N71814" s="0" t="n">
        <v>7.46</v>
      </c>
    </row>
    <row r="71815" customFormat="false" ht="14.25" hidden="false" customHeight="false" outlineLevel="0" collapsed="false">
      <c r="H71815" s="10"/>
      <c r="N71815" s="0" t="n">
        <v>2.29</v>
      </c>
    </row>
    <row r="71816" customFormat="false" ht="14.25" hidden="false" customHeight="false" outlineLevel="0" collapsed="false">
      <c r="H71816" s="10"/>
      <c r="N71816" s="0" t="n">
        <v>1.1</v>
      </c>
    </row>
    <row r="71817" customFormat="false" ht="14.25" hidden="false" customHeight="false" outlineLevel="0" collapsed="false">
      <c r="H71817" s="10"/>
      <c r="N71817" s="0" t="n">
        <v>2</v>
      </c>
    </row>
    <row r="71818" customFormat="false" ht="14.25" hidden="false" customHeight="false" outlineLevel="0" collapsed="false">
      <c r="H71818" s="10"/>
      <c r="N71818" s="0" t="n">
        <v>3.13</v>
      </c>
    </row>
    <row r="71819" customFormat="false" ht="14.25" hidden="false" customHeight="false" outlineLevel="0" collapsed="false">
      <c r="H71819" s="10"/>
      <c r="N71819" s="0" t="n">
        <v>2</v>
      </c>
    </row>
    <row r="71820" customFormat="false" ht="14.25" hidden="false" customHeight="false" outlineLevel="0" collapsed="false">
      <c r="H71820" s="10"/>
      <c r="N71820" s="0" t="n">
        <v>2.11</v>
      </c>
    </row>
    <row r="71821" customFormat="false" ht="14.25" hidden="false" customHeight="false" outlineLevel="0" collapsed="false">
      <c r="H71821" s="10"/>
      <c r="N71821" s="0" t="n">
        <v>1.75</v>
      </c>
    </row>
    <row r="71822" customFormat="false" ht="14.25" hidden="false" customHeight="false" outlineLevel="0" collapsed="false">
      <c r="H71822" s="10"/>
      <c r="N71822" s="0" t="n">
        <v>1.01</v>
      </c>
    </row>
    <row r="71823" customFormat="false" ht="14.25" hidden="false" customHeight="false" outlineLevel="0" collapsed="false">
      <c r="H71823" s="10"/>
      <c r="N71823" s="0" t="n">
        <v>2.57</v>
      </c>
    </row>
    <row r="71824" customFormat="false" ht="14.25" hidden="false" customHeight="false" outlineLevel="0" collapsed="false">
      <c r="H71824" s="10"/>
      <c r="N71824" s="0" t="n">
        <v>4.99</v>
      </c>
    </row>
    <row r="71825" customFormat="false" ht="14.25" hidden="false" customHeight="false" outlineLevel="0" collapsed="false">
      <c r="H71825" s="10"/>
      <c r="N71825" s="0" t="n">
        <v>60.66</v>
      </c>
    </row>
    <row r="71826" customFormat="false" ht="14.25" hidden="false" customHeight="false" outlineLevel="0" collapsed="false">
      <c r="H71826" s="10"/>
      <c r="N71826" s="0" t="n">
        <v>3.98</v>
      </c>
    </row>
    <row r="71827" customFormat="false" ht="14.25" hidden="false" customHeight="false" outlineLevel="0" collapsed="false">
      <c r="H71827" s="10"/>
      <c r="N71827" s="0" t="n">
        <v>9.18</v>
      </c>
    </row>
    <row r="71828" customFormat="false" ht="14.25" hidden="false" customHeight="false" outlineLevel="0" collapsed="false">
      <c r="H71828" s="10"/>
      <c r="N71828" s="0" t="n">
        <v>1.1</v>
      </c>
    </row>
    <row r="71829" customFormat="false" ht="14.25" hidden="false" customHeight="false" outlineLevel="0" collapsed="false">
      <c r="H71829" s="10"/>
      <c r="N71829" s="0" t="n">
        <v>12.15</v>
      </c>
    </row>
    <row r="71830" customFormat="false" ht="14.25" hidden="false" customHeight="false" outlineLevel="0" collapsed="false">
      <c r="H71830" s="10"/>
      <c r="N71830" s="0" t="n">
        <v>4.63</v>
      </c>
    </row>
    <row r="71831" customFormat="false" ht="14.25" hidden="false" customHeight="false" outlineLevel="0" collapsed="false">
      <c r="H71831" s="10"/>
      <c r="N71831" s="0" t="n">
        <v>2.21</v>
      </c>
    </row>
    <row r="71832" customFormat="false" ht="14.25" hidden="false" customHeight="false" outlineLevel="0" collapsed="false">
      <c r="H71832" s="10"/>
      <c r="N71832" s="0" t="n">
        <v>1.29</v>
      </c>
    </row>
    <row r="71833" customFormat="false" ht="14.25" hidden="false" customHeight="false" outlineLevel="0" collapsed="false">
      <c r="H71833" s="10"/>
      <c r="N71833" s="0" t="n">
        <v>2.3</v>
      </c>
    </row>
    <row r="71834" customFormat="false" ht="14.25" hidden="false" customHeight="false" outlineLevel="0" collapsed="false">
      <c r="H71834" s="10"/>
      <c r="N71834" s="0" t="n">
        <v>1.88</v>
      </c>
    </row>
    <row r="71835" customFormat="false" ht="14.25" hidden="false" customHeight="false" outlineLevel="0" collapsed="false">
      <c r="H71835" s="10"/>
      <c r="N71835" s="0" t="n">
        <v>12.87</v>
      </c>
    </row>
    <row r="71836" customFormat="false" ht="14.25" hidden="false" customHeight="false" outlineLevel="0" collapsed="false">
      <c r="H71836" s="10"/>
      <c r="N71836" s="0" t="n">
        <v>20.24</v>
      </c>
    </row>
    <row r="71837" customFormat="false" ht="14.25" hidden="false" customHeight="false" outlineLevel="0" collapsed="false">
      <c r="H71837" s="10"/>
      <c r="N71837" s="0" t="n">
        <v>4.25</v>
      </c>
    </row>
    <row r="71838" customFormat="false" ht="14.25" hidden="false" customHeight="false" outlineLevel="0" collapsed="false">
      <c r="H71838" s="10"/>
      <c r="N71838" s="0" t="n">
        <v>24.41</v>
      </c>
    </row>
    <row r="71839" customFormat="false" ht="14.25" hidden="false" customHeight="false" outlineLevel="0" collapsed="false">
      <c r="H71839" s="10"/>
      <c r="N71839" s="0" t="n">
        <v>26.19</v>
      </c>
    </row>
    <row r="71840" customFormat="false" ht="14.25" hidden="false" customHeight="false" outlineLevel="0" collapsed="false">
      <c r="H71840" s="10"/>
      <c r="N71840" s="0" t="n">
        <v>1.07</v>
      </c>
    </row>
    <row r="71841" customFormat="false" ht="14.25" hidden="false" customHeight="false" outlineLevel="0" collapsed="false">
      <c r="H71841" s="10"/>
      <c r="N71841" s="0" t="n">
        <v>34.2</v>
      </c>
    </row>
    <row r="71842" customFormat="false" ht="14.25" hidden="false" customHeight="false" outlineLevel="0" collapsed="false">
      <c r="H71842" s="10"/>
      <c r="N71842" s="0" t="n">
        <v>9.94</v>
      </c>
    </row>
    <row r="71843" customFormat="false" ht="14.25" hidden="false" customHeight="false" outlineLevel="0" collapsed="false">
      <c r="H71843" s="10"/>
      <c r="N71843" s="0" t="n">
        <v>2.6</v>
      </c>
    </row>
    <row r="71844" customFormat="false" ht="14.25" hidden="false" customHeight="false" outlineLevel="0" collapsed="false">
      <c r="H71844" s="10"/>
      <c r="N71844" s="0" t="n">
        <v>2.99</v>
      </c>
    </row>
    <row r="71845" customFormat="false" ht="14.25" hidden="false" customHeight="false" outlineLevel="0" collapsed="false">
      <c r="H71845" s="10"/>
      <c r="N71845" s="0" t="n">
        <v>1.05</v>
      </c>
    </row>
    <row r="71846" customFormat="false" ht="14.25" hidden="false" customHeight="false" outlineLevel="0" collapsed="false">
      <c r="H71846" s="10"/>
      <c r="N71846" s="0" t="n">
        <v>2.89</v>
      </c>
    </row>
    <row r="71847" customFormat="false" ht="14.25" hidden="false" customHeight="false" outlineLevel="0" collapsed="false">
      <c r="H71847" s="10"/>
      <c r="N71847" s="0" t="n">
        <v>1.03</v>
      </c>
    </row>
    <row r="71848" customFormat="false" ht="14.25" hidden="false" customHeight="false" outlineLevel="0" collapsed="false">
      <c r="H71848" s="10"/>
      <c r="N71848" s="0" t="n">
        <v>1.44</v>
      </c>
    </row>
    <row r="71849" customFormat="false" ht="14.25" hidden="false" customHeight="false" outlineLevel="0" collapsed="false">
      <c r="H71849" s="10"/>
      <c r="N71849" s="0" t="n">
        <v>1.3</v>
      </c>
    </row>
    <row r="71850" customFormat="false" ht="14.25" hidden="false" customHeight="false" outlineLevel="0" collapsed="false">
      <c r="H71850" s="10"/>
      <c r="N71850" s="0" t="n">
        <v>1.08</v>
      </c>
    </row>
    <row r="71851" customFormat="false" ht="14.25" hidden="false" customHeight="false" outlineLevel="0" collapsed="false">
      <c r="H71851" s="10"/>
      <c r="N71851" s="0" t="n">
        <v>2.19</v>
      </c>
    </row>
    <row r="71852" customFormat="false" ht="14.25" hidden="false" customHeight="false" outlineLevel="0" collapsed="false">
      <c r="H71852" s="10"/>
      <c r="N71852" s="0" t="n">
        <v>2.68</v>
      </c>
    </row>
    <row r="71853" customFormat="false" ht="14.25" hidden="false" customHeight="false" outlineLevel="0" collapsed="false">
      <c r="H71853" s="10"/>
      <c r="N71853" s="0" t="n">
        <v>2.33</v>
      </c>
    </row>
    <row r="71854" customFormat="false" ht="14.25" hidden="false" customHeight="false" outlineLevel="0" collapsed="false">
      <c r="H71854" s="10"/>
      <c r="N71854" s="0" t="n">
        <v>1.25</v>
      </c>
    </row>
    <row r="71855" customFormat="false" ht="14.25" hidden="false" customHeight="false" outlineLevel="0" collapsed="false">
      <c r="H71855" s="10"/>
      <c r="N71855" s="0" t="n">
        <v>1.17</v>
      </c>
    </row>
    <row r="71856" customFormat="false" ht="14.25" hidden="false" customHeight="false" outlineLevel="0" collapsed="false">
      <c r="H71856" s="10"/>
      <c r="N71856" s="0" t="n">
        <v>5.1</v>
      </c>
    </row>
    <row r="71857" customFormat="false" ht="14.25" hidden="false" customHeight="false" outlineLevel="0" collapsed="false">
      <c r="H71857" s="10"/>
      <c r="N71857" s="0" t="n">
        <v>278.44</v>
      </c>
    </row>
    <row r="71858" customFormat="false" ht="14.25" hidden="false" customHeight="false" outlineLevel="0" collapsed="false">
      <c r="H71858" s="10"/>
      <c r="N71858" s="0" t="n">
        <v>2.81</v>
      </c>
    </row>
    <row r="71859" customFormat="false" ht="14.25" hidden="false" customHeight="false" outlineLevel="0" collapsed="false">
      <c r="H71859" s="10"/>
      <c r="N71859" s="0" t="n">
        <v>1.44</v>
      </c>
    </row>
    <row r="71860" customFormat="false" ht="14.25" hidden="false" customHeight="false" outlineLevel="0" collapsed="false">
      <c r="H71860" s="10"/>
      <c r="N71860" s="0" t="n">
        <v>1.63</v>
      </c>
    </row>
    <row r="71861" customFormat="false" ht="14.25" hidden="false" customHeight="false" outlineLevel="0" collapsed="false">
      <c r="H71861" s="10"/>
      <c r="N71861" s="0" t="n">
        <v>3.8</v>
      </c>
    </row>
    <row r="71862" customFormat="false" ht="14.25" hidden="false" customHeight="false" outlineLevel="0" collapsed="false">
      <c r="H71862" s="10"/>
      <c r="N71862" s="0" t="n">
        <v>13.87</v>
      </c>
    </row>
    <row r="71863" customFormat="false" ht="14.25" hidden="false" customHeight="false" outlineLevel="0" collapsed="false">
      <c r="H71863" s="10"/>
      <c r="N71863" s="0" t="n">
        <v>1.17</v>
      </c>
    </row>
    <row r="71864" customFormat="false" ht="14.25" hidden="false" customHeight="false" outlineLevel="0" collapsed="false">
      <c r="H71864" s="10"/>
      <c r="N71864" s="0" t="n">
        <v>2.12</v>
      </c>
    </row>
    <row r="71865" customFormat="false" ht="14.25" hidden="false" customHeight="false" outlineLevel="0" collapsed="false">
      <c r="H71865" s="10"/>
      <c r="N71865" s="0" t="n">
        <v>1.16</v>
      </c>
    </row>
    <row r="71866" customFormat="false" ht="14.25" hidden="false" customHeight="false" outlineLevel="0" collapsed="false">
      <c r="H71866" s="10"/>
      <c r="N71866" s="0" t="n">
        <v>2.16</v>
      </c>
    </row>
    <row r="71867" customFormat="false" ht="14.25" hidden="false" customHeight="false" outlineLevel="0" collapsed="false">
      <c r="H71867" s="10"/>
      <c r="N71867" s="0" t="n">
        <v>1.75</v>
      </c>
    </row>
    <row r="71868" customFormat="false" ht="14.25" hidden="false" customHeight="false" outlineLevel="0" collapsed="false">
      <c r="H71868" s="10"/>
      <c r="N71868" s="0" t="n">
        <v>7.46</v>
      </c>
    </row>
    <row r="71869" customFormat="false" ht="14.25" hidden="false" customHeight="false" outlineLevel="0" collapsed="false">
      <c r="H71869" s="10"/>
      <c r="N71869" s="0" t="n">
        <v>3.39</v>
      </c>
    </row>
    <row r="71870" customFormat="false" ht="14.25" hidden="false" customHeight="false" outlineLevel="0" collapsed="false">
      <c r="H71870" s="10"/>
      <c r="N71870" s="0" t="n">
        <v>6.67</v>
      </c>
    </row>
    <row r="71871" customFormat="false" ht="14.25" hidden="false" customHeight="false" outlineLevel="0" collapsed="false">
      <c r="H71871" s="10"/>
      <c r="N71871" s="0" t="n">
        <v>2.53</v>
      </c>
    </row>
    <row r="71872" customFormat="false" ht="14.25" hidden="false" customHeight="false" outlineLevel="0" collapsed="false">
      <c r="H71872" s="10"/>
      <c r="N71872" s="0" t="n">
        <v>2.51</v>
      </c>
    </row>
    <row r="71873" customFormat="false" ht="14.25" hidden="false" customHeight="false" outlineLevel="0" collapsed="false">
      <c r="H71873" s="10"/>
      <c r="N71873" s="0" t="n">
        <v>1.89</v>
      </c>
    </row>
    <row r="71874" customFormat="false" ht="14.25" hidden="false" customHeight="false" outlineLevel="0" collapsed="false">
      <c r="H71874" s="10"/>
      <c r="N71874" s="0" t="n">
        <v>1.92</v>
      </c>
    </row>
    <row r="71875" customFormat="false" ht="14.25" hidden="false" customHeight="false" outlineLevel="0" collapsed="false">
      <c r="H71875" s="10"/>
      <c r="N71875" s="0" t="n">
        <v>1.26</v>
      </c>
    </row>
    <row r="71876" customFormat="false" ht="14.25" hidden="false" customHeight="false" outlineLevel="0" collapsed="false">
      <c r="H71876" s="10"/>
      <c r="N71876" s="0" t="n">
        <v>6.12</v>
      </c>
    </row>
    <row r="71877" customFormat="false" ht="14.25" hidden="false" customHeight="false" outlineLevel="0" collapsed="false">
      <c r="H71877" s="10"/>
      <c r="N71877" s="0" t="n">
        <v>7.38</v>
      </c>
    </row>
    <row r="71878" customFormat="false" ht="14.25" hidden="false" customHeight="false" outlineLevel="0" collapsed="false">
      <c r="H71878" s="10"/>
      <c r="N71878" s="0" t="n">
        <v>2.53</v>
      </c>
    </row>
    <row r="71879" customFormat="false" ht="14.25" hidden="false" customHeight="false" outlineLevel="0" collapsed="false">
      <c r="H71879" s="10"/>
      <c r="N71879" s="0" t="n">
        <v>95.17</v>
      </c>
    </row>
    <row r="71880" customFormat="false" ht="14.25" hidden="false" customHeight="false" outlineLevel="0" collapsed="false">
      <c r="H71880" s="10"/>
      <c r="N71880" s="0" t="n">
        <v>1.29</v>
      </c>
    </row>
    <row r="71881" customFormat="false" ht="14.25" hidden="false" customHeight="false" outlineLevel="0" collapsed="false">
      <c r="H71881" s="10"/>
      <c r="N71881" s="0" t="n">
        <v>0</v>
      </c>
    </row>
    <row r="71882" customFormat="false" ht="14.25" hidden="false" customHeight="false" outlineLevel="0" collapsed="false">
      <c r="H71882" s="10"/>
      <c r="N71882" s="0" t="n">
        <v>1.68</v>
      </c>
    </row>
    <row r="71883" customFormat="false" ht="14.25" hidden="false" customHeight="false" outlineLevel="0" collapsed="false">
      <c r="H71883" s="10"/>
      <c r="N71883" s="0" t="n">
        <v>5.6</v>
      </c>
    </row>
    <row r="71884" customFormat="false" ht="14.25" hidden="false" customHeight="false" outlineLevel="0" collapsed="false">
      <c r="H71884" s="10"/>
      <c r="N71884" s="0" t="n">
        <v>1.71</v>
      </c>
    </row>
    <row r="71885" customFormat="false" ht="14.25" hidden="false" customHeight="false" outlineLevel="0" collapsed="false">
      <c r="H71885" s="10"/>
      <c r="N71885" s="0" t="n">
        <v>1.09</v>
      </c>
    </row>
    <row r="71886" customFormat="false" ht="14.25" hidden="false" customHeight="false" outlineLevel="0" collapsed="false">
      <c r="H71886" s="10"/>
      <c r="N71886" s="0" t="n">
        <v>1.06</v>
      </c>
    </row>
    <row r="71887" customFormat="false" ht="14.25" hidden="false" customHeight="false" outlineLevel="0" collapsed="false">
      <c r="H71887" s="10"/>
      <c r="N71887" s="0" t="n">
        <v>1.25</v>
      </c>
    </row>
    <row r="71888" customFormat="false" ht="14.25" hidden="false" customHeight="false" outlineLevel="0" collapsed="false">
      <c r="H71888" s="10"/>
      <c r="N71888" s="0" t="n">
        <v>1.19</v>
      </c>
    </row>
    <row r="71889" customFormat="false" ht="14.25" hidden="false" customHeight="false" outlineLevel="0" collapsed="false">
      <c r="H71889" s="10"/>
      <c r="N71889" s="0" t="n">
        <v>1.4</v>
      </c>
    </row>
    <row r="71890" customFormat="false" ht="14.25" hidden="false" customHeight="false" outlineLevel="0" collapsed="false">
      <c r="H71890" s="10"/>
      <c r="N71890" s="0" t="n">
        <v>1.01</v>
      </c>
    </row>
    <row r="71891" customFormat="false" ht="14.25" hidden="false" customHeight="false" outlineLevel="0" collapsed="false">
      <c r="H71891" s="10"/>
      <c r="N71891" s="0" t="n">
        <v>4.54</v>
      </c>
    </row>
    <row r="71892" customFormat="false" ht="14.25" hidden="false" customHeight="false" outlineLevel="0" collapsed="false">
      <c r="H71892" s="10"/>
      <c r="N71892" s="0" t="n">
        <v>1.56</v>
      </c>
    </row>
    <row r="71893" customFormat="false" ht="14.25" hidden="false" customHeight="false" outlineLevel="0" collapsed="false">
      <c r="H71893" s="10"/>
      <c r="N71893" s="0" t="n">
        <v>1.31</v>
      </c>
    </row>
    <row r="71894" customFormat="false" ht="14.25" hidden="false" customHeight="false" outlineLevel="0" collapsed="false">
      <c r="H71894" s="10"/>
      <c r="N71894" s="0" t="n">
        <v>4.83</v>
      </c>
    </row>
    <row r="71895" customFormat="false" ht="14.25" hidden="false" customHeight="false" outlineLevel="0" collapsed="false">
      <c r="H71895" s="10"/>
      <c r="N71895" s="0" t="n">
        <v>3.69</v>
      </c>
    </row>
    <row r="71896" customFormat="false" ht="14.25" hidden="false" customHeight="false" outlineLevel="0" collapsed="false">
      <c r="H71896" s="10"/>
      <c r="N71896" s="0" t="n">
        <v>2.14</v>
      </c>
    </row>
    <row r="71897" customFormat="false" ht="14.25" hidden="false" customHeight="false" outlineLevel="0" collapsed="false">
      <c r="H71897" s="10"/>
      <c r="N71897" s="0" t="n">
        <v>1.13</v>
      </c>
    </row>
    <row r="71898" customFormat="false" ht="14.25" hidden="false" customHeight="false" outlineLevel="0" collapsed="false">
      <c r="H71898" s="10"/>
      <c r="N71898" s="0" t="n">
        <v>1.52</v>
      </c>
    </row>
    <row r="71899" customFormat="false" ht="14.25" hidden="false" customHeight="false" outlineLevel="0" collapsed="false">
      <c r="H71899" s="10"/>
      <c r="N71899" s="0" t="n">
        <v>4.16</v>
      </c>
    </row>
    <row r="71900" customFormat="false" ht="14.25" hidden="false" customHeight="false" outlineLevel="0" collapsed="false">
      <c r="H71900" s="10"/>
      <c r="N71900" s="0" t="n">
        <v>19.48</v>
      </c>
    </row>
    <row r="71901" customFormat="false" ht="14.25" hidden="false" customHeight="false" outlineLevel="0" collapsed="false">
      <c r="H71901" s="10"/>
      <c r="N71901" s="0" t="n">
        <v>1.81</v>
      </c>
    </row>
    <row r="71902" customFormat="false" ht="14.25" hidden="false" customHeight="false" outlineLevel="0" collapsed="false">
      <c r="H71902" s="10"/>
      <c r="N71902" s="0" t="n">
        <v>4.08</v>
      </c>
    </row>
    <row r="71903" customFormat="false" ht="14.25" hidden="false" customHeight="false" outlineLevel="0" collapsed="false">
      <c r="H71903" s="10"/>
      <c r="N71903" s="0" t="n">
        <v>1.29</v>
      </c>
    </row>
    <row r="71904" customFormat="false" ht="14.25" hidden="false" customHeight="false" outlineLevel="0" collapsed="false">
      <c r="H71904" s="10"/>
      <c r="N71904" s="0" t="n">
        <v>5.88</v>
      </c>
    </row>
    <row r="71905" customFormat="false" ht="14.25" hidden="false" customHeight="false" outlineLevel="0" collapsed="false">
      <c r="H71905" s="10"/>
      <c r="N71905" s="0" t="n">
        <v>1.51</v>
      </c>
    </row>
    <row r="71906" customFormat="false" ht="14.25" hidden="false" customHeight="false" outlineLevel="0" collapsed="false">
      <c r="H71906" s="10"/>
      <c r="N71906" s="0" t="n">
        <v>1.35</v>
      </c>
    </row>
    <row r="71907" customFormat="false" ht="14.25" hidden="false" customHeight="false" outlineLevel="0" collapsed="false">
      <c r="H71907" s="10"/>
      <c r="N71907" s="0" t="n">
        <v>1</v>
      </c>
    </row>
    <row r="71908" customFormat="false" ht="14.25" hidden="false" customHeight="false" outlineLevel="0" collapsed="false">
      <c r="H71908" s="10"/>
      <c r="N71908" s="0" t="n">
        <v>1.7</v>
      </c>
    </row>
    <row r="71909" customFormat="false" ht="14.25" hidden="false" customHeight="false" outlineLevel="0" collapsed="false">
      <c r="H71909" s="10"/>
      <c r="N71909" s="0" t="n">
        <v>1.81</v>
      </c>
    </row>
    <row r="71910" customFormat="false" ht="14.25" hidden="false" customHeight="false" outlineLevel="0" collapsed="false">
      <c r="H71910" s="10"/>
      <c r="N71910" s="0" t="n">
        <v>8.81</v>
      </c>
    </row>
    <row r="71911" customFormat="false" ht="14.25" hidden="false" customHeight="false" outlineLevel="0" collapsed="false">
      <c r="H71911" s="10"/>
      <c r="N71911" s="0" t="n">
        <v>3.75</v>
      </c>
    </row>
    <row r="71912" customFormat="false" ht="14.25" hidden="false" customHeight="false" outlineLevel="0" collapsed="false">
      <c r="H71912" s="10"/>
      <c r="N71912" s="0" t="n">
        <v>1.8</v>
      </c>
    </row>
    <row r="71913" customFormat="false" ht="14.25" hidden="false" customHeight="false" outlineLevel="0" collapsed="false">
      <c r="H71913" s="10"/>
      <c r="N71913" s="0" t="n">
        <v>2.23</v>
      </c>
    </row>
    <row r="71914" customFormat="false" ht="14.25" hidden="false" customHeight="false" outlineLevel="0" collapsed="false">
      <c r="H71914" s="10"/>
      <c r="N71914" s="0" t="n">
        <v>1.06</v>
      </c>
    </row>
    <row r="71915" customFormat="false" ht="14.25" hidden="false" customHeight="false" outlineLevel="0" collapsed="false">
      <c r="H71915" s="10"/>
      <c r="N71915" s="0" t="n">
        <v>85.63</v>
      </c>
    </row>
    <row r="71916" customFormat="false" ht="14.25" hidden="false" customHeight="false" outlineLevel="0" collapsed="false">
      <c r="H71916" s="10"/>
      <c r="N71916" s="0" t="n">
        <v>4.46</v>
      </c>
    </row>
    <row r="71917" customFormat="false" ht="14.25" hidden="false" customHeight="false" outlineLevel="0" collapsed="false">
      <c r="H71917" s="10"/>
      <c r="N71917" s="0" t="n">
        <v>2.77</v>
      </c>
    </row>
    <row r="71918" customFormat="false" ht="14.25" hidden="false" customHeight="false" outlineLevel="0" collapsed="false">
      <c r="H71918" s="10"/>
      <c r="N71918" s="0" t="n">
        <v>1.09</v>
      </c>
    </row>
    <row r="71919" customFormat="false" ht="14.25" hidden="false" customHeight="false" outlineLevel="0" collapsed="false">
      <c r="H71919" s="10"/>
      <c r="N71919" s="0" t="n">
        <v>1.24</v>
      </c>
    </row>
    <row r="71920" customFormat="false" ht="14.25" hidden="false" customHeight="false" outlineLevel="0" collapsed="false">
      <c r="H71920" s="10"/>
      <c r="N71920" s="0" t="n">
        <v>2.84</v>
      </c>
    </row>
    <row r="71921" customFormat="false" ht="14.25" hidden="false" customHeight="false" outlineLevel="0" collapsed="false">
      <c r="H71921" s="10"/>
      <c r="N71921" s="0" t="n">
        <v>18.56</v>
      </c>
    </row>
    <row r="71922" customFormat="false" ht="14.25" hidden="false" customHeight="false" outlineLevel="0" collapsed="false">
      <c r="H71922" s="10"/>
      <c r="N71922" s="0" t="n">
        <v>1.32</v>
      </c>
    </row>
    <row r="71923" customFormat="false" ht="14.25" hidden="false" customHeight="false" outlineLevel="0" collapsed="false">
      <c r="H71923" s="10"/>
      <c r="N71923" s="0" t="n">
        <v>1.86</v>
      </c>
    </row>
    <row r="71924" customFormat="false" ht="14.25" hidden="false" customHeight="false" outlineLevel="0" collapsed="false">
      <c r="H71924" s="10"/>
      <c r="N71924" s="0" t="n">
        <v>2.68</v>
      </c>
    </row>
    <row r="71925" customFormat="false" ht="14.25" hidden="false" customHeight="false" outlineLevel="0" collapsed="false">
      <c r="H71925" s="10"/>
      <c r="N71925" s="0" t="n">
        <v>1.3</v>
      </c>
    </row>
    <row r="71926" customFormat="false" ht="14.25" hidden="false" customHeight="false" outlineLevel="0" collapsed="false">
      <c r="H71926" s="10"/>
      <c r="N71926" s="0" t="n">
        <v>2.91</v>
      </c>
    </row>
    <row r="71927" customFormat="false" ht="14.25" hidden="false" customHeight="false" outlineLevel="0" collapsed="false">
      <c r="H71927" s="10"/>
      <c r="N71927" s="0" t="n">
        <v>1.28</v>
      </c>
    </row>
    <row r="71928" customFormat="false" ht="14.25" hidden="false" customHeight="false" outlineLevel="0" collapsed="false">
      <c r="H71928" s="10"/>
      <c r="N71928" s="0" t="n">
        <v>1.73</v>
      </c>
    </row>
    <row r="71929" customFormat="false" ht="14.25" hidden="false" customHeight="false" outlineLevel="0" collapsed="false">
      <c r="H71929" s="10"/>
      <c r="N71929" s="0" t="n">
        <v>1.58</v>
      </c>
    </row>
    <row r="71930" customFormat="false" ht="14.25" hidden="false" customHeight="false" outlineLevel="0" collapsed="false">
      <c r="H71930" s="10"/>
      <c r="N71930" s="0" t="n">
        <v>2.89</v>
      </c>
    </row>
    <row r="71931" customFormat="false" ht="14.25" hidden="false" customHeight="false" outlineLevel="0" collapsed="false">
      <c r="H71931" s="10"/>
      <c r="N71931" s="0" t="n">
        <v>2.03</v>
      </c>
    </row>
    <row r="71932" customFormat="false" ht="14.25" hidden="false" customHeight="false" outlineLevel="0" collapsed="false">
      <c r="H71932" s="10"/>
      <c r="N71932" s="0" t="n">
        <v>4.15</v>
      </c>
    </row>
    <row r="71933" customFormat="false" ht="14.25" hidden="false" customHeight="false" outlineLevel="0" collapsed="false">
      <c r="H71933" s="10"/>
      <c r="N71933" s="0" t="n">
        <v>1.02</v>
      </c>
    </row>
    <row r="71934" customFormat="false" ht="14.25" hidden="false" customHeight="false" outlineLevel="0" collapsed="false">
      <c r="H71934" s="10"/>
      <c r="N71934" s="0" t="n">
        <v>9.05</v>
      </c>
    </row>
    <row r="71935" customFormat="false" ht="14.25" hidden="false" customHeight="false" outlineLevel="0" collapsed="false">
      <c r="H71935" s="10"/>
      <c r="N71935" s="0" t="n">
        <v>2.98</v>
      </c>
    </row>
    <row r="71936" customFormat="false" ht="14.25" hidden="false" customHeight="false" outlineLevel="0" collapsed="false">
      <c r="H71936" s="10"/>
      <c r="N71936" s="0" t="n">
        <v>1.16</v>
      </c>
    </row>
    <row r="71937" customFormat="false" ht="14.25" hidden="false" customHeight="false" outlineLevel="0" collapsed="false">
      <c r="H71937" s="10"/>
      <c r="N71937" s="0" t="n">
        <v>68.22</v>
      </c>
    </row>
    <row r="71938" customFormat="false" ht="14.25" hidden="false" customHeight="false" outlineLevel="0" collapsed="false">
      <c r="H71938" s="10"/>
      <c r="N71938" s="0" t="n">
        <v>1.43</v>
      </c>
    </row>
    <row r="71939" customFormat="false" ht="14.25" hidden="false" customHeight="false" outlineLevel="0" collapsed="false">
      <c r="H71939" s="10"/>
      <c r="N71939" s="0" t="n">
        <v>20.8</v>
      </c>
    </row>
    <row r="71940" customFormat="false" ht="14.25" hidden="false" customHeight="false" outlineLevel="0" collapsed="false">
      <c r="H71940" s="10"/>
      <c r="N71940" s="0" t="n">
        <v>3.99</v>
      </c>
    </row>
    <row r="71941" customFormat="false" ht="14.25" hidden="false" customHeight="false" outlineLevel="0" collapsed="false">
      <c r="H71941" s="10"/>
      <c r="N71941" s="0" t="n">
        <v>3.81</v>
      </c>
    </row>
    <row r="71942" customFormat="false" ht="14.25" hidden="false" customHeight="false" outlineLevel="0" collapsed="false">
      <c r="H71942" s="10"/>
      <c r="N71942" s="0" t="n">
        <v>1.05</v>
      </c>
    </row>
    <row r="71943" customFormat="false" ht="14.25" hidden="false" customHeight="false" outlineLevel="0" collapsed="false">
      <c r="H71943" s="10"/>
      <c r="N71943" s="0" t="n">
        <v>1.39</v>
      </c>
    </row>
    <row r="71944" customFormat="false" ht="14.25" hidden="false" customHeight="false" outlineLevel="0" collapsed="false">
      <c r="H71944" s="10"/>
      <c r="N71944" s="0" t="n">
        <v>1.89</v>
      </c>
    </row>
    <row r="71945" customFormat="false" ht="14.25" hidden="false" customHeight="false" outlineLevel="0" collapsed="false">
      <c r="H71945" s="10"/>
      <c r="N71945" s="0" t="n">
        <v>2.54</v>
      </c>
    </row>
    <row r="71946" customFormat="false" ht="14.25" hidden="false" customHeight="false" outlineLevel="0" collapsed="false">
      <c r="H71946" s="10"/>
      <c r="N71946" s="0" t="n">
        <v>2.41</v>
      </c>
    </row>
    <row r="71947" customFormat="false" ht="14.25" hidden="false" customHeight="false" outlineLevel="0" collapsed="false">
      <c r="H71947" s="10"/>
      <c r="N71947" s="0" t="n">
        <v>2.12</v>
      </c>
    </row>
    <row r="71948" customFormat="false" ht="14.25" hidden="false" customHeight="false" outlineLevel="0" collapsed="false">
      <c r="H71948" s="10"/>
      <c r="N71948" s="0" t="n">
        <v>7.44</v>
      </c>
    </row>
    <row r="71949" customFormat="false" ht="14.25" hidden="false" customHeight="false" outlineLevel="0" collapsed="false">
      <c r="H71949" s="10"/>
      <c r="N71949" s="0" t="n">
        <v>1.38</v>
      </c>
    </row>
    <row r="71950" customFormat="false" ht="14.25" hidden="false" customHeight="false" outlineLevel="0" collapsed="false">
      <c r="H71950" s="10"/>
      <c r="N71950" s="0" t="n">
        <v>1.12</v>
      </c>
    </row>
    <row r="71951" customFormat="false" ht="14.25" hidden="false" customHeight="false" outlineLevel="0" collapsed="false">
      <c r="H71951" s="10"/>
      <c r="N71951" s="0" t="n">
        <v>3.45</v>
      </c>
    </row>
    <row r="71952" customFormat="false" ht="14.25" hidden="false" customHeight="false" outlineLevel="0" collapsed="false">
      <c r="H71952" s="10"/>
      <c r="N71952" s="0" t="n">
        <v>1.55</v>
      </c>
    </row>
    <row r="71953" customFormat="false" ht="14.25" hidden="false" customHeight="false" outlineLevel="0" collapsed="false">
      <c r="H71953" s="10"/>
      <c r="N71953" s="0" t="n">
        <v>1.33</v>
      </c>
    </row>
    <row r="71954" customFormat="false" ht="14.25" hidden="false" customHeight="false" outlineLevel="0" collapsed="false">
      <c r="H71954" s="10"/>
      <c r="N71954" s="0" t="n">
        <v>1.18</v>
      </c>
    </row>
    <row r="71955" customFormat="false" ht="14.25" hidden="false" customHeight="false" outlineLevel="0" collapsed="false">
      <c r="H71955" s="10"/>
      <c r="N71955" s="0" t="n">
        <v>1.13</v>
      </c>
    </row>
    <row r="71956" customFormat="false" ht="14.25" hidden="false" customHeight="false" outlineLevel="0" collapsed="false">
      <c r="H71956" s="10"/>
      <c r="N71956" s="0" t="n">
        <v>1.12</v>
      </c>
    </row>
    <row r="71957" customFormat="false" ht="14.25" hidden="false" customHeight="false" outlineLevel="0" collapsed="false">
      <c r="H71957" s="10"/>
      <c r="N71957" s="0" t="n">
        <v>1.52</v>
      </c>
    </row>
    <row r="71958" customFormat="false" ht="14.25" hidden="false" customHeight="false" outlineLevel="0" collapsed="false">
      <c r="H71958" s="10"/>
      <c r="N71958" s="0" t="n">
        <v>4.37</v>
      </c>
    </row>
    <row r="71959" customFormat="false" ht="14.25" hidden="false" customHeight="false" outlineLevel="0" collapsed="false">
      <c r="H71959" s="10"/>
      <c r="N71959" s="0" t="n">
        <v>1.01</v>
      </c>
    </row>
    <row r="71960" customFormat="false" ht="14.25" hidden="false" customHeight="false" outlineLevel="0" collapsed="false">
      <c r="H71960" s="10"/>
      <c r="N71960" s="0" t="n">
        <v>1.21</v>
      </c>
    </row>
    <row r="71961" customFormat="false" ht="14.25" hidden="false" customHeight="false" outlineLevel="0" collapsed="false">
      <c r="H71961" s="10"/>
      <c r="N71961" s="0" t="n">
        <v>1.99</v>
      </c>
    </row>
    <row r="71962" customFormat="false" ht="14.25" hidden="false" customHeight="false" outlineLevel="0" collapsed="false">
      <c r="H71962" s="10"/>
      <c r="N71962" s="0" t="n">
        <v>15.11</v>
      </c>
    </row>
    <row r="71963" customFormat="false" ht="14.25" hidden="false" customHeight="false" outlineLevel="0" collapsed="false">
      <c r="H71963" s="10"/>
      <c r="N71963" s="0" t="n">
        <v>3.89</v>
      </c>
    </row>
    <row r="71964" customFormat="false" ht="14.25" hidden="false" customHeight="false" outlineLevel="0" collapsed="false">
      <c r="H71964" s="10"/>
      <c r="N71964" s="0" t="n">
        <v>3.83</v>
      </c>
    </row>
    <row r="71965" customFormat="false" ht="14.25" hidden="false" customHeight="false" outlineLevel="0" collapsed="false">
      <c r="H71965" s="10"/>
      <c r="N71965" s="0" t="n">
        <v>1.31</v>
      </c>
    </row>
    <row r="71966" customFormat="false" ht="14.25" hidden="false" customHeight="false" outlineLevel="0" collapsed="false">
      <c r="H71966" s="10"/>
      <c r="N71966" s="0" t="n">
        <v>1.16</v>
      </c>
    </row>
    <row r="71967" customFormat="false" ht="14.25" hidden="false" customHeight="false" outlineLevel="0" collapsed="false">
      <c r="H71967" s="10"/>
      <c r="N71967" s="0" t="n">
        <v>2.02</v>
      </c>
    </row>
    <row r="71968" customFormat="false" ht="14.25" hidden="false" customHeight="false" outlineLevel="0" collapsed="false">
      <c r="H71968" s="10"/>
      <c r="N71968" s="0" t="n">
        <v>11.26</v>
      </c>
    </row>
    <row r="71969" customFormat="false" ht="14.25" hidden="false" customHeight="false" outlineLevel="0" collapsed="false">
      <c r="H71969" s="10"/>
      <c r="N71969" s="0" t="n">
        <v>5.08</v>
      </c>
    </row>
    <row r="71970" customFormat="false" ht="14.25" hidden="false" customHeight="false" outlineLevel="0" collapsed="false">
      <c r="H71970" s="10"/>
      <c r="N71970" s="0" t="n">
        <v>168.43</v>
      </c>
    </row>
    <row r="71971" customFormat="false" ht="14.25" hidden="false" customHeight="false" outlineLevel="0" collapsed="false">
      <c r="H71971" s="10"/>
      <c r="N71971" s="0" t="n">
        <v>3.81</v>
      </c>
    </row>
    <row r="71972" customFormat="false" ht="14.25" hidden="false" customHeight="false" outlineLevel="0" collapsed="false">
      <c r="H71972" s="10"/>
      <c r="N71972" s="0" t="n">
        <v>1.33</v>
      </c>
    </row>
    <row r="71973" customFormat="false" ht="14.25" hidden="false" customHeight="false" outlineLevel="0" collapsed="false">
      <c r="H71973" s="10"/>
      <c r="N71973" s="0" t="n">
        <v>11.29</v>
      </c>
    </row>
    <row r="71974" customFormat="false" ht="14.25" hidden="false" customHeight="false" outlineLevel="0" collapsed="false">
      <c r="H71974" s="10"/>
      <c r="N71974" s="0" t="n">
        <v>1.22</v>
      </c>
    </row>
    <row r="71975" customFormat="false" ht="14.25" hidden="false" customHeight="false" outlineLevel="0" collapsed="false">
      <c r="H71975" s="10"/>
      <c r="N71975" s="0" t="n">
        <v>6.84</v>
      </c>
    </row>
    <row r="71976" customFormat="false" ht="14.25" hidden="false" customHeight="false" outlineLevel="0" collapsed="false">
      <c r="H71976" s="10"/>
      <c r="N71976" s="0" t="n">
        <v>5.77</v>
      </c>
    </row>
    <row r="71977" customFormat="false" ht="14.25" hidden="false" customHeight="false" outlineLevel="0" collapsed="false">
      <c r="H71977" s="10"/>
      <c r="N71977" s="0" t="n">
        <v>1.07</v>
      </c>
    </row>
    <row r="71978" customFormat="false" ht="14.25" hidden="false" customHeight="false" outlineLevel="0" collapsed="false">
      <c r="H71978" s="10"/>
      <c r="N71978" s="0" t="n">
        <v>2.17</v>
      </c>
    </row>
    <row r="71979" customFormat="false" ht="14.25" hidden="false" customHeight="false" outlineLevel="0" collapsed="false">
      <c r="H71979" s="10"/>
      <c r="N71979" s="0" t="n">
        <v>1.02</v>
      </c>
    </row>
    <row r="71980" customFormat="false" ht="14.25" hidden="false" customHeight="false" outlineLevel="0" collapsed="false">
      <c r="H71980" s="10"/>
      <c r="N71980" s="0" t="n">
        <v>2.34</v>
      </c>
    </row>
    <row r="71981" customFormat="false" ht="14.25" hidden="false" customHeight="false" outlineLevel="0" collapsed="false">
      <c r="H71981" s="10"/>
      <c r="N71981" s="0" t="n">
        <v>1.52</v>
      </c>
    </row>
    <row r="71982" customFormat="false" ht="14.25" hidden="false" customHeight="false" outlineLevel="0" collapsed="false">
      <c r="H71982" s="10"/>
      <c r="N71982" s="0" t="n">
        <v>2.96</v>
      </c>
    </row>
    <row r="71983" customFormat="false" ht="14.25" hidden="false" customHeight="false" outlineLevel="0" collapsed="false">
      <c r="H71983" s="10"/>
      <c r="N71983" s="0" t="n">
        <v>1.2</v>
      </c>
    </row>
    <row r="71984" customFormat="false" ht="14.25" hidden="false" customHeight="false" outlineLevel="0" collapsed="false">
      <c r="H71984" s="10"/>
      <c r="N71984" s="0" t="n">
        <v>2.59</v>
      </c>
    </row>
    <row r="71985" customFormat="false" ht="14.25" hidden="false" customHeight="false" outlineLevel="0" collapsed="false">
      <c r="H71985" s="10"/>
      <c r="N71985" s="0" t="n">
        <v>3.48</v>
      </c>
    </row>
    <row r="71986" customFormat="false" ht="14.25" hidden="false" customHeight="false" outlineLevel="0" collapsed="false">
      <c r="H71986" s="10"/>
      <c r="N71986" s="0" t="n">
        <v>1.46</v>
      </c>
    </row>
    <row r="71987" customFormat="false" ht="14.25" hidden="false" customHeight="false" outlineLevel="0" collapsed="false">
      <c r="H71987" s="10"/>
      <c r="N71987" s="0" t="n">
        <v>1.75</v>
      </c>
    </row>
    <row r="71988" customFormat="false" ht="14.25" hidden="false" customHeight="false" outlineLevel="0" collapsed="false">
      <c r="H71988" s="10"/>
      <c r="N71988" s="0" t="n">
        <v>4.43</v>
      </c>
    </row>
    <row r="71989" customFormat="false" ht="14.25" hidden="false" customHeight="false" outlineLevel="0" collapsed="false">
      <c r="H71989" s="10"/>
      <c r="N71989" s="0" t="n">
        <v>3.82</v>
      </c>
    </row>
    <row r="71990" customFormat="false" ht="14.25" hidden="false" customHeight="false" outlineLevel="0" collapsed="false">
      <c r="H71990" s="10"/>
      <c r="N71990" s="0" t="n">
        <v>3.91</v>
      </c>
    </row>
    <row r="71991" customFormat="false" ht="14.25" hidden="false" customHeight="false" outlineLevel="0" collapsed="false">
      <c r="H71991" s="10"/>
      <c r="N71991" s="0" t="n">
        <v>3.87</v>
      </c>
    </row>
    <row r="71992" customFormat="false" ht="14.25" hidden="false" customHeight="false" outlineLevel="0" collapsed="false">
      <c r="H71992" s="10"/>
      <c r="N71992" s="0" t="n">
        <v>2.32</v>
      </c>
    </row>
    <row r="71993" customFormat="false" ht="14.25" hidden="false" customHeight="false" outlineLevel="0" collapsed="false">
      <c r="H71993" s="10"/>
      <c r="N71993" s="0" t="n">
        <v>4.24</v>
      </c>
    </row>
    <row r="71994" customFormat="false" ht="14.25" hidden="false" customHeight="false" outlineLevel="0" collapsed="false">
      <c r="H71994" s="10"/>
      <c r="N71994" s="0" t="n">
        <v>5.92</v>
      </c>
    </row>
    <row r="71995" customFormat="false" ht="14.25" hidden="false" customHeight="false" outlineLevel="0" collapsed="false">
      <c r="H71995" s="10"/>
      <c r="N71995" s="0" t="n">
        <v>21.52</v>
      </c>
    </row>
    <row r="71996" customFormat="false" ht="14.25" hidden="false" customHeight="false" outlineLevel="0" collapsed="false">
      <c r="H71996" s="10"/>
      <c r="N71996" s="0" t="n">
        <v>3.09</v>
      </c>
    </row>
    <row r="71997" customFormat="false" ht="14.25" hidden="false" customHeight="false" outlineLevel="0" collapsed="false">
      <c r="H71997" s="10"/>
      <c r="N71997" s="0" t="n">
        <v>1.02</v>
      </c>
    </row>
    <row r="71998" customFormat="false" ht="14.25" hidden="false" customHeight="false" outlineLevel="0" collapsed="false">
      <c r="H71998" s="10"/>
      <c r="N71998" s="0" t="n">
        <v>4.26</v>
      </c>
    </row>
    <row r="71999" customFormat="false" ht="14.25" hidden="false" customHeight="false" outlineLevel="0" collapsed="false">
      <c r="H71999" s="10"/>
      <c r="N71999" s="0" t="n">
        <v>1.39</v>
      </c>
    </row>
    <row r="72000" customFormat="false" ht="14.25" hidden="false" customHeight="false" outlineLevel="0" collapsed="false">
      <c r="H72000" s="10"/>
      <c r="N72000" s="0" t="n">
        <v>1.43</v>
      </c>
    </row>
    <row r="72001" customFormat="false" ht="14.25" hidden="false" customHeight="false" outlineLevel="0" collapsed="false">
      <c r="H72001" s="10"/>
      <c r="N72001" s="0" t="n">
        <v>1.11</v>
      </c>
    </row>
    <row r="72002" customFormat="false" ht="14.25" hidden="false" customHeight="false" outlineLevel="0" collapsed="false">
      <c r="H72002" s="10"/>
      <c r="N72002" s="0" t="n">
        <v>7.13</v>
      </c>
    </row>
    <row r="72003" customFormat="false" ht="14.25" hidden="false" customHeight="false" outlineLevel="0" collapsed="false">
      <c r="H72003" s="10"/>
      <c r="N72003" s="0" t="n">
        <v>2.31</v>
      </c>
    </row>
    <row r="72004" customFormat="false" ht="14.25" hidden="false" customHeight="false" outlineLevel="0" collapsed="false">
      <c r="H72004" s="10"/>
      <c r="N72004" s="0" t="n">
        <v>1.47</v>
      </c>
    </row>
    <row r="72005" customFormat="false" ht="14.25" hidden="false" customHeight="false" outlineLevel="0" collapsed="false">
      <c r="H72005" s="10"/>
      <c r="N72005" s="0" t="n">
        <v>1.07</v>
      </c>
    </row>
    <row r="72006" customFormat="false" ht="14.25" hidden="false" customHeight="false" outlineLevel="0" collapsed="false">
      <c r="H72006" s="10"/>
      <c r="N72006" s="0" t="n">
        <v>1.2</v>
      </c>
    </row>
    <row r="72007" customFormat="false" ht="14.25" hidden="false" customHeight="false" outlineLevel="0" collapsed="false">
      <c r="H72007" s="10"/>
      <c r="N72007" s="0" t="n">
        <v>1.66</v>
      </c>
    </row>
    <row r="72008" customFormat="false" ht="14.25" hidden="false" customHeight="false" outlineLevel="0" collapsed="false">
      <c r="H72008" s="10"/>
      <c r="N72008" s="0" t="n">
        <v>1.78</v>
      </c>
    </row>
    <row r="72009" customFormat="false" ht="14.25" hidden="false" customHeight="false" outlineLevel="0" collapsed="false">
      <c r="H72009" s="10"/>
      <c r="N72009" s="0" t="n">
        <v>1.59</v>
      </c>
    </row>
    <row r="72010" customFormat="false" ht="14.25" hidden="false" customHeight="false" outlineLevel="0" collapsed="false">
      <c r="H72010" s="10"/>
      <c r="N72010" s="0" t="n">
        <v>1.88</v>
      </c>
    </row>
    <row r="72011" customFormat="false" ht="14.25" hidden="false" customHeight="false" outlineLevel="0" collapsed="false">
      <c r="H72011" s="10"/>
      <c r="N72011" s="0" t="n">
        <v>1.38</v>
      </c>
    </row>
    <row r="72012" customFormat="false" ht="14.25" hidden="false" customHeight="false" outlineLevel="0" collapsed="false">
      <c r="H72012" s="10"/>
      <c r="N72012" s="0" t="n">
        <v>1.16</v>
      </c>
    </row>
    <row r="72013" customFormat="false" ht="14.25" hidden="false" customHeight="false" outlineLevel="0" collapsed="false">
      <c r="H72013" s="10"/>
      <c r="N72013" s="0" t="n">
        <v>2.37</v>
      </c>
    </row>
    <row r="72014" customFormat="false" ht="14.25" hidden="false" customHeight="false" outlineLevel="0" collapsed="false">
      <c r="H72014" s="10"/>
      <c r="N72014" s="0" t="n">
        <v>35.81</v>
      </c>
    </row>
    <row r="72015" customFormat="false" ht="14.25" hidden="false" customHeight="false" outlineLevel="0" collapsed="false">
      <c r="H72015" s="10"/>
      <c r="N72015" s="0" t="n">
        <v>1.61</v>
      </c>
    </row>
    <row r="72016" customFormat="false" ht="14.25" hidden="false" customHeight="false" outlineLevel="0" collapsed="false">
      <c r="H72016" s="10"/>
      <c r="N72016" s="0" t="n">
        <v>1.97</v>
      </c>
    </row>
    <row r="72017" customFormat="false" ht="14.25" hidden="false" customHeight="false" outlineLevel="0" collapsed="false">
      <c r="H72017" s="10"/>
      <c r="N72017" s="0" t="n">
        <v>4.4</v>
      </c>
    </row>
    <row r="72018" customFormat="false" ht="14.25" hidden="false" customHeight="false" outlineLevel="0" collapsed="false">
      <c r="H72018" s="10"/>
      <c r="N72018" s="0" t="n">
        <v>1.07</v>
      </c>
    </row>
    <row r="72019" customFormat="false" ht="14.25" hidden="false" customHeight="false" outlineLevel="0" collapsed="false">
      <c r="H72019" s="10"/>
      <c r="N72019" s="0" t="n">
        <v>2.55</v>
      </c>
    </row>
    <row r="72020" customFormat="false" ht="14.25" hidden="false" customHeight="false" outlineLevel="0" collapsed="false">
      <c r="H72020" s="10"/>
      <c r="N72020" s="0" t="n">
        <v>2.64</v>
      </c>
    </row>
    <row r="72021" customFormat="false" ht="14.25" hidden="false" customHeight="false" outlineLevel="0" collapsed="false">
      <c r="H72021" s="10"/>
      <c r="N72021" s="0" t="n">
        <v>3.24</v>
      </c>
    </row>
    <row r="72022" customFormat="false" ht="14.25" hidden="false" customHeight="false" outlineLevel="0" collapsed="false">
      <c r="H72022" s="10"/>
      <c r="N72022" s="0" t="n">
        <v>1.49</v>
      </c>
    </row>
    <row r="72023" customFormat="false" ht="14.25" hidden="false" customHeight="false" outlineLevel="0" collapsed="false">
      <c r="H72023" s="10"/>
      <c r="N72023" s="0" t="n">
        <v>1.04</v>
      </c>
    </row>
    <row r="72024" customFormat="false" ht="14.25" hidden="false" customHeight="false" outlineLevel="0" collapsed="false">
      <c r="H72024" s="10"/>
      <c r="N72024" s="0" t="n">
        <v>49.91</v>
      </c>
    </row>
    <row r="72025" customFormat="false" ht="14.25" hidden="false" customHeight="false" outlineLevel="0" collapsed="false">
      <c r="H72025" s="10"/>
      <c r="N72025" s="0" t="n">
        <v>1.27</v>
      </c>
    </row>
    <row r="72026" customFormat="false" ht="14.25" hidden="false" customHeight="false" outlineLevel="0" collapsed="false">
      <c r="H72026" s="10"/>
      <c r="N72026" s="0" t="n">
        <v>1.27</v>
      </c>
    </row>
    <row r="72027" customFormat="false" ht="14.25" hidden="false" customHeight="false" outlineLevel="0" collapsed="false">
      <c r="H72027" s="10"/>
      <c r="N72027" s="0" t="n">
        <v>5.49</v>
      </c>
    </row>
    <row r="72028" customFormat="false" ht="14.25" hidden="false" customHeight="false" outlineLevel="0" collapsed="false">
      <c r="H72028" s="10"/>
      <c r="N72028" s="0" t="n">
        <v>0</v>
      </c>
    </row>
    <row r="72029" customFormat="false" ht="14.25" hidden="false" customHeight="false" outlineLevel="0" collapsed="false">
      <c r="H72029" s="10"/>
      <c r="N72029" s="0" t="n">
        <v>1.5</v>
      </c>
    </row>
    <row r="72030" customFormat="false" ht="14.25" hidden="false" customHeight="false" outlineLevel="0" collapsed="false">
      <c r="H72030" s="10"/>
      <c r="N72030" s="0" t="n">
        <v>1.12</v>
      </c>
    </row>
    <row r="72031" customFormat="false" ht="14.25" hidden="false" customHeight="false" outlineLevel="0" collapsed="false">
      <c r="H72031" s="10"/>
      <c r="N72031" s="0" t="n">
        <v>1.45</v>
      </c>
    </row>
    <row r="72032" customFormat="false" ht="14.25" hidden="false" customHeight="false" outlineLevel="0" collapsed="false">
      <c r="H72032" s="10"/>
      <c r="N72032" s="0" t="n">
        <v>1.01</v>
      </c>
    </row>
    <row r="72033" customFormat="false" ht="14.25" hidden="false" customHeight="false" outlineLevel="0" collapsed="false">
      <c r="H72033" s="10"/>
      <c r="N72033" s="0" t="n">
        <v>2.04</v>
      </c>
    </row>
    <row r="72034" customFormat="false" ht="14.25" hidden="false" customHeight="false" outlineLevel="0" collapsed="false">
      <c r="H72034" s="10"/>
      <c r="N72034" s="0" t="n">
        <v>5.79</v>
      </c>
    </row>
    <row r="72035" customFormat="false" ht="14.25" hidden="false" customHeight="false" outlineLevel="0" collapsed="false">
      <c r="H72035" s="10"/>
      <c r="N72035" s="0" t="n">
        <v>1.17</v>
      </c>
    </row>
    <row r="72036" customFormat="false" ht="14.25" hidden="false" customHeight="false" outlineLevel="0" collapsed="false">
      <c r="H72036" s="10"/>
      <c r="N72036" s="0" t="n">
        <v>1.39</v>
      </c>
    </row>
    <row r="72037" customFormat="false" ht="14.25" hidden="false" customHeight="false" outlineLevel="0" collapsed="false">
      <c r="H72037" s="10"/>
      <c r="N72037" s="0" t="n">
        <v>1.53</v>
      </c>
    </row>
    <row r="72038" customFormat="false" ht="14.25" hidden="false" customHeight="false" outlineLevel="0" collapsed="false">
      <c r="H72038" s="10"/>
      <c r="N72038" s="0" t="n">
        <v>16.22</v>
      </c>
    </row>
    <row r="72039" customFormat="false" ht="14.25" hidden="false" customHeight="false" outlineLevel="0" collapsed="false">
      <c r="H72039" s="10"/>
      <c r="N72039" s="0" t="n">
        <v>5.42</v>
      </c>
    </row>
    <row r="72040" customFormat="false" ht="14.25" hidden="false" customHeight="false" outlineLevel="0" collapsed="false">
      <c r="H72040" s="10"/>
      <c r="N72040" s="0" t="n">
        <v>0</v>
      </c>
    </row>
    <row r="72041" customFormat="false" ht="14.25" hidden="false" customHeight="false" outlineLevel="0" collapsed="false">
      <c r="H72041" s="10"/>
      <c r="N72041" s="0" t="n">
        <v>1.28</v>
      </c>
    </row>
    <row r="72042" customFormat="false" ht="14.25" hidden="false" customHeight="false" outlineLevel="0" collapsed="false">
      <c r="H72042" s="10"/>
      <c r="N72042" s="0" t="n">
        <v>1</v>
      </c>
    </row>
    <row r="72043" customFormat="false" ht="14.25" hidden="false" customHeight="false" outlineLevel="0" collapsed="false">
      <c r="H72043" s="10"/>
      <c r="N72043" s="0" t="n">
        <v>1.79</v>
      </c>
    </row>
    <row r="72044" customFormat="false" ht="14.25" hidden="false" customHeight="false" outlineLevel="0" collapsed="false">
      <c r="H72044" s="10"/>
      <c r="N72044" s="0" t="n">
        <v>2.52</v>
      </c>
    </row>
    <row r="72045" customFormat="false" ht="14.25" hidden="false" customHeight="false" outlineLevel="0" collapsed="false">
      <c r="H72045" s="10"/>
      <c r="N72045" s="0" t="n">
        <v>4.58</v>
      </c>
    </row>
    <row r="72046" customFormat="false" ht="14.25" hidden="false" customHeight="false" outlineLevel="0" collapsed="false">
      <c r="H72046" s="10"/>
      <c r="N72046" s="0" t="n">
        <v>1.59</v>
      </c>
    </row>
    <row r="72047" customFormat="false" ht="14.25" hidden="false" customHeight="false" outlineLevel="0" collapsed="false">
      <c r="H72047" s="10"/>
      <c r="N72047" s="0" t="n">
        <v>2.02</v>
      </c>
    </row>
    <row r="72048" customFormat="false" ht="14.25" hidden="false" customHeight="false" outlineLevel="0" collapsed="false">
      <c r="H72048" s="10"/>
      <c r="N72048" s="0" t="n">
        <v>759.02</v>
      </c>
    </row>
    <row r="72049" customFormat="false" ht="14.25" hidden="false" customHeight="false" outlineLevel="0" collapsed="false">
      <c r="H72049" s="10"/>
      <c r="N72049" s="0" t="n">
        <v>2.51</v>
      </c>
    </row>
    <row r="72050" customFormat="false" ht="14.25" hidden="false" customHeight="false" outlineLevel="0" collapsed="false">
      <c r="H72050" s="10"/>
      <c r="N72050" s="0" t="n">
        <v>18.21</v>
      </c>
    </row>
    <row r="72051" customFormat="false" ht="14.25" hidden="false" customHeight="false" outlineLevel="0" collapsed="false">
      <c r="H72051" s="10"/>
      <c r="N72051" s="0" t="n">
        <v>2.78</v>
      </c>
    </row>
    <row r="72052" customFormat="false" ht="14.25" hidden="false" customHeight="false" outlineLevel="0" collapsed="false">
      <c r="H72052" s="10"/>
      <c r="N72052" s="0" t="n">
        <v>1.54</v>
      </c>
    </row>
    <row r="72053" customFormat="false" ht="14.25" hidden="false" customHeight="false" outlineLevel="0" collapsed="false">
      <c r="H72053" s="10"/>
      <c r="N72053" s="0" t="n">
        <v>11.21</v>
      </c>
    </row>
    <row r="72054" customFormat="false" ht="14.25" hidden="false" customHeight="false" outlineLevel="0" collapsed="false">
      <c r="H72054" s="10"/>
      <c r="N72054" s="0" t="n">
        <v>1.21</v>
      </c>
    </row>
    <row r="72055" customFormat="false" ht="14.25" hidden="false" customHeight="false" outlineLevel="0" collapsed="false">
      <c r="H72055" s="10"/>
      <c r="N72055" s="0" t="n">
        <v>9.49</v>
      </c>
    </row>
    <row r="72056" customFormat="false" ht="14.25" hidden="false" customHeight="false" outlineLevel="0" collapsed="false">
      <c r="H72056" s="10"/>
      <c r="N72056" s="0" t="n">
        <v>1</v>
      </c>
    </row>
    <row r="72057" customFormat="false" ht="14.25" hidden="false" customHeight="false" outlineLevel="0" collapsed="false">
      <c r="H72057" s="10"/>
      <c r="N72057" s="0" t="n">
        <v>1.34</v>
      </c>
    </row>
    <row r="72058" customFormat="false" ht="14.25" hidden="false" customHeight="false" outlineLevel="0" collapsed="false">
      <c r="H72058" s="10"/>
      <c r="N72058" s="0" t="n">
        <v>7.33</v>
      </c>
    </row>
    <row r="72059" customFormat="false" ht="14.25" hidden="false" customHeight="false" outlineLevel="0" collapsed="false">
      <c r="H72059" s="10"/>
      <c r="N72059" s="0" t="n">
        <v>1.12</v>
      </c>
    </row>
    <row r="72060" customFormat="false" ht="14.25" hidden="false" customHeight="false" outlineLevel="0" collapsed="false">
      <c r="H72060" s="10"/>
      <c r="N72060" s="0" t="n">
        <v>1.01</v>
      </c>
    </row>
    <row r="72061" customFormat="false" ht="14.25" hidden="false" customHeight="false" outlineLevel="0" collapsed="false">
      <c r="H72061" s="10"/>
      <c r="N72061" s="0" t="n">
        <v>1.03</v>
      </c>
    </row>
    <row r="72062" customFormat="false" ht="14.25" hidden="false" customHeight="false" outlineLevel="0" collapsed="false">
      <c r="H72062" s="10"/>
      <c r="N72062" s="0" t="n">
        <v>2.54</v>
      </c>
    </row>
    <row r="72063" customFormat="false" ht="14.25" hidden="false" customHeight="false" outlineLevel="0" collapsed="false">
      <c r="H72063" s="10"/>
      <c r="N72063" s="0" t="n">
        <v>1.33</v>
      </c>
    </row>
    <row r="72064" customFormat="false" ht="14.25" hidden="false" customHeight="false" outlineLevel="0" collapsed="false">
      <c r="H72064" s="10"/>
      <c r="N72064" s="0" t="n">
        <v>1.25</v>
      </c>
    </row>
    <row r="72065" customFormat="false" ht="14.25" hidden="false" customHeight="false" outlineLevel="0" collapsed="false">
      <c r="H72065" s="10"/>
      <c r="N72065" s="0" t="n">
        <v>1.98</v>
      </c>
    </row>
    <row r="72066" customFormat="false" ht="14.25" hidden="false" customHeight="false" outlineLevel="0" collapsed="false">
      <c r="H72066" s="10"/>
      <c r="N72066" s="0" t="n">
        <v>1.74</v>
      </c>
    </row>
    <row r="72067" customFormat="false" ht="14.25" hidden="false" customHeight="false" outlineLevel="0" collapsed="false">
      <c r="H72067" s="10"/>
      <c r="N72067" s="0" t="n">
        <v>4.8</v>
      </c>
    </row>
    <row r="72068" customFormat="false" ht="14.25" hidden="false" customHeight="false" outlineLevel="0" collapsed="false">
      <c r="H72068" s="10"/>
      <c r="N72068" s="0" t="n">
        <v>1.32</v>
      </c>
    </row>
    <row r="72069" customFormat="false" ht="14.25" hidden="false" customHeight="false" outlineLevel="0" collapsed="false">
      <c r="H72069" s="10"/>
      <c r="N72069" s="0" t="n">
        <v>6.51</v>
      </c>
    </row>
    <row r="72070" customFormat="false" ht="14.25" hidden="false" customHeight="false" outlineLevel="0" collapsed="false">
      <c r="H72070" s="10"/>
      <c r="N72070" s="0" t="n">
        <v>18.24</v>
      </c>
    </row>
    <row r="72071" customFormat="false" ht="14.25" hidden="false" customHeight="false" outlineLevel="0" collapsed="false">
      <c r="H72071" s="10"/>
      <c r="N72071" s="0" t="n">
        <v>1.05</v>
      </c>
    </row>
    <row r="72072" customFormat="false" ht="14.25" hidden="false" customHeight="false" outlineLevel="0" collapsed="false">
      <c r="H72072" s="10"/>
      <c r="N72072" s="0" t="n">
        <v>1.12</v>
      </c>
    </row>
    <row r="72073" customFormat="false" ht="14.25" hidden="false" customHeight="false" outlineLevel="0" collapsed="false">
      <c r="H72073" s="10"/>
      <c r="N72073" s="0" t="n">
        <v>1.71</v>
      </c>
    </row>
    <row r="72074" customFormat="false" ht="14.25" hidden="false" customHeight="false" outlineLevel="0" collapsed="false">
      <c r="H72074" s="10"/>
      <c r="N72074" s="0" t="n">
        <v>80.57</v>
      </c>
    </row>
    <row r="72075" customFormat="false" ht="14.25" hidden="false" customHeight="false" outlineLevel="0" collapsed="false">
      <c r="H72075" s="10"/>
      <c r="N72075" s="0" t="n">
        <v>23.64</v>
      </c>
    </row>
    <row r="72076" customFormat="false" ht="14.25" hidden="false" customHeight="false" outlineLevel="0" collapsed="false">
      <c r="H72076" s="10"/>
      <c r="N72076" s="0" t="n">
        <v>2.49</v>
      </c>
    </row>
    <row r="72077" customFormat="false" ht="14.25" hidden="false" customHeight="false" outlineLevel="0" collapsed="false">
      <c r="H72077" s="10"/>
      <c r="N72077" s="0" t="n">
        <v>1.55</v>
      </c>
    </row>
    <row r="72078" customFormat="false" ht="14.25" hidden="false" customHeight="false" outlineLevel="0" collapsed="false">
      <c r="H72078" s="10"/>
      <c r="N72078" s="0" t="n">
        <v>4.1</v>
      </c>
    </row>
    <row r="72079" customFormat="false" ht="14.25" hidden="false" customHeight="false" outlineLevel="0" collapsed="false">
      <c r="H72079" s="10"/>
      <c r="N72079" s="0" t="n">
        <v>8.12</v>
      </c>
    </row>
    <row r="72080" customFormat="false" ht="14.25" hidden="false" customHeight="false" outlineLevel="0" collapsed="false">
      <c r="H72080" s="10"/>
      <c r="N72080" s="0" t="n">
        <v>25.42</v>
      </c>
    </row>
    <row r="72081" customFormat="false" ht="14.25" hidden="false" customHeight="false" outlineLevel="0" collapsed="false">
      <c r="H72081" s="10"/>
      <c r="N72081" s="0" t="n">
        <v>1.14</v>
      </c>
    </row>
    <row r="72082" customFormat="false" ht="14.25" hidden="false" customHeight="false" outlineLevel="0" collapsed="false">
      <c r="H72082" s="10"/>
      <c r="N72082" s="0" t="n">
        <v>2.19</v>
      </c>
    </row>
    <row r="72083" customFormat="false" ht="14.25" hidden="false" customHeight="false" outlineLevel="0" collapsed="false">
      <c r="H72083" s="10"/>
      <c r="N72083" s="0" t="n">
        <v>1.08</v>
      </c>
    </row>
    <row r="72084" customFormat="false" ht="14.25" hidden="false" customHeight="false" outlineLevel="0" collapsed="false">
      <c r="H72084" s="10"/>
      <c r="N72084" s="0" t="n">
        <v>1.46</v>
      </c>
    </row>
    <row r="72085" customFormat="false" ht="14.25" hidden="false" customHeight="false" outlineLevel="0" collapsed="false">
      <c r="H72085" s="10"/>
      <c r="N72085" s="0" t="n">
        <v>3.04</v>
      </c>
    </row>
    <row r="72086" customFormat="false" ht="14.25" hidden="false" customHeight="false" outlineLevel="0" collapsed="false">
      <c r="H72086" s="10"/>
      <c r="N72086" s="0" t="n">
        <v>4.26</v>
      </c>
    </row>
    <row r="72087" customFormat="false" ht="14.25" hidden="false" customHeight="false" outlineLevel="0" collapsed="false">
      <c r="H72087" s="10"/>
      <c r="N72087" s="0" t="n">
        <v>12.3</v>
      </c>
    </row>
    <row r="72088" customFormat="false" ht="14.25" hidden="false" customHeight="false" outlineLevel="0" collapsed="false">
      <c r="H72088" s="10"/>
      <c r="N72088" s="0" t="n">
        <v>1.69</v>
      </c>
    </row>
    <row r="72089" customFormat="false" ht="14.25" hidden="false" customHeight="false" outlineLevel="0" collapsed="false">
      <c r="H72089" s="10"/>
      <c r="N72089" s="0" t="n">
        <v>1</v>
      </c>
    </row>
    <row r="72090" customFormat="false" ht="14.25" hidden="false" customHeight="false" outlineLevel="0" collapsed="false">
      <c r="H72090" s="10"/>
      <c r="N72090" s="0" t="n">
        <v>1.93</v>
      </c>
    </row>
    <row r="72091" customFormat="false" ht="14.25" hidden="false" customHeight="false" outlineLevel="0" collapsed="false">
      <c r="H72091" s="10"/>
      <c r="N72091" s="0" t="n">
        <v>2.2</v>
      </c>
    </row>
    <row r="72092" customFormat="false" ht="14.25" hidden="false" customHeight="false" outlineLevel="0" collapsed="false">
      <c r="H72092" s="10"/>
      <c r="N72092" s="0" t="n">
        <v>2.22</v>
      </c>
    </row>
    <row r="72093" customFormat="false" ht="14.25" hidden="false" customHeight="false" outlineLevel="0" collapsed="false">
      <c r="H72093" s="10"/>
      <c r="N72093" s="0" t="n">
        <v>2.12</v>
      </c>
    </row>
    <row r="72094" customFormat="false" ht="14.25" hidden="false" customHeight="false" outlineLevel="0" collapsed="false">
      <c r="H72094" s="10"/>
      <c r="N72094" s="0" t="n">
        <v>1.01</v>
      </c>
    </row>
    <row r="72095" customFormat="false" ht="14.25" hidden="false" customHeight="false" outlineLevel="0" collapsed="false">
      <c r="H72095" s="10"/>
      <c r="N72095" s="0" t="n">
        <v>2.05</v>
      </c>
    </row>
    <row r="72096" customFormat="false" ht="14.25" hidden="false" customHeight="false" outlineLevel="0" collapsed="false">
      <c r="H72096" s="10"/>
      <c r="N72096" s="0" t="n">
        <v>1.29</v>
      </c>
    </row>
    <row r="72097" customFormat="false" ht="14.25" hidden="false" customHeight="false" outlineLevel="0" collapsed="false">
      <c r="H72097" s="10"/>
      <c r="N72097" s="0" t="n">
        <v>5.4</v>
      </c>
    </row>
    <row r="72098" customFormat="false" ht="14.25" hidden="false" customHeight="false" outlineLevel="0" collapsed="false">
      <c r="H72098" s="10"/>
      <c r="N72098" s="0" t="n">
        <v>16.08</v>
      </c>
    </row>
    <row r="72099" customFormat="false" ht="14.25" hidden="false" customHeight="false" outlineLevel="0" collapsed="false">
      <c r="H72099" s="10"/>
      <c r="N72099" s="0" t="n">
        <v>1.5</v>
      </c>
    </row>
    <row r="72100" customFormat="false" ht="14.25" hidden="false" customHeight="false" outlineLevel="0" collapsed="false">
      <c r="H72100" s="10"/>
      <c r="N72100" s="0" t="n">
        <v>2.79</v>
      </c>
    </row>
    <row r="72101" customFormat="false" ht="14.25" hidden="false" customHeight="false" outlineLevel="0" collapsed="false">
      <c r="H72101" s="10"/>
      <c r="N72101" s="0" t="n">
        <v>1.55</v>
      </c>
    </row>
    <row r="72102" customFormat="false" ht="14.25" hidden="false" customHeight="false" outlineLevel="0" collapsed="false">
      <c r="H72102" s="10"/>
      <c r="N72102" s="0" t="n">
        <v>2.1</v>
      </c>
    </row>
    <row r="72103" customFormat="false" ht="14.25" hidden="false" customHeight="false" outlineLevel="0" collapsed="false">
      <c r="H72103" s="10"/>
      <c r="N72103" s="0" t="n">
        <v>1.13</v>
      </c>
    </row>
    <row r="72104" customFormat="false" ht="14.25" hidden="false" customHeight="false" outlineLevel="0" collapsed="false">
      <c r="H72104" s="10"/>
      <c r="N72104" s="0" t="n">
        <v>1.46</v>
      </c>
    </row>
    <row r="72105" customFormat="false" ht="14.25" hidden="false" customHeight="false" outlineLevel="0" collapsed="false">
      <c r="H72105" s="10"/>
      <c r="N72105" s="0" t="n">
        <v>1.47</v>
      </c>
    </row>
    <row r="72106" customFormat="false" ht="14.25" hidden="false" customHeight="false" outlineLevel="0" collapsed="false">
      <c r="H72106" s="10"/>
      <c r="N72106" s="0" t="n">
        <v>1.54</v>
      </c>
    </row>
    <row r="72107" customFormat="false" ht="14.25" hidden="false" customHeight="false" outlineLevel="0" collapsed="false">
      <c r="H72107" s="10"/>
      <c r="N72107" s="0" t="n">
        <v>1.32</v>
      </c>
    </row>
    <row r="72108" customFormat="false" ht="14.25" hidden="false" customHeight="false" outlineLevel="0" collapsed="false">
      <c r="H72108" s="10"/>
      <c r="N72108" s="0" t="n">
        <v>1.01</v>
      </c>
    </row>
    <row r="72109" customFormat="false" ht="14.25" hidden="false" customHeight="false" outlineLevel="0" collapsed="false">
      <c r="H72109" s="10"/>
      <c r="N72109" s="0" t="n">
        <v>1.9</v>
      </c>
    </row>
    <row r="72110" customFormat="false" ht="14.25" hidden="false" customHeight="false" outlineLevel="0" collapsed="false">
      <c r="H72110" s="10"/>
      <c r="N72110" s="0" t="n">
        <v>2.68</v>
      </c>
    </row>
    <row r="72111" customFormat="false" ht="14.25" hidden="false" customHeight="false" outlineLevel="0" collapsed="false">
      <c r="H72111" s="10"/>
      <c r="N72111" s="0" t="n">
        <v>22.63</v>
      </c>
    </row>
    <row r="72112" customFormat="false" ht="14.25" hidden="false" customHeight="false" outlineLevel="0" collapsed="false">
      <c r="H72112" s="10"/>
      <c r="N72112" s="0" t="n">
        <v>2.18</v>
      </c>
    </row>
    <row r="72113" customFormat="false" ht="14.25" hidden="false" customHeight="false" outlineLevel="0" collapsed="false">
      <c r="H72113" s="10"/>
      <c r="N72113" s="0" t="n">
        <v>2.34</v>
      </c>
    </row>
    <row r="72114" customFormat="false" ht="14.25" hidden="false" customHeight="false" outlineLevel="0" collapsed="false">
      <c r="H72114" s="10"/>
      <c r="N72114" s="0" t="n">
        <v>1.48</v>
      </c>
    </row>
    <row r="72115" customFormat="false" ht="14.25" hidden="false" customHeight="false" outlineLevel="0" collapsed="false">
      <c r="H72115" s="10"/>
      <c r="N72115" s="0" t="n">
        <v>2.61</v>
      </c>
    </row>
    <row r="72116" customFormat="false" ht="14.25" hidden="false" customHeight="false" outlineLevel="0" collapsed="false">
      <c r="H72116" s="10"/>
      <c r="N72116" s="0" t="n">
        <v>1.09</v>
      </c>
    </row>
    <row r="72117" customFormat="false" ht="14.25" hidden="false" customHeight="false" outlineLevel="0" collapsed="false">
      <c r="H72117" s="10"/>
      <c r="N72117" s="0" t="n">
        <v>2.72</v>
      </c>
    </row>
    <row r="72118" customFormat="false" ht="14.25" hidden="false" customHeight="false" outlineLevel="0" collapsed="false">
      <c r="H72118" s="10"/>
      <c r="N72118" s="0" t="n">
        <v>1.72</v>
      </c>
    </row>
    <row r="72119" customFormat="false" ht="14.25" hidden="false" customHeight="false" outlineLevel="0" collapsed="false">
      <c r="H72119" s="10"/>
      <c r="N72119" s="0" t="n">
        <v>1.44</v>
      </c>
    </row>
    <row r="72120" customFormat="false" ht="14.25" hidden="false" customHeight="false" outlineLevel="0" collapsed="false">
      <c r="H72120" s="10"/>
      <c r="N72120" s="0" t="n">
        <v>1.23</v>
      </c>
    </row>
    <row r="72121" customFormat="false" ht="14.25" hidden="false" customHeight="false" outlineLevel="0" collapsed="false">
      <c r="H72121" s="10"/>
      <c r="N72121" s="0" t="n">
        <v>3.16</v>
      </c>
    </row>
    <row r="72122" customFormat="false" ht="14.25" hidden="false" customHeight="false" outlineLevel="0" collapsed="false">
      <c r="H72122" s="10"/>
      <c r="N72122" s="0" t="n">
        <v>1.39</v>
      </c>
    </row>
    <row r="72123" customFormat="false" ht="14.25" hidden="false" customHeight="false" outlineLevel="0" collapsed="false">
      <c r="H72123" s="10"/>
      <c r="N72123" s="0" t="n">
        <v>5.02</v>
      </c>
    </row>
    <row r="72124" customFormat="false" ht="14.25" hidden="false" customHeight="false" outlineLevel="0" collapsed="false">
      <c r="H72124" s="10"/>
      <c r="N72124" s="0" t="n">
        <v>1.18</v>
      </c>
    </row>
    <row r="72125" customFormat="false" ht="14.25" hidden="false" customHeight="false" outlineLevel="0" collapsed="false">
      <c r="H72125" s="10"/>
      <c r="N72125" s="0" t="n">
        <v>1.35</v>
      </c>
    </row>
    <row r="72126" customFormat="false" ht="14.25" hidden="false" customHeight="false" outlineLevel="0" collapsed="false">
      <c r="H72126" s="10"/>
      <c r="N72126" s="0" t="n">
        <v>1.66</v>
      </c>
    </row>
    <row r="72127" customFormat="false" ht="14.25" hidden="false" customHeight="false" outlineLevel="0" collapsed="false">
      <c r="H72127" s="10"/>
      <c r="N72127" s="0" t="n">
        <v>2.45</v>
      </c>
    </row>
    <row r="72128" customFormat="false" ht="14.25" hidden="false" customHeight="false" outlineLevel="0" collapsed="false">
      <c r="H72128" s="10"/>
      <c r="N72128" s="0" t="n">
        <v>1.15</v>
      </c>
    </row>
    <row r="72129" customFormat="false" ht="14.25" hidden="false" customHeight="false" outlineLevel="0" collapsed="false">
      <c r="H72129" s="10"/>
      <c r="N72129" s="0" t="n">
        <v>7.68</v>
      </c>
    </row>
    <row r="72130" customFormat="false" ht="14.25" hidden="false" customHeight="false" outlineLevel="0" collapsed="false">
      <c r="H72130" s="10"/>
      <c r="N72130" s="0" t="n">
        <v>1.34</v>
      </c>
    </row>
    <row r="72131" customFormat="false" ht="14.25" hidden="false" customHeight="false" outlineLevel="0" collapsed="false">
      <c r="H72131" s="10"/>
      <c r="N72131" s="0" t="n">
        <v>7.29</v>
      </c>
    </row>
    <row r="72132" customFormat="false" ht="14.25" hidden="false" customHeight="false" outlineLevel="0" collapsed="false">
      <c r="H72132" s="10"/>
      <c r="N72132" s="0" t="n">
        <v>4.14</v>
      </c>
    </row>
    <row r="72133" customFormat="false" ht="14.25" hidden="false" customHeight="false" outlineLevel="0" collapsed="false">
      <c r="H72133" s="10"/>
      <c r="N72133" s="0" t="n">
        <v>1.6</v>
      </c>
    </row>
    <row r="72134" customFormat="false" ht="14.25" hidden="false" customHeight="false" outlineLevel="0" collapsed="false">
      <c r="H72134" s="10"/>
      <c r="N72134" s="0" t="n">
        <v>1.16</v>
      </c>
    </row>
    <row r="72135" customFormat="false" ht="14.25" hidden="false" customHeight="false" outlineLevel="0" collapsed="false">
      <c r="H72135" s="10"/>
      <c r="N72135" s="0" t="n">
        <v>0</v>
      </c>
    </row>
    <row r="72136" customFormat="false" ht="14.25" hidden="false" customHeight="false" outlineLevel="0" collapsed="false">
      <c r="H72136" s="10"/>
      <c r="N72136" s="0" t="n">
        <v>3.5</v>
      </c>
    </row>
    <row r="72137" customFormat="false" ht="14.25" hidden="false" customHeight="false" outlineLevel="0" collapsed="false">
      <c r="H72137" s="10"/>
      <c r="N72137" s="0" t="n">
        <v>1.05</v>
      </c>
    </row>
    <row r="72138" customFormat="false" ht="14.25" hidden="false" customHeight="false" outlineLevel="0" collapsed="false">
      <c r="H72138" s="10"/>
      <c r="N72138" s="0" t="n">
        <v>1.8</v>
      </c>
    </row>
    <row r="72139" customFormat="false" ht="14.25" hidden="false" customHeight="false" outlineLevel="0" collapsed="false">
      <c r="H72139" s="10"/>
      <c r="N72139" s="0" t="n">
        <v>1.09</v>
      </c>
    </row>
    <row r="72140" customFormat="false" ht="14.25" hidden="false" customHeight="false" outlineLevel="0" collapsed="false">
      <c r="H72140" s="10"/>
      <c r="N72140" s="0" t="n">
        <v>1.12</v>
      </c>
    </row>
    <row r="72141" customFormat="false" ht="14.25" hidden="false" customHeight="false" outlineLevel="0" collapsed="false">
      <c r="H72141" s="10"/>
      <c r="N72141" s="0" t="n">
        <v>1.76</v>
      </c>
    </row>
    <row r="72142" customFormat="false" ht="14.25" hidden="false" customHeight="false" outlineLevel="0" collapsed="false">
      <c r="H72142" s="10"/>
      <c r="N72142" s="0" t="n">
        <v>1.81</v>
      </c>
    </row>
    <row r="72143" customFormat="false" ht="14.25" hidden="false" customHeight="false" outlineLevel="0" collapsed="false">
      <c r="H72143" s="10"/>
      <c r="N72143" s="0" t="n">
        <v>2.25</v>
      </c>
    </row>
    <row r="72144" customFormat="false" ht="14.25" hidden="false" customHeight="false" outlineLevel="0" collapsed="false">
      <c r="H72144" s="10"/>
      <c r="N72144" s="0" t="n">
        <v>1.78</v>
      </c>
    </row>
    <row r="72145" customFormat="false" ht="14.25" hidden="false" customHeight="false" outlineLevel="0" collapsed="false">
      <c r="H72145" s="10"/>
      <c r="N72145" s="0" t="n">
        <v>42.85</v>
      </c>
    </row>
    <row r="72146" customFormat="false" ht="14.25" hidden="false" customHeight="false" outlineLevel="0" collapsed="false">
      <c r="H72146" s="10"/>
      <c r="N72146" s="0" t="n">
        <v>1.61</v>
      </c>
    </row>
    <row r="72147" customFormat="false" ht="14.25" hidden="false" customHeight="false" outlineLevel="0" collapsed="false">
      <c r="H72147" s="10"/>
      <c r="N72147" s="0" t="n">
        <v>1.01</v>
      </c>
    </row>
    <row r="72148" customFormat="false" ht="14.25" hidden="false" customHeight="false" outlineLevel="0" collapsed="false">
      <c r="H72148" s="10"/>
      <c r="N72148" s="0" t="n">
        <v>1.4</v>
      </c>
    </row>
    <row r="72149" customFormat="false" ht="14.25" hidden="false" customHeight="false" outlineLevel="0" collapsed="false">
      <c r="H72149" s="10"/>
      <c r="N72149" s="0" t="n">
        <v>3.84</v>
      </c>
    </row>
    <row r="72150" customFormat="false" ht="14.25" hidden="false" customHeight="false" outlineLevel="0" collapsed="false">
      <c r="H72150" s="10"/>
      <c r="N72150" s="0" t="n">
        <v>1.01</v>
      </c>
    </row>
    <row r="72151" customFormat="false" ht="14.25" hidden="false" customHeight="false" outlineLevel="0" collapsed="false">
      <c r="H72151" s="10"/>
      <c r="N72151" s="0" t="n">
        <v>2.86</v>
      </c>
    </row>
    <row r="72152" customFormat="false" ht="14.25" hidden="false" customHeight="false" outlineLevel="0" collapsed="false">
      <c r="H72152" s="10"/>
      <c r="N72152" s="0" t="n">
        <v>17.14</v>
      </c>
    </row>
    <row r="72153" customFormat="false" ht="14.25" hidden="false" customHeight="false" outlineLevel="0" collapsed="false">
      <c r="H72153" s="10"/>
      <c r="N72153" s="0" t="n">
        <v>1.99</v>
      </c>
    </row>
    <row r="72154" customFormat="false" ht="14.25" hidden="false" customHeight="false" outlineLevel="0" collapsed="false">
      <c r="H72154" s="10"/>
      <c r="N72154" s="0" t="n">
        <v>1.85</v>
      </c>
    </row>
    <row r="72155" customFormat="false" ht="14.25" hidden="false" customHeight="false" outlineLevel="0" collapsed="false">
      <c r="H72155" s="10"/>
      <c r="N72155" s="0" t="n">
        <v>11.8</v>
      </c>
    </row>
    <row r="72156" customFormat="false" ht="14.25" hidden="false" customHeight="false" outlineLevel="0" collapsed="false">
      <c r="H72156" s="10"/>
      <c r="N72156" s="0" t="n">
        <v>1.25</v>
      </c>
    </row>
    <row r="72157" customFormat="false" ht="14.25" hidden="false" customHeight="false" outlineLevel="0" collapsed="false">
      <c r="H72157" s="10"/>
      <c r="N72157" s="0" t="n">
        <v>1.74</v>
      </c>
    </row>
    <row r="72158" customFormat="false" ht="14.25" hidden="false" customHeight="false" outlineLevel="0" collapsed="false">
      <c r="H72158" s="10"/>
      <c r="N72158" s="0" t="n">
        <v>1.14</v>
      </c>
    </row>
    <row r="72159" customFormat="false" ht="14.25" hidden="false" customHeight="false" outlineLevel="0" collapsed="false">
      <c r="H72159" s="10"/>
      <c r="N72159" s="0" t="n">
        <v>7.7</v>
      </c>
    </row>
    <row r="72160" customFormat="false" ht="14.25" hidden="false" customHeight="false" outlineLevel="0" collapsed="false">
      <c r="H72160" s="10"/>
      <c r="N72160" s="0" t="n">
        <v>1.09</v>
      </c>
    </row>
    <row r="72161" customFormat="false" ht="14.25" hidden="false" customHeight="false" outlineLevel="0" collapsed="false">
      <c r="H72161" s="10"/>
      <c r="N72161" s="0" t="n">
        <v>7.56</v>
      </c>
    </row>
    <row r="72162" customFormat="false" ht="14.25" hidden="false" customHeight="false" outlineLevel="0" collapsed="false">
      <c r="H72162" s="10"/>
      <c r="N72162" s="0" t="n">
        <v>8.03</v>
      </c>
    </row>
    <row r="72163" customFormat="false" ht="14.25" hidden="false" customHeight="false" outlineLevel="0" collapsed="false">
      <c r="H72163" s="10"/>
      <c r="N72163" s="0" t="n">
        <v>1.9</v>
      </c>
    </row>
    <row r="72164" customFormat="false" ht="14.25" hidden="false" customHeight="false" outlineLevel="0" collapsed="false">
      <c r="H72164" s="10"/>
      <c r="N72164" s="0" t="n">
        <v>2.36</v>
      </c>
    </row>
    <row r="72165" customFormat="false" ht="14.25" hidden="false" customHeight="false" outlineLevel="0" collapsed="false">
      <c r="H72165" s="10"/>
      <c r="N72165" s="0" t="n">
        <v>6.01</v>
      </c>
    </row>
    <row r="72166" customFormat="false" ht="14.25" hidden="false" customHeight="false" outlineLevel="0" collapsed="false">
      <c r="H72166" s="10"/>
      <c r="N72166" s="0" t="n">
        <v>2.27</v>
      </c>
    </row>
    <row r="72167" customFormat="false" ht="14.25" hidden="false" customHeight="false" outlineLevel="0" collapsed="false">
      <c r="H72167" s="10"/>
      <c r="N72167" s="0" t="n">
        <v>1.47</v>
      </c>
    </row>
    <row r="72168" customFormat="false" ht="14.25" hidden="false" customHeight="false" outlineLevel="0" collapsed="false">
      <c r="H72168" s="10"/>
      <c r="N72168" s="0" t="n">
        <v>2.82</v>
      </c>
    </row>
    <row r="72169" customFormat="false" ht="14.25" hidden="false" customHeight="false" outlineLevel="0" collapsed="false">
      <c r="H72169" s="10"/>
      <c r="N72169" s="0" t="n">
        <v>1.53</v>
      </c>
    </row>
    <row r="72170" customFormat="false" ht="14.25" hidden="false" customHeight="false" outlineLevel="0" collapsed="false">
      <c r="H72170" s="10"/>
      <c r="N72170" s="0" t="n">
        <v>6.47</v>
      </c>
    </row>
    <row r="72171" customFormat="false" ht="14.25" hidden="false" customHeight="false" outlineLevel="0" collapsed="false">
      <c r="H72171" s="10"/>
      <c r="N72171" s="0" t="n">
        <v>1.02</v>
      </c>
    </row>
    <row r="72172" customFormat="false" ht="14.25" hidden="false" customHeight="false" outlineLevel="0" collapsed="false">
      <c r="H72172" s="10"/>
      <c r="N72172" s="0" t="n">
        <v>0</v>
      </c>
    </row>
    <row r="72173" customFormat="false" ht="14.25" hidden="false" customHeight="false" outlineLevel="0" collapsed="false">
      <c r="H72173" s="10"/>
      <c r="N72173" s="0" t="n">
        <v>1.37</v>
      </c>
    </row>
    <row r="72174" customFormat="false" ht="14.25" hidden="false" customHeight="false" outlineLevel="0" collapsed="false">
      <c r="H72174" s="10"/>
      <c r="N72174" s="0" t="n">
        <v>1.57</v>
      </c>
    </row>
    <row r="72175" customFormat="false" ht="14.25" hidden="false" customHeight="false" outlineLevel="0" collapsed="false">
      <c r="H72175" s="10"/>
      <c r="N72175" s="0" t="n">
        <v>3.41</v>
      </c>
    </row>
    <row r="72176" customFormat="false" ht="14.25" hidden="false" customHeight="false" outlineLevel="0" collapsed="false">
      <c r="H72176" s="10"/>
      <c r="N72176" s="0" t="n">
        <v>11.32</v>
      </c>
    </row>
    <row r="72177" customFormat="false" ht="14.25" hidden="false" customHeight="false" outlineLevel="0" collapsed="false">
      <c r="H72177" s="10"/>
      <c r="N72177" s="0" t="n">
        <v>1.1</v>
      </c>
    </row>
    <row r="72178" customFormat="false" ht="14.25" hidden="false" customHeight="false" outlineLevel="0" collapsed="false">
      <c r="H72178" s="10"/>
      <c r="N72178" s="0" t="n">
        <v>1.02</v>
      </c>
    </row>
    <row r="72179" customFormat="false" ht="14.25" hidden="false" customHeight="false" outlineLevel="0" collapsed="false">
      <c r="H72179" s="10"/>
      <c r="N72179" s="0" t="n">
        <v>2.64</v>
      </c>
    </row>
    <row r="72180" customFormat="false" ht="14.25" hidden="false" customHeight="false" outlineLevel="0" collapsed="false">
      <c r="H72180" s="10"/>
      <c r="N72180" s="0" t="n">
        <v>4.95</v>
      </c>
    </row>
    <row r="72181" customFormat="false" ht="14.25" hidden="false" customHeight="false" outlineLevel="0" collapsed="false">
      <c r="H72181" s="10"/>
      <c r="N72181" s="0" t="n">
        <v>3.98</v>
      </c>
    </row>
    <row r="72182" customFormat="false" ht="14.25" hidden="false" customHeight="false" outlineLevel="0" collapsed="false">
      <c r="H72182" s="10"/>
      <c r="N72182" s="0" t="n">
        <v>2.67</v>
      </c>
    </row>
    <row r="72183" customFormat="false" ht="14.25" hidden="false" customHeight="false" outlineLevel="0" collapsed="false">
      <c r="H72183" s="10"/>
      <c r="N72183" s="0" t="n">
        <v>20.91</v>
      </c>
    </row>
    <row r="72184" customFormat="false" ht="14.25" hidden="false" customHeight="false" outlineLevel="0" collapsed="false">
      <c r="H72184" s="10"/>
      <c r="N72184" s="0" t="n">
        <v>1.86</v>
      </c>
    </row>
    <row r="72185" customFormat="false" ht="14.25" hidden="false" customHeight="false" outlineLevel="0" collapsed="false">
      <c r="H72185" s="10"/>
      <c r="N72185" s="0" t="n">
        <v>3.05</v>
      </c>
    </row>
    <row r="72186" customFormat="false" ht="14.25" hidden="false" customHeight="false" outlineLevel="0" collapsed="false">
      <c r="H72186" s="10"/>
      <c r="N72186" s="0" t="n">
        <v>1.05</v>
      </c>
    </row>
    <row r="72187" customFormat="false" ht="14.25" hidden="false" customHeight="false" outlineLevel="0" collapsed="false">
      <c r="H72187" s="10"/>
      <c r="N72187" s="0" t="n">
        <v>1.17</v>
      </c>
    </row>
    <row r="72188" customFormat="false" ht="14.25" hidden="false" customHeight="false" outlineLevel="0" collapsed="false">
      <c r="H72188" s="10"/>
      <c r="N72188" s="0" t="n">
        <v>1.78</v>
      </c>
    </row>
    <row r="72189" customFormat="false" ht="14.25" hidden="false" customHeight="false" outlineLevel="0" collapsed="false">
      <c r="H72189" s="10"/>
      <c r="N72189" s="0" t="n">
        <v>3.26</v>
      </c>
    </row>
    <row r="72190" customFormat="false" ht="14.25" hidden="false" customHeight="false" outlineLevel="0" collapsed="false">
      <c r="H72190" s="10"/>
      <c r="N72190" s="0" t="n">
        <v>1.44</v>
      </c>
    </row>
    <row r="72191" customFormat="false" ht="14.25" hidden="false" customHeight="false" outlineLevel="0" collapsed="false">
      <c r="H72191" s="10"/>
      <c r="N72191" s="0" t="n">
        <v>2.06</v>
      </c>
    </row>
    <row r="72192" customFormat="false" ht="14.25" hidden="false" customHeight="false" outlineLevel="0" collapsed="false">
      <c r="H72192" s="10"/>
      <c r="N72192" s="0" t="n">
        <v>3.82</v>
      </c>
    </row>
    <row r="72193" customFormat="false" ht="14.25" hidden="false" customHeight="false" outlineLevel="0" collapsed="false">
      <c r="H72193" s="10"/>
      <c r="N72193" s="0" t="n">
        <v>8.97</v>
      </c>
    </row>
    <row r="72194" customFormat="false" ht="14.25" hidden="false" customHeight="false" outlineLevel="0" collapsed="false">
      <c r="H72194" s="10"/>
      <c r="N72194" s="0" t="n">
        <v>1.03</v>
      </c>
    </row>
    <row r="72195" customFormat="false" ht="14.25" hidden="false" customHeight="false" outlineLevel="0" collapsed="false">
      <c r="H72195" s="10"/>
      <c r="N72195" s="0" t="n">
        <v>1.89</v>
      </c>
    </row>
    <row r="72196" customFormat="false" ht="14.25" hidden="false" customHeight="false" outlineLevel="0" collapsed="false">
      <c r="H72196" s="10"/>
      <c r="N72196" s="0" t="n">
        <v>2.47</v>
      </c>
    </row>
    <row r="72197" customFormat="false" ht="14.25" hidden="false" customHeight="false" outlineLevel="0" collapsed="false">
      <c r="H72197" s="10"/>
      <c r="N72197" s="0" t="n">
        <v>1.02</v>
      </c>
    </row>
    <row r="72198" customFormat="false" ht="14.25" hidden="false" customHeight="false" outlineLevel="0" collapsed="false">
      <c r="H72198" s="10"/>
      <c r="N72198" s="0" t="n">
        <v>1.22</v>
      </c>
    </row>
    <row r="72199" customFormat="false" ht="14.25" hidden="false" customHeight="false" outlineLevel="0" collapsed="false">
      <c r="H72199" s="10"/>
      <c r="N72199" s="0" t="n">
        <v>2.35</v>
      </c>
    </row>
    <row r="72200" customFormat="false" ht="14.25" hidden="false" customHeight="false" outlineLevel="0" collapsed="false">
      <c r="H72200" s="10"/>
      <c r="N72200" s="0" t="n">
        <v>2.17</v>
      </c>
    </row>
    <row r="72201" customFormat="false" ht="14.25" hidden="false" customHeight="false" outlineLevel="0" collapsed="false">
      <c r="H72201" s="10"/>
      <c r="N72201" s="0" t="n">
        <v>1.09</v>
      </c>
    </row>
    <row r="72202" customFormat="false" ht="14.25" hidden="false" customHeight="false" outlineLevel="0" collapsed="false">
      <c r="H72202" s="10"/>
      <c r="N72202" s="0" t="n">
        <v>1.54</v>
      </c>
    </row>
    <row r="72203" customFormat="false" ht="14.25" hidden="false" customHeight="false" outlineLevel="0" collapsed="false">
      <c r="H72203" s="10"/>
      <c r="N72203" s="0" t="n">
        <v>6.35</v>
      </c>
    </row>
    <row r="72204" customFormat="false" ht="14.25" hidden="false" customHeight="false" outlineLevel="0" collapsed="false">
      <c r="H72204" s="10"/>
      <c r="N72204" s="0" t="n">
        <v>1.74</v>
      </c>
    </row>
    <row r="72205" customFormat="false" ht="14.25" hidden="false" customHeight="false" outlineLevel="0" collapsed="false">
      <c r="H72205" s="10"/>
      <c r="N72205" s="0" t="n">
        <v>4.33</v>
      </c>
    </row>
    <row r="72206" customFormat="false" ht="14.25" hidden="false" customHeight="false" outlineLevel="0" collapsed="false">
      <c r="H72206" s="10"/>
      <c r="N72206" s="0" t="n">
        <v>1.26</v>
      </c>
    </row>
    <row r="72207" customFormat="false" ht="14.25" hidden="false" customHeight="false" outlineLevel="0" collapsed="false">
      <c r="H72207" s="10"/>
      <c r="N72207" s="0" t="n">
        <v>1.79</v>
      </c>
    </row>
    <row r="72208" customFormat="false" ht="14.25" hidden="false" customHeight="false" outlineLevel="0" collapsed="false">
      <c r="H72208" s="10"/>
      <c r="N72208" s="0" t="n">
        <v>10.06</v>
      </c>
    </row>
    <row r="72209" customFormat="false" ht="14.25" hidden="false" customHeight="false" outlineLevel="0" collapsed="false">
      <c r="H72209" s="10"/>
      <c r="N72209" s="0" t="n">
        <v>1.32</v>
      </c>
    </row>
    <row r="72210" customFormat="false" ht="14.25" hidden="false" customHeight="false" outlineLevel="0" collapsed="false">
      <c r="H72210" s="10"/>
      <c r="N72210" s="0" t="n">
        <v>3.23</v>
      </c>
    </row>
    <row r="72211" customFormat="false" ht="14.25" hidden="false" customHeight="false" outlineLevel="0" collapsed="false">
      <c r="H72211" s="10"/>
      <c r="N72211" s="0" t="n">
        <v>2.98</v>
      </c>
    </row>
    <row r="72212" customFormat="false" ht="14.25" hidden="false" customHeight="false" outlineLevel="0" collapsed="false">
      <c r="H72212" s="10"/>
      <c r="N72212" s="0" t="n">
        <v>1.1</v>
      </c>
    </row>
    <row r="72213" customFormat="false" ht="14.25" hidden="false" customHeight="false" outlineLevel="0" collapsed="false">
      <c r="H72213" s="10"/>
      <c r="N72213" s="0" t="n">
        <v>1.27</v>
      </c>
    </row>
    <row r="72214" customFormat="false" ht="14.25" hidden="false" customHeight="false" outlineLevel="0" collapsed="false">
      <c r="H72214" s="10"/>
      <c r="N72214" s="0" t="n">
        <v>2.91</v>
      </c>
    </row>
    <row r="72215" customFormat="false" ht="14.25" hidden="false" customHeight="false" outlineLevel="0" collapsed="false">
      <c r="H72215" s="10"/>
      <c r="N72215" s="0" t="n">
        <v>9.97</v>
      </c>
    </row>
    <row r="72216" customFormat="false" ht="14.25" hidden="false" customHeight="false" outlineLevel="0" collapsed="false">
      <c r="H72216" s="10"/>
      <c r="N72216" s="0" t="n">
        <v>1.86</v>
      </c>
    </row>
    <row r="72217" customFormat="false" ht="14.25" hidden="false" customHeight="false" outlineLevel="0" collapsed="false">
      <c r="H72217" s="10"/>
      <c r="N72217" s="0" t="n">
        <v>2.26</v>
      </c>
    </row>
    <row r="72218" customFormat="false" ht="14.25" hidden="false" customHeight="false" outlineLevel="0" collapsed="false">
      <c r="H72218" s="10"/>
      <c r="N72218" s="0" t="n">
        <v>1.99</v>
      </c>
    </row>
    <row r="72219" customFormat="false" ht="14.25" hidden="false" customHeight="false" outlineLevel="0" collapsed="false">
      <c r="H72219" s="10"/>
      <c r="N72219" s="0" t="n">
        <v>4.47</v>
      </c>
    </row>
    <row r="72220" customFormat="false" ht="14.25" hidden="false" customHeight="false" outlineLevel="0" collapsed="false">
      <c r="H72220" s="10"/>
      <c r="N72220" s="0" t="n">
        <v>1.57</v>
      </c>
    </row>
    <row r="72221" customFormat="false" ht="14.25" hidden="false" customHeight="false" outlineLevel="0" collapsed="false">
      <c r="H72221" s="10"/>
      <c r="N72221" s="0" t="n">
        <v>1.61</v>
      </c>
    </row>
    <row r="72222" customFormat="false" ht="14.25" hidden="false" customHeight="false" outlineLevel="0" collapsed="false">
      <c r="H72222" s="10"/>
      <c r="N72222" s="0" t="n">
        <v>1.34</v>
      </c>
    </row>
    <row r="72223" customFormat="false" ht="14.25" hidden="false" customHeight="false" outlineLevel="0" collapsed="false">
      <c r="H72223" s="10"/>
      <c r="N72223" s="0" t="n">
        <v>1.06</v>
      </c>
    </row>
    <row r="72224" customFormat="false" ht="14.25" hidden="false" customHeight="false" outlineLevel="0" collapsed="false">
      <c r="H72224" s="10"/>
      <c r="N72224" s="0" t="n">
        <v>31.77</v>
      </c>
    </row>
    <row r="72225" customFormat="false" ht="14.25" hidden="false" customHeight="false" outlineLevel="0" collapsed="false">
      <c r="H72225" s="10"/>
      <c r="N72225" s="0" t="n">
        <v>2.65</v>
      </c>
    </row>
    <row r="72226" customFormat="false" ht="14.25" hidden="false" customHeight="false" outlineLevel="0" collapsed="false">
      <c r="H72226" s="10"/>
      <c r="N72226" s="0" t="n">
        <v>1.83</v>
      </c>
    </row>
    <row r="72227" customFormat="false" ht="14.25" hidden="false" customHeight="false" outlineLevel="0" collapsed="false">
      <c r="H72227" s="10"/>
      <c r="N72227" s="0" t="n">
        <v>2.01</v>
      </c>
    </row>
    <row r="72228" customFormat="false" ht="14.25" hidden="false" customHeight="false" outlineLevel="0" collapsed="false">
      <c r="H72228" s="10"/>
      <c r="N72228" s="0" t="n">
        <v>1.97</v>
      </c>
    </row>
    <row r="72229" customFormat="false" ht="14.25" hidden="false" customHeight="false" outlineLevel="0" collapsed="false">
      <c r="H72229" s="10"/>
      <c r="N72229" s="0" t="n">
        <v>6.07</v>
      </c>
    </row>
    <row r="72230" customFormat="false" ht="14.25" hidden="false" customHeight="false" outlineLevel="0" collapsed="false">
      <c r="H72230" s="10"/>
      <c r="N72230" s="0" t="n">
        <v>1.09</v>
      </c>
    </row>
    <row r="72231" customFormat="false" ht="14.25" hidden="false" customHeight="false" outlineLevel="0" collapsed="false">
      <c r="H72231" s="10"/>
      <c r="N72231" s="0" t="n">
        <v>1.5</v>
      </c>
    </row>
    <row r="72232" customFormat="false" ht="14.25" hidden="false" customHeight="false" outlineLevel="0" collapsed="false">
      <c r="H72232" s="10"/>
      <c r="N72232" s="0" t="n">
        <v>3.27</v>
      </c>
    </row>
    <row r="72233" customFormat="false" ht="14.25" hidden="false" customHeight="false" outlineLevel="0" collapsed="false">
      <c r="H72233" s="10"/>
      <c r="N72233" s="0" t="n">
        <v>1.03</v>
      </c>
    </row>
    <row r="72234" customFormat="false" ht="14.25" hidden="false" customHeight="false" outlineLevel="0" collapsed="false">
      <c r="H72234" s="10"/>
      <c r="N72234" s="0" t="n">
        <v>1.11</v>
      </c>
    </row>
    <row r="72235" customFormat="false" ht="14.25" hidden="false" customHeight="false" outlineLevel="0" collapsed="false">
      <c r="H72235" s="10"/>
      <c r="N72235" s="0" t="n">
        <v>1.04</v>
      </c>
    </row>
    <row r="72236" customFormat="false" ht="14.25" hidden="false" customHeight="false" outlineLevel="0" collapsed="false">
      <c r="H72236" s="10"/>
      <c r="N72236" s="0" t="n">
        <v>73.41</v>
      </c>
    </row>
    <row r="72237" customFormat="false" ht="14.25" hidden="false" customHeight="false" outlineLevel="0" collapsed="false">
      <c r="H72237" s="10"/>
      <c r="N72237" s="0" t="n">
        <v>19.41</v>
      </c>
    </row>
    <row r="72238" customFormat="false" ht="14.25" hidden="false" customHeight="false" outlineLevel="0" collapsed="false">
      <c r="H72238" s="10"/>
      <c r="N72238" s="0" t="n">
        <v>1.15</v>
      </c>
    </row>
    <row r="72239" customFormat="false" ht="14.25" hidden="false" customHeight="false" outlineLevel="0" collapsed="false">
      <c r="H72239" s="10"/>
      <c r="N72239" s="0" t="n">
        <v>1.16</v>
      </c>
    </row>
    <row r="72240" customFormat="false" ht="14.25" hidden="false" customHeight="false" outlineLevel="0" collapsed="false">
      <c r="H72240" s="10"/>
      <c r="N72240" s="0" t="n">
        <v>3.97</v>
      </c>
    </row>
    <row r="72241" customFormat="false" ht="14.25" hidden="false" customHeight="false" outlineLevel="0" collapsed="false">
      <c r="H72241" s="10"/>
      <c r="N72241" s="0" t="n">
        <v>1.1</v>
      </c>
    </row>
    <row r="72242" customFormat="false" ht="14.25" hidden="false" customHeight="false" outlineLevel="0" collapsed="false">
      <c r="H72242" s="10"/>
      <c r="N72242" s="0" t="n">
        <v>1.44</v>
      </c>
    </row>
    <row r="72243" customFormat="false" ht="14.25" hidden="false" customHeight="false" outlineLevel="0" collapsed="false">
      <c r="H72243" s="10"/>
      <c r="N72243" s="0" t="n">
        <v>162.37</v>
      </c>
    </row>
    <row r="72244" customFormat="false" ht="14.25" hidden="false" customHeight="false" outlineLevel="0" collapsed="false">
      <c r="H72244" s="10"/>
      <c r="N72244" s="0" t="n">
        <v>1.02</v>
      </c>
    </row>
    <row r="72245" customFormat="false" ht="14.25" hidden="false" customHeight="false" outlineLevel="0" collapsed="false">
      <c r="H72245" s="10"/>
      <c r="N72245" s="0" t="n">
        <v>1.38</v>
      </c>
    </row>
    <row r="72246" customFormat="false" ht="14.25" hidden="false" customHeight="false" outlineLevel="0" collapsed="false">
      <c r="H72246" s="10"/>
      <c r="N72246" s="0" t="n">
        <v>3.93</v>
      </c>
    </row>
    <row r="72247" customFormat="false" ht="14.25" hidden="false" customHeight="false" outlineLevel="0" collapsed="false">
      <c r="H72247" s="10"/>
      <c r="N72247" s="0" t="n">
        <v>3.18</v>
      </c>
    </row>
    <row r="72248" customFormat="false" ht="14.25" hidden="false" customHeight="false" outlineLevel="0" collapsed="false">
      <c r="H72248" s="10"/>
      <c r="N72248" s="0" t="n">
        <v>1.6</v>
      </c>
    </row>
    <row r="72249" customFormat="false" ht="14.25" hidden="false" customHeight="false" outlineLevel="0" collapsed="false">
      <c r="H72249" s="10"/>
      <c r="N72249" s="0" t="n">
        <v>1.43</v>
      </c>
    </row>
    <row r="72250" customFormat="false" ht="14.25" hidden="false" customHeight="false" outlineLevel="0" collapsed="false">
      <c r="H72250" s="10"/>
      <c r="N72250" s="0" t="n">
        <v>1.07</v>
      </c>
    </row>
    <row r="72251" customFormat="false" ht="14.25" hidden="false" customHeight="false" outlineLevel="0" collapsed="false">
      <c r="H72251" s="10"/>
      <c r="N72251" s="0" t="n">
        <v>3.5</v>
      </c>
    </row>
    <row r="72252" customFormat="false" ht="14.25" hidden="false" customHeight="false" outlineLevel="0" collapsed="false">
      <c r="H72252" s="10"/>
      <c r="N72252" s="0" t="n">
        <v>11.54</v>
      </c>
    </row>
    <row r="72253" customFormat="false" ht="14.25" hidden="false" customHeight="false" outlineLevel="0" collapsed="false">
      <c r="H72253" s="10"/>
      <c r="N72253" s="0" t="n">
        <v>1</v>
      </c>
    </row>
    <row r="72254" customFormat="false" ht="14.25" hidden="false" customHeight="false" outlineLevel="0" collapsed="false">
      <c r="H72254" s="10"/>
      <c r="N72254" s="0" t="n">
        <v>1.44</v>
      </c>
    </row>
    <row r="72255" customFormat="false" ht="14.25" hidden="false" customHeight="false" outlineLevel="0" collapsed="false">
      <c r="H72255" s="10"/>
      <c r="N72255" s="0" t="n">
        <v>2.2</v>
      </c>
    </row>
    <row r="72256" customFormat="false" ht="14.25" hidden="false" customHeight="false" outlineLevel="0" collapsed="false">
      <c r="H72256" s="10"/>
      <c r="N72256" s="0" t="n">
        <v>3.13</v>
      </c>
    </row>
    <row r="72257" customFormat="false" ht="14.25" hidden="false" customHeight="false" outlineLevel="0" collapsed="false">
      <c r="H72257" s="10"/>
      <c r="N72257" s="0" t="n">
        <v>1.66</v>
      </c>
    </row>
    <row r="72258" customFormat="false" ht="14.25" hidden="false" customHeight="false" outlineLevel="0" collapsed="false">
      <c r="H72258" s="10"/>
      <c r="N72258" s="0" t="n">
        <v>1.08</v>
      </c>
    </row>
    <row r="72259" customFormat="false" ht="14.25" hidden="false" customHeight="false" outlineLevel="0" collapsed="false">
      <c r="H72259" s="10"/>
      <c r="N72259" s="0" t="n">
        <v>1.39</v>
      </c>
    </row>
    <row r="72260" customFormat="false" ht="14.25" hidden="false" customHeight="false" outlineLevel="0" collapsed="false">
      <c r="H72260" s="10"/>
      <c r="N72260" s="0" t="n">
        <v>6.12</v>
      </c>
    </row>
    <row r="72261" customFormat="false" ht="14.25" hidden="false" customHeight="false" outlineLevel="0" collapsed="false">
      <c r="H72261" s="10"/>
      <c r="N72261" s="0" t="n">
        <v>11.78</v>
      </c>
    </row>
    <row r="72262" customFormat="false" ht="14.25" hidden="false" customHeight="false" outlineLevel="0" collapsed="false">
      <c r="H72262" s="10"/>
      <c r="N72262" s="0" t="n">
        <v>2.9</v>
      </c>
    </row>
    <row r="72263" customFormat="false" ht="14.25" hidden="false" customHeight="false" outlineLevel="0" collapsed="false">
      <c r="H72263" s="10"/>
      <c r="N72263" s="0" t="n">
        <v>2.59</v>
      </c>
    </row>
    <row r="72264" customFormat="false" ht="14.25" hidden="false" customHeight="false" outlineLevel="0" collapsed="false">
      <c r="H72264" s="10"/>
      <c r="N72264" s="0" t="n">
        <v>1.31</v>
      </c>
    </row>
    <row r="72265" customFormat="false" ht="14.25" hidden="false" customHeight="false" outlineLevel="0" collapsed="false">
      <c r="H72265" s="10"/>
      <c r="N72265" s="0" t="n">
        <v>5.94</v>
      </c>
    </row>
    <row r="72266" customFormat="false" ht="14.25" hidden="false" customHeight="false" outlineLevel="0" collapsed="false">
      <c r="H72266" s="10"/>
      <c r="N72266" s="0" t="n">
        <v>1.65</v>
      </c>
    </row>
    <row r="72267" customFormat="false" ht="14.25" hidden="false" customHeight="false" outlineLevel="0" collapsed="false">
      <c r="H72267" s="10"/>
      <c r="N72267" s="0" t="n">
        <v>1.24</v>
      </c>
    </row>
    <row r="72268" customFormat="false" ht="14.25" hidden="false" customHeight="false" outlineLevel="0" collapsed="false">
      <c r="H72268" s="10"/>
      <c r="N72268" s="0" t="n">
        <v>1.44</v>
      </c>
    </row>
    <row r="72269" customFormat="false" ht="14.25" hidden="false" customHeight="false" outlineLevel="0" collapsed="false">
      <c r="H72269" s="10"/>
      <c r="N72269" s="0" t="n">
        <v>1.29</v>
      </c>
    </row>
    <row r="72270" customFormat="false" ht="14.25" hidden="false" customHeight="false" outlineLevel="0" collapsed="false">
      <c r="H72270" s="10"/>
      <c r="N72270" s="0" t="n">
        <v>1.42</v>
      </c>
    </row>
    <row r="72271" customFormat="false" ht="14.25" hidden="false" customHeight="false" outlineLevel="0" collapsed="false">
      <c r="H72271" s="10"/>
      <c r="N72271" s="0" t="n">
        <v>1.25</v>
      </c>
    </row>
    <row r="72272" customFormat="false" ht="14.25" hidden="false" customHeight="false" outlineLevel="0" collapsed="false">
      <c r="H72272" s="10"/>
      <c r="N72272" s="0" t="n">
        <v>3.42</v>
      </c>
    </row>
    <row r="72273" customFormat="false" ht="14.25" hidden="false" customHeight="false" outlineLevel="0" collapsed="false">
      <c r="H72273" s="10"/>
      <c r="N72273" s="0" t="n">
        <v>9.21</v>
      </c>
    </row>
    <row r="72274" customFormat="false" ht="14.25" hidden="false" customHeight="false" outlineLevel="0" collapsed="false">
      <c r="H72274" s="10"/>
      <c r="N72274" s="0" t="n">
        <v>1.01</v>
      </c>
    </row>
    <row r="72275" customFormat="false" ht="14.25" hidden="false" customHeight="false" outlineLevel="0" collapsed="false">
      <c r="H72275" s="10"/>
      <c r="N72275" s="0" t="n">
        <v>7.42</v>
      </c>
    </row>
    <row r="72276" customFormat="false" ht="14.25" hidden="false" customHeight="false" outlineLevel="0" collapsed="false">
      <c r="H72276" s="10"/>
      <c r="N72276" s="0" t="n">
        <v>3.36</v>
      </c>
    </row>
    <row r="72277" customFormat="false" ht="14.25" hidden="false" customHeight="false" outlineLevel="0" collapsed="false">
      <c r="H72277" s="10"/>
      <c r="N72277" s="0" t="n">
        <v>11.24</v>
      </c>
    </row>
    <row r="72278" customFormat="false" ht="14.25" hidden="false" customHeight="false" outlineLevel="0" collapsed="false">
      <c r="H72278" s="10"/>
      <c r="N72278" s="0" t="n">
        <v>2.14</v>
      </c>
    </row>
    <row r="72279" customFormat="false" ht="14.25" hidden="false" customHeight="false" outlineLevel="0" collapsed="false">
      <c r="H72279" s="10"/>
      <c r="N72279" s="0" t="n">
        <v>2.12</v>
      </c>
    </row>
    <row r="72280" customFormat="false" ht="14.25" hidden="false" customHeight="false" outlineLevel="0" collapsed="false">
      <c r="H72280" s="10"/>
      <c r="N72280" s="0" t="n">
        <v>2.65</v>
      </c>
    </row>
    <row r="72281" customFormat="false" ht="14.25" hidden="false" customHeight="false" outlineLevel="0" collapsed="false">
      <c r="H72281" s="10"/>
      <c r="N72281" s="0" t="n">
        <v>1.97</v>
      </c>
    </row>
    <row r="72282" customFormat="false" ht="14.25" hidden="false" customHeight="false" outlineLevel="0" collapsed="false">
      <c r="H72282" s="10"/>
      <c r="N72282" s="0" t="n">
        <v>1.29</v>
      </c>
    </row>
    <row r="72283" customFormat="false" ht="14.25" hidden="false" customHeight="false" outlineLevel="0" collapsed="false">
      <c r="H72283" s="10"/>
      <c r="N72283" s="0" t="n">
        <v>1.03</v>
      </c>
    </row>
    <row r="72284" customFormat="false" ht="14.25" hidden="false" customHeight="false" outlineLevel="0" collapsed="false">
      <c r="H72284" s="10"/>
      <c r="N72284" s="0" t="n">
        <v>11.5</v>
      </c>
    </row>
    <row r="72285" customFormat="false" ht="14.25" hidden="false" customHeight="false" outlineLevel="0" collapsed="false">
      <c r="H72285" s="10"/>
      <c r="N72285" s="0" t="n">
        <v>1.33</v>
      </c>
    </row>
    <row r="72286" customFormat="false" ht="14.25" hidden="false" customHeight="false" outlineLevel="0" collapsed="false">
      <c r="H72286" s="10"/>
      <c r="N72286" s="0" t="n">
        <v>2.69</v>
      </c>
    </row>
    <row r="72287" customFormat="false" ht="14.25" hidden="false" customHeight="false" outlineLevel="0" collapsed="false">
      <c r="H72287" s="10"/>
      <c r="N72287" s="0" t="n">
        <v>0</v>
      </c>
    </row>
    <row r="72288" customFormat="false" ht="14.25" hidden="false" customHeight="false" outlineLevel="0" collapsed="false">
      <c r="H72288" s="10"/>
      <c r="N72288" s="0" t="n">
        <v>1.62</v>
      </c>
    </row>
    <row r="72289" customFormat="false" ht="14.25" hidden="false" customHeight="false" outlineLevel="0" collapsed="false">
      <c r="H72289" s="10"/>
      <c r="N72289" s="0" t="n">
        <v>1.18</v>
      </c>
    </row>
    <row r="72290" customFormat="false" ht="14.25" hidden="false" customHeight="false" outlineLevel="0" collapsed="false">
      <c r="H72290" s="10"/>
      <c r="N72290" s="0" t="n">
        <v>2.82</v>
      </c>
    </row>
    <row r="72291" customFormat="false" ht="14.25" hidden="false" customHeight="false" outlineLevel="0" collapsed="false">
      <c r="H72291" s="10"/>
      <c r="N72291" s="0" t="n">
        <v>1.88</v>
      </c>
    </row>
    <row r="72292" customFormat="false" ht="14.25" hidden="false" customHeight="false" outlineLevel="0" collapsed="false">
      <c r="H72292" s="10"/>
      <c r="N72292" s="0" t="n">
        <v>1.88</v>
      </c>
    </row>
    <row r="72293" customFormat="false" ht="14.25" hidden="false" customHeight="false" outlineLevel="0" collapsed="false">
      <c r="H72293" s="10"/>
      <c r="N72293" s="0" t="n">
        <v>1.97</v>
      </c>
    </row>
    <row r="72294" customFormat="false" ht="14.25" hidden="false" customHeight="false" outlineLevel="0" collapsed="false">
      <c r="H72294" s="10"/>
      <c r="N72294" s="0" t="n">
        <v>24.24</v>
      </c>
    </row>
    <row r="72295" customFormat="false" ht="14.25" hidden="false" customHeight="false" outlineLevel="0" collapsed="false">
      <c r="H72295" s="10"/>
      <c r="N72295" s="0" t="n">
        <v>2.25</v>
      </c>
    </row>
    <row r="72296" customFormat="false" ht="14.25" hidden="false" customHeight="false" outlineLevel="0" collapsed="false">
      <c r="H72296" s="10"/>
      <c r="N72296" s="0" t="n">
        <v>1.04</v>
      </c>
    </row>
    <row r="72297" customFormat="false" ht="14.25" hidden="false" customHeight="false" outlineLevel="0" collapsed="false">
      <c r="H72297" s="10"/>
      <c r="N72297" s="0" t="n">
        <v>1.82</v>
      </c>
    </row>
    <row r="72298" customFormat="false" ht="14.25" hidden="false" customHeight="false" outlineLevel="0" collapsed="false">
      <c r="H72298" s="10"/>
      <c r="N72298" s="0" t="n">
        <v>1.2</v>
      </c>
    </row>
    <row r="72299" customFormat="false" ht="14.25" hidden="false" customHeight="false" outlineLevel="0" collapsed="false">
      <c r="H72299" s="10"/>
      <c r="N72299" s="0" t="n">
        <v>1.29</v>
      </c>
    </row>
    <row r="72300" customFormat="false" ht="14.25" hidden="false" customHeight="false" outlineLevel="0" collapsed="false">
      <c r="H72300" s="10"/>
      <c r="N72300" s="0" t="n">
        <v>4.41</v>
      </c>
    </row>
    <row r="72301" customFormat="false" ht="14.25" hidden="false" customHeight="false" outlineLevel="0" collapsed="false">
      <c r="H72301" s="10"/>
      <c r="N72301" s="0" t="n">
        <v>1.26</v>
      </c>
    </row>
    <row r="72302" customFormat="false" ht="14.25" hidden="false" customHeight="false" outlineLevel="0" collapsed="false">
      <c r="H72302" s="10"/>
      <c r="N72302" s="0" t="n">
        <v>26.18</v>
      </c>
    </row>
    <row r="72303" customFormat="false" ht="14.25" hidden="false" customHeight="false" outlineLevel="0" collapsed="false">
      <c r="H72303" s="10"/>
      <c r="N72303" s="0" t="n">
        <v>1.12</v>
      </c>
    </row>
    <row r="72304" customFormat="false" ht="14.25" hidden="false" customHeight="false" outlineLevel="0" collapsed="false">
      <c r="H72304" s="10"/>
      <c r="N72304" s="0" t="n">
        <v>1.59</v>
      </c>
    </row>
    <row r="72305" customFormat="false" ht="14.25" hidden="false" customHeight="false" outlineLevel="0" collapsed="false">
      <c r="H72305" s="10"/>
      <c r="N72305" s="0" t="n">
        <v>1.22</v>
      </c>
    </row>
    <row r="72306" customFormat="false" ht="14.25" hidden="false" customHeight="false" outlineLevel="0" collapsed="false">
      <c r="H72306" s="10"/>
      <c r="N72306" s="0" t="n">
        <v>1.25</v>
      </c>
    </row>
    <row r="72307" customFormat="false" ht="14.25" hidden="false" customHeight="false" outlineLevel="0" collapsed="false">
      <c r="H72307" s="10"/>
      <c r="N72307" s="0" t="n">
        <v>1</v>
      </c>
    </row>
    <row r="72308" customFormat="false" ht="14.25" hidden="false" customHeight="false" outlineLevel="0" collapsed="false">
      <c r="H72308" s="10"/>
      <c r="N72308" s="0" t="n">
        <v>2.97</v>
      </c>
    </row>
    <row r="72309" customFormat="false" ht="14.25" hidden="false" customHeight="false" outlineLevel="0" collapsed="false">
      <c r="H72309" s="10"/>
      <c r="N72309" s="0" t="n">
        <v>1.04</v>
      </c>
    </row>
    <row r="72310" customFormat="false" ht="14.25" hidden="false" customHeight="false" outlineLevel="0" collapsed="false">
      <c r="H72310" s="10"/>
      <c r="N72310" s="0" t="n">
        <v>2.48</v>
      </c>
    </row>
    <row r="72311" customFormat="false" ht="14.25" hidden="false" customHeight="false" outlineLevel="0" collapsed="false">
      <c r="H72311" s="10"/>
      <c r="N72311" s="0" t="n">
        <v>1.72</v>
      </c>
    </row>
    <row r="72312" customFormat="false" ht="14.25" hidden="false" customHeight="false" outlineLevel="0" collapsed="false">
      <c r="H72312" s="10"/>
      <c r="N72312" s="0" t="n">
        <v>0</v>
      </c>
    </row>
    <row r="72313" customFormat="false" ht="14.25" hidden="false" customHeight="false" outlineLevel="0" collapsed="false">
      <c r="H72313" s="10"/>
      <c r="N72313" s="0" t="n">
        <v>4.04</v>
      </c>
    </row>
    <row r="72314" customFormat="false" ht="14.25" hidden="false" customHeight="false" outlineLevel="0" collapsed="false">
      <c r="H72314" s="10"/>
      <c r="N72314" s="0" t="n">
        <v>5.75</v>
      </c>
    </row>
    <row r="72315" customFormat="false" ht="14.25" hidden="false" customHeight="false" outlineLevel="0" collapsed="false">
      <c r="H72315" s="10"/>
      <c r="N72315" s="0" t="n">
        <v>1.02</v>
      </c>
    </row>
    <row r="72316" customFormat="false" ht="14.25" hidden="false" customHeight="false" outlineLevel="0" collapsed="false">
      <c r="H72316" s="10"/>
      <c r="N72316" s="0" t="n">
        <v>1.09</v>
      </c>
    </row>
    <row r="72317" customFormat="false" ht="14.25" hidden="false" customHeight="false" outlineLevel="0" collapsed="false">
      <c r="H72317" s="10"/>
      <c r="N72317" s="0" t="n">
        <v>19.91</v>
      </c>
    </row>
    <row r="72318" customFormat="false" ht="14.25" hidden="false" customHeight="false" outlineLevel="0" collapsed="false">
      <c r="H72318" s="10"/>
      <c r="N72318" s="0" t="n">
        <v>1.98</v>
      </c>
    </row>
    <row r="72319" customFormat="false" ht="14.25" hidden="false" customHeight="false" outlineLevel="0" collapsed="false">
      <c r="H72319" s="10"/>
      <c r="N72319" s="0" t="n">
        <v>1.43</v>
      </c>
    </row>
    <row r="72320" customFormat="false" ht="14.25" hidden="false" customHeight="false" outlineLevel="0" collapsed="false">
      <c r="H72320" s="10"/>
      <c r="N72320" s="0" t="n">
        <v>3.04</v>
      </c>
    </row>
    <row r="72321" customFormat="false" ht="14.25" hidden="false" customHeight="false" outlineLevel="0" collapsed="false">
      <c r="H72321" s="10"/>
      <c r="N72321" s="0" t="n">
        <v>1.23</v>
      </c>
    </row>
    <row r="72322" customFormat="false" ht="14.25" hidden="false" customHeight="false" outlineLevel="0" collapsed="false">
      <c r="H72322" s="10"/>
      <c r="N72322" s="0" t="n">
        <v>1.91</v>
      </c>
    </row>
    <row r="72323" customFormat="false" ht="14.25" hidden="false" customHeight="false" outlineLevel="0" collapsed="false">
      <c r="H72323" s="10"/>
      <c r="N72323" s="0" t="n">
        <v>2.5</v>
      </c>
    </row>
    <row r="72324" customFormat="false" ht="14.25" hidden="false" customHeight="false" outlineLevel="0" collapsed="false">
      <c r="H72324" s="10"/>
      <c r="N72324" s="0" t="n">
        <v>1.1</v>
      </c>
    </row>
    <row r="72325" customFormat="false" ht="14.25" hidden="false" customHeight="false" outlineLevel="0" collapsed="false">
      <c r="H72325" s="10"/>
      <c r="N72325" s="0" t="n">
        <v>1.13</v>
      </c>
    </row>
    <row r="72326" customFormat="false" ht="14.25" hidden="false" customHeight="false" outlineLevel="0" collapsed="false">
      <c r="H72326" s="10"/>
      <c r="N72326" s="0" t="n">
        <v>1.13</v>
      </c>
    </row>
    <row r="72327" customFormat="false" ht="14.25" hidden="false" customHeight="false" outlineLevel="0" collapsed="false">
      <c r="H72327" s="10"/>
      <c r="N72327" s="0" t="n">
        <v>28.55</v>
      </c>
    </row>
    <row r="72328" customFormat="false" ht="14.25" hidden="false" customHeight="false" outlineLevel="0" collapsed="false">
      <c r="H72328" s="10"/>
      <c r="N72328" s="0" t="n">
        <v>1.48</v>
      </c>
    </row>
    <row r="72329" customFormat="false" ht="14.25" hidden="false" customHeight="false" outlineLevel="0" collapsed="false">
      <c r="H72329" s="10"/>
      <c r="N72329" s="0" t="n">
        <v>1.1</v>
      </c>
    </row>
    <row r="72330" customFormat="false" ht="14.25" hidden="false" customHeight="false" outlineLevel="0" collapsed="false">
      <c r="H72330" s="10"/>
      <c r="N72330" s="0" t="n">
        <v>9.81</v>
      </c>
    </row>
    <row r="72331" customFormat="false" ht="14.25" hidden="false" customHeight="false" outlineLevel="0" collapsed="false">
      <c r="H72331" s="10"/>
      <c r="N72331" s="0" t="n">
        <v>1.95</v>
      </c>
    </row>
    <row r="72332" customFormat="false" ht="14.25" hidden="false" customHeight="false" outlineLevel="0" collapsed="false">
      <c r="H72332" s="10"/>
      <c r="N72332" s="0" t="n">
        <v>2.04</v>
      </c>
    </row>
    <row r="72333" customFormat="false" ht="14.25" hidden="false" customHeight="false" outlineLevel="0" collapsed="false">
      <c r="H72333" s="10"/>
      <c r="N72333" s="0" t="n">
        <v>1.56</v>
      </c>
    </row>
    <row r="72334" customFormat="false" ht="14.25" hidden="false" customHeight="false" outlineLevel="0" collapsed="false">
      <c r="H72334" s="10"/>
      <c r="N72334" s="0" t="n">
        <v>18.18</v>
      </c>
    </row>
    <row r="72335" customFormat="false" ht="14.25" hidden="false" customHeight="false" outlineLevel="0" collapsed="false">
      <c r="H72335" s="10"/>
      <c r="N72335" s="0" t="n">
        <v>1.53</v>
      </c>
    </row>
    <row r="72336" customFormat="false" ht="14.25" hidden="false" customHeight="false" outlineLevel="0" collapsed="false">
      <c r="H72336" s="10"/>
      <c r="N72336" s="0" t="n">
        <v>1.26</v>
      </c>
    </row>
    <row r="72337" customFormat="false" ht="14.25" hidden="false" customHeight="false" outlineLevel="0" collapsed="false">
      <c r="H72337" s="10"/>
      <c r="N72337" s="0" t="n">
        <v>1.65</v>
      </c>
    </row>
    <row r="72338" customFormat="false" ht="14.25" hidden="false" customHeight="false" outlineLevel="0" collapsed="false">
      <c r="H72338" s="10"/>
      <c r="N72338" s="0" t="n">
        <v>1.84</v>
      </c>
    </row>
    <row r="72339" customFormat="false" ht="14.25" hidden="false" customHeight="false" outlineLevel="0" collapsed="false">
      <c r="H72339" s="10"/>
      <c r="N72339" s="0" t="n">
        <v>1.1</v>
      </c>
    </row>
    <row r="72340" customFormat="false" ht="14.25" hidden="false" customHeight="false" outlineLevel="0" collapsed="false">
      <c r="H72340" s="10"/>
      <c r="N72340" s="0" t="n">
        <v>2.47</v>
      </c>
    </row>
    <row r="72341" customFormat="false" ht="14.25" hidden="false" customHeight="false" outlineLevel="0" collapsed="false">
      <c r="H72341" s="10"/>
      <c r="N72341" s="0" t="n">
        <v>1.12</v>
      </c>
    </row>
    <row r="72342" customFormat="false" ht="14.25" hidden="false" customHeight="false" outlineLevel="0" collapsed="false">
      <c r="H72342" s="10"/>
      <c r="N72342" s="0" t="n">
        <v>2.74</v>
      </c>
    </row>
    <row r="72343" customFormat="false" ht="14.25" hidden="false" customHeight="false" outlineLevel="0" collapsed="false">
      <c r="H72343" s="10"/>
      <c r="N72343" s="0" t="n">
        <v>1.31</v>
      </c>
    </row>
    <row r="72344" customFormat="false" ht="14.25" hidden="false" customHeight="false" outlineLevel="0" collapsed="false">
      <c r="H72344" s="10"/>
      <c r="N72344" s="0" t="n">
        <v>13.45</v>
      </c>
    </row>
    <row r="72345" customFormat="false" ht="14.25" hidden="false" customHeight="false" outlineLevel="0" collapsed="false">
      <c r="H72345" s="10"/>
      <c r="N72345" s="0" t="n">
        <v>1.31</v>
      </c>
    </row>
    <row r="72346" customFormat="false" ht="14.25" hidden="false" customHeight="false" outlineLevel="0" collapsed="false">
      <c r="H72346" s="10"/>
      <c r="N72346" s="0" t="n">
        <v>1.11</v>
      </c>
    </row>
    <row r="72347" customFormat="false" ht="14.25" hidden="false" customHeight="false" outlineLevel="0" collapsed="false">
      <c r="H72347" s="10"/>
      <c r="N72347" s="0" t="n">
        <v>12.96</v>
      </c>
    </row>
    <row r="72348" customFormat="false" ht="14.25" hidden="false" customHeight="false" outlineLevel="0" collapsed="false">
      <c r="H72348" s="10"/>
      <c r="N72348" s="0" t="n">
        <v>1.77</v>
      </c>
    </row>
    <row r="72349" customFormat="false" ht="14.25" hidden="false" customHeight="false" outlineLevel="0" collapsed="false">
      <c r="H72349" s="10"/>
      <c r="N72349" s="0" t="n">
        <v>4.56</v>
      </c>
    </row>
    <row r="72350" customFormat="false" ht="14.25" hidden="false" customHeight="false" outlineLevel="0" collapsed="false">
      <c r="H72350" s="10"/>
      <c r="N72350" s="0" t="n">
        <v>1.61</v>
      </c>
    </row>
    <row r="72351" customFormat="false" ht="14.25" hidden="false" customHeight="false" outlineLevel="0" collapsed="false">
      <c r="H72351" s="10"/>
      <c r="N72351" s="0" t="n">
        <v>1.09</v>
      </c>
    </row>
    <row r="72352" customFormat="false" ht="14.25" hidden="false" customHeight="false" outlineLevel="0" collapsed="false">
      <c r="H72352" s="10"/>
      <c r="N72352" s="0" t="n">
        <v>3.43</v>
      </c>
    </row>
    <row r="72353" customFormat="false" ht="14.25" hidden="false" customHeight="false" outlineLevel="0" collapsed="false">
      <c r="H72353" s="10"/>
      <c r="N72353" s="0" t="n">
        <v>13.39</v>
      </c>
    </row>
    <row r="72354" customFormat="false" ht="14.25" hidden="false" customHeight="false" outlineLevel="0" collapsed="false">
      <c r="H72354" s="10"/>
      <c r="N72354" s="0" t="n">
        <v>2.06</v>
      </c>
    </row>
    <row r="72355" customFormat="false" ht="14.25" hidden="false" customHeight="false" outlineLevel="0" collapsed="false">
      <c r="H72355" s="10"/>
      <c r="N72355" s="0" t="n">
        <v>1.22</v>
      </c>
    </row>
    <row r="72356" customFormat="false" ht="14.25" hidden="false" customHeight="false" outlineLevel="0" collapsed="false">
      <c r="H72356" s="10"/>
      <c r="N72356" s="0" t="n">
        <v>11.15</v>
      </c>
    </row>
    <row r="72357" customFormat="false" ht="14.25" hidden="false" customHeight="false" outlineLevel="0" collapsed="false">
      <c r="H72357" s="10"/>
      <c r="N72357" s="0" t="n">
        <v>1.97</v>
      </c>
    </row>
    <row r="72358" customFormat="false" ht="14.25" hidden="false" customHeight="false" outlineLevel="0" collapsed="false">
      <c r="H72358" s="10"/>
      <c r="N72358" s="0" t="n">
        <v>1.67</v>
      </c>
    </row>
    <row r="72359" customFormat="false" ht="14.25" hidden="false" customHeight="false" outlineLevel="0" collapsed="false">
      <c r="H72359" s="10"/>
      <c r="N72359" s="0" t="n">
        <v>1.13</v>
      </c>
    </row>
    <row r="72360" customFormat="false" ht="14.25" hidden="false" customHeight="false" outlineLevel="0" collapsed="false">
      <c r="H72360" s="10"/>
      <c r="N72360" s="0" t="n">
        <v>10.98</v>
      </c>
    </row>
    <row r="72361" customFormat="false" ht="14.25" hidden="false" customHeight="false" outlineLevel="0" collapsed="false">
      <c r="H72361" s="10"/>
      <c r="N72361" s="0" t="n">
        <v>10.94</v>
      </c>
    </row>
    <row r="72362" customFormat="false" ht="14.25" hidden="false" customHeight="false" outlineLevel="0" collapsed="false">
      <c r="H72362" s="10"/>
      <c r="N72362" s="0" t="n">
        <v>1.3</v>
      </c>
    </row>
    <row r="72363" customFormat="false" ht="14.25" hidden="false" customHeight="false" outlineLevel="0" collapsed="false">
      <c r="H72363" s="10"/>
      <c r="N72363" s="0" t="n">
        <v>8.7</v>
      </c>
    </row>
    <row r="72364" customFormat="false" ht="14.25" hidden="false" customHeight="false" outlineLevel="0" collapsed="false">
      <c r="H72364" s="10"/>
      <c r="N72364" s="0" t="n">
        <v>2.18</v>
      </c>
    </row>
    <row r="72365" customFormat="false" ht="14.25" hidden="false" customHeight="false" outlineLevel="0" collapsed="false">
      <c r="H72365" s="10"/>
      <c r="N72365" s="0" t="n">
        <v>2.44</v>
      </c>
    </row>
    <row r="72366" customFormat="false" ht="14.25" hidden="false" customHeight="false" outlineLevel="0" collapsed="false">
      <c r="H72366" s="10"/>
      <c r="N72366" s="0" t="n">
        <v>1.19</v>
      </c>
    </row>
    <row r="72367" customFormat="false" ht="14.25" hidden="false" customHeight="false" outlineLevel="0" collapsed="false">
      <c r="H72367" s="10"/>
      <c r="N72367" s="0" t="n">
        <v>1.6</v>
      </c>
    </row>
    <row r="72368" customFormat="false" ht="14.25" hidden="false" customHeight="false" outlineLevel="0" collapsed="false">
      <c r="H72368" s="10"/>
      <c r="N72368" s="0" t="n">
        <v>1.19</v>
      </c>
    </row>
    <row r="72369" customFormat="false" ht="14.25" hidden="false" customHeight="false" outlineLevel="0" collapsed="false">
      <c r="H72369" s="10"/>
      <c r="N72369" s="0" t="n">
        <v>4.75</v>
      </c>
    </row>
    <row r="72370" customFormat="false" ht="14.25" hidden="false" customHeight="false" outlineLevel="0" collapsed="false">
      <c r="H72370" s="10"/>
      <c r="N72370" s="0" t="n">
        <v>2</v>
      </c>
    </row>
    <row r="72371" customFormat="false" ht="14.25" hidden="false" customHeight="false" outlineLevel="0" collapsed="false">
      <c r="H72371" s="10"/>
      <c r="N72371" s="0" t="n">
        <v>14.31</v>
      </c>
    </row>
    <row r="72372" customFormat="false" ht="14.25" hidden="false" customHeight="false" outlineLevel="0" collapsed="false">
      <c r="H72372" s="10"/>
      <c r="N72372" s="0" t="n">
        <v>1.75</v>
      </c>
    </row>
    <row r="72373" customFormat="false" ht="14.25" hidden="false" customHeight="false" outlineLevel="0" collapsed="false">
      <c r="H72373" s="10"/>
      <c r="N72373" s="0" t="n">
        <v>2.36</v>
      </c>
    </row>
    <row r="72374" customFormat="false" ht="14.25" hidden="false" customHeight="false" outlineLevel="0" collapsed="false">
      <c r="H72374" s="10"/>
      <c r="N72374" s="0" t="n">
        <v>2.46</v>
      </c>
    </row>
    <row r="72375" customFormat="false" ht="14.25" hidden="false" customHeight="false" outlineLevel="0" collapsed="false">
      <c r="H72375" s="10"/>
      <c r="N72375" s="0" t="n">
        <v>2.87</v>
      </c>
    </row>
    <row r="72376" customFormat="false" ht="14.25" hidden="false" customHeight="false" outlineLevel="0" collapsed="false">
      <c r="H72376" s="10"/>
      <c r="N72376" s="0" t="n">
        <v>1.22</v>
      </c>
    </row>
    <row r="72377" customFormat="false" ht="14.25" hidden="false" customHeight="false" outlineLevel="0" collapsed="false">
      <c r="H72377" s="10"/>
      <c r="N72377" s="0" t="n">
        <v>18.62</v>
      </c>
    </row>
    <row r="72378" customFormat="false" ht="14.25" hidden="false" customHeight="false" outlineLevel="0" collapsed="false">
      <c r="H72378" s="10"/>
      <c r="N72378" s="0" t="n">
        <v>2.87</v>
      </c>
    </row>
    <row r="72379" customFormat="false" ht="14.25" hidden="false" customHeight="false" outlineLevel="0" collapsed="false">
      <c r="H72379" s="10"/>
      <c r="N72379" s="0" t="n">
        <v>6.38</v>
      </c>
    </row>
    <row r="72380" customFormat="false" ht="14.25" hidden="false" customHeight="false" outlineLevel="0" collapsed="false">
      <c r="H72380" s="10"/>
      <c r="N72380" s="0" t="n">
        <v>1.55</v>
      </c>
    </row>
    <row r="72381" customFormat="false" ht="14.25" hidden="false" customHeight="false" outlineLevel="0" collapsed="false">
      <c r="H72381" s="10"/>
      <c r="N72381" s="0" t="n">
        <v>1.59</v>
      </c>
    </row>
    <row r="72382" customFormat="false" ht="14.25" hidden="false" customHeight="false" outlineLevel="0" collapsed="false">
      <c r="H72382" s="10"/>
      <c r="N72382" s="0" t="n">
        <v>1.23</v>
      </c>
    </row>
    <row r="72383" customFormat="false" ht="14.25" hidden="false" customHeight="false" outlineLevel="0" collapsed="false">
      <c r="H72383" s="10"/>
      <c r="N72383" s="0" t="n">
        <v>1.19</v>
      </c>
    </row>
    <row r="72384" customFormat="false" ht="14.25" hidden="false" customHeight="false" outlineLevel="0" collapsed="false">
      <c r="H72384" s="10"/>
      <c r="N72384" s="0" t="n">
        <v>0</v>
      </c>
    </row>
    <row r="72385" customFormat="false" ht="14.25" hidden="false" customHeight="false" outlineLevel="0" collapsed="false">
      <c r="H72385" s="10"/>
      <c r="N72385" s="0" t="n">
        <v>2.2</v>
      </c>
    </row>
    <row r="72386" customFormat="false" ht="14.25" hidden="false" customHeight="false" outlineLevel="0" collapsed="false">
      <c r="H72386" s="10"/>
      <c r="N72386" s="0" t="n">
        <v>1.67</v>
      </c>
    </row>
    <row r="72387" customFormat="false" ht="14.25" hidden="false" customHeight="false" outlineLevel="0" collapsed="false">
      <c r="H72387" s="10"/>
      <c r="N72387" s="0" t="n">
        <v>51.99</v>
      </c>
    </row>
    <row r="72388" customFormat="false" ht="14.25" hidden="false" customHeight="false" outlineLevel="0" collapsed="false">
      <c r="H72388" s="10"/>
      <c r="N72388" s="0" t="n">
        <v>1.74</v>
      </c>
    </row>
    <row r="72389" customFormat="false" ht="14.25" hidden="false" customHeight="false" outlineLevel="0" collapsed="false">
      <c r="H72389" s="10"/>
      <c r="N72389" s="0" t="n">
        <v>1.2</v>
      </c>
    </row>
    <row r="72390" customFormat="false" ht="14.25" hidden="false" customHeight="false" outlineLevel="0" collapsed="false">
      <c r="H72390" s="10"/>
      <c r="N72390" s="0" t="n">
        <v>2.23</v>
      </c>
    </row>
    <row r="72391" customFormat="false" ht="14.25" hidden="false" customHeight="false" outlineLevel="0" collapsed="false">
      <c r="H72391" s="10"/>
      <c r="N72391" s="0" t="n">
        <v>4.71</v>
      </c>
    </row>
    <row r="72392" customFormat="false" ht="14.25" hidden="false" customHeight="false" outlineLevel="0" collapsed="false">
      <c r="H72392" s="10"/>
      <c r="N72392" s="0" t="n">
        <v>3.94</v>
      </c>
    </row>
    <row r="72393" customFormat="false" ht="14.25" hidden="false" customHeight="false" outlineLevel="0" collapsed="false">
      <c r="H72393" s="10"/>
      <c r="N72393" s="0" t="n">
        <v>2.41</v>
      </c>
    </row>
    <row r="72394" customFormat="false" ht="14.25" hidden="false" customHeight="false" outlineLevel="0" collapsed="false">
      <c r="H72394" s="10"/>
      <c r="N72394" s="0" t="n">
        <v>5.43</v>
      </c>
    </row>
    <row r="72395" customFormat="false" ht="14.25" hidden="false" customHeight="false" outlineLevel="0" collapsed="false">
      <c r="H72395" s="10"/>
      <c r="N72395" s="0" t="n">
        <v>1.31</v>
      </c>
    </row>
    <row r="72396" customFormat="false" ht="14.25" hidden="false" customHeight="false" outlineLevel="0" collapsed="false">
      <c r="H72396" s="10"/>
      <c r="N72396" s="0" t="n">
        <v>1.97</v>
      </c>
    </row>
    <row r="72397" customFormat="false" ht="14.25" hidden="false" customHeight="false" outlineLevel="0" collapsed="false">
      <c r="H72397" s="10"/>
      <c r="N72397" s="0" t="n">
        <v>3.06</v>
      </c>
    </row>
    <row r="72398" customFormat="false" ht="14.25" hidden="false" customHeight="false" outlineLevel="0" collapsed="false">
      <c r="H72398" s="10"/>
      <c r="N72398" s="0" t="n">
        <v>4.72</v>
      </c>
    </row>
    <row r="72399" customFormat="false" ht="14.25" hidden="false" customHeight="false" outlineLevel="0" collapsed="false">
      <c r="H72399" s="10"/>
      <c r="N72399" s="0" t="n">
        <v>1.22</v>
      </c>
    </row>
    <row r="72400" customFormat="false" ht="14.25" hidden="false" customHeight="false" outlineLevel="0" collapsed="false">
      <c r="H72400" s="10"/>
      <c r="N72400" s="0" t="n">
        <v>2.28</v>
      </c>
    </row>
    <row r="72401" customFormat="false" ht="14.25" hidden="false" customHeight="false" outlineLevel="0" collapsed="false">
      <c r="H72401" s="10"/>
      <c r="N72401" s="0" t="n">
        <v>3.64</v>
      </c>
    </row>
    <row r="72402" customFormat="false" ht="14.25" hidden="false" customHeight="false" outlineLevel="0" collapsed="false">
      <c r="H72402" s="10"/>
      <c r="N72402" s="0" t="n">
        <v>2.68</v>
      </c>
    </row>
    <row r="72403" customFormat="false" ht="14.25" hidden="false" customHeight="false" outlineLevel="0" collapsed="false">
      <c r="H72403" s="10"/>
      <c r="N72403" s="0" t="n">
        <v>3.16</v>
      </c>
    </row>
    <row r="72404" customFormat="false" ht="14.25" hidden="false" customHeight="false" outlineLevel="0" collapsed="false">
      <c r="H72404" s="10"/>
      <c r="N72404" s="0" t="n">
        <v>1.09</v>
      </c>
    </row>
    <row r="72405" customFormat="false" ht="14.25" hidden="false" customHeight="false" outlineLevel="0" collapsed="false">
      <c r="H72405" s="10"/>
      <c r="N72405" s="0" t="n">
        <v>1.43</v>
      </c>
    </row>
    <row r="72406" customFormat="false" ht="14.25" hidden="false" customHeight="false" outlineLevel="0" collapsed="false">
      <c r="H72406" s="10"/>
      <c r="N72406" s="0" t="n">
        <v>1.43</v>
      </c>
    </row>
    <row r="72407" customFormat="false" ht="14.25" hidden="false" customHeight="false" outlineLevel="0" collapsed="false">
      <c r="H72407" s="10"/>
      <c r="N72407" s="0" t="n">
        <v>2.14</v>
      </c>
    </row>
    <row r="72408" customFormat="false" ht="14.25" hidden="false" customHeight="false" outlineLevel="0" collapsed="false">
      <c r="H72408" s="10"/>
      <c r="N72408" s="0" t="n">
        <v>1.15</v>
      </c>
    </row>
    <row r="72409" customFormat="false" ht="14.25" hidden="false" customHeight="false" outlineLevel="0" collapsed="false">
      <c r="H72409" s="10"/>
      <c r="N72409" s="0" t="n">
        <v>249.76</v>
      </c>
    </row>
    <row r="72410" customFormat="false" ht="14.25" hidden="false" customHeight="false" outlineLevel="0" collapsed="false">
      <c r="H72410" s="10"/>
      <c r="N72410" s="0" t="n">
        <v>1.41</v>
      </c>
    </row>
    <row r="72411" customFormat="false" ht="14.25" hidden="false" customHeight="false" outlineLevel="0" collapsed="false">
      <c r="H72411" s="10"/>
      <c r="N72411" s="0" t="n">
        <v>1.94</v>
      </c>
    </row>
    <row r="72412" customFormat="false" ht="14.25" hidden="false" customHeight="false" outlineLevel="0" collapsed="false">
      <c r="H72412" s="10"/>
      <c r="N72412" s="0" t="n">
        <v>1.23</v>
      </c>
    </row>
    <row r="72413" customFormat="false" ht="14.25" hidden="false" customHeight="false" outlineLevel="0" collapsed="false">
      <c r="H72413" s="10"/>
      <c r="N72413" s="0" t="n">
        <v>1.53</v>
      </c>
    </row>
    <row r="72414" customFormat="false" ht="14.25" hidden="false" customHeight="false" outlineLevel="0" collapsed="false">
      <c r="H72414" s="10"/>
      <c r="N72414" s="0" t="n">
        <v>7.82</v>
      </c>
    </row>
    <row r="72415" customFormat="false" ht="14.25" hidden="false" customHeight="false" outlineLevel="0" collapsed="false">
      <c r="H72415" s="10"/>
      <c r="N72415" s="0" t="n">
        <v>1.2</v>
      </c>
    </row>
    <row r="72416" customFormat="false" ht="14.25" hidden="false" customHeight="false" outlineLevel="0" collapsed="false">
      <c r="H72416" s="10"/>
      <c r="N72416" s="0" t="n">
        <v>0</v>
      </c>
    </row>
    <row r="72417" customFormat="false" ht="14.25" hidden="false" customHeight="false" outlineLevel="0" collapsed="false">
      <c r="H72417" s="10"/>
      <c r="N72417" s="0" t="n">
        <v>22.29</v>
      </c>
    </row>
    <row r="72418" customFormat="false" ht="14.25" hidden="false" customHeight="false" outlineLevel="0" collapsed="false">
      <c r="H72418" s="10"/>
      <c r="N72418" s="0" t="n">
        <v>0</v>
      </c>
    </row>
    <row r="72419" customFormat="false" ht="14.25" hidden="false" customHeight="false" outlineLevel="0" collapsed="false">
      <c r="H72419" s="10"/>
      <c r="N72419" s="0" t="n">
        <v>1.95</v>
      </c>
    </row>
    <row r="72420" customFormat="false" ht="14.25" hidden="false" customHeight="false" outlineLevel="0" collapsed="false">
      <c r="H72420" s="10"/>
      <c r="N72420" s="0" t="n">
        <v>1.19</v>
      </c>
    </row>
    <row r="72421" customFormat="false" ht="14.25" hidden="false" customHeight="false" outlineLevel="0" collapsed="false">
      <c r="H72421" s="10"/>
      <c r="N72421" s="0" t="n">
        <v>1.3</v>
      </c>
    </row>
    <row r="72422" customFormat="false" ht="14.25" hidden="false" customHeight="false" outlineLevel="0" collapsed="false">
      <c r="H72422" s="10"/>
      <c r="N72422" s="0" t="n">
        <v>1.5</v>
      </c>
    </row>
    <row r="72423" customFormat="false" ht="14.25" hidden="false" customHeight="false" outlineLevel="0" collapsed="false">
      <c r="H72423" s="10"/>
      <c r="N72423" s="0" t="n">
        <v>1.35</v>
      </c>
    </row>
    <row r="72424" customFormat="false" ht="14.25" hidden="false" customHeight="false" outlineLevel="0" collapsed="false">
      <c r="H72424" s="10"/>
      <c r="N72424" s="0" t="n">
        <v>55.63</v>
      </c>
    </row>
    <row r="72425" customFormat="false" ht="14.25" hidden="false" customHeight="false" outlineLevel="0" collapsed="false">
      <c r="H72425" s="10"/>
      <c r="N72425" s="0" t="n">
        <v>1.06</v>
      </c>
    </row>
    <row r="72426" customFormat="false" ht="14.25" hidden="false" customHeight="false" outlineLevel="0" collapsed="false">
      <c r="H72426" s="10"/>
      <c r="N72426" s="0" t="n">
        <v>1.89</v>
      </c>
    </row>
    <row r="72427" customFormat="false" ht="14.25" hidden="false" customHeight="false" outlineLevel="0" collapsed="false">
      <c r="H72427" s="10"/>
      <c r="N72427" s="0" t="n">
        <v>2.82</v>
      </c>
    </row>
    <row r="72428" customFormat="false" ht="14.25" hidden="false" customHeight="false" outlineLevel="0" collapsed="false">
      <c r="H72428" s="10"/>
      <c r="N72428" s="0" t="n">
        <v>1.78</v>
      </c>
    </row>
    <row r="72429" customFormat="false" ht="14.25" hidden="false" customHeight="false" outlineLevel="0" collapsed="false">
      <c r="H72429" s="10"/>
      <c r="N72429" s="0" t="n">
        <v>1.17</v>
      </c>
    </row>
    <row r="72430" customFormat="false" ht="14.25" hidden="false" customHeight="false" outlineLevel="0" collapsed="false">
      <c r="H72430" s="10"/>
      <c r="N72430" s="0" t="n">
        <v>1.04</v>
      </c>
    </row>
    <row r="72431" customFormat="false" ht="14.25" hidden="false" customHeight="false" outlineLevel="0" collapsed="false">
      <c r="H72431" s="10"/>
      <c r="N72431" s="0" t="n">
        <v>8.26</v>
      </c>
    </row>
    <row r="72432" customFormat="false" ht="14.25" hidden="false" customHeight="false" outlineLevel="0" collapsed="false">
      <c r="H72432" s="10"/>
      <c r="N72432" s="0" t="n">
        <v>59.09</v>
      </c>
    </row>
    <row r="72433" customFormat="false" ht="14.25" hidden="false" customHeight="false" outlineLevel="0" collapsed="false">
      <c r="H72433" s="10"/>
      <c r="N72433" s="0" t="n">
        <v>8.27</v>
      </c>
    </row>
    <row r="72434" customFormat="false" ht="14.25" hidden="false" customHeight="false" outlineLevel="0" collapsed="false">
      <c r="H72434" s="10"/>
      <c r="N72434" s="0" t="n">
        <v>1.63</v>
      </c>
    </row>
    <row r="72435" customFormat="false" ht="14.25" hidden="false" customHeight="false" outlineLevel="0" collapsed="false">
      <c r="H72435" s="10"/>
      <c r="N72435" s="0" t="n">
        <v>1.04</v>
      </c>
    </row>
    <row r="72436" customFormat="false" ht="14.25" hidden="false" customHeight="false" outlineLevel="0" collapsed="false">
      <c r="H72436" s="10"/>
      <c r="N72436" s="0" t="n">
        <v>1.87</v>
      </c>
    </row>
    <row r="72437" customFormat="false" ht="14.25" hidden="false" customHeight="false" outlineLevel="0" collapsed="false">
      <c r="H72437" s="10"/>
      <c r="N72437" s="0" t="n">
        <v>25.65</v>
      </c>
    </row>
    <row r="72438" customFormat="false" ht="14.25" hidden="false" customHeight="false" outlineLevel="0" collapsed="false">
      <c r="H72438" s="10"/>
      <c r="N72438" s="0" t="n">
        <v>7.5</v>
      </c>
    </row>
    <row r="72439" customFormat="false" ht="14.25" hidden="false" customHeight="false" outlineLevel="0" collapsed="false">
      <c r="H72439" s="10"/>
      <c r="N72439" s="0" t="n">
        <v>2.05</v>
      </c>
    </row>
    <row r="72440" customFormat="false" ht="14.25" hidden="false" customHeight="false" outlineLevel="0" collapsed="false">
      <c r="H72440" s="10"/>
      <c r="N72440" s="0" t="n">
        <v>2.81</v>
      </c>
    </row>
    <row r="72441" customFormat="false" ht="14.25" hidden="false" customHeight="false" outlineLevel="0" collapsed="false">
      <c r="H72441" s="10"/>
      <c r="N72441" s="0" t="n">
        <v>1.41</v>
      </c>
    </row>
    <row r="72442" customFormat="false" ht="14.25" hidden="false" customHeight="false" outlineLevel="0" collapsed="false">
      <c r="H72442" s="10"/>
      <c r="N72442" s="0" t="n">
        <v>1.37</v>
      </c>
    </row>
    <row r="72443" customFormat="false" ht="14.25" hidden="false" customHeight="false" outlineLevel="0" collapsed="false">
      <c r="H72443" s="10"/>
      <c r="N72443" s="0" t="n">
        <v>1.68</v>
      </c>
    </row>
    <row r="72444" customFormat="false" ht="14.25" hidden="false" customHeight="false" outlineLevel="0" collapsed="false">
      <c r="H72444" s="10"/>
      <c r="N72444" s="0" t="n">
        <v>20.25</v>
      </c>
    </row>
    <row r="72445" customFormat="false" ht="14.25" hidden="false" customHeight="false" outlineLevel="0" collapsed="false">
      <c r="H72445" s="10"/>
      <c r="N72445" s="0" t="n">
        <v>2.94</v>
      </c>
    </row>
    <row r="72446" customFormat="false" ht="14.25" hidden="false" customHeight="false" outlineLevel="0" collapsed="false">
      <c r="H72446" s="10"/>
      <c r="N72446" s="0" t="n">
        <v>2.43</v>
      </c>
    </row>
    <row r="72447" customFormat="false" ht="14.25" hidden="false" customHeight="false" outlineLevel="0" collapsed="false">
      <c r="H72447" s="10"/>
      <c r="N72447" s="0" t="n">
        <v>6.8</v>
      </c>
    </row>
    <row r="72448" customFormat="false" ht="14.25" hidden="false" customHeight="false" outlineLevel="0" collapsed="false">
      <c r="H72448" s="10"/>
      <c r="N72448" s="0" t="n">
        <v>2.46</v>
      </c>
    </row>
    <row r="72449" customFormat="false" ht="14.25" hidden="false" customHeight="false" outlineLevel="0" collapsed="false">
      <c r="H72449" s="10"/>
      <c r="N72449" s="0" t="n">
        <v>1.48</v>
      </c>
    </row>
    <row r="72450" customFormat="false" ht="14.25" hidden="false" customHeight="false" outlineLevel="0" collapsed="false">
      <c r="H72450" s="10"/>
      <c r="N72450" s="0" t="n">
        <v>5.24</v>
      </c>
    </row>
    <row r="72451" customFormat="false" ht="14.25" hidden="false" customHeight="false" outlineLevel="0" collapsed="false">
      <c r="H72451" s="10"/>
      <c r="N72451" s="0" t="n">
        <v>1.22</v>
      </c>
    </row>
    <row r="72452" customFormat="false" ht="14.25" hidden="false" customHeight="false" outlineLevel="0" collapsed="false">
      <c r="H72452" s="10"/>
      <c r="N72452" s="0" t="n">
        <v>1.17</v>
      </c>
    </row>
    <row r="72453" customFormat="false" ht="14.25" hidden="false" customHeight="false" outlineLevel="0" collapsed="false">
      <c r="H72453" s="10"/>
      <c r="N72453" s="0" t="n">
        <v>1.05</v>
      </c>
    </row>
    <row r="72454" customFormat="false" ht="14.25" hidden="false" customHeight="false" outlineLevel="0" collapsed="false">
      <c r="H72454" s="10"/>
      <c r="N72454" s="0" t="n">
        <v>1.3</v>
      </c>
    </row>
    <row r="72455" customFormat="false" ht="14.25" hidden="false" customHeight="false" outlineLevel="0" collapsed="false">
      <c r="H72455" s="10"/>
      <c r="N72455" s="0" t="n">
        <v>1.33</v>
      </c>
    </row>
    <row r="72456" customFormat="false" ht="14.25" hidden="false" customHeight="false" outlineLevel="0" collapsed="false">
      <c r="H72456" s="10"/>
      <c r="N72456" s="0" t="n">
        <v>1.12</v>
      </c>
    </row>
    <row r="72457" customFormat="false" ht="14.25" hidden="false" customHeight="false" outlineLevel="0" collapsed="false">
      <c r="H72457" s="10"/>
      <c r="N72457" s="0" t="n">
        <v>1.52</v>
      </c>
    </row>
    <row r="72458" customFormat="false" ht="14.25" hidden="false" customHeight="false" outlineLevel="0" collapsed="false">
      <c r="H72458" s="10"/>
      <c r="N72458" s="0" t="n">
        <v>2.02</v>
      </c>
    </row>
    <row r="72459" customFormat="false" ht="14.25" hidden="false" customHeight="false" outlineLevel="0" collapsed="false">
      <c r="H72459" s="10"/>
      <c r="N72459" s="0" t="n">
        <v>1.13</v>
      </c>
    </row>
    <row r="72460" customFormat="false" ht="14.25" hidden="false" customHeight="false" outlineLevel="0" collapsed="false">
      <c r="H72460" s="10"/>
      <c r="N72460" s="0" t="n">
        <v>2.54</v>
      </c>
    </row>
    <row r="72461" customFormat="false" ht="14.25" hidden="false" customHeight="false" outlineLevel="0" collapsed="false">
      <c r="H72461" s="10"/>
      <c r="N72461" s="0" t="n">
        <v>5.03</v>
      </c>
    </row>
    <row r="72462" customFormat="false" ht="14.25" hidden="false" customHeight="false" outlineLevel="0" collapsed="false">
      <c r="H72462" s="10"/>
      <c r="N72462" s="0" t="n">
        <v>3.69</v>
      </c>
    </row>
    <row r="72463" customFormat="false" ht="14.25" hidden="false" customHeight="false" outlineLevel="0" collapsed="false">
      <c r="H72463" s="10"/>
      <c r="N72463" s="0" t="n">
        <v>1.74</v>
      </c>
    </row>
    <row r="72464" customFormat="false" ht="14.25" hidden="false" customHeight="false" outlineLevel="0" collapsed="false">
      <c r="H72464" s="10"/>
      <c r="N72464" s="0" t="n">
        <v>1.54</v>
      </c>
    </row>
    <row r="72465" customFormat="false" ht="14.25" hidden="false" customHeight="false" outlineLevel="0" collapsed="false">
      <c r="H72465" s="10"/>
      <c r="N72465" s="0" t="n">
        <v>8.17</v>
      </c>
    </row>
    <row r="72466" customFormat="false" ht="14.25" hidden="false" customHeight="false" outlineLevel="0" collapsed="false">
      <c r="H72466" s="10"/>
      <c r="N72466" s="0" t="n">
        <v>1.93</v>
      </c>
    </row>
    <row r="72467" customFormat="false" ht="14.25" hidden="false" customHeight="false" outlineLevel="0" collapsed="false">
      <c r="H72467" s="10"/>
      <c r="N72467" s="0" t="n">
        <v>2.47</v>
      </c>
    </row>
    <row r="72468" customFormat="false" ht="14.25" hidden="false" customHeight="false" outlineLevel="0" collapsed="false">
      <c r="H72468" s="10"/>
      <c r="N72468" s="0" t="n">
        <v>1.53</v>
      </c>
    </row>
    <row r="72469" customFormat="false" ht="14.25" hidden="false" customHeight="false" outlineLevel="0" collapsed="false">
      <c r="H72469" s="10"/>
      <c r="N72469" s="0" t="n">
        <v>3.31</v>
      </c>
    </row>
    <row r="72470" customFormat="false" ht="14.25" hidden="false" customHeight="false" outlineLevel="0" collapsed="false">
      <c r="H72470" s="10"/>
      <c r="N72470" s="0" t="n">
        <v>1.44</v>
      </c>
    </row>
    <row r="72471" customFormat="false" ht="14.25" hidden="false" customHeight="false" outlineLevel="0" collapsed="false">
      <c r="H72471" s="10"/>
      <c r="N72471" s="0" t="n">
        <v>1.78</v>
      </c>
    </row>
    <row r="72472" customFormat="false" ht="14.25" hidden="false" customHeight="false" outlineLevel="0" collapsed="false">
      <c r="H72472" s="10"/>
      <c r="N72472" s="0" t="n">
        <v>1</v>
      </c>
    </row>
    <row r="72473" customFormat="false" ht="14.25" hidden="false" customHeight="false" outlineLevel="0" collapsed="false">
      <c r="H72473" s="10"/>
      <c r="N72473" s="0" t="n">
        <v>1.76</v>
      </c>
    </row>
    <row r="72474" customFormat="false" ht="14.25" hidden="false" customHeight="false" outlineLevel="0" collapsed="false">
      <c r="H72474" s="10"/>
      <c r="N72474" s="0" t="n">
        <v>1.84</v>
      </c>
    </row>
    <row r="72475" customFormat="false" ht="14.25" hidden="false" customHeight="false" outlineLevel="0" collapsed="false">
      <c r="H72475" s="10"/>
      <c r="N72475" s="0" t="n">
        <v>2.31</v>
      </c>
    </row>
    <row r="72476" customFormat="false" ht="14.25" hidden="false" customHeight="false" outlineLevel="0" collapsed="false">
      <c r="H72476" s="10"/>
      <c r="N72476" s="0" t="n">
        <v>15.86</v>
      </c>
    </row>
    <row r="72477" customFormat="false" ht="14.25" hidden="false" customHeight="false" outlineLevel="0" collapsed="false">
      <c r="H72477" s="10"/>
      <c r="N72477" s="0" t="n">
        <v>3.59</v>
      </c>
    </row>
    <row r="72478" customFormat="false" ht="14.25" hidden="false" customHeight="false" outlineLevel="0" collapsed="false">
      <c r="H72478" s="10"/>
      <c r="N72478" s="0" t="n">
        <v>6.66</v>
      </c>
    </row>
    <row r="72479" customFormat="false" ht="14.25" hidden="false" customHeight="false" outlineLevel="0" collapsed="false">
      <c r="H72479" s="10"/>
      <c r="N72479" s="0" t="n">
        <v>4.61</v>
      </c>
    </row>
    <row r="72480" customFormat="false" ht="14.25" hidden="false" customHeight="false" outlineLevel="0" collapsed="false">
      <c r="H72480" s="10"/>
      <c r="N72480" s="0" t="n">
        <v>2.74</v>
      </c>
    </row>
    <row r="72481" customFormat="false" ht="14.25" hidden="false" customHeight="false" outlineLevel="0" collapsed="false">
      <c r="H72481" s="10"/>
      <c r="N72481" s="0" t="n">
        <v>2.31</v>
      </c>
    </row>
    <row r="72482" customFormat="false" ht="14.25" hidden="false" customHeight="false" outlineLevel="0" collapsed="false">
      <c r="H72482" s="10"/>
      <c r="N72482" s="0" t="n">
        <v>1.97</v>
      </c>
    </row>
    <row r="72483" customFormat="false" ht="14.25" hidden="false" customHeight="false" outlineLevel="0" collapsed="false">
      <c r="H72483" s="10"/>
      <c r="N72483" s="0" t="n">
        <v>1.01</v>
      </c>
    </row>
    <row r="72484" customFormat="false" ht="14.25" hidden="false" customHeight="false" outlineLevel="0" collapsed="false">
      <c r="H72484" s="10"/>
      <c r="N72484" s="0" t="n">
        <v>2.15</v>
      </c>
    </row>
    <row r="72485" customFormat="false" ht="14.25" hidden="false" customHeight="false" outlineLevel="0" collapsed="false">
      <c r="H72485" s="10"/>
      <c r="N72485" s="0" t="n">
        <v>3.06</v>
      </c>
    </row>
    <row r="72486" customFormat="false" ht="14.25" hidden="false" customHeight="false" outlineLevel="0" collapsed="false">
      <c r="H72486" s="10"/>
      <c r="N72486" s="0" t="n">
        <v>1.66</v>
      </c>
    </row>
    <row r="72487" customFormat="false" ht="14.25" hidden="false" customHeight="false" outlineLevel="0" collapsed="false">
      <c r="H72487" s="10"/>
      <c r="N72487" s="0" t="n">
        <v>2.77</v>
      </c>
    </row>
    <row r="72488" customFormat="false" ht="14.25" hidden="false" customHeight="false" outlineLevel="0" collapsed="false">
      <c r="H72488" s="10"/>
      <c r="N72488" s="0" t="n">
        <v>2.67</v>
      </c>
    </row>
    <row r="72489" customFormat="false" ht="14.25" hidden="false" customHeight="false" outlineLevel="0" collapsed="false">
      <c r="H72489" s="10"/>
      <c r="N72489" s="0" t="n">
        <v>4.46</v>
      </c>
    </row>
    <row r="72490" customFormat="false" ht="14.25" hidden="false" customHeight="false" outlineLevel="0" collapsed="false">
      <c r="H72490" s="10"/>
      <c r="N72490" s="0" t="n">
        <v>1.19</v>
      </c>
    </row>
    <row r="72491" customFormat="false" ht="14.25" hidden="false" customHeight="false" outlineLevel="0" collapsed="false">
      <c r="H72491" s="10"/>
      <c r="N72491" s="0" t="n">
        <v>1.6</v>
      </c>
    </row>
    <row r="72492" customFormat="false" ht="14.25" hidden="false" customHeight="false" outlineLevel="0" collapsed="false">
      <c r="H72492" s="10"/>
      <c r="N72492" s="0" t="n">
        <v>1.43</v>
      </c>
    </row>
    <row r="72493" customFormat="false" ht="14.25" hidden="false" customHeight="false" outlineLevel="0" collapsed="false">
      <c r="H72493" s="10"/>
      <c r="N72493" s="0" t="n">
        <v>1.42</v>
      </c>
    </row>
    <row r="72494" customFormat="false" ht="14.25" hidden="false" customHeight="false" outlineLevel="0" collapsed="false">
      <c r="H72494" s="10"/>
      <c r="N72494" s="0" t="n">
        <v>1.36</v>
      </c>
    </row>
    <row r="72495" customFormat="false" ht="14.25" hidden="false" customHeight="false" outlineLevel="0" collapsed="false">
      <c r="H72495" s="10"/>
      <c r="N72495" s="0" t="n">
        <v>2.22</v>
      </c>
    </row>
    <row r="72496" customFormat="false" ht="14.25" hidden="false" customHeight="false" outlineLevel="0" collapsed="false">
      <c r="H72496" s="10"/>
      <c r="N72496" s="0" t="n">
        <v>5.04</v>
      </c>
    </row>
    <row r="72497" customFormat="false" ht="14.25" hidden="false" customHeight="false" outlineLevel="0" collapsed="false">
      <c r="H72497" s="10"/>
      <c r="N72497" s="0" t="n">
        <v>1.46</v>
      </c>
    </row>
    <row r="72498" customFormat="false" ht="14.25" hidden="false" customHeight="false" outlineLevel="0" collapsed="false">
      <c r="H72498" s="10"/>
      <c r="N72498" s="0" t="n">
        <v>3.79</v>
      </c>
    </row>
    <row r="72499" customFormat="false" ht="14.25" hidden="false" customHeight="false" outlineLevel="0" collapsed="false">
      <c r="H72499" s="10"/>
      <c r="N72499" s="0" t="n">
        <v>2.35</v>
      </c>
    </row>
    <row r="72500" customFormat="false" ht="14.25" hidden="false" customHeight="false" outlineLevel="0" collapsed="false">
      <c r="H72500" s="10"/>
      <c r="N72500" s="0" t="n">
        <v>8.52</v>
      </c>
    </row>
    <row r="72501" customFormat="false" ht="14.25" hidden="false" customHeight="false" outlineLevel="0" collapsed="false">
      <c r="H72501" s="10"/>
      <c r="N72501" s="0" t="n">
        <v>1.5</v>
      </c>
    </row>
    <row r="72502" customFormat="false" ht="14.25" hidden="false" customHeight="false" outlineLevel="0" collapsed="false">
      <c r="H72502" s="10"/>
      <c r="N72502" s="0" t="n">
        <v>1.22</v>
      </c>
    </row>
    <row r="72503" customFormat="false" ht="14.25" hidden="false" customHeight="false" outlineLevel="0" collapsed="false">
      <c r="H72503" s="10"/>
      <c r="N72503" s="0" t="n">
        <v>1.98</v>
      </c>
    </row>
    <row r="72504" customFormat="false" ht="14.25" hidden="false" customHeight="false" outlineLevel="0" collapsed="false">
      <c r="H72504" s="10"/>
      <c r="N72504" s="0" t="n">
        <v>8.74</v>
      </c>
    </row>
    <row r="72505" customFormat="false" ht="14.25" hidden="false" customHeight="false" outlineLevel="0" collapsed="false">
      <c r="H72505" s="10"/>
      <c r="N72505" s="0" t="n">
        <v>25.48</v>
      </c>
    </row>
    <row r="72506" customFormat="false" ht="14.25" hidden="false" customHeight="false" outlineLevel="0" collapsed="false">
      <c r="H72506" s="10"/>
      <c r="N72506" s="0" t="n">
        <v>2.61</v>
      </c>
    </row>
    <row r="72507" customFormat="false" ht="14.25" hidden="false" customHeight="false" outlineLevel="0" collapsed="false">
      <c r="H72507" s="10"/>
      <c r="N72507" s="0" t="n">
        <v>5.49</v>
      </c>
    </row>
    <row r="72508" customFormat="false" ht="14.25" hidden="false" customHeight="false" outlineLevel="0" collapsed="false">
      <c r="H72508" s="10"/>
      <c r="N72508" s="0" t="n">
        <v>1.3</v>
      </c>
    </row>
    <row r="72509" customFormat="false" ht="14.25" hidden="false" customHeight="false" outlineLevel="0" collapsed="false">
      <c r="H72509" s="10"/>
      <c r="N72509" s="0" t="n">
        <v>1.32</v>
      </c>
    </row>
    <row r="72510" customFormat="false" ht="14.25" hidden="false" customHeight="false" outlineLevel="0" collapsed="false">
      <c r="H72510" s="10"/>
      <c r="N72510" s="0" t="n">
        <v>22.75</v>
      </c>
    </row>
    <row r="72511" customFormat="false" ht="14.25" hidden="false" customHeight="false" outlineLevel="0" collapsed="false">
      <c r="H72511" s="10"/>
      <c r="N72511" s="0" t="n">
        <v>1.55</v>
      </c>
    </row>
    <row r="72512" customFormat="false" ht="14.25" hidden="false" customHeight="false" outlineLevel="0" collapsed="false">
      <c r="H72512" s="10"/>
      <c r="N72512" s="0" t="n">
        <v>3.44</v>
      </c>
    </row>
    <row r="72513" customFormat="false" ht="14.25" hidden="false" customHeight="false" outlineLevel="0" collapsed="false">
      <c r="H72513" s="10"/>
      <c r="N72513" s="0" t="n">
        <v>2.18</v>
      </c>
    </row>
    <row r="72514" customFormat="false" ht="14.25" hidden="false" customHeight="false" outlineLevel="0" collapsed="false">
      <c r="H72514" s="10"/>
      <c r="N72514" s="0" t="n">
        <v>1.37</v>
      </c>
    </row>
    <row r="72515" customFormat="false" ht="14.25" hidden="false" customHeight="false" outlineLevel="0" collapsed="false">
      <c r="H72515" s="10"/>
      <c r="N72515" s="0" t="n">
        <v>1.42</v>
      </c>
    </row>
    <row r="72516" customFormat="false" ht="14.25" hidden="false" customHeight="false" outlineLevel="0" collapsed="false">
      <c r="H72516" s="10"/>
      <c r="N72516" s="0" t="n">
        <v>2.55</v>
      </c>
    </row>
    <row r="72517" customFormat="false" ht="14.25" hidden="false" customHeight="false" outlineLevel="0" collapsed="false">
      <c r="H72517" s="10"/>
      <c r="N72517" s="0" t="n">
        <v>2.4</v>
      </c>
    </row>
    <row r="72518" customFormat="false" ht="14.25" hidden="false" customHeight="false" outlineLevel="0" collapsed="false">
      <c r="H72518" s="10"/>
      <c r="N72518" s="0" t="n">
        <v>9.05</v>
      </c>
    </row>
    <row r="72519" customFormat="false" ht="14.25" hidden="false" customHeight="false" outlineLevel="0" collapsed="false">
      <c r="H72519" s="10"/>
      <c r="N72519" s="0" t="n">
        <v>5.39</v>
      </c>
    </row>
    <row r="72520" customFormat="false" ht="14.25" hidden="false" customHeight="false" outlineLevel="0" collapsed="false">
      <c r="H72520" s="10"/>
      <c r="N72520" s="0" t="n">
        <v>3.34</v>
      </c>
    </row>
    <row r="72521" customFormat="false" ht="14.25" hidden="false" customHeight="false" outlineLevel="0" collapsed="false">
      <c r="H72521" s="10"/>
      <c r="N72521" s="0" t="n">
        <v>5.64</v>
      </c>
    </row>
    <row r="72522" customFormat="false" ht="14.25" hidden="false" customHeight="false" outlineLevel="0" collapsed="false">
      <c r="H72522" s="10"/>
      <c r="N72522" s="0" t="n">
        <v>1.63</v>
      </c>
    </row>
    <row r="72523" customFormat="false" ht="14.25" hidden="false" customHeight="false" outlineLevel="0" collapsed="false">
      <c r="H72523" s="10"/>
      <c r="N72523" s="0" t="n">
        <v>2.24</v>
      </c>
    </row>
    <row r="72524" customFormat="false" ht="14.25" hidden="false" customHeight="false" outlineLevel="0" collapsed="false">
      <c r="H72524" s="10"/>
      <c r="N72524" s="0" t="n">
        <v>2.24</v>
      </c>
    </row>
    <row r="72525" customFormat="false" ht="14.25" hidden="false" customHeight="false" outlineLevel="0" collapsed="false">
      <c r="H72525" s="10"/>
      <c r="N72525" s="0" t="n">
        <v>71.15</v>
      </c>
    </row>
    <row r="72526" customFormat="false" ht="14.25" hidden="false" customHeight="false" outlineLevel="0" collapsed="false">
      <c r="H72526" s="10"/>
      <c r="N72526" s="0" t="n">
        <v>1.47</v>
      </c>
    </row>
    <row r="72527" customFormat="false" ht="14.25" hidden="false" customHeight="false" outlineLevel="0" collapsed="false">
      <c r="H72527" s="10"/>
      <c r="N72527" s="0" t="n">
        <v>1.17</v>
      </c>
    </row>
    <row r="72528" customFormat="false" ht="14.25" hidden="false" customHeight="false" outlineLevel="0" collapsed="false">
      <c r="H72528" s="10"/>
      <c r="N72528" s="0" t="n">
        <v>4.57</v>
      </c>
    </row>
    <row r="72529" customFormat="false" ht="14.25" hidden="false" customHeight="false" outlineLevel="0" collapsed="false">
      <c r="H72529" s="10"/>
      <c r="N72529" s="0" t="n">
        <v>1.39</v>
      </c>
    </row>
    <row r="72530" customFormat="false" ht="14.25" hidden="false" customHeight="false" outlineLevel="0" collapsed="false">
      <c r="H72530" s="10"/>
      <c r="N72530" s="0" t="n">
        <v>1.44</v>
      </c>
    </row>
    <row r="72531" customFormat="false" ht="14.25" hidden="false" customHeight="false" outlineLevel="0" collapsed="false">
      <c r="H72531" s="10"/>
      <c r="N72531" s="0" t="n">
        <v>2.01</v>
      </c>
    </row>
    <row r="72532" customFormat="false" ht="14.25" hidden="false" customHeight="false" outlineLevel="0" collapsed="false">
      <c r="H72532" s="10"/>
      <c r="N72532" s="0" t="n">
        <v>2.79</v>
      </c>
    </row>
    <row r="72533" customFormat="false" ht="14.25" hidden="false" customHeight="false" outlineLevel="0" collapsed="false">
      <c r="H72533" s="10"/>
      <c r="N72533" s="0" t="n">
        <v>1.25</v>
      </c>
    </row>
    <row r="72534" customFormat="false" ht="14.25" hidden="false" customHeight="false" outlineLevel="0" collapsed="false">
      <c r="H72534" s="10"/>
      <c r="N72534" s="0" t="n">
        <v>15.35</v>
      </c>
    </row>
    <row r="72535" customFormat="false" ht="14.25" hidden="false" customHeight="false" outlineLevel="0" collapsed="false">
      <c r="H72535" s="10"/>
      <c r="N72535" s="0" t="n">
        <v>0</v>
      </c>
    </row>
    <row r="72536" customFormat="false" ht="14.25" hidden="false" customHeight="false" outlineLevel="0" collapsed="false">
      <c r="H72536" s="10"/>
      <c r="N72536" s="0" t="n">
        <v>8.62</v>
      </c>
    </row>
    <row r="72537" customFormat="false" ht="14.25" hidden="false" customHeight="false" outlineLevel="0" collapsed="false">
      <c r="H72537" s="10"/>
      <c r="N72537" s="0" t="n">
        <v>1.48</v>
      </c>
    </row>
    <row r="72538" customFormat="false" ht="14.25" hidden="false" customHeight="false" outlineLevel="0" collapsed="false">
      <c r="H72538" s="10"/>
      <c r="N72538" s="0" t="n">
        <v>1.14</v>
      </c>
    </row>
    <row r="72539" customFormat="false" ht="14.25" hidden="false" customHeight="false" outlineLevel="0" collapsed="false">
      <c r="H72539" s="10"/>
      <c r="N72539" s="0" t="n">
        <v>50.55</v>
      </c>
    </row>
    <row r="72540" customFormat="false" ht="14.25" hidden="false" customHeight="false" outlineLevel="0" collapsed="false">
      <c r="H72540" s="10"/>
      <c r="N72540" s="0" t="n">
        <v>1.69</v>
      </c>
    </row>
    <row r="72541" customFormat="false" ht="14.25" hidden="false" customHeight="false" outlineLevel="0" collapsed="false">
      <c r="H72541" s="10"/>
      <c r="N72541" s="0" t="n">
        <v>14.05</v>
      </c>
    </row>
    <row r="72542" customFormat="false" ht="14.25" hidden="false" customHeight="false" outlineLevel="0" collapsed="false">
      <c r="H72542" s="10"/>
      <c r="N72542" s="0" t="n">
        <v>2.11</v>
      </c>
    </row>
    <row r="72543" customFormat="false" ht="14.25" hidden="false" customHeight="false" outlineLevel="0" collapsed="false">
      <c r="H72543" s="10"/>
      <c r="N72543" s="0" t="n">
        <v>7.4</v>
      </c>
    </row>
    <row r="72544" customFormat="false" ht="14.25" hidden="false" customHeight="false" outlineLevel="0" collapsed="false">
      <c r="H72544" s="10"/>
      <c r="N72544" s="0" t="n">
        <v>3.41</v>
      </c>
    </row>
    <row r="72545" customFormat="false" ht="14.25" hidden="false" customHeight="false" outlineLevel="0" collapsed="false">
      <c r="H72545" s="10"/>
      <c r="N72545" s="0" t="n">
        <v>3.21</v>
      </c>
    </row>
    <row r="72546" customFormat="false" ht="14.25" hidden="false" customHeight="false" outlineLevel="0" collapsed="false">
      <c r="H72546" s="10"/>
      <c r="N72546" s="0" t="n">
        <v>2.91</v>
      </c>
    </row>
    <row r="72547" customFormat="false" ht="14.25" hidden="false" customHeight="false" outlineLevel="0" collapsed="false">
      <c r="H72547" s="10"/>
      <c r="N72547" s="0" t="n">
        <v>3</v>
      </c>
    </row>
    <row r="72548" customFormat="false" ht="14.25" hidden="false" customHeight="false" outlineLevel="0" collapsed="false">
      <c r="H72548" s="10"/>
      <c r="N72548" s="0" t="n">
        <v>1.05</v>
      </c>
    </row>
    <row r="72549" customFormat="false" ht="14.25" hidden="false" customHeight="false" outlineLevel="0" collapsed="false">
      <c r="H72549" s="10"/>
      <c r="N72549" s="0" t="n">
        <v>1.28</v>
      </c>
    </row>
    <row r="72550" customFormat="false" ht="14.25" hidden="false" customHeight="false" outlineLevel="0" collapsed="false">
      <c r="H72550" s="10"/>
      <c r="N72550" s="0" t="n">
        <v>1.76</v>
      </c>
    </row>
    <row r="72551" customFormat="false" ht="14.25" hidden="false" customHeight="false" outlineLevel="0" collapsed="false">
      <c r="H72551" s="10"/>
      <c r="N72551" s="0" t="n">
        <v>1.84</v>
      </c>
    </row>
    <row r="72552" customFormat="false" ht="14.25" hidden="false" customHeight="false" outlineLevel="0" collapsed="false">
      <c r="H72552" s="10"/>
      <c r="N72552" s="0" t="n">
        <v>2.08</v>
      </c>
    </row>
    <row r="72553" customFormat="false" ht="14.25" hidden="false" customHeight="false" outlineLevel="0" collapsed="false">
      <c r="H72553" s="10"/>
      <c r="N72553" s="0" t="n">
        <v>3.37</v>
      </c>
    </row>
    <row r="72554" customFormat="false" ht="14.25" hidden="false" customHeight="false" outlineLevel="0" collapsed="false">
      <c r="H72554" s="10"/>
      <c r="N72554" s="0" t="n">
        <v>1.86</v>
      </c>
    </row>
    <row r="72555" customFormat="false" ht="14.25" hidden="false" customHeight="false" outlineLevel="0" collapsed="false">
      <c r="H72555" s="10"/>
      <c r="N72555" s="0" t="n">
        <v>10.99</v>
      </c>
    </row>
    <row r="72556" customFormat="false" ht="14.25" hidden="false" customHeight="false" outlineLevel="0" collapsed="false">
      <c r="H72556" s="10"/>
      <c r="N72556" s="0" t="n">
        <v>2.01</v>
      </c>
    </row>
    <row r="72557" customFormat="false" ht="14.25" hidden="false" customHeight="false" outlineLevel="0" collapsed="false">
      <c r="H72557" s="10"/>
      <c r="N72557" s="0" t="n">
        <v>1.09</v>
      </c>
    </row>
    <row r="72558" customFormat="false" ht="14.25" hidden="false" customHeight="false" outlineLevel="0" collapsed="false">
      <c r="H72558" s="10"/>
      <c r="N72558" s="0" t="n">
        <v>3.62</v>
      </c>
    </row>
    <row r="72559" customFormat="false" ht="14.25" hidden="false" customHeight="false" outlineLevel="0" collapsed="false">
      <c r="H72559" s="10"/>
      <c r="N72559" s="0" t="n">
        <v>2.83</v>
      </c>
    </row>
    <row r="72560" customFormat="false" ht="14.25" hidden="false" customHeight="false" outlineLevel="0" collapsed="false">
      <c r="H72560" s="10"/>
      <c r="N72560" s="0" t="n">
        <v>1.11</v>
      </c>
    </row>
    <row r="72561" customFormat="false" ht="14.25" hidden="false" customHeight="false" outlineLevel="0" collapsed="false">
      <c r="H72561" s="10"/>
      <c r="N72561" s="0" t="n">
        <v>1.53</v>
      </c>
    </row>
    <row r="72562" customFormat="false" ht="14.25" hidden="false" customHeight="false" outlineLevel="0" collapsed="false">
      <c r="H72562" s="10"/>
      <c r="N72562" s="0" t="n">
        <v>1.78</v>
      </c>
    </row>
    <row r="72563" customFormat="false" ht="14.25" hidden="false" customHeight="false" outlineLevel="0" collapsed="false">
      <c r="H72563" s="10"/>
      <c r="N72563" s="0" t="n">
        <v>1.1</v>
      </c>
    </row>
    <row r="72564" customFormat="false" ht="14.25" hidden="false" customHeight="false" outlineLevel="0" collapsed="false">
      <c r="H72564" s="10"/>
      <c r="N72564" s="0" t="n">
        <v>2.56</v>
      </c>
    </row>
    <row r="72565" customFormat="false" ht="14.25" hidden="false" customHeight="false" outlineLevel="0" collapsed="false">
      <c r="H72565" s="10"/>
      <c r="N72565" s="0" t="n">
        <v>2.25</v>
      </c>
    </row>
    <row r="72566" customFormat="false" ht="14.25" hidden="false" customHeight="false" outlineLevel="0" collapsed="false">
      <c r="H72566" s="10"/>
      <c r="N72566" s="0" t="n">
        <v>16.81</v>
      </c>
    </row>
    <row r="72567" customFormat="false" ht="14.25" hidden="false" customHeight="false" outlineLevel="0" collapsed="false">
      <c r="H72567" s="10"/>
      <c r="N72567" s="0" t="n">
        <v>2.52</v>
      </c>
    </row>
    <row r="72568" customFormat="false" ht="14.25" hidden="false" customHeight="false" outlineLevel="0" collapsed="false">
      <c r="H72568" s="10"/>
      <c r="N72568" s="0" t="n">
        <v>4.62</v>
      </c>
    </row>
    <row r="72569" customFormat="false" ht="14.25" hidden="false" customHeight="false" outlineLevel="0" collapsed="false">
      <c r="H72569" s="10"/>
      <c r="N72569" s="0" t="n">
        <v>10.5</v>
      </c>
    </row>
    <row r="72570" customFormat="false" ht="14.25" hidden="false" customHeight="false" outlineLevel="0" collapsed="false">
      <c r="H72570" s="10"/>
      <c r="N72570" s="0" t="n">
        <v>1.07</v>
      </c>
    </row>
    <row r="72571" customFormat="false" ht="14.25" hidden="false" customHeight="false" outlineLevel="0" collapsed="false">
      <c r="H72571" s="10"/>
      <c r="N72571" s="0" t="n">
        <v>1.55</v>
      </c>
    </row>
    <row r="72572" customFormat="false" ht="14.25" hidden="false" customHeight="false" outlineLevel="0" collapsed="false">
      <c r="H72572" s="10"/>
      <c r="N72572" s="0" t="n">
        <v>6.75</v>
      </c>
    </row>
    <row r="72573" customFormat="false" ht="14.25" hidden="false" customHeight="false" outlineLevel="0" collapsed="false">
      <c r="H72573" s="10"/>
      <c r="N72573" s="0" t="n">
        <v>3.21</v>
      </c>
    </row>
    <row r="72574" customFormat="false" ht="14.25" hidden="false" customHeight="false" outlineLevel="0" collapsed="false">
      <c r="H72574" s="10"/>
      <c r="N72574" s="0" t="n">
        <v>1.15</v>
      </c>
    </row>
    <row r="72575" customFormat="false" ht="14.25" hidden="false" customHeight="false" outlineLevel="0" collapsed="false">
      <c r="H72575" s="10"/>
      <c r="N72575" s="0" t="n">
        <v>6.3</v>
      </c>
    </row>
    <row r="72576" customFormat="false" ht="14.25" hidden="false" customHeight="false" outlineLevel="0" collapsed="false">
      <c r="H72576" s="10"/>
      <c r="N72576" s="0" t="n">
        <v>2.88</v>
      </c>
    </row>
    <row r="72577" customFormat="false" ht="14.25" hidden="false" customHeight="false" outlineLevel="0" collapsed="false">
      <c r="H72577" s="10"/>
      <c r="N72577" s="0" t="n">
        <v>25.91</v>
      </c>
    </row>
    <row r="72578" customFormat="false" ht="14.25" hidden="false" customHeight="false" outlineLevel="0" collapsed="false">
      <c r="H72578" s="10"/>
      <c r="N72578" s="0" t="n">
        <v>1.3</v>
      </c>
    </row>
    <row r="72579" customFormat="false" ht="14.25" hidden="false" customHeight="false" outlineLevel="0" collapsed="false">
      <c r="H72579" s="10"/>
      <c r="N72579" s="0" t="n">
        <v>5.71</v>
      </c>
    </row>
    <row r="72580" customFormat="false" ht="14.25" hidden="false" customHeight="false" outlineLevel="0" collapsed="false">
      <c r="H72580" s="10"/>
      <c r="N72580" s="0" t="n">
        <v>1.13</v>
      </c>
    </row>
    <row r="72581" customFormat="false" ht="14.25" hidden="false" customHeight="false" outlineLevel="0" collapsed="false">
      <c r="H72581" s="10"/>
      <c r="N72581" s="0" t="n">
        <v>2.53</v>
      </c>
    </row>
    <row r="72582" customFormat="false" ht="14.25" hidden="false" customHeight="false" outlineLevel="0" collapsed="false">
      <c r="H72582" s="10"/>
      <c r="N72582" s="0" t="n">
        <v>1.92</v>
      </c>
    </row>
    <row r="72583" customFormat="false" ht="14.25" hidden="false" customHeight="false" outlineLevel="0" collapsed="false">
      <c r="H72583" s="10"/>
      <c r="N72583" s="0" t="n">
        <v>2.65</v>
      </c>
    </row>
    <row r="72584" customFormat="false" ht="14.25" hidden="false" customHeight="false" outlineLevel="0" collapsed="false">
      <c r="H72584" s="10"/>
      <c r="N72584" s="0" t="n">
        <v>44.47</v>
      </c>
    </row>
    <row r="72585" customFormat="false" ht="14.25" hidden="false" customHeight="false" outlineLevel="0" collapsed="false">
      <c r="H72585" s="10"/>
      <c r="N72585" s="0" t="n">
        <v>1.36</v>
      </c>
    </row>
    <row r="72586" customFormat="false" ht="14.25" hidden="false" customHeight="false" outlineLevel="0" collapsed="false">
      <c r="H72586" s="10"/>
      <c r="N72586" s="0" t="n">
        <v>2.36</v>
      </c>
    </row>
    <row r="72587" customFormat="false" ht="14.25" hidden="false" customHeight="false" outlineLevel="0" collapsed="false">
      <c r="H72587" s="10"/>
      <c r="N72587" s="0" t="n">
        <v>6.25</v>
      </c>
    </row>
    <row r="72588" customFormat="false" ht="14.25" hidden="false" customHeight="false" outlineLevel="0" collapsed="false">
      <c r="H72588" s="10"/>
      <c r="N72588" s="0" t="n">
        <v>1.25</v>
      </c>
    </row>
    <row r="72589" customFormat="false" ht="14.25" hidden="false" customHeight="false" outlineLevel="0" collapsed="false">
      <c r="H72589" s="10"/>
      <c r="N72589" s="0" t="n">
        <v>3.39</v>
      </c>
    </row>
    <row r="72590" customFormat="false" ht="14.25" hidden="false" customHeight="false" outlineLevel="0" collapsed="false">
      <c r="H72590" s="10"/>
      <c r="N72590" s="0" t="n">
        <v>2.1</v>
      </c>
    </row>
    <row r="72591" customFormat="false" ht="14.25" hidden="false" customHeight="false" outlineLevel="0" collapsed="false">
      <c r="H72591" s="10"/>
      <c r="N72591" s="0" t="n">
        <v>2.47</v>
      </c>
    </row>
    <row r="72592" customFormat="false" ht="14.25" hidden="false" customHeight="false" outlineLevel="0" collapsed="false">
      <c r="H72592" s="10"/>
      <c r="N72592" s="0" t="n">
        <v>2.05</v>
      </c>
    </row>
    <row r="72593" customFormat="false" ht="14.25" hidden="false" customHeight="false" outlineLevel="0" collapsed="false">
      <c r="H72593" s="10"/>
      <c r="N72593" s="0" t="n">
        <v>1.08</v>
      </c>
    </row>
    <row r="72594" customFormat="false" ht="14.25" hidden="false" customHeight="false" outlineLevel="0" collapsed="false">
      <c r="H72594" s="10"/>
      <c r="N72594" s="0" t="n">
        <v>1.41</v>
      </c>
    </row>
    <row r="72595" customFormat="false" ht="14.25" hidden="false" customHeight="false" outlineLevel="0" collapsed="false">
      <c r="H72595" s="10"/>
      <c r="N72595" s="0" t="n">
        <v>1.09</v>
      </c>
    </row>
    <row r="72596" customFormat="false" ht="14.25" hidden="false" customHeight="false" outlineLevel="0" collapsed="false">
      <c r="H72596" s="10"/>
      <c r="N72596" s="0" t="n">
        <v>1.78</v>
      </c>
    </row>
    <row r="72597" customFormat="false" ht="14.25" hidden="false" customHeight="false" outlineLevel="0" collapsed="false">
      <c r="H72597" s="10"/>
      <c r="N72597" s="0" t="n">
        <v>2.81</v>
      </c>
    </row>
    <row r="72598" customFormat="false" ht="14.25" hidden="false" customHeight="false" outlineLevel="0" collapsed="false">
      <c r="H72598" s="10"/>
      <c r="N72598" s="0" t="n">
        <v>1.97</v>
      </c>
    </row>
    <row r="72599" customFormat="false" ht="14.25" hidden="false" customHeight="false" outlineLevel="0" collapsed="false">
      <c r="H72599" s="10"/>
      <c r="N72599" s="0" t="n">
        <v>1.03</v>
      </c>
    </row>
    <row r="72600" customFormat="false" ht="14.25" hidden="false" customHeight="false" outlineLevel="0" collapsed="false">
      <c r="H72600" s="10"/>
      <c r="N72600" s="0" t="n">
        <v>1.54</v>
      </c>
    </row>
    <row r="72601" customFormat="false" ht="14.25" hidden="false" customHeight="false" outlineLevel="0" collapsed="false">
      <c r="H72601" s="10"/>
      <c r="N72601" s="0" t="n">
        <v>1.36</v>
      </c>
    </row>
    <row r="72602" customFormat="false" ht="14.25" hidden="false" customHeight="false" outlineLevel="0" collapsed="false">
      <c r="H72602" s="10"/>
      <c r="N72602" s="0" t="n">
        <v>4.47</v>
      </c>
    </row>
    <row r="72603" customFormat="false" ht="14.25" hidden="false" customHeight="false" outlineLevel="0" collapsed="false">
      <c r="H72603" s="10"/>
      <c r="N72603" s="0" t="n">
        <v>1.6</v>
      </c>
    </row>
    <row r="72604" customFormat="false" ht="14.25" hidden="false" customHeight="false" outlineLevel="0" collapsed="false">
      <c r="H72604" s="10"/>
      <c r="N72604" s="0" t="n">
        <v>4.12</v>
      </c>
    </row>
    <row r="72605" customFormat="false" ht="14.25" hidden="false" customHeight="false" outlineLevel="0" collapsed="false">
      <c r="H72605" s="10"/>
      <c r="N72605" s="0" t="n">
        <v>19.13</v>
      </c>
    </row>
    <row r="72606" customFormat="false" ht="14.25" hidden="false" customHeight="false" outlineLevel="0" collapsed="false">
      <c r="H72606" s="10"/>
      <c r="N72606" s="0" t="n">
        <v>11.53</v>
      </c>
    </row>
    <row r="72607" customFormat="false" ht="14.25" hidden="false" customHeight="false" outlineLevel="0" collapsed="false">
      <c r="H72607" s="10"/>
      <c r="N72607" s="0" t="n">
        <v>3.94</v>
      </c>
    </row>
    <row r="72608" customFormat="false" ht="14.25" hidden="false" customHeight="false" outlineLevel="0" collapsed="false">
      <c r="H72608" s="10"/>
      <c r="N72608" s="0" t="n">
        <v>2.56</v>
      </c>
    </row>
    <row r="72609" customFormat="false" ht="14.25" hidden="false" customHeight="false" outlineLevel="0" collapsed="false">
      <c r="H72609" s="10"/>
      <c r="N72609" s="0" t="n">
        <v>2.48</v>
      </c>
    </row>
    <row r="72610" customFormat="false" ht="14.25" hidden="false" customHeight="false" outlineLevel="0" collapsed="false">
      <c r="H72610" s="10"/>
      <c r="N72610" s="0" t="n">
        <v>2.39</v>
      </c>
    </row>
    <row r="72611" customFormat="false" ht="14.25" hidden="false" customHeight="false" outlineLevel="0" collapsed="false">
      <c r="H72611" s="10"/>
      <c r="N72611" s="0" t="n">
        <v>8.74</v>
      </c>
    </row>
    <row r="72612" customFormat="false" ht="14.25" hidden="false" customHeight="false" outlineLevel="0" collapsed="false">
      <c r="H72612" s="10"/>
      <c r="N72612" s="0" t="n">
        <v>1.4</v>
      </c>
    </row>
    <row r="72613" customFormat="false" ht="14.25" hidden="false" customHeight="false" outlineLevel="0" collapsed="false">
      <c r="H72613" s="10"/>
      <c r="N72613" s="0" t="n">
        <v>1.58</v>
      </c>
    </row>
    <row r="72614" customFormat="false" ht="14.25" hidden="false" customHeight="false" outlineLevel="0" collapsed="false">
      <c r="H72614" s="10"/>
      <c r="N72614" s="0" t="n">
        <v>0</v>
      </c>
    </row>
    <row r="72615" customFormat="false" ht="14.25" hidden="false" customHeight="false" outlineLevel="0" collapsed="false">
      <c r="H72615" s="10"/>
      <c r="N72615" s="0" t="n">
        <v>39.54</v>
      </c>
    </row>
    <row r="72616" customFormat="false" ht="14.25" hidden="false" customHeight="false" outlineLevel="0" collapsed="false">
      <c r="H72616" s="10"/>
      <c r="N72616" s="0" t="n">
        <v>5.75</v>
      </c>
    </row>
    <row r="72617" customFormat="false" ht="14.25" hidden="false" customHeight="false" outlineLevel="0" collapsed="false">
      <c r="H72617" s="10"/>
      <c r="N72617" s="0" t="n">
        <v>1.06</v>
      </c>
    </row>
    <row r="72618" customFormat="false" ht="14.25" hidden="false" customHeight="false" outlineLevel="0" collapsed="false">
      <c r="H72618" s="10"/>
      <c r="N72618" s="0" t="n">
        <v>1.63</v>
      </c>
    </row>
    <row r="72619" customFormat="false" ht="14.25" hidden="false" customHeight="false" outlineLevel="0" collapsed="false">
      <c r="H72619" s="10"/>
      <c r="N72619" s="0" t="n">
        <v>1.54</v>
      </c>
    </row>
    <row r="72620" customFormat="false" ht="14.25" hidden="false" customHeight="false" outlineLevel="0" collapsed="false">
      <c r="H72620" s="10"/>
      <c r="N72620" s="0" t="n">
        <v>1.08</v>
      </c>
    </row>
    <row r="72621" customFormat="false" ht="14.25" hidden="false" customHeight="false" outlineLevel="0" collapsed="false">
      <c r="H72621" s="10"/>
      <c r="N72621" s="0" t="n">
        <v>2.88</v>
      </c>
    </row>
    <row r="72622" customFormat="false" ht="14.25" hidden="false" customHeight="false" outlineLevel="0" collapsed="false">
      <c r="H72622" s="10"/>
      <c r="N72622" s="0" t="n">
        <v>32.54</v>
      </c>
    </row>
    <row r="72623" customFormat="false" ht="14.25" hidden="false" customHeight="false" outlineLevel="0" collapsed="false">
      <c r="H72623" s="10"/>
      <c r="N72623" s="0" t="n">
        <v>1.07</v>
      </c>
    </row>
    <row r="72624" customFormat="false" ht="14.25" hidden="false" customHeight="false" outlineLevel="0" collapsed="false">
      <c r="H72624" s="10"/>
      <c r="N72624" s="0" t="n">
        <v>8.04</v>
      </c>
    </row>
    <row r="72625" customFormat="false" ht="14.25" hidden="false" customHeight="false" outlineLevel="0" collapsed="false">
      <c r="H72625" s="10"/>
      <c r="N72625" s="0" t="n">
        <v>4.66</v>
      </c>
    </row>
    <row r="72626" customFormat="false" ht="14.25" hidden="false" customHeight="false" outlineLevel="0" collapsed="false">
      <c r="H72626" s="10"/>
      <c r="N72626" s="0" t="n">
        <v>1.27</v>
      </c>
    </row>
    <row r="72627" customFormat="false" ht="14.25" hidden="false" customHeight="false" outlineLevel="0" collapsed="false">
      <c r="H72627" s="10"/>
      <c r="N72627" s="0" t="n">
        <v>6.23</v>
      </c>
    </row>
    <row r="72628" customFormat="false" ht="14.25" hidden="false" customHeight="false" outlineLevel="0" collapsed="false">
      <c r="H72628" s="10"/>
      <c r="N72628" s="0" t="n">
        <v>1.03</v>
      </c>
    </row>
    <row r="72629" customFormat="false" ht="14.25" hidden="false" customHeight="false" outlineLevel="0" collapsed="false">
      <c r="H72629" s="10"/>
      <c r="N72629" s="0" t="n">
        <v>48.23</v>
      </c>
    </row>
    <row r="72630" customFormat="false" ht="14.25" hidden="false" customHeight="false" outlineLevel="0" collapsed="false">
      <c r="H72630" s="10"/>
      <c r="N72630" s="0" t="n">
        <v>1.53</v>
      </c>
    </row>
    <row r="72631" customFormat="false" ht="14.25" hidden="false" customHeight="false" outlineLevel="0" collapsed="false">
      <c r="H72631" s="10"/>
      <c r="N72631" s="0" t="n">
        <v>6.76</v>
      </c>
    </row>
    <row r="72632" customFormat="false" ht="14.25" hidden="false" customHeight="false" outlineLevel="0" collapsed="false">
      <c r="H72632" s="10"/>
      <c r="N72632" s="0" t="n">
        <v>1.21</v>
      </c>
    </row>
    <row r="72633" customFormat="false" ht="14.25" hidden="false" customHeight="false" outlineLevel="0" collapsed="false">
      <c r="H72633" s="10"/>
      <c r="N72633" s="0" t="n">
        <v>2.94</v>
      </c>
    </row>
    <row r="72634" customFormat="false" ht="14.25" hidden="false" customHeight="false" outlineLevel="0" collapsed="false">
      <c r="H72634" s="10"/>
      <c r="N72634" s="0" t="n">
        <v>1.51</v>
      </c>
    </row>
    <row r="72635" customFormat="false" ht="14.25" hidden="false" customHeight="false" outlineLevel="0" collapsed="false">
      <c r="H72635" s="10"/>
      <c r="N72635" s="0" t="n">
        <v>48.83</v>
      </c>
    </row>
    <row r="72636" customFormat="false" ht="14.25" hidden="false" customHeight="false" outlineLevel="0" collapsed="false">
      <c r="H72636" s="10"/>
      <c r="N72636" s="0" t="n">
        <v>41.86</v>
      </c>
    </row>
    <row r="72637" customFormat="false" ht="14.25" hidden="false" customHeight="false" outlineLevel="0" collapsed="false">
      <c r="H72637" s="10"/>
      <c r="N72637" s="0" t="n">
        <v>2.04</v>
      </c>
    </row>
    <row r="72638" customFormat="false" ht="14.25" hidden="false" customHeight="false" outlineLevel="0" collapsed="false">
      <c r="H72638" s="10"/>
      <c r="N72638" s="0" t="n">
        <v>1.14</v>
      </c>
    </row>
    <row r="72639" customFormat="false" ht="14.25" hidden="false" customHeight="false" outlineLevel="0" collapsed="false">
      <c r="H72639" s="10"/>
      <c r="N72639" s="0" t="n">
        <v>1.11</v>
      </c>
    </row>
    <row r="72640" customFormat="false" ht="14.25" hidden="false" customHeight="false" outlineLevel="0" collapsed="false">
      <c r="H72640" s="10"/>
      <c r="N72640" s="0" t="n">
        <v>2.26</v>
      </c>
    </row>
    <row r="72641" customFormat="false" ht="14.25" hidden="false" customHeight="false" outlineLevel="0" collapsed="false">
      <c r="H72641" s="10"/>
      <c r="N72641" s="0" t="n">
        <v>2.22</v>
      </c>
    </row>
    <row r="72642" customFormat="false" ht="14.25" hidden="false" customHeight="false" outlineLevel="0" collapsed="false">
      <c r="H72642" s="10"/>
      <c r="N72642" s="0" t="n">
        <v>18.8</v>
      </c>
    </row>
    <row r="72643" customFormat="false" ht="14.25" hidden="false" customHeight="false" outlineLevel="0" collapsed="false">
      <c r="H72643" s="10"/>
      <c r="N72643" s="0" t="n">
        <v>1.21</v>
      </c>
    </row>
    <row r="72644" customFormat="false" ht="14.25" hidden="false" customHeight="false" outlineLevel="0" collapsed="false">
      <c r="H72644" s="10"/>
      <c r="N72644" s="0" t="n">
        <v>1.08</v>
      </c>
    </row>
    <row r="72645" customFormat="false" ht="14.25" hidden="false" customHeight="false" outlineLevel="0" collapsed="false">
      <c r="H72645" s="10"/>
      <c r="N72645" s="0" t="n">
        <v>2.58</v>
      </c>
    </row>
    <row r="72646" customFormat="false" ht="14.25" hidden="false" customHeight="false" outlineLevel="0" collapsed="false">
      <c r="H72646" s="10"/>
      <c r="N72646" s="0" t="n">
        <v>1.53</v>
      </c>
    </row>
    <row r="72647" customFormat="false" ht="14.25" hidden="false" customHeight="false" outlineLevel="0" collapsed="false">
      <c r="H72647" s="10"/>
      <c r="N72647" s="0" t="n">
        <v>1.1</v>
      </c>
    </row>
    <row r="72648" customFormat="false" ht="14.25" hidden="false" customHeight="false" outlineLevel="0" collapsed="false">
      <c r="H72648" s="10"/>
      <c r="N72648" s="0" t="n">
        <v>2.88</v>
      </c>
    </row>
    <row r="72649" customFormat="false" ht="14.25" hidden="false" customHeight="false" outlineLevel="0" collapsed="false">
      <c r="H72649" s="10"/>
      <c r="N72649" s="0" t="n">
        <v>6.24</v>
      </c>
    </row>
    <row r="72650" customFormat="false" ht="14.25" hidden="false" customHeight="false" outlineLevel="0" collapsed="false">
      <c r="H72650" s="10"/>
      <c r="N72650" s="0" t="n">
        <v>1.97</v>
      </c>
    </row>
    <row r="72651" customFormat="false" ht="14.25" hidden="false" customHeight="false" outlineLevel="0" collapsed="false">
      <c r="H72651" s="10"/>
      <c r="N72651" s="0" t="n">
        <v>90.71</v>
      </c>
    </row>
    <row r="72652" customFormat="false" ht="14.25" hidden="false" customHeight="false" outlineLevel="0" collapsed="false">
      <c r="H72652" s="10"/>
      <c r="N72652" s="0" t="n">
        <v>1.3</v>
      </c>
    </row>
    <row r="72653" customFormat="false" ht="14.25" hidden="false" customHeight="false" outlineLevel="0" collapsed="false">
      <c r="H72653" s="10"/>
      <c r="N72653" s="0" t="n">
        <v>2.47</v>
      </c>
    </row>
    <row r="72654" customFormat="false" ht="14.25" hidden="false" customHeight="false" outlineLevel="0" collapsed="false">
      <c r="H72654" s="10"/>
      <c r="N72654" s="0" t="n">
        <v>1.32</v>
      </c>
    </row>
    <row r="72655" customFormat="false" ht="14.25" hidden="false" customHeight="false" outlineLevel="0" collapsed="false">
      <c r="H72655" s="10"/>
      <c r="N72655" s="0" t="n">
        <v>1.16</v>
      </c>
    </row>
    <row r="72656" customFormat="false" ht="14.25" hidden="false" customHeight="false" outlineLevel="0" collapsed="false">
      <c r="H72656" s="10"/>
      <c r="N72656" s="0" t="n">
        <v>3554.48</v>
      </c>
    </row>
    <row r="72657" customFormat="false" ht="14.25" hidden="false" customHeight="false" outlineLevel="0" collapsed="false">
      <c r="H72657" s="10"/>
      <c r="N72657" s="0" t="n">
        <v>4.31</v>
      </c>
    </row>
    <row r="72658" customFormat="false" ht="14.25" hidden="false" customHeight="false" outlineLevel="0" collapsed="false">
      <c r="H72658" s="10"/>
      <c r="N72658" s="0" t="n">
        <v>0</v>
      </c>
    </row>
    <row r="72659" customFormat="false" ht="14.25" hidden="false" customHeight="false" outlineLevel="0" collapsed="false">
      <c r="H72659" s="10"/>
      <c r="N72659" s="0" t="n">
        <v>6.68</v>
      </c>
    </row>
    <row r="72660" customFormat="false" ht="14.25" hidden="false" customHeight="false" outlineLevel="0" collapsed="false">
      <c r="H72660" s="10"/>
      <c r="N72660" s="0" t="n">
        <v>1.51</v>
      </c>
    </row>
    <row r="72661" customFormat="false" ht="14.25" hidden="false" customHeight="false" outlineLevel="0" collapsed="false">
      <c r="H72661" s="10"/>
      <c r="N72661" s="0" t="n">
        <v>1.8</v>
      </c>
    </row>
    <row r="72662" customFormat="false" ht="14.25" hidden="false" customHeight="false" outlineLevel="0" collapsed="false">
      <c r="H72662" s="10"/>
      <c r="N72662" s="0" t="n">
        <v>7.73</v>
      </c>
    </row>
    <row r="72663" customFormat="false" ht="14.25" hidden="false" customHeight="false" outlineLevel="0" collapsed="false">
      <c r="H72663" s="10"/>
      <c r="N72663" s="0" t="n">
        <v>3.57</v>
      </c>
    </row>
    <row r="72664" customFormat="false" ht="14.25" hidden="false" customHeight="false" outlineLevel="0" collapsed="false">
      <c r="H72664" s="10"/>
      <c r="N72664" s="0" t="n">
        <v>7.73</v>
      </c>
    </row>
    <row r="72665" customFormat="false" ht="14.25" hidden="false" customHeight="false" outlineLevel="0" collapsed="false">
      <c r="H72665" s="10"/>
      <c r="N72665" s="0" t="n">
        <v>1.06</v>
      </c>
    </row>
    <row r="72666" customFormat="false" ht="14.25" hidden="false" customHeight="false" outlineLevel="0" collapsed="false">
      <c r="H72666" s="10"/>
      <c r="N72666" s="0" t="n">
        <v>3.19</v>
      </c>
    </row>
    <row r="72667" customFormat="false" ht="14.25" hidden="false" customHeight="false" outlineLevel="0" collapsed="false">
      <c r="H72667" s="10"/>
      <c r="N72667" s="0" t="n">
        <v>2.82</v>
      </c>
    </row>
    <row r="72668" customFormat="false" ht="14.25" hidden="false" customHeight="false" outlineLevel="0" collapsed="false">
      <c r="H72668" s="10"/>
      <c r="N72668" s="0" t="n">
        <v>2.27</v>
      </c>
    </row>
    <row r="72669" customFormat="false" ht="14.25" hidden="false" customHeight="false" outlineLevel="0" collapsed="false">
      <c r="H72669" s="10"/>
      <c r="N72669" s="0" t="n">
        <v>11.43</v>
      </c>
    </row>
    <row r="72670" customFormat="false" ht="14.25" hidden="false" customHeight="false" outlineLevel="0" collapsed="false">
      <c r="H72670" s="10"/>
      <c r="N72670" s="0" t="n">
        <v>14.18</v>
      </c>
    </row>
    <row r="72671" customFormat="false" ht="14.25" hidden="false" customHeight="false" outlineLevel="0" collapsed="false">
      <c r="H72671" s="10"/>
      <c r="N72671" s="0" t="n">
        <v>1.36</v>
      </c>
    </row>
    <row r="72672" customFormat="false" ht="14.25" hidden="false" customHeight="false" outlineLevel="0" collapsed="false">
      <c r="H72672" s="10"/>
      <c r="N72672" s="0" t="n">
        <v>1.54</v>
      </c>
    </row>
    <row r="72673" customFormat="false" ht="14.25" hidden="false" customHeight="false" outlineLevel="0" collapsed="false">
      <c r="H72673" s="10"/>
      <c r="N72673" s="0" t="n">
        <v>7.69</v>
      </c>
    </row>
    <row r="72674" customFormat="false" ht="14.25" hidden="false" customHeight="false" outlineLevel="0" collapsed="false">
      <c r="H72674" s="10"/>
      <c r="N72674" s="0" t="n">
        <v>4.85</v>
      </c>
    </row>
    <row r="72675" customFormat="false" ht="14.25" hidden="false" customHeight="false" outlineLevel="0" collapsed="false">
      <c r="H72675" s="10"/>
      <c r="N72675" s="0" t="n">
        <v>1.19</v>
      </c>
    </row>
    <row r="72676" customFormat="false" ht="14.25" hidden="false" customHeight="false" outlineLevel="0" collapsed="false">
      <c r="H72676" s="10"/>
      <c r="N72676" s="0" t="n">
        <v>1.33</v>
      </c>
    </row>
    <row r="72677" customFormat="false" ht="14.25" hidden="false" customHeight="false" outlineLevel="0" collapsed="false">
      <c r="H72677" s="10"/>
      <c r="N72677" s="0" t="n">
        <v>2.09</v>
      </c>
    </row>
    <row r="72678" customFormat="false" ht="14.25" hidden="false" customHeight="false" outlineLevel="0" collapsed="false">
      <c r="H72678" s="10"/>
      <c r="N72678" s="0" t="n">
        <v>5.21</v>
      </c>
    </row>
    <row r="72679" customFormat="false" ht="14.25" hidden="false" customHeight="false" outlineLevel="0" collapsed="false">
      <c r="H72679" s="10"/>
      <c r="N72679" s="0" t="n">
        <v>1.26</v>
      </c>
    </row>
    <row r="72680" customFormat="false" ht="14.25" hidden="false" customHeight="false" outlineLevel="0" collapsed="false">
      <c r="H72680" s="10"/>
      <c r="N72680" s="0" t="n">
        <v>1.33</v>
      </c>
    </row>
    <row r="72681" customFormat="false" ht="14.25" hidden="false" customHeight="false" outlineLevel="0" collapsed="false">
      <c r="H72681" s="10"/>
      <c r="N72681" s="0" t="n">
        <v>1.75</v>
      </c>
    </row>
    <row r="72682" customFormat="false" ht="14.25" hidden="false" customHeight="false" outlineLevel="0" collapsed="false">
      <c r="H72682" s="10"/>
      <c r="N72682" s="0" t="n">
        <v>1.48</v>
      </c>
    </row>
    <row r="72683" customFormat="false" ht="14.25" hidden="false" customHeight="false" outlineLevel="0" collapsed="false">
      <c r="H72683" s="10"/>
      <c r="N72683" s="0" t="n">
        <v>1.44</v>
      </c>
    </row>
    <row r="72684" customFormat="false" ht="14.25" hidden="false" customHeight="false" outlineLevel="0" collapsed="false">
      <c r="H72684" s="10"/>
      <c r="N72684" s="0" t="n">
        <v>1.8</v>
      </c>
    </row>
    <row r="72685" customFormat="false" ht="14.25" hidden="false" customHeight="false" outlineLevel="0" collapsed="false">
      <c r="H72685" s="10"/>
      <c r="N72685" s="0" t="n">
        <v>1.05</v>
      </c>
    </row>
    <row r="72686" customFormat="false" ht="14.25" hidden="false" customHeight="false" outlineLevel="0" collapsed="false">
      <c r="H72686" s="10"/>
      <c r="N72686" s="0" t="n">
        <v>1.21</v>
      </c>
    </row>
    <row r="72687" customFormat="false" ht="14.25" hidden="false" customHeight="false" outlineLevel="0" collapsed="false">
      <c r="H72687" s="10"/>
      <c r="N72687" s="0" t="n">
        <v>2.77</v>
      </c>
    </row>
    <row r="72688" customFormat="false" ht="14.25" hidden="false" customHeight="false" outlineLevel="0" collapsed="false">
      <c r="H72688" s="10"/>
      <c r="N72688" s="0" t="n">
        <v>6.07</v>
      </c>
    </row>
    <row r="72689" customFormat="false" ht="14.25" hidden="false" customHeight="false" outlineLevel="0" collapsed="false">
      <c r="H72689" s="10"/>
      <c r="N72689" s="0" t="n">
        <v>3.74</v>
      </c>
    </row>
    <row r="72690" customFormat="false" ht="14.25" hidden="false" customHeight="false" outlineLevel="0" collapsed="false">
      <c r="H72690" s="10"/>
      <c r="N72690" s="0" t="n">
        <v>6.55</v>
      </c>
    </row>
    <row r="72691" customFormat="false" ht="14.25" hidden="false" customHeight="false" outlineLevel="0" collapsed="false">
      <c r="H72691" s="10"/>
      <c r="N72691" s="0" t="n">
        <v>9.79</v>
      </c>
    </row>
    <row r="72692" customFormat="false" ht="14.25" hidden="false" customHeight="false" outlineLevel="0" collapsed="false">
      <c r="H72692" s="10"/>
      <c r="N72692" s="0" t="n">
        <v>10.05</v>
      </c>
    </row>
    <row r="72693" customFormat="false" ht="14.25" hidden="false" customHeight="false" outlineLevel="0" collapsed="false">
      <c r="H72693" s="10"/>
      <c r="N72693" s="0" t="n">
        <v>1.17</v>
      </c>
    </row>
    <row r="72694" customFormat="false" ht="14.25" hidden="false" customHeight="false" outlineLevel="0" collapsed="false">
      <c r="H72694" s="10"/>
      <c r="N72694" s="0" t="n">
        <v>4.27</v>
      </c>
    </row>
    <row r="72695" customFormat="false" ht="14.25" hidden="false" customHeight="false" outlineLevel="0" collapsed="false">
      <c r="H72695" s="10"/>
      <c r="N72695" s="0" t="n">
        <v>1.33</v>
      </c>
    </row>
    <row r="72696" customFormat="false" ht="14.25" hidden="false" customHeight="false" outlineLevel="0" collapsed="false">
      <c r="H72696" s="10"/>
      <c r="N72696" s="0" t="n">
        <v>1.43</v>
      </c>
    </row>
    <row r="72697" customFormat="false" ht="14.25" hidden="false" customHeight="false" outlineLevel="0" collapsed="false">
      <c r="H72697" s="10"/>
      <c r="N72697" s="0" t="n">
        <v>17.44</v>
      </c>
    </row>
    <row r="72698" customFormat="false" ht="14.25" hidden="false" customHeight="false" outlineLevel="0" collapsed="false">
      <c r="H72698" s="10"/>
      <c r="N72698" s="0" t="n">
        <v>1.7</v>
      </c>
    </row>
    <row r="72699" customFormat="false" ht="14.25" hidden="false" customHeight="false" outlineLevel="0" collapsed="false">
      <c r="H72699" s="10"/>
      <c r="N72699" s="0" t="n">
        <v>1.67</v>
      </c>
    </row>
    <row r="72700" customFormat="false" ht="14.25" hidden="false" customHeight="false" outlineLevel="0" collapsed="false">
      <c r="H72700" s="10"/>
      <c r="N72700" s="0" t="n">
        <v>1.12</v>
      </c>
    </row>
    <row r="72701" customFormat="false" ht="14.25" hidden="false" customHeight="false" outlineLevel="0" collapsed="false">
      <c r="H72701" s="10"/>
      <c r="N72701" s="0" t="n">
        <v>27.15</v>
      </c>
    </row>
    <row r="72702" customFormat="false" ht="14.25" hidden="false" customHeight="false" outlineLevel="0" collapsed="false">
      <c r="H72702" s="10"/>
      <c r="N72702" s="0" t="n">
        <v>2.53</v>
      </c>
    </row>
    <row r="72703" customFormat="false" ht="14.25" hidden="false" customHeight="false" outlineLevel="0" collapsed="false">
      <c r="H72703" s="10"/>
      <c r="N72703" s="0" t="n">
        <v>4.78</v>
      </c>
    </row>
    <row r="72704" customFormat="false" ht="14.25" hidden="false" customHeight="false" outlineLevel="0" collapsed="false">
      <c r="H72704" s="10"/>
      <c r="N72704" s="0" t="n">
        <v>1.49</v>
      </c>
    </row>
    <row r="72705" customFormat="false" ht="14.25" hidden="false" customHeight="false" outlineLevel="0" collapsed="false">
      <c r="H72705" s="10"/>
      <c r="N72705" s="0" t="n">
        <v>1.9</v>
      </c>
    </row>
    <row r="72706" customFormat="false" ht="14.25" hidden="false" customHeight="false" outlineLevel="0" collapsed="false">
      <c r="H72706" s="10"/>
      <c r="N72706" s="0" t="n">
        <v>1.16</v>
      </c>
    </row>
    <row r="72707" customFormat="false" ht="14.25" hidden="false" customHeight="false" outlineLevel="0" collapsed="false">
      <c r="H72707" s="10"/>
      <c r="N72707" s="0" t="n">
        <v>6.63</v>
      </c>
    </row>
    <row r="72708" customFormat="false" ht="14.25" hidden="false" customHeight="false" outlineLevel="0" collapsed="false">
      <c r="H72708" s="10"/>
      <c r="N72708" s="0" t="n">
        <v>1.85</v>
      </c>
    </row>
    <row r="72709" customFormat="false" ht="14.25" hidden="false" customHeight="false" outlineLevel="0" collapsed="false">
      <c r="H72709" s="10"/>
      <c r="N72709" s="0" t="n">
        <v>6.05</v>
      </c>
    </row>
    <row r="72710" customFormat="false" ht="14.25" hidden="false" customHeight="false" outlineLevel="0" collapsed="false">
      <c r="H72710" s="10"/>
      <c r="N72710" s="0" t="n">
        <v>1.29</v>
      </c>
    </row>
    <row r="72711" customFormat="false" ht="14.25" hidden="false" customHeight="false" outlineLevel="0" collapsed="false">
      <c r="H72711" s="10"/>
      <c r="N72711" s="0" t="n">
        <v>1.85</v>
      </c>
    </row>
    <row r="72712" customFormat="false" ht="14.25" hidden="false" customHeight="false" outlineLevel="0" collapsed="false">
      <c r="H72712" s="10"/>
      <c r="N72712" s="0" t="n">
        <v>1.78</v>
      </c>
    </row>
    <row r="72713" customFormat="false" ht="14.25" hidden="false" customHeight="false" outlineLevel="0" collapsed="false">
      <c r="H72713" s="10"/>
      <c r="N72713" s="0" t="n">
        <v>1.43</v>
      </c>
    </row>
    <row r="72714" customFormat="false" ht="14.25" hidden="false" customHeight="false" outlineLevel="0" collapsed="false">
      <c r="H72714" s="10"/>
      <c r="N72714" s="0" t="n">
        <v>1.64</v>
      </c>
    </row>
    <row r="72715" customFormat="false" ht="14.25" hidden="false" customHeight="false" outlineLevel="0" collapsed="false">
      <c r="H72715" s="10"/>
      <c r="N72715" s="0" t="n">
        <v>29.18</v>
      </c>
    </row>
    <row r="72716" customFormat="false" ht="14.25" hidden="false" customHeight="false" outlineLevel="0" collapsed="false">
      <c r="H72716" s="10"/>
      <c r="N72716" s="0" t="n">
        <v>1.42</v>
      </c>
    </row>
    <row r="72717" customFormat="false" ht="14.25" hidden="false" customHeight="false" outlineLevel="0" collapsed="false">
      <c r="H72717" s="10"/>
      <c r="N72717" s="0" t="n">
        <v>4.68</v>
      </c>
    </row>
    <row r="72718" customFormat="false" ht="14.25" hidden="false" customHeight="false" outlineLevel="0" collapsed="false">
      <c r="H72718" s="10"/>
      <c r="N72718" s="0" t="n">
        <v>1.38</v>
      </c>
    </row>
    <row r="72719" customFormat="false" ht="14.25" hidden="false" customHeight="false" outlineLevel="0" collapsed="false">
      <c r="H72719" s="10"/>
      <c r="N72719" s="0" t="n">
        <v>759.1</v>
      </c>
    </row>
    <row r="72720" customFormat="false" ht="14.25" hidden="false" customHeight="false" outlineLevel="0" collapsed="false">
      <c r="H72720" s="10"/>
      <c r="N72720" s="0" t="n">
        <v>1.53</v>
      </c>
    </row>
    <row r="72721" customFormat="false" ht="14.25" hidden="false" customHeight="false" outlineLevel="0" collapsed="false">
      <c r="H72721" s="10"/>
      <c r="N72721" s="0" t="n">
        <v>11.13</v>
      </c>
    </row>
    <row r="72722" customFormat="false" ht="14.25" hidden="false" customHeight="false" outlineLevel="0" collapsed="false">
      <c r="H72722" s="10"/>
      <c r="N72722" s="0" t="n">
        <v>2.86</v>
      </c>
    </row>
    <row r="72723" customFormat="false" ht="14.25" hidden="false" customHeight="false" outlineLevel="0" collapsed="false">
      <c r="H72723" s="10"/>
      <c r="N72723" s="0" t="n">
        <v>1.11</v>
      </c>
    </row>
    <row r="72724" customFormat="false" ht="14.25" hidden="false" customHeight="false" outlineLevel="0" collapsed="false">
      <c r="H72724" s="10"/>
      <c r="N72724" s="0" t="n">
        <v>3.37</v>
      </c>
    </row>
    <row r="72725" customFormat="false" ht="14.25" hidden="false" customHeight="false" outlineLevel="0" collapsed="false">
      <c r="H72725" s="10"/>
      <c r="N72725" s="0" t="n">
        <v>1.42</v>
      </c>
    </row>
    <row r="72726" customFormat="false" ht="14.25" hidden="false" customHeight="false" outlineLevel="0" collapsed="false">
      <c r="H72726" s="10"/>
      <c r="N72726" s="0" t="n">
        <v>1.23</v>
      </c>
    </row>
    <row r="72727" customFormat="false" ht="14.25" hidden="false" customHeight="false" outlineLevel="0" collapsed="false">
      <c r="H72727" s="10"/>
      <c r="N72727" s="0" t="n">
        <v>1.7</v>
      </c>
    </row>
    <row r="72728" customFormat="false" ht="14.25" hidden="false" customHeight="false" outlineLevel="0" collapsed="false">
      <c r="H72728" s="10"/>
      <c r="N72728" s="0" t="n">
        <v>1.4</v>
      </c>
    </row>
    <row r="72729" customFormat="false" ht="14.25" hidden="false" customHeight="false" outlineLevel="0" collapsed="false">
      <c r="H72729" s="10"/>
      <c r="N72729" s="0" t="n">
        <v>1.2</v>
      </c>
    </row>
    <row r="72730" customFormat="false" ht="14.25" hidden="false" customHeight="false" outlineLevel="0" collapsed="false">
      <c r="H72730" s="10"/>
      <c r="N72730" s="0" t="n">
        <v>25.93</v>
      </c>
    </row>
    <row r="72731" customFormat="false" ht="14.25" hidden="false" customHeight="false" outlineLevel="0" collapsed="false">
      <c r="H72731" s="10"/>
      <c r="N72731" s="0" t="n">
        <v>1.3</v>
      </c>
    </row>
    <row r="72732" customFormat="false" ht="14.25" hidden="false" customHeight="false" outlineLevel="0" collapsed="false">
      <c r="H72732" s="10"/>
      <c r="N72732" s="0" t="n">
        <v>1.44</v>
      </c>
    </row>
    <row r="72733" customFormat="false" ht="14.25" hidden="false" customHeight="false" outlineLevel="0" collapsed="false">
      <c r="H72733" s="10"/>
      <c r="N72733" s="0" t="n">
        <v>1.94</v>
      </c>
    </row>
    <row r="72734" customFormat="false" ht="14.25" hidden="false" customHeight="false" outlineLevel="0" collapsed="false">
      <c r="H72734" s="10"/>
      <c r="N72734" s="0" t="n">
        <v>4.91</v>
      </c>
    </row>
    <row r="72735" customFormat="false" ht="14.25" hidden="false" customHeight="false" outlineLevel="0" collapsed="false">
      <c r="H72735" s="10"/>
      <c r="N72735" s="0" t="n">
        <v>435.91</v>
      </c>
    </row>
    <row r="72736" customFormat="false" ht="14.25" hidden="false" customHeight="false" outlineLevel="0" collapsed="false">
      <c r="H72736" s="10"/>
      <c r="N72736" s="0" t="n">
        <v>3.47</v>
      </c>
    </row>
    <row r="72737" customFormat="false" ht="14.25" hidden="false" customHeight="false" outlineLevel="0" collapsed="false">
      <c r="H72737" s="10"/>
      <c r="N72737" s="0" t="n">
        <v>1.04</v>
      </c>
    </row>
    <row r="72738" customFormat="false" ht="14.25" hidden="false" customHeight="false" outlineLevel="0" collapsed="false">
      <c r="H72738" s="10"/>
      <c r="N72738" s="0" t="n">
        <v>1.72</v>
      </c>
    </row>
  </sheetData>
  <conditionalFormatting sqref="L3:L365">
    <cfRule type="cellIs" priority="2" operator="notEqual" aboveAverage="0" equalAverage="0" bottom="0" percent="0" rank="0" text="" dxfId="0">
      <formula>0</formula>
    </cfRule>
  </conditionalFormatting>
  <conditionalFormatting sqref="J3:J992,C3:C992">
    <cfRule type="cellIs" priority="3" operator="lessThan" aboveAverage="0" equalAverage="0" bottom="0" percent="0" rank="0" text="" dxfId="1">
      <formula>0</formula>
    </cfRule>
  </conditionalFormatting>
  <conditionalFormatting sqref="K3:K365,H3:H72738">
    <cfRule type="cellIs" priority="4" operator="lessThan" aboveAverage="0" equalAverage="0" bottom="0" percent="0" rank="0" text="" dxfId="2">
      <formula>0.1</formula>
    </cfRule>
  </conditionalFormatting>
  <conditionalFormatting sqref="K3:K365,H3:H72738">
    <cfRule type="cellIs" priority="5" operator="greaterThanOrEqual" aboveAverage="0" equalAverage="0" bottom="0" percent="0" rank="0" text="" dxfId="3">
      <formula>0.1</formula>
    </cfRule>
  </conditionalFormatting>
  <conditionalFormatting sqref="J3:J992">
    <cfRule type="cellIs" priority="6" operator="greaterThan" aboveAverage="0" equalAverage="0" bottom="0" percent="0" rank="0" text="" dxfId="4">
      <formula>0.3</formula>
    </cfRule>
  </conditionalFormatting>
  <conditionalFormatting sqref="J3:J992">
    <cfRule type="cellIs" priority="7" operator="between" aboveAverage="0" equalAverage="0" bottom="0" percent="0" rank="0" text="" dxfId="5">
      <formula>0.15</formula>
      <formula>0.3</formula>
    </cfRule>
  </conditionalFormatting>
  <printOptions headings="false" gridLines="false" gridLinesSet="true" horizontalCentered="false" verticalCentered="false"/>
  <pageMargins left="0" right="0" top="0.39375" bottom="0.39375" header="0" footer="0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370"/>
  <sheetViews>
    <sheetView windowProtection="false" showFormulas="false" showGridLines="true" showRowColHeaders="true" showZeros="true" rightToLeft="false" tabSelected="false" showOutlineSymbols="true" defaultGridColor="true" view="normal" topLeftCell="M51" colorId="64" zoomScale="100" zoomScaleNormal="100" zoomScalePageLayoutView="100" workbookViewId="0">
      <selection pane="topLeft" activeCell="Q71" activeCellId="0" sqref="Q71"/>
    </sheetView>
  </sheetViews>
  <sheetFormatPr defaultRowHeight="14.25"/>
  <cols>
    <col collapsed="false" hidden="false" max="1" min="1" style="0" width="12.3813953488372"/>
    <col collapsed="false" hidden="false" max="2" min="2" style="0" width="11.246511627907"/>
    <col collapsed="false" hidden="false" max="3" min="3" style="0" width="16.2046511627907"/>
    <col collapsed="false" hidden="false" max="4" min="4" style="20" width="26.893023255814"/>
    <col collapsed="false" hidden="false" max="5" min="5" style="20" width="11.246511627907"/>
    <col collapsed="false" hidden="false" max="6" min="6" style="0" width="11.246511627907"/>
    <col collapsed="false" hidden="false" max="7" min="7" style="21" width="11.246511627907"/>
    <col collapsed="false" hidden="false" max="8" min="8" style="0" width="14.1767441860465"/>
    <col collapsed="false" hidden="false" max="9" min="9" style="0" width="11.246511627907"/>
    <col collapsed="false" hidden="false" max="10" min="10" style="0" width="19.353488372093"/>
    <col collapsed="false" hidden="false" max="15" min="11" style="0" width="11.246511627907"/>
    <col collapsed="false" hidden="false" max="16" min="16" style="0" width="11.5906976744186"/>
    <col collapsed="false" hidden="false" max="18" min="17" style="0" width="12.3813953488372"/>
    <col collapsed="false" hidden="false" max="19" min="19" style="0" width="6.75348837209302"/>
    <col collapsed="false" hidden="false" max="28" min="20" style="0" width="11.246511627907"/>
    <col collapsed="false" hidden="false" max="29" min="29" style="0" width="9.45116279069767"/>
  </cols>
  <sheetData>
    <row r="1" customFormat="false" ht="15" hidden="false" customHeight="false" outlineLevel="0" collapsed="false">
      <c r="A1" s="22" t="s">
        <v>16</v>
      </c>
      <c r="B1" s="22" t="s">
        <v>8</v>
      </c>
      <c r="C1" s="23" t="s">
        <v>59</v>
      </c>
      <c r="D1" s="23" t="s">
        <v>60</v>
      </c>
      <c r="E1" s="0"/>
      <c r="F1" s="22" t="s">
        <v>16</v>
      </c>
      <c r="G1" s="22" t="s">
        <v>8</v>
      </c>
      <c r="H1" s="23" t="s">
        <v>59</v>
      </c>
      <c r="I1" s="23" t="s">
        <v>21</v>
      </c>
      <c r="J1" s="22" t="s">
        <v>61</v>
      </c>
      <c r="K1" s="22" t="s">
        <v>62</v>
      </c>
    </row>
    <row r="2" customFormat="false" ht="15" hidden="false" customHeight="false" outlineLevel="0" collapsed="false">
      <c r="A2" s="24" t="n">
        <v>11.5</v>
      </c>
      <c r="B2" s="25" t="n">
        <v>2.3</v>
      </c>
      <c r="C2" s="26" t="n">
        <v>5</v>
      </c>
      <c r="D2" s="27" t="n">
        <f aca="false">(Sheet2!A2*(1-(Sheet2!C2^(Sheet2!C4+1))))/(1-Sheet2!C2)</f>
        <v>8981.5</v>
      </c>
      <c r="E2" s="19"/>
      <c r="F2" s="22" t="n">
        <f aca="false">Sheet2!A2</f>
        <v>11.5</v>
      </c>
      <c r="G2" s="28" t="n">
        <f aca="false">Sheet2!B2</f>
        <v>2.3</v>
      </c>
      <c r="H2" s="29" t="n">
        <f aca="false">Sheet2!C2</f>
        <v>5</v>
      </c>
      <c r="I2" s="22" t="n">
        <f aca="false">COUNT(Sheet2!H11:H36)</f>
        <v>19</v>
      </c>
      <c r="J2" s="22" t="n">
        <f aca="false">COUNTIF(Sheet2!I11:I36,"=1")</f>
        <v>16</v>
      </c>
      <c r="K2" s="30" t="n">
        <f aca="false">Sheet2!I2-Sheet2!J2</f>
        <v>3</v>
      </c>
      <c r="U2" s="30" t="s">
        <v>63</v>
      </c>
      <c r="V2" s="30" t="s">
        <v>64</v>
      </c>
      <c r="W2" s="30" t="s">
        <v>65</v>
      </c>
      <c r="X2" s="30" t="s">
        <v>66</v>
      </c>
    </row>
    <row r="3" customFormat="false" ht="15" hidden="false" customHeight="false" outlineLevel="0" collapsed="false">
      <c r="A3" s="22" t="s">
        <v>67</v>
      </c>
      <c r="B3" s="28" t="s">
        <v>68</v>
      </c>
      <c r="C3" s="31" t="s">
        <v>69</v>
      </c>
      <c r="D3" s="29" t="s">
        <v>70</v>
      </c>
      <c r="E3" s="19"/>
      <c r="F3" s="19"/>
      <c r="G3" s="32"/>
      <c r="H3" s="1"/>
      <c r="I3" s="33"/>
      <c r="J3" s="34" t="n">
        <f aca="false">Sheet2!J2/Sheet2!I2</f>
        <v>0.842105263157895</v>
      </c>
      <c r="K3" s="1"/>
      <c r="L3" s="1"/>
      <c r="U3" s="30" t="s">
        <v>71</v>
      </c>
      <c r="V3" s="30" t="s">
        <v>72</v>
      </c>
      <c r="W3" s="30" t="s">
        <v>73</v>
      </c>
      <c r="X3" s="30"/>
    </row>
    <row r="4" customFormat="false" ht="15" hidden="false" customHeight="false" outlineLevel="0" collapsed="false">
      <c r="A4" s="35" t="n">
        <f aca="false">Sheet2!B2*Sheet2!A2-Sheet2!A2</f>
        <v>14.95</v>
      </c>
      <c r="B4" s="27" t="n">
        <f aca="false">COUNTIF(Sheet2!A8:A178203,"&gt;="&amp;Sheet2!B2)</f>
        <v>9</v>
      </c>
      <c r="C4" s="27" t="n">
        <f aca="false">MAX(Sheet2!C8:C178203)</f>
        <v>4</v>
      </c>
      <c r="D4" s="31" t="n">
        <f aca="false">COUNTIF(Sheet2!C8:C178203,"&gt;="&amp;Sheet2!C4)</f>
        <v>2</v>
      </c>
      <c r="E4" s="19"/>
      <c r="F4" s="19" t="n">
        <v>20</v>
      </c>
      <c r="G4" s="32"/>
      <c r="H4" s="1"/>
      <c r="I4" s="33"/>
      <c r="J4" s="36"/>
      <c r="K4" s="1"/>
      <c r="L4" s="1"/>
      <c r="U4" s="13" t="n">
        <v>1</v>
      </c>
      <c r="V4" s="13" t="s">
        <v>74</v>
      </c>
      <c r="W4" s="13" t="s">
        <v>74</v>
      </c>
    </row>
    <row r="5" customFormat="false" ht="15" hidden="false" customHeight="false" outlineLevel="0" collapsed="false">
      <c r="B5" s="34" t="n">
        <f aca="false">Sheet2!B4/COUNT(Sheet2!A8:A178203)</f>
        <v>0.290322580645161</v>
      </c>
      <c r="D5" s="0"/>
      <c r="E5" s="19"/>
      <c r="F5" s="19"/>
      <c r="G5" s="32"/>
      <c r="H5" s="1"/>
      <c r="I5" s="33"/>
      <c r="J5" s="36"/>
      <c r="K5" s="1"/>
      <c r="L5" s="1"/>
      <c r="U5" s="13" t="n">
        <v>2</v>
      </c>
      <c r="V5" s="13" t="s">
        <v>74</v>
      </c>
      <c r="W5" s="13" t="s">
        <v>74</v>
      </c>
    </row>
    <row r="6" customFormat="false" ht="15" hidden="false" customHeight="false" outlineLevel="0" collapsed="false">
      <c r="A6" s="0" t="n">
        <f aca="false">COUNT(Sheet2!A8:A947800)</f>
        <v>31</v>
      </c>
      <c r="B6" s="34"/>
      <c r="D6" s="0"/>
      <c r="E6" s="19"/>
      <c r="F6" s="19"/>
      <c r="G6" s="32"/>
      <c r="H6" s="1"/>
      <c r="I6" s="33"/>
      <c r="J6" s="36"/>
      <c r="K6" s="1"/>
      <c r="L6" s="1"/>
      <c r="U6" s="13" t="n">
        <v>3</v>
      </c>
      <c r="V6" s="13" t="n">
        <v>1.6</v>
      </c>
      <c r="W6" s="13" t="n">
        <v>1.1</v>
      </c>
    </row>
    <row r="7" customFormat="false" ht="15" hidden="false" customHeight="false" outlineLevel="0" collapsed="false">
      <c r="A7" s="37" t="s">
        <v>13</v>
      </c>
      <c r="B7" s="37" t="s">
        <v>75</v>
      </c>
      <c r="C7" s="37" t="s">
        <v>76</v>
      </c>
      <c r="D7" s="38"/>
      <c r="E7" s="19"/>
      <c r="F7" s="19"/>
      <c r="G7" s="32"/>
      <c r="H7" s="1"/>
      <c r="I7" s="33"/>
      <c r="J7" s="36"/>
      <c r="K7" s="1"/>
      <c r="L7" s="1"/>
      <c r="U7" s="13"/>
      <c r="V7" s="13" t="n">
        <v>1.3</v>
      </c>
      <c r="W7" s="13" t="n">
        <v>1.2</v>
      </c>
    </row>
    <row r="8" customFormat="false" ht="15" hidden="false" customHeight="false" outlineLevel="0" collapsed="false">
      <c r="A8" s="0" t="n">
        <v>1.98</v>
      </c>
      <c r="B8" s="11" t="n">
        <f aca="false">IF(Sheet2!A8&gt;=Sheet2!$B$2,1,0)</f>
        <v>0</v>
      </c>
      <c r="C8" s="11" t="n">
        <f aca="false">IF(Sheet2!B8=0,1,0)</f>
        <v>1</v>
      </c>
      <c r="E8" s="10" t="n">
        <v>0.891967621419676</v>
      </c>
      <c r="F8" s="3" t="n">
        <v>1.1</v>
      </c>
      <c r="G8" s="32"/>
      <c r="H8" s="22" t="s">
        <v>77</v>
      </c>
      <c r="I8" s="22" t="s">
        <v>78</v>
      </c>
      <c r="J8" s="22" t="s">
        <v>79</v>
      </c>
      <c r="K8" s="34"/>
      <c r="P8" s="30" t="s">
        <v>64</v>
      </c>
      <c r="Q8" s="30" t="s">
        <v>63</v>
      </c>
      <c r="R8" s="30" t="s">
        <v>65</v>
      </c>
      <c r="S8" s="30" t="s">
        <v>66</v>
      </c>
      <c r="U8" s="13" t="n">
        <v>4</v>
      </c>
      <c r="V8" s="13" t="n">
        <v>2.3</v>
      </c>
      <c r="W8" s="13" t="n">
        <v>1.1</v>
      </c>
    </row>
    <row r="9" customFormat="false" ht="15" hidden="false" customHeight="false" outlineLevel="0" collapsed="false">
      <c r="A9" s="0" t="n">
        <v>1.02</v>
      </c>
      <c r="B9" s="11" t="n">
        <f aca="false">IF(Sheet2!A9&gt;=Sheet2!$B$2,1,0)</f>
        <v>0</v>
      </c>
      <c r="C9" s="11" t="n">
        <f aca="false">IF(Sheet2!B9=0,Sheet2!C8+1,0)</f>
        <v>2</v>
      </c>
      <c r="E9" s="10" t="n">
        <v>0.818363428808634</v>
      </c>
      <c r="F9" s="3" t="n">
        <v>1.2</v>
      </c>
      <c r="G9" s="0"/>
      <c r="H9" s="39" t="n">
        <v>1</v>
      </c>
      <c r="I9" s="39" t="n">
        <f aca="false">Sheet2!H9*Sheet2!C4</f>
        <v>4</v>
      </c>
      <c r="J9" s="40" t="n">
        <f aca="false">SUM(Sheet2!J11:J36)</f>
        <v>1759.5</v>
      </c>
      <c r="K9" s="33"/>
      <c r="M9" s="13" t="s">
        <v>80</v>
      </c>
      <c r="N9" s="13" t="n">
        <v>1</v>
      </c>
      <c r="P9" s="30" t="s">
        <v>80</v>
      </c>
      <c r="Q9" s="30" t="s">
        <v>71</v>
      </c>
      <c r="R9" s="30" t="s">
        <v>73</v>
      </c>
      <c r="S9" s="30" t="n">
        <v>3200</v>
      </c>
      <c r="U9" s="13"/>
      <c r="V9" s="13" t="n">
        <v>1.8</v>
      </c>
      <c r="W9" s="13" t="n">
        <v>1.2</v>
      </c>
    </row>
    <row r="10" customFormat="false" ht="15" hidden="false" customHeight="false" outlineLevel="0" collapsed="false">
      <c r="A10" s="0" t="n">
        <v>2.49</v>
      </c>
      <c r="B10" s="11" t="n">
        <f aca="false">IF(Sheet2!A10&gt;=Sheet2!$B$2,1,0)</f>
        <v>1</v>
      </c>
      <c r="C10" s="11" t="n">
        <f aca="false">IF(Sheet2!B10=0,Sheet2!C9+1,0)</f>
        <v>0</v>
      </c>
      <c r="E10" s="10" t="n">
        <v>0.755785595682856</v>
      </c>
      <c r="F10" s="3" t="n">
        <v>1.3</v>
      </c>
      <c r="G10" s="32"/>
      <c r="H10" s="41" t="n">
        <f aca="false">SUM(Sheet2!H11:H36)</f>
        <v>1989.5</v>
      </c>
      <c r="I10" s="42"/>
      <c r="J10" s="43" t="n">
        <f aca="false">Sheet2!J9/Sheet2!H10</f>
        <v>0.884393063583814</v>
      </c>
      <c r="M10" s="44" t="s">
        <v>71</v>
      </c>
      <c r="N10" s="13" t="n">
        <v>5</v>
      </c>
      <c r="P10" s="0" t="n">
        <v>1.1</v>
      </c>
      <c r="Q10" s="0" t="n">
        <v>10</v>
      </c>
      <c r="U10" s="13"/>
      <c r="V10" s="13" t="n">
        <v>1.4</v>
      </c>
      <c r="W10" s="13" t="n">
        <v>1.3</v>
      </c>
    </row>
    <row r="11" customFormat="false" ht="15" hidden="false" customHeight="false" outlineLevel="0" collapsed="false">
      <c r="A11" s="0" t="n">
        <v>1.76</v>
      </c>
      <c r="B11" s="11" t="n">
        <f aca="false">IF(Sheet2!A11&gt;=Sheet2!$B$2,1,0)</f>
        <v>0</v>
      </c>
      <c r="C11" s="11" t="n">
        <f aca="false">IF(Sheet2!B11=0,Sheet2!C10+1,0)</f>
        <v>1</v>
      </c>
      <c r="E11" s="10" t="n">
        <v>0.69964196762142</v>
      </c>
      <c r="F11" s="3" t="n">
        <v>1.4</v>
      </c>
      <c r="G11" s="32" t="n">
        <v>1</v>
      </c>
      <c r="H11" s="15" t="n">
        <f aca="false">Sheet2!F2</f>
        <v>11.5</v>
      </c>
      <c r="I11" s="0" t="n">
        <f aca="false">IF(Sheet2!G11&gt;=Sheet2!$I$9,1,0)</f>
        <v>0</v>
      </c>
      <c r="J11" s="11" t="n">
        <f aca="false">IF(Sheet2!I11=1,Sheet2!H11*(Sheet2!$G$2-1),-Sheet2!H11)</f>
        <v>-11.5</v>
      </c>
      <c r="K11" s="11" t="n">
        <f aca="false">Sheet2!H11</f>
        <v>11.5</v>
      </c>
      <c r="U11" s="13"/>
      <c r="V11" s="13" t="n">
        <v>1.2</v>
      </c>
      <c r="W11" s="13" t="n">
        <v>1.4</v>
      </c>
    </row>
    <row r="12" customFormat="false" ht="15" hidden="false" customHeight="false" outlineLevel="0" collapsed="false">
      <c r="A12" s="0" t="n">
        <v>1.02</v>
      </c>
      <c r="B12" s="11" t="n">
        <f aca="false">IF(Sheet2!A12&gt;=Sheet2!$B$2,1,0)</f>
        <v>0</v>
      </c>
      <c r="C12" s="11" t="n">
        <f aca="false">IF(Sheet2!B12=0,Sheet2!C11+1,0)</f>
        <v>2</v>
      </c>
      <c r="E12" s="10" t="n">
        <v>0.653123702781237</v>
      </c>
      <c r="F12" s="3" t="n">
        <v>1.5</v>
      </c>
      <c r="G12" s="32" t="n">
        <v>2</v>
      </c>
      <c r="H12" s="15" t="n">
        <f aca="false">_xlfn.CEILING.MATH(IF(Sheet2!I11=1,Sheet2!$F$2,Sheet2!H11*Sheet2!$H$2))</f>
        <v>58</v>
      </c>
      <c r="I12" s="0" t="n">
        <f aca="false">IF(Sheet2!G12&gt;=Sheet2!$I$9,1,0)</f>
        <v>0</v>
      </c>
      <c r="J12" s="11" t="n">
        <f aca="false">IF(Sheet2!I12=1,Sheet2!H12*(Sheet2!$G$2-1),-Sheet2!H12)</f>
        <v>-58</v>
      </c>
      <c r="K12" s="11" t="n">
        <f aca="false">Sheet2!K11*1.4</f>
        <v>16.1</v>
      </c>
      <c r="U12" s="13"/>
      <c r="V12" s="13"/>
      <c r="W12" s="13"/>
    </row>
    <row r="13" customFormat="false" ht="15" hidden="false" customHeight="false" outlineLevel="0" collapsed="false">
      <c r="A13" s="0" t="n">
        <v>1.51</v>
      </c>
      <c r="B13" s="11" t="n">
        <f aca="false">IF(Sheet2!A13&gt;=Sheet2!$B$2,1,0)</f>
        <v>0</v>
      </c>
      <c r="C13" s="11" t="n">
        <f aca="false">IF(Sheet2!B13=0,Sheet2!C12+1,0)</f>
        <v>3</v>
      </c>
      <c r="E13" s="10" t="n">
        <v>0.612935865504359</v>
      </c>
      <c r="F13" s="3" t="n">
        <v>1.6</v>
      </c>
      <c r="G13" s="32" t="n">
        <v>3</v>
      </c>
      <c r="H13" s="15" t="n">
        <f aca="false">_xlfn.CEILING.MATH(IF(Sheet2!I12=1,Sheet2!$F$2,Sheet2!H12*Sheet2!$H$2))</f>
        <v>290</v>
      </c>
      <c r="I13" s="0" t="n">
        <f aca="false">IF(Sheet2!G13&gt;=Sheet2!$I$9,1,0)</f>
        <v>0</v>
      </c>
      <c r="J13" s="11" t="n">
        <f aca="false">IF(Sheet2!I13=1,Sheet2!H13*(Sheet2!$G$2-1),-Sheet2!H13)</f>
        <v>-290</v>
      </c>
      <c r="K13" s="11" t="n">
        <f aca="false">Sheet2!K12*1.4</f>
        <v>22.54</v>
      </c>
      <c r="M13" s="37" t="s">
        <v>81</v>
      </c>
      <c r="N13" s="37" t="s">
        <v>82</v>
      </c>
    </row>
    <row r="14" customFormat="false" ht="15" hidden="false" customHeight="false" outlineLevel="0" collapsed="false">
      <c r="A14" s="0" t="n">
        <v>2</v>
      </c>
      <c r="B14" s="11" t="n">
        <f aca="false">IF(Sheet2!A14&gt;=Sheet2!$B$2,1,0)</f>
        <v>0</v>
      </c>
      <c r="C14" s="11" t="n">
        <f aca="false">IF(Sheet2!B14=0,Sheet2!C13+1,0)</f>
        <v>4</v>
      </c>
      <c r="E14" s="10" t="n">
        <v>0.577262349522623</v>
      </c>
      <c r="F14" s="3" t="n">
        <v>1.7</v>
      </c>
      <c r="G14" s="32" t="n">
        <v>4</v>
      </c>
      <c r="H14" s="15" t="n">
        <f aca="false">_xlfn.CEILING.MATH(IF(Sheet2!I13=1,Sheet2!$F$2,Sheet2!H13*Sheet2!$H$2))</f>
        <v>1450</v>
      </c>
      <c r="I14" s="0" t="n">
        <f aca="false">IF(Sheet2!G14&gt;=Sheet2!$I$9,1,0)</f>
        <v>1</v>
      </c>
      <c r="J14" s="11" t="n">
        <f aca="false">IF(Sheet2!I14=1,Sheet2!H14*(Sheet2!$G$2-1),-Sheet2!H14)</f>
        <v>1885</v>
      </c>
      <c r="K14" s="11" t="n">
        <f aca="false">Sheet2!K13*1.4</f>
        <v>31.556</v>
      </c>
      <c r="M14" s="13" t="n">
        <v>1.1</v>
      </c>
      <c r="N14" s="45" t="n">
        <f aca="false">(1-M14^(-$N$10+1))/(M14*(M14-1))</f>
        <v>2.88169586031754</v>
      </c>
      <c r="P14" s="0" t="n">
        <v>1.2</v>
      </c>
    </row>
    <row r="15" customFormat="false" ht="15" hidden="false" customHeight="false" outlineLevel="0" collapsed="false">
      <c r="A15" s="0" t="n">
        <v>7.48</v>
      </c>
      <c r="B15" s="11" t="n">
        <f aca="false">IF(Sheet2!A15&gt;=Sheet2!$B$2,1,0)</f>
        <v>1</v>
      </c>
      <c r="C15" s="11" t="n">
        <f aca="false">IF(Sheet2!B15=0,Sheet2!C14+1,0)</f>
        <v>0</v>
      </c>
      <c r="E15" s="10" t="n">
        <v>0.544390826068908</v>
      </c>
      <c r="F15" s="3" t="n">
        <v>1.8</v>
      </c>
      <c r="G15" s="32" t="n">
        <v>5</v>
      </c>
      <c r="H15" s="15" t="n">
        <f aca="false">_xlfn.CEILING.MATH(IF(Sheet2!I14=1,Sheet2!$F$2,Sheet2!H14*Sheet2!$H$2))</f>
        <v>12</v>
      </c>
      <c r="I15" s="0" t="n">
        <f aca="false">IF(Sheet2!G15&gt;=Sheet2!$I$9,1,0)</f>
        <v>1</v>
      </c>
      <c r="J15" s="11" t="n">
        <f aca="false">IF(Sheet2!I15=1,Sheet2!H15*(Sheet2!$G$2-1),-Sheet2!H15)</f>
        <v>15.6</v>
      </c>
      <c r="K15" s="11" t="n">
        <f aca="false">Sheet2!K14*1.4</f>
        <v>44.1784</v>
      </c>
      <c r="M15" s="13" t="n">
        <v>1.2</v>
      </c>
      <c r="N15" s="45" t="n">
        <f aca="false">(1-M15^(-$N$10+1))/(M15*(M15-1))</f>
        <v>2.15727880658436</v>
      </c>
      <c r="P15" s="0" t="n">
        <v>1.3</v>
      </c>
    </row>
    <row r="16" customFormat="false" ht="15" hidden="false" customHeight="false" outlineLevel="0" collapsed="false">
      <c r="A16" s="0" t="n">
        <v>1.14</v>
      </c>
      <c r="B16" s="11" t="n">
        <f aca="false">IF(Sheet2!A16&gt;=Sheet2!$B$2,1,0)</f>
        <v>0</v>
      </c>
      <c r="C16" s="11" t="n">
        <f aca="false">IF(Sheet2!B16=0,Sheet2!C15+1,0)</f>
        <v>1</v>
      </c>
      <c r="E16" s="10" t="n">
        <v>0.515073682025737</v>
      </c>
      <c r="F16" s="3" t="n">
        <v>1.9</v>
      </c>
      <c r="G16" s="32" t="n">
        <v>6</v>
      </c>
      <c r="H16" s="15" t="n">
        <f aca="false">_xlfn.CEILING.MATH(IF(Sheet2!I15=1,Sheet2!$F$2,Sheet2!H15*Sheet2!$H$2))</f>
        <v>12</v>
      </c>
      <c r="I16" s="0" t="n">
        <f aca="false">IF(Sheet2!G16&gt;=Sheet2!$I$9,1,0)</f>
        <v>1</v>
      </c>
      <c r="J16" s="11" t="n">
        <f aca="false">IF(Sheet2!I16=1,Sheet2!H16*(Sheet2!$G$2-1),-Sheet2!H16)</f>
        <v>15.6</v>
      </c>
      <c r="K16" s="11" t="n">
        <f aca="false">Sheet2!K15*1.4</f>
        <v>61.84976</v>
      </c>
      <c r="M16" s="13" t="n">
        <v>1.3</v>
      </c>
      <c r="N16" s="45" t="n">
        <f aca="false">(1-M16^(-$N$10+1))/(M16*(M16-1))</f>
        <v>1.66633898295955</v>
      </c>
      <c r="P16" s="0" t="n">
        <v>2.3</v>
      </c>
    </row>
    <row r="17" customFormat="false" ht="15" hidden="false" customHeight="false" outlineLevel="0" collapsed="false">
      <c r="A17" s="0" t="n">
        <v>5.16</v>
      </c>
      <c r="B17" s="11" t="n">
        <f aca="false">IF(Sheet2!A17&gt;=Sheet2!$B$2,1,0)</f>
        <v>1</v>
      </c>
      <c r="C17" s="11" t="n">
        <f aca="false">IF(Sheet2!B17=0,Sheet2!C16+1,0)</f>
        <v>0</v>
      </c>
      <c r="E17" s="10" t="n">
        <v>0.489803860523039</v>
      </c>
      <c r="F17" s="3" t="n">
        <v>2</v>
      </c>
      <c r="G17" s="32" t="n">
        <v>7</v>
      </c>
      <c r="H17" s="15" t="n">
        <f aca="false">_xlfn.CEILING.MATH(IF(Sheet2!I16=1,Sheet2!$F$2,Sheet2!H16*Sheet2!$H$2))</f>
        <v>12</v>
      </c>
      <c r="I17" s="0" t="n">
        <f aca="false">IF(Sheet2!G17&gt;=Sheet2!$I$9,1,0)</f>
        <v>1</v>
      </c>
      <c r="J17" s="11" t="n">
        <f aca="false">IF(Sheet2!I17=1,Sheet2!H17*(Sheet2!$G$2-1),-Sheet2!H17)</f>
        <v>15.6</v>
      </c>
      <c r="K17" s="11" t="n">
        <f aca="false">Sheet2!K16*1.4</f>
        <v>86.589664</v>
      </c>
      <c r="M17" s="13" t="n">
        <v>1.4</v>
      </c>
      <c r="N17" s="45" t="n">
        <f aca="false">(1-M17^(-$N$10+1))/(M17*(M17-1))</f>
        <v>1.32087820550961</v>
      </c>
      <c r="P17" s="0" t="n">
        <v>3.3</v>
      </c>
    </row>
    <row r="18" customFormat="false" ht="15" hidden="false" customHeight="false" outlineLevel="0" collapsed="false">
      <c r="A18" s="0" t="n">
        <v>1.73</v>
      </c>
      <c r="B18" s="11" t="n">
        <f aca="false">IF(Sheet2!A18&gt;=Sheet2!$B$2,1,0)</f>
        <v>0</v>
      </c>
      <c r="C18" s="11" t="n">
        <f aca="false">IF(Sheet2!B18=0,Sheet2!C17+1,0)</f>
        <v>1</v>
      </c>
      <c r="E18" s="10" t="n">
        <v>0.467517642175176</v>
      </c>
      <c r="F18" s="3" t="n">
        <v>2.1</v>
      </c>
      <c r="G18" s="32" t="n">
        <v>8</v>
      </c>
      <c r="H18" s="15" t="n">
        <f aca="false">_xlfn.CEILING.MATH(IF(Sheet2!I17=1,Sheet2!$F$2,Sheet2!H17*Sheet2!$H$2))</f>
        <v>12</v>
      </c>
      <c r="I18" s="0" t="n">
        <f aca="false">IF(Sheet2!G18&gt;=Sheet2!$I$9,1,0)</f>
        <v>1</v>
      </c>
      <c r="J18" s="11" t="n">
        <f aca="false">IF(Sheet2!I18=1,Sheet2!H18*(Sheet2!$G$2-1),-Sheet2!H18)</f>
        <v>15.6</v>
      </c>
      <c r="K18" s="11" t="n">
        <f aca="false">Sheet2!K17*1.4</f>
        <v>121.2255296</v>
      </c>
      <c r="M18" s="13" t="n">
        <v>1.5</v>
      </c>
      <c r="N18" s="45" t="n">
        <f aca="false">(1-M18^(-$N$10+1))/(M18*(M18-1))</f>
        <v>1.06995884773663</v>
      </c>
      <c r="P18" s="0" t="n">
        <v>4.3</v>
      </c>
    </row>
    <row r="19" customFormat="false" ht="15" hidden="false" customHeight="false" outlineLevel="0" collapsed="false">
      <c r="A19" s="0" t="n">
        <v>1.61</v>
      </c>
      <c r="B19" s="11" t="n">
        <f aca="false">IF(Sheet2!A19&gt;=Sheet2!$B$2,1,0)</f>
        <v>0</v>
      </c>
      <c r="C19" s="11" t="n">
        <f aca="false">IF(Sheet2!B19=0,Sheet2!C18+1,0)</f>
        <v>2</v>
      </c>
      <c r="E19" s="10" t="n">
        <v>0.447540473225405</v>
      </c>
      <c r="F19" s="3" t="n">
        <v>2.2</v>
      </c>
      <c r="G19" s="32" t="n">
        <v>9</v>
      </c>
      <c r="H19" s="15" t="n">
        <f aca="false">_xlfn.CEILING.MATH(IF(Sheet2!I18=1,Sheet2!$F$2,Sheet2!H18*Sheet2!$H$2))</f>
        <v>12</v>
      </c>
      <c r="I19" s="0" t="n">
        <f aca="false">IF(Sheet2!G19&gt;=Sheet2!$I$9,1,0)</f>
        <v>1</v>
      </c>
      <c r="J19" s="11" t="n">
        <f aca="false">IF(Sheet2!I19=1,Sheet2!H19*(Sheet2!$G$2-1),-Sheet2!H19)</f>
        <v>15.6</v>
      </c>
      <c r="K19" s="11" t="n">
        <f aca="false">Sheet2!K18*1.4</f>
        <v>169.71574144</v>
      </c>
      <c r="M19" s="13" t="n">
        <v>1.6</v>
      </c>
      <c r="N19" s="45" t="n">
        <f aca="false">(1-M19^(-$N$10+1))/(M19*(M19-1))</f>
        <v>0.882720947265625</v>
      </c>
    </row>
    <row r="20" customFormat="false" ht="15" hidden="false" customHeight="false" outlineLevel="0" collapsed="false">
      <c r="A20" s="0" t="n">
        <v>3.83</v>
      </c>
      <c r="B20" s="11" t="n">
        <f aca="false">IF(Sheet2!A20&gt;=Sheet2!$B$2,1,0)</f>
        <v>1</v>
      </c>
      <c r="C20" s="11" t="n">
        <f aca="false">IF(Sheet2!B20=0,Sheet2!C19+1,0)</f>
        <v>0</v>
      </c>
      <c r="E20" s="10" t="n">
        <v>0.428237858032379</v>
      </c>
      <c r="F20" s="3" t="n">
        <v>2.3</v>
      </c>
      <c r="G20" s="32" t="n">
        <v>10</v>
      </c>
      <c r="H20" s="15" t="n">
        <f aca="false">_xlfn.CEILING.MATH(IF(Sheet2!I19=1,Sheet2!$F$2,Sheet2!H19*Sheet2!$H$2))</f>
        <v>12</v>
      </c>
      <c r="I20" s="0" t="n">
        <f aca="false">IF(Sheet2!G20&gt;=Sheet2!$I$9,1,0)</f>
        <v>1</v>
      </c>
      <c r="J20" s="11" t="n">
        <f aca="false">IF(Sheet2!I20=1,Sheet2!H20*(Sheet2!$G$2-1),-Sheet2!H20)</f>
        <v>15.6</v>
      </c>
      <c r="K20" s="11" t="n">
        <f aca="false">Sheet2!K19*1.4</f>
        <v>237.602038016</v>
      </c>
      <c r="M20" s="13" t="n">
        <v>1.7</v>
      </c>
      <c r="N20" s="45" t="n">
        <f aca="false">(1-M20^(-$N$10+1))/(M20*(M20-1))</f>
        <v>0.739722380493247</v>
      </c>
      <c r="P20" s="0" t="s">
        <v>80</v>
      </c>
      <c r="Q20" s="0" t="n">
        <v>1.4</v>
      </c>
    </row>
    <row r="21" customFormat="false" ht="15" hidden="false" customHeight="false" outlineLevel="0" collapsed="false">
      <c r="A21" s="0" t="n">
        <v>1.37</v>
      </c>
      <c r="B21" s="11" t="n">
        <f aca="false">IF(Sheet2!A21&gt;=Sheet2!$B$2,1,0)</f>
        <v>0</v>
      </c>
      <c r="C21" s="11" t="n">
        <f aca="false">IF(Sheet2!B21=0,Sheet2!C20+1,0)</f>
        <v>1</v>
      </c>
      <c r="E21" s="10" t="n">
        <v>0.410258405977584</v>
      </c>
      <c r="F21" s="3" t="n">
        <v>2.4</v>
      </c>
      <c r="G21" s="32" t="n">
        <v>11</v>
      </c>
      <c r="H21" s="15" t="n">
        <f aca="false">_xlfn.CEILING.MATH(IF(Sheet2!I20=1,Sheet2!$F$2,Sheet2!H20*Sheet2!$H$2))</f>
        <v>12</v>
      </c>
      <c r="I21" s="0" t="n">
        <f aca="false">IF(Sheet2!G21&gt;=Sheet2!$I$9,1,0)</f>
        <v>1</v>
      </c>
      <c r="J21" s="11" t="n">
        <f aca="false">IF(Sheet2!I21=1,Sheet2!H21*(Sheet2!$G$2-1),-Sheet2!H21)</f>
        <v>15.6</v>
      </c>
      <c r="K21" s="11" t="n">
        <f aca="false">Sheet2!K20*1.4</f>
        <v>332.6428532224</v>
      </c>
      <c r="M21" s="13" t="n">
        <v>1.8</v>
      </c>
      <c r="N21" s="45" t="n">
        <f aca="false">(1-M21^(-$N$10+1))/(M21*(M21-1))</f>
        <v>0.628291757692764</v>
      </c>
      <c r="P21" s="37" t="s">
        <v>73</v>
      </c>
      <c r="Q21" s="37" t="n">
        <v>4</v>
      </c>
      <c r="R21" s="37" t="s">
        <v>71</v>
      </c>
      <c r="S21" s="37" t="n">
        <v>6</v>
      </c>
    </row>
    <row r="22" customFormat="false" ht="15" hidden="false" customHeight="false" outlineLevel="0" collapsed="false">
      <c r="A22" s="0" t="n">
        <v>3.23</v>
      </c>
      <c r="B22" s="11" t="n">
        <f aca="false">IF(Sheet2!A22&gt;=Sheet2!$B$2,1,0)</f>
        <v>1</v>
      </c>
      <c r="C22" s="11" t="n">
        <f aca="false">IF(Sheet2!B22=0,Sheet2!C21+1,0)</f>
        <v>0</v>
      </c>
      <c r="E22" s="10" t="n">
        <v>0.3927200083022</v>
      </c>
      <c r="F22" s="3" t="n">
        <v>2.5</v>
      </c>
      <c r="G22" s="32" t="n">
        <v>12</v>
      </c>
      <c r="H22" s="15" t="n">
        <f aca="false">_xlfn.CEILING.MATH(IF(Sheet2!I21=1,Sheet2!$F$2,Sheet2!H21*Sheet2!$H$2))</f>
        <v>12</v>
      </c>
      <c r="I22" s="0" t="n">
        <f aca="false">IF(Sheet2!G22&gt;=Sheet2!$I$9,1,0)</f>
        <v>1</v>
      </c>
      <c r="J22" s="11" t="n">
        <f aca="false">IF(Sheet2!I22=1,Sheet2!H22*(Sheet2!$G$2-1),-Sheet2!H22)</f>
        <v>15.6</v>
      </c>
      <c r="K22" s="11" t="n">
        <f aca="false">Sheet2!K21*1.4</f>
        <v>465.69999451136</v>
      </c>
      <c r="M22" s="13" t="n">
        <v>1.9</v>
      </c>
      <c r="N22" s="45" t="n">
        <f aca="false">(1-M22^(-$N$10+1))/(M22*(M22-1))</f>
        <v>0.539921869036739</v>
      </c>
    </row>
    <row r="23" customFormat="false" ht="15" hidden="false" customHeight="false" outlineLevel="0" collapsed="false">
      <c r="A23" s="0" t="n">
        <v>2.59</v>
      </c>
      <c r="B23" s="11" t="n">
        <f aca="false">IF(Sheet2!A23&gt;=Sheet2!$B$2,1,0)</f>
        <v>1</v>
      </c>
      <c r="C23" s="11" t="n">
        <f aca="false">IF(Sheet2!B23=0,Sheet2!C22+1,0)</f>
        <v>0</v>
      </c>
      <c r="E23" s="10" t="n">
        <v>0.377568493150685</v>
      </c>
      <c r="F23" s="3" t="n">
        <v>2.6</v>
      </c>
      <c r="G23" s="32" t="n">
        <v>13</v>
      </c>
      <c r="H23" s="15" t="n">
        <f aca="false">_xlfn.CEILING.MATH(IF(Sheet2!I22=1,Sheet2!$F$2,Sheet2!H22*Sheet2!$H$2))</f>
        <v>12</v>
      </c>
      <c r="I23" s="0" t="n">
        <f aca="false">IF(Sheet2!G23&gt;=Sheet2!$I$9,1,0)</f>
        <v>1</v>
      </c>
      <c r="J23" s="11" t="n">
        <f aca="false">IF(Sheet2!I23=1,Sheet2!H23*(Sheet2!$G$2-1),-Sheet2!H23)</f>
        <v>15.6</v>
      </c>
      <c r="K23" s="11" t="n">
        <f aca="false">Sheet2!K22*1.4</f>
        <v>651.979992315903</v>
      </c>
      <c r="M23" s="13" t="n">
        <v>2</v>
      </c>
      <c r="N23" s="45" t="n">
        <f aca="false">(1-M23^(-$N$10+1))/(M23*(M23-1))</f>
        <v>0.46875</v>
      </c>
      <c r="Q23" s="0" t="n">
        <f aca="false">(Q21^(S21+1)-1)/((Q21-1)*Q21^S21)</f>
        <v>1.333251953125</v>
      </c>
    </row>
    <row r="24" customFormat="false" ht="15" hidden="false" customHeight="false" outlineLevel="0" collapsed="false">
      <c r="A24" s="0" t="n">
        <v>1.97</v>
      </c>
      <c r="B24" s="11" t="n">
        <f aca="false">IF(Sheet2!A24&gt;=Sheet2!$B$2,1,0)</f>
        <v>0</v>
      </c>
      <c r="C24" s="11" t="n">
        <f aca="false">IF(Sheet2!B24=0,Sheet2!C23+1,0)</f>
        <v>1</v>
      </c>
      <c r="E24" s="10" t="n">
        <v>0.363143420506434</v>
      </c>
      <c r="F24" s="3" t="n">
        <v>2.7</v>
      </c>
      <c r="G24" s="32" t="n">
        <v>14</v>
      </c>
      <c r="H24" s="15" t="n">
        <f aca="false">_xlfn.CEILING.MATH(IF(Sheet2!I23=1,Sheet2!$F$2,Sheet2!H23*Sheet2!$H$2))</f>
        <v>12</v>
      </c>
      <c r="I24" s="0" t="n">
        <f aca="false">IF(Sheet2!G24&gt;=Sheet2!$I$9,1,0)</f>
        <v>1</v>
      </c>
      <c r="J24" s="11" t="n">
        <f aca="false">IF(Sheet2!I24=1,Sheet2!H24*(Sheet2!$G$2-1),-Sheet2!H24)</f>
        <v>15.6</v>
      </c>
      <c r="K24" s="11" t="n">
        <f aca="false">Sheet2!K23*1.4</f>
        <v>912.771989242265</v>
      </c>
      <c r="M24" s="13" t="n">
        <v>2.1</v>
      </c>
      <c r="N24" s="45" t="n">
        <f aca="false">(1-M24^(-$N$10+1))/(M24*(M24-1))</f>
        <v>0.410641166807579</v>
      </c>
      <c r="P24" s="0" t="s">
        <v>83</v>
      </c>
    </row>
    <row r="25" customFormat="false" ht="15" hidden="false" customHeight="false" outlineLevel="0" collapsed="false">
      <c r="A25" s="0" t="n">
        <v>1.2</v>
      </c>
      <c r="B25" s="11" t="n">
        <f aca="false">IF(Sheet2!A25&gt;=Sheet2!$B$2,1,0)</f>
        <v>0</v>
      </c>
      <c r="C25" s="11" t="n">
        <f aca="false">IF(Sheet2!B25=0,Sheet2!C24+1,0)</f>
        <v>2</v>
      </c>
      <c r="E25" s="10" t="n">
        <v>0.350638231631382</v>
      </c>
      <c r="F25" s="3" t="n">
        <v>2.8</v>
      </c>
      <c r="G25" s="32" t="n">
        <v>15</v>
      </c>
      <c r="H25" s="15" t="n">
        <f aca="false">_xlfn.CEILING.MATH(IF(Sheet2!I24=1,Sheet2!$F$2,Sheet2!H24*Sheet2!$H$2))</f>
        <v>12</v>
      </c>
      <c r="I25" s="0" t="n">
        <f aca="false">IF(Sheet2!G25&gt;=Sheet2!$I$9,1,0)</f>
        <v>1</v>
      </c>
      <c r="J25" s="11" t="n">
        <f aca="false">IF(Sheet2!I25=1,Sheet2!H25*(Sheet2!$G$2-1),-Sheet2!H25)</f>
        <v>15.6</v>
      </c>
      <c r="K25" s="11" t="n">
        <f aca="false">Sheet2!K24*1.4</f>
        <v>1277.88078493917</v>
      </c>
      <c r="M25" s="13" t="n">
        <v>2.2</v>
      </c>
      <c r="N25" s="45" t="n">
        <f aca="false">(1-M25^(-$N$10+1))/(M25*(M25-1))</f>
        <v>0.362618052666547</v>
      </c>
      <c r="P25" s="0" t="s">
        <v>84</v>
      </c>
    </row>
    <row r="26" customFormat="false" ht="15" hidden="false" customHeight="false" outlineLevel="0" collapsed="false">
      <c r="A26" s="0" t="n">
        <v>2.98</v>
      </c>
      <c r="B26" s="11" t="n">
        <f aca="false">IF(Sheet2!A26&gt;=Sheet2!$B$2,1,0)</f>
        <v>1</v>
      </c>
      <c r="C26" s="11" t="n">
        <f aca="false">IF(Sheet2!B26=0,Sheet2!C25+1,0)</f>
        <v>0</v>
      </c>
      <c r="E26" s="10" t="n">
        <v>0.338418430884184</v>
      </c>
      <c r="F26" s="3" t="n">
        <v>2.9</v>
      </c>
      <c r="G26" s="32" t="n">
        <v>16</v>
      </c>
      <c r="H26" s="15" t="n">
        <f aca="false">_xlfn.CEILING.MATH(IF(Sheet2!I25=1,Sheet2!$F$2,Sheet2!H25*Sheet2!$H$2))</f>
        <v>12</v>
      </c>
      <c r="I26" s="0" t="n">
        <f aca="false">IF(Sheet2!G26&gt;=Sheet2!$I$9,1,0)</f>
        <v>1</v>
      </c>
      <c r="J26" s="11" t="n">
        <f aca="false">IF(Sheet2!I26=1,Sheet2!H26*(Sheet2!$G$2-1),-Sheet2!H26)</f>
        <v>15.6</v>
      </c>
      <c r="K26" s="11" t="n">
        <f aca="false">Sheet2!K25*1.4</f>
        <v>1789.03309891484</v>
      </c>
      <c r="M26" s="13" t="n">
        <v>2.3</v>
      </c>
      <c r="N26" s="45" t="n">
        <f aca="false">(1-M26^(-$N$10+1))/(M26*(M26-1))</f>
        <v>0.322496796705831</v>
      </c>
      <c r="S26" s="0" t="s">
        <v>85</v>
      </c>
      <c r="U26" s="0" t="s">
        <v>86</v>
      </c>
      <c r="V26" s="0" t="n">
        <v>250</v>
      </c>
      <c r="W26" s="0" t="n">
        <f aca="false">V26*13</f>
        <v>3250</v>
      </c>
      <c r="AB26" s="0" t="n">
        <f aca="false">SUM(V26:AA26)</f>
        <v>3500</v>
      </c>
    </row>
    <row r="27" customFormat="false" ht="15" hidden="false" customHeight="false" outlineLevel="0" collapsed="false">
      <c r="A27" s="0" t="n">
        <v>1</v>
      </c>
      <c r="B27" s="11" t="n">
        <f aca="false">IF(Sheet2!A27&gt;=Sheet2!$B$2,1,0)</f>
        <v>0</v>
      </c>
      <c r="C27" s="11" t="n">
        <f aca="false">IF(Sheet2!B27=0,Sheet2!C26+1,0)</f>
        <v>1</v>
      </c>
      <c r="E27" s="10" t="n">
        <v>0.327599626400996</v>
      </c>
      <c r="F27" s="3" t="n">
        <v>3</v>
      </c>
      <c r="G27" s="32" t="n">
        <v>17</v>
      </c>
      <c r="H27" s="15" t="n">
        <f aca="false">_xlfn.CEILING.MATH(IF(Sheet2!I26=1,Sheet2!$F$2,Sheet2!H26*Sheet2!$H$2))</f>
        <v>12</v>
      </c>
      <c r="I27" s="0" t="n">
        <f aca="false">IF(Sheet2!G27&gt;=Sheet2!$I$9,1,0)</f>
        <v>1</v>
      </c>
      <c r="J27" s="11" t="n">
        <f aca="false">IF(Sheet2!I27=1,Sheet2!H27*(Sheet2!$G$2-1),-Sheet2!H27)</f>
        <v>15.6</v>
      </c>
      <c r="K27" s="11" t="n">
        <f aca="false">Sheet2!K26*1.4</f>
        <v>2504.64633848077</v>
      </c>
      <c r="M27" s="13" t="n">
        <v>2.4</v>
      </c>
      <c r="N27" s="45" t="n">
        <f aca="false">(1-M27^(-$N$10+1))/(M27*(M27-1))</f>
        <v>0.288648566100823</v>
      </c>
      <c r="S27" s="0" t="s">
        <v>87</v>
      </c>
      <c r="U27" s="0" t="s">
        <v>88</v>
      </c>
      <c r="V27" s="0" t="n">
        <v>65</v>
      </c>
      <c r="W27" s="0" t="n">
        <f aca="false">V27*7</f>
        <v>455</v>
      </c>
      <c r="X27" s="0" t="n">
        <f aca="false">W27*7</f>
        <v>3185</v>
      </c>
      <c r="AB27" s="0" t="n">
        <f aca="false">SUM(V27:AA27)</f>
        <v>3705</v>
      </c>
    </row>
    <row r="28" customFormat="false" ht="15" hidden="false" customHeight="false" outlineLevel="0" collapsed="false">
      <c r="A28" s="0" t="n">
        <v>1.53</v>
      </c>
      <c r="B28" s="11" t="n">
        <f aca="false">IF(Sheet2!A28&gt;=Sheet2!$B$2,1,0)</f>
        <v>0</v>
      </c>
      <c r="C28" s="11" t="n">
        <f aca="false">IF(Sheet2!B28=0,Sheet2!C27+1,0)</f>
        <v>2</v>
      </c>
      <c r="E28" s="10" t="n">
        <v>0.316495433789954</v>
      </c>
      <c r="F28" s="3" t="n">
        <v>3.1</v>
      </c>
      <c r="G28" s="32" t="n">
        <v>18</v>
      </c>
      <c r="H28" s="15" t="n">
        <f aca="false">_xlfn.CEILING.MATH(IF(Sheet2!I27=1,Sheet2!$F$2,Sheet2!H27*Sheet2!$H$2))</f>
        <v>12</v>
      </c>
      <c r="I28" s="0" t="n">
        <f aca="false">IF(Sheet2!G28&gt;=Sheet2!$I$9,1,0)</f>
        <v>1</v>
      </c>
      <c r="J28" s="11" t="n">
        <f aca="false">IF(Sheet2!I28=1,Sheet2!H28*(Sheet2!$G$2-1),-Sheet2!H28)</f>
        <v>15.6</v>
      </c>
      <c r="K28" s="11" t="n">
        <f aca="false">Sheet2!K27*1.4</f>
        <v>3506.50487387308</v>
      </c>
      <c r="M28" s="13" t="n">
        <v>2.5</v>
      </c>
      <c r="N28" s="45" t="n">
        <f aca="false">(1-M28^(-$N$10+1))/(M28*(M28-1))</f>
        <v>0.25984</v>
      </c>
      <c r="P28" s="0" t="s">
        <v>89</v>
      </c>
      <c r="S28" s="0" t="s">
        <v>90</v>
      </c>
      <c r="U28" s="0" t="s">
        <v>91</v>
      </c>
      <c r="V28" s="0" t="n">
        <v>24</v>
      </c>
      <c r="W28" s="0" t="n">
        <f aca="false">V28*5</f>
        <v>120</v>
      </c>
      <c r="X28" s="0" t="n">
        <f aca="false">W28*5</f>
        <v>600</v>
      </c>
      <c r="Y28" s="0" t="n">
        <f aca="false">X28*5</f>
        <v>3000</v>
      </c>
      <c r="AB28" s="0" t="n">
        <f aca="false">SUM(V28:AA28)</f>
        <v>3744</v>
      </c>
    </row>
    <row r="29" customFormat="false" ht="15" hidden="false" customHeight="false" outlineLevel="0" collapsed="false">
      <c r="A29" s="0" t="n">
        <v>1.19</v>
      </c>
      <c r="B29" s="11" t="n">
        <f aca="false">IF(Sheet2!A29&gt;=Sheet2!$B$2,1,0)</f>
        <v>0</v>
      </c>
      <c r="C29" s="11" t="n">
        <f aca="false">IF(Sheet2!B29=0,Sheet2!C28+1,0)</f>
        <v>3</v>
      </c>
      <c r="E29" s="10" t="n">
        <v>0.306013906185139</v>
      </c>
      <c r="F29" s="3" t="n">
        <v>3.2</v>
      </c>
      <c r="G29" s="32" t="n">
        <v>19</v>
      </c>
      <c r="H29" s="15" t="n">
        <f aca="false">_xlfn.CEILING.MATH(IF(Sheet2!I28=1,Sheet2!$F$2,Sheet2!H28*Sheet2!$H$2))</f>
        <v>12</v>
      </c>
      <c r="I29" s="0" t="n">
        <f aca="false">IF(Sheet2!G29&gt;=Sheet2!$I$9,1,0)</f>
        <v>1</v>
      </c>
      <c r="J29" s="11" t="n">
        <f aca="false">IF(Sheet2!I29=1,Sheet2!H29*(Sheet2!$G$2-1),-Sheet2!H29)</f>
        <v>15.6</v>
      </c>
      <c r="K29" s="11" t="n">
        <f aca="false">Sheet2!K28*1.4</f>
        <v>4909.10682342232</v>
      </c>
      <c r="M29" s="13" t="n">
        <v>2.6</v>
      </c>
      <c r="N29" s="45" t="n">
        <f aca="false">(1-M29^(-$N$10+1))/(M29*(M29-1))</f>
        <v>0.235124281901356</v>
      </c>
      <c r="P29" s="0" t="s">
        <v>92</v>
      </c>
      <c r="S29" s="0" t="s">
        <v>93</v>
      </c>
      <c r="U29" s="0" t="s">
        <v>94</v>
      </c>
      <c r="V29" s="0" t="n">
        <v>2</v>
      </c>
      <c r="W29" s="0" t="n">
        <f aca="false">V29*4</f>
        <v>8</v>
      </c>
      <c r="X29" s="0" t="n">
        <f aca="false">W29*4</f>
        <v>32</v>
      </c>
      <c r="Y29" s="0" t="n">
        <f aca="false">X29*4</f>
        <v>128</v>
      </c>
      <c r="Z29" s="0" t="n">
        <f aca="false">Y29*4</f>
        <v>512</v>
      </c>
      <c r="AA29" s="0" t="n">
        <f aca="false">Z29*4</f>
        <v>2048</v>
      </c>
      <c r="AB29" s="0" t="n">
        <f aca="false">SUM(V29:AA29)</f>
        <v>2730</v>
      </c>
    </row>
    <row r="30" customFormat="false" ht="15" hidden="false" customHeight="false" outlineLevel="0" collapsed="false">
      <c r="A30" s="0" t="n">
        <v>3.77</v>
      </c>
      <c r="B30" s="11" t="n">
        <f aca="false">IF(Sheet2!A30&gt;=Sheet2!$B$2,1,0)</f>
        <v>1</v>
      </c>
      <c r="C30" s="11" t="n">
        <f aca="false">IF(Sheet2!B30=0,Sheet2!C29+1,0)</f>
        <v>0</v>
      </c>
      <c r="E30" s="10" t="n">
        <v>0.296414487339145</v>
      </c>
      <c r="F30" s="3" t="n">
        <v>3.3</v>
      </c>
      <c r="G30" s="32" t="n">
        <v>20</v>
      </c>
      <c r="K30" s="11" t="n">
        <f aca="false">Sheet2!K29*1.4</f>
        <v>6872.74955279124</v>
      </c>
      <c r="M30" s="13" t="n">
        <v>2.7</v>
      </c>
      <c r="N30" s="45" t="n">
        <f aca="false">(1-M30^(-$N$10+1))/(M30*(M30-1))</f>
        <v>0.213765410842791</v>
      </c>
      <c r="P30" s="0" t="s">
        <v>95</v>
      </c>
    </row>
    <row r="31" customFormat="false" ht="15" hidden="false" customHeight="false" outlineLevel="0" collapsed="false">
      <c r="A31" s="0" t="n">
        <v>1.3</v>
      </c>
      <c r="B31" s="11" t="n">
        <f aca="false">IF(Sheet2!A31&gt;=Sheet2!$B$2,1,0)</f>
        <v>0</v>
      </c>
      <c r="C31" s="11" t="n">
        <f aca="false">IF(Sheet2!B31=0,Sheet2!C30+1,0)</f>
        <v>1</v>
      </c>
      <c r="E31" s="10" t="n">
        <v>0.3</v>
      </c>
      <c r="F31" s="3" t="n">
        <v>3.4</v>
      </c>
      <c r="G31" s="32" t="n">
        <v>21</v>
      </c>
      <c r="K31" s="11" t="n">
        <f aca="false">Sheet2!K30*1.4</f>
        <v>9621.84937390774</v>
      </c>
      <c r="M31" s="13" t="n">
        <v>2.8</v>
      </c>
      <c r="N31" s="45" t="n">
        <f aca="false">(1-M31^(-$N$10+1))/(M31*(M31-1))</f>
        <v>0.195184670077944</v>
      </c>
      <c r="Q31" s="0" t="s">
        <v>96</v>
      </c>
    </row>
    <row r="32" customFormat="false" ht="15" hidden="false" customHeight="false" outlineLevel="0" collapsed="false">
      <c r="A32" s="0" t="n">
        <v>1.38</v>
      </c>
      <c r="B32" s="11" t="n">
        <f aca="false">IF(Sheet2!A32&gt;=Sheet2!$B$2,1,0)</f>
        <v>0</v>
      </c>
      <c r="C32" s="11" t="n">
        <f aca="false">IF(Sheet2!B32=0,Sheet2!C31+1,0)</f>
        <v>2</v>
      </c>
      <c r="E32" s="10" t="n">
        <v>0.28032897467829</v>
      </c>
      <c r="F32" s="3" t="n">
        <v>3.5</v>
      </c>
      <c r="G32" s="32" t="n">
        <v>22</v>
      </c>
      <c r="K32" s="11" t="n">
        <f aca="false">Sheet2!K31*1.4</f>
        <v>13470.5891234708</v>
      </c>
      <c r="M32" s="13" t="n">
        <v>2.9</v>
      </c>
      <c r="N32" s="45" t="n">
        <f aca="false">(1-M32^(-$N$10+1))/(M32*(M32-1))</f>
        <v>0.178922204699503</v>
      </c>
      <c r="Q32" s="0" t="s">
        <v>97</v>
      </c>
    </row>
    <row r="33" customFormat="false" ht="15" hidden="false" customHeight="false" outlineLevel="0" collapsed="false">
      <c r="A33" s="0" t="n">
        <v>1.57</v>
      </c>
      <c r="B33" s="11" t="n">
        <f aca="false">IF(Sheet2!A33&gt;=Sheet2!$B$2,1,0)</f>
        <v>0</v>
      </c>
      <c r="C33" s="11" t="n">
        <f aca="false">IF(Sheet2!B33=0,Sheet2!C32+1,0)</f>
        <v>3</v>
      </c>
      <c r="E33" s="10" t="n">
        <v>0.272649439601494</v>
      </c>
      <c r="F33" s="3" t="n">
        <v>3.6</v>
      </c>
      <c r="G33" s="32" t="n">
        <v>23</v>
      </c>
      <c r="K33" s="11" t="n">
        <f aca="false">Sheet2!K32*1.4</f>
        <v>18858.8247728592</v>
      </c>
      <c r="M33" s="13" t="n">
        <v>3</v>
      </c>
      <c r="N33" s="45" t="n">
        <f aca="false">(1-M33^(-$N$10+1))/(M33*(M33-1))</f>
        <v>0.164609053497942</v>
      </c>
      <c r="R33" s="0" t="s">
        <v>98</v>
      </c>
    </row>
    <row r="34" customFormat="false" ht="15" hidden="false" customHeight="false" outlineLevel="0" collapsed="false">
      <c r="A34" s="0" t="n">
        <v>1.09</v>
      </c>
      <c r="B34" s="11" t="n">
        <f aca="false">IF(Sheet2!A34&gt;=Sheet2!$B$2,1,0)</f>
        <v>0</v>
      </c>
      <c r="C34" s="11" t="n">
        <f aca="false">IF(Sheet2!B34=0,Sheet2!C33+1,0)</f>
        <v>4</v>
      </c>
      <c r="E34" s="10" t="n">
        <v>0.264866127023661</v>
      </c>
      <c r="F34" s="3" t="n">
        <v>3.7</v>
      </c>
      <c r="G34" s="32" t="n">
        <v>24</v>
      </c>
      <c r="K34" s="11" t="n">
        <f aca="false">Sheet2!K33*1.4</f>
        <v>26402.3546820028</v>
      </c>
      <c r="M34" s="13" t="n">
        <v>3.1</v>
      </c>
      <c r="N34" s="45" t="n">
        <f aca="false">(1-M34^(-$N$10+1))/(M34*(M34-1))</f>
        <v>0.151946524715316</v>
      </c>
      <c r="Q34" s="0" t="s">
        <v>99</v>
      </c>
    </row>
    <row r="35" customFormat="false" ht="15" hidden="false" customHeight="false" outlineLevel="0" collapsed="false">
      <c r="A35" s="0" t="n">
        <v>3.36</v>
      </c>
      <c r="B35" s="11" t="n">
        <f aca="false">IF(Sheet2!A35&gt;=Sheet2!$B$2,1,0)</f>
        <v>1</v>
      </c>
      <c r="C35" s="11" t="n">
        <f aca="false">IF(Sheet2!B35=0,Sheet2!C34+1,0)</f>
        <v>0</v>
      </c>
      <c r="E35" s="10" t="n">
        <v>0.257964923204649</v>
      </c>
      <c r="F35" s="3" t="n">
        <v>3.8</v>
      </c>
      <c r="G35" s="32" t="n">
        <v>25</v>
      </c>
      <c r="K35" s="11"/>
      <c r="M35" s="13" t="n">
        <v>3.2</v>
      </c>
      <c r="N35" s="45" t="n">
        <f aca="false">(1-M35^(-$N$10+1))/(M35*(M35-1))</f>
        <v>0.140690803527832</v>
      </c>
      <c r="R35" s="0" t="s">
        <v>98</v>
      </c>
    </row>
    <row r="36" customFormat="false" ht="15" hidden="false" customHeight="false" outlineLevel="0" collapsed="false">
      <c r="A36" s="0" t="n">
        <v>1.46</v>
      </c>
      <c r="B36" s="11" t="n">
        <f aca="false">IF(Sheet2!A36&gt;=Sheet2!$B$2,1,0)</f>
        <v>0</v>
      </c>
      <c r="C36" s="11" t="n">
        <f aca="false">IF(Sheet2!B36=0,Sheet2!C35+1,0)</f>
        <v>1</v>
      </c>
      <c r="E36" s="10" t="n">
        <v>0.251452885014529</v>
      </c>
      <c r="F36" s="3" t="n">
        <v>3.9</v>
      </c>
      <c r="G36" s="32" t="n">
        <v>26</v>
      </c>
      <c r="K36" s="11"/>
      <c r="M36" s="13" t="n">
        <v>3.3</v>
      </c>
      <c r="N36" s="45" t="n">
        <f aca="false">(1-M36^(-$N$10+1))/(M36*(M36-1))</f>
        <v>0.13064133532529</v>
      </c>
      <c r="Q36" s="0" t="s">
        <v>100</v>
      </c>
    </row>
    <row r="37" customFormat="false" ht="15" hidden="false" customHeight="false" outlineLevel="0" collapsed="false">
      <c r="A37" s="0" t="n">
        <v>0</v>
      </c>
      <c r="B37" s="11" t="n">
        <f aca="false">IF(Sheet2!A37&gt;=Sheet2!$B$2,1,0)</f>
        <v>0</v>
      </c>
      <c r="C37" s="11" t="n">
        <f aca="false">IF(Sheet2!B37=0,Sheet2!C36+1,0)</f>
        <v>2</v>
      </c>
      <c r="E37" s="10" t="n">
        <v>0.245485678704857</v>
      </c>
      <c r="F37" s="3" t="n">
        <v>4</v>
      </c>
      <c r="G37" s="32" t="n">
        <v>27</v>
      </c>
      <c r="K37" s="11"/>
      <c r="M37" s="13" t="n">
        <v>3.4</v>
      </c>
      <c r="N37" s="45" t="n">
        <f aca="false">(1-M37^(-$N$10+1))/(M37*(M37-1))</f>
        <v>0.12163196716289</v>
      </c>
      <c r="R37" s="0" t="s">
        <v>98</v>
      </c>
    </row>
    <row r="38" customFormat="false" ht="15" hidden="false" customHeight="false" outlineLevel="0" collapsed="false">
      <c r="A38" s="0" t="n">
        <v>1.08</v>
      </c>
      <c r="B38" s="11" t="n">
        <f aca="false">IF(Sheet2!A38&gt;=Sheet2!$B$2,1,0)</f>
        <v>0</v>
      </c>
      <c r="C38" s="11" t="n">
        <f aca="false">IF(Sheet2!B38=0,Sheet2!C37+1,0)</f>
        <v>3</v>
      </c>
      <c r="E38" s="10" t="n">
        <v>0.239310917393109</v>
      </c>
      <c r="F38" s="3" t="n">
        <v>4.1</v>
      </c>
      <c r="G38" s="32" t="n">
        <v>28</v>
      </c>
      <c r="K38" s="11"/>
      <c r="M38" s="13" t="n">
        <v>3.5</v>
      </c>
      <c r="N38" s="45" t="n">
        <f aca="false">(1-M38^(-$N$10+1))/(M38*(M38-1))</f>
        <v>0.113524126851907</v>
      </c>
      <c r="Q38" s="0" t="s">
        <v>101</v>
      </c>
    </row>
    <row r="39" customFormat="false" ht="15" hidden="false" customHeight="false" outlineLevel="0" collapsed="false">
      <c r="B39" s="11"/>
      <c r="C39" s="11"/>
      <c r="E39" s="10" t="n">
        <v>0.233032378580324</v>
      </c>
      <c r="F39" s="3" t="n">
        <v>4.2</v>
      </c>
      <c r="G39" s="32" t="n">
        <v>29</v>
      </c>
      <c r="K39" s="11"/>
      <c r="M39" s="13" t="n">
        <v>3.6</v>
      </c>
      <c r="N39" s="45" t="n">
        <f aca="false">(1-M39^(-$N$10+1))/(M39*(M39-1))</f>
        <v>0.106201523311148</v>
      </c>
      <c r="R39" s="0" t="s">
        <v>102</v>
      </c>
    </row>
    <row r="40" customFormat="false" ht="15" hidden="false" customHeight="false" outlineLevel="0" collapsed="false">
      <c r="B40" s="11"/>
      <c r="C40" s="11"/>
      <c r="E40" s="10" t="n">
        <v>0.227687837276878</v>
      </c>
      <c r="F40" s="3" t="n">
        <v>4.3</v>
      </c>
      <c r="G40" s="32" t="n">
        <v>30</v>
      </c>
      <c r="K40" s="11"/>
      <c r="M40" s="13" t="n">
        <v>3.7</v>
      </c>
      <c r="N40" s="45" t="n">
        <f aca="false">(1-M40^(-$N$10+1))/(M40*(M40-1))</f>
        <v>0.0995659939048474</v>
      </c>
      <c r="P40" s="13"/>
      <c r="Q40" s="13"/>
      <c r="R40" s="13"/>
    </row>
    <row r="41" customFormat="false" ht="15" hidden="false" customHeight="false" outlineLevel="0" collapsed="false">
      <c r="B41" s="11"/>
      <c r="C41" s="11"/>
      <c r="E41" s="10" t="n">
        <v>0.221902241594022</v>
      </c>
      <c r="F41" s="3" t="n">
        <v>4.4</v>
      </c>
      <c r="G41" s="32" t="n">
        <v>31</v>
      </c>
      <c r="K41" s="11"/>
      <c r="M41" s="13" t="n">
        <v>3.8</v>
      </c>
      <c r="N41" s="45" t="n">
        <f aca="false">(1-M41^(-$N$10+1))/(M41*(M41-1))</f>
        <v>0.0935342246008742</v>
      </c>
      <c r="P41" s="13"/>
      <c r="Q41" s="13"/>
      <c r="R41" s="13"/>
    </row>
    <row r="42" customFormat="false" ht="15" hidden="false" customHeight="false" outlineLevel="0" collapsed="false">
      <c r="B42" s="11"/>
      <c r="C42" s="11"/>
      <c r="E42" s="10" t="n">
        <v>0.216765255292653</v>
      </c>
      <c r="F42" s="3" t="n">
        <v>4.5</v>
      </c>
      <c r="G42" s="32" t="n">
        <v>32</v>
      </c>
      <c r="K42" s="11"/>
      <c r="M42" s="13" t="n">
        <v>3.9</v>
      </c>
      <c r="N42" s="45" t="n">
        <f aca="false">(1-M42^(-$N$10+1))/(M42*(M42-1))</f>
        <v>0.0880351401069241</v>
      </c>
      <c r="P42" s="13"/>
      <c r="Q42" s="13"/>
      <c r="R42" s="13"/>
    </row>
    <row r="43" customFormat="false" ht="15" hidden="false" customHeight="false" outlineLevel="0" collapsed="false">
      <c r="B43" s="11"/>
      <c r="C43" s="11"/>
      <c r="E43" s="10" t="n">
        <v>0.211472602739726</v>
      </c>
      <c r="F43" s="3" t="n">
        <v>4.6</v>
      </c>
      <c r="G43" s="32" t="n">
        <v>33</v>
      </c>
      <c r="K43" s="11"/>
      <c r="M43" s="13" t="n">
        <v>4</v>
      </c>
      <c r="N43" s="45" t="n">
        <f aca="false">(1-M43^(-$N$10+1))/(M43*(M43-1))</f>
        <v>0.0830078125</v>
      </c>
      <c r="P43" s="13"/>
      <c r="Q43" s="13"/>
      <c r="R43" s="13"/>
    </row>
    <row r="44" customFormat="false" ht="15" hidden="false" customHeight="false" outlineLevel="0" collapsed="false">
      <c r="B44" s="11"/>
      <c r="C44" s="11"/>
      <c r="E44" s="10" t="n">
        <v>0.206984225819842</v>
      </c>
      <c r="F44" s="3" t="n">
        <v>4.7</v>
      </c>
      <c r="G44" s="32" t="n">
        <v>34</v>
      </c>
      <c r="K44" s="11"/>
      <c r="M44" s="13" t="n">
        <v>4.1</v>
      </c>
      <c r="N44" s="45" t="n">
        <f aca="false">(1-M44^(-$N$10+1))/(M44*(M44-1))</f>
        <v>0.0783997742166602</v>
      </c>
      <c r="P44" s="13"/>
      <c r="Q44" s="13"/>
      <c r="R44" s="13"/>
    </row>
    <row r="45" customFormat="false" ht="15" hidden="false" customHeight="false" outlineLevel="0" collapsed="false">
      <c r="B45" s="11"/>
      <c r="C45" s="11"/>
      <c r="E45" s="10" t="n">
        <v>0.202988792029888</v>
      </c>
      <c r="F45" s="3" t="n">
        <v>4.8</v>
      </c>
      <c r="G45" s="32" t="n">
        <v>35</v>
      </c>
      <c r="K45" s="11"/>
      <c r="M45" s="13" t="n">
        <v>4.2</v>
      </c>
      <c r="N45" s="45" t="n">
        <f aca="false">(1-M45^(-$N$10+1))/(M45*(M45-1))</f>
        <v>0.0741656486947801</v>
      </c>
      <c r="P45" s="13"/>
      <c r="Q45" s="13"/>
      <c r="R45" s="13"/>
    </row>
    <row r="46" customFormat="false" ht="15" hidden="false" customHeight="false" outlineLevel="0" collapsed="false">
      <c r="B46" s="11"/>
      <c r="C46" s="11"/>
      <c r="E46" s="10" t="n">
        <v>0.198526359485264</v>
      </c>
      <c r="F46" s="3" t="n">
        <v>4.9</v>
      </c>
      <c r="G46" s="32" t="n">
        <v>36</v>
      </c>
      <c r="K46" s="11"/>
      <c r="M46" s="13" t="n">
        <v>4.3</v>
      </c>
      <c r="N46" s="45" t="n">
        <f aca="false">(1-M46^(-$N$10+1))/(M46*(M46-1))</f>
        <v>0.0702660322713574</v>
      </c>
      <c r="P46" s="13"/>
      <c r="Q46" s="13"/>
      <c r="R46" s="13"/>
    </row>
    <row r="47" customFormat="false" ht="15" hidden="false" customHeight="false" outlineLevel="0" collapsed="false">
      <c r="B47" s="11"/>
      <c r="C47" s="11"/>
      <c r="E47" s="10" t="n">
        <v>0.193700705687007</v>
      </c>
      <c r="F47" s="3" t="n">
        <v>5</v>
      </c>
      <c r="G47" s="32" t="n">
        <v>37</v>
      </c>
      <c r="K47" s="11"/>
      <c r="M47" s="13" t="n">
        <v>4.4</v>
      </c>
      <c r="N47" s="45" t="n">
        <f aca="false">(1-M47^(-$N$10+1))/(M47*(M47-1))</f>
        <v>0.0666665761156404</v>
      </c>
      <c r="P47" s="13"/>
      <c r="Q47" s="13"/>
      <c r="R47" s="13"/>
    </row>
    <row r="48" customFormat="false" ht="15" hidden="false" customHeight="false" outlineLevel="0" collapsed="false">
      <c r="B48" s="11"/>
      <c r="C48" s="11"/>
      <c r="E48" s="10" t="n">
        <v>0.189783105022831</v>
      </c>
      <c r="F48" s="3" t="n">
        <v>5.1</v>
      </c>
      <c r="G48" s="32" t="n">
        <v>38</v>
      </c>
      <c r="K48" s="11"/>
      <c r="M48" s="13" t="n">
        <v>4.5</v>
      </c>
      <c r="N48" s="45" t="n">
        <f aca="false">(1-M48^(-$N$10+1))/(M48*(M48-1))</f>
        <v>0.0633372284035293</v>
      </c>
    </row>
    <row r="49" customFormat="false" ht="15" hidden="false" customHeight="false" outlineLevel="0" collapsed="false">
      <c r="B49" s="11"/>
      <c r="C49" s="11"/>
      <c r="E49" s="10" t="n">
        <v>0.186150892486509</v>
      </c>
      <c r="F49" s="3" t="n">
        <v>5.2</v>
      </c>
      <c r="G49" s="32" t="n">
        <v>39</v>
      </c>
      <c r="K49" s="11"/>
      <c r="M49" s="13" t="n">
        <v>4.6</v>
      </c>
      <c r="N49" s="45" t="n">
        <f aca="false">(1-M49^(-$N$10+1))/(M49*(M49-1))</f>
        <v>0.0602516056089615</v>
      </c>
    </row>
    <row r="50" customFormat="false" ht="15" hidden="false" customHeight="false" outlineLevel="0" collapsed="false">
      <c r="B50" s="11"/>
      <c r="C50" s="11"/>
      <c r="E50" s="10" t="n">
        <v>0.182207347447073</v>
      </c>
      <c r="F50" s="3" t="n">
        <v>5.3</v>
      </c>
      <c r="G50" s="32" t="n">
        <v>40</v>
      </c>
      <c r="K50" s="11"/>
      <c r="M50" s="13" t="n">
        <v>4.7</v>
      </c>
      <c r="N50" s="45" t="n">
        <f aca="false">(1-M50^(-$N$10+1))/(M50*(M50-1))</f>
        <v>0.0573864684135025</v>
      </c>
    </row>
    <row r="51" customFormat="false" ht="15" hidden="false" customHeight="false" outlineLevel="0" collapsed="false">
      <c r="B51" s="11"/>
      <c r="C51" s="11"/>
      <c r="E51" s="10" t="n">
        <v>0.178445413034454</v>
      </c>
      <c r="F51" s="3" t="n">
        <v>5.4</v>
      </c>
      <c r="G51" s="32" t="n">
        <v>41</v>
      </c>
      <c r="K51" s="11"/>
      <c r="M51" s="13" t="n">
        <v>4.8</v>
      </c>
      <c r="N51" s="45" t="n">
        <f aca="false">(1-M51^(-$N$10+1))/(M51*(M51-1))</f>
        <v>0.0547212828333976</v>
      </c>
    </row>
    <row r="52" customFormat="false" ht="15" hidden="false" customHeight="false" outlineLevel="0" collapsed="false">
      <c r="B52" s="11"/>
      <c r="C52" s="11"/>
      <c r="E52" s="10" t="n">
        <v>0.175202366127024</v>
      </c>
      <c r="F52" s="3" t="n">
        <v>5.5</v>
      </c>
      <c r="G52" s="32" t="n">
        <v>42</v>
      </c>
      <c r="K52" s="11"/>
      <c r="M52" s="13" t="n">
        <v>4.9</v>
      </c>
      <c r="N52" s="45" t="n">
        <f aca="false">(1-M52^(-$N$10+1))/(M52*(M52-1))</f>
        <v>0.0522378511116916</v>
      </c>
    </row>
    <row r="53" customFormat="false" ht="15" hidden="false" customHeight="false" outlineLevel="0" collapsed="false">
      <c r="B53" s="11"/>
      <c r="C53" s="11"/>
      <c r="E53" s="10" t="n">
        <v>0.171777708592777</v>
      </c>
      <c r="F53" s="3" t="n">
        <v>5.6</v>
      </c>
      <c r="G53" s="32" t="n">
        <v>43</v>
      </c>
      <c r="K53" s="11"/>
      <c r="M53" s="13" t="n">
        <v>5</v>
      </c>
      <c r="N53" s="45" t="n">
        <f aca="false">(1-M53^(-$N$10+1))/(M53*(M53-1))</f>
        <v>0.04992</v>
      </c>
    </row>
    <row r="54" customFormat="false" ht="15" hidden="false" customHeight="false" outlineLevel="0" collapsed="false">
      <c r="B54" s="11"/>
      <c r="C54" s="11"/>
      <c r="E54" s="10" t="n">
        <v>0.168560606060606</v>
      </c>
      <c r="F54" s="3" t="n">
        <v>5.7</v>
      </c>
      <c r="G54" s="32" t="n">
        <v>44</v>
      </c>
      <c r="K54" s="11"/>
      <c r="M54" s="13" t="n">
        <v>5.1</v>
      </c>
      <c r="N54" s="45" t="n">
        <f aca="false">(1-M54^(-$N$10+1))/(M54*(M54-1))</f>
        <v>0.0477533164666838</v>
      </c>
    </row>
    <row r="55" customFormat="false" ht="15" hidden="false" customHeight="false" outlineLevel="0" collapsed="false">
      <c r="B55" s="11"/>
      <c r="C55" s="11"/>
      <c r="E55" s="10" t="n">
        <v>0.165421336654213</v>
      </c>
      <c r="F55" s="3" t="n">
        <v>5.8</v>
      </c>
      <c r="G55" s="32" t="n">
        <v>45</v>
      </c>
      <c r="M55" s="13" t="n">
        <v>5.2</v>
      </c>
      <c r="N55" s="45" t="n">
        <f aca="false">(1-M55^(-$N$10+1))/(M55*(M55-1))</f>
        <v>0.0457249227698879</v>
      </c>
    </row>
    <row r="56" customFormat="false" ht="15" hidden="false" customHeight="false" outlineLevel="0" collapsed="false">
      <c r="B56" s="11"/>
      <c r="C56" s="11"/>
      <c r="E56" s="10" t="n">
        <v>0.162178289746783</v>
      </c>
      <c r="F56" s="3" t="n">
        <v>5.9</v>
      </c>
      <c r="G56" s="32" t="n">
        <v>46</v>
      </c>
      <c r="M56" s="13" t="n">
        <v>5.3</v>
      </c>
      <c r="N56" s="45" t="n">
        <f aca="false">(1-M56^(-$N$10+1))/(M56*(M56-1))</f>
        <v>0.043823284341326</v>
      </c>
    </row>
    <row r="57" customFormat="false" ht="15" hidden="false" customHeight="false" outlineLevel="0" collapsed="false">
      <c r="B57" s="11"/>
      <c r="C57" s="11"/>
      <c r="E57" s="10" t="n">
        <v>0.159402241594022</v>
      </c>
      <c r="F57" s="3" t="n">
        <v>6</v>
      </c>
      <c r="G57" s="32" t="n">
        <v>47</v>
      </c>
      <c r="M57" s="13" t="n">
        <v>5.4</v>
      </c>
      <c r="N57" s="45" t="n">
        <f aca="false">(1-M57^(-$N$10+1))/(M57*(M57-1))</f>
        <v>0.0420380451277578</v>
      </c>
    </row>
    <row r="58" customFormat="false" ht="15" hidden="false" customHeight="false" outlineLevel="0" collapsed="false">
      <c r="B58" s="11"/>
      <c r="C58" s="11"/>
      <c r="E58" s="10" t="n">
        <v>0.156548360315484</v>
      </c>
      <c r="F58" s="3" t="n">
        <v>6.09999999999999</v>
      </c>
      <c r="G58" s="32" t="n">
        <v>48</v>
      </c>
      <c r="M58" s="13" t="n">
        <v>5.5</v>
      </c>
      <c r="N58" s="45" t="n">
        <f aca="false">(1-M58^(-$N$10+1))/(M58*(M58-1))</f>
        <v>0.0403598859988451</v>
      </c>
    </row>
    <row r="59" customFormat="false" ht="15" hidden="false" customHeight="false" outlineLevel="0" collapsed="false">
      <c r="B59" s="11"/>
      <c r="C59" s="11"/>
      <c r="E59" s="10" t="n">
        <v>0.153850145288501</v>
      </c>
      <c r="F59" s="3" t="n">
        <v>6.19999999999999</v>
      </c>
      <c r="G59" s="32" t="n">
        <v>49</v>
      </c>
      <c r="M59" s="13" t="n">
        <v>5.6</v>
      </c>
      <c r="N59" s="45" t="n">
        <f aca="false">(1-M59^(-$N$10+1))/(M59*(M59-1))</f>
        <v>0.0387804026038258</v>
      </c>
    </row>
    <row r="60" customFormat="false" ht="15" hidden="false" customHeight="false" outlineLevel="0" collapsed="false">
      <c r="B60" s="11"/>
      <c r="C60" s="11"/>
      <c r="E60" s="10" t="n">
        <v>0.151177874636779</v>
      </c>
      <c r="F60" s="3" t="n">
        <v>6.3</v>
      </c>
      <c r="G60" s="32" t="n">
        <v>50</v>
      </c>
      <c r="M60" s="13" t="n">
        <v>5.7</v>
      </c>
      <c r="N60" s="45" t="n">
        <f aca="false">(1-M60^(-$N$10+1))/(M60*(M60-1))</f>
        <v>0.0372919996848155</v>
      </c>
    </row>
    <row r="61" customFormat="false" ht="15" hidden="false" customHeight="false" outlineLevel="0" collapsed="false">
      <c r="B61" s="11"/>
      <c r="C61" s="11"/>
      <c r="E61" s="10" t="n">
        <v>0.148972602739726</v>
      </c>
      <c r="F61" s="3" t="n">
        <v>6.4</v>
      </c>
      <c r="G61" s="32"/>
      <c r="H61" s="15"/>
      <c r="J61" s="11"/>
      <c r="M61" s="13" t="n">
        <v>5.8</v>
      </c>
      <c r="N61" s="45" t="n">
        <f aca="false">(1-M61^(-$N$10+1))/(M61*(M61-1))</f>
        <v>0.0358877993621908</v>
      </c>
    </row>
    <row r="62" customFormat="false" ht="15" hidden="false" customHeight="false" outlineLevel="0" collapsed="false">
      <c r="B62" s="11"/>
      <c r="C62" s="11"/>
      <c r="E62" s="10" t="n">
        <v>0.146481942714819</v>
      </c>
      <c r="F62" s="3" t="n">
        <v>6.5</v>
      </c>
      <c r="G62" s="32"/>
      <c r="H62" s="15"/>
      <c r="J62" s="11"/>
      <c r="M62" s="13" t="n">
        <v>5.9</v>
      </c>
      <c r="N62" s="45" t="n">
        <f aca="false">(1-M62^(-$N$10+1))/(M62*(M62-1))</f>
        <v>0.0345615613213337</v>
      </c>
    </row>
    <row r="63" customFormat="false" ht="15" hidden="false" customHeight="false" outlineLevel="0" collapsed="false">
      <c r="B63" s="11"/>
      <c r="C63" s="11"/>
      <c r="E63" s="10" t="n">
        <v>0.144302615193026</v>
      </c>
      <c r="F63" s="3" t="n">
        <v>6.59999999999999</v>
      </c>
      <c r="G63" s="32"/>
      <c r="H63" s="15"/>
      <c r="J63" s="11"/>
      <c r="M63" s="13" t="n">
        <v>6</v>
      </c>
      <c r="N63" s="45" t="n">
        <f aca="false">(1-M63^(-$N$10+1))/(M63*(M63-1))</f>
        <v>0.0333076131687243</v>
      </c>
    </row>
    <row r="64" customFormat="false" ht="15" hidden="false" customHeight="false" outlineLevel="0" collapsed="false">
      <c r="B64" s="11"/>
      <c r="C64" s="11"/>
      <c r="E64" s="10" t="n">
        <v>0.141967621419676</v>
      </c>
      <c r="F64" s="3" t="n">
        <v>6.69999999999999</v>
      </c>
      <c r="G64" s="32"/>
      <c r="H64" s="15"/>
      <c r="J64" s="11"/>
      <c r="M64" s="13" t="n">
        <v>6.09999999999999</v>
      </c>
      <c r="N64" s="45" t="n">
        <f aca="false">(1-M64^(-$N$10+1))/(M64*(M64-1))</f>
        <v>0.0321207895036709</v>
      </c>
    </row>
    <row r="65" customFormat="false" ht="15" hidden="false" customHeight="false" outlineLevel="0" collapsed="false">
      <c r="B65" s="11"/>
      <c r="C65" s="11"/>
      <c r="E65" s="10" t="n">
        <v>0.139866127023661</v>
      </c>
      <c r="F65" s="3" t="n">
        <v>6.79999999999999</v>
      </c>
      <c r="G65" s="32"/>
      <c r="H65" s="15"/>
      <c r="J65" s="11"/>
      <c r="M65" s="13" t="n">
        <v>6.19999999999999</v>
      </c>
      <c r="N65" s="45" t="n">
        <f aca="false">(1-M65^(-$N$10+1))/(M65*(M65-1))</f>
        <v>0.0309963784814996</v>
      </c>
    </row>
    <row r="66" customFormat="false" ht="15" hidden="false" customHeight="false" outlineLevel="0" collapsed="false">
      <c r="B66" s="11"/>
      <c r="C66" s="11"/>
      <c r="E66" s="10" t="n">
        <v>0.137790577002906</v>
      </c>
      <c r="F66" s="3" t="n">
        <v>6.89999999999999</v>
      </c>
      <c r="G66" s="32"/>
      <c r="H66" s="15"/>
      <c r="J66" s="11"/>
      <c r="M66" s="13" t="n">
        <v>6.3</v>
      </c>
      <c r="N66" s="45" t="n">
        <f aca="false">(1-M66^(-$N$10+1))/(M66*(M66-1))</f>
        <v>0.0299300748340138</v>
      </c>
    </row>
    <row r="67" customFormat="false" ht="15" hidden="false" customHeight="false" outlineLevel="0" collapsed="false">
      <c r="B67" s="11"/>
      <c r="C67" s="11"/>
      <c r="E67" s="10" t="n">
        <v>0.135844748858447</v>
      </c>
      <c r="F67" s="3" t="n">
        <v>7</v>
      </c>
      <c r="G67" s="32"/>
      <c r="H67" s="15"/>
      <c r="J67" s="11"/>
      <c r="M67" s="13" t="n">
        <v>6.4</v>
      </c>
      <c r="N67" s="45" t="n">
        <f aca="false">(1-M67^(-$N$10+1))/(M67*(M67-1))</f>
        <v>0.0289179384708404</v>
      </c>
    </row>
    <row r="68" customFormat="false" ht="15" hidden="false" customHeight="false" outlineLevel="0" collapsed="false">
      <c r="B68" s="11"/>
      <c r="C68" s="11"/>
      <c r="E68" s="10" t="n">
        <v>0.133769198837692</v>
      </c>
      <c r="F68" s="3" t="n">
        <v>7.09999999999999</v>
      </c>
      <c r="G68" s="32"/>
      <c r="H68" s="15"/>
      <c r="J68" s="11"/>
      <c r="M68" s="13" t="n">
        <v>6.5</v>
      </c>
      <c r="N68" s="45" t="n">
        <f aca="false">(1-M68^(-$N$10+1))/(M68*(M68-1))</f>
        <v>0.0279563579167935</v>
      </c>
    </row>
    <row r="69" customFormat="false" ht="15" hidden="false" customHeight="false" outlineLevel="0" collapsed="false">
      <c r="B69" s="11"/>
      <c r="C69" s="11"/>
      <c r="E69" s="10" t="n">
        <v>0.131693648816936</v>
      </c>
      <c r="F69" s="3" t="n">
        <v>7.19999999999999</v>
      </c>
      <c r="G69" s="32"/>
      <c r="H69" s="15"/>
      <c r="J69" s="11"/>
      <c r="M69" s="13" t="n">
        <v>6.59999999999999</v>
      </c>
      <c r="N69" s="45" t="n">
        <f aca="false">(1-M69^(-$N$10+1))/(M69*(M69-1))</f>
        <v>0.02704201795035</v>
      </c>
    </row>
    <row r="70" customFormat="false" ht="15" hidden="false" customHeight="false" outlineLevel="0" collapsed="false">
      <c r="B70" s="11"/>
      <c r="C70" s="11"/>
      <c r="E70" s="10" t="n">
        <v>0.129799709422997</v>
      </c>
      <c r="F70" s="3" t="n">
        <v>7.29999999999999</v>
      </c>
      <c r="G70" s="32"/>
      <c r="H70" s="15"/>
      <c r="J70" s="11"/>
      <c r="M70" s="13" t="n">
        <v>6.69999999999999</v>
      </c>
      <c r="N70" s="45" t="n">
        <f aca="false">(1-M70^(-$N$10+1))/(M70*(M70-1))</f>
        <v>0.0261718709005536</v>
      </c>
    </row>
    <row r="71" customFormat="false" ht="15" hidden="false" customHeight="false" outlineLevel="0" collapsed="false">
      <c r="B71" s="11"/>
      <c r="C71" s="11"/>
      <c r="E71" s="10" t="n">
        <v>0.127957658779577</v>
      </c>
      <c r="F71" s="3" t="n">
        <v>7.39999999999999</v>
      </c>
      <c r="G71" s="32"/>
      <c r="H71" s="15"/>
      <c r="J71" s="11"/>
      <c r="M71" s="13" t="n">
        <v>6.79999999999999</v>
      </c>
      <c r="N71" s="45" t="n">
        <f aca="false">(1-M71^(-$N$10+1))/(M71*(M71-1))</f>
        <v>0.0253431111372484</v>
      </c>
    </row>
    <row r="72" customFormat="false" ht="15" hidden="false" customHeight="false" outlineLevel="0" collapsed="false">
      <c r="B72" s="11"/>
      <c r="C72" s="11"/>
      <c r="E72" s="10" t="n">
        <v>0.125959941884599</v>
      </c>
      <c r="F72" s="3" t="n">
        <v>7.49999999999999</v>
      </c>
      <c r="G72" s="32"/>
      <c r="H72" s="15"/>
      <c r="J72" s="11"/>
      <c r="M72" s="13" t="n">
        <v>6.89999999999999</v>
      </c>
      <c r="N72" s="45" t="n">
        <f aca="false">(1-M72^(-$N$10+1))/(M72*(M72-1))</f>
        <v>0.0245531523550044</v>
      </c>
    </row>
    <row r="73" customFormat="false" ht="15" hidden="false" customHeight="false" outlineLevel="0" collapsed="false">
      <c r="B73" s="11"/>
      <c r="C73" s="11"/>
      <c r="E73" s="10" t="n">
        <v>0.124481112494811</v>
      </c>
      <c r="F73" s="3" t="n">
        <v>7.59999999999999</v>
      </c>
      <c r="G73" s="32"/>
      <c r="H73" s="15"/>
      <c r="J73" s="11"/>
      <c r="M73" s="13" t="n">
        <v>7</v>
      </c>
      <c r="N73" s="45" t="n">
        <f aca="false">(1-M73^(-$N$10+1))/(M73*(M73-1))</f>
        <v>0.0237996073064794</v>
      </c>
    </row>
    <row r="74" customFormat="false" ht="15" hidden="false" customHeight="false" outlineLevel="0" collapsed="false">
      <c r="B74" s="11"/>
      <c r="C74" s="11"/>
      <c r="E74" s="10" t="n">
        <v>0.122846616853466</v>
      </c>
      <c r="F74" s="3" t="n">
        <v>7.69999999999999</v>
      </c>
      <c r="G74" s="32"/>
      <c r="H74" s="15"/>
      <c r="J74" s="11"/>
      <c r="M74" s="13" t="n">
        <v>7.09999999999999</v>
      </c>
      <c r="N74" s="45" t="n">
        <f aca="false">(1-M74^(-$N$10+1))/(M74*(M74-1))</f>
        <v>0.0230802696879528</v>
      </c>
    </row>
    <row r="75" customFormat="false" ht="15" hidden="false" customHeight="false" outlineLevel="0" collapsed="false">
      <c r="B75" s="11"/>
      <c r="C75" s="11"/>
      <c r="E75" s="10" t="n">
        <v>0.121082399335824</v>
      </c>
      <c r="F75" s="3" t="n">
        <v>7.79999999999999</v>
      </c>
      <c r="G75" s="32"/>
      <c r="H75" s="15"/>
      <c r="J75" s="11"/>
      <c r="M75" s="13" t="n">
        <v>7.19999999999999</v>
      </c>
      <c r="N75" s="45" t="n">
        <f aca="false">(1-M75^(-$N$10+1))/(M75*(M75-1))</f>
        <v>0.0223930979197362</v>
      </c>
    </row>
    <row r="76" customFormat="false" ht="15" hidden="false" customHeight="false" outlineLevel="0" collapsed="false">
      <c r="B76" s="11"/>
      <c r="C76" s="11"/>
      <c r="E76" s="10" t="n">
        <v>0.119266293067663</v>
      </c>
      <c r="F76" s="3" t="n">
        <v>7.89999999999999</v>
      </c>
      <c r="G76" s="32"/>
      <c r="H76" s="15"/>
      <c r="J76" s="11"/>
      <c r="M76" s="13" t="n">
        <v>7.29999999999999</v>
      </c>
      <c r="N76" s="45" t="n">
        <f aca="false">(1-M76^(-$N$10+1))/(M76*(M76-1))</f>
        <v>0.0217362005982589</v>
      </c>
    </row>
    <row r="77" customFormat="false" ht="15" hidden="false" customHeight="false" outlineLevel="0" collapsed="false">
      <c r="B77" s="11"/>
      <c r="C77" s="11"/>
      <c r="E77" s="10" t="n">
        <v>0.117424242424242</v>
      </c>
      <c r="F77" s="3" t="n">
        <v>8</v>
      </c>
      <c r="G77" s="32"/>
      <c r="H77" s="15"/>
      <c r="J77" s="11"/>
      <c r="M77" s="13" t="n">
        <v>7.39999999999999</v>
      </c>
      <c r="N77" s="45" t="n">
        <f aca="false">(1-M77^(-$N$10+1))/(M77*(M77-1))</f>
        <v>0.0211078234257674</v>
      </c>
    </row>
    <row r="78" customFormat="false" ht="15" hidden="false" customHeight="false" outlineLevel="0" collapsed="false">
      <c r="B78" s="11"/>
      <c r="C78" s="11"/>
      <c r="E78" s="10" t="n">
        <v>0.115867579908676</v>
      </c>
      <c r="F78" s="3" t="n">
        <v>8.09999999999999</v>
      </c>
      <c r="G78" s="32"/>
      <c r="H78" s="15"/>
      <c r="J78" s="11"/>
      <c r="M78" s="13" t="n">
        <v>7.49999999999999</v>
      </c>
      <c r="N78" s="45" t="n">
        <f aca="false">(1-M78^(-$N$10+1))/(M78*(M78-1))</f>
        <v>0.0205063374485597</v>
      </c>
    </row>
    <row r="79" customFormat="false" ht="15" hidden="false" customHeight="false" outlineLevel="0" collapsed="false">
      <c r="B79" s="11"/>
      <c r="C79" s="11"/>
      <c r="E79" s="10" t="n">
        <v>0.11428497301785</v>
      </c>
      <c r="F79" s="3" t="n">
        <v>8.19999999999999</v>
      </c>
      <c r="G79" s="32"/>
      <c r="H79" s="15"/>
      <c r="J79" s="11"/>
      <c r="M79" s="13" t="n">
        <v>7.59999999999999</v>
      </c>
      <c r="N79" s="45" t="n">
        <f aca="false">(1-M79^(-$N$10+1))/(M79*(M79-1))</f>
        <v>0.0199302284561321</v>
      </c>
    </row>
    <row r="80" customFormat="false" ht="15" hidden="false" customHeight="false" outlineLevel="0" collapsed="false">
      <c r="B80" s="11"/>
      <c r="C80" s="11"/>
      <c r="E80" s="10" t="n">
        <v>0.112961809879618</v>
      </c>
      <c r="F80" s="3" t="n">
        <v>8.29999999999999</v>
      </c>
      <c r="G80" s="32"/>
      <c r="H80" s="15"/>
      <c r="J80" s="11"/>
      <c r="M80" s="13" t="n">
        <v>7.69999999999999</v>
      </c>
      <c r="N80" s="45" t="n">
        <f aca="false">(1-M80^(-$N$10+1))/(M80*(M80-1))</f>
        <v>0.0193780874120877</v>
      </c>
    </row>
    <row r="81" customFormat="false" ht="15" hidden="false" customHeight="false" outlineLevel="0" collapsed="false">
      <c r="B81" s="11"/>
      <c r="C81" s="11"/>
      <c r="E81" s="10" t="n">
        <v>0.111405147364051</v>
      </c>
      <c r="F81" s="3" t="n">
        <v>8.39999999999999</v>
      </c>
      <c r="G81" s="32"/>
      <c r="H81" s="15"/>
      <c r="J81" s="11"/>
      <c r="M81" s="13" t="n">
        <v>7.79999999999999</v>
      </c>
      <c r="N81" s="45" t="n">
        <f aca="false">(1-M81^(-$N$10+1))/(M81*(M81-1))</f>
        <v>0.0188486018036027</v>
      </c>
    </row>
    <row r="82" customFormat="false" ht="15" hidden="false" customHeight="false" outlineLevel="0" collapsed="false">
      <c r="B82" s="11"/>
      <c r="C82" s="11"/>
      <c r="E82" s="10" t="n">
        <v>0.110315483603155</v>
      </c>
      <c r="F82" s="3" t="n">
        <v>8.49999999999999</v>
      </c>
      <c r="G82" s="32"/>
      <c r="H82" s="15"/>
      <c r="J82" s="11"/>
      <c r="M82" s="13" t="n">
        <v>7.89999999999999</v>
      </c>
      <c r="N82" s="45" t="n">
        <f aca="false">(1-M82^(-$N$10+1))/(M82*(M82-1))</f>
        <v>0.0183405478100241</v>
      </c>
    </row>
    <row r="83" customFormat="false" ht="15" hidden="false" customHeight="false" outlineLevel="0" collapsed="false">
      <c r="B83" s="11"/>
      <c r="C83" s="11"/>
      <c r="E83" s="10" t="n">
        <v>0.10914798671648</v>
      </c>
      <c r="F83" s="3" t="n">
        <v>8.59999999999999</v>
      </c>
      <c r="G83" s="32"/>
      <c r="H83" s="15"/>
      <c r="J83" s="11"/>
      <c r="M83" s="13" t="n">
        <v>7.99999999999999</v>
      </c>
      <c r="N83" s="45" t="n">
        <f aca="false">(1-M83^(-$N$10+1))/(M83*(M83-1))</f>
        <v>0.017852783203125</v>
      </c>
    </row>
    <row r="84" customFormat="false" ht="15" hidden="false" customHeight="false" outlineLevel="0" collapsed="false">
      <c r="B84" s="11"/>
      <c r="C84" s="11"/>
      <c r="E84" s="10" t="n">
        <v>0.107954545454545</v>
      </c>
      <c r="F84" s="3" t="n">
        <v>8.69999999999999</v>
      </c>
      <c r="G84" s="32"/>
      <c r="H84" s="15"/>
      <c r="J84" s="11"/>
      <c r="M84" s="13" t="n">
        <v>8.09999999999999</v>
      </c>
      <c r="N84" s="45" t="n">
        <f aca="false">(1-M84^(-$N$10+1))/(M84*(M84-1))</f>
        <v>0.0173842409019083</v>
      </c>
    </row>
    <row r="85" customFormat="false" ht="15" hidden="false" customHeight="false" outlineLevel="0" collapsed="false">
      <c r="B85" s="11"/>
      <c r="C85" s="11"/>
      <c r="E85" s="10" t="n">
        <v>0.106553549190535</v>
      </c>
      <c r="F85" s="3" t="n">
        <v>8.79999999999999</v>
      </c>
      <c r="G85" s="32"/>
      <c r="H85" s="15"/>
      <c r="J85" s="11"/>
      <c r="M85" s="13" t="n">
        <v>8.19999999999999</v>
      </c>
      <c r="N85" s="45" t="n">
        <f aca="false">(1-M85^(-$N$10+1))/(M85*(M85-1))</f>
        <v>0.0169339231138781</v>
      </c>
    </row>
    <row r="86" customFormat="false" ht="15" hidden="false" customHeight="false" outlineLevel="0" collapsed="false">
      <c r="B86" s="11"/>
      <c r="C86" s="11"/>
      <c r="E86" s="10" t="n">
        <v>0.105463885429639</v>
      </c>
      <c r="F86" s="3" t="n">
        <v>8.89999999999999</v>
      </c>
      <c r="G86" s="32"/>
      <c r="H86" s="15"/>
      <c r="J86" s="11"/>
      <c r="M86" s="13" t="n">
        <v>8.29999999999999</v>
      </c>
      <c r="N86" s="45" t="n">
        <f aca="false">(1-M86^(-$N$10+1))/(M86*(M86-1))</f>
        <v>0.01650089600256</v>
      </c>
    </row>
    <row r="87" customFormat="false" ht="15" hidden="false" customHeight="false" outlineLevel="0" collapsed="false">
      <c r="B87" s="11"/>
      <c r="C87" s="11"/>
      <c r="E87" s="10" t="n">
        <v>0.104529887920299</v>
      </c>
      <c r="F87" s="3" t="n">
        <v>9</v>
      </c>
      <c r="G87" s="32"/>
      <c r="H87" s="15"/>
      <c r="J87" s="11"/>
      <c r="M87" s="13" t="n">
        <v>8.39999999999999</v>
      </c>
      <c r="N87" s="45" t="n">
        <f aca="false">(1-M87^(-$N$10+1))/(M87*(M87-1))</f>
        <v>0.0160842848279218</v>
      </c>
    </row>
    <row r="88" customFormat="false" ht="15" hidden="false" customHeight="false" outlineLevel="0" collapsed="false">
      <c r="B88" s="11"/>
      <c r="C88" s="11"/>
      <c r="E88" s="10" t="n">
        <v>0.103466168534662</v>
      </c>
      <c r="F88" s="3" t="n">
        <v>9.09999999999999</v>
      </c>
      <c r="G88" s="32"/>
      <c r="H88" s="15"/>
      <c r="J88" s="11"/>
      <c r="M88" s="13" t="n">
        <v>8.49999999999999</v>
      </c>
      <c r="N88" s="45" t="n">
        <f aca="false">(1-M88^(-$N$10+1))/(M88*(M88-1))</f>
        <v>0.0156832695123523</v>
      </c>
    </row>
    <row r="89" customFormat="false" ht="15" hidden="false" customHeight="false" outlineLevel="0" collapsed="false">
      <c r="B89" s="11"/>
      <c r="C89" s="11"/>
      <c r="E89" s="10" t="n">
        <v>0.102298671647987</v>
      </c>
      <c r="F89" s="3" t="n">
        <v>9.19999999999999</v>
      </c>
      <c r="G89" s="32"/>
      <c r="H89" s="15"/>
      <c r="J89" s="11"/>
      <c r="M89" s="13" t="n">
        <v>8.59999999999999</v>
      </c>
      <c r="N89" s="45" t="n">
        <f aca="false">(1-M89^(-$N$10+1))/(M89*(M89-1))</f>
        <v>0.0152970805901264</v>
      </c>
    </row>
    <row r="90" customFormat="false" ht="15" hidden="false" customHeight="false" outlineLevel="0" collapsed="false">
      <c r="B90" s="11"/>
      <c r="C90" s="11"/>
      <c r="E90" s="10" t="n">
        <v>0.101183063511831</v>
      </c>
      <c r="F90" s="3" t="n">
        <v>9.29999999999999</v>
      </c>
      <c r="G90" s="32"/>
      <c r="H90" s="15"/>
      <c r="J90" s="11"/>
      <c r="M90" s="13" t="n">
        <v>8.69999999999999</v>
      </c>
      <c r="N90" s="45" t="n">
        <f aca="false">(1-M90^(-$N$10+1))/(M90*(M90-1))</f>
        <v>0.0149249955029025</v>
      </c>
    </row>
    <row r="91" customFormat="false" ht="15" hidden="false" customHeight="false" outlineLevel="0" collapsed="false">
      <c r="B91" s="11"/>
      <c r="C91" s="11"/>
      <c r="E91" s="10" t="n">
        <v>0.100093399750934</v>
      </c>
      <c r="F91" s="3" t="n">
        <v>9.39999999999999</v>
      </c>
      <c r="G91" s="32"/>
      <c r="H91" s="15"/>
      <c r="J91" s="11"/>
      <c r="M91" s="13" t="n">
        <v>8.79999999999999</v>
      </c>
      <c r="N91" s="45" t="n">
        <f aca="false">(1-M91^(-$N$10+1))/(M91*(M91-1))</f>
        <v>0.014566335207869</v>
      </c>
    </row>
    <row r="92" customFormat="false" ht="15" hidden="false" customHeight="false" outlineLevel="0" collapsed="false">
      <c r="B92" s="11"/>
      <c r="C92" s="11"/>
      <c r="E92" s="10" t="n">
        <v>0.0991853466168535</v>
      </c>
      <c r="F92" s="3" t="n">
        <v>9.49999999999999</v>
      </c>
      <c r="G92" s="32"/>
      <c r="H92" s="15"/>
      <c r="J92" s="11"/>
      <c r="M92" s="13" t="n">
        <v>8.89999999999999</v>
      </c>
      <c r="N92" s="45" t="n">
        <f aca="false">(1-M92^(-$N$10+1))/(M92*(M92-1))</f>
        <v>0.0142204610687339</v>
      </c>
    </row>
    <row r="93" customFormat="false" ht="15" hidden="false" customHeight="false" outlineLevel="0" collapsed="false">
      <c r="B93" s="11"/>
      <c r="C93" s="11"/>
      <c r="E93" s="10" t="n">
        <v>0.0983291822332918</v>
      </c>
      <c r="F93" s="3" t="n">
        <v>9.59999999999999</v>
      </c>
      <c r="G93" s="32"/>
      <c r="H93" s="15"/>
      <c r="J93" s="11"/>
      <c r="M93" s="13" t="n">
        <v>8.99999999999999</v>
      </c>
      <c r="N93" s="45" t="n">
        <f aca="false">(1-M93^(-$N$10+1))/(M93*(M93-1))</f>
        <v>0.0138867720029129</v>
      </c>
    </row>
    <row r="94" customFormat="false" ht="15" hidden="false" customHeight="false" outlineLevel="0" collapsed="false">
      <c r="B94" s="11"/>
      <c r="C94" s="11"/>
      <c r="E94" s="10" t="n">
        <v>0.0971616853466169</v>
      </c>
      <c r="F94" s="3" t="n">
        <v>9.69999999999999</v>
      </c>
      <c r="G94" s="32"/>
      <c r="H94" s="15"/>
      <c r="J94" s="11"/>
      <c r="M94" s="13" t="n">
        <v>9.09999999999999</v>
      </c>
      <c r="N94" s="45" t="n">
        <f aca="false">(1-M94^(-$N$10+1))/(M94*(M94-1))</f>
        <v>0.0135647018610613</v>
      </c>
    </row>
    <row r="95" customFormat="false" ht="15" hidden="false" customHeight="false" outlineLevel="0" collapsed="false">
      <c r="B95" s="11"/>
      <c r="C95" s="11"/>
      <c r="E95" s="10" t="n">
        <v>0.0957347447073474</v>
      </c>
      <c r="F95" s="3" t="n">
        <v>9.79999999999999</v>
      </c>
      <c r="G95" s="32"/>
      <c r="H95" s="15"/>
      <c r="J95" s="11"/>
      <c r="M95" s="13" t="n">
        <v>9.19999999999999</v>
      </c>
      <c r="N95" s="45" t="n">
        <f aca="false">(1-M95^(-$N$10+1))/(M95*(M95-1))</f>
        <v>0.0132537170175673</v>
      </c>
    </row>
    <row r="96" customFormat="false" ht="15" hidden="false" customHeight="false" outlineLevel="0" collapsed="false">
      <c r="B96" s="11"/>
      <c r="C96" s="11"/>
      <c r="E96" s="10" t="n">
        <v>0.0948266915732669</v>
      </c>
      <c r="F96" s="3" t="n">
        <v>9.89999999999999</v>
      </c>
      <c r="G96" s="32"/>
      <c r="H96" s="15"/>
      <c r="J96" s="11"/>
      <c r="M96" s="13" t="n">
        <v>9.29999999999999</v>
      </c>
      <c r="N96" s="45" t="n">
        <f aca="false">(1-M96^(-$N$10+1))/(M96*(M96-1))</f>
        <v>0.0129533141528115</v>
      </c>
    </row>
    <row r="97" customFormat="false" ht="15" hidden="false" customHeight="false" outlineLevel="0" collapsed="false">
      <c r="B97" s="11"/>
      <c r="C97" s="11"/>
      <c r="E97" s="10" t="n">
        <v>0.0938926940639269</v>
      </c>
      <c r="F97" s="3" t="n">
        <v>10</v>
      </c>
      <c r="G97" s="32"/>
      <c r="H97" s="15"/>
      <c r="J97" s="11"/>
      <c r="M97" s="13" t="n">
        <v>9.39999999999999</v>
      </c>
      <c r="N97" s="45" t="n">
        <f aca="false">(1-M97^(-$N$10+1))/(M97*(M97-1))</f>
        <v>0.0126630182099408</v>
      </c>
    </row>
    <row r="98" customFormat="false" ht="15" hidden="false" customHeight="false" outlineLevel="0" collapsed="false">
      <c r="B98" s="11"/>
      <c r="C98" s="11"/>
      <c r="E98" s="10" t="n">
        <v>0.0932959734329597</v>
      </c>
      <c r="F98" s="3" t="n">
        <v>10.1</v>
      </c>
      <c r="G98" s="32"/>
      <c r="H98" s="15"/>
      <c r="J98" s="11"/>
      <c r="M98" s="13" t="n">
        <v>9.49999999999999</v>
      </c>
      <c r="N98" s="45" t="n">
        <f aca="false">(1-M98^(-$N$10+1))/(M98*(M98-1))</f>
        <v>0.0123823805106339</v>
      </c>
    </row>
    <row r="99" customFormat="false" ht="15" hidden="false" customHeight="false" outlineLevel="0" collapsed="false">
      <c r="B99" s="11"/>
      <c r="C99" s="11"/>
      <c r="E99" s="10" t="n">
        <v>0.0923100871731009</v>
      </c>
      <c r="F99" s="3" t="n">
        <v>10.2</v>
      </c>
      <c r="G99" s="32"/>
      <c r="H99" s="15"/>
      <c r="J99" s="11"/>
      <c r="M99" s="13" t="n">
        <v>9.59999999999999</v>
      </c>
      <c r="N99" s="45" t="n">
        <f aca="false">(1-M99^(-$N$10+1))/(M99*(M99-1))</f>
        <v>0.0121109770158682</v>
      </c>
    </row>
    <row r="100" customFormat="false" ht="15" hidden="false" customHeight="false" outlineLevel="0" collapsed="false">
      <c r="B100" s="11"/>
      <c r="C100" s="11"/>
      <c r="E100" s="10" t="n">
        <v>0.0914020340390203</v>
      </c>
      <c r="F100" s="3" t="n">
        <v>10.3</v>
      </c>
      <c r="G100" s="32"/>
      <c r="H100" s="15"/>
      <c r="J100" s="11"/>
      <c r="M100" s="13" t="n">
        <v>9.69999999999999</v>
      </c>
      <c r="N100" s="45" t="n">
        <f aca="false">(1-M100^(-$N$10+1))/(M100*(M100-1))</f>
        <v>0.0118484067190725</v>
      </c>
    </row>
    <row r="101" customFormat="false" ht="15" hidden="false" customHeight="false" outlineLevel="0" collapsed="false">
      <c r="B101" s="11"/>
      <c r="C101" s="11"/>
      <c r="E101" s="10" t="n">
        <v>0.0899491490244915</v>
      </c>
      <c r="F101" s="3" t="n">
        <v>10.4</v>
      </c>
      <c r="G101" s="32"/>
      <c r="H101" s="15"/>
      <c r="J101" s="11"/>
      <c r="M101" s="13" t="n">
        <v>9.79999999999999</v>
      </c>
      <c r="N101" s="45" t="n">
        <f aca="false">(1-M101^(-$N$10+1))/(M101*(M101-1))</f>
        <v>0.0115942901602682</v>
      </c>
    </row>
    <row r="102" customFormat="false" ht="15" hidden="false" customHeight="false" outlineLevel="0" collapsed="false">
      <c r="B102" s="11"/>
      <c r="C102" s="11"/>
      <c r="E102" s="10" t="n">
        <v>0.0892227065172271</v>
      </c>
      <c r="F102" s="3" t="n">
        <v>10.5</v>
      </c>
      <c r="G102" s="32"/>
      <c r="H102" s="15"/>
      <c r="J102" s="11"/>
      <c r="M102" s="13" t="n">
        <v>9.89999999999999</v>
      </c>
      <c r="N102" s="45" t="n">
        <f aca="false">(1-M102^(-$N$10+1))/(M102*(M102-1))</f>
        <v>0.0113482680508959</v>
      </c>
    </row>
    <row r="103" customFormat="false" ht="15" hidden="false" customHeight="false" outlineLevel="0" collapsed="false">
      <c r="B103" s="11"/>
      <c r="C103" s="11"/>
      <c r="E103" s="10" t="n">
        <v>0.0884962640099626</v>
      </c>
      <c r="F103" s="3" t="n">
        <v>10.6</v>
      </c>
      <c r="G103" s="32"/>
      <c r="H103" s="15"/>
      <c r="J103" s="11"/>
      <c r="M103" s="13" t="n">
        <v>9.99999999999999</v>
      </c>
      <c r="N103" s="45" t="n">
        <f aca="false">(1-M103^(-$N$10+1))/(M103*(M103-1))</f>
        <v>0.01111</v>
      </c>
    </row>
    <row r="104" customFormat="false" ht="15" hidden="false" customHeight="false" outlineLevel="0" collapsed="false">
      <c r="B104" s="11"/>
      <c r="C104" s="11"/>
      <c r="E104" s="10" t="n">
        <v>0.0875622665006227</v>
      </c>
      <c r="F104" s="3" t="n">
        <v>10.7</v>
      </c>
      <c r="G104" s="32"/>
      <c r="H104" s="15"/>
      <c r="J104" s="11"/>
      <c r="M104" s="13" t="n">
        <v>10.1</v>
      </c>
      <c r="N104" s="45" t="n">
        <f aca="false">(1-M104^(-$N$10+1))/(M104*(M104-1))</f>
        <v>0.0108791633333212</v>
      </c>
    </row>
    <row r="105" customFormat="false" ht="15" hidden="false" customHeight="false" outlineLevel="0" collapsed="false">
      <c r="B105" s="11"/>
      <c r="C105" s="11"/>
      <c r="E105" s="10" t="n">
        <v>0.0868098796180988</v>
      </c>
      <c r="F105" s="3" t="n">
        <v>10.8</v>
      </c>
      <c r="G105" s="32"/>
      <c r="H105" s="15"/>
      <c r="J105" s="11"/>
      <c r="M105" s="13" t="n">
        <v>10.2</v>
      </c>
      <c r="N105" s="45" t="n">
        <f aca="false">(1-M105^(-$N$10+1))/(M105*(M105-1))</f>
        <v>0.0106554519976279</v>
      </c>
    </row>
    <row r="106" customFormat="false" ht="15" hidden="false" customHeight="false" outlineLevel="0" collapsed="false">
      <c r="B106" s="11"/>
      <c r="C106" s="11"/>
      <c r="E106" s="10" t="n">
        <v>0.0858758821087588</v>
      </c>
      <c r="F106" s="3" t="n">
        <v>10.9</v>
      </c>
      <c r="G106" s="32"/>
      <c r="H106" s="15"/>
      <c r="J106" s="11"/>
      <c r="M106" s="13" t="n">
        <v>10.3</v>
      </c>
      <c r="N106" s="45" t="n">
        <f aca="false">(1-M106^(-$N$10+1))/(M106*(M106-1))</f>
        <v>0.0104385755433261</v>
      </c>
    </row>
    <row r="107" customFormat="false" ht="15" hidden="false" customHeight="false" outlineLevel="0" collapsed="false">
      <c r="B107" s="11"/>
      <c r="C107" s="11"/>
      <c r="E107" s="10" t="n">
        <v>0.0849678289746783</v>
      </c>
      <c r="F107" s="3" t="n">
        <v>11</v>
      </c>
      <c r="G107" s="32"/>
      <c r="H107" s="15"/>
      <c r="J107" s="11"/>
      <c r="M107" s="13" t="n">
        <v>10.4</v>
      </c>
      <c r="N107" s="45" t="n">
        <f aca="false">(1-M107^(-$N$10+1))/(M107*(M107-1))</f>
        <v>0.010228258179019</v>
      </c>
    </row>
    <row r="108" customFormat="false" ht="15" hidden="false" customHeight="false" outlineLevel="0" collapsed="false">
      <c r="B108" s="11"/>
      <c r="C108" s="11"/>
      <c r="E108" s="10" t="n">
        <v>0.0843451639684516</v>
      </c>
      <c r="F108" s="3" t="n">
        <v>11.1</v>
      </c>
      <c r="G108" s="32"/>
      <c r="H108" s="15"/>
      <c r="J108" s="11"/>
      <c r="M108" s="13" t="n">
        <v>10.5</v>
      </c>
      <c r="N108" s="45" t="n">
        <f aca="false">(1-M108^(-$N$10+1))/(M108*(M108-1))</f>
        <v>0.0100242378922558</v>
      </c>
    </row>
    <row r="109" customFormat="false" ht="15" hidden="false" customHeight="false" outlineLevel="0" collapsed="false">
      <c r="B109" s="11"/>
      <c r="C109" s="11"/>
      <c r="E109" s="10" t="n">
        <v>0.0835668327106683</v>
      </c>
      <c r="F109" s="3" t="n">
        <v>11.2</v>
      </c>
      <c r="G109" s="32"/>
      <c r="H109" s="15"/>
      <c r="J109" s="11"/>
      <c r="M109" s="13" t="n">
        <v>10.6</v>
      </c>
      <c r="N109" s="45" t="n">
        <f aca="false">(1-M109^(-$N$10+1))/(M109*(M109-1))</f>
        <v>0.00982626563122716</v>
      </c>
    </row>
    <row r="110" customFormat="false" ht="15" hidden="false" customHeight="false" outlineLevel="0" collapsed="false">
      <c r="B110" s="11"/>
      <c r="C110" s="11"/>
      <c r="E110" s="10" t="n">
        <v>0.0826328352013284</v>
      </c>
      <c r="F110" s="3" t="n">
        <v>11.3</v>
      </c>
      <c r="G110" s="32"/>
      <c r="H110" s="15"/>
      <c r="J110" s="11"/>
      <c r="M110" s="13" t="n">
        <v>10.7</v>
      </c>
      <c r="N110" s="45" t="n">
        <f aca="false">(1-M110^(-$N$10+1))/(M110*(M110-1))</f>
        <v>0.00963410454262256</v>
      </c>
    </row>
    <row r="111" customFormat="false" ht="15" hidden="false" customHeight="false" outlineLevel="0" collapsed="false">
      <c r="B111" s="11"/>
      <c r="C111" s="11"/>
      <c r="E111" s="10" t="n">
        <v>0.0819842258198423</v>
      </c>
      <c r="F111" s="3" t="n">
        <v>11.4</v>
      </c>
      <c r="G111" s="32"/>
      <c r="H111" s="15"/>
      <c r="J111" s="11"/>
      <c r="M111" s="13" t="n">
        <v>10.8</v>
      </c>
      <c r="N111" s="45" t="n">
        <f aca="false">(1-M111^(-$N$10+1))/(M111*(M111-1))</f>
        <v>0.00944752926128798</v>
      </c>
    </row>
    <row r="112" customFormat="false" ht="15" hidden="false" customHeight="false" outlineLevel="0" collapsed="false">
      <c r="B112" s="11"/>
      <c r="C112" s="11"/>
      <c r="E112" s="10" t="n">
        <v>0.0813096720630967</v>
      </c>
      <c r="F112" s="3" t="n">
        <v>11.5</v>
      </c>
      <c r="G112" s="32"/>
      <c r="H112" s="15"/>
      <c r="J112" s="11"/>
      <c r="M112" s="13" t="n">
        <v>10.9</v>
      </c>
      <c r="N112" s="45" t="n">
        <f aca="false">(1-M112^(-$N$10+1))/(M112*(M112-1))</f>
        <v>0.00926632524769617</v>
      </c>
    </row>
    <row r="113" customFormat="false" ht="15" hidden="false" customHeight="false" outlineLevel="0" collapsed="false">
      <c r="B113" s="11"/>
      <c r="C113" s="11"/>
      <c r="E113" s="10" t="n">
        <v>0.080505396430054</v>
      </c>
      <c r="F113" s="3" t="n">
        <v>11.6</v>
      </c>
      <c r="G113" s="32"/>
      <c r="H113" s="15"/>
      <c r="J113" s="11"/>
      <c r="M113" s="13" t="n">
        <v>11</v>
      </c>
      <c r="N113" s="45" t="n">
        <f aca="false">(1-M113^(-$N$10+1))/(M113*(M113-1))</f>
        <v>0.00909028816958603</v>
      </c>
    </row>
    <row r="114" customFormat="false" ht="15" hidden="false" customHeight="false" outlineLevel="0" collapsed="false">
      <c r="B114" s="11"/>
      <c r="C114" s="11"/>
      <c r="E114" s="10" t="n">
        <v>0.0798567870485679</v>
      </c>
      <c r="F114" s="3" t="n">
        <v>11.7</v>
      </c>
      <c r="G114" s="32"/>
      <c r="H114" s="15"/>
      <c r="J114" s="11"/>
      <c r="M114" s="13" t="n">
        <v>11.1</v>
      </c>
      <c r="N114" s="45" t="n">
        <f aca="false">(1-M114^(-$N$10+1))/(M114*(M114-1))</f>
        <v>0.00891922332443659</v>
      </c>
    </row>
    <row r="115" customFormat="false" ht="15" hidden="false" customHeight="false" outlineLevel="0" collapsed="false">
      <c r="B115" s="11"/>
      <c r="C115" s="11"/>
      <c r="E115" s="10" t="n">
        <v>0.0790265670402657</v>
      </c>
      <c r="F115" s="3" t="n">
        <v>11.8</v>
      </c>
      <c r="G115" s="32"/>
      <c r="H115" s="15"/>
      <c r="J115" s="11"/>
      <c r="M115" s="13" t="n">
        <v>11.2</v>
      </c>
      <c r="N115" s="45" t="n">
        <f aca="false">(1-M115^(-$N$10+1))/(M115*(M115-1))</f>
        <v>0.00875294509972129</v>
      </c>
    </row>
    <row r="116" customFormat="false" ht="15" hidden="false" customHeight="false" outlineLevel="0" collapsed="false">
      <c r="B116" s="11"/>
      <c r="C116" s="11"/>
      <c r="E116" s="10" t="n">
        <v>0.0782222914072229</v>
      </c>
      <c r="F116" s="3" t="n">
        <v>11.9</v>
      </c>
      <c r="G116" s="32"/>
      <c r="H116" s="15"/>
      <c r="J116" s="11"/>
      <c r="M116" s="13" t="n">
        <v>11.3</v>
      </c>
      <c r="N116" s="45" t="n">
        <f aca="false">(1-M116^(-$N$10+1))/(M116*(M116-1))</f>
        <v>0.00859127646814359</v>
      </c>
    </row>
    <row r="117" customFormat="false" ht="15" hidden="false" customHeight="false" outlineLevel="0" collapsed="false">
      <c r="B117" s="11"/>
      <c r="C117" s="11"/>
      <c r="E117" s="10" t="n">
        <v>0.0774439601494396</v>
      </c>
      <c r="F117" s="3" t="n">
        <v>12</v>
      </c>
      <c r="G117" s="32"/>
      <c r="H117" s="15"/>
      <c r="J117" s="11"/>
      <c r="M117" s="13" t="n">
        <v>11.4</v>
      </c>
      <c r="N117" s="45" t="n">
        <f aca="false">(1-M117^(-$N$10+1))/(M117*(M117-1))</f>
        <v>0.00843404851528562</v>
      </c>
    </row>
    <row r="118" customFormat="false" ht="15" hidden="false" customHeight="false" outlineLevel="0" collapsed="false">
      <c r="B118" s="11"/>
      <c r="C118" s="11"/>
      <c r="E118" s="10" t="n">
        <v>0.0769250726442507</v>
      </c>
      <c r="F118" s="3" t="n">
        <v>12.1</v>
      </c>
      <c r="G118" s="32"/>
      <c r="H118" s="15"/>
      <c r="J118" s="11"/>
      <c r="M118" s="13" t="n">
        <v>11.5</v>
      </c>
      <c r="N118" s="45" t="n">
        <f aca="false">(1-M118^(-$N$10+1))/(M118*(M118-1))</f>
        <v>0.00828109999731214</v>
      </c>
    </row>
    <row r="119" customFormat="false" ht="15" hidden="false" customHeight="false" outlineLevel="0" collapsed="false">
      <c r="B119" s="11"/>
      <c r="C119" s="11"/>
      <c r="E119" s="10" t="n">
        <v>0.0762505188875052</v>
      </c>
      <c r="F119" s="3" t="n">
        <v>12.2</v>
      </c>
      <c r="G119" s="32"/>
      <c r="H119" s="15"/>
      <c r="J119" s="11"/>
      <c r="M119" s="13" t="n">
        <v>11.6</v>
      </c>
      <c r="N119" s="45" t="n">
        <f aca="false">(1-M119^(-$N$10+1))/(M119*(M119-1))</f>
        <v>0.00813227692656321</v>
      </c>
    </row>
    <row r="120" customFormat="false" ht="15" hidden="false" customHeight="false" outlineLevel="0" collapsed="false">
      <c r="B120" s="11"/>
      <c r="C120" s="11"/>
      <c r="E120" s="10" t="n">
        <v>0.0756019095060191</v>
      </c>
      <c r="F120" s="3" t="n">
        <v>12.3</v>
      </c>
      <c r="G120" s="32"/>
      <c r="H120" s="15"/>
      <c r="J120" s="11"/>
      <c r="M120" s="13" t="n">
        <v>11.7</v>
      </c>
      <c r="N120" s="45" t="n">
        <f aca="false">(1-M120^(-$N$10+1))/(M120*(M120-1))</f>
        <v>0.00798743218304319</v>
      </c>
    </row>
    <row r="121" customFormat="false" ht="15" hidden="false" customHeight="false" outlineLevel="0" collapsed="false">
      <c r="B121" s="11"/>
      <c r="C121" s="11"/>
      <c r="E121" s="10" t="n">
        <v>0.0751349107513491</v>
      </c>
      <c r="F121" s="3" t="n">
        <v>12.4</v>
      </c>
      <c r="G121" s="32"/>
      <c r="H121" s="15"/>
      <c r="J121" s="11"/>
      <c r="M121" s="13" t="n">
        <v>11.8</v>
      </c>
      <c r="N121" s="45" t="n">
        <f aca="false">(1-M121^(-$N$10+1))/(M121*(M121-1))</f>
        <v>0.00784642514997242</v>
      </c>
    </row>
    <row r="122" customFormat="false" ht="15" hidden="false" customHeight="false" outlineLevel="0" collapsed="false">
      <c r="B122" s="11"/>
      <c r="C122" s="11"/>
      <c r="E122" s="10" t="n">
        <v>0.0745122457451225</v>
      </c>
      <c r="F122" s="3" t="n">
        <v>12.5</v>
      </c>
      <c r="G122" s="32"/>
      <c r="H122" s="15"/>
      <c r="J122" s="11"/>
      <c r="M122" s="13" t="n">
        <v>11.9</v>
      </c>
      <c r="N122" s="45" t="n">
        <f aca="false">(1-M122^(-$N$10+1))/(M122*(M122-1))</f>
        <v>0.00770912137171274</v>
      </c>
    </row>
    <row r="123" customFormat="false" ht="15" hidden="false" customHeight="false" outlineLevel="0" collapsed="false">
      <c r="B123" s="11"/>
      <c r="C123" s="11"/>
      <c r="E123" s="10" t="n">
        <v>0.0738636363636364</v>
      </c>
      <c r="F123" s="3" t="n">
        <v>12.6</v>
      </c>
      <c r="G123" s="32"/>
      <c r="H123" s="15"/>
      <c r="J123" s="11"/>
      <c r="M123" s="13" t="n">
        <v>12</v>
      </c>
      <c r="N123" s="45" t="n">
        <f aca="false">(1-M123^(-$N$10+1))/(M123*(M123-1))</f>
        <v>0.00757539223251029</v>
      </c>
    </row>
    <row r="124" customFormat="false" ht="15" hidden="false" customHeight="false" outlineLevel="0" collapsed="false">
      <c r="B124" s="11"/>
      <c r="C124" s="11"/>
      <c r="E124" s="10" t="n">
        <v>0.0733966376089664</v>
      </c>
      <c r="F124" s="3" t="n">
        <v>12.7</v>
      </c>
      <c r="G124" s="32"/>
      <c r="H124" s="15"/>
      <c r="J124" s="11"/>
      <c r="M124" s="13" t="n">
        <v>12.1</v>
      </c>
      <c r="N124" s="45" t="n">
        <f aca="false">(1-M124^(-$N$10+1))/(M124*(M124-1))</f>
        <v>0.00744511465461975</v>
      </c>
    </row>
    <row r="125" customFormat="false" ht="15" hidden="false" customHeight="false" outlineLevel="0" collapsed="false">
      <c r="B125" s="11"/>
      <c r="C125" s="11"/>
      <c r="E125" s="10" t="n">
        <v>0.0725404732254047</v>
      </c>
      <c r="F125" s="3" t="n">
        <v>12.8</v>
      </c>
      <c r="G125" s="32"/>
      <c r="H125" s="15"/>
      <c r="J125" s="11"/>
      <c r="M125" s="13" t="n">
        <v>12.2</v>
      </c>
      <c r="N125" s="45" t="n">
        <f aca="false">(1-M125^(-$N$10+1))/(M125*(M125-1))</f>
        <v>0.00731817081448478</v>
      </c>
    </row>
    <row r="126" customFormat="false" ht="15" hidden="false" customHeight="false" outlineLevel="0" collapsed="false">
      <c r="B126" s="11"/>
      <c r="C126" s="11"/>
      <c r="E126" s="10" t="n">
        <v>0.0718659194686592</v>
      </c>
      <c r="F126" s="3" t="n">
        <v>12.9</v>
      </c>
      <c r="G126" s="32"/>
      <c r="H126" s="15"/>
      <c r="J126" s="11"/>
      <c r="M126" s="13" t="n">
        <v>12.3</v>
      </c>
      <c r="N126" s="45" t="n">
        <f aca="false">(1-M126^(-$N$10+1))/(M126*(M126-1))</f>
        <v>0.00719444787575034</v>
      </c>
    </row>
    <row r="127" customFormat="false" ht="15" hidden="false" customHeight="false" outlineLevel="0" collapsed="false">
      <c r="B127" s="11"/>
      <c r="C127" s="11"/>
      <c r="E127" s="10" t="n">
        <v>0.0713210875882109</v>
      </c>
      <c r="F127" s="3" t="n">
        <v>13</v>
      </c>
      <c r="G127" s="32"/>
      <c r="H127" s="15"/>
      <c r="J127" s="11"/>
      <c r="M127" s="13" t="n">
        <v>12.4</v>
      </c>
      <c r="N127" s="45" t="n">
        <f aca="false">(1-M127^(-$N$10+1))/(M127*(M127-1))</f>
        <v>0.00707383773797553</v>
      </c>
    </row>
    <row r="128" customFormat="false" ht="15" hidden="false" customHeight="false" outlineLevel="0" collapsed="false">
      <c r="B128" s="11"/>
      <c r="C128" s="11"/>
      <c r="E128" s="10" t="n">
        <v>0.0710097550850975</v>
      </c>
      <c r="F128" s="3" t="n">
        <v>13.1</v>
      </c>
      <c r="G128" s="32"/>
      <c r="H128" s="15"/>
      <c r="J128" s="11"/>
      <c r="M128" s="13" t="n">
        <v>12.5</v>
      </c>
      <c r="N128" s="45" t="n">
        <f aca="false">(1-M128^(-$N$10+1))/(M128*(M128-1))</f>
        <v>0.0069562368</v>
      </c>
    </row>
    <row r="129" customFormat="false" ht="15" hidden="false" customHeight="false" outlineLevel="0" collapsed="false">
      <c r="B129" s="11"/>
      <c r="C129" s="11"/>
      <c r="E129" s="10" t="n">
        <v>0.0704908675799087</v>
      </c>
      <c r="F129" s="3" t="n">
        <v>13.2</v>
      </c>
      <c r="G129" s="32"/>
      <c r="H129" s="15"/>
      <c r="J129" s="11"/>
      <c r="M129" s="13" t="n">
        <v>12.6</v>
      </c>
      <c r="N129" s="45" t="n">
        <f aca="false">(1-M129^(-$N$10+1))/(M129*(M129-1))</f>
        <v>0.0068415457369953</v>
      </c>
    </row>
    <row r="130" customFormat="false" ht="15" hidden="false" customHeight="false" outlineLevel="0" collapsed="false">
      <c r="B130" s="11"/>
      <c r="C130" s="11"/>
      <c r="E130" s="10" t="n">
        <v>0.0699200913242009</v>
      </c>
      <c r="F130" s="3" t="n">
        <v>13.3</v>
      </c>
      <c r="G130" s="32"/>
      <c r="H130" s="15"/>
      <c r="J130" s="11"/>
      <c r="M130" s="13" t="n">
        <v>12.7</v>
      </c>
      <c r="N130" s="45" t="n">
        <f aca="false">(1-M130^(-$N$10+1))/(M130*(M130-1))</f>
        <v>0.00672966929030379</v>
      </c>
    </row>
    <row r="131" customFormat="false" ht="15" hidden="false" customHeight="false" outlineLevel="0" collapsed="false">
      <c r="B131" s="11"/>
      <c r="C131" s="11"/>
      <c r="E131" s="10" t="n">
        <v>0.069401203819012</v>
      </c>
      <c r="F131" s="3" t="n">
        <v>13.4</v>
      </c>
      <c r="G131" s="32"/>
      <c r="H131" s="15"/>
      <c r="J131" s="11"/>
      <c r="M131" s="13" t="n">
        <v>12.8</v>
      </c>
      <c r="N131" s="45" t="n">
        <f aca="false">(1-M131^(-$N$10+1))/(M131*(M131-1))</f>
        <v>0.00662051606923342</v>
      </c>
    </row>
    <row r="132" customFormat="false" ht="15" hidden="false" customHeight="false" outlineLevel="0" collapsed="false">
      <c r="B132" s="11"/>
      <c r="C132" s="11"/>
      <c r="E132" s="10" t="n">
        <v>0.0688563719385637</v>
      </c>
      <c r="F132" s="3" t="n">
        <v>13.5</v>
      </c>
      <c r="G132" s="32"/>
      <c r="H132" s="15"/>
      <c r="J132" s="11"/>
      <c r="M132" s="13" t="n">
        <v>12.9</v>
      </c>
      <c r="N132" s="45" t="n">
        <f aca="false">(1-M132^(-$N$10+1))/(M132*(M132-1))</f>
        <v>0.00651399836403713</v>
      </c>
    </row>
    <row r="133" customFormat="false" ht="15" hidden="false" customHeight="false" outlineLevel="0" collapsed="false">
      <c r="B133" s="11"/>
      <c r="C133" s="11"/>
      <c r="E133" s="10" t="n">
        <v>0.0683374844333748</v>
      </c>
      <c r="F133" s="3" t="n">
        <v>13.6</v>
      </c>
      <c r="G133" s="32"/>
      <c r="H133" s="15"/>
      <c r="J133" s="11"/>
      <c r="M133" s="13" t="n">
        <v>13</v>
      </c>
      <c r="N133" s="45" t="n">
        <f aca="false">(1-M133^(-$N$10+1))/(M133*(M133-1))</f>
        <v>0.00641003196936112</v>
      </c>
    </row>
    <row r="134" customFormat="false" ht="15" hidden="false" customHeight="false" outlineLevel="0" collapsed="false">
      <c r="B134" s="11"/>
      <c r="C134" s="11"/>
      <c r="E134" s="10" t="n">
        <v>0.0678964300539643</v>
      </c>
      <c r="F134" s="3" t="n">
        <v>13.7</v>
      </c>
      <c r="G134" s="32"/>
      <c r="H134" s="15"/>
      <c r="J134" s="11"/>
      <c r="M134" s="13" t="n">
        <v>13.1</v>
      </c>
      <c r="N134" s="45" t="n">
        <f aca="false">(1-M134^(-$N$10+1))/(M134*(M134-1))</f>
        <v>0.00630853601749736</v>
      </c>
    </row>
    <row r="135" customFormat="false" ht="15" hidden="false" customHeight="false" outlineLevel="0" collapsed="false">
      <c r="B135" s="11"/>
      <c r="C135" s="11"/>
      <c r="E135" s="10" t="n">
        <v>0.0674813200498132</v>
      </c>
      <c r="F135" s="3" t="n">
        <v>13.8</v>
      </c>
      <c r="G135" s="32"/>
      <c r="H135" s="15"/>
      <c r="J135" s="11"/>
      <c r="M135" s="13" t="n">
        <v>13.2</v>
      </c>
      <c r="N135" s="45" t="n">
        <f aca="false">(1-M135^(-$N$10+1))/(M135*(M135-1))</f>
        <v>0.00620943282082283</v>
      </c>
    </row>
    <row r="136" customFormat="false" ht="15" hidden="false" customHeight="false" outlineLevel="0" collapsed="false">
      <c r="B136" s="11"/>
      <c r="C136" s="11"/>
      <c r="E136" s="10" t="n">
        <v>0.066884599418846</v>
      </c>
      <c r="F136" s="3" t="n">
        <v>13.9</v>
      </c>
      <c r="G136" s="32"/>
      <c r="H136" s="15"/>
      <c r="J136" s="11"/>
      <c r="M136" s="13" t="n">
        <v>13.3</v>
      </c>
      <c r="N136" s="45" t="n">
        <f aca="false">(1-M136^(-$N$10+1))/(M136*(M136-1))</f>
        <v>0.00611264772285152</v>
      </c>
    </row>
    <row r="137" customFormat="false" ht="15" hidden="false" customHeight="false" outlineLevel="0" collapsed="false">
      <c r="B137" s="11"/>
      <c r="C137" s="11"/>
      <c r="E137" s="10" t="n">
        <v>0.0664694894146949</v>
      </c>
      <c r="F137" s="3" t="n">
        <v>14</v>
      </c>
      <c r="G137" s="32"/>
      <c r="H137" s="15"/>
      <c r="J137" s="11"/>
      <c r="M137" s="13" t="n">
        <v>13.4</v>
      </c>
      <c r="N137" s="45" t="n">
        <f aca="false">(1-M137^(-$N$10+1))/(M137*(M137-1))</f>
        <v>0.00601810895736494</v>
      </c>
    </row>
    <row r="138" customFormat="false" ht="15" hidden="false" customHeight="false" outlineLevel="0" collapsed="false">
      <c r="B138" s="11"/>
      <c r="C138" s="11"/>
      <c r="E138" s="10" t="n">
        <v>0.0660284350352844</v>
      </c>
      <c r="F138" s="3" t="n">
        <v>14.1</v>
      </c>
      <c r="G138" s="32"/>
      <c r="H138" s="15"/>
      <c r="J138" s="11"/>
      <c r="M138" s="13" t="n">
        <v>13.5</v>
      </c>
      <c r="N138" s="45" t="n">
        <f aca="false">(1-M138^(-$N$10+1))/(M138*(M138-1))</f>
        <v>0.00592574751512432</v>
      </c>
    </row>
    <row r="139" customFormat="false" ht="15" hidden="false" customHeight="false" outlineLevel="0" collapsed="false">
      <c r="B139" s="11"/>
      <c r="C139" s="11"/>
      <c r="E139" s="10" t="n">
        <v>0.065483603154836</v>
      </c>
      <c r="F139" s="3" t="n">
        <v>14.2</v>
      </c>
      <c r="G139" s="32"/>
      <c r="H139" s="15"/>
      <c r="J139" s="11"/>
      <c r="M139" s="13" t="n">
        <v>13.6</v>
      </c>
      <c r="N139" s="45" t="n">
        <f aca="false">(1-M139^(-$N$10+1))/(M139*(M139-1))</f>
        <v>0.00583549701770143</v>
      </c>
    </row>
    <row r="140" customFormat="false" ht="15" hidden="false" customHeight="false" outlineLevel="0" collapsed="false">
      <c r="B140" s="11"/>
      <c r="C140" s="11"/>
      <c r="E140" s="10" t="n">
        <v>0.0649906600249066</v>
      </c>
      <c r="F140" s="3" t="n">
        <v>14.3</v>
      </c>
      <c r="G140" s="32"/>
      <c r="H140" s="15"/>
      <c r="J140" s="11"/>
      <c r="M140" s="13" t="n">
        <v>13.7</v>
      </c>
      <c r="N140" s="45" t="n">
        <f aca="false">(1-M140^(-$N$10+1))/(M140*(M140-1))</f>
        <v>0.00574729359799677</v>
      </c>
    </row>
    <row r="141" customFormat="false" ht="15" hidden="false" customHeight="false" outlineLevel="0" collapsed="false">
      <c r="B141" s="11"/>
      <c r="C141" s="11"/>
      <c r="E141" s="10" t="n">
        <v>0.0646014943960149</v>
      </c>
      <c r="F141" s="3" t="n">
        <v>14.4</v>
      </c>
      <c r="G141" s="32"/>
      <c r="H141" s="15"/>
      <c r="J141" s="11"/>
      <c r="M141" s="13" t="n">
        <v>13.8</v>
      </c>
      <c r="N141" s="45" t="n">
        <f aca="false">(1-M141^(-$N$10+1))/(M141*(M141-1))</f>
        <v>0.00566107578704294</v>
      </c>
    </row>
    <row r="142" customFormat="false" ht="15" hidden="false" customHeight="false" outlineLevel="0" collapsed="false">
      <c r="B142" s="11"/>
      <c r="C142" s="11"/>
      <c r="E142" s="10" t="n">
        <v>0.0641863843918638</v>
      </c>
      <c r="F142" s="3" t="n">
        <v>14.5</v>
      </c>
      <c r="G142" s="32"/>
      <c r="H142" s="15"/>
      <c r="J142" s="11"/>
      <c r="M142" s="13" t="n">
        <v>13.9</v>
      </c>
      <c r="N142" s="45" t="n">
        <f aca="false">(1-M142^(-$N$10+1))/(M142*(M142-1))</f>
        <v>0.00557678440671809</v>
      </c>
    </row>
    <row r="143" customFormat="false" ht="15" hidden="false" customHeight="false" outlineLevel="0" collapsed="false">
      <c r="B143" s="11"/>
      <c r="C143" s="11"/>
      <c r="E143" s="10" t="n">
        <v>0.063667496886675</v>
      </c>
      <c r="F143" s="3" t="n">
        <v>14.6</v>
      </c>
      <c r="G143" s="32"/>
      <c r="H143" s="15"/>
      <c r="J143" s="11"/>
      <c r="M143" s="13" t="n">
        <v>14</v>
      </c>
      <c r="N143" s="45" t="n">
        <f aca="false">(1-M143^(-$N$10+1))/(M143*(M143-1))</f>
        <v>0.00549436246801928</v>
      </c>
    </row>
    <row r="144" customFormat="false" ht="15" hidden="false" customHeight="false" outlineLevel="0" collapsed="false">
      <c r="B144" s="11"/>
      <c r="C144" s="11"/>
      <c r="E144" s="10" t="n">
        <v>0.0633042756330427</v>
      </c>
      <c r="F144" s="3" t="n">
        <v>14.7</v>
      </c>
      <c r="G144" s="32"/>
      <c r="H144" s="15"/>
      <c r="J144" s="11"/>
      <c r="M144" s="13" t="n">
        <v>14.1</v>
      </c>
      <c r="N144" s="45" t="n">
        <f aca="false">(1-M144^(-$N$10+1))/(M144*(M144-1))</f>
        <v>0.00541375507456873</v>
      </c>
    </row>
    <row r="145" customFormat="false" ht="15" hidden="false" customHeight="false" outlineLevel="0" collapsed="false">
      <c r="B145" s="11"/>
      <c r="C145" s="11"/>
      <c r="E145" s="10" t="n">
        <v>0.0629929431299294</v>
      </c>
      <c r="F145" s="3" t="n">
        <v>14.8</v>
      </c>
      <c r="G145" s="32"/>
      <c r="H145" s="15"/>
      <c r="J145" s="11"/>
      <c r="M145" s="13" t="n">
        <v>14.2</v>
      </c>
      <c r="N145" s="45" t="n">
        <f aca="false">(1-M145^(-$N$10+1))/(M145*(M145-1))</f>
        <v>0.00533490933104768</v>
      </c>
    </row>
    <row r="146" customFormat="false" ht="15" hidden="false" customHeight="false" outlineLevel="0" collapsed="false">
      <c r="B146" s="11"/>
      <c r="C146" s="11"/>
      <c r="E146" s="10" t="n">
        <v>0.0625259443752594</v>
      </c>
      <c r="F146" s="3" t="n">
        <v>14.9</v>
      </c>
      <c r="G146" s="32"/>
      <c r="H146" s="15"/>
      <c r="J146" s="11"/>
      <c r="M146" s="13" t="n">
        <v>14.3</v>
      </c>
      <c r="N146" s="45" t="n">
        <f aca="false">(1-M146^(-$N$10+1))/(M146*(M146-1))</f>
        <v>0.00525777425627204</v>
      </c>
    </row>
    <row r="147" customFormat="false" ht="15" hidden="false" customHeight="false" outlineLevel="0" collapsed="false">
      <c r="B147" s="11"/>
      <c r="C147" s="11"/>
      <c r="E147" s="10" t="n">
        <v>0.0621886674968867</v>
      </c>
      <c r="F147" s="3" t="n">
        <v>15</v>
      </c>
      <c r="G147" s="32"/>
      <c r="H147" s="15"/>
      <c r="J147" s="11"/>
      <c r="M147" s="13" t="n">
        <v>14.4</v>
      </c>
      <c r="N147" s="45" t="n">
        <f aca="false">(1-M147^(-$N$10+1))/(M147*(M147-1))</f>
        <v>0.00518230070064295</v>
      </c>
    </row>
    <row r="148" customFormat="false" ht="15" hidden="false" customHeight="false" outlineLevel="0" collapsed="false">
      <c r="B148" s="11"/>
      <c r="C148" s="11"/>
      <c r="E148" s="10" t="n">
        <v>0.061799501867995</v>
      </c>
      <c r="F148" s="3" t="n">
        <v>15.1</v>
      </c>
      <c r="G148" s="32"/>
      <c r="H148" s="15"/>
      <c r="J148" s="11"/>
      <c r="M148" s="13" t="n">
        <v>14.5</v>
      </c>
      <c r="N148" s="45" t="n">
        <f aca="false">(1-M148^(-$N$10+1))/(M148*(M148-1))</f>
        <v>0.00510844126772225</v>
      </c>
    </row>
    <row r="149" customFormat="false" ht="15" hidden="false" customHeight="false" outlineLevel="0" collapsed="false">
      <c r="B149" s="11"/>
      <c r="C149" s="11"/>
      <c r="E149" s="10" t="n">
        <v>0.0614622249896222</v>
      </c>
      <c r="F149" s="3" t="n">
        <v>15.2</v>
      </c>
      <c r="G149" s="32"/>
      <c r="H149" s="15"/>
      <c r="J149" s="11"/>
      <c r="M149" s="13" t="n">
        <v>14.6</v>
      </c>
      <c r="N149" s="45" t="n">
        <f aca="false">(1-M149^(-$N$10+1))/(M149*(M149-1))</f>
        <v>0.00503615023969893</v>
      </c>
    </row>
    <row r="150" customFormat="false" ht="15" hidden="false" customHeight="false" outlineLevel="0" collapsed="false">
      <c r="B150" s="11"/>
      <c r="C150" s="11"/>
      <c r="E150" s="10" t="n">
        <v>0.0610211706102117</v>
      </c>
      <c r="F150" s="3" t="n">
        <v>15.3</v>
      </c>
      <c r="G150" s="32"/>
      <c r="H150" s="15"/>
      <c r="J150" s="11"/>
      <c r="M150" s="13" t="n">
        <v>14.7</v>
      </c>
      <c r="N150" s="45" t="n">
        <f aca="false">(1-M150^(-$N$10+1))/(M150*(M150-1))</f>
        <v>0.00496538350652744</v>
      </c>
    </row>
    <row r="151" customFormat="false" ht="15" hidden="false" customHeight="false" outlineLevel="0" collapsed="false">
      <c r="B151" s="11"/>
      <c r="C151" s="11"/>
      <c r="E151" s="10" t="n">
        <v>0.0606579493565795</v>
      </c>
      <c r="F151" s="3" t="n">
        <v>15.4</v>
      </c>
      <c r="G151" s="32"/>
      <c r="H151" s="15"/>
      <c r="J151" s="11"/>
      <c r="M151" s="13" t="n">
        <v>14.8</v>
      </c>
      <c r="N151" s="45" t="n">
        <f aca="false">(1-M151^(-$N$10+1))/(M151*(M151-1))</f>
        <v>0.00489609849853247</v>
      </c>
    </row>
    <row r="152" customFormat="false" ht="15" hidden="false" customHeight="false" outlineLevel="0" collapsed="false">
      <c r="B152" s="11"/>
      <c r="C152" s="11"/>
      <c r="E152" s="10" t="n">
        <v>0.0602168949771689</v>
      </c>
      <c r="F152" s="3" t="n">
        <v>15.5</v>
      </c>
      <c r="G152" s="32"/>
      <c r="H152" s="15"/>
      <c r="J152" s="11"/>
      <c r="M152" s="13" t="n">
        <v>14.9</v>
      </c>
      <c r="N152" s="45" t="n">
        <f aca="false">(1-M152^(-$N$10+1))/(M152*(M152-1))</f>
        <v>0.00482825412228779</v>
      </c>
    </row>
    <row r="153" customFormat="false" ht="15" hidden="false" customHeight="false" outlineLevel="0" collapsed="false">
      <c r="B153" s="11"/>
      <c r="C153" s="11"/>
      <c r="E153" s="10" t="n">
        <v>0.0597758405977584</v>
      </c>
      <c r="F153" s="3" t="n">
        <v>15.6</v>
      </c>
      <c r="G153" s="32"/>
      <c r="H153" s="15"/>
      <c r="J153" s="11"/>
      <c r="M153" s="13" t="n">
        <v>15</v>
      </c>
      <c r="N153" s="45" t="n">
        <f aca="false">(1-M153^(-$N$10+1))/(M153*(M153-1))</f>
        <v>0.00476181069958848</v>
      </c>
    </row>
    <row r="154" customFormat="false" ht="15" hidden="false" customHeight="false" outlineLevel="0" collapsed="false">
      <c r="B154" s="11"/>
      <c r="C154" s="11"/>
      <c r="E154" s="10" t="n">
        <v>0.0595423412204234</v>
      </c>
      <c r="F154" s="3" t="n">
        <v>15.7</v>
      </c>
      <c r="G154" s="32"/>
      <c r="H154" s="15"/>
      <c r="J154" s="11"/>
      <c r="M154" s="13" t="n">
        <v>15.1</v>
      </c>
      <c r="N154" s="45" t="n">
        <f aca="false">(1-M154^(-$N$10+1))/(M154*(M154-1))</f>
        <v>0.00469672990934717</v>
      </c>
    </row>
    <row r="155" customFormat="false" ht="15" hidden="false" customHeight="false" outlineLevel="0" collapsed="false">
      <c r="B155" s="11"/>
      <c r="C155" s="11"/>
      <c r="E155" s="10" t="n">
        <v>0.0593088418430884</v>
      </c>
      <c r="F155" s="3" t="n">
        <v>15.8</v>
      </c>
      <c r="G155" s="32"/>
      <c r="H155" s="15"/>
      <c r="J155" s="11"/>
      <c r="M155" s="13" t="n">
        <v>15.2</v>
      </c>
      <c r="N155" s="45" t="n">
        <f aca="false">(1-M155^(-$N$10+1))/(M155*(M155-1))</f>
        <v>0.00463297473225525</v>
      </c>
    </row>
    <row r="156" customFormat="false" ht="15" hidden="false" customHeight="false" outlineLevel="0" collapsed="false">
      <c r="B156" s="11"/>
      <c r="C156" s="11"/>
      <c r="E156" s="10" t="n">
        <v>0.0589975093399751</v>
      </c>
      <c r="F156" s="3" t="n">
        <v>15.9</v>
      </c>
      <c r="G156" s="32"/>
      <c r="H156" s="15"/>
      <c r="J156" s="11"/>
      <c r="M156" s="13" t="n">
        <v>15.3</v>
      </c>
      <c r="N156" s="45" t="n">
        <f aca="false">(1-M156^(-$N$10+1))/(M156*(M156-1))</f>
        <v>0.00457050939805961</v>
      </c>
    </row>
    <row r="157" customFormat="false" ht="15" hidden="false" customHeight="false" outlineLevel="0" collapsed="false">
      <c r="B157" s="11"/>
      <c r="C157" s="11"/>
      <c r="E157" s="10" t="n">
        <v>0.0587380655873807</v>
      </c>
      <c r="F157" s="3" t="n">
        <v>16</v>
      </c>
      <c r="G157" s="32"/>
      <c r="H157" s="15"/>
      <c r="J157" s="11"/>
      <c r="M157" s="13" t="n">
        <v>15.4</v>
      </c>
      <c r="N157" s="45" t="n">
        <f aca="false">(1-M157^(-$N$10+1))/(M157*(M157-1))</f>
        <v>0.00450929933531453</v>
      </c>
    </row>
    <row r="158" customFormat="false" ht="15" hidden="false" customHeight="false" outlineLevel="0" collapsed="false">
      <c r="B158" s="11"/>
      <c r="C158" s="11"/>
      <c r="E158" s="10" t="n">
        <v>0.0582710668327107</v>
      </c>
      <c r="F158" s="3" t="n">
        <v>16.1</v>
      </c>
      <c r="G158" s="32"/>
      <c r="H158" s="15"/>
      <c r="J158" s="11"/>
      <c r="M158" s="13" t="n">
        <v>15.5</v>
      </c>
      <c r="N158" s="45" t="n">
        <f aca="false">(1-M158^(-$N$10+1))/(M158*(M158-1))</f>
        <v>0.00444931112347691</v>
      </c>
    </row>
    <row r="159" customFormat="false" ht="15" hidden="false" customHeight="false" outlineLevel="0" collapsed="false">
      <c r="B159" s="11"/>
      <c r="C159" s="11"/>
      <c r="E159" s="10" t="n">
        <v>0.0579078455790785</v>
      </c>
      <c r="F159" s="3" t="n">
        <v>16.2</v>
      </c>
      <c r="G159" s="32"/>
      <c r="H159" s="15"/>
      <c r="J159" s="11"/>
      <c r="M159" s="13" t="n">
        <v>15.6</v>
      </c>
      <c r="N159" s="45" t="n">
        <f aca="false">(1-M159^(-$N$10+1))/(M159*(M159-1))</f>
        <v>0.00439051244722051</v>
      </c>
    </row>
    <row r="160" customFormat="false" ht="15" hidden="false" customHeight="false" outlineLevel="0" collapsed="false">
      <c r="B160" s="11"/>
      <c r="C160" s="11"/>
      <c r="E160" s="10" t="n">
        <v>0.0573889580738896</v>
      </c>
      <c r="F160" s="3" t="n">
        <v>16.3</v>
      </c>
      <c r="G160" s="32"/>
      <c r="H160" s="15"/>
      <c r="J160" s="11"/>
      <c r="M160" s="13" t="n">
        <v>15.7</v>
      </c>
      <c r="N160" s="45" t="n">
        <f aca="false">(1-M160^(-$N$10+1))/(M160*(M160-1))</f>
        <v>0.00433287205285271</v>
      </c>
    </row>
    <row r="161" customFormat="false" ht="15" hidden="false" customHeight="false" outlineLevel="0" collapsed="false">
      <c r="B161" s="11"/>
      <c r="C161" s="11"/>
      <c r="E161" s="10" t="n">
        <v>0.0570776255707763</v>
      </c>
      <c r="F161" s="3" t="n">
        <v>16.4</v>
      </c>
      <c r="G161" s="32"/>
      <c r="H161" s="15"/>
      <c r="J161" s="11"/>
      <c r="M161" s="13" t="n">
        <v>15.8</v>
      </c>
      <c r="N161" s="45" t="n">
        <f aca="false">(1-M161^(-$N$10+1))/(M161*(M161-1))</f>
        <v>0.00427635970672372</v>
      </c>
    </row>
    <row r="162" customFormat="false" ht="15" hidden="false" customHeight="false" outlineLevel="0" collapsed="false">
      <c r="B162" s="11"/>
      <c r="C162" s="11"/>
      <c r="E162" s="10" t="n">
        <v>0.0567403486924035</v>
      </c>
      <c r="F162" s="3" t="n">
        <v>16.5</v>
      </c>
      <c r="G162" s="32"/>
      <c r="H162" s="15"/>
      <c r="J162" s="11"/>
      <c r="M162" s="13" t="n">
        <v>15.9</v>
      </c>
      <c r="N162" s="45" t="n">
        <f aca="false">(1-M162^(-$N$10+1))/(M162*(M162-1))</f>
        <v>0.00422094615552496</v>
      </c>
    </row>
    <row r="163" customFormat="false" ht="15" hidden="false" customHeight="false" outlineLevel="0" collapsed="false">
      <c r="B163" s="11"/>
      <c r="C163" s="11"/>
      <c r="E163" s="10" t="n">
        <v>0.056299294312993</v>
      </c>
      <c r="F163" s="3" t="n">
        <v>16.6</v>
      </c>
      <c r="G163" s="32"/>
      <c r="H163" s="15"/>
      <c r="J163" s="11"/>
      <c r="M163" s="13" t="n">
        <v>16</v>
      </c>
      <c r="N163" s="45" t="n">
        <f aca="false">(1-M163^(-$N$10+1))/(M163*(M163-1))</f>
        <v>0.00416660308837891</v>
      </c>
    </row>
    <row r="164" customFormat="false" ht="15" hidden="false" customHeight="false" outlineLevel="0" collapsed="false">
      <c r="B164" s="11"/>
      <c r="C164" s="11"/>
      <c r="E164" s="10" t="n">
        <v>0.0560398505603985</v>
      </c>
      <c r="F164" s="3" t="n">
        <v>16.7</v>
      </c>
      <c r="G164" s="32"/>
      <c r="H164" s="15"/>
      <c r="J164" s="11"/>
      <c r="M164" s="13" t="n">
        <v>16.1</v>
      </c>
      <c r="N164" s="45" t="n">
        <f aca="false">(1-M164^(-$N$10+1))/(M164*(M164-1))</f>
        <v>0.00411330310062893</v>
      </c>
    </row>
    <row r="165" customFormat="false" ht="15" hidden="false" customHeight="false" outlineLevel="0" collapsed="false">
      <c r="B165" s="11"/>
      <c r="C165" s="11"/>
      <c r="E165" s="10" t="n">
        <v>0.0557285180572852</v>
      </c>
      <c r="F165" s="3" t="n">
        <v>16.8</v>
      </c>
      <c r="G165" s="32"/>
      <c r="H165" s="15"/>
      <c r="J165" s="11"/>
      <c r="M165" s="13" t="n">
        <v>16.2</v>
      </c>
      <c r="N165" s="45" t="n">
        <f aca="false">(1-M165^(-$N$10+1))/(M165*(M165-1))</f>
        <v>0.00406101965924219</v>
      </c>
    </row>
    <row r="166" customFormat="false" ht="15" hidden="false" customHeight="false" outlineLevel="0" collapsed="false">
      <c r="B166" s="11"/>
      <c r="C166" s="11"/>
      <c r="E166" s="10" t="n">
        <v>0.0554950186799502</v>
      </c>
      <c r="F166" s="3" t="n">
        <v>16.9</v>
      </c>
      <c r="G166" s="32"/>
      <c r="H166" s="15"/>
      <c r="J166" s="11"/>
      <c r="M166" s="13" t="n">
        <v>16.3</v>
      </c>
      <c r="N166" s="45" t="n">
        <f aca="false">(1-M166^(-$N$10+1))/(M166*(M166-1))</f>
        <v>0.00400972706974422</v>
      </c>
    </row>
    <row r="167" customFormat="false" ht="15" hidden="false" customHeight="false" outlineLevel="0" collapsed="false">
      <c r="B167" s="11"/>
      <c r="C167" s="11"/>
      <c r="E167" s="10" t="n">
        <v>0.0550280199252802</v>
      </c>
      <c r="F167" s="3" t="n">
        <v>17</v>
      </c>
      <c r="G167" s="32"/>
      <c r="H167" s="15"/>
      <c r="J167" s="11"/>
      <c r="M167" s="13" t="n">
        <v>16.4</v>
      </c>
      <c r="N167" s="45" t="n">
        <f aca="false">(1-M167^(-$N$10+1))/(M167*(M167-1))</f>
        <v>0.00395940044460805</v>
      </c>
    </row>
    <row r="168" customFormat="false" ht="15" hidden="false" customHeight="false" outlineLevel="0" collapsed="false">
      <c r="B168" s="11"/>
      <c r="C168" s="11"/>
      <c r="E168" s="10" t="n">
        <v>0.0546388542963885</v>
      </c>
      <c r="F168" s="3" t="n">
        <v>17.1</v>
      </c>
      <c r="G168" s="32"/>
      <c r="H168" s="15"/>
      <c r="J168" s="11"/>
      <c r="M168" s="13" t="n">
        <v>16.5</v>
      </c>
      <c r="N168" s="45" t="n">
        <f aca="false">(1-M168^(-$N$10+1))/(M168*(M168-1))</f>
        <v>0.00391001567302518</v>
      </c>
    </row>
    <row r="169" customFormat="false" ht="15" hidden="false" customHeight="false" outlineLevel="0" collapsed="false">
      <c r="B169" s="11"/>
      <c r="C169" s="11"/>
      <c r="E169" s="10" t="n">
        <v>0.0545091324200913</v>
      </c>
      <c r="F169" s="3" t="n">
        <v>17.2</v>
      </c>
      <c r="G169" s="32"/>
      <c r="H169" s="15"/>
      <c r="J169" s="11"/>
      <c r="M169" s="13" t="n">
        <v>16.6</v>
      </c>
      <c r="N169" s="45" t="n">
        <f aca="false">(1-M169^(-$N$10+1))/(M169*(M169-1))</f>
        <v>0.00386154939198986</v>
      </c>
    </row>
    <row r="170" customFormat="false" ht="15" hidden="false" customHeight="false" outlineLevel="0" collapsed="false">
      <c r="B170" s="11"/>
      <c r="C170" s="11"/>
      <c r="E170" s="10" t="n">
        <v>0.0542756330427563</v>
      </c>
      <c r="F170" s="3" t="n">
        <v>17.3</v>
      </c>
      <c r="G170" s="32"/>
      <c r="H170" s="15"/>
      <c r="J170" s="11"/>
      <c r="M170" s="13" t="n">
        <v>16.7</v>
      </c>
      <c r="N170" s="45" t="n">
        <f aca="false">(1-M170^(-$N$10+1))/(M170*(M170-1))</f>
        <v>0.00381397895863178</v>
      </c>
    </row>
    <row r="171" customFormat="false" ht="15" hidden="false" customHeight="false" outlineLevel="0" collapsed="false">
      <c r="B171" s="11"/>
      <c r="C171" s="11"/>
      <c r="E171" s="10" t="n">
        <v>0.0540421336654213</v>
      </c>
      <c r="F171" s="3" t="n">
        <v>17.4</v>
      </c>
      <c r="G171" s="32"/>
      <c r="H171" s="15"/>
      <c r="J171" s="11"/>
      <c r="M171" s="13" t="n">
        <v>16.8</v>
      </c>
      <c r="N171" s="45" t="n">
        <f aca="false">(1-M171^(-$N$10+1))/(M171*(M171-1))</f>
        <v>0.00376728242373597</v>
      </c>
    </row>
    <row r="172" customFormat="false" ht="15" hidden="false" customHeight="false" outlineLevel="0" collapsed="false">
      <c r="B172" s="11"/>
      <c r="C172" s="11"/>
      <c r="E172" s="10" t="n">
        <v>0.0537567455375675</v>
      </c>
      <c r="F172" s="3" t="n">
        <v>17.5</v>
      </c>
      <c r="G172" s="32"/>
      <c r="H172" s="15"/>
      <c r="J172" s="11"/>
      <c r="M172" s="13" t="n">
        <v>16.9</v>
      </c>
      <c r="N172" s="45" t="n">
        <f aca="false">(1-M172^(-$N$10+1))/(M172*(M172-1))</f>
        <v>0.00372143850639203</v>
      </c>
    </row>
    <row r="173" customFormat="false" ht="15" hidden="false" customHeight="false" outlineLevel="0" collapsed="false">
      <c r="B173" s="11"/>
      <c r="C173" s="11"/>
      <c r="E173" s="10" t="n">
        <v>0.0535232461602325</v>
      </c>
      <c r="F173" s="3" t="n">
        <v>17.6</v>
      </c>
      <c r="G173" s="32"/>
      <c r="H173" s="15"/>
      <c r="J173" s="11"/>
      <c r="M173" s="13" t="n">
        <v>17</v>
      </c>
      <c r="N173" s="45" t="n">
        <f aca="false">(1-M173^(-$N$10+1))/(M173*(M173-1))</f>
        <v>0.00367642656971794</v>
      </c>
    </row>
    <row r="174" customFormat="false" ht="15" hidden="false" customHeight="false" outlineLevel="0" collapsed="false">
      <c r="B174" s="11"/>
      <c r="C174" s="11"/>
      <c r="E174" s="10" t="n">
        <v>0.0530821917808219</v>
      </c>
      <c r="F174" s="3" t="n">
        <v>17.7</v>
      </c>
      <c r="G174" s="32"/>
      <c r="H174" s="15"/>
      <c r="J174" s="11"/>
      <c r="M174" s="13" t="n">
        <v>17.1</v>
      </c>
      <c r="N174" s="45" t="n">
        <f aca="false">(1-M174^(-$N$10+1))/(M174*(M174-1))</f>
        <v>0.00363222659760675</v>
      </c>
    </row>
    <row r="175" customFormat="false" ht="15" hidden="false" customHeight="false" outlineLevel="0" collapsed="false">
      <c r="B175" s="11"/>
      <c r="C175" s="11"/>
      <c r="E175" s="10" t="n">
        <v>0.0529005811540058</v>
      </c>
      <c r="F175" s="3" t="n">
        <v>17.8</v>
      </c>
      <c r="G175" s="32"/>
      <c r="H175" s="15"/>
      <c r="J175" s="11"/>
      <c r="M175" s="13" t="n">
        <v>17.2</v>
      </c>
      <c r="N175" s="45" t="n">
        <f aca="false">(1-M175^(-$N$10+1))/(M175*(M175-1))</f>
        <v>0.00358881917244712</v>
      </c>
    </row>
    <row r="176" customFormat="false" ht="15" hidden="false" customHeight="false" outlineLevel="0" collapsed="false">
      <c r="B176" s="11"/>
      <c r="C176" s="11"/>
      <c r="E176" s="10" t="n">
        <v>0.0525373599003736</v>
      </c>
      <c r="F176" s="3" t="n">
        <v>17.9</v>
      </c>
      <c r="G176" s="32"/>
      <c r="H176" s="15"/>
      <c r="J176" s="11"/>
      <c r="M176" s="13" t="n">
        <v>17.3</v>
      </c>
      <c r="N176" s="45" t="n">
        <f aca="false">(1-M176^(-$N$10+1))/(M176*(M176-1))</f>
        <v>0.00354618545377142</v>
      </c>
    </row>
    <row r="177" customFormat="false" ht="15" hidden="false" customHeight="false" outlineLevel="0" collapsed="false">
      <c r="B177" s="11"/>
      <c r="C177" s="11"/>
      <c r="E177" s="10" t="n">
        <v>0.0523038605230386</v>
      </c>
      <c r="F177" s="3" t="n">
        <v>18</v>
      </c>
      <c r="G177" s="32"/>
      <c r="H177" s="15"/>
      <c r="J177" s="11"/>
      <c r="M177" s="13" t="n">
        <v>17.4</v>
      </c>
      <c r="N177" s="45" t="n">
        <f aca="false">(1-M177^(-$N$10+1))/(M177*(M177-1))</f>
        <v>0.00350430715778741</v>
      </c>
    </row>
    <row r="178" customFormat="false" ht="15" hidden="false" customHeight="false" outlineLevel="0" collapsed="false">
      <c r="B178" s="11"/>
      <c r="C178" s="11"/>
      <c r="E178" s="10" t="n">
        <v>0.0520963055209631</v>
      </c>
      <c r="F178" s="3" t="n">
        <v>18.1</v>
      </c>
      <c r="G178" s="32"/>
      <c r="H178" s="15"/>
      <c r="J178" s="11"/>
      <c r="M178" s="13" t="n">
        <v>17.5</v>
      </c>
      <c r="N178" s="45" t="n">
        <f aca="false">(1-M178^(-$N$10+1))/(M178*(M178-1))</f>
        <v>0.00346316653775213</v>
      </c>
    </row>
    <row r="179" customFormat="false" ht="15" hidden="false" customHeight="false" outlineLevel="0" collapsed="false">
      <c r="B179" s="11"/>
      <c r="C179" s="11"/>
      <c r="E179" s="10" t="n">
        <v>0.0518368617683686</v>
      </c>
      <c r="F179" s="3" t="n">
        <v>18.2</v>
      </c>
      <c r="G179" s="32"/>
      <c r="H179" s="15"/>
      <c r="J179" s="11"/>
      <c r="M179" s="13" t="n">
        <v>17.6</v>
      </c>
      <c r="N179" s="45" t="n">
        <f aca="false">(1-M179^(-$N$10+1))/(M179*(M179-1))</f>
        <v>0.0034227463651484</v>
      </c>
    </row>
    <row r="180" customFormat="false" ht="15" hidden="false" customHeight="false" outlineLevel="0" collapsed="false">
      <c r="B180" s="11"/>
      <c r="C180" s="11"/>
      <c r="E180" s="10" t="n">
        <v>0.0515514736405147</v>
      </c>
      <c r="F180" s="3" t="n">
        <v>18.3</v>
      </c>
      <c r="G180" s="32"/>
      <c r="H180" s="15"/>
      <c r="J180" s="11"/>
      <c r="M180" s="13" t="n">
        <v>17.7</v>
      </c>
      <c r="N180" s="45" t="n">
        <f aca="false">(1-M180^(-$N$10+1))/(M180*(M180-1))</f>
        <v>0.00338302991162683</v>
      </c>
    </row>
    <row r="181" customFormat="false" ht="15" hidden="false" customHeight="false" outlineLevel="0" collapsed="false">
      <c r="B181" s="11"/>
      <c r="C181" s="11"/>
      <c r="E181" s="10" t="n">
        <v>0.0513439186384392</v>
      </c>
      <c r="F181" s="3" t="n">
        <v>18.4</v>
      </c>
      <c r="G181" s="32"/>
      <c r="H181" s="15"/>
      <c r="J181" s="11"/>
      <c r="M181" s="13" t="n">
        <v>17.8</v>
      </c>
      <c r="N181" s="45" t="n">
        <f aca="false">(1-M181^(-$N$10+1))/(M181*(M181-1))</f>
        <v>0.00334400093167776</v>
      </c>
    </row>
    <row r="182" customFormat="false" ht="15" hidden="false" customHeight="false" outlineLevel="0" collapsed="false">
      <c r="B182" s="11"/>
      <c r="C182" s="11"/>
      <c r="E182" s="10" t="n">
        <v>0.0510066417600664</v>
      </c>
      <c r="F182" s="3" t="n">
        <v>18.5</v>
      </c>
      <c r="G182" s="32"/>
      <c r="H182" s="15"/>
      <c r="J182" s="11"/>
      <c r="M182" s="13" t="n">
        <v>17.9</v>
      </c>
      <c r="N182" s="45" t="n">
        <f aca="false">(1-M182^(-$N$10+1))/(M182*(M182-1))</f>
        <v>0.00330564364599981</v>
      </c>
    </row>
    <row r="183" customFormat="false" ht="15" hidden="false" customHeight="false" outlineLevel="0" collapsed="false">
      <c r="B183" s="11"/>
      <c r="C183" s="11"/>
      <c r="E183" s="10" t="n">
        <v>0.0506693648816936</v>
      </c>
      <c r="F183" s="3" t="n">
        <v>18.6</v>
      </c>
      <c r="G183" s="32"/>
      <c r="H183" s="15"/>
      <c r="J183" s="11"/>
      <c r="M183" s="13" t="n">
        <v>18</v>
      </c>
      <c r="N183" s="45" t="n">
        <f aca="false">(1-M183^(-$N$10+1))/(M183*(M183-1))</f>
        <v>0.00326794272553303</v>
      </c>
    </row>
    <row r="184" customFormat="false" ht="15" hidden="false" customHeight="false" outlineLevel="0" collapsed="false">
      <c r="B184" s="11"/>
      <c r="C184" s="11"/>
      <c r="E184" s="10" t="n">
        <v>0.0504099211290992</v>
      </c>
      <c r="F184" s="3" t="n">
        <v>18.7</v>
      </c>
      <c r="G184" s="32"/>
      <c r="H184" s="15"/>
      <c r="J184" s="11"/>
      <c r="M184" s="13" t="n">
        <v>18.1</v>
      </c>
      <c r="N184" s="45" t="n">
        <f aca="false">(1-M184^(-$N$10+1))/(M184*(M184-1))</f>
        <v>0.00323088327612658</v>
      </c>
    </row>
    <row r="185" customFormat="false" ht="15" hidden="false" customHeight="false" outlineLevel="0" collapsed="false">
      <c r="B185" s="11"/>
      <c r="C185" s="11"/>
      <c r="E185" s="10" t="n">
        <v>0.0501764217517642</v>
      </c>
      <c r="F185" s="3" t="n">
        <v>18.8</v>
      </c>
      <c r="G185" s="32"/>
      <c r="H185" s="15"/>
      <c r="J185" s="11"/>
      <c r="M185" s="13" t="n">
        <v>18.2</v>
      </c>
      <c r="N185" s="45" t="n">
        <f aca="false">(1-M185^(-$N$10+1))/(M185*(M185-1))</f>
        <v>0.00319445082381222</v>
      </c>
    </row>
    <row r="186" customFormat="false" ht="15" hidden="false" customHeight="false" outlineLevel="0" collapsed="false">
      <c r="B186" s="11"/>
      <c r="C186" s="11"/>
      <c r="E186" s="10" t="n">
        <v>0.0499688667496887</v>
      </c>
      <c r="F186" s="3" t="n">
        <v>18.9</v>
      </c>
      <c r="G186" s="32"/>
      <c r="H186" s="15"/>
      <c r="J186" s="11"/>
      <c r="M186" s="13" t="n">
        <v>18.3</v>
      </c>
      <c r="N186" s="45" t="n">
        <f aca="false">(1-M186^(-$N$10+1))/(M186*(M186-1))</f>
        <v>0.00315863130065638</v>
      </c>
    </row>
    <row r="187" customFormat="false" ht="15" hidden="false" customHeight="false" outlineLevel="0" collapsed="false">
      <c r="B187" s="11"/>
      <c r="C187" s="11"/>
      <c r="E187" s="10" t="n">
        <v>0.0498391448733915</v>
      </c>
      <c r="F187" s="3" t="n">
        <v>19</v>
      </c>
      <c r="G187" s="32"/>
      <c r="H187" s="15"/>
      <c r="J187" s="11"/>
      <c r="M187" s="13" t="n">
        <v>18.4</v>
      </c>
      <c r="N187" s="45" t="n">
        <f aca="false">(1-M187^(-$N$10+1))/(M187*(M187-1))</f>
        <v>0.00312341103116514</v>
      </c>
    </row>
    <row r="188" customFormat="false" ht="15" hidden="false" customHeight="false" outlineLevel="0" collapsed="false">
      <c r="B188" s="11"/>
      <c r="C188" s="11"/>
      <c r="E188" s="10" t="n">
        <v>0.049579701120797</v>
      </c>
      <c r="F188" s="3" t="n">
        <v>19.1</v>
      </c>
      <c r="G188" s="32"/>
      <c r="H188" s="15"/>
      <c r="J188" s="11"/>
      <c r="M188" s="13" t="n">
        <v>18.5</v>
      </c>
      <c r="N188" s="45" t="n">
        <f aca="false">(1-M188^(-$N$10+1))/(M188*(M188-1))</f>
        <v>0.00308877671921722</v>
      </c>
    </row>
    <row r="189" customFormat="false" ht="15" hidden="false" customHeight="false" outlineLevel="0" collapsed="false">
      <c r="B189" s="11"/>
      <c r="C189" s="11"/>
      <c r="E189" s="10" t="n">
        <v>0.0494240348692404</v>
      </c>
      <c r="F189" s="3" t="n">
        <v>19.2</v>
      </c>
      <c r="G189" s="32"/>
      <c r="H189" s="15"/>
      <c r="J189" s="11"/>
      <c r="M189" s="13" t="n">
        <v>18.6</v>
      </c>
      <c r="N189" s="45" t="n">
        <f aca="false">(1-M189^(-$N$10+1))/(M189*(M189-1))</f>
        <v>0.00305471543550211</v>
      </c>
    </row>
    <row r="190" customFormat="false" ht="15" hidden="false" customHeight="false" outlineLevel="0" collapsed="false">
      <c r="B190" s="11"/>
      <c r="C190" s="11"/>
      <c r="E190" s="10" t="n">
        <v>0.049112702366127</v>
      </c>
      <c r="F190" s="3" t="n">
        <v>19.3</v>
      </c>
      <c r="G190" s="32"/>
      <c r="H190" s="15"/>
      <c r="J190" s="11"/>
      <c r="M190" s="13" t="n">
        <v>18.7</v>
      </c>
      <c r="N190" s="45" t="n">
        <f aca="false">(1-M190^(-$N$10+1))/(M190*(M190-1))</f>
        <v>0.0030212146054407</v>
      </c>
    </row>
    <row r="191" customFormat="false" ht="15" hidden="false" customHeight="false" outlineLevel="0" collapsed="false">
      <c r="B191" s="11"/>
      <c r="C191" s="11"/>
      <c r="E191" s="10" t="n">
        <v>0.048879202988792</v>
      </c>
      <c r="F191" s="3" t="n">
        <v>19.4</v>
      </c>
      <c r="G191" s="32"/>
      <c r="H191" s="15"/>
      <c r="J191" s="11"/>
      <c r="M191" s="13" t="n">
        <v>18.8</v>
      </c>
      <c r="N191" s="45" t="n">
        <f aca="false">(1-M191^(-$N$10+1))/(M191*(M191-1))</f>
        <v>0.00298826199756771</v>
      </c>
    </row>
    <row r="192" customFormat="false" ht="15" hidden="false" customHeight="false" outlineLevel="0" collapsed="false">
      <c r="B192" s="11"/>
      <c r="C192" s="11"/>
      <c r="E192" s="10" t="n">
        <v>0.0487494811124948</v>
      </c>
      <c r="F192" s="3" t="n">
        <v>19.5</v>
      </c>
      <c r="G192" s="32"/>
      <c r="H192" s="15"/>
      <c r="J192" s="11"/>
      <c r="M192" s="13" t="n">
        <v>18.9</v>
      </c>
      <c r="N192" s="45" t="n">
        <f aca="false">(1-M192^(-$N$10+1))/(M192*(M192-1))</f>
        <v>0.00295584571235556</v>
      </c>
    </row>
    <row r="193" customFormat="false" ht="15" hidden="false" customHeight="false" outlineLevel="0" collapsed="false">
      <c r="B193" s="11"/>
      <c r="C193" s="11"/>
      <c r="E193" s="10" t="n">
        <v>0.0485678704856787</v>
      </c>
      <c r="F193" s="3" t="n">
        <v>19.6</v>
      </c>
      <c r="G193" s="32"/>
      <c r="H193" s="15"/>
      <c r="J193" s="11"/>
      <c r="M193" s="13" t="n">
        <v>19</v>
      </c>
      <c r="N193" s="45" t="n">
        <f aca="false">(1-M193^(-$N$10+1))/(M193*(M193-1))</f>
        <v>0.00292395417146083</v>
      </c>
    </row>
    <row r="194" customFormat="false" ht="15" hidden="false" customHeight="false" outlineLevel="0" collapsed="false">
      <c r="B194" s="11"/>
      <c r="C194" s="11"/>
      <c r="E194" s="10" t="n">
        <v>0.0482565379825654</v>
      </c>
      <c r="F194" s="3" t="n">
        <v>19.7</v>
      </c>
      <c r="G194" s="32"/>
      <c r="H194" s="15"/>
      <c r="J194" s="11"/>
      <c r="M194" s="13" t="n">
        <v>19.1</v>
      </c>
      <c r="N194" s="45" t="n">
        <f aca="false">(1-M194^(-$N$10+1))/(M194*(M194-1))</f>
        <v>0.00289257610737503</v>
      </c>
    </row>
    <row r="195" customFormat="false" ht="15" hidden="false" customHeight="false" outlineLevel="0" collapsed="false">
      <c r="B195" s="11"/>
      <c r="C195" s="11"/>
      <c r="E195" s="10" t="n">
        <v>0.0480230386052304</v>
      </c>
      <c r="F195" s="3" t="n">
        <v>19.8</v>
      </c>
      <c r="G195" s="32"/>
      <c r="H195" s="15"/>
      <c r="J195" s="11"/>
      <c r="M195" s="13" t="n">
        <v>19.2</v>
      </c>
      <c r="N195" s="45" t="n">
        <f aca="false">(1-M195^(-$N$10+1))/(M195*(M195-1))</f>
        <v>0.00286170055346234</v>
      </c>
    </row>
    <row r="196" customFormat="false" ht="15" hidden="false" customHeight="false" outlineLevel="0" collapsed="false">
      <c r="B196" s="11"/>
      <c r="C196" s="11"/>
      <c r="E196" s="10" t="n">
        <v>0.047763594852636</v>
      </c>
      <c r="F196" s="3" t="n">
        <v>19.9</v>
      </c>
      <c r="G196" s="32"/>
      <c r="H196" s="15"/>
      <c r="J196" s="11"/>
      <c r="M196" s="13" t="n">
        <v>19.3</v>
      </c>
      <c r="N196" s="45" t="n">
        <f aca="false">(1-M196^(-$N$10+1))/(M196*(M196-1))</f>
        <v>0.00283131683436809</v>
      </c>
    </row>
    <row r="197" customFormat="false" ht="15" hidden="false" customHeight="false" outlineLevel="0" collapsed="false">
      <c r="B197" s="11"/>
      <c r="C197" s="11"/>
      <c r="E197" s="10" t="n">
        <v>0.0476079286010793</v>
      </c>
      <c r="F197" s="3" t="n">
        <v>20</v>
      </c>
      <c r="G197" s="32"/>
      <c r="H197" s="15"/>
      <c r="J197" s="11"/>
      <c r="M197" s="13" t="n">
        <v>19.4</v>
      </c>
      <c r="N197" s="45" t="n">
        <f aca="false">(1-M197^(-$N$10+1))/(M197*(M197-1))</f>
        <v>0.00280141455678201</v>
      </c>
    </row>
    <row r="198" customFormat="false" ht="15" hidden="false" customHeight="false" outlineLevel="0" collapsed="false">
      <c r="B198" s="11"/>
      <c r="C198" s="11"/>
      <c r="E198" s="10" t="n">
        <v>0.0473484848484848</v>
      </c>
      <c r="F198" s="3" t="n">
        <v>20.1</v>
      </c>
      <c r="G198" s="32"/>
      <c r="H198" s="15"/>
      <c r="J198" s="11"/>
      <c r="M198" s="13" t="n">
        <v>19.5</v>
      </c>
      <c r="N198" s="45" t="n">
        <f aca="false">(1-M198^(-$N$10+1))/(M198*(M198-1))</f>
        <v>0.00277198360054158</v>
      </c>
    </row>
    <row r="199" customFormat="false" ht="15" hidden="false" customHeight="false" outlineLevel="0" collapsed="false">
      <c r="B199" s="11"/>
      <c r="C199" s="11"/>
      <c r="E199" s="10" t="n">
        <v>0.047063096720631</v>
      </c>
      <c r="F199" s="3" t="n">
        <v>20.2</v>
      </c>
      <c r="G199" s="32"/>
      <c r="H199" s="15"/>
      <c r="J199" s="11"/>
      <c r="M199" s="13" t="n">
        <v>19.6</v>
      </c>
      <c r="N199" s="45" t="n">
        <f aca="false">(1-M199^(-$N$10+1))/(M199*(M199-1))</f>
        <v>0.00274301411006102</v>
      </c>
    </row>
    <row r="200" customFormat="false" ht="15" hidden="false" customHeight="false" outlineLevel="0" collapsed="false">
      <c r="B200" s="11"/>
      <c r="C200" s="11"/>
      <c r="E200" s="10" t="n">
        <v>0.0468036529680365</v>
      </c>
      <c r="F200" s="3" t="n">
        <v>20.3</v>
      </c>
      <c r="G200" s="32"/>
      <c r="H200" s="15"/>
      <c r="J200" s="11"/>
      <c r="M200" s="13" t="n">
        <v>19.7</v>
      </c>
      <c r="N200" s="45" t="n">
        <f aca="false">(1-M200^(-$N$10+1))/(M200*(M200-1))</f>
        <v>0.00271449648607258</v>
      </c>
    </row>
    <row r="201" customFormat="false" ht="15" hidden="false" customHeight="false" outlineLevel="0" collapsed="false">
      <c r="B201" s="11"/>
      <c r="C201" s="11"/>
      <c r="E201" s="10" t="n">
        <v>0.0465442092154421</v>
      </c>
      <c r="F201" s="3" t="n">
        <v>20.4</v>
      </c>
      <c r="G201" s="32"/>
      <c r="H201" s="15"/>
      <c r="J201" s="11"/>
      <c r="M201" s="13" t="n">
        <v>19.8</v>
      </c>
      <c r="N201" s="45" t="n">
        <f aca="false">(1-M201^(-$N$10+1))/(M201*(M201-1))</f>
        <v>0.00268642137766703</v>
      </c>
    </row>
    <row r="202" customFormat="false" ht="15" hidden="false" customHeight="false" outlineLevel="0" collapsed="false">
      <c r="B202" s="11"/>
      <c r="C202" s="11"/>
      <c r="E202" s="10" t="n">
        <v>0.0462847654628477</v>
      </c>
      <c r="F202" s="3" t="n">
        <v>20.5</v>
      </c>
      <c r="G202" s="32"/>
      <c r="H202" s="15"/>
      <c r="J202" s="11"/>
      <c r="M202" s="13" t="n">
        <v>19.9</v>
      </c>
      <c r="N202" s="45" t="n">
        <f aca="false">(1-M202^(-$N$10+1))/(M202*(M202-1))</f>
        <v>0.00265877967462109</v>
      </c>
    </row>
    <row r="203" customFormat="false" ht="15" hidden="false" customHeight="false" outlineLevel="0" collapsed="false">
      <c r="B203" s="11"/>
      <c r="C203" s="11"/>
      <c r="E203" s="10" t="n">
        <v>0.0460512660855127</v>
      </c>
      <c r="F203" s="3" t="n">
        <v>20.6</v>
      </c>
      <c r="G203" s="32"/>
      <c r="H203" s="15"/>
      <c r="J203" s="11"/>
      <c r="M203" s="13" t="n">
        <v>20</v>
      </c>
      <c r="N203" s="45" t="n">
        <f aca="false">(1-M203^(-$N$10+1))/(M203*(M203-1))</f>
        <v>0.0026315625</v>
      </c>
    </row>
    <row r="204" customFormat="false" ht="15" hidden="false" customHeight="false" outlineLevel="0" collapsed="false">
      <c r="B204" s="11"/>
      <c r="C204" s="11"/>
      <c r="E204" s="10" t="n">
        <v>0.0459474885844749</v>
      </c>
      <c r="F204" s="3" t="n">
        <v>20.7</v>
      </c>
      <c r="G204" s="32"/>
      <c r="H204" s="15"/>
      <c r="J204" s="11"/>
      <c r="M204" s="13" t="n">
        <v>20.1</v>
      </c>
      <c r="N204" s="45" t="n">
        <f aca="false">(1-M204^(-$N$10+1))/(M204*(M204-1))</f>
        <v>0.00260476120302412</v>
      </c>
    </row>
    <row r="205" customFormat="false" ht="15" hidden="false" customHeight="false" outlineLevel="0" collapsed="false">
      <c r="B205" s="11"/>
      <c r="C205" s="11"/>
      <c r="E205" s="10" t="n">
        <v>0.0457139892071399</v>
      </c>
      <c r="F205" s="3" t="n">
        <v>20.8</v>
      </c>
      <c r="G205" s="32"/>
      <c r="H205" s="15"/>
      <c r="J205" s="11"/>
      <c r="M205" s="13" t="n">
        <v>20.2</v>
      </c>
      <c r="N205" s="45" t="n">
        <f aca="false">(1-M205^(-$N$10+1))/(M205*(M205-1))</f>
        <v>0.00257836735218865</v>
      </c>
    </row>
    <row r="206" customFormat="false" ht="15" hidden="false" customHeight="false" outlineLevel="0" collapsed="false">
      <c r="B206" s="11"/>
      <c r="C206" s="11"/>
      <c r="E206" s="10" t="n">
        <v>0.0455842673308427</v>
      </c>
      <c r="F206" s="3" t="n">
        <v>20.9</v>
      </c>
      <c r="G206" s="32"/>
      <c r="H206" s="15"/>
      <c r="J206" s="11"/>
      <c r="M206" s="13" t="n">
        <v>20.3</v>
      </c>
      <c r="N206" s="45" t="n">
        <f aca="false">(1-M206^(-$N$10+1))/(M206*(M206-1))</f>
        <v>0.00255237272862646</v>
      </c>
    </row>
    <row r="207" customFormat="false" ht="15" hidden="false" customHeight="false" outlineLevel="0" collapsed="false">
      <c r="B207" s="11"/>
      <c r="C207" s="11"/>
      <c r="E207" s="10" t="n">
        <v>0.045428601079286</v>
      </c>
      <c r="F207" s="3" t="n">
        <v>21</v>
      </c>
      <c r="G207" s="32"/>
      <c r="H207" s="15"/>
      <c r="J207" s="11"/>
      <c r="M207" s="13" t="n">
        <v>20.4</v>
      </c>
      <c r="N207" s="45" t="n">
        <f aca="false">(1-M207^(-$N$10+1))/(M207*(M207-1))</f>
        <v>0.00252676931970408</v>
      </c>
    </row>
    <row r="208" customFormat="false" ht="15" hidden="false" customHeight="false" outlineLevel="0" collapsed="false">
      <c r="B208" s="11"/>
      <c r="C208" s="11"/>
      <c r="E208" s="10" t="n">
        <v>0.045195101701951</v>
      </c>
      <c r="F208" s="3" t="n">
        <v>21.1</v>
      </c>
      <c r="G208" s="32"/>
      <c r="H208" s="15"/>
      <c r="J208" s="11"/>
      <c r="M208" s="13" t="n">
        <v>20.5</v>
      </c>
      <c r="N208" s="45" t="n">
        <f aca="false">(1-M208^(-$N$10+1))/(M208*(M208-1))</f>
        <v>0.0025015493128417</v>
      </c>
    </row>
    <row r="209" customFormat="false" ht="15" hidden="false" customHeight="false" outlineLevel="0" collapsed="false">
      <c r="B209" s="11"/>
      <c r="C209" s="11"/>
      <c r="E209" s="10" t="n">
        <v>0.0449875466998755</v>
      </c>
      <c r="F209" s="3" t="n">
        <v>21.2</v>
      </c>
      <c r="G209" s="32"/>
      <c r="H209" s="15"/>
      <c r="J209" s="11"/>
      <c r="M209" s="13" t="n">
        <v>20.6</v>
      </c>
      <c r="N209" s="45" t="n">
        <f aca="false">(1-M209^(-$N$10+1))/(M209*(M209-1))</f>
        <v>0.00247670508954812</v>
      </c>
    </row>
    <row r="210" customFormat="false" ht="15" hidden="false" customHeight="false" outlineLevel="0" collapsed="false">
      <c r="B210" s="11"/>
      <c r="C210" s="11"/>
      <c r="E210" s="10" t="n">
        <v>0.0448318804483188</v>
      </c>
      <c r="F210" s="3" t="n">
        <v>21.3</v>
      </c>
      <c r="G210" s="32"/>
      <c r="H210" s="15"/>
      <c r="J210" s="11"/>
      <c r="M210" s="13" t="n">
        <v>20.7</v>
      </c>
      <c r="N210" s="45" t="n">
        <f aca="false">(1-M210^(-$N$10+1))/(M210*(M210-1))</f>
        <v>0.00245222921966227</v>
      </c>
    </row>
    <row r="211" customFormat="false" ht="15" hidden="false" customHeight="false" outlineLevel="0" collapsed="false">
      <c r="B211" s="11"/>
      <c r="C211" s="11"/>
      <c r="E211" s="10" t="n">
        <v>0.0445983810709838</v>
      </c>
      <c r="F211" s="3" t="n">
        <v>21.4</v>
      </c>
      <c r="G211" s="32"/>
      <c r="M211" s="13" t="n">
        <v>20.8</v>
      </c>
      <c r="N211" s="45" t="n">
        <f aca="false">(1-M211^(-$N$10+1))/(M211*(M211-1))</f>
        <v>0.00242811445579304</v>
      </c>
    </row>
    <row r="212" customFormat="false" ht="15" hidden="false" customHeight="false" outlineLevel="0" collapsed="false">
      <c r="B212" s="11"/>
      <c r="C212" s="11"/>
      <c r="E212" s="10" t="n">
        <v>0.0443648816936488</v>
      </c>
      <c r="F212" s="3" t="n">
        <v>21.5</v>
      </c>
      <c r="G212" s="32"/>
      <c r="M212" s="13" t="n">
        <v>20.9</v>
      </c>
      <c r="N212" s="45" t="n">
        <f aca="false">(1-M212^(-$N$10+1))/(M212*(M212-1))</f>
        <v>0.0024043537279498</v>
      </c>
    </row>
    <row r="213" customFormat="false" ht="15" hidden="false" customHeight="false" outlineLevel="0" collapsed="false">
      <c r="B213" s="11"/>
      <c r="C213" s="11"/>
      <c r="E213" s="10" t="n">
        <v>0.0440794935657949</v>
      </c>
      <c r="F213" s="3" t="n">
        <v>21.6</v>
      </c>
      <c r="G213" s="32"/>
      <c r="M213" s="13" t="n">
        <v>21</v>
      </c>
      <c r="N213" s="45" t="n">
        <f aca="false">(1-M213^(-$N$10+1))/(M213*(M213-1))</f>
        <v>0.00238094013835603</v>
      </c>
    </row>
    <row r="214" customFormat="false" ht="15" hidden="false" customHeight="false" outlineLevel="0" collapsed="false">
      <c r="B214" s="11"/>
      <c r="C214" s="11"/>
      <c r="E214" s="10" t="n">
        <v>0.0437681610626816</v>
      </c>
      <c r="F214" s="3" t="n">
        <v>21.7</v>
      </c>
      <c r="G214" s="32"/>
      <c r="M214" s="13" t="n">
        <v>21.1</v>
      </c>
      <c r="N214" s="45" t="n">
        <f aca="false">(1-M214^(-$N$10+1))/(M214*(M214-1))</f>
        <v>0.00235786695643902</v>
      </c>
    </row>
    <row r="215" customFormat="false" ht="15" hidden="false" customHeight="false" outlineLevel="0" collapsed="false">
      <c r="B215" s="11"/>
      <c r="C215" s="11"/>
      <c r="E215" s="10" t="n">
        <v>0.0435346616853466</v>
      </c>
      <c r="F215" s="3" t="n">
        <v>21.8</v>
      </c>
      <c r="G215" s="32"/>
      <c r="M215" s="13" t="n">
        <v>21.2</v>
      </c>
      <c r="N215" s="45" t="n">
        <f aca="false">(1-M215^(-$N$10+1))/(M215*(M215-1))</f>
        <v>0.0023351276139889</v>
      </c>
    </row>
    <row r="216" customFormat="false" ht="15" hidden="false" customHeight="false" outlineLevel="0" collapsed="false">
      <c r="B216" s="11"/>
      <c r="C216" s="11"/>
      <c r="E216" s="10" t="n">
        <v>0.0434049398090494</v>
      </c>
      <c r="F216" s="3" t="n">
        <v>21.9</v>
      </c>
      <c r="G216" s="32"/>
      <c r="M216" s="13" t="n">
        <v>21.3</v>
      </c>
      <c r="N216" s="45" t="n">
        <f aca="false">(1-M216^(-$N$10+1))/(M216*(M216-1))</f>
        <v>0.00231271570048031</v>
      </c>
    </row>
    <row r="217" customFormat="false" ht="15" hidden="false" customHeight="false" outlineLevel="0" collapsed="false">
      <c r="B217" s="11"/>
      <c r="C217" s="11"/>
      <c r="E217" s="10" t="n">
        <v>0.0431973848069738</v>
      </c>
      <c r="F217" s="3" t="n">
        <v>22</v>
      </c>
      <c r="G217" s="32"/>
      <c r="M217" s="13" t="n">
        <v>21.4</v>
      </c>
      <c r="N217" s="45" t="n">
        <f aca="false">(1-M217^(-$N$10+1))/(M217*(M217-1))</f>
        <v>0.00229062495855077</v>
      </c>
    </row>
    <row r="218" customFormat="false" ht="15" hidden="false" customHeight="false" outlineLevel="0" collapsed="false">
      <c r="B218" s="11"/>
      <c r="C218" s="11"/>
      <c r="E218" s="10" t="n">
        <v>0.0429898298048983</v>
      </c>
      <c r="F218" s="3" t="n">
        <v>22.1</v>
      </c>
      <c r="G218" s="32"/>
      <c r="M218" s="13" t="n">
        <v>21.5</v>
      </c>
      <c r="N218" s="45" t="n">
        <f aca="false">(1-M218^(-$N$10+1))/(M218*(M218-1))</f>
        <v>0.00226884927962947</v>
      </c>
    </row>
    <row r="219" customFormat="false" ht="15" hidden="false" customHeight="false" outlineLevel="0" collapsed="false">
      <c r="B219" s="11"/>
      <c r="C219" s="11"/>
      <c r="E219" s="10" t="n">
        <v>0.0427044416770444</v>
      </c>
      <c r="F219" s="3" t="n">
        <v>22.2</v>
      </c>
      <c r="G219" s="32"/>
      <c r="M219" s="13" t="n">
        <v>21.6</v>
      </c>
      <c r="N219" s="45" t="n">
        <f aca="false">(1-M219^(-$N$10+1))/(M219*(M219-1))</f>
        <v>0.00224738269971103</v>
      </c>
    </row>
    <row r="220" customFormat="false" ht="15" hidden="false" customHeight="false" outlineLevel="0" collapsed="false">
      <c r="B220" s="11"/>
      <c r="C220" s="11"/>
      <c r="E220" s="10" t="n">
        <v>0.0424709422997094</v>
      </c>
      <c r="F220" s="3" t="n">
        <v>22.3</v>
      </c>
      <c r="G220" s="32"/>
      <c r="M220" s="13" t="n">
        <v>21.7</v>
      </c>
      <c r="N220" s="45" t="n">
        <f aca="false">(1-M220^(-$N$10+1))/(M220*(M220-1))</f>
        <v>0.00222621939526865</v>
      </c>
    </row>
    <row r="221" customFormat="false" ht="15" hidden="false" customHeight="false" outlineLevel="0" collapsed="false">
      <c r="B221" s="11"/>
      <c r="C221" s="11"/>
      <c r="E221" s="10" t="n">
        <v>0.0423671647986717</v>
      </c>
      <c r="F221" s="3" t="n">
        <v>22.4</v>
      </c>
      <c r="G221" s="32"/>
      <c r="M221" s="13" t="n">
        <v>21.8</v>
      </c>
      <c r="N221" s="45" t="n">
        <f aca="false">(1-M221^(-$N$10+1))/(M221*(M221-1))</f>
        <v>0.00220535367930141</v>
      </c>
    </row>
    <row r="222" customFormat="false" ht="15" hidden="false" customHeight="false" outlineLevel="0" collapsed="false">
      <c r="B222" s="11"/>
      <c r="C222" s="11"/>
      <c r="E222" s="10" t="n">
        <v>0.0421336654213367</v>
      </c>
      <c r="F222" s="3" t="n">
        <v>22.5</v>
      </c>
      <c r="G222" s="32"/>
    </row>
    <row r="223" customFormat="false" ht="15" hidden="false" customHeight="false" outlineLevel="0" collapsed="false">
      <c r="B223" s="11"/>
      <c r="C223" s="11"/>
      <c r="E223" s="10" t="n">
        <v>0.0418742216687422</v>
      </c>
      <c r="F223" s="3" t="n">
        <v>22.6</v>
      </c>
      <c r="G223" s="32"/>
    </row>
    <row r="224" customFormat="false" ht="15" hidden="false" customHeight="false" outlineLevel="0" collapsed="false">
      <c r="B224" s="11"/>
      <c r="C224" s="11"/>
      <c r="E224" s="10" t="n">
        <v>0.0415628891656289</v>
      </c>
      <c r="F224" s="3" t="n">
        <v>22.7</v>
      </c>
      <c r="G224" s="32"/>
    </row>
    <row r="225" customFormat="false" ht="15" hidden="false" customHeight="false" outlineLevel="0" collapsed="false">
      <c r="B225" s="11"/>
      <c r="C225" s="11"/>
      <c r="E225" s="10" t="n">
        <v>0.0414072229140722</v>
      </c>
      <c r="F225" s="3" t="n">
        <v>22.8</v>
      </c>
      <c r="G225" s="32"/>
    </row>
    <row r="226" customFormat="false" ht="15" hidden="false" customHeight="false" outlineLevel="0" collapsed="false">
      <c r="B226" s="11"/>
      <c r="C226" s="11"/>
      <c r="E226" s="10" t="n">
        <v>0.0412256122872561</v>
      </c>
      <c r="F226" s="3" t="n">
        <v>22.9</v>
      </c>
      <c r="G226" s="32"/>
    </row>
    <row r="227" customFormat="false" ht="15" hidden="false" customHeight="false" outlineLevel="0" collapsed="false">
      <c r="B227" s="11"/>
      <c r="C227" s="11"/>
      <c r="E227" s="10" t="n">
        <v>0.0410958904109589</v>
      </c>
      <c r="F227" s="3" t="n">
        <v>23</v>
      </c>
      <c r="G227" s="32"/>
    </row>
    <row r="228" customFormat="false" ht="15" hidden="false" customHeight="false" outlineLevel="0" collapsed="false">
      <c r="B228" s="11"/>
      <c r="C228" s="11"/>
      <c r="E228" s="10" t="n">
        <v>0.040810502283105</v>
      </c>
      <c r="F228" s="3" t="n">
        <v>23.1</v>
      </c>
      <c r="G228" s="32"/>
    </row>
    <row r="229" customFormat="false" ht="15" hidden="false" customHeight="false" outlineLevel="0" collapsed="false">
      <c r="B229" s="11"/>
      <c r="C229" s="11"/>
      <c r="E229" s="10" t="n">
        <v>0.0407326691573267</v>
      </c>
      <c r="F229" s="3" t="n">
        <v>23.2</v>
      </c>
      <c r="G229" s="32"/>
    </row>
    <row r="230" customFormat="false" ht="15" hidden="false" customHeight="false" outlineLevel="0" collapsed="false">
      <c r="B230" s="11"/>
      <c r="C230" s="11"/>
      <c r="E230" s="10" t="n">
        <v>0.0405251141552511</v>
      </c>
      <c r="F230" s="3" t="n">
        <v>23.3</v>
      </c>
      <c r="G230" s="32"/>
    </row>
    <row r="231" customFormat="false" ht="15" hidden="false" customHeight="false" outlineLevel="0" collapsed="false">
      <c r="B231" s="11"/>
      <c r="C231" s="11"/>
      <c r="E231" s="10" t="n">
        <v>0.0403953922789539</v>
      </c>
      <c r="F231" s="3" t="n">
        <v>23.4</v>
      </c>
      <c r="G231" s="32"/>
    </row>
    <row r="232" customFormat="false" ht="15" hidden="false" customHeight="false" outlineLevel="0" collapsed="false">
      <c r="B232" s="11"/>
      <c r="C232" s="11"/>
      <c r="E232" s="10" t="n">
        <v>0.0400840597758406</v>
      </c>
      <c r="F232" s="3" t="n">
        <v>23.5</v>
      </c>
      <c r="G232" s="32"/>
    </row>
    <row r="233" customFormat="false" ht="15" hidden="false" customHeight="false" outlineLevel="0" collapsed="false">
      <c r="B233" s="11"/>
      <c r="C233" s="11"/>
      <c r="E233" s="10" t="n">
        <v>0.0398505603985056</v>
      </c>
      <c r="F233" s="3" t="n">
        <v>23.6</v>
      </c>
      <c r="G233" s="32"/>
    </row>
    <row r="234" customFormat="false" ht="15" hidden="false" customHeight="false" outlineLevel="0" collapsed="false">
      <c r="B234" s="11"/>
      <c r="C234" s="11"/>
      <c r="E234" s="10" t="n">
        <v>0.0397467828974678</v>
      </c>
      <c r="F234" s="3" t="n">
        <v>23.7</v>
      </c>
      <c r="G234" s="32"/>
    </row>
    <row r="235" customFormat="false" ht="15" hidden="false" customHeight="false" outlineLevel="0" collapsed="false">
      <c r="B235" s="11"/>
      <c r="C235" s="11"/>
      <c r="E235" s="10" t="n">
        <v>0.0396948941469489</v>
      </c>
      <c r="F235" s="3" t="n">
        <v>23.8</v>
      </c>
      <c r="G235" s="32"/>
    </row>
    <row r="236" customFormat="false" ht="15" hidden="false" customHeight="false" outlineLevel="0" collapsed="false">
      <c r="B236" s="11"/>
      <c r="C236" s="11"/>
      <c r="E236" s="10" t="n">
        <v>0.0395911166459112</v>
      </c>
      <c r="F236" s="3" t="n">
        <v>23.9</v>
      </c>
      <c r="G236" s="32"/>
    </row>
    <row r="237" customFormat="false" ht="15" hidden="false" customHeight="false" outlineLevel="0" collapsed="false">
      <c r="B237" s="11"/>
      <c r="C237" s="11"/>
      <c r="E237" s="10" t="n">
        <v>0.0393835616438356</v>
      </c>
      <c r="F237" s="3" t="n">
        <v>24</v>
      </c>
      <c r="G237" s="32"/>
    </row>
    <row r="238" customFormat="false" ht="15" hidden="false" customHeight="false" outlineLevel="0" collapsed="false">
      <c r="B238" s="11"/>
      <c r="C238" s="11"/>
      <c r="E238" s="10" t="n">
        <v>0.0391760066417601</v>
      </c>
      <c r="F238" s="3" t="n">
        <v>24.1</v>
      </c>
      <c r="G238" s="32"/>
    </row>
    <row r="239" customFormat="false" ht="15" hidden="false" customHeight="false" outlineLevel="0" collapsed="false">
      <c r="B239" s="11"/>
      <c r="C239" s="11"/>
      <c r="E239" s="10" t="n">
        <v>0.0390981735159817</v>
      </c>
      <c r="F239" s="3" t="n">
        <v>24.2</v>
      </c>
      <c r="G239" s="32"/>
    </row>
    <row r="240" customFormat="false" ht="15" hidden="false" customHeight="false" outlineLevel="0" collapsed="false">
      <c r="B240" s="11"/>
      <c r="C240" s="11"/>
      <c r="E240" s="10" t="n">
        <v>0.0389684516396845</v>
      </c>
      <c r="F240" s="3" t="n">
        <v>24.3</v>
      </c>
      <c r="G240" s="32"/>
    </row>
    <row r="241" customFormat="false" ht="15" hidden="false" customHeight="false" outlineLevel="0" collapsed="false">
      <c r="B241" s="11"/>
      <c r="C241" s="11"/>
      <c r="E241" s="10" t="n">
        <v>0.0388127853881278</v>
      </c>
      <c r="F241" s="3" t="n">
        <v>24.4</v>
      </c>
      <c r="G241" s="32"/>
    </row>
    <row r="242" customFormat="false" ht="15" hidden="false" customHeight="false" outlineLevel="0" collapsed="false">
      <c r="B242" s="11"/>
      <c r="C242" s="11"/>
      <c r="E242" s="10" t="n">
        <v>0.0386311747613117</v>
      </c>
      <c r="F242" s="3" t="n">
        <v>24.5</v>
      </c>
      <c r="G242" s="32"/>
    </row>
    <row r="243" customFormat="false" ht="15" hidden="false" customHeight="false" outlineLevel="0" collapsed="false">
      <c r="B243" s="11"/>
      <c r="C243" s="11"/>
      <c r="E243" s="10" t="n">
        <v>0.0385014528850145</v>
      </c>
      <c r="F243" s="3" t="n">
        <v>24.6</v>
      </c>
      <c r="G243" s="32"/>
    </row>
    <row r="244" customFormat="false" ht="15" hidden="false" customHeight="false" outlineLevel="0" collapsed="false">
      <c r="B244" s="11"/>
      <c r="C244" s="11"/>
      <c r="E244" s="10" t="n">
        <v>0.0383976753839768</v>
      </c>
      <c r="F244" s="3" t="n">
        <v>24.7</v>
      </c>
      <c r="G244" s="32"/>
    </row>
    <row r="245" customFormat="false" ht="15" hidden="false" customHeight="false" outlineLevel="0" collapsed="false">
      <c r="B245" s="11"/>
      <c r="C245" s="11"/>
      <c r="E245" s="10" t="n">
        <v>0.0381901203819012</v>
      </c>
      <c r="F245" s="3" t="n">
        <v>24.8</v>
      </c>
      <c r="G245" s="32"/>
    </row>
    <row r="246" customFormat="false" ht="15" hidden="false" customHeight="false" outlineLevel="0" collapsed="false">
      <c r="B246" s="11"/>
      <c r="C246" s="11"/>
      <c r="E246" s="10" t="n">
        <v>0.038060398505604</v>
      </c>
      <c r="F246" s="3" t="n">
        <v>24.9</v>
      </c>
      <c r="G246" s="32"/>
    </row>
    <row r="247" customFormat="false" ht="15" hidden="false" customHeight="false" outlineLevel="0" collapsed="false">
      <c r="B247" s="11"/>
      <c r="C247" s="11"/>
      <c r="E247" s="10" t="n">
        <v>0.0378009547530095</v>
      </c>
      <c r="F247" s="3" t="n">
        <v>25</v>
      </c>
      <c r="G247" s="32"/>
    </row>
    <row r="248" customFormat="false" ht="15" hidden="false" customHeight="false" outlineLevel="0" collapsed="false">
      <c r="B248" s="11"/>
      <c r="C248" s="11"/>
      <c r="E248" s="10" t="n">
        <v>0.0376452885014529</v>
      </c>
      <c r="F248" s="3" t="n">
        <v>25.1</v>
      </c>
      <c r="G248" s="32"/>
    </row>
    <row r="249" customFormat="false" ht="15" hidden="false" customHeight="false" outlineLevel="0" collapsed="false">
      <c r="B249" s="11"/>
      <c r="C249" s="11"/>
      <c r="E249" s="10" t="n">
        <v>0.0374117891241179</v>
      </c>
      <c r="F249" s="3" t="n">
        <v>25.2</v>
      </c>
      <c r="G249" s="32"/>
    </row>
    <row r="250" customFormat="false" ht="15" hidden="false" customHeight="false" outlineLevel="0" collapsed="false">
      <c r="B250" s="11"/>
      <c r="C250" s="11"/>
      <c r="E250" s="10" t="n">
        <v>0.0372042341220423</v>
      </c>
      <c r="F250" s="3" t="n">
        <v>25.3</v>
      </c>
      <c r="G250" s="32"/>
    </row>
    <row r="251" customFormat="false" ht="15" hidden="false" customHeight="false" outlineLevel="0" collapsed="false">
      <c r="B251" s="11"/>
      <c r="C251" s="11"/>
      <c r="E251" s="10" t="n">
        <v>0.0370226234952262</v>
      </c>
      <c r="F251" s="3" t="n">
        <v>25.4</v>
      </c>
      <c r="G251" s="32"/>
    </row>
    <row r="252" customFormat="false" ht="15" hidden="false" customHeight="false" outlineLevel="0" collapsed="false">
      <c r="B252" s="11"/>
      <c r="C252" s="11"/>
      <c r="E252" s="10" t="n">
        <v>0.0367112909921129</v>
      </c>
      <c r="F252" s="3" t="n">
        <v>25.5</v>
      </c>
      <c r="G252" s="32"/>
    </row>
    <row r="253" customFormat="false" ht="15" hidden="false" customHeight="false" outlineLevel="0" collapsed="false">
      <c r="B253" s="11"/>
      <c r="C253" s="11"/>
      <c r="E253" s="10" t="n">
        <v>0.036659402241594</v>
      </c>
      <c r="F253" s="3" t="n">
        <v>25.6</v>
      </c>
      <c r="G253" s="32"/>
    </row>
    <row r="254" customFormat="false" ht="15" hidden="false" customHeight="false" outlineLevel="0" collapsed="false">
      <c r="B254" s="11"/>
      <c r="C254" s="11"/>
      <c r="E254" s="10" t="n">
        <v>0.0365556247405562</v>
      </c>
      <c r="F254" s="3" t="n">
        <v>25.7</v>
      </c>
      <c r="G254" s="32"/>
    </row>
    <row r="255" customFormat="false" ht="15" hidden="false" customHeight="false" outlineLevel="0" collapsed="false">
      <c r="B255" s="11"/>
      <c r="C255" s="11"/>
      <c r="E255" s="10" t="n">
        <v>0.036425902864259</v>
      </c>
      <c r="F255" s="3" t="n">
        <v>25.8</v>
      </c>
      <c r="G255" s="32"/>
    </row>
    <row r="256" customFormat="false" ht="15" hidden="false" customHeight="false" outlineLevel="0" collapsed="false">
      <c r="B256" s="11"/>
      <c r="C256" s="11"/>
      <c r="E256" s="10" t="n">
        <v>0.0362442922374429</v>
      </c>
      <c r="F256" s="3" t="n">
        <v>25.9</v>
      </c>
      <c r="G256" s="32"/>
    </row>
    <row r="257" customFormat="false" ht="15" hidden="false" customHeight="false" outlineLevel="0" collapsed="false">
      <c r="B257" s="11"/>
      <c r="C257" s="11"/>
      <c r="E257" s="10" t="n">
        <v>0.0361405147364052</v>
      </c>
      <c r="F257" s="3" t="n">
        <v>26</v>
      </c>
      <c r="G257" s="32"/>
    </row>
    <row r="258" customFormat="false" ht="15" hidden="false" customHeight="false" outlineLevel="0" collapsed="false">
      <c r="B258" s="11"/>
      <c r="C258" s="11"/>
      <c r="E258" s="10" t="n">
        <v>0.0359848484848485</v>
      </c>
      <c r="F258" s="3" t="n">
        <v>26.1</v>
      </c>
      <c r="G258" s="32"/>
    </row>
    <row r="259" customFormat="false" ht="15" hidden="false" customHeight="false" outlineLevel="0" collapsed="false">
      <c r="B259" s="11"/>
      <c r="C259" s="11"/>
      <c r="E259" s="10" t="n">
        <v>0.0359070153590702</v>
      </c>
      <c r="F259" s="3" t="n">
        <v>26.2</v>
      </c>
      <c r="G259" s="32"/>
    </row>
    <row r="260" customFormat="false" ht="15" hidden="false" customHeight="false" outlineLevel="0" collapsed="false">
      <c r="B260" s="11"/>
      <c r="C260" s="11"/>
      <c r="E260" s="10" t="n">
        <v>0.0356735159817352</v>
      </c>
      <c r="F260" s="3" t="n">
        <v>26.3</v>
      </c>
      <c r="G260" s="32"/>
    </row>
    <row r="261" customFormat="false" ht="15" hidden="false" customHeight="false" outlineLevel="0" collapsed="false">
      <c r="B261" s="11"/>
      <c r="C261" s="11"/>
      <c r="E261" s="10" t="n">
        <v>0.0356475716064757</v>
      </c>
      <c r="F261" s="3" t="n">
        <v>26.4</v>
      </c>
      <c r="G261" s="32"/>
    </row>
    <row r="262" customFormat="false" ht="15" hidden="false" customHeight="false" outlineLevel="0" collapsed="false">
      <c r="B262" s="11"/>
      <c r="C262" s="11"/>
      <c r="E262" s="10" t="n">
        <v>0.0354919053549191</v>
      </c>
      <c r="F262" s="3" t="n">
        <v>26.5</v>
      </c>
      <c r="G262" s="32"/>
    </row>
    <row r="263" customFormat="false" ht="15" hidden="false" customHeight="false" outlineLevel="0" collapsed="false">
      <c r="B263" s="11"/>
      <c r="C263" s="11"/>
      <c r="E263" s="10" t="n">
        <v>0.0353362391033624</v>
      </c>
      <c r="F263" s="3" t="n">
        <v>26.6</v>
      </c>
      <c r="G263" s="32"/>
    </row>
    <row r="264" customFormat="false" ht="15" hidden="false" customHeight="false" outlineLevel="0" collapsed="false">
      <c r="B264" s="11"/>
      <c r="C264" s="11"/>
      <c r="E264" s="10" t="n">
        <v>0.0353102947281029</v>
      </c>
      <c r="F264" s="3" t="n">
        <v>26.7</v>
      </c>
      <c r="G264" s="32"/>
    </row>
    <row r="265" customFormat="false" ht="15" hidden="false" customHeight="false" outlineLevel="0" collapsed="false">
      <c r="B265" s="11"/>
      <c r="C265" s="11"/>
      <c r="E265" s="10" t="n">
        <v>0.0352324616023246</v>
      </c>
      <c r="F265" s="3" t="n">
        <v>26.8</v>
      </c>
      <c r="G265" s="32"/>
    </row>
    <row r="266" customFormat="false" ht="15" hidden="false" customHeight="false" outlineLevel="0" collapsed="false">
      <c r="B266" s="11"/>
      <c r="C266" s="11"/>
      <c r="E266" s="10" t="n">
        <v>0.0351805728518057</v>
      </c>
      <c r="F266" s="3" t="n">
        <v>26.9</v>
      </c>
      <c r="G266" s="32"/>
    </row>
    <row r="267" customFormat="false" ht="15" hidden="false" customHeight="false" outlineLevel="0" collapsed="false">
      <c r="B267" s="11"/>
      <c r="C267" s="11"/>
      <c r="E267" s="10" t="n">
        <v>0.0351286841012868</v>
      </c>
      <c r="F267" s="3" t="n">
        <v>27</v>
      </c>
      <c r="G267" s="32"/>
    </row>
    <row r="268" customFormat="false" ht="15" hidden="false" customHeight="false" outlineLevel="0" collapsed="false">
      <c r="B268" s="11"/>
      <c r="C268" s="11"/>
      <c r="E268" s="10" t="n">
        <v>0.0350249066002491</v>
      </c>
      <c r="F268" s="3" t="n">
        <v>27.1</v>
      </c>
      <c r="G268" s="32"/>
    </row>
    <row r="269" customFormat="false" ht="15" hidden="false" customHeight="false" outlineLevel="0" collapsed="false">
      <c r="B269" s="11"/>
      <c r="C269" s="11"/>
      <c r="E269" s="10" t="n">
        <v>0.0349470734744707</v>
      </c>
      <c r="F269" s="3" t="n">
        <v>27.2</v>
      </c>
      <c r="G269" s="32"/>
    </row>
    <row r="270" customFormat="false" ht="15" hidden="false" customHeight="false" outlineLevel="0" collapsed="false">
      <c r="B270" s="11"/>
      <c r="C270" s="11"/>
      <c r="E270" s="10" t="n">
        <v>0.0347654628476546</v>
      </c>
      <c r="F270" s="3" t="n">
        <v>27.3</v>
      </c>
      <c r="G270" s="32"/>
    </row>
    <row r="271" customFormat="false" ht="15" hidden="false" customHeight="false" outlineLevel="0" collapsed="false">
      <c r="B271" s="11"/>
      <c r="C271" s="11"/>
      <c r="E271" s="10" t="n">
        <v>0.0346876297218763</v>
      </c>
      <c r="F271" s="3" t="n">
        <v>27.4</v>
      </c>
      <c r="G271" s="32"/>
    </row>
    <row r="272" customFormat="false" ht="15" hidden="false" customHeight="false" outlineLevel="0" collapsed="false">
      <c r="B272" s="11"/>
      <c r="C272" s="11"/>
      <c r="E272" s="10" t="n">
        <v>0.0345838522208385</v>
      </c>
      <c r="F272" s="3" t="n">
        <v>27.5</v>
      </c>
      <c r="G272" s="32"/>
    </row>
    <row r="273" customFormat="false" ht="15" hidden="false" customHeight="false" outlineLevel="0" collapsed="false">
      <c r="B273" s="11"/>
      <c r="C273" s="11"/>
      <c r="E273" s="10" t="n">
        <v>0.0345319634703196</v>
      </c>
      <c r="F273" s="3" t="n">
        <v>27.6</v>
      </c>
      <c r="G273" s="32"/>
    </row>
    <row r="274" customFormat="false" ht="15" hidden="false" customHeight="false" outlineLevel="0" collapsed="false">
      <c r="B274" s="11"/>
      <c r="C274" s="11"/>
      <c r="E274" s="10" t="n">
        <v>0.0342984640929846</v>
      </c>
      <c r="F274" s="3" t="n">
        <v>27.7</v>
      </c>
      <c r="G274" s="32"/>
    </row>
    <row r="275" customFormat="false" ht="15" hidden="false" customHeight="false" outlineLevel="0" collapsed="false">
      <c r="B275" s="11"/>
      <c r="C275" s="11"/>
      <c r="E275" s="10" t="n">
        <v>0.0341946865919469</v>
      </c>
      <c r="F275" s="3" t="n">
        <v>27.8</v>
      </c>
      <c r="G275" s="32"/>
    </row>
    <row r="276" customFormat="false" ht="15" hidden="false" customHeight="false" outlineLevel="0" collapsed="false">
      <c r="B276" s="11"/>
      <c r="C276" s="11"/>
      <c r="E276" s="10" t="n">
        <v>0.0340130759651308</v>
      </c>
      <c r="F276" s="3" t="n">
        <v>27.9</v>
      </c>
      <c r="G276" s="32"/>
    </row>
    <row r="277" customFormat="false" ht="15" hidden="false" customHeight="false" outlineLevel="0" collapsed="false">
      <c r="B277" s="11"/>
      <c r="C277" s="11"/>
      <c r="E277" s="10" t="n">
        <v>0.033909298464093</v>
      </c>
      <c r="F277" s="3" t="n">
        <v>28</v>
      </c>
      <c r="G277" s="32"/>
    </row>
    <row r="278" customFormat="false" ht="15" hidden="false" customHeight="false" outlineLevel="0" collapsed="false">
      <c r="B278" s="11"/>
      <c r="C278" s="11"/>
      <c r="E278" s="10" t="n">
        <v>0.0338055209630552</v>
      </c>
      <c r="F278" s="3" t="n">
        <v>28.1</v>
      </c>
      <c r="G278" s="32"/>
    </row>
    <row r="279" customFormat="false" ht="15" hidden="false" customHeight="false" outlineLevel="0" collapsed="false">
      <c r="B279" s="11"/>
      <c r="C279" s="11"/>
      <c r="E279" s="10" t="n">
        <v>0.0336498547114985</v>
      </c>
      <c r="F279" s="3" t="n">
        <v>28.2</v>
      </c>
      <c r="G279" s="32"/>
    </row>
    <row r="280" customFormat="false" ht="15" hidden="false" customHeight="false" outlineLevel="0" collapsed="false">
      <c r="B280" s="11"/>
      <c r="C280" s="11"/>
      <c r="E280" s="10" t="n">
        <v>0.0334682440846824</v>
      </c>
      <c r="F280" s="3" t="n">
        <v>28.3</v>
      </c>
      <c r="G280" s="32"/>
    </row>
    <row r="281" customFormat="false" ht="15" hidden="false" customHeight="false" outlineLevel="0" collapsed="false">
      <c r="B281" s="11"/>
      <c r="C281" s="11"/>
      <c r="E281" s="10" t="n">
        <v>0.0333385222083852</v>
      </c>
      <c r="F281" s="3" t="n">
        <v>28.4</v>
      </c>
      <c r="G281" s="32"/>
    </row>
    <row r="282" customFormat="false" ht="15" hidden="false" customHeight="false" outlineLevel="0" collapsed="false">
      <c r="B282" s="11"/>
      <c r="C282" s="11"/>
      <c r="E282" s="10" t="n">
        <v>0.033208800332088</v>
      </c>
      <c r="F282" s="3" t="n">
        <v>28.5</v>
      </c>
      <c r="G282" s="32"/>
    </row>
    <row r="283" customFormat="false" ht="15" hidden="false" customHeight="false" outlineLevel="0" collapsed="false">
      <c r="B283" s="11"/>
      <c r="C283" s="11"/>
      <c r="E283" s="10" t="n">
        <v>0.0331050228310502</v>
      </c>
      <c r="F283" s="3" t="n">
        <v>28.6</v>
      </c>
      <c r="G283" s="32"/>
    </row>
    <row r="284" customFormat="false" ht="15" hidden="false" customHeight="false" outlineLevel="0" collapsed="false">
      <c r="B284" s="11"/>
      <c r="C284" s="11"/>
      <c r="E284" s="10" t="n">
        <v>0.0330790784557908</v>
      </c>
      <c r="F284" s="3" t="n">
        <v>28.7</v>
      </c>
      <c r="G284" s="32"/>
    </row>
    <row r="285" customFormat="false" ht="15" hidden="false" customHeight="false" outlineLevel="0" collapsed="false">
      <c r="B285" s="11"/>
      <c r="C285" s="11"/>
      <c r="E285" s="10" t="n">
        <v>0.0330012453300125</v>
      </c>
      <c r="F285" s="3" t="n">
        <v>28.8</v>
      </c>
      <c r="G285" s="32"/>
    </row>
    <row r="286" customFormat="false" ht="15" hidden="false" customHeight="false" outlineLevel="0" collapsed="false">
      <c r="B286" s="11"/>
      <c r="C286" s="11"/>
      <c r="E286" s="10" t="n">
        <v>0.0328196347031963</v>
      </c>
      <c r="F286" s="3" t="n">
        <v>28.9</v>
      </c>
      <c r="G286" s="32"/>
    </row>
    <row r="287" customFormat="false" ht="15" hidden="false" customHeight="false" outlineLevel="0" collapsed="false">
      <c r="B287" s="11"/>
      <c r="C287" s="11"/>
      <c r="E287" s="10" t="n">
        <v>0.0327677459526775</v>
      </c>
      <c r="F287" s="3" t="n">
        <v>29</v>
      </c>
      <c r="G287" s="32"/>
    </row>
    <row r="288" customFormat="false" ht="15" hidden="false" customHeight="false" outlineLevel="0" collapsed="false">
      <c r="B288" s="11"/>
      <c r="C288" s="11"/>
      <c r="E288" s="10" t="n">
        <v>0.0325861353258614</v>
      </c>
      <c r="F288" s="3" t="n">
        <v>29.1</v>
      </c>
      <c r="G288" s="32"/>
    </row>
    <row r="289" customFormat="false" ht="15" hidden="false" customHeight="false" outlineLevel="0" collapsed="false">
      <c r="B289" s="11"/>
      <c r="C289" s="11"/>
      <c r="E289" s="10" t="n">
        <v>0.032508302200083</v>
      </c>
      <c r="F289" s="3" t="n">
        <v>29.2</v>
      </c>
      <c r="G289" s="32"/>
    </row>
    <row r="290" customFormat="false" ht="15" hidden="false" customHeight="false" outlineLevel="0" collapsed="false">
      <c r="B290" s="11"/>
      <c r="C290" s="11"/>
      <c r="E290" s="10" t="n">
        <v>0.0323785803237858</v>
      </c>
      <c r="F290" s="3" t="n">
        <v>29.3</v>
      </c>
      <c r="G290" s="32"/>
    </row>
    <row r="291" customFormat="false" ht="15" hidden="false" customHeight="false" outlineLevel="0" collapsed="false">
      <c r="B291" s="11"/>
      <c r="C291" s="11"/>
      <c r="E291" s="10" t="n">
        <v>0.0322488584474886</v>
      </c>
      <c r="F291" s="3" t="n">
        <v>29.4</v>
      </c>
      <c r="G291" s="32"/>
    </row>
    <row r="292" customFormat="false" ht="15" hidden="false" customHeight="false" outlineLevel="0" collapsed="false">
      <c r="B292" s="11"/>
      <c r="C292" s="11"/>
      <c r="E292" s="10" t="n">
        <v>0.0321969696969697</v>
      </c>
      <c r="F292" s="3" t="n">
        <v>29.5</v>
      </c>
      <c r="G292" s="32"/>
    </row>
    <row r="293" customFormat="false" ht="15" hidden="false" customHeight="false" outlineLevel="0" collapsed="false">
      <c r="B293" s="11"/>
      <c r="C293" s="11"/>
      <c r="E293" s="10" t="n">
        <v>0.032041303445413</v>
      </c>
      <c r="F293" s="3" t="n">
        <v>29.6</v>
      </c>
      <c r="G293" s="32"/>
    </row>
    <row r="294" customFormat="false" ht="15" hidden="false" customHeight="false" outlineLevel="0" collapsed="false">
      <c r="B294" s="11"/>
      <c r="C294" s="11"/>
      <c r="E294" s="10" t="n">
        <v>0.0319375259443753</v>
      </c>
      <c r="F294" s="3" t="n">
        <v>29.7</v>
      </c>
      <c r="G294" s="32"/>
    </row>
    <row r="295" customFormat="false" ht="15" hidden="false" customHeight="false" outlineLevel="0" collapsed="false">
      <c r="B295" s="11"/>
      <c r="C295" s="11"/>
      <c r="E295" s="10" t="n">
        <v>0.0318856371938564</v>
      </c>
      <c r="F295" s="3" t="n">
        <v>29.8</v>
      </c>
      <c r="G295" s="32"/>
    </row>
    <row r="296" customFormat="false" ht="15" hidden="false" customHeight="false" outlineLevel="0" collapsed="false">
      <c r="B296" s="11"/>
      <c r="C296" s="11"/>
      <c r="E296" s="10" t="n">
        <v>0.0318337484433375</v>
      </c>
      <c r="F296" s="3" t="n">
        <v>29.9</v>
      </c>
      <c r="G296" s="32"/>
    </row>
    <row r="297" customFormat="false" ht="15" hidden="false" customHeight="false" outlineLevel="0" collapsed="false">
      <c r="B297" s="11"/>
      <c r="C297" s="11"/>
      <c r="E297" s="10" t="n">
        <v>0.0317299709422997</v>
      </c>
      <c r="F297" s="3" t="n">
        <v>30</v>
      </c>
      <c r="G297" s="32"/>
    </row>
    <row r="298" customFormat="false" ht="15" hidden="false" customHeight="false" outlineLevel="0" collapsed="false">
      <c r="B298" s="11"/>
      <c r="C298" s="11"/>
      <c r="E298" s="10" t="n">
        <v>0.0316261934412619</v>
      </c>
      <c r="F298" s="3" t="n">
        <v>30.1</v>
      </c>
      <c r="G298" s="32"/>
    </row>
    <row r="299" customFormat="false" ht="15" hidden="false" customHeight="false" outlineLevel="0" collapsed="false">
      <c r="B299" s="11"/>
      <c r="C299" s="11"/>
      <c r="E299" s="10" t="n">
        <v>0.0315483603154836</v>
      </c>
      <c r="F299" s="3" t="n">
        <v>30.2</v>
      </c>
      <c r="G299" s="32"/>
    </row>
    <row r="300" customFormat="false" ht="15" hidden="false" customHeight="false" outlineLevel="0" collapsed="false">
      <c r="B300" s="11"/>
      <c r="C300" s="11"/>
      <c r="E300" s="10" t="n">
        <v>0.0313667496886675</v>
      </c>
      <c r="F300" s="3" t="n">
        <v>30.3</v>
      </c>
      <c r="G300" s="32"/>
    </row>
    <row r="301" customFormat="false" ht="15" hidden="false" customHeight="false" outlineLevel="0" collapsed="false">
      <c r="B301" s="11"/>
      <c r="C301" s="11"/>
      <c r="E301" s="10" t="n">
        <v>0.0312110834371108</v>
      </c>
      <c r="F301" s="3" t="n">
        <v>30.4</v>
      </c>
      <c r="G301" s="32"/>
    </row>
    <row r="302" customFormat="false" ht="15" hidden="false" customHeight="false" outlineLevel="0" collapsed="false">
      <c r="B302" s="11"/>
      <c r="C302" s="11"/>
      <c r="E302" s="10" t="n">
        <v>0.0311591946865919</v>
      </c>
      <c r="F302" s="3" t="n">
        <v>30.5</v>
      </c>
      <c r="G302" s="32"/>
    </row>
    <row r="303" customFormat="false" ht="15" hidden="false" customHeight="false" outlineLevel="0" collapsed="false">
      <c r="B303" s="11"/>
      <c r="C303" s="11"/>
      <c r="E303" s="10" t="n">
        <v>0.0310294728102947</v>
      </c>
      <c r="F303" s="3" t="n">
        <v>30.6</v>
      </c>
      <c r="G303" s="32"/>
    </row>
    <row r="304" customFormat="false" ht="15" hidden="false" customHeight="false" outlineLevel="0" collapsed="false">
      <c r="B304" s="11"/>
      <c r="C304" s="11"/>
      <c r="E304" s="10" t="n">
        <v>0.0309256953092569</v>
      </c>
      <c r="F304" s="3" t="n">
        <v>30.7</v>
      </c>
      <c r="G304" s="32"/>
    </row>
    <row r="305" customFormat="false" ht="15" hidden="false" customHeight="false" outlineLevel="0" collapsed="false">
      <c r="B305" s="11"/>
      <c r="C305" s="11"/>
      <c r="E305" s="10" t="n">
        <v>0.0307959734329597</v>
      </c>
      <c r="F305" s="3" t="n">
        <v>30.8</v>
      </c>
      <c r="G305" s="32"/>
    </row>
    <row r="306" customFormat="false" ht="15" hidden="false" customHeight="false" outlineLevel="0" collapsed="false">
      <c r="B306" s="11"/>
      <c r="C306" s="11"/>
      <c r="E306" s="10" t="n">
        <v>0.030692195931922</v>
      </c>
      <c r="F306" s="3" t="n">
        <v>30.9</v>
      </c>
      <c r="G306" s="32"/>
    </row>
    <row r="307" customFormat="false" ht="15" hidden="false" customHeight="false" outlineLevel="0" collapsed="false">
      <c r="B307" s="11"/>
      <c r="C307" s="11"/>
      <c r="E307" s="10" t="n">
        <v>0.0305105853051059</v>
      </c>
      <c r="F307" s="3" t="n">
        <v>31</v>
      </c>
      <c r="G307" s="32"/>
    </row>
    <row r="308" customFormat="false" ht="15" hidden="false" customHeight="false" outlineLevel="0" collapsed="false">
      <c r="B308" s="11"/>
      <c r="C308" s="11"/>
      <c r="E308" s="10" t="n">
        <v>0.030458696554587</v>
      </c>
      <c r="F308" s="3" t="n">
        <v>31.1</v>
      </c>
      <c r="G308" s="32"/>
    </row>
    <row r="309" customFormat="false" ht="15" hidden="false" customHeight="false" outlineLevel="0" collapsed="false">
      <c r="B309" s="11"/>
      <c r="C309" s="11"/>
      <c r="E309" s="10" t="n">
        <v>0.0303808634288086</v>
      </c>
      <c r="F309" s="3" t="n">
        <v>31.2</v>
      </c>
      <c r="G309" s="32"/>
    </row>
    <row r="310" customFormat="false" ht="15" hidden="false" customHeight="false" outlineLevel="0" collapsed="false">
      <c r="B310" s="11"/>
      <c r="C310" s="11"/>
      <c r="E310" s="10" t="n">
        <v>0.0303030303030303</v>
      </c>
      <c r="F310" s="3" t="n">
        <v>31.3</v>
      </c>
      <c r="G310" s="32"/>
    </row>
    <row r="311" customFormat="false" ht="15" hidden="false" customHeight="false" outlineLevel="0" collapsed="false">
      <c r="B311" s="11"/>
      <c r="C311" s="11"/>
      <c r="E311" s="10" t="n">
        <v>0.0302770859277709</v>
      </c>
      <c r="F311" s="3" t="n">
        <v>31.4</v>
      </c>
      <c r="G311" s="32"/>
    </row>
    <row r="312" customFormat="false" ht="15" hidden="false" customHeight="false" outlineLevel="0" collapsed="false">
      <c r="B312" s="11"/>
      <c r="C312" s="11"/>
      <c r="E312" s="10" t="n">
        <v>0.0302511415525114</v>
      </c>
      <c r="F312" s="3" t="n">
        <v>31.5</v>
      </c>
      <c r="G312" s="32"/>
    </row>
    <row r="313" customFormat="false" ht="15" hidden="false" customHeight="false" outlineLevel="0" collapsed="false">
      <c r="B313" s="11"/>
      <c r="C313" s="11"/>
      <c r="E313" s="10" t="n">
        <v>0.0301733084267331</v>
      </c>
      <c r="F313" s="3" t="n">
        <v>31.6</v>
      </c>
      <c r="G313" s="32"/>
    </row>
    <row r="314" customFormat="false" ht="15" hidden="false" customHeight="false" outlineLevel="0" collapsed="false">
      <c r="B314" s="11"/>
      <c r="C314" s="11"/>
      <c r="E314" s="10" t="n">
        <v>0.029991697799917</v>
      </c>
      <c r="F314" s="3" t="n">
        <v>31.7</v>
      </c>
      <c r="G314" s="32"/>
    </row>
    <row r="315" customFormat="false" ht="15" hidden="false" customHeight="false" outlineLevel="0" collapsed="false">
      <c r="B315" s="11"/>
      <c r="C315" s="11"/>
      <c r="E315" s="10" t="n">
        <v>0.0298360315483603</v>
      </c>
      <c r="F315" s="3" t="n">
        <v>31.8</v>
      </c>
      <c r="G315" s="32"/>
    </row>
    <row r="316" customFormat="false" ht="15" hidden="false" customHeight="false" outlineLevel="0" collapsed="false">
      <c r="B316" s="11"/>
      <c r="C316" s="11"/>
      <c r="E316" s="10" t="n">
        <v>0.029758198422582</v>
      </c>
      <c r="F316" s="3" t="n">
        <v>31.9</v>
      </c>
      <c r="G316" s="32"/>
    </row>
    <row r="317" customFormat="false" ht="15" hidden="false" customHeight="false" outlineLevel="0" collapsed="false">
      <c r="B317" s="11"/>
      <c r="C317" s="11"/>
      <c r="E317" s="10" t="n">
        <v>0.0296544209215442</v>
      </c>
      <c r="F317" s="3" t="n">
        <v>32</v>
      </c>
      <c r="G317" s="32"/>
    </row>
    <row r="318" customFormat="false" ht="15" hidden="false" customHeight="false" outlineLevel="0" collapsed="false">
      <c r="B318" s="11"/>
      <c r="C318" s="11"/>
      <c r="E318" s="10" t="n">
        <v>0.0296025321710253</v>
      </c>
      <c r="F318" s="3" t="n">
        <v>32.1</v>
      </c>
      <c r="G318" s="32"/>
    </row>
    <row r="319" customFormat="false" ht="15" hidden="false" customHeight="false" outlineLevel="0" collapsed="false">
      <c r="B319" s="11"/>
      <c r="C319" s="11"/>
      <c r="E319" s="10" t="n">
        <v>0.0295765877957659</v>
      </c>
      <c r="F319" s="3" t="n">
        <v>32.2</v>
      </c>
      <c r="G319" s="32"/>
    </row>
    <row r="320" customFormat="false" ht="15" hidden="false" customHeight="false" outlineLevel="0" collapsed="false">
      <c r="B320" s="11"/>
      <c r="C320" s="11"/>
      <c r="E320" s="10" t="n">
        <v>0.0294987546699875</v>
      </c>
      <c r="F320" s="3" t="n">
        <v>32.3</v>
      </c>
      <c r="G320" s="32"/>
    </row>
    <row r="321" customFormat="false" ht="15" hidden="false" customHeight="false" outlineLevel="0" collapsed="false">
      <c r="B321" s="11"/>
      <c r="C321" s="11"/>
      <c r="E321" s="10" t="n">
        <v>0.0294728102947281</v>
      </c>
      <c r="F321" s="3" t="n">
        <v>32.4</v>
      </c>
      <c r="G321" s="32"/>
    </row>
    <row r="322" customFormat="false" ht="15" hidden="false" customHeight="false" outlineLevel="0" collapsed="false">
      <c r="B322" s="11"/>
      <c r="C322" s="11"/>
      <c r="E322" s="10" t="n">
        <v>0.0293949771689498</v>
      </c>
      <c r="F322" s="3" t="n">
        <v>32.5</v>
      </c>
      <c r="G322" s="32"/>
    </row>
    <row r="323" customFormat="false" ht="15" hidden="false" customHeight="false" outlineLevel="0" collapsed="false">
      <c r="B323" s="11"/>
      <c r="C323" s="11"/>
      <c r="E323" s="10" t="n">
        <v>0.0293171440431714</v>
      </c>
      <c r="F323" s="3" t="n">
        <v>32.6</v>
      </c>
      <c r="G323" s="32"/>
    </row>
    <row r="324" customFormat="false" ht="15" hidden="false" customHeight="false" outlineLevel="0" collapsed="false">
      <c r="B324" s="11"/>
      <c r="C324" s="11"/>
      <c r="E324" s="10" t="n">
        <v>0.0292652552926525</v>
      </c>
      <c r="F324" s="3" t="n">
        <v>32.7</v>
      </c>
      <c r="G324" s="32"/>
    </row>
    <row r="325" customFormat="false" ht="15" hidden="false" customHeight="false" outlineLevel="0" collapsed="false">
      <c r="B325" s="11"/>
      <c r="C325" s="11"/>
      <c r="E325" s="10" t="n">
        <v>0.0291874221668742</v>
      </c>
      <c r="F325" s="3" t="n">
        <v>32.8</v>
      </c>
      <c r="G325" s="32"/>
    </row>
    <row r="326" customFormat="false" ht="15" hidden="false" customHeight="false" outlineLevel="0" collapsed="false">
      <c r="B326" s="11"/>
      <c r="C326" s="11"/>
      <c r="E326" s="10" t="n">
        <v>0.0290836446658364</v>
      </c>
      <c r="F326" s="3" t="n">
        <v>32.9</v>
      </c>
      <c r="G326" s="32"/>
    </row>
    <row r="327" customFormat="false" ht="15" hidden="false" customHeight="false" outlineLevel="0" collapsed="false">
      <c r="B327" s="11"/>
      <c r="C327" s="11"/>
      <c r="E327" s="10" t="n">
        <v>0.0289798671647987</v>
      </c>
      <c r="F327" s="3" t="n">
        <v>33</v>
      </c>
      <c r="G327" s="32"/>
    </row>
    <row r="328" customFormat="false" ht="15" hidden="false" customHeight="false" outlineLevel="0" collapsed="false">
      <c r="B328" s="11"/>
      <c r="C328" s="11"/>
      <c r="E328" s="10" t="n">
        <v>0.0288760896637609</v>
      </c>
      <c r="F328" s="3" t="n">
        <v>33.1</v>
      </c>
      <c r="G328" s="32"/>
    </row>
    <row r="329" customFormat="false" ht="15" hidden="false" customHeight="false" outlineLevel="0" collapsed="false">
      <c r="B329" s="11"/>
      <c r="C329" s="11"/>
      <c r="E329" s="10" t="n">
        <v>0.0287723121627231</v>
      </c>
      <c r="F329" s="3" t="n">
        <v>33.2</v>
      </c>
      <c r="G329" s="32"/>
    </row>
    <row r="330" customFormat="false" ht="15" hidden="false" customHeight="false" outlineLevel="0" collapsed="false">
      <c r="B330" s="11"/>
      <c r="C330" s="11"/>
      <c r="E330" s="10" t="n">
        <v>0.0287463677874637</v>
      </c>
      <c r="F330" s="3" t="n">
        <v>33.3</v>
      </c>
      <c r="G330" s="32"/>
    </row>
    <row r="331" customFormat="false" ht="15" hidden="false" customHeight="false" outlineLevel="0" collapsed="false">
      <c r="B331" s="11"/>
      <c r="C331" s="11"/>
      <c r="E331" s="10" t="n">
        <v>0.0286685346616853</v>
      </c>
      <c r="F331" s="3" t="n">
        <v>33.4</v>
      </c>
      <c r="G331" s="32"/>
    </row>
    <row r="332" customFormat="false" ht="15" hidden="false" customHeight="false" outlineLevel="0" collapsed="false">
      <c r="B332" s="11"/>
      <c r="C332" s="11"/>
      <c r="E332" s="10" t="n">
        <v>0.0286425902864259</v>
      </c>
      <c r="F332" s="3" t="n">
        <v>33.5</v>
      </c>
      <c r="G332" s="32"/>
    </row>
    <row r="333" customFormat="false" ht="15" hidden="false" customHeight="false" outlineLevel="0" collapsed="false">
      <c r="B333" s="11"/>
      <c r="C333" s="11"/>
      <c r="E333" s="10" t="n">
        <v>0.0285388127853881</v>
      </c>
      <c r="F333" s="3" t="n">
        <v>33.6</v>
      </c>
      <c r="G333" s="32"/>
    </row>
    <row r="334" customFormat="false" ht="15" hidden="false" customHeight="false" outlineLevel="0" collapsed="false">
      <c r="B334" s="11"/>
      <c r="C334" s="11"/>
      <c r="E334" s="10" t="n">
        <v>0.0284350352843504</v>
      </c>
      <c r="F334" s="3" t="n">
        <v>33.7</v>
      </c>
      <c r="G334" s="32"/>
    </row>
    <row r="335" customFormat="false" ht="15" hidden="false" customHeight="false" outlineLevel="0" collapsed="false">
      <c r="B335" s="11"/>
      <c r="C335" s="11"/>
      <c r="E335" s="10" t="n">
        <v>0.028357202158572</v>
      </c>
      <c r="F335" s="3" t="n">
        <v>33.8</v>
      </c>
      <c r="G335" s="32"/>
    </row>
    <row r="336" customFormat="false" ht="15" hidden="false" customHeight="false" outlineLevel="0" collapsed="false">
      <c r="B336" s="11"/>
      <c r="C336" s="11"/>
      <c r="E336" s="10" t="n">
        <v>0.0282015359070154</v>
      </c>
      <c r="F336" s="3" t="n">
        <v>33.9</v>
      </c>
      <c r="G336" s="32"/>
    </row>
    <row r="337" customFormat="false" ht="15" hidden="false" customHeight="false" outlineLevel="0" collapsed="false">
      <c r="B337" s="11"/>
      <c r="C337" s="11"/>
      <c r="E337" s="10" t="n">
        <v>0.0280718140307181</v>
      </c>
      <c r="F337" s="3" t="n">
        <v>34</v>
      </c>
      <c r="G337" s="32"/>
    </row>
    <row r="338" customFormat="false" ht="15" hidden="false" customHeight="false" outlineLevel="0" collapsed="false">
      <c r="B338" s="11"/>
      <c r="C338" s="11"/>
      <c r="E338" s="10" t="n">
        <v>0.0279161477791615</v>
      </c>
      <c r="F338" s="3" t="n">
        <v>34.1</v>
      </c>
      <c r="G338" s="32"/>
    </row>
    <row r="339" customFormat="false" ht="15" hidden="false" customHeight="false" outlineLevel="0" collapsed="false">
      <c r="B339" s="11"/>
      <c r="C339" s="11"/>
      <c r="E339" s="10" t="n">
        <v>0.0278123702781237</v>
      </c>
      <c r="F339" s="3" t="n">
        <v>34.2</v>
      </c>
      <c r="G339" s="32"/>
    </row>
    <row r="340" customFormat="false" ht="15" hidden="false" customHeight="false" outlineLevel="0" collapsed="false">
      <c r="B340" s="11"/>
      <c r="C340" s="11"/>
      <c r="E340" s="10" t="n">
        <v>0.0277085927770859</v>
      </c>
      <c r="F340" s="3" t="n">
        <v>34.3</v>
      </c>
      <c r="G340" s="32"/>
    </row>
    <row r="341" customFormat="false" ht="15" hidden="false" customHeight="false" outlineLevel="0" collapsed="false">
      <c r="B341" s="11"/>
      <c r="C341" s="11"/>
      <c r="E341" s="10" t="n">
        <v>0.0276307596513076</v>
      </c>
      <c r="F341" s="3" t="n">
        <v>34.4</v>
      </c>
      <c r="G341" s="32"/>
    </row>
    <row r="342" customFormat="false" ht="15" hidden="false" customHeight="false" outlineLevel="0" collapsed="false">
      <c r="B342" s="11"/>
      <c r="C342" s="11"/>
      <c r="E342" s="10" t="n">
        <v>0.0275010377750104</v>
      </c>
      <c r="F342" s="3" t="n">
        <v>34.5</v>
      </c>
      <c r="G342" s="32"/>
    </row>
    <row r="343" customFormat="false" ht="15" hidden="false" customHeight="false" outlineLevel="0" collapsed="false">
      <c r="B343" s="11"/>
      <c r="C343" s="11"/>
      <c r="E343" s="10" t="n">
        <v>0.027423204649232</v>
      </c>
      <c r="F343" s="3" t="n">
        <v>34.6</v>
      </c>
      <c r="G343" s="32"/>
    </row>
    <row r="344" customFormat="false" ht="15" hidden="false" customHeight="false" outlineLevel="0" collapsed="false">
      <c r="B344" s="11"/>
      <c r="C344" s="11"/>
      <c r="E344" s="10" t="n">
        <v>0.0273713158987132</v>
      </c>
      <c r="F344" s="3" t="n">
        <v>34.7</v>
      </c>
      <c r="G344" s="32"/>
    </row>
    <row r="345" customFormat="false" ht="15" hidden="false" customHeight="false" outlineLevel="0" collapsed="false">
      <c r="B345" s="11"/>
      <c r="C345" s="11"/>
      <c r="E345" s="10" t="n">
        <v>0.0273453715234537</v>
      </c>
      <c r="F345" s="3" t="n">
        <v>34.8</v>
      </c>
      <c r="G345" s="32"/>
    </row>
    <row r="346" customFormat="false" ht="15" hidden="false" customHeight="false" outlineLevel="0" collapsed="false">
      <c r="B346" s="11"/>
      <c r="C346" s="11"/>
      <c r="E346" s="10" t="n">
        <v>0.0272934827729348</v>
      </c>
      <c r="F346" s="3" t="n">
        <v>34.9</v>
      </c>
      <c r="G346" s="32"/>
    </row>
    <row r="347" customFormat="false" ht="15" hidden="false" customHeight="false" outlineLevel="0" collapsed="false">
      <c r="B347" s="11"/>
      <c r="C347" s="11"/>
      <c r="E347" s="10" t="n">
        <v>0.0272156496471565</v>
      </c>
      <c r="F347" s="3" t="n">
        <v>35</v>
      </c>
      <c r="G347" s="32"/>
    </row>
    <row r="348" customFormat="false" ht="15" hidden="false" customHeight="false" outlineLevel="0" collapsed="false">
      <c r="B348" s="11"/>
      <c r="C348" s="11"/>
      <c r="E348" s="10" t="n">
        <v>0.0271118721461187</v>
      </c>
      <c r="F348" s="3" t="n">
        <v>35.1</v>
      </c>
      <c r="G348" s="32"/>
    </row>
    <row r="349" customFormat="false" ht="15" hidden="false" customHeight="false" outlineLevel="0" collapsed="false">
      <c r="B349" s="11"/>
      <c r="C349" s="11"/>
      <c r="E349" s="10" t="n">
        <v>0.0270599833955998</v>
      </c>
      <c r="F349" s="3" t="n">
        <v>35.2</v>
      </c>
      <c r="G349" s="32"/>
    </row>
    <row r="350" customFormat="false" ht="15" hidden="false" customHeight="false" outlineLevel="0" collapsed="false">
      <c r="B350" s="11"/>
      <c r="C350" s="11"/>
      <c r="E350" s="10" t="n">
        <v>0.0270080946450809</v>
      </c>
      <c r="F350" s="3" t="n">
        <v>35.3</v>
      </c>
      <c r="G350" s="32"/>
    </row>
    <row r="351" customFormat="false" ht="15" hidden="false" customHeight="false" outlineLevel="0" collapsed="false">
      <c r="B351" s="11"/>
      <c r="C351" s="11"/>
      <c r="E351" s="10" t="n">
        <v>0.0269821502698215</v>
      </c>
      <c r="F351" s="3" t="n">
        <v>35.4</v>
      </c>
      <c r="G351" s="32"/>
    </row>
    <row r="352" customFormat="false" ht="15" hidden="false" customHeight="false" outlineLevel="0" collapsed="false">
      <c r="B352" s="11"/>
      <c r="C352" s="11"/>
      <c r="E352" s="10" t="n">
        <v>0.0269302615193026</v>
      </c>
      <c r="F352" s="3" t="n">
        <v>35.5</v>
      </c>
      <c r="G352" s="32"/>
    </row>
    <row r="353" customFormat="false" ht="15" hidden="false" customHeight="false" outlineLevel="0" collapsed="false">
      <c r="B353" s="11"/>
      <c r="C353" s="11"/>
      <c r="E353" s="10" t="n">
        <v>0.0268524283935243</v>
      </c>
      <c r="F353" s="3" t="n">
        <v>35.6</v>
      </c>
      <c r="G353" s="32"/>
    </row>
    <row r="354" customFormat="false" ht="15" hidden="false" customHeight="false" outlineLevel="0" collapsed="false">
      <c r="B354" s="11"/>
      <c r="C354" s="11"/>
      <c r="E354" s="10" t="n">
        <v>0.0267486508924865</v>
      </c>
      <c r="F354" s="3" t="n">
        <v>35.7</v>
      </c>
      <c r="G354" s="32"/>
    </row>
    <row r="355" customFormat="false" ht="15" hidden="false" customHeight="false" outlineLevel="0" collapsed="false">
      <c r="B355" s="11"/>
      <c r="C355" s="11"/>
      <c r="E355" s="10" t="n">
        <v>0.0266708177667082</v>
      </c>
      <c r="F355" s="3" t="n">
        <v>35.8</v>
      </c>
      <c r="G355" s="32"/>
    </row>
    <row r="356" customFormat="false" ht="15" hidden="false" customHeight="false" outlineLevel="0" collapsed="false">
      <c r="B356" s="11"/>
      <c r="C356" s="11"/>
      <c r="E356" s="10" t="n">
        <v>0.0265670402656704</v>
      </c>
      <c r="F356" s="3" t="n">
        <v>35.9</v>
      </c>
      <c r="G356" s="32"/>
    </row>
    <row r="357" customFormat="false" ht="15" hidden="false" customHeight="false" outlineLevel="0" collapsed="false">
      <c r="B357" s="11"/>
      <c r="C357" s="11"/>
      <c r="E357" s="10" t="n">
        <v>0.026541095890411</v>
      </c>
      <c r="F357" s="3" t="n">
        <v>36</v>
      </c>
      <c r="G357" s="32"/>
    </row>
    <row r="358" customFormat="false" ht="15" hidden="false" customHeight="false" outlineLevel="0" collapsed="false">
      <c r="B358" s="11"/>
      <c r="C358" s="11"/>
      <c r="E358" s="10" t="n">
        <v>0.0264113740141137</v>
      </c>
      <c r="F358" s="3" t="n">
        <v>36.1</v>
      </c>
      <c r="G358" s="32"/>
    </row>
    <row r="359" customFormat="false" ht="15" hidden="false" customHeight="false" outlineLevel="0" collapsed="false">
      <c r="B359" s="11"/>
      <c r="C359" s="11"/>
      <c r="E359" s="10" t="n">
        <v>0.0263335408883354</v>
      </c>
      <c r="F359" s="3" t="n">
        <v>36.2</v>
      </c>
      <c r="G359" s="32"/>
    </row>
    <row r="360" customFormat="false" ht="15" hidden="false" customHeight="false" outlineLevel="0" collapsed="false">
      <c r="B360" s="11"/>
      <c r="C360" s="11"/>
      <c r="E360" s="10" t="n">
        <v>0.0262297633872976</v>
      </c>
      <c r="F360" s="3" t="n">
        <v>36.3</v>
      </c>
      <c r="G360" s="32"/>
    </row>
    <row r="361" customFormat="false" ht="15" hidden="false" customHeight="false" outlineLevel="0" collapsed="false">
      <c r="B361" s="11"/>
      <c r="C361" s="11"/>
      <c r="E361" s="10" t="n">
        <v>0.0261259858862599</v>
      </c>
      <c r="F361" s="3" t="n">
        <v>36.4</v>
      </c>
      <c r="G361" s="32"/>
    </row>
    <row r="362" customFormat="false" ht="15" hidden="false" customHeight="false" outlineLevel="0" collapsed="false">
      <c r="B362" s="11"/>
      <c r="C362" s="11"/>
      <c r="E362" s="10" t="n">
        <v>0.0260222083852221</v>
      </c>
      <c r="F362" s="3" t="n">
        <v>36.5</v>
      </c>
      <c r="G362" s="32"/>
    </row>
    <row r="363" customFormat="false" ht="15" hidden="false" customHeight="false" outlineLevel="0" collapsed="false">
      <c r="B363" s="11"/>
      <c r="C363" s="11"/>
      <c r="E363" s="10" t="n">
        <v>0.0259443752594438</v>
      </c>
      <c r="F363" s="3" t="n">
        <v>36.6</v>
      </c>
      <c r="G363" s="32"/>
    </row>
    <row r="364" customFormat="false" ht="15" hidden="false" customHeight="false" outlineLevel="0" collapsed="false">
      <c r="B364" s="11"/>
      <c r="C364" s="11"/>
      <c r="E364" s="10" t="n">
        <v>0.0258665421336654</v>
      </c>
      <c r="F364" s="3" t="n">
        <v>36.7</v>
      </c>
      <c r="G364" s="32"/>
    </row>
    <row r="365" customFormat="false" ht="15" hidden="false" customHeight="false" outlineLevel="0" collapsed="false">
      <c r="B365" s="11"/>
      <c r="C365" s="11"/>
      <c r="E365" s="10" t="n">
        <v>0.0257627646326276</v>
      </c>
      <c r="F365" s="3" t="n">
        <v>36.8</v>
      </c>
      <c r="G365" s="32"/>
    </row>
    <row r="366" customFormat="false" ht="15" hidden="false" customHeight="false" outlineLevel="0" collapsed="false">
      <c r="B366" s="11"/>
      <c r="C366" s="11"/>
      <c r="E366" s="10" t="n">
        <v>0.0256849315068493</v>
      </c>
      <c r="F366" s="3" t="n">
        <v>36.9</v>
      </c>
      <c r="G366" s="32"/>
    </row>
    <row r="367" customFormat="false" ht="15" hidden="false" customHeight="false" outlineLevel="0" collapsed="false">
      <c r="B367" s="11"/>
      <c r="C367" s="11"/>
      <c r="E367" s="10" t="n">
        <v>0.025607098381071</v>
      </c>
      <c r="F367" s="3" t="n">
        <v>37</v>
      </c>
      <c r="G367" s="32"/>
    </row>
    <row r="368" customFormat="false" ht="15" hidden="false" customHeight="false" outlineLevel="0" collapsed="false">
      <c r="B368" s="11"/>
      <c r="C368" s="11"/>
      <c r="E368" s="10" t="n">
        <v>0.0255811540058115</v>
      </c>
      <c r="F368" s="3" t="n">
        <v>37.1</v>
      </c>
      <c r="G368" s="32"/>
    </row>
    <row r="369" customFormat="false" ht="15" hidden="false" customHeight="false" outlineLevel="0" collapsed="false">
      <c r="B369" s="11"/>
      <c r="C369" s="11"/>
      <c r="E369" s="10" t="n">
        <v>0.0255552096305521</v>
      </c>
      <c r="F369" s="3" t="n">
        <v>37.2</v>
      </c>
      <c r="G369" s="32"/>
    </row>
    <row r="370" customFormat="false" ht="15" hidden="false" customHeight="false" outlineLevel="0" collapsed="false">
      <c r="B370" s="11"/>
      <c r="C370" s="11"/>
      <c r="E370" s="10" t="n">
        <v>0.025373599003736</v>
      </c>
      <c r="F370" s="3" t="n">
        <v>37.3</v>
      </c>
      <c r="G370" s="32"/>
    </row>
  </sheetData>
  <conditionalFormatting sqref="E8,D9:E9,E10:E370">
    <cfRule type="cellIs" priority="2" operator="lessThan" aboveAverage="0" equalAverage="0" bottom="0" percent="0" rank="0" text="" dxfId="0">
      <formula>0.1</formula>
    </cfRule>
  </conditionalFormatting>
  <conditionalFormatting sqref="C8:C38551">
    <cfRule type="cellIs" priority="3" operator="equal" aboveAverage="0" equalAverage="0" bottom="0" percent="0" rank="0" text="" dxfId="1">
      <formula>0</formula>
    </cfRule>
  </conditionalFormatting>
  <conditionalFormatting sqref="E8,D9:E9,E10:E370">
    <cfRule type="cellIs" priority="4" operator="greaterThanOrEqual" aboveAverage="0" equalAverage="0" bottom="0" percent="0" rank="0" text="" dxfId="2">
      <formula>0.1</formula>
    </cfRule>
  </conditionalFormatting>
  <printOptions headings="false" gridLines="false" gridLinesSet="true" horizontalCentered="false" verticalCentered="false"/>
  <pageMargins left="0" right="0" top="0.39375" bottom="0.39375" header="0" footer="0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8:F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0" width="9.45116279069767"/>
  </cols>
  <sheetData>
    <row r="8" customFormat="false" ht="14.25" hidden="false" customHeight="false" outlineLevel="0" collapsed="false">
      <c r="E8" s="0" t="s">
        <v>103</v>
      </c>
    </row>
    <row r="9" customFormat="false" ht="14.25" hidden="false" customHeight="false" outlineLevel="0" collapsed="false">
      <c r="C9" s="0" t="s">
        <v>8</v>
      </c>
      <c r="D9" s="0" t="n">
        <v>3.4</v>
      </c>
      <c r="E9" s="0" t="n">
        <v>20</v>
      </c>
    </row>
    <row r="11" customFormat="false" ht="14.25" hidden="false" customHeight="false" outlineLevel="0" collapsed="false">
      <c r="C11" s="0" t="s">
        <v>16</v>
      </c>
      <c r="D11" s="0" t="s">
        <v>104</v>
      </c>
      <c r="E11" s="0" t="s">
        <v>105</v>
      </c>
    </row>
    <row r="12" customFormat="false" ht="15" hidden="false" customHeight="false" outlineLevel="0" collapsed="false">
      <c r="B12" s="0" t="n">
        <v>1</v>
      </c>
      <c r="C12" s="1" t="n">
        <v>100</v>
      </c>
      <c r="D12" s="0" t="n">
        <v>1</v>
      </c>
      <c r="E12" s="0" t="n">
        <f aca="false">IF(D12=1,C12*($D$9-1),-C12)</f>
        <v>240</v>
      </c>
      <c r="F12" s="0" t="n">
        <f aca="false">E12</f>
        <v>240</v>
      </c>
    </row>
    <row r="13" customFormat="false" ht="14.25" hidden="false" customHeight="false" outlineLevel="0" collapsed="false">
      <c r="B13" s="0" t="n">
        <v>2</v>
      </c>
      <c r="C13" s="0" t="n">
        <f aca="false">IF(D12=1,C12+$C$12,C12)</f>
        <v>200</v>
      </c>
      <c r="D13" s="0" t="n">
        <v>1</v>
      </c>
      <c r="E13" s="0" t="n">
        <f aca="false">IF(D13=1,C13*($D$9-1),-C13)</f>
        <v>480</v>
      </c>
      <c r="F13" s="0" t="n">
        <f aca="false">F12+E13</f>
        <v>720</v>
      </c>
    </row>
    <row r="14" customFormat="false" ht="14.25" hidden="false" customHeight="false" outlineLevel="0" collapsed="false">
      <c r="B14" s="0" t="n">
        <v>3</v>
      </c>
      <c r="C14" s="0" t="n">
        <f aca="false">IF(D13=1,C13+$C$12,C13)</f>
        <v>300</v>
      </c>
      <c r="D14" s="0" t="n">
        <v>1</v>
      </c>
      <c r="E14" s="0" t="n">
        <f aca="false">IF(D14=1,C14*($D$9-1),-C14)</f>
        <v>720</v>
      </c>
      <c r="F14" s="0" t="n">
        <f aca="false">F13+E14</f>
        <v>1440</v>
      </c>
    </row>
    <row r="15" customFormat="false" ht="14.25" hidden="false" customHeight="false" outlineLevel="0" collapsed="false">
      <c r="B15" s="0" t="n">
        <v>4</v>
      </c>
      <c r="C15" s="0" t="n">
        <f aca="false">IF(D14=1,C14+$C$12,C14)</f>
        <v>400</v>
      </c>
      <c r="D15" s="0" t="n">
        <v>1</v>
      </c>
      <c r="E15" s="0" t="n">
        <f aca="false">IF(D15=1,C15*($D$9-1),-C15)</f>
        <v>960</v>
      </c>
      <c r="F15" s="0" t="n">
        <f aca="false">F14+E15</f>
        <v>2400</v>
      </c>
    </row>
    <row r="16" customFormat="false" ht="14.25" hidden="false" customHeight="false" outlineLevel="0" collapsed="false">
      <c r="B16" s="0" t="n">
        <v>5</v>
      </c>
      <c r="C16" s="0" t="n">
        <f aca="false">IF(D15=1,C15+$C$12,C15)</f>
        <v>500</v>
      </c>
      <c r="D16" s="0" t="n">
        <v>1</v>
      </c>
      <c r="E16" s="0" t="n">
        <f aca="false">IF(D16=1,C16*($D$9-1),-C16)</f>
        <v>1200</v>
      </c>
      <c r="F16" s="0" t="n">
        <f aca="false">F15+E16</f>
        <v>3600</v>
      </c>
    </row>
    <row r="17" customFormat="false" ht="14.25" hidden="false" customHeight="false" outlineLevel="0" collapsed="false">
      <c r="B17" s="0" t="n">
        <v>6</v>
      </c>
      <c r="C17" s="0" t="n">
        <f aca="false">IF(D16=1,C16+$C$12,C16)</f>
        <v>600</v>
      </c>
      <c r="E17" s="0" t="n">
        <f aca="false">IF(D17=1,C17*($D$9-1),-C17)</f>
        <v>-600</v>
      </c>
      <c r="F17" s="0" t="n">
        <f aca="false">F16+E17</f>
        <v>3000</v>
      </c>
    </row>
    <row r="18" customFormat="false" ht="14.25" hidden="false" customHeight="false" outlineLevel="0" collapsed="false">
      <c r="B18" s="0" t="n">
        <v>7</v>
      </c>
      <c r="C18" s="0" t="n">
        <f aca="false">IF(D17=1,C17+$C$12,C17)</f>
        <v>600</v>
      </c>
      <c r="E18" s="0" t="n">
        <f aca="false">IF(D18=1,C18*($D$9-1),-C18)</f>
        <v>-600</v>
      </c>
      <c r="F18" s="0" t="n">
        <f aca="false">F17+E18</f>
        <v>2400</v>
      </c>
    </row>
    <row r="19" customFormat="false" ht="14.25" hidden="false" customHeight="false" outlineLevel="0" collapsed="false">
      <c r="B19" s="0" t="n">
        <v>8</v>
      </c>
      <c r="C19" s="0" t="n">
        <f aca="false">IF(D18=1,C18+$C$12,C18)</f>
        <v>600</v>
      </c>
      <c r="E19" s="0" t="n">
        <f aca="false">IF(D19=1,C19*($D$9-1),-C19)</f>
        <v>-600</v>
      </c>
      <c r="F19" s="0" t="n">
        <f aca="false">F18+E19</f>
        <v>1800</v>
      </c>
    </row>
    <row r="20" customFormat="false" ht="14.25" hidden="false" customHeight="false" outlineLevel="0" collapsed="false">
      <c r="B20" s="0" t="n">
        <v>9</v>
      </c>
      <c r="C20" s="0" t="n">
        <f aca="false">IF(D19=1,C19+$C$12,C19)</f>
        <v>600</v>
      </c>
      <c r="D20" s="0" t="n">
        <v>1</v>
      </c>
      <c r="E20" s="0" t="n">
        <f aca="false">IF(D20=1,C20*($D$9-1),-C20)</f>
        <v>1440</v>
      </c>
      <c r="F20" s="0" t="n">
        <f aca="false">F19+E20</f>
        <v>3240</v>
      </c>
    </row>
    <row r="21" customFormat="false" ht="14.25" hidden="false" customHeight="false" outlineLevel="0" collapsed="false">
      <c r="B21" s="0" t="n">
        <v>10</v>
      </c>
      <c r="C21" s="0" t="n">
        <f aca="false">IF(D20=1,C20+$C$12,C20)</f>
        <v>700</v>
      </c>
      <c r="D21" s="0" t="n">
        <v>1</v>
      </c>
      <c r="E21" s="0" t="n">
        <f aca="false">IF(D21=1,C21*($D$9-1),-C21)</f>
        <v>1680</v>
      </c>
      <c r="F21" s="0" t="n">
        <f aca="false">F20+E21</f>
        <v>4920</v>
      </c>
    </row>
    <row r="22" customFormat="false" ht="14.25" hidden="false" customHeight="false" outlineLevel="0" collapsed="false">
      <c r="B22" s="0" t="n">
        <v>11</v>
      </c>
      <c r="C22" s="0" t="n">
        <f aca="false">IF(D21=1,C21+$C$12,C21)</f>
        <v>800</v>
      </c>
      <c r="D22" s="0" t="n">
        <v>1</v>
      </c>
      <c r="E22" s="0" t="n">
        <f aca="false">IF(D22=1,C22*($D$9-1),-C22)</f>
        <v>1920</v>
      </c>
      <c r="F22" s="0" t="n">
        <f aca="false">F21+E22</f>
        <v>6840</v>
      </c>
    </row>
    <row r="23" customFormat="false" ht="14.25" hidden="false" customHeight="false" outlineLevel="0" collapsed="false">
      <c r="B23" s="0" t="n">
        <v>12</v>
      </c>
      <c r="C23" s="0" t="n">
        <f aca="false">IF(D22=1,C22+$C$12,C22)</f>
        <v>900</v>
      </c>
      <c r="E23" s="0" t="n">
        <f aca="false">IF(D23=1,C23*($D$9-1),-C23)</f>
        <v>-900</v>
      </c>
      <c r="F23" s="0" t="n">
        <f aca="false">F22+E23</f>
        <v>5940</v>
      </c>
    </row>
    <row r="24" customFormat="false" ht="14.25" hidden="false" customHeight="false" outlineLevel="0" collapsed="false">
      <c r="B24" s="0" t="n">
        <v>13</v>
      </c>
      <c r="C24" s="0" t="n">
        <f aca="false">IF(D23=1,C23+$C$12,C23)</f>
        <v>900</v>
      </c>
      <c r="E24" s="0" t="n">
        <f aca="false">IF(D24=1,C24*($D$9-1),-C24)</f>
        <v>-900</v>
      </c>
      <c r="F24" s="0" t="n">
        <f aca="false">F23+E24</f>
        <v>5040</v>
      </c>
    </row>
    <row r="25" customFormat="false" ht="14.25" hidden="false" customHeight="false" outlineLevel="0" collapsed="false">
      <c r="B25" s="0" t="n">
        <v>14</v>
      </c>
      <c r="C25" s="0" t="n">
        <f aca="false">IF(D24=1,C24+$C$12,C24)</f>
        <v>900</v>
      </c>
      <c r="E25" s="0" t="n">
        <f aca="false">IF(D25=1,C25*($D$9-1),-C25)</f>
        <v>-900</v>
      </c>
      <c r="F25" s="0" t="n">
        <f aca="false">F24+E25</f>
        <v>4140</v>
      </c>
    </row>
    <row r="26" customFormat="false" ht="14.25" hidden="false" customHeight="false" outlineLevel="0" collapsed="false">
      <c r="B26" s="0" t="n">
        <v>15</v>
      </c>
      <c r="C26" s="0" t="n">
        <f aca="false">IF(D25=1,C25+$C$12,C25)</f>
        <v>900</v>
      </c>
      <c r="E26" s="0" t="n">
        <f aca="false">IF(D26=1,C26*($D$9-1),-C26)</f>
        <v>-900</v>
      </c>
      <c r="F26" s="0" t="n">
        <f aca="false">F25+E26</f>
        <v>3240</v>
      </c>
    </row>
    <row r="27" customFormat="false" ht="14.25" hidden="false" customHeight="false" outlineLevel="0" collapsed="false">
      <c r="B27" s="0" t="n">
        <v>16</v>
      </c>
      <c r="C27" s="0" t="n">
        <f aca="false">IF(D26=1,C26+$C$12,C26)</f>
        <v>900</v>
      </c>
      <c r="E27" s="0" t="n">
        <f aca="false">IF(D27=1,C27*($D$9-1),-C27)</f>
        <v>-900</v>
      </c>
      <c r="F27" s="0" t="n">
        <f aca="false">F26+E27</f>
        <v>2340</v>
      </c>
    </row>
    <row r="31" customFormat="false" ht="14.25" hidden="false" customHeight="false" outlineLevel="0" collapsed="false">
      <c r="B31" s="0" t="s">
        <v>106</v>
      </c>
      <c r="C31" s="0" t="n">
        <f aca="false">COUNT(C12:C27)</f>
        <v>16</v>
      </c>
      <c r="D31" s="0" t="n">
        <f aca="false">COUNTIF(D12:D27,"=1")</f>
        <v>8</v>
      </c>
      <c r="E31" s="46" t="n">
        <f aca="false">D31/C31</f>
        <v>0.5</v>
      </c>
    </row>
    <row r="32" customFormat="false" ht="14.25" hidden="false" customHeight="false" outlineLevel="0" collapsed="false">
      <c r="B32" s="0" t="s">
        <v>21</v>
      </c>
      <c r="C32" s="0" t="n">
        <f aca="false">SUM(C12:C27)</f>
        <v>9900</v>
      </c>
      <c r="E32" s="0" t="n">
        <f aca="false">SUM(E12:E27)</f>
        <v>2340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1994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2017-07-02T21:37:40Z</dcterms:created>
  <dc:creator/>
  <dc:description/>
  <dc:language>en-US</dc:language>
  <cp:lastModifiedBy/>
  <dcterms:modified xsi:type="dcterms:W3CDTF">2017-07-11T21:18:06Z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e7754a78-68fa-41bb-a58c-3ace4f1f3e9a</vt:lpwstr>
  </property>
</Properties>
</file>